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rdon\Desktop\"/>
    </mc:Choice>
  </mc:AlternateContent>
  <xr:revisionPtr revIDLastSave="0" documentId="13_ncr:40009_{239437BC-FF6C-4D9E-BF8A-A18946CB3FE6}" xr6:coauthVersionLast="45" xr6:coauthVersionMax="45" xr10:uidLastSave="{00000000-0000-0000-0000-000000000000}"/>
  <bookViews>
    <workbookView xWindow="-108" yWindow="-108" windowWidth="23256" windowHeight="12576" activeTab="1"/>
  </bookViews>
  <sheets>
    <sheet name="Chart1" sheetId="3" r:id="rId1"/>
    <sheet name="QQQ" sheetId="1" r:id="rId2"/>
    <sheet name="DataAdjust" sheetId="2" r:id="rId3"/>
  </sheets>
  <definedNames>
    <definedName name="solver_adj" localSheetId="1" hidden="1">QQQ!$G$2:$H$2</definedName>
    <definedName name="solver_cvg" localSheetId="1" hidden="1">0.0001</definedName>
    <definedName name="solver_drv" localSheetId="1" hidden="1">1</definedName>
    <definedName name="solver_eng" localSheetId="1" hidden="1">1</definedName>
    <definedName name="solver_est" localSheetId="1" hidden="1">1</definedName>
    <definedName name="solver_itr" localSheetId="1" hidden="1">2147483647</definedName>
    <definedName name="solver_lhs1" localSheetId="1" hidden="1">QQQ!$G$2</definedName>
    <definedName name="solver_mip" localSheetId="1" hidden="1">2147483647</definedName>
    <definedName name="solver_mni" localSheetId="1" hidden="1">30</definedName>
    <definedName name="solver_mrt" localSheetId="1" hidden="1">0.075</definedName>
    <definedName name="solver_msl" localSheetId="1" hidden="1">2</definedName>
    <definedName name="solver_neg" localSheetId="1" hidden="1">1</definedName>
    <definedName name="solver_nod" localSheetId="1" hidden="1">2147483647</definedName>
    <definedName name="solver_num" localSheetId="1" hidden="1">1</definedName>
    <definedName name="solver_nwt" localSheetId="1" hidden="1">1</definedName>
    <definedName name="solver_opt" localSheetId="1" hidden="1">QQQ!$O$2</definedName>
    <definedName name="solver_pre" localSheetId="1" hidden="1">0.000001</definedName>
    <definedName name="solver_rbv" localSheetId="1" hidden="1">1</definedName>
    <definedName name="solver_rel1" localSheetId="1" hidden="1">3</definedName>
    <definedName name="solver_rhs1" localSheetId="1" hidden="1">QQQ!$H$2</definedName>
    <definedName name="solver_rlx" localSheetId="1" hidden="1">2</definedName>
    <definedName name="solver_rsd" localSheetId="1" hidden="1">0</definedName>
    <definedName name="solver_scl" localSheetId="1" hidden="1">1</definedName>
    <definedName name="solver_sho" localSheetId="1" hidden="1">2</definedName>
    <definedName name="solver_ssz" localSheetId="1" hidden="1">100</definedName>
    <definedName name="solver_tim" localSheetId="1" hidden="1">2147483647</definedName>
    <definedName name="solver_tol" localSheetId="1" hidden="1">0.01</definedName>
    <definedName name="solver_typ" localSheetId="1" hidden="1">1</definedName>
    <definedName name="solver_val" localSheetId="1" hidden="1">0</definedName>
    <definedName name="solver_ver" localSheetId="1" hidden="1">3</definedName>
  </definedNames>
  <calcPr calcId="0"/>
</workbook>
</file>

<file path=xl/calcChain.xml><?xml version="1.0" encoding="utf-8"?>
<calcChain xmlns="http://schemas.openxmlformats.org/spreadsheetml/2006/main">
  <c r="B3" i="1" l="1"/>
  <c r="C3" i="1"/>
  <c r="D3" i="1"/>
  <c r="E3" i="1"/>
  <c r="B4" i="1"/>
  <c r="C4" i="1"/>
  <c r="D4" i="1"/>
  <c r="E4" i="1"/>
  <c r="B5" i="1"/>
  <c r="C5" i="1"/>
  <c r="D5" i="1"/>
  <c r="E5" i="1"/>
  <c r="B6" i="1"/>
  <c r="C6" i="1"/>
  <c r="D6" i="1"/>
  <c r="E6" i="1"/>
  <c r="B7" i="1"/>
  <c r="C7" i="1"/>
  <c r="D7" i="1"/>
  <c r="E7" i="1"/>
  <c r="B8" i="1"/>
  <c r="C8" i="1"/>
  <c r="D8" i="1"/>
  <c r="E8" i="1"/>
  <c r="B9" i="1"/>
  <c r="C9" i="1"/>
  <c r="D9" i="1"/>
  <c r="E9" i="1"/>
  <c r="B10" i="1"/>
  <c r="C10" i="1"/>
  <c r="D10" i="1"/>
  <c r="E10" i="1"/>
  <c r="B11" i="1"/>
  <c r="C11" i="1"/>
  <c r="D11" i="1"/>
  <c r="E11" i="1"/>
  <c r="B12" i="1"/>
  <c r="C12" i="1"/>
  <c r="D12" i="1"/>
  <c r="E12" i="1"/>
  <c r="B13" i="1"/>
  <c r="C13" i="1"/>
  <c r="D13" i="1"/>
  <c r="E13" i="1"/>
  <c r="B14" i="1"/>
  <c r="C14" i="1"/>
  <c r="D14" i="1"/>
  <c r="E14" i="1"/>
  <c r="B15" i="1"/>
  <c r="C15" i="1"/>
  <c r="D15" i="1"/>
  <c r="E15" i="1"/>
  <c r="B16" i="1"/>
  <c r="C16" i="1"/>
  <c r="D16" i="1"/>
  <c r="E16" i="1"/>
  <c r="B17" i="1"/>
  <c r="C17" i="1"/>
  <c r="D17" i="1"/>
  <c r="E17" i="1"/>
  <c r="B18" i="1"/>
  <c r="C18" i="1"/>
  <c r="D18" i="1"/>
  <c r="E18" i="1"/>
  <c r="B19" i="1"/>
  <c r="C19" i="1"/>
  <c r="D19" i="1"/>
  <c r="E19" i="1"/>
  <c r="B20" i="1"/>
  <c r="C20" i="1"/>
  <c r="D20" i="1"/>
  <c r="E20" i="1"/>
  <c r="B21" i="1"/>
  <c r="C21" i="1"/>
  <c r="D21" i="1"/>
  <c r="E21" i="1"/>
  <c r="B22" i="1"/>
  <c r="C22" i="1"/>
  <c r="D22" i="1"/>
  <c r="E22" i="1"/>
  <c r="B23" i="1"/>
  <c r="C23" i="1"/>
  <c r="D23" i="1"/>
  <c r="E23" i="1"/>
  <c r="B24" i="1"/>
  <c r="C24" i="1"/>
  <c r="D24" i="1"/>
  <c r="E24" i="1"/>
  <c r="B25" i="1"/>
  <c r="C25" i="1"/>
  <c r="D25" i="1"/>
  <c r="E25" i="1"/>
  <c r="B26" i="1"/>
  <c r="C26" i="1"/>
  <c r="D26" i="1"/>
  <c r="E26" i="1"/>
  <c r="B27" i="1"/>
  <c r="C27" i="1"/>
  <c r="D27" i="1"/>
  <c r="E27" i="1"/>
  <c r="B28" i="1"/>
  <c r="C28" i="1"/>
  <c r="D28" i="1"/>
  <c r="E28" i="1"/>
  <c r="B29" i="1"/>
  <c r="C29" i="1"/>
  <c r="D29" i="1"/>
  <c r="E29" i="1"/>
  <c r="B30" i="1"/>
  <c r="C30" i="1"/>
  <c r="D30" i="1"/>
  <c r="E30" i="1"/>
  <c r="B31" i="1"/>
  <c r="C31" i="1"/>
  <c r="D31" i="1"/>
  <c r="E31" i="1"/>
  <c r="B32" i="1"/>
  <c r="C32" i="1"/>
  <c r="D32" i="1"/>
  <c r="E32" i="1"/>
  <c r="B33" i="1"/>
  <c r="C33" i="1"/>
  <c r="D33" i="1"/>
  <c r="E33" i="1"/>
  <c r="B34" i="1"/>
  <c r="C34" i="1"/>
  <c r="D34" i="1"/>
  <c r="E34" i="1"/>
  <c r="B35" i="1"/>
  <c r="C35" i="1"/>
  <c r="D35" i="1"/>
  <c r="E35" i="1"/>
  <c r="B36" i="1"/>
  <c r="C36" i="1"/>
  <c r="D36" i="1"/>
  <c r="E36" i="1"/>
  <c r="B37" i="1"/>
  <c r="C37" i="1"/>
  <c r="D37" i="1"/>
  <c r="E37" i="1"/>
  <c r="B38" i="1"/>
  <c r="C38" i="1"/>
  <c r="D38" i="1"/>
  <c r="E38" i="1"/>
  <c r="B39" i="1"/>
  <c r="C39" i="1"/>
  <c r="D39" i="1"/>
  <c r="E39" i="1"/>
  <c r="B40" i="1"/>
  <c r="C40" i="1"/>
  <c r="D40" i="1"/>
  <c r="E40" i="1"/>
  <c r="B41" i="1"/>
  <c r="C41" i="1"/>
  <c r="D41" i="1"/>
  <c r="E41" i="1"/>
  <c r="B42" i="1"/>
  <c r="C42" i="1"/>
  <c r="D42" i="1"/>
  <c r="E42" i="1"/>
  <c r="B43" i="1"/>
  <c r="C43" i="1"/>
  <c r="D43" i="1"/>
  <c r="E43" i="1"/>
  <c r="B44" i="1"/>
  <c r="C44" i="1"/>
  <c r="D44" i="1"/>
  <c r="E44" i="1"/>
  <c r="B45" i="1"/>
  <c r="C45" i="1"/>
  <c r="D45" i="1"/>
  <c r="E45" i="1"/>
  <c r="B46" i="1"/>
  <c r="C46" i="1"/>
  <c r="D46" i="1"/>
  <c r="E46" i="1"/>
  <c r="B47" i="1"/>
  <c r="C47" i="1"/>
  <c r="D47" i="1"/>
  <c r="E47" i="1"/>
  <c r="B48" i="1"/>
  <c r="C48" i="1"/>
  <c r="D48" i="1"/>
  <c r="E48" i="1"/>
  <c r="B49" i="1"/>
  <c r="C49" i="1"/>
  <c r="D49" i="1"/>
  <c r="E49" i="1"/>
  <c r="B50" i="1"/>
  <c r="C50" i="1"/>
  <c r="D50" i="1"/>
  <c r="E50" i="1"/>
  <c r="B51" i="1"/>
  <c r="C51" i="1"/>
  <c r="D51" i="1"/>
  <c r="E51" i="1"/>
  <c r="B52" i="1"/>
  <c r="C52" i="1"/>
  <c r="D52" i="1"/>
  <c r="E52" i="1"/>
  <c r="B53" i="1"/>
  <c r="C53" i="1"/>
  <c r="D53" i="1"/>
  <c r="E53" i="1"/>
  <c r="B54" i="1"/>
  <c r="C54" i="1"/>
  <c r="D54" i="1"/>
  <c r="E54" i="1"/>
  <c r="B55" i="1"/>
  <c r="C55" i="1"/>
  <c r="D55" i="1"/>
  <c r="E55" i="1"/>
  <c r="B56" i="1"/>
  <c r="C56" i="1"/>
  <c r="D56" i="1"/>
  <c r="E56" i="1"/>
  <c r="B57" i="1"/>
  <c r="C57" i="1"/>
  <c r="D57" i="1"/>
  <c r="E57" i="1"/>
  <c r="B58" i="1"/>
  <c r="C58" i="1"/>
  <c r="D58" i="1"/>
  <c r="E58" i="1"/>
  <c r="B59" i="1"/>
  <c r="C59" i="1"/>
  <c r="D59" i="1"/>
  <c r="E59" i="1"/>
  <c r="B60" i="1"/>
  <c r="C60" i="1"/>
  <c r="D60" i="1"/>
  <c r="E60" i="1"/>
  <c r="B61" i="1"/>
  <c r="C61" i="1"/>
  <c r="D61" i="1"/>
  <c r="E61" i="1"/>
  <c r="B62" i="1"/>
  <c r="C62" i="1"/>
  <c r="D62" i="1"/>
  <c r="E62" i="1"/>
  <c r="B63" i="1"/>
  <c r="C63" i="1"/>
  <c r="D63" i="1"/>
  <c r="E63" i="1"/>
  <c r="B64" i="1"/>
  <c r="C64" i="1"/>
  <c r="D64" i="1"/>
  <c r="E64" i="1"/>
  <c r="B65" i="1"/>
  <c r="C65" i="1"/>
  <c r="D65" i="1"/>
  <c r="E65" i="1"/>
  <c r="B66" i="1"/>
  <c r="C66" i="1"/>
  <c r="D66" i="1"/>
  <c r="E66" i="1"/>
  <c r="B67" i="1"/>
  <c r="C67" i="1"/>
  <c r="D67" i="1"/>
  <c r="E67" i="1"/>
  <c r="B68" i="1"/>
  <c r="C68" i="1"/>
  <c r="D68" i="1"/>
  <c r="E68" i="1"/>
  <c r="B69" i="1"/>
  <c r="C69" i="1"/>
  <c r="D69" i="1"/>
  <c r="E69" i="1"/>
  <c r="B70" i="1"/>
  <c r="C70" i="1"/>
  <c r="D70" i="1"/>
  <c r="E70" i="1"/>
  <c r="B71" i="1"/>
  <c r="C71" i="1"/>
  <c r="D71" i="1"/>
  <c r="E71" i="1"/>
  <c r="B72" i="1"/>
  <c r="C72" i="1"/>
  <c r="D72" i="1"/>
  <c r="E72" i="1"/>
  <c r="B73" i="1"/>
  <c r="C73" i="1"/>
  <c r="D73" i="1"/>
  <c r="E73" i="1"/>
  <c r="B74" i="1"/>
  <c r="C74" i="1"/>
  <c r="D74" i="1"/>
  <c r="E74" i="1"/>
  <c r="B75" i="1"/>
  <c r="C75" i="1"/>
  <c r="D75" i="1"/>
  <c r="E75" i="1"/>
  <c r="B76" i="1"/>
  <c r="C76" i="1"/>
  <c r="D76" i="1"/>
  <c r="E76" i="1"/>
  <c r="B77" i="1"/>
  <c r="C77" i="1"/>
  <c r="D77" i="1"/>
  <c r="E77" i="1"/>
  <c r="B78" i="1"/>
  <c r="C78" i="1"/>
  <c r="D78" i="1"/>
  <c r="E78" i="1"/>
  <c r="B79" i="1"/>
  <c r="C79" i="1"/>
  <c r="D79" i="1"/>
  <c r="E79" i="1"/>
  <c r="B80" i="1"/>
  <c r="C80" i="1"/>
  <c r="D80" i="1"/>
  <c r="E80" i="1"/>
  <c r="B81" i="1"/>
  <c r="C81" i="1"/>
  <c r="D81" i="1"/>
  <c r="E81" i="1"/>
  <c r="B82" i="1"/>
  <c r="C82" i="1"/>
  <c r="D82" i="1"/>
  <c r="E82" i="1"/>
  <c r="B83" i="1"/>
  <c r="C83" i="1"/>
  <c r="D83" i="1"/>
  <c r="E83" i="1"/>
  <c r="B84" i="1"/>
  <c r="C84" i="1"/>
  <c r="D84" i="1"/>
  <c r="E84" i="1"/>
  <c r="B85" i="1"/>
  <c r="C85" i="1"/>
  <c r="D85" i="1"/>
  <c r="E85" i="1"/>
  <c r="B86" i="1"/>
  <c r="C86" i="1"/>
  <c r="D86" i="1"/>
  <c r="E86" i="1"/>
  <c r="B87" i="1"/>
  <c r="C87" i="1"/>
  <c r="D87" i="1"/>
  <c r="E87" i="1"/>
  <c r="B88" i="1"/>
  <c r="C88" i="1"/>
  <c r="D88" i="1"/>
  <c r="E88" i="1"/>
  <c r="B89" i="1"/>
  <c r="C89" i="1"/>
  <c r="D89" i="1"/>
  <c r="E89" i="1"/>
  <c r="B90" i="1"/>
  <c r="C90" i="1"/>
  <c r="D90" i="1"/>
  <c r="E90" i="1"/>
  <c r="B91" i="1"/>
  <c r="C91" i="1"/>
  <c r="D91" i="1"/>
  <c r="E91" i="1"/>
  <c r="B92" i="1"/>
  <c r="C92" i="1"/>
  <c r="D92" i="1"/>
  <c r="E92" i="1"/>
  <c r="B93" i="1"/>
  <c r="C93" i="1"/>
  <c r="D93" i="1"/>
  <c r="E93" i="1"/>
  <c r="B94" i="1"/>
  <c r="C94" i="1"/>
  <c r="D94" i="1"/>
  <c r="E94" i="1"/>
  <c r="B95" i="1"/>
  <c r="C95" i="1"/>
  <c r="D95" i="1"/>
  <c r="E95" i="1"/>
  <c r="B96" i="1"/>
  <c r="C96" i="1"/>
  <c r="D96" i="1"/>
  <c r="E96" i="1"/>
  <c r="B97" i="1"/>
  <c r="C97" i="1"/>
  <c r="D97" i="1"/>
  <c r="E97" i="1"/>
  <c r="B98" i="1"/>
  <c r="C98" i="1"/>
  <c r="D98" i="1"/>
  <c r="E98" i="1"/>
  <c r="B99" i="1"/>
  <c r="C99" i="1"/>
  <c r="D99" i="1"/>
  <c r="E99" i="1"/>
  <c r="B100" i="1"/>
  <c r="C100" i="1"/>
  <c r="D100" i="1"/>
  <c r="E100" i="1"/>
  <c r="B101" i="1"/>
  <c r="C101" i="1"/>
  <c r="D101" i="1"/>
  <c r="E101" i="1"/>
  <c r="B102" i="1"/>
  <c r="C102" i="1"/>
  <c r="D102" i="1"/>
  <c r="E102" i="1"/>
  <c r="B103" i="1"/>
  <c r="C103" i="1"/>
  <c r="D103" i="1"/>
  <c r="E103" i="1"/>
  <c r="B104" i="1"/>
  <c r="C104" i="1"/>
  <c r="D104" i="1"/>
  <c r="E104" i="1"/>
  <c r="B105" i="1"/>
  <c r="C105" i="1"/>
  <c r="D105" i="1"/>
  <c r="E105" i="1"/>
  <c r="B106" i="1"/>
  <c r="C106" i="1"/>
  <c r="D106" i="1"/>
  <c r="E106" i="1"/>
  <c r="B107" i="1"/>
  <c r="C107" i="1"/>
  <c r="D107" i="1"/>
  <c r="E107" i="1"/>
  <c r="B108" i="1"/>
  <c r="C108" i="1"/>
  <c r="D108" i="1"/>
  <c r="E108" i="1"/>
  <c r="B109" i="1"/>
  <c r="C109" i="1"/>
  <c r="D109" i="1"/>
  <c r="E109" i="1"/>
  <c r="B110" i="1"/>
  <c r="C110" i="1"/>
  <c r="D110" i="1"/>
  <c r="E110" i="1"/>
  <c r="B111" i="1"/>
  <c r="C111" i="1"/>
  <c r="D111" i="1"/>
  <c r="E111" i="1"/>
  <c r="B112" i="1"/>
  <c r="C112" i="1"/>
  <c r="D112" i="1"/>
  <c r="E112" i="1"/>
  <c r="B113" i="1"/>
  <c r="C113" i="1"/>
  <c r="D113" i="1"/>
  <c r="E113" i="1"/>
  <c r="B114" i="1"/>
  <c r="C114" i="1"/>
  <c r="D114" i="1"/>
  <c r="E114" i="1"/>
  <c r="B115" i="1"/>
  <c r="C115" i="1"/>
  <c r="D115" i="1"/>
  <c r="E115" i="1"/>
  <c r="B116" i="1"/>
  <c r="C116" i="1"/>
  <c r="D116" i="1"/>
  <c r="E116" i="1"/>
  <c r="B117" i="1"/>
  <c r="C117" i="1"/>
  <c r="D117" i="1"/>
  <c r="E117" i="1"/>
  <c r="B118" i="1"/>
  <c r="C118" i="1"/>
  <c r="D118" i="1"/>
  <c r="E118" i="1"/>
  <c r="B119" i="1"/>
  <c r="C119" i="1"/>
  <c r="D119" i="1"/>
  <c r="E119" i="1"/>
  <c r="B120" i="1"/>
  <c r="C120" i="1"/>
  <c r="D120" i="1"/>
  <c r="E120" i="1"/>
  <c r="B121" i="1"/>
  <c r="C121" i="1"/>
  <c r="D121" i="1"/>
  <c r="E121" i="1"/>
  <c r="B122" i="1"/>
  <c r="C122" i="1"/>
  <c r="D122" i="1"/>
  <c r="E122" i="1"/>
  <c r="B123" i="1"/>
  <c r="C123" i="1"/>
  <c r="D123" i="1"/>
  <c r="E123" i="1"/>
  <c r="B124" i="1"/>
  <c r="C124" i="1"/>
  <c r="D124" i="1"/>
  <c r="E124" i="1"/>
  <c r="B125" i="1"/>
  <c r="C125" i="1"/>
  <c r="D125" i="1"/>
  <c r="E125" i="1"/>
  <c r="B126" i="1"/>
  <c r="C126" i="1"/>
  <c r="D126" i="1"/>
  <c r="E126" i="1"/>
  <c r="B127" i="1"/>
  <c r="C127" i="1"/>
  <c r="D127" i="1"/>
  <c r="E127" i="1"/>
  <c r="B128" i="1"/>
  <c r="C128" i="1"/>
  <c r="D128" i="1"/>
  <c r="E128" i="1"/>
  <c r="B129" i="1"/>
  <c r="C129" i="1"/>
  <c r="D129" i="1"/>
  <c r="E129" i="1"/>
  <c r="B130" i="1"/>
  <c r="C130" i="1"/>
  <c r="D130" i="1"/>
  <c r="E130" i="1"/>
  <c r="B131" i="1"/>
  <c r="C131" i="1"/>
  <c r="D131" i="1"/>
  <c r="E131" i="1"/>
  <c r="B132" i="1"/>
  <c r="C132" i="1"/>
  <c r="D132" i="1"/>
  <c r="E132" i="1"/>
  <c r="B133" i="1"/>
  <c r="C133" i="1"/>
  <c r="D133" i="1"/>
  <c r="E133" i="1"/>
  <c r="B134" i="1"/>
  <c r="C134" i="1"/>
  <c r="D134" i="1"/>
  <c r="E134" i="1"/>
  <c r="B135" i="1"/>
  <c r="C135" i="1"/>
  <c r="D135" i="1"/>
  <c r="E135" i="1"/>
  <c r="B136" i="1"/>
  <c r="C136" i="1"/>
  <c r="D136" i="1"/>
  <c r="E136" i="1"/>
  <c r="B137" i="1"/>
  <c r="C137" i="1"/>
  <c r="D137" i="1"/>
  <c r="E137" i="1"/>
  <c r="B138" i="1"/>
  <c r="C138" i="1"/>
  <c r="D138" i="1"/>
  <c r="E138" i="1"/>
  <c r="B139" i="1"/>
  <c r="C139" i="1"/>
  <c r="D139" i="1"/>
  <c r="E139" i="1"/>
  <c r="B140" i="1"/>
  <c r="C140" i="1"/>
  <c r="D140" i="1"/>
  <c r="E140" i="1"/>
  <c r="B141" i="1"/>
  <c r="C141" i="1"/>
  <c r="D141" i="1"/>
  <c r="E141" i="1"/>
  <c r="B142" i="1"/>
  <c r="C142" i="1"/>
  <c r="D142" i="1"/>
  <c r="E142" i="1"/>
  <c r="B143" i="1"/>
  <c r="C143" i="1"/>
  <c r="D143" i="1"/>
  <c r="E143" i="1"/>
  <c r="B144" i="1"/>
  <c r="C144" i="1"/>
  <c r="D144" i="1"/>
  <c r="E144" i="1"/>
  <c r="B145" i="1"/>
  <c r="C145" i="1"/>
  <c r="D145" i="1"/>
  <c r="E145" i="1"/>
  <c r="B146" i="1"/>
  <c r="C146" i="1"/>
  <c r="D146" i="1"/>
  <c r="E146" i="1"/>
  <c r="B147" i="1"/>
  <c r="C147" i="1"/>
  <c r="D147" i="1"/>
  <c r="E147" i="1"/>
  <c r="B148" i="1"/>
  <c r="C148" i="1"/>
  <c r="D148" i="1"/>
  <c r="E148" i="1"/>
  <c r="B149" i="1"/>
  <c r="C149" i="1"/>
  <c r="D149" i="1"/>
  <c r="E149" i="1"/>
  <c r="B150" i="1"/>
  <c r="C150" i="1"/>
  <c r="D150" i="1"/>
  <c r="E150" i="1"/>
  <c r="B151" i="1"/>
  <c r="C151" i="1"/>
  <c r="D151" i="1"/>
  <c r="E151" i="1"/>
  <c r="B152" i="1"/>
  <c r="C152" i="1"/>
  <c r="D152" i="1"/>
  <c r="E152" i="1"/>
  <c r="B153" i="1"/>
  <c r="C153" i="1"/>
  <c r="D153" i="1"/>
  <c r="E153" i="1"/>
  <c r="B154" i="1"/>
  <c r="C154" i="1"/>
  <c r="D154" i="1"/>
  <c r="E154" i="1"/>
  <c r="B155" i="1"/>
  <c r="C155" i="1"/>
  <c r="D155" i="1"/>
  <c r="E155" i="1"/>
  <c r="B156" i="1"/>
  <c r="C156" i="1"/>
  <c r="D156" i="1"/>
  <c r="E156" i="1"/>
  <c r="B157" i="1"/>
  <c r="C157" i="1"/>
  <c r="D157" i="1"/>
  <c r="E157" i="1"/>
  <c r="B158" i="1"/>
  <c r="C158" i="1"/>
  <c r="D158" i="1"/>
  <c r="E158" i="1"/>
  <c r="B159" i="1"/>
  <c r="C159" i="1"/>
  <c r="D159" i="1"/>
  <c r="E159" i="1"/>
  <c r="B160" i="1"/>
  <c r="C160" i="1"/>
  <c r="D160" i="1"/>
  <c r="E160" i="1"/>
  <c r="B161" i="1"/>
  <c r="C161" i="1"/>
  <c r="D161" i="1"/>
  <c r="E161" i="1"/>
  <c r="B162" i="1"/>
  <c r="C162" i="1"/>
  <c r="D162" i="1"/>
  <c r="E162" i="1"/>
  <c r="B163" i="1"/>
  <c r="C163" i="1"/>
  <c r="D163" i="1"/>
  <c r="E163" i="1"/>
  <c r="B164" i="1"/>
  <c r="C164" i="1"/>
  <c r="D164" i="1"/>
  <c r="E164" i="1"/>
  <c r="B165" i="1"/>
  <c r="C165" i="1"/>
  <c r="D165" i="1"/>
  <c r="E165" i="1"/>
  <c r="B166" i="1"/>
  <c r="C166" i="1"/>
  <c r="D166" i="1"/>
  <c r="E166" i="1"/>
  <c r="B167" i="1"/>
  <c r="C167" i="1"/>
  <c r="D167" i="1"/>
  <c r="E167" i="1"/>
  <c r="B168" i="1"/>
  <c r="C168" i="1"/>
  <c r="D168" i="1"/>
  <c r="E168" i="1"/>
  <c r="B169" i="1"/>
  <c r="C169" i="1"/>
  <c r="D169" i="1"/>
  <c r="E169" i="1"/>
  <c r="B170" i="1"/>
  <c r="C170" i="1"/>
  <c r="D170" i="1"/>
  <c r="E170" i="1"/>
  <c r="B171" i="1"/>
  <c r="C171" i="1"/>
  <c r="D171" i="1"/>
  <c r="E171" i="1"/>
  <c r="B172" i="1"/>
  <c r="C172" i="1"/>
  <c r="D172" i="1"/>
  <c r="E172" i="1"/>
  <c r="B173" i="1"/>
  <c r="C173" i="1"/>
  <c r="D173" i="1"/>
  <c r="E173" i="1"/>
  <c r="B174" i="1"/>
  <c r="C174" i="1"/>
  <c r="D174" i="1"/>
  <c r="E174" i="1"/>
  <c r="B175" i="1"/>
  <c r="C175" i="1"/>
  <c r="D175" i="1"/>
  <c r="E175" i="1"/>
  <c r="B176" i="1"/>
  <c r="C176" i="1"/>
  <c r="D176" i="1"/>
  <c r="E176" i="1"/>
  <c r="B177" i="1"/>
  <c r="C177" i="1"/>
  <c r="D177" i="1"/>
  <c r="E177" i="1"/>
  <c r="B178" i="1"/>
  <c r="C178" i="1"/>
  <c r="D178" i="1"/>
  <c r="E178" i="1"/>
  <c r="B179" i="1"/>
  <c r="C179" i="1"/>
  <c r="D179" i="1"/>
  <c r="E179" i="1"/>
  <c r="B180" i="1"/>
  <c r="C180" i="1"/>
  <c r="D180" i="1"/>
  <c r="E180" i="1"/>
  <c r="B181" i="1"/>
  <c r="C181" i="1"/>
  <c r="D181" i="1"/>
  <c r="E181" i="1"/>
  <c r="B182" i="1"/>
  <c r="C182" i="1"/>
  <c r="D182" i="1"/>
  <c r="E182" i="1"/>
  <c r="B183" i="1"/>
  <c r="C183" i="1"/>
  <c r="D183" i="1"/>
  <c r="E183" i="1"/>
  <c r="B184" i="1"/>
  <c r="C184" i="1"/>
  <c r="D184" i="1"/>
  <c r="E184" i="1"/>
  <c r="B185" i="1"/>
  <c r="C185" i="1"/>
  <c r="D185" i="1"/>
  <c r="E185" i="1"/>
  <c r="B186" i="1"/>
  <c r="C186" i="1"/>
  <c r="D186" i="1"/>
  <c r="E186" i="1"/>
  <c r="B187" i="1"/>
  <c r="C187" i="1"/>
  <c r="D187" i="1"/>
  <c r="E187" i="1"/>
  <c r="B188" i="1"/>
  <c r="C188" i="1"/>
  <c r="D188" i="1"/>
  <c r="E188" i="1"/>
  <c r="B189" i="1"/>
  <c r="C189" i="1"/>
  <c r="D189" i="1"/>
  <c r="E189" i="1"/>
  <c r="B190" i="1"/>
  <c r="C190" i="1"/>
  <c r="D190" i="1"/>
  <c r="E190" i="1"/>
  <c r="B191" i="1"/>
  <c r="C191" i="1"/>
  <c r="D191" i="1"/>
  <c r="E191" i="1"/>
  <c r="B192" i="1"/>
  <c r="C192" i="1"/>
  <c r="D192" i="1"/>
  <c r="E192" i="1"/>
  <c r="B193" i="1"/>
  <c r="C193" i="1"/>
  <c r="D193" i="1"/>
  <c r="E193" i="1"/>
  <c r="B194" i="1"/>
  <c r="C194" i="1"/>
  <c r="D194" i="1"/>
  <c r="E194" i="1"/>
  <c r="B195" i="1"/>
  <c r="C195" i="1"/>
  <c r="D195" i="1"/>
  <c r="E195" i="1"/>
  <c r="B196" i="1"/>
  <c r="C196" i="1"/>
  <c r="D196" i="1"/>
  <c r="E196" i="1"/>
  <c r="B197" i="1"/>
  <c r="C197" i="1"/>
  <c r="D197" i="1"/>
  <c r="E197" i="1"/>
  <c r="B198" i="1"/>
  <c r="C198" i="1"/>
  <c r="D198" i="1"/>
  <c r="E198" i="1"/>
  <c r="B199" i="1"/>
  <c r="C199" i="1"/>
  <c r="D199" i="1"/>
  <c r="E199" i="1"/>
  <c r="B200" i="1"/>
  <c r="C200" i="1"/>
  <c r="D200" i="1"/>
  <c r="E200" i="1"/>
  <c r="B201" i="1"/>
  <c r="C201" i="1"/>
  <c r="D201" i="1"/>
  <c r="E201" i="1"/>
  <c r="B202" i="1"/>
  <c r="C202" i="1"/>
  <c r="D202" i="1"/>
  <c r="E202" i="1"/>
  <c r="B203" i="1"/>
  <c r="C203" i="1"/>
  <c r="D203" i="1"/>
  <c r="E203" i="1"/>
  <c r="B204" i="1"/>
  <c r="C204" i="1"/>
  <c r="D204" i="1"/>
  <c r="E204" i="1"/>
  <c r="B205" i="1"/>
  <c r="C205" i="1"/>
  <c r="D205" i="1"/>
  <c r="E205" i="1"/>
  <c r="B206" i="1"/>
  <c r="C206" i="1"/>
  <c r="D206" i="1"/>
  <c r="E206" i="1"/>
  <c r="B207" i="1"/>
  <c r="C207" i="1"/>
  <c r="D207" i="1"/>
  <c r="E207" i="1"/>
  <c r="B208" i="1"/>
  <c r="C208" i="1"/>
  <c r="D208" i="1"/>
  <c r="E208" i="1"/>
  <c r="B209" i="1"/>
  <c r="C209" i="1"/>
  <c r="D209" i="1"/>
  <c r="E209" i="1"/>
  <c r="B210" i="1"/>
  <c r="C210" i="1"/>
  <c r="D210" i="1"/>
  <c r="E210" i="1"/>
  <c r="B211" i="1"/>
  <c r="C211" i="1"/>
  <c r="D211" i="1"/>
  <c r="E211" i="1"/>
  <c r="B212" i="1"/>
  <c r="C212" i="1"/>
  <c r="D212" i="1"/>
  <c r="E212" i="1"/>
  <c r="B213" i="1"/>
  <c r="C213" i="1"/>
  <c r="D213" i="1"/>
  <c r="E213" i="1"/>
  <c r="B214" i="1"/>
  <c r="C214" i="1"/>
  <c r="D214" i="1"/>
  <c r="E214" i="1"/>
  <c r="B215" i="1"/>
  <c r="C215" i="1"/>
  <c r="D215" i="1"/>
  <c r="E215" i="1"/>
  <c r="B216" i="1"/>
  <c r="C216" i="1"/>
  <c r="D216" i="1"/>
  <c r="E216" i="1"/>
  <c r="B217" i="1"/>
  <c r="C217" i="1"/>
  <c r="D217" i="1"/>
  <c r="E217" i="1"/>
  <c r="B218" i="1"/>
  <c r="C218" i="1"/>
  <c r="D218" i="1"/>
  <c r="E218" i="1"/>
  <c r="B219" i="1"/>
  <c r="C219" i="1"/>
  <c r="D219" i="1"/>
  <c r="E219" i="1"/>
  <c r="B220" i="1"/>
  <c r="C220" i="1"/>
  <c r="D220" i="1"/>
  <c r="E220" i="1"/>
  <c r="B221" i="1"/>
  <c r="C221" i="1"/>
  <c r="D221" i="1"/>
  <c r="E221" i="1"/>
  <c r="B222" i="1"/>
  <c r="C222" i="1"/>
  <c r="D222" i="1"/>
  <c r="E222" i="1"/>
  <c r="B223" i="1"/>
  <c r="C223" i="1"/>
  <c r="D223" i="1"/>
  <c r="E223" i="1"/>
  <c r="B224" i="1"/>
  <c r="C224" i="1"/>
  <c r="D224" i="1"/>
  <c r="E224" i="1"/>
  <c r="B225" i="1"/>
  <c r="C225" i="1"/>
  <c r="D225" i="1"/>
  <c r="E225" i="1"/>
  <c r="B226" i="1"/>
  <c r="C226" i="1"/>
  <c r="D226" i="1"/>
  <c r="E226" i="1"/>
  <c r="B227" i="1"/>
  <c r="C227" i="1"/>
  <c r="D227" i="1"/>
  <c r="E227" i="1"/>
  <c r="B228" i="1"/>
  <c r="C228" i="1"/>
  <c r="D228" i="1"/>
  <c r="E228" i="1"/>
  <c r="B229" i="1"/>
  <c r="C229" i="1"/>
  <c r="D229" i="1"/>
  <c r="E229" i="1"/>
  <c r="B230" i="1"/>
  <c r="C230" i="1"/>
  <c r="D230" i="1"/>
  <c r="E230" i="1"/>
  <c r="B231" i="1"/>
  <c r="C231" i="1"/>
  <c r="D231" i="1"/>
  <c r="E231" i="1"/>
  <c r="B232" i="1"/>
  <c r="C232" i="1"/>
  <c r="D232" i="1"/>
  <c r="E232" i="1"/>
  <c r="B233" i="1"/>
  <c r="C233" i="1"/>
  <c r="D233" i="1"/>
  <c r="E233" i="1"/>
  <c r="B234" i="1"/>
  <c r="C234" i="1"/>
  <c r="D234" i="1"/>
  <c r="E234" i="1"/>
  <c r="B235" i="1"/>
  <c r="C235" i="1"/>
  <c r="D235" i="1"/>
  <c r="E235" i="1"/>
  <c r="B236" i="1"/>
  <c r="C236" i="1"/>
  <c r="D236" i="1"/>
  <c r="E236" i="1"/>
  <c r="B237" i="1"/>
  <c r="C237" i="1"/>
  <c r="D237" i="1"/>
  <c r="E237" i="1"/>
  <c r="B238" i="1"/>
  <c r="C238" i="1"/>
  <c r="D238" i="1"/>
  <c r="E238" i="1"/>
  <c r="B239" i="1"/>
  <c r="C239" i="1"/>
  <c r="D239" i="1"/>
  <c r="E239" i="1"/>
  <c r="B240" i="1"/>
  <c r="C240" i="1"/>
  <c r="D240" i="1"/>
  <c r="E240" i="1"/>
  <c r="B241" i="1"/>
  <c r="C241" i="1"/>
  <c r="D241" i="1"/>
  <c r="E241" i="1"/>
  <c r="B242" i="1"/>
  <c r="C242" i="1"/>
  <c r="D242" i="1"/>
  <c r="E242" i="1"/>
  <c r="B243" i="1"/>
  <c r="C243" i="1"/>
  <c r="D243" i="1"/>
  <c r="E243" i="1"/>
  <c r="B244" i="1"/>
  <c r="C244" i="1"/>
  <c r="D244" i="1"/>
  <c r="E244" i="1"/>
  <c r="B245" i="1"/>
  <c r="C245" i="1"/>
  <c r="D245" i="1"/>
  <c r="E245" i="1"/>
  <c r="B246" i="1"/>
  <c r="C246" i="1"/>
  <c r="D246" i="1"/>
  <c r="E246" i="1"/>
  <c r="B247" i="1"/>
  <c r="C247" i="1"/>
  <c r="D247" i="1"/>
  <c r="E247" i="1"/>
  <c r="B248" i="1"/>
  <c r="C248" i="1"/>
  <c r="D248" i="1"/>
  <c r="E248" i="1"/>
  <c r="B249" i="1"/>
  <c r="C249" i="1"/>
  <c r="D249" i="1"/>
  <c r="E249" i="1"/>
  <c r="B250" i="1"/>
  <c r="C250" i="1"/>
  <c r="D250" i="1"/>
  <c r="E250" i="1"/>
  <c r="B251" i="1"/>
  <c r="C251" i="1"/>
  <c r="D251" i="1"/>
  <c r="E251" i="1"/>
  <c r="B252" i="1"/>
  <c r="C252" i="1"/>
  <c r="D252" i="1"/>
  <c r="E252" i="1"/>
  <c r="B253" i="1"/>
  <c r="C253" i="1"/>
  <c r="D253" i="1"/>
  <c r="E253" i="1"/>
  <c r="B254" i="1"/>
  <c r="C254" i="1"/>
  <c r="D254" i="1"/>
  <c r="E254" i="1"/>
  <c r="B255" i="1"/>
  <c r="C255" i="1"/>
  <c r="D255" i="1"/>
  <c r="E255" i="1"/>
  <c r="B256" i="1"/>
  <c r="C256" i="1"/>
  <c r="D256" i="1"/>
  <c r="E256" i="1"/>
  <c r="B257" i="1"/>
  <c r="C257" i="1"/>
  <c r="D257" i="1"/>
  <c r="E257" i="1"/>
  <c r="B258" i="1"/>
  <c r="C258" i="1"/>
  <c r="D258" i="1"/>
  <c r="E258" i="1"/>
  <c r="B259" i="1"/>
  <c r="C259" i="1"/>
  <c r="D259" i="1"/>
  <c r="E259" i="1"/>
  <c r="B260" i="1"/>
  <c r="C260" i="1"/>
  <c r="D260" i="1"/>
  <c r="E260" i="1"/>
  <c r="B261" i="1"/>
  <c r="C261" i="1"/>
  <c r="D261" i="1"/>
  <c r="E261" i="1"/>
  <c r="B262" i="1"/>
  <c r="C262" i="1"/>
  <c r="D262" i="1"/>
  <c r="E262" i="1"/>
  <c r="B263" i="1"/>
  <c r="C263" i="1"/>
  <c r="D263" i="1"/>
  <c r="E263" i="1"/>
  <c r="B264" i="1"/>
  <c r="C264" i="1"/>
  <c r="D264" i="1"/>
  <c r="E264" i="1"/>
  <c r="B265" i="1"/>
  <c r="C265" i="1"/>
  <c r="D265" i="1"/>
  <c r="E265" i="1"/>
  <c r="B266" i="1"/>
  <c r="C266" i="1"/>
  <c r="D266" i="1"/>
  <c r="E266" i="1"/>
  <c r="B267" i="1"/>
  <c r="C267" i="1"/>
  <c r="D267" i="1"/>
  <c r="E267" i="1"/>
  <c r="B268" i="1"/>
  <c r="C268" i="1"/>
  <c r="D268" i="1"/>
  <c r="E268" i="1"/>
  <c r="B269" i="1"/>
  <c r="C269" i="1"/>
  <c r="D269" i="1"/>
  <c r="E269" i="1"/>
  <c r="B270" i="1"/>
  <c r="C270" i="1"/>
  <c r="D270" i="1"/>
  <c r="E270" i="1"/>
  <c r="B271" i="1"/>
  <c r="C271" i="1"/>
  <c r="D271" i="1"/>
  <c r="E271" i="1"/>
  <c r="B272" i="1"/>
  <c r="C272" i="1"/>
  <c r="D272" i="1"/>
  <c r="E272" i="1"/>
  <c r="B273" i="1"/>
  <c r="C273" i="1"/>
  <c r="D273" i="1"/>
  <c r="E273" i="1"/>
  <c r="B274" i="1"/>
  <c r="C274" i="1"/>
  <c r="D274" i="1"/>
  <c r="E274" i="1"/>
  <c r="B275" i="1"/>
  <c r="C275" i="1"/>
  <c r="D275" i="1"/>
  <c r="E275" i="1"/>
  <c r="B276" i="1"/>
  <c r="C276" i="1"/>
  <c r="D276" i="1"/>
  <c r="E276" i="1"/>
  <c r="B277" i="1"/>
  <c r="C277" i="1"/>
  <c r="D277" i="1"/>
  <c r="E277" i="1"/>
  <c r="B278" i="1"/>
  <c r="C278" i="1"/>
  <c r="D278" i="1"/>
  <c r="E278" i="1"/>
  <c r="B279" i="1"/>
  <c r="C279" i="1"/>
  <c r="D279" i="1"/>
  <c r="E279" i="1"/>
  <c r="B280" i="1"/>
  <c r="C280" i="1"/>
  <c r="D280" i="1"/>
  <c r="E280" i="1"/>
  <c r="B281" i="1"/>
  <c r="C281" i="1"/>
  <c r="D281" i="1"/>
  <c r="E281" i="1"/>
  <c r="B282" i="1"/>
  <c r="C282" i="1"/>
  <c r="D282" i="1"/>
  <c r="E282" i="1"/>
  <c r="B283" i="1"/>
  <c r="C283" i="1"/>
  <c r="D283" i="1"/>
  <c r="E283" i="1"/>
  <c r="B284" i="1"/>
  <c r="C284" i="1"/>
  <c r="D284" i="1"/>
  <c r="E284" i="1"/>
  <c r="B285" i="1"/>
  <c r="C285" i="1"/>
  <c r="D285" i="1"/>
  <c r="E285" i="1"/>
  <c r="B286" i="1"/>
  <c r="C286" i="1"/>
  <c r="D286" i="1"/>
  <c r="E286" i="1"/>
  <c r="B287" i="1"/>
  <c r="C287" i="1"/>
  <c r="D287" i="1"/>
  <c r="E287" i="1"/>
  <c r="B288" i="1"/>
  <c r="C288" i="1"/>
  <c r="D288" i="1"/>
  <c r="E288" i="1"/>
  <c r="B289" i="1"/>
  <c r="C289" i="1"/>
  <c r="D289" i="1"/>
  <c r="E289" i="1"/>
  <c r="B290" i="1"/>
  <c r="C290" i="1"/>
  <c r="D290" i="1"/>
  <c r="E290" i="1"/>
  <c r="B291" i="1"/>
  <c r="C291" i="1"/>
  <c r="D291" i="1"/>
  <c r="E291" i="1"/>
  <c r="B292" i="1"/>
  <c r="C292" i="1"/>
  <c r="D292" i="1"/>
  <c r="E292" i="1"/>
  <c r="B293" i="1"/>
  <c r="C293" i="1"/>
  <c r="D293" i="1"/>
  <c r="E293" i="1"/>
  <c r="B294" i="1"/>
  <c r="C294" i="1"/>
  <c r="D294" i="1"/>
  <c r="E294" i="1"/>
  <c r="B295" i="1"/>
  <c r="C295" i="1"/>
  <c r="D295" i="1"/>
  <c r="E295" i="1"/>
  <c r="B296" i="1"/>
  <c r="C296" i="1"/>
  <c r="D296" i="1"/>
  <c r="E296" i="1"/>
  <c r="B297" i="1"/>
  <c r="C297" i="1"/>
  <c r="D297" i="1"/>
  <c r="E297" i="1"/>
  <c r="B298" i="1"/>
  <c r="C298" i="1"/>
  <c r="D298" i="1"/>
  <c r="E298" i="1"/>
  <c r="B299" i="1"/>
  <c r="C299" i="1"/>
  <c r="D299" i="1"/>
  <c r="E299" i="1"/>
  <c r="B300" i="1"/>
  <c r="C300" i="1"/>
  <c r="D300" i="1"/>
  <c r="E300" i="1"/>
  <c r="B301" i="1"/>
  <c r="C301" i="1"/>
  <c r="D301" i="1"/>
  <c r="E301" i="1"/>
  <c r="B302" i="1"/>
  <c r="C302" i="1"/>
  <c r="D302" i="1"/>
  <c r="E302" i="1"/>
  <c r="B303" i="1"/>
  <c r="C303" i="1"/>
  <c r="D303" i="1"/>
  <c r="E303" i="1"/>
  <c r="B304" i="1"/>
  <c r="C304" i="1"/>
  <c r="D304" i="1"/>
  <c r="E304" i="1"/>
  <c r="B305" i="1"/>
  <c r="C305" i="1"/>
  <c r="D305" i="1"/>
  <c r="E305" i="1"/>
  <c r="B306" i="1"/>
  <c r="C306" i="1"/>
  <c r="D306" i="1"/>
  <c r="E306" i="1"/>
  <c r="B307" i="1"/>
  <c r="C307" i="1"/>
  <c r="D307" i="1"/>
  <c r="E307" i="1"/>
  <c r="B308" i="1"/>
  <c r="C308" i="1"/>
  <c r="D308" i="1"/>
  <c r="E308" i="1"/>
  <c r="B309" i="1"/>
  <c r="C309" i="1"/>
  <c r="D309" i="1"/>
  <c r="E309" i="1"/>
  <c r="B310" i="1"/>
  <c r="C310" i="1"/>
  <c r="D310" i="1"/>
  <c r="E310" i="1"/>
  <c r="B311" i="1"/>
  <c r="C311" i="1"/>
  <c r="D311" i="1"/>
  <c r="E311" i="1"/>
  <c r="B312" i="1"/>
  <c r="C312" i="1"/>
  <c r="D312" i="1"/>
  <c r="E312" i="1"/>
  <c r="B313" i="1"/>
  <c r="C313" i="1"/>
  <c r="D313" i="1"/>
  <c r="E313" i="1"/>
  <c r="B314" i="1"/>
  <c r="C314" i="1"/>
  <c r="D314" i="1"/>
  <c r="E314" i="1"/>
  <c r="B315" i="1"/>
  <c r="C315" i="1"/>
  <c r="D315" i="1"/>
  <c r="E315" i="1"/>
  <c r="B316" i="1"/>
  <c r="C316" i="1"/>
  <c r="D316" i="1"/>
  <c r="E316" i="1"/>
  <c r="B317" i="1"/>
  <c r="C317" i="1"/>
  <c r="D317" i="1"/>
  <c r="E317" i="1"/>
  <c r="B318" i="1"/>
  <c r="C318" i="1"/>
  <c r="D318" i="1"/>
  <c r="E318" i="1"/>
  <c r="B319" i="1"/>
  <c r="C319" i="1"/>
  <c r="D319" i="1"/>
  <c r="E319" i="1"/>
  <c r="B320" i="1"/>
  <c r="C320" i="1"/>
  <c r="D320" i="1"/>
  <c r="E320" i="1"/>
  <c r="B321" i="1"/>
  <c r="C321" i="1"/>
  <c r="D321" i="1"/>
  <c r="E321" i="1"/>
  <c r="B322" i="1"/>
  <c r="C322" i="1"/>
  <c r="D322" i="1"/>
  <c r="E322" i="1"/>
  <c r="B323" i="1"/>
  <c r="C323" i="1"/>
  <c r="D323" i="1"/>
  <c r="E323" i="1"/>
  <c r="B324" i="1"/>
  <c r="C324" i="1"/>
  <c r="D324" i="1"/>
  <c r="E324" i="1"/>
  <c r="B325" i="1"/>
  <c r="C325" i="1"/>
  <c r="D325" i="1"/>
  <c r="E325" i="1"/>
  <c r="B326" i="1"/>
  <c r="C326" i="1"/>
  <c r="D326" i="1"/>
  <c r="E326" i="1"/>
  <c r="B327" i="1"/>
  <c r="C327" i="1"/>
  <c r="D327" i="1"/>
  <c r="E327" i="1"/>
  <c r="B328" i="1"/>
  <c r="C328" i="1"/>
  <c r="D328" i="1"/>
  <c r="E328" i="1"/>
  <c r="B329" i="1"/>
  <c r="C329" i="1"/>
  <c r="D329" i="1"/>
  <c r="E329" i="1"/>
  <c r="B330" i="1"/>
  <c r="C330" i="1"/>
  <c r="D330" i="1"/>
  <c r="E330" i="1"/>
  <c r="B331" i="1"/>
  <c r="C331" i="1"/>
  <c r="D331" i="1"/>
  <c r="E331" i="1"/>
  <c r="B332" i="1"/>
  <c r="C332" i="1"/>
  <c r="D332" i="1"/>
  <c r="E332" i="1"/>
  <c r="B333" i="1"/>
  <c r="C333" i="1"/>
  <c r="D333" i="1"/>
  <c r="E333" i="1"/>
  <c r="B334" i="1"/>
  <c r="C334" i="1"/>
  <c r="D334" i="1"/>
  <c r="E334" i="1"/>
  <c r="B335" i="1"/>
  <c r="C335" i="1"/>
  <c r="D335" i="1"/>
  <c r="E335" i="1"/>
  <c r="B336" i="1"/>
  <c r="C336" i="1"/>
  <c r="D336" i="1"/>
  <c r="E336" i="1"/>
  <c r="B337" i="1"/>
  <c r="C337" i="1"/>
  <c r="D337" i="1"/>
  <c r="E337" i="1"/>
  <c r="B338" i="1"/>
  <c r="C338" i="1"/>
  <c r="D338" i="1"/>
  <c r="E338" i="1"/>
  <c r="B339" i="1"/>
  <c r="C339" i="1"/>
  <c r="D339" i="1"/>
  <c r="E339" i="1"/>
  <c r="B340" i="1"/>
  <c r="C340" i="1"/>
  <c r="D340" i="1"/>
  <c r="E340" i="1"/>
  <c r="B341" i="1"/>
  <c r="C341" i="1"/>
  <c r="D341" i="1"/>
  <c r="E341" i="1"/>
  <c r="B342" i="1"/>
  <c r="C342" i="1"/>
  <c r="D342" i="1"/>
  <c r="E342" i="1"/>
  <c r="B343" i="1"/>
  <c r="C343" i="1"/>
  <c r="D343" i="1"/>
  <c r="E343" i="1"/>
  <c r="B344" i="1"/>
  <c r="C344" i="1"/>
  <c r="D344" i="1"/>
  <c r="E344" i="1"/>
  <c r="B345" i="1"/>
  <c r="C345" i="1"/>
  <c r="D345" i="1"/>
  <c r="E345" i="1"/>
  <c r="B346" i="1"/>
  <c r="C346" i="1"/>
  <c r="D346" i="1"/>
  <c r="E346" i="1"/>
  <c r="B347" i="1"/>
  <c r="C347" i="1"/>
  <c r="D347" i="1"/>
  <c r="E347" i="1"/>
  <c r="B348" i="1"/>
  <c r="C348" i="1"/>
  <c r="D348" i="1"/>
  <c r="E348" i="1"/>
  <c r="B349" i="1"/>
  <c r="C349" i="1"/>
  <c r="D349" i="1"/>
  <c r="E349" i="1"/>
  <c r="B350" i="1"/>
  <c r="C350" i="1"/>
  <c r="D350" i="1"/>
  <c r="E350" i="1"/>
  <c r="B351" i="1"/>
  <c r="C351" i="1"/>
  <c r="D351" i="1"/>
  <c r="E351" i="1"/>
  <c r="B352" i="1"/>
  <c r="C352" i="1"/>
  <c r="D352" i="1"/>
  <c r="E352" i="1"/>
  <c r="B353" i="1"/>
  <c r="C353" i="1"/>
  <c r="D353" i="1"/>
  <c r="E353" i="1"/>
  <c r="B354" i="1"/>
  <c r="C354" i="1"/>
  <c r="D354" i="1"/>
  <c r="E354" i="1"/>
  <c r="B355" i="1"/>
  <c r="C355" i="1"/>
  <c r="D355" i="1"/>
  <c r="E355" i="1"/>
  <c r="B356" i="1"/>
  <c r="C356" i="1"/>
  <c r="D356" i="1"/>
  <c r="E356" i="1"/>
  <c r="B357" i="1"/>
  <c r="C357" i="1"/>
  <c r="D357" i="1"/>
  <c r="E357" i="1"/>
  <c r="B358" i="1"/>
  <c r="C358" i="1"/>
  <c r="D358" i="1"/>
  <c r="E358" i="1"/>
  <c r="B359" i="1"/>
  <c r="C359" i="1"/>
  <c r="D359" i="1"/>
  <c r="E359" i="1"/>
  <c r="B360" i="1"/>
  <c r="C360" i="1"/>
  <c r="D360" i="1"/>
  <c r="E360" i="1"/>
  <c r="B361" i="1"/>
  <c r="C361" i="1"/>
  <c r="D361" i="1"/>
  <c r="E361" i="1"/>
  <c r="B362" i="1"/>
  <c r="C362" i="1"/>
  <c r="D362" i="1"/>
  <c r="E362" i="1"/>
  <c r="B363" i="1"/>
  <c r="C363" i="1"/>
  <c r="D363" i="1"/>
  <c r="E363" i="1"/>
  <c r="B364" i="1"/>
  <c r="C364" i="1"/>
  <c r="D364" i="1"/>
  <c r="E364" i="1"/>
  <c r="B365" i="1"/>
  <c r="C365" i="1"/>
  <c r="D365" i="1"/>
  <c r="E365" i="1"/>
  <c r="B366" i="1"/>
  <c r="C366" i="1"/>
  <c r="D366" i="1"/>
  <c r="E366" i="1"/>
  <c r="B367" i="1"/>
  <c r="C367" i="1"/>
  <c r="D367" i="1"/>
  <c r="E367" i="1"/>
  <c r="B368" i="1"/>
  <c r="C368" i="1"/>
  <c r="D368" i="1"/>
  <c r="E368" i="1"/>
  <c r="B369" i="1"/>
  <c r="C369" i="1"/>
  <c r="D369" i="1"/>
  <c r="E369" i="1"/>
  <c r="B370" i="1"/>
  <c r="C370" i="1"/>
  <c r="D370" i="1"/>
  <c r="E370" i="1"/>
  <c r="B371" i="1"/>
  <c r="C371" i="1"/>
  <c r="D371" i="1"/>
  <c r="E371" i="1"/>
  <c r="B372" i="1"/>
  <c r="C372" i="1"/>
  <c r="D372" i="1"/>
  <c r="E372" i="1"/>
  <c r="B373" i="1"/>
  <c r="C373" i="1"/>
  <c r="D373" i="1"/>
  <c r="E373" i="1"/>
  <c r="B374" i="1"/>
  <c r="C374" i="1"/>
  <c r="D374" i="1"/>
  <c r="E374" i="1"/>
  <c r="B375" i="1"/>
  <c r="C375" i="1"/>
  <c r="D375" i="1"/>
  <c r="E375" i="1"/>
  <c r="B376" i="1"/>
  <c r="C376" i="1"/>
  <c r="D376" i="1"/>
  <c r="E376" i="1"/>
  <c r="B377" i="1"/>
  <c r="C377" i="1"/>
  <c r="D377" i="1"/>
  <c r="E377" i="1"/>
  <c r="B378" i="1"/>
  <c r="C378" i="1"/>
  <c r="D378" i="1"/>
  <c r="E378" i="1"/>
  <c r="B379" i="1"/>
  <c r="C379" i="1"/>
  <c r="D379" i="1"/>
  <c r="E379" i="1"/>
  <c r="B380" i="1"/>
  <c r="C380" i="1"/>
  <c r="D380" i="1"/>
  <c r="E380" i="1"/>
  <c r="B381" i="1"/>
  <c r="C381" i="1"/>
  <c r="D381" i="1"/>
  <c r="E381" i="1"/>
  <c r="B382" i="1"/>
  <c r="C382" i="1"/>
  <c r="D382" i="1"/>
  <c r="E382" i="1"/>
  <c r="B383" i="1"/>
  <c r="C383" i="1"/>
  <c r="D383" i="1"/>
  <c r="E383" i="1"/>
  <c r="B384" i="1"/>
  <c r="C384" i="1"/>
  <c r="D384" i="1"/>
  <c r="E384" i="1"/>
  <c r="B385" i="1"/>
  <c r="C385" i="1"/>
  <c r="D385" i="1"/>
  <c r="E385" i="1"/>
  <c r="B386" i="1"/>
  <c r="C386" i="1"/>
  <c r="D386" i="1"/>
  <c r="E386" i="1"/>
  <c r="B387" i="1"/>
  <c r="C387" i="1"/>
  <c r="D387" i="1"/>
  <c r="E387" i="1"/>
  <c r="B388" i="1"/>
  <c r="C388" i="1"/>
  <c r="D388" i="1"/>
  <c r="E388" i="1"/>
  <c r="B389" i="1"/>
  <c r="C389" i="1"/>
  <c r="D389" i="1"/>
  <c r="E389" i="1"/>
  <c r="B390" i="1"/>
  <c r="C390" i="1"/>
  <c r="D390" i="1"/>
  <c r="E390" i="1"/>
  <c r="B391" i="1"/>
  <c r="C391" i="1"/>
  <c r="D391" i="1"/>
  <c r="E391" i="1"/>
  <c r="B392" i="1"/>
  <c r="C392" i="1"/>
  <c r="D392" i="1"/>
  <c r="E392" i="1"/>
  <c r="B393" i="1"/>
  <c r="C393" i="1"/>
  <c r="D393" i="1"/>
  <c r="E393" i="1"/>
  <c r="B394" i="1"/>
  <c r="C394" i="1"/>
  <c r="D394" i="1"/>
  <c r="E394" i="1"/>
  <c r="B395" i="1"/>
  <c r="C395" i="1"/>
  <c r="D395" i="1"/>
  <c r="E395" i="1"/>
  <c r="B396" i="1"/>
  <c r="C396" i="1"/>
  <c r="D396" i="1"/>
  <c r="E396" i="1"/>
  <c r="B397" i="1"/>
  <c r="C397" i="1"/>
  <c r="D397" i="1"/>
  <c r="E397" i="1"/>
  <c r="B398" i="1"/>
  <c r="C398" i="1"/>
  <c r="D398" i="1"/>
  <c r="E398" i="1"/>
  <c r="B399" i="1"/>
  <c r="C399" i="1"/>
  <c r="D399" i="1"/>
  <c r="E399" i="1"/>
  <c r="B400" i="1"/>
  <c r="C400" i="1"/>
  <c r="D400" i="1"/>
  <c r="E400" i="1"/>
  <c r="B401" i="1"/>
  <c r="C401" i="1"/>
  <c r="D401" i="1"/>
  <c r="E401" i="1"/>
  <c r="B402" i="1"/>
  <c r="C402" i="1"/>
  <c r="D402" i="1"/>
  <c r="E402" i="1"/>
  <c r="B403" i="1"/>
  <c r="C403" i="1"/>
  <c r="D403" i="1"/>
  <c r="E403" i="1"/>
  <c r="B404" i="1"/>
  <c r="C404" i="1"/>
  <c r="D404" i="1"/>
  <c r="E404" i="1"/>
  <c r="B405" i="1"/>
  <c r="C405" i="1"/>
  <c r="D405" i="1"/>
  <c r="E405" i="1"/>
  <c r="B406" i="1"/>
  <c r="C406" i="1"/>
  <c r="D406" i="1"/>
  <c r="E406" i="1"/>
  <c r="B407" i="1"/>
  <c r="C407" i="1"/>
  <c r="D407" i="1"/>
  <c r="E407" i="1"/>
  <c r="B408" i="1"/>
  <c r="C408" i="1"/>
  <c r="D408" i="1"/>
  <c r="E408" i="1"/>
  <c r="B409" i="1"/>
  <c r="C409" i="1"/>
  <c r="D409" i="1"/>
  <c r="E409" i="1"/>
  <c r="B410" i="1"/>
  <c r="C410" i="1"/>
  <c r="D410" i="1"/>
  <c r="E410" i="1"/>
  <c r="B411" i="1"/>
  <c r="C411" i="1"/>
  <c r="D411" i="1"/>
  <c r="E411" i="1"/>
  <c r="B412" i="1"/>
  <c r="C412" i="1"/>
  <c r="D412" i="1"/>
  <c r="E412" i="1"/>
  <c r="B413" i="1"/>
  <c r="C413" i="1"/>
  <c r="D413" i="1"/>
  <c r="E413" i="1"/>
  <c r="B414" i="1"/>
  <c r="C414" i="1"/>
  <c r="D414" i="1"/>
  <c r="E414" i="1"/>
  <c r="B415" i="1"/>
  <c r="C415" i="1"/>
  <c r="D415" i="1"/>
  <c r="E415" i="1"/>
  <c r="B416" i="1"/>
  <c r="C416" i="1"/>
  <c r="D416" i="1"/>
  <c r="E416" i="1"/>
  <c r="B417" i="1"/>
  <c r="C417" i="1"/>
  <c r="D417" i="1"/>
  <c r="E417" i="1"/>
  <c r="B418" i="1"/>
  <c r="C418" i="1"/>
  <c r="D418" i="1"/>
  <c r="E418" i="1"/>
  <c r="B419" i="1"/>
  <c r="C419" i="1"/>
  <c r="D419" i="1"/>
  <c r="E419" i="1"/>
  <c r="B420" i="1"/>
  <c r="C420" i="1"/>
  <c r="D420" i="1"/>
  <c r="E420" i="1"/>
  <c r="B421" i="1"/>
  <c r="C421" i="1"/>
  <c r="D421" i="1"/>
  <c r="E421" i="1"/>
  <c r="B422" i="1"/>
  <c r="C422" i="1"/>
  <c r="D422" i="1"/>
  <c r="E422" i="1"/>
  <c r="B423" i="1"/>
  <c r="C423" i="1"/>
  <c r="D423" i="1"/>
  <c r="E423" i="1"/>
  <c r="B424" i="1"/>
  <c r="C424" i="1"/>
  <c r="D424" i="1"/>
  <c r="E424" i="1"/>
  <c r="B425" i="1"/>
  <c r="C425" i="1"/>
  <c r="D425" i="1"/>
  <c r="E425" i="1"/>
  <c r="B426" i="1"/>
  <c r="C426" i="1"/>
  <c r="D426" i="1"/>
  <c r="E426" i="1"/>
  <c r="B427" i="1"/>
  <c r="C427" i="1"/>
  <c r="D427" i="1"/>
  <c r="E427" i="1"/>
  <c r="B428" i="1"/>
  <c r="C428" i="1"/>
  <c r="D428" i="1"/>
  <c r="E428" i="1"/>
  <c r="B429" i="1"/>
  <c r="C429" i="1"/>
  <c r="D429" i="1"/>
  <c r="E429" i="1"/>
  <c r="B430" i="1"/>
  <c r="C430" i="1"/>
  <c r="D430" i="1"/>
  <c r="E430" i="1"/>
  <c r="B431" i="1"/>
  <c r="C431" i="1"/>
  <c r="D431" i="1"/>
  <c r="E431" i="1"/>
  <c r="B432" i="1"/>
  <c r="C432" i="1"/>
  <c r="D432" i="1"/>
  <c r="E432" i="1"/>
  <c r="B433" i="1"/>
  <c r="C433" i="1"/>
  <c r="D433" i="1"/>
  <c r="E433" i="1"/>
  <c r="B434" i="1"/>
  <c r="C434" i="1"/>
  <c r="D434" i="1"/>
  <c r="E434" i="1"/>
  <c r="B435" i="1"/>
  <c r="C435" i="1"/>
  <c r="D435" i="1"/>
  <c r="E435" i="1"/>
  <c r="B436" i="1"/>
  <c r="C436" i="1"/>
  <c r="D436" i="1"/>
  <c r="E436" i="1"/>
  <c r="B437" i="1"/>
  <c r="C437" i="1"/>
  <c r="D437" i="1"/>
  <c r="E437" i="1"/>
  <c r="B438" i="1"/>
  <c r="C438" i="1"/>
  <c r="D438" i="1"/>
  <c r="E438" i="1"/>
  <c r="B439" i="1"/>
  <c r="C439" i="1"/>
  <c r="D439" i="1"/>
  <c r="E439" i="1"/>
  <c r="B440" i="1"/>
  <c r="C440" i="1"/>
  <c r="D440" i="1"/>
  <c r="E440" i="1"/>
  <c r="B441" i="1"/>
  <c r="C441" i="1"/>
  <c r="D441" i="1"/>
  <c r="E441" i="1"/>
  <c r="B442" i="1"/>
  <c r="C442" i="1"/>
  <c r="D442" i="1"/>
  <c r="E442" i="1"/>
  <c r="B443" i="1"/>
  <c r="C443" i="1"/>
  <c r="D443" i="1"/>
  <c r="E443" i="1"/>
  <c r="B444" i="1"/>
  <c r="C444" i="1"/>
  <c r="D444" i="1"/>
  <c r="E444" i="1"/>
  <c r="B445" i="1"/>
  <c r="C445" i="1"/>
  <c r="D445" i="1"/>
  <c r="E445" i="1"/>
  <c r="B446" i="1"/>
  <c r="C446" i="1"/>
  <c r="D446" i="1"/>
  <c r="E446" i="1"/>
  <c r="B447" i="1"/>
  <c r="C447" i="1"/>
  <c r="D447" i="1"/>
  <c r="E447" i="1"/>
  <c r="B448" i="1"/>
  <c r="C448" i="1"/>
  <c r="D448" i="1"/>
  <c r="E448" i="1"/>
  <c r="B449" i="1"/>
  <c r="C449" i="1"/>
  <c r="D449" i="1"/>
  <c r="E449" i="1"/>
  <c r="B450" i="1"/>
  <c r="C450" i="1"/>
  <c r="D450" i="1"/>
  <c r="E450" i="1"/>
  <c r="B451" i="1"/>
  <c r="C451" i="1"/>
  <c r="D451" i="1"/>
  <c r="E451" i="1"/>
  <c r="B452" i="1"/>
  <c r="C452" i="1"/>
  <c r="D452" i="1"/>
  <c r="E452" i="1"/>
  <c r="B453" i="1"/>
  <c r="C453" i="1"/>
  <c r="D453" i="1"/>
  <c r="E453" i="1"/>
  <c r="B454" i="1"/>
  <c r="C454" i="1"/>
  <c r="D454" i="1"/>
  <c r="E454" i="1"/>
  <c r="B455" i="1"/>
  <c r="C455" i="1"/>
  <c r="D455" i="1"/>
  <c r="E455" i="1"/>
  <c r="B456" i="1"/>
  <c r="C456" i="1"/>
  <c r="D456" i="1"/>
  <c r="E456" i="1"/>
  <c r="B457" i="1"/>
  <c r="C457" i="1"/>
  <c r="D457" i="1"/>
  <c r="E457" i="1"/>
  <c r="B458" i="1"/>
  <c r="C458" i="1"/>
  <c r="D458" i="1"/>
  <c r="E458" i="1"/>
  <c r="B459" i="1"/>
  <c r="C459" i="1"/>
  <c r="D459" i="1"/>
  <c r="E459" i="1"/>
  <c r="B460" i="1"/>
  <c r="C460" i="1"/>
  <c r="D460" i="1"/>
  <c r="E460" i="1"/>
  <c r="B461" i="1"/>
  <c r="C461" i="1"/>
  <c r="D461" i="1"/>
  <c r="E461" i="1"/>
  <c r="B462" i="1"/>
  <c r="C462" i="1"/>
  <c r="D462" i="1"/>
  <c r="E462" i="1"/>
  <c r="B463" i="1"/>
  <c r="C463" i="1"/>
  <c r="D463" i="1"/>
  <c r="E463" i="1"/>
  <c r="B464" i="1"/>
  <c r="C464" i="1"/>
  <c r="D464" i="1"/>
  <c r="E464" i="1"/>
  <c r="B465" i="1"/>
  <c r="C465" i="1"/>
  <c r="D465" i="1"/>
  <c r="E465" i="1"/>
  <c r="B466" i="1"/>
  <c r="C466" i="1"/>
  <c r="D466" i="1"/>
  <c r="E466" i="1"/>
  <c r="B467" i="1"/>
  <c r="C467" i="1"/>
  <c r="D467" i="1"/>
  <c r="E467" i="1"/>
  <c r="B468" i="1"/>
  <c r="C468" i="1"/>
  <c r="D468" i="1"/>
  <c r="E468" i="1"/>
  <c r="B469" i="1"/>
  <c r="C469" i="1"/>
  <c r="D469" i="1"/>
  <c r="E469" i="1"/>
  <c r="B470" i="1"/>
  <c r="C470" i="1"/>
  <c r="D470" i="1"/>
  <c r="E470" i="1"/>
  <c r="B471" i="1"/>
  <c r="C471" i="1"/>
  <c r="D471" i="1"/>
  <c r="E471" i="1"/>
  <c r="B472" i="1"/>
  <c r="C472" i="1"/>
  <c r="D472" i="1"/>
  <c r="E472" i="1"/>
  <c r="B473" i="1"/>
  <c r="C473" i="1"/>
  <c r="D473" i="1"/>
  <c r="E473" i="1"/>
  <c r="B474" i="1"/>
  <c r="C474" i="1"/>
  <c r="D474" i="1"/>
  <c r="E474" i="1"/>
  <c r="B475" i="1"/>
  <c r="C475" i="1"/>
  <c r="D475" i="1"/>
  <c r="E475" i="1"/>
  <c r="B476" i="1"/>
  <c r="C476" i="1"/>
  <c r="D476" i="1"/>
  <c r="E476" i="1"/>
  <c r="B477" i="1"/>
  <c r="C477" i="1"/>
  <c r="D477" i="1"/>
  <c r="E477" i="1"/>
  <c r="B478" i="1"/>
  <c r="C478" i="1"/>
  <c r="D478" i="1"/>
  <c r="E478" i="1"/>
  <c r="B479" i="1"/>
  <c r="C479" i="1"/>
  <c r="D479" i="1"/>
  <c r="E479" i="1"/>
  <c r="B480" i="1"/>
  <c r="C480" i="1"/>
  <c r="D480" i="1"/>
  <c r="E480" i="1"/>
  <c r="B481" i="1"/>
  <c r="C481" i="1"/>
  <c r="D481" i="1"/>
  <c r="E481" i="1"/>
  <c r="B482" i="1"/>
  <c r="C482" i="1"/>
  <c r="D482" i="1"/>
  <c r="E482" i="1"/>
  <c r="B483" i="1"/>
  <c r="C483" i="1"/>
  <c r="D483" i="1"/>
  <c r="E483" i="1"/>
  <c r="B484" i="1"/>
  <c r="C484" i="1"/>
  <c r="D484" i="1"/>
  <c r="E484" i="1"/>
  <c r="B485" i="1"/>
  <c r="C485" i="1"/>
  <c r="D485" i="1"/>
  <c r="E485" i="1"/>
  <c r="B486" i="1"/>
  <c r="C486" i="1"/>
  <c r="D486" i="1"/>
  <c r="E486" i="1"/>
  <c r="B487" i="1"/>
  <c r="C487" i="1"/>
  <c r="D487" i="1"/>
  <c r="E487" i="1"/>
  <c r="B488" i="1"/>
  <c r="C488" i="1"/>
  <c r="D488" i="1"/>
  <c r="E488" i="1"/>
  <c r="B489" i="1"/>
  <c r="C489" i="1"/>
  <c r="D489" i="1"/>
  <c r="E489" i="1"/>
  <c r="B490" i="1"/>
  <c r="C490" i="1"/>
  <c r="D490" i="1"/>
  <c r="E490" i="1"/>
  <c r="B491" i="1"/>
  <c r="C491" i="1"/>
  <c r="D491" i="1"/>
  <c r="E491" i="1"/>
  <c r="B492" i="1"/>
  <c r="C492" i="1"/>
  <c r="D492" i="1"/>
  <c r="E492" i="1"/>
  <c r="B493" i="1"/>
  <c r="C493" i="1"/>
  <c r="D493" i="1"/>
  <c r="E493" i="1"/>
  <c r="B494" i="1"/>
  <c r="C494" i="1"/>
  <c r="D494" i="1"/>
  <c r="E494" i="1"/>
  <c r="B495" i="1"/>
  <c r="C495" i="1"/>
  <c r="D495" i="1"/>
  <c r="E495" i="1"/>
  <c r="B496" i="1"/>
  <c r="C496" i="1"/>
  <c r="D496" i="1"/>
  <c r="E496" i="1"/>
  <c r="B497" i="1"/>
  <c r="C497" i="1"/>
  <c r="D497" i="1"/>
  <c r="E497" i="1"/>
  <c r="B498" i="1"/>
  <c r="C498" i="1"/>
  <c r="D498" i="1"/>
  <c r="E498" i="1"/>
  <c r="B499" i="1"/>
  <c r="C499" i="1"/>
  <c r="D499" i="1"/>
  <c r="E499" i="1"/>
  <c r="B500" i="1"/>
  <c r="C500" i="1"/>
  <c r="D500" i="1"/>
  <c r="E500" i="1"/>
  <c r="B501" i="1"/>
  <c r="C501" i="1"/>
  <c r="D501" i="1"/>
  <c r="E501" i="1"/>
  <c r="B502" i="1"/>
  <c r="C502" i="1"/>
  <c r="D502" i="1"/>
  <c r="E502" i="1"/>
  <c r="B503" i="1"/>
  <c r="C503" i="1"/>
  <c r="D503" i="1"/>
  <c r="E503" i="1"/>
  <c r="B504" i="1"/>
  <c r="C504" i="1"/>
  <c r="D504" i="1"/>
  <c r="E504" i="1"/>
  <c r="B505" i="1"/>
  <c r="C505" i="1"/>
  <c r="D505" i="1"/>
  <c r="E505" i="1"/>
  <c r="B506" i="1"/>
  <c r="C506" i="1"/>
  <c r="D506" i="1"/>
  <c r="E506" i="1"/>
  <c r="B507" i="1"/>
  <c r="C507" i="1"/>
  <c r="D507" i="1"/>
  <c r="E507" i="1"/>
  <c r="B508" i="1"/>
  <c r="C508" i="1"/>
  <c r="D508" i="1"/>
  <c r="E508" i="1"/>
  <c r="B509" i="1"/>
  <c r="C509" i="1"/>
  <c r="D509" i="1"/>
  <c r="E509" i="1"/>
  <c r="B510" i="1"/>
  <c r="C510" i="1"/>
  <c r="D510" i="1"/>
  <c r="E510" i="1"/>
  <c r="B511" i="1"/>
  <c r="C511" i="1"/>
  <c r="D511" i="1"/>
  <c r="E511" i="1"/>
  <c r="B512" i="1"/>
  <c r="C512" i="1"/>
  <c r="D512" i="1"/>
  <c r="E512" i="1"/>
  <c r="B513" i="1"/>
  <c r="C513" i="1"/>
  <c r="D513" i="1"/>
  <c r="E513" i="1"/>
  <c r="B514" i="1"/>
  <c r="C514" i="1"/>
  <c r="D514" i="1"/>
  <c r="E514" i="1"/>
  <c r="B515" i="1"/>
  <c r="C515" i="1"/>
  <c r="D515" i="1"/>
  <c r="E515" i="1"/>
  <c r="B516" i="1"/>
  <c r="C516" i="1"/>
  <c r="D516" i="1"/>
  <c r="E516" i="1"/>
  <c r="B517" i="1"/>
  <c r="C517" i="1"/>
  <c r="D517" i="1"/>
  <c r="E517" i="1"/>
  <c r="B518" i="1"/>
  <c r="C518" i="1"/>
  <c r="D518" i="1"/>
  <c r="E518" i="1"/>
  <c r="B519" i="1"/>
  <c r="C519" i="1"/>
  <c r="D519" i="1"/>
  <c r="E519" i="1"/>
  <c r="B520" i="1"/>
  <c r="C520" i="1"/>
  <c r="D520" i="1"/>
  <c r="E520" i="1"/>
  <c r="B521" i="1"/>
  <c r="C521" i="1"/>
  <c r="D521" i="1"/>
  <c r="E521" i="1"/>
  <c r="B522" i="1"/>
  <c r="C522" i="1"/>
  <c r="D522" i="1"/>
  <c r="E522" i="1"/>
  <c r="B523" i="1"/>
  <c r="C523" i="1"/>
  <c r="D523" i="1"/>
  <c r="E523" i="1"/>
  <c r="B524" i="1"/>
  <c r="C524" i="1"/>
  <c r="D524" i="1"/>
  <c r="E524" i="1"/>
  <c r="B525" i="1"/>
  <c r="C525" i="1"/>
  <c r="D525" i="1"/>
  <c r="E525" i="1"/>
  <c r="B526" i="1"/>
  <c r="C526" i="1"/>
  <c r="D526" i="1"/>
  <c r="E526" i="1"/>
  <c r="B527" i="1"/>
  <c r="C527" i="1"/>
  <c r="D527" i="1"/>
  <c r="E527" i="1"/>
  <c r="B528" i="1"/>
  <c r="C528" i="1"/>
  <c r="D528" i="1"/>
  <c r="E528" i="1"/>
  <c r="B529" i="1"/>
  <c r="C529" i="1"/>
  <c r="D529" i="1"/>
  <c r="E529" i="1"/>
  <c r="B530" i="1"/>
  <c r="C530" i="1"/>
  <c r="D530" i="1"/>
  <c r="E530" i="1"/>
  <c r="B531" i="1"/>
  <c r="C531" i="1"/>
  <c r="D531" i="1"/>
  <c r="E531" i="1"/>
  <c r="B532" i="1"/>
  <c r="C532" i="1"/>
  <c r="D532" i="1"/>
  <c r="E532" i="1"/>
  <c r="B533" i="1"/>
  <c r="C533" i="1"/>
  <c r="D533" i="1"/>
  <c r="E533" i="1"/>
  <c r="B534" i="1"/>
  <c r="C534" i="1"/>
  <c r="D534" i="1"/>
  <c r="E534" i="1"/>
  <c r="B535" i="1"/>
  <c r="C535" i="1"/>
  <c r="D535" i="1"/>
  <c r="E535" i="1"/>
  <c r="B536" i="1"/>
  <c r="C536" i="1"/>
  <c r="D536" i="1"/>
  <c r="E536" i="1"/>
  <c r="B537" i="1"/>
  <c r="C537" i="1"/>
  <c r="D537" i="1"/>
  <c r="E537" i="1"/>
  <c r="B538" i="1"/>
  <c r="C538" i="1"/>
  <c r="D538" i="1"/>
  <c r="E538" i="1"/>
  <c r="B539" i="1"/>
  <c r="C539" i="1"/>
  <c r="D539" i="1"/>
  <c r="E539" i="1"/>
  <c r="B540" i="1"/>
  <c r="C540" i="1"/>
  <c r="D540" i="1"/>
  <c r="E540" i="1"/>
  <c r="B541" i="1"/>
  <c r="C541" i="1"/>
  <c r="D541" i="1"/>
  <c r="E541" i="1"/>
  <c r="B542" i="1"/>
  <c r="C542" i="1"/>
  <c r="D542" i="1"/>
  <c r="E542" i="1"/>
  <c r="B543" i="1"/>
  <c r="C543" i="1"/>
  <c r="D543" i="1"/>
  <c r="E543" i="1"/>
  <c r="B544" i="1"/>
  <c r="C544" i="1"/>
  <c r="D544" i="1"/>
  <c r="E544" i="1"/>
  <c r="B545" i="1"/>
  <c r="C545" i="1"/>
  <c r="D545" i="1"/>
  <c r="E545" i="1"/>
  <c r="B546" i="1"/>
  <c r="C546" i="1"/>
  <c r="D546" i="1"/>
  <c r="E546" i="1"/>
  <c r="B547" i="1"/>
  <c r="C547" i="1"/>
  <c r="D547" i="1"/>
  <c r="E547" i="1"/>
  <c r="B548" i="1"/>
  <c r="C548" i="1"/>
  <c r="D548" i="1"/>
  <c r="E548" i="1"/>
  <c r="B549" i="1"/>
  <c r="C549" i="1"/>
  <c r="D549" i="1"/>
  <c r="E549" i="1"/>
  <c r="B550" i="1"/>
  <c r="C550" i="1"/>
  <c r="D550" i="1"/>
  <c r="E550" i="1"/>
  <c r="B551" i="1"/>
  <c r="C551" i="1"/>
  <c r="D551" i="1"/>
  <c r="E551" i="1"/>
  <c r="B552" i="1"/>
  <c r="C552" i="1"/>
  <c r="D552" i="1"/>
  <c r="E552" i="1"/>
  <c r="B553" i="1"/>
  <c r="C553" i="1"/>
  <c r="D553" i="1"/>
  <c r="E553" i="1"/>
  <c r="B554" i="1"/>
  <c r="C554" i="1"/>
  <c r="D554" i="1"/>
  <c r="E554" i="1"/>
  <c r="B555" i="1"/>
  <c r="C555" i="1"/>
  <c r="D555" i="1"/>
  <c r="E555" i="1"/>
  <c r="B556" i="1"/>
  <c r="C556" i="1"/>
  <c r="D556" i="1"/>
  <c r="E556" i="1"/>
  <c r="B557" i="1"/>
  <c r="C557" i="1"/>
  <c r="D557" i="1"/>
  <c r="E557" i="1"/>
  <c r="B558" i="1"/>
  <c r="C558" i="1"/>
  <c r="D558" i="1"/>
  <c r="E558" i="1"/>
  <c r="B559" i="1"/>
  <c r="C559" i="1"/>
  <c r="D559" i="1"/>
  <c r="E559" i="1"/>
  <c r="B560" i="1"/>
  <c r="C560" i="1"/>
  <c r="D560" i="1"/>
  <c r="E560" i="1"/>
  <c r="B561" i="1"/>
  <c r="C561" i="1"/>
  <c r="D561" i="1"/>
  <c r="E561" i="1"/>
  <c r="B562" i="1"/>
  <c r="C562" i="1"/>
  <c r="D562" i="1"/>
  <c r="E562" i="1"/>
  <c r="B563" i="1"/>
  <c r="C563" i="1"/>
  <c r="D563" i="1"/>
  <c r="E563" i="1"/>
  <c r="B564" i="1"/>
  <c r="C564" i="1"/>
  <c r="D564" i="1"/>
  <c r="E564" i="1"/>
  <c r="B565" i="1"/>
  <c r="C565" i="1"/>
  <c r="D565" i="1"/>
  <c r="E565" i="1"/>
  <c r="B566" i="1"/>
  <c r="C566" i="1"/>
  <c r="D566" i="1"/>
  <c r="E566" i="1"/>
  <c r="B567" i="1"/>
  <c r="C567" i="1"/>
  <c r="D567" i="1"/>
  <c r="E567" i="1"/>
  <c r="B568" i="1"/>
  <c r="C568" i="1"/>
  <c r="D568" i="1"/>
  <c r="E568" i="1"/>
  <c r="B569" i="1"/>
  <c r="C569" i="1"/>
  <c r="D569" i="1"/>
  <c r="E569" i="1"/>
  <c r="B570" i="1"/>
  <c r="C570" i="1"/>
  <c r="D570" i="1"/>
  <c r="E570" i="1"/>
  <c r="B571" i="1"/>
  <c r="C571" i="1"/>
  <c r="D571" i="1"/>
  <c r="E571" i="1"/>
  <c r="B572" i="1"/>
  <c r="C572" i="1"/>
  <c r="D572" i="1"/>
  <c r="E572" i="1"/>
  <c r="B573" i="1"/>
  <c r="C573" i="1"/>
  <c r="D573" i="1"/>
  <c r="E573" i="1"/>
  <c r="B574" i="1"/>
  <c r="C574" i="1"/>
  <c r="D574" i="1"/>
  <c r="E574" i="1"/>
  <c r="B575" i="1"/>
  <c r="C575" i="1"/>
  <c r="D575" i="1"/>
  <c r="E575" i="1"/>
  <c r="B576" i="1"/>
  <c r="C576" i="1"/>
  <c r="D576" i="1"/>
  <c r="E576" i="1"/>
  <c r="B577" i="1"/>
  <c r="C577" i="1"/>
  <c r="D577" i="1"/>
  <c r="E577" i="1"/>
  <c r="B578" i="1"/>
  <c r="C578" i="1"/>
  <c r="D578" i="1"/>
  <c r="E578" i="1"/>
  <c r="B579" i="1"/>
  <c r="C579" i="1"/>
  <c r="D579" i="1"/>
  <c r="E579" i="1"/>
  <c r="B580" i="1"/>
  <c r="C580" i="1"/>
  <c r="D580" i="1"/>
  <c r="E580" i="1"/>
  <c r="B581" i="1"/>
  <c r="C581" i="1"/>
  <c r="D581" i="1"/>
  <c r="E581" i="1"/>
  <c r="B582" i="1"/>
  <c r="C582" i="1"/>
  <c r="D582" i="1"/>
  <c r="E582" i="1"/>
  <c r="B583" i="1"/>
  <c r="C583" i="1"/>
  <c r="D583" i="1"/>
  <c r="E583" i="1"/>
  <c r="B584" i="1"/>
  <c r="C584" i="1"/>
  <c r="D584" i="1"/>
  <c r="E584" i="1"/>
  <c r="B585" i="1"/>
  <c r="C585" i="1"/>
  <c r="D585" i="1"/>
  <c r="E585" i="1"/>
  <c r="B586" i="1"/>
  <c r="C586" i="1"/>
  <c r="D586" i="1"/>
  <c r="E586" i="1"/>
  <c r="B587" i="1"/>
  <c r="C587" i="1"/>
  <c r="D587" i="1"/>
  <c r="E587" i="1"/>
  <c r="B588" i="1"/>
  <c r="C588" i="1"/>
  <c r="D588" i="1"/>
  <c r="E588" i="1"/>
  <c r="B589" i="1"/>
  <c r="C589" i="1"/>
  <c r="D589" i="1"/>
  <c r="E589" i="1"/>
  <c r="B590" i="1"/>
  <c r="C590" i="1"/>
  <c r="D590" i="1"/>
  <c r="E590" i="1"/>
  <c r="B591" i="1"/>
  <c r="C591" i="1"/>
  <c r="D591" i="1"/>
  <c r="E591" i="1"/>
  <c r="B592" i="1"/>
  <c r="C592" i="1"/>
  <c r="D592" i="1"/>
  <c r="E592" i="1"/>
  <c r="B593" i="1"/>
  <c r="C593" i="1"/>
  <c r="D593" i="1"/>
  <c r="E593" i="1"/>
  <c r="B594" i="1"/>
  <c r="C594" i="1"/>
  <c r="D594" i="1"/>
  <c r="E594" i="1"/>
  <c r="B595" i="1"/>
  <c r="C595" i="1"/>
  <c r="D595" i="1"/>
  <c r="E595" i="1"/>
  <c r="B596" i="1"/>
  <c r="C596" i="1"/>
  <c r="D596" i="1"/>
  <c r="E596" i="1"/>
  <c r="B597" i="1"/>
  <c r="C597" i="1"/>
  <c r="D597" i="1"/>
  <c r="E597" i="1"/>
  <c r="B598" i="1"/>
  <c r="C598" i="1"/>
  <c r="D598" i="1"/>
  <c r="E598" i="1"/>
  <c r="B599" i="1"/>
  <c r="C599" i="1"/>
  <c r="D599" i="1"/>
  <c r="E599" i="1"/>
  <c r="B600" i="1"/>
  <c r="C600" i="1"/>
  <c r="D600" i="1"/>
  <c r="E600" i="1"/>
  <c r="B601" i="1"/>
  <c r="C601" i="1"/>
  <c r="D601" i="1"/>
  <c r="E601" i="1"/>
  <c r="B602" i="1"/>
  <c r="C602" i="1"/>
  <c r="D602" i="1"/>
  <c r="E602" i="1"/>
  <c r="B603" i="1"/>
  <c r="C603" i="1"/>
  <c r="D603" i="1"/>
  <c r="E603" i="1"/>
  <c r="B604" i="1"/>
  <c r="C604" i="1"/>
  <c r="D604" i="1"/>
  <c r="E604" i="1"/>
  <c r="B605" i="1"/>
  <c r="C605" i="1"/>
  <c r="D605" i="1"/>
  <c r="E605" i="1"/>
  <c r="B606" i="1"/>
  <c r="C606" i="1"/>
  <c r="D606" i="1"/>
  <c r="E606" i="1"/>
  <c r="B607" i="1"/>
  <c r="C607" i="1"/>
  <c r="D607" i="1"/>
  <c r="E607" i="1"/>
  <c r="B608" i="1"/>
  <c r="C608" i="1"/>
  <c r="D608" i="1"/>
  <c r="E608" i="1"/>
  <c r="B609" i="1"/>
  <c r="C609" i="1"/>
  <c r="D609" i="1"/>
  <c r="E609" i="1"/>
  <c r="B610" i="1"/>
  <c r="C610" i="1"/>
  <c r="D610" i="1"/>
  <c r="E610" i="1"/>
  <c r="B611" i="1"/>
  <c r="C611" i="1"/>
  <c r="D611" i="1"/>
  <c r="E611" i="1"/>
  <c r="B612" i="1"/>
  <c r="C612" i="1"/>
  <c r="D612" i="1"/>
  <c r="E612" i="1"/>
  <c r="B613" i="1"/>
  <c r="C613" i="1"/>
  <c r="D613" i="1"/>
  <c r="E613" i="1"/>
  <c r="B614" i="1"/>
  <c r="C614" i="1"/>
  <c r="D614" i="1"/>
  <c r="E614" i="1"/>
  <c r="B615" i="1"/>
  <c r="C615" i="1"/>
  <c r="D615" i="1"/>
  <c r="E615" i="1"/>
  <c r="B616" i="1"/>
  <c r="C616" i="1"/>
  <c r="D616" i="1"/>
  <c r="E616" i="1"/>
  <c r="B617" i="1"/>
  <c r="C617" i="1"/>
  <c r="D617" i="1"/>
  <c r="E617" i="1"/>
  <c r="B618" i="1"/>
  <c r="C618" i="1"/>
  <c r="D618" i="1"/>
  <c r="E618" i="1"/>
  <c r="B619" i="1"/>
  <c r="C619" i="1"/>
  <c r="D619" i="1"/>
  <c r="E619" i="1"/>
  <c r="B620" i="1"/>
  <c r="C620" i="1"/>
  <c r="D620" i="1"/>
  <c r="E620" i="1"/>
  <c r="B621" i="1"/>
  <c r="C621" i="1"/>
  <c r="D621" i="1"/>
  <c r="E621" i="1"/>
  <c r="B622" i="1"/>
  <c r="C622" i="1"/>
  <c r="D622" i="1"/>
  <c r="E622" i="1"/>
  <c r="B623" i="1"/>
  <c r="C623" i="1"/>
  <c r="D623" i="1"/>
  <c r="E623" i="1"/>
  <c r="B624" i="1"/>
  <c r="C624" i="1"/>
  <c r="D624" i="1"/>
  <c r="E624" i="1"/>
  <c r="B625" i="1"/>
  <c r="C625" i="1"/>
  <c r="D625" i="1"/>
  <c r="E625" i="1"/>
  <c r="B626" i="1"/>
  <c r="C626" i="1"/>
  <c r="D626" i="1"/>
  <c r="E626" i="1"/>
  <c r="B627" i="1"/>
  <c r="C627" i="1"/>
  <c r="D627" i="1"/>
  <c r="E627" i="1"/>
  <c r="B628" i="1"/>
  <c r="C628" i="1"/>
  <c r="D628" i="1"/>
  <c r="E628" i="1"/>
  <c r="B629" i="1"/>
  <c r="C629" i="1"/>
  <c r="D629" i="1"/>
  <c r="E629" i="1"/>
  <c r="B630" i="1"/>
  <c r="C630" i="1"/>
  <c r="D630" i="1"/>
  <c r="E630" i="1"/>
  <c r="B631" i="1"/>
  <c r="C631" i="1"/>
  <c r="D631" i="1"/>
  <c r="E631" i="1"/>
  <c r="B632" i="1"/>
  <c r="C632" i="1"/>
  <c r="D632" i="1"/>
  <c r="E632" i="1"/>
  <c r="B633" i="1"/>
  <c r="C633" i="1"/>
  <c r="D633" i="1"/>
  <c r="E633" i="1"/>
  <c r="B634" i="1"/>
  <c r="C634" i="1"/>
  <c r="D634" i="1"/>
  <c r="E634" i="1"/>
  <c r="B635" i="1"/>
  <c r="C635" i="1"/>
  <c r="D635" i="1"/>
  <c r="E635" i="1"/>
  <c r="B636" i="1"/>
  <c r="C636" i="1"/>
  <c r="D636" i="1"/>
  <c r="E636" i="1"/>
  <c r="B637" i="1"/>
  <c r="C637" i="1"/>
  <c r="D637" i="1"/>
  <c r="E637" i="1"/>
  <c r="B638" i="1"/>
  <c r="C638" i="1"/>
  <c r="D638" i="1"/>
  <c r="E638" i="1"/>
  <c r="B639" i="1"/>
  <c r="C639" i="1"/>
  <c r="D639" i="1"/>
  <c r="E639" i="1"/>
  <c r="B640" i="1"/>
  <c r="C640" i="1"/>
  <c r="D640" i="1"/>
  <c r="E640" i="1"/>
  <c r="B641" i="1"/>
  <c r="C641" i="1"/>
  <c r="D641" i="1"/>
  <c r="E641" i="1"/>
  <c r="B642" i="1"/>
  <c r="C642" i="1"/>
  <c r="D642" i="1"/>
  <c r="E642" i="1"/>
  <c r="B643" i="1"/>
  <c r="C643" i="1"/>
  <c r="D643" i="1"/>
  <c r="E643" i="1"/>
  <c r="B644" i="1"/>
  <c r="C644" i="1"/>
  <c r="D644" i="1"/>
  <c r="E644" i="1"/>
  <c r="B645" i="1"/>
  <c r="C645" i="1"/>
  <c r="D645" i="1"/>
  <c r="E645" i="1"/>
  <c r="B646" i="1"/>
  <c r="C646" i="1"/>
  <c r="D646" i="1"/>
  <c r="E646" i="1"/>
  <c r="B647" i="1"/>
  <c r="C647" i="1"/>
  <c r="D647" i="1"/>
  <c r="E647" i="1"/>
  <c r="B648" i="1"/>
  <c r="C648" i="1"/>
  <c r="D648" i="1"/>
  <c r="E648" i="1"/>
  <c r="B649" i="1"/>
  <c r="C649" i="1"/>
  <c r="D649" i="1"/>
  <c r="E649" i="1"/>
  <c r="B650" i="1"/>
  <c r="C650" i="1"/>
  <c r="D650" i="1"/>
  <c r="E650" i="1"/>
  <c r="B651" i="1"/>
  <c r="C651" i="1"/>
  <c r="D651" i="1"/>
  <c r="E651" i="1"/>
  <c r="B652" i="1"/>
  <c r="C652" i="1"/>
  <c r="D652" i="1"/>
  <c r="E652" i="1"/>
  <c r="B653" i="1"/>
  <c r="C653" i="1"/>
  <c r="D653" i="1"/>
  <c r="E653" i="1"/>
  <c r="B654" i="1"/>
  <c r="C654" i="1"/>
  <c r="D654" i="1"/>
  <c r="E654" i="1"/>
  <c r="B655" i="1"/>
  <c r="C655" i="1"/>
  <c r="D655" i="1"/>
  <c r="E655" i="1"/>
  <c r="B656" i="1"/>
  <c r="C656" i="1"/>
  <c r="D656" i="1"/>
  <c r="E656" i="1"/>
  <c r="B657" i="1"/>
  <c r="C657" i="1"/>
  <c r="D657" i="1"/>
  <c r="E657" i="1"/>
  <c r="B658" i="1"/>
  <c r="C658" i="1"/>
  <c r="D658" i="1"/>
  <c r="E658" i="1"/>
  <c r="B659" i="1"/>
  <c r="C659" i="1"/>
  <c r="D659" i="1"/>
  <c r="E659" i="1"/>
  <c r="B660" i="1"/>
  <c r="C660" i="1"/>
  <c r="D660" i="1"/>
  <c r="E660" i="1"/>
  <c r="B661" i="1"/>
  <c r="C661" i="1"/>
  <c r="D661" i="1"/>
  <c r="E661" i="1"/>
  <c r="B662" i="1"/>
  <c r="C662" i="1"/>
  <c r="D662" i="1"/>
  <c r="E662" i="1"/>
  <c r="B663" i="1"/>
  <c r="C663" i="1"/>
  <c r="D663" i="1"/>
  <c r="E663" i="1"/>
  <c r="B664" i="1"/>
  <c r="C664" i="1"/>
  <c r="D664" i="1"/>
  <c r="E664" i="1"/>
  <c r="B665" i="1"/>
  <c r="C665" i="1"/>
  <c r="D665" i="1"/>
  <c r="E665" i="1"/>
  <c r="B666" i="1"/>
  <c r="C666" i="1"/>
  <c r="D666" i="1"/>
  <c r="E666" i="1"/>
  <c r="B667" i="1"/>
  <c r="C667" i="1"/>
  <c r="D667" i="1"/>
  <c r="E667" i="1"/>
  <c r="B668" i="1"/>
  <c r="C668" i="1"/>
  <c r="D668" i="1"/>
  <c r="E668" i="1"/>
  <c r="B669" i="1"/>
  <c r="C669" i="1"/>
  <c r="D669" i="1"/>
  <c r="E669" i="1"/>
  <c r="B670" i="1"/>
  <c r="C670" i="1"/>
  <c r="D670" i="1"/>
  <c r="E670" i="1"/>
  <c r="B671" i="1"/>
  <c r="C671" i="1"/>
  <c r="D671" i="1"/>
  <c r="E671" i="1"/>
  <c r="B672" i="1"/>
  <c r="C672" i="1"/>
  <c r="D672" i="1"/>
  <c r="E672" i="1"/>
  <c r="B673" i="1"/>
  <c r="C673" i="1"/>
  <c r="D673" i="1"/>
  <c r="E673" i="1"/>
  <c r="B674" i="1"/>
  <c r="C674" i="1"/>
  <c r="D674" i="1"/>
  <c r="E674" i="1"/>
  <c r="B675" i="1"/>
  <c r="C675" i="1"/>
  <c r="D675" i="1"/>
  <c r="E675" i="1"/>
  <c r="B676" i="1"/>
  <c r="C676" i="1"/>
  <c r="D676" i="1"/>
  <c r="E676" i="1"/>
  <c r="B677" i="1"/>
  <c r="C677" i="1"/>
  <c r="D677" i="1"/>
  <c r="E677" i="1"/>
  <c r="B678" i="1"/>
  <c r="C678" i="1"/>
  <c r="D678" i="1"/>
  <c r="E678" i="1"/>
  <c r="B679" i="1"/>
  <c r="C679" i="1"/>
  <c r="D679" i="1"/>
  <c r="E679" i="1"/>
  <c r="B680" i="1"/>
  <c r="C680" i="1"/>
  <c r="D680" i="1"/>
  <c r="E680" i="1"/>
  <c r="B681" i="1"/>
  <c r="C681" i="1"/>
  <c r="D681" i="1"/>
  <c r="E681" i="1"/>
  <c r="B682" i="1"/>
  <c r="C682" i="1"/>
  <c r="D682" i="1"/>
  <c r="E682" i="1"/>
  <c r="B683" i="1"/>
  <c r="C683" i="1"/>
  <c r="D683" i="1"/>
  <c r="E683" i="1"/>
  <c r="B684" i="1"/>
  <c r="C684" i="1"/>
  <c r="D684" i="1"/>
  <c r="E684" i="1"/>
  <c r="B685" i="1"/>
  <c r="C685" i="1"/>
  <c r="D685" i="1"/>
  <c r="E685" i="1"/>
  <c r="B686" i="1"/>
  <c r="C686" i="1"/>
  <c r="D686" i="1"/>
  <c r="E686" i="1"/>
  <c r="B687" i="1"/>
  <c r="C687" i="1"/>
  <c r="D687" i="1"/>
  <c r="E687" i="1"/>
  <c r="B688" i="1"/>
  <c r="C688" i="1"/>
  <c r="D688" i="1"/>
  <c r="E688" i="1"/>
  <c r="B689" i="1"/>
  <c r="C689" i="1"/>
  <c r="D689" i="1"/>
  <c r="E689" i="1"/>
  <c r="B690" i="1"/>
  <c r="C690" i="1"/>
  <c r="D690" i="1"/>
  <c r="E690" i="1"/>
  <c r="B691" i="1"/>
  <c r="C691" i="1"/>
  <c r="D691" i="1"/>
  <c r="E691" i="1"/>
  <c r="B692" i="1"/>
  <c r="C692" i="1"/>
  <c r="D692" i="1"/>
  <c r="E692" i="1"/>
  <c r="B693" i="1"/>
  <c r="C693" i="1"/>
  <c r="D693" i="1"/>
  <c r="E693" i="1"/>
  <c r="B694" i="1"/>
  <c r="C694" i="1"/>
  <c r="D694" i="1"/>
  <c r="E694" i="1"/>
  <c r="B695" i="1"/>
  <c r="C695" i="1"/>
  <c r="D695" i="1"/>
  <c r="E695" i="1"/>
  <c r="B696" i="1"/>
  <c r="C696" i="1"/>
  <c r="D696" i="1"/>
  <c r="E696" i="1"/>
  <c r="B697" i="1"/>
  <c r="C697" i="1"/>
  <c r="D697" i="1"/>
  <c r="E697" i="1"/>
  <c r="B698" i="1"/>
  <c r="C698" i="1"/>
  <c r="D698" i="1"/>
  <c r="E698" i="1"/>
  <c r="B699" i="1"/>
  <c r="C699" i="1"/>
  <c r="D699" i="1"/>
  <c r="E699" i="1"/>
  <c r="B700" i="1"/>
  <c r="C700" i="1"/>
  <c r="D700" i="1"/>
  <c r="E700" i="1"/>
  <c r="B701" i="1"/>
  <c r="C701" i="1"/>
  <c r="D701" i="1"/>
  <c r="E701" i="1"/>
  <c r="B702" i="1"/>
  <c r="C702" i="1"/>
  <c r="D702" i="1"/>
  <c r="E702" i="1"/>
  <c r="B703" i="1"/>
  <c r="C703" i="1"/>
  <c r="D703" i="1"/>
  <c r="E703" i="1"/>
  <c r="B704" i="1"/>
  <c r="C704" i="1"/>
  <c r="D704" i="1"/>
  <c r="E704" i="1"/>
  <c r="B705" i="1"/>
  <c r="C705" i="1"/>
  <c r="D705" i="1"/>
  <c r="E705" i="1"/>
  <c r="B706" i="1"/>
  <c r="C706" i="1"/>
  <c r="D706" i="1"/>
  <c r="E706" i="1"/>
  <c r="B707" i="1"/>
  <c r="C707" i="1"/>
  <c r="D707" i="1"/>
  <c r="E707" i="1"/>
  <c r="B708" i="1"/>
  <c r="C708" i="1"/>
  <c r="D708" i="1"/>
  <c r="E708" i="1"/>
  <c r="B709" i="1"/>
  <c r="C709" i="1"/>
  <c r="D709" i="1"/>
  <c r="E709" i="1"/>
  <c r="B710" i="1"/>
  <c r="C710" i="1"/>
  <c r="D710" i="1"/>
  <c r="E710" i="1"/>
  <c r="B711" i="1"/>
  <c r="C711" i="1"/>
  <c r="D711" i="1"/>
  <c r="E711" i="1"/>
  <c r="B712" i="1"/>
  <c r="C712" i="1"/>
  <c r="D712" i="1"/>
  <c r="E712" i="1"/>
  <c r="B713" i="1"/>
  <c r="C713" i="1"/>
  <c r="D713" i="1"/>
  <c r="E713" i="1"/>
  <c r="B714" i="1"/>
  <c r="C714" i="1"/>
  <c r="D714" i="1"/>
  <c r="E714" i="1"/>
  <c r="B715" i="1"/>
  <c r="C715" i="1"/>
  <c r="D715" i="1"/>
  <c r="E715" i="1"/>
  <c r="B716" i="1"/>
  <c r="C716" i="1"/>
  <c r="D716" i="1"/>
  <c r="E716" i="1"/>
  <c r="B717" i="1"/>
  <c r="C717" i="1"/>
  <c r="D717" i="1"/>
  <c r="E717" i="1"/>
  <c r="B718" i="1"/>
  <c r="C718" i="1"/>
  <c r="D718" i="1"/>
  <c r="E718" i="1"/>
  <c r="B719" i="1"/>
  <c r="C719" i="1"/>
  <c r="D719" i="1"/>
  <c r="E719" i="1"/>
  <c r="B720" i="1"/>
  <c r="C720" i="1"/>
  <c r="D720" i="1"/>
  <c r="E720" i="1"/>
  <c r="B721" i="1"/>
  <c r="C721" i="1"/>
  <c r="D721" i="1"/>
  <c r="E721" i="1"/>
  <c r="B722" i="1"/>
  <c r="C722" i="1"/>
  <c r="D722" i="1"/>
  <c r="E722" i="1"/>
  <c r="B723" i="1"/>
  <c r="C723" i="1"/>
  <c r="D723" i="1"/>
  <c r="E723" i="1"/>
  <c r="B724" i="1"/>
  <c r="C724" i="1"/>
  <c r="D724" i="1"/>
  <c r="E724" i="1"/>
  <c r="B725" i="1"/>
  <c r="C725" i="1"/>
  <c r="D725" i="1"/>
  <c r="E725" i="1"/>
  <c r="B726" i="1"/>
  <c r="C726" i="1"/>
  <c r="D726" i="1"/>
  <c r="E726" i="1"/>
  <c r="B727" i="1"/>
  <c r="C727" i="1"/>
  <c r="D727" i="1"/>
  <c r="E727" i="1"/>
  <c r="B728" i="1"/>
  <c r="C728" i="1"/>
  <c r="D728" i="1"/>
  <c r="E728" i="1"/>
  <c r="B729" i="1"/>
  <c r="C729" i="1"/>
  <c r="D729" i="1"/>
  <c r="E729" i="1"/>
  <c r="B730" i="1"/>
  <c r="C730" i="1"/>
  <c r="D730" i="1"/>
  <c r="E730" i="1"/>
  <c r="B731" i="1"/>
  <c r="C731" i="1"/>
  <c r="D731" i="1"/>
  <c r="E731" i="1"/>
  <c r="B732" i="1"/>
  <c r="C732" i="1"/>
  <c r="D732" i="1"/>
  <c r="E732" i="1"/>
  <c r="B733" i="1"/>
  <c r="C733" i="1"/>
  <c r="D733" i="1"/>
  <c r="E733" i="1"/>
  <c r="B734" i="1"/>
  <c r="C734" i="1"/>
  <c r="D734" i="1"/>
  <c r="E734" i="1"/>
  <c r="B735" i="1"/>
  <c r="C735" i="1"/>
  <c r="D735" i="1"/>
  <c r="E735" i="1"/>
  <c r="B736" i="1"/>
  <c r="C736" i="1"/>
  <c r="D736" i="1"/>
  <c r="E736" i="1"/>
  <c r="B737" i="1"/>
  <c r="C737" i="1"/>
  <c r="D737" i="1"/>
  <c r="E737" i="1"/>
  <c r="B738" i="1"/>
  <c r="C738" i="1"/>
  <c r="D738" i="1"/>
  <c r="E738" i="1"/>
  <c r="B739" i="1"/>
  <c r="C739" i="1"/>
  <c r="D739" i="1"/>
  <c r="E739" i="1"/>
  <c r="B740" i="1"/>
  <c r="C740" i="1"/>
  <c r="D740" i="1"/>
  <c r="E740" i="1"/>
  <c r="B741" i="1"/>
  <c r="C741" i="1"/>
  <c r="D741" i="1"/>
  <c r="E741" i="1"/>
  <c r="B742" i="1"/>
  <c r="C742" i="1"/>
  <c r="D742" i="1"/>
  <c r="E742" i="1"/>
  <c r="B743" i="1"/>
  <c r="C743" i="1"/>
  <c r="D743" i="1"/>
  <c r="E743" i="1"/>
  <c r="B744" i="1"/>
  <c r="C744" i="1"/>
  <c r="D744" i="1"/>
  <c r="E744" i="1"/>
  <c r="B745" i="1"/>
  <c r="C745" i="1"/>
  <c r="D745" i="1"/>
  <c r="E745" i="1"/>
  <c r="B746" i="1"/>
  <c r="C746" i="1"/>
  <c r="D746" i="1"/>
  <c r="E746" i="1"/>
  <c r="B747" i="1"/>
  <c r="C747" i="1"/>
  <c r="D747" i="1"/>
  <c r="E747" i="1"/>
  <c r="B748" i="1"/>
  <c r="C748" i="1"/>
  <c r="D748" i="1"/>
  <c r="E748" i="1"/>
  <c r="B749" i="1"/>
  <c r="C749" i="1"/>
  <c r="D749" i="1"/>
  <c r="E749" i="1"/>
  <c r="B750" i="1"/>
  <c r="C750" i="1"/>
  <c r="D750" i="1"/>
  <c r="E750" i="1"/>
  <c r="B751" i="1"/>
  <c r="C751" i="1"/>
  <c r="D751" i="1"/>
  <c r="E751" i="1"/>
  <c r="B752" i="1"/>
  <c r="C752" i="1"/>
  <c r="D752" i="1"/>
  <c r="E752" i="1"/>
  <c r="B753" i="1"/>
  <c r="C753" i="1"/>
  <c r="D753" i="1"/>
  <c r="E753" i="1"/>
  <c r="B754" i="1"/>
  <c r="C754" i="1"/>
  <c r="D754" i="1"/>
  <c r="E754" i="1"/>
  <c r="B755" i="1"/>
  <c r="C755" i="1"/>
  <c r="D755" i="1"/>
  <c r="E755" i="1"/>
  <c r="B756" i="1"/>
  <c r="C756" i="1"/>
  <c r="D756" i="1"/>
  <c r="E756" i="1"/>
  <c r="B757" i="1"/>
  <c r="C757" i="1"/>
  <c r="D757" i="1"/>
  <c r="E757" i="1"/>
  <c r="B758" i="1"/>
  <c r="C758" i="1"/>
  <c r="D758" i="1"/>
  <c r="E758" i="1"/>
  <c r="B759" i="1"/>
  <c r="C759" i="1"/>
  <c r="D759" i="1"/>
  <c r="E759" i="1"/>
  <c r="B760" i="1"/>
  <c r="C760" i="1"/>
  <c r="D760" i="1"/>
  <c r="E760" i="1"/>
  <c r="B761" i="1"/>
  <c r="C761" i="1"/>
  <c r="D761" i="1"/>
  <c r="E761" i="1"/>
  <c r="B762" i="1"/>
  <c r="C762" i="1"/>
  <c r="D762" i="1"/>
  <c r="E762" i="1"/>
  <c r="B763" i="1"/>
  <c r="C763" i="1"/>
  <c r="D763" i="1"/>
  <c r="E763" i="1"/>
  <c r="B764" i="1"/>
  <c r="C764" i="1"/>
  <c r="D764" i="1"/>
  <c r="E764" i="1"/>
  <c r="B765" i="1"/>
  <c r="C765" i="1"/>
  <c r="D765" i="1"/>
  <c r="E765" i="1"/>
  <c r="B766" i="1"/>
  <c r="C766" i="1"/>
  <c r="D766" i="1"/>
  <c r="E766" i="1"/>
  <c r="B767" i="1"/>
  <c r="C767" i="1"/>
  <c r="D767" i="1"/>
  <c r="E767" i="1"/>
  <c r="B768" i="1"/>
  <c r="C768" i="1"/>
  <c r="D768" i="1"/>
  <c r="E768" i="1"/>
  <c r="B769" i="1"/>
  <c r="C769" i="1"/>
  <c r="D769" i="1"/>
  <c r="E769" i="1"/>
  <c r="B770" i="1"/>
  <c r="C770" i="1"/>
  <c r="D770" i="1"/>
  <c r="E770" i="1"/>
  <c r="B771" i="1"/>
  <c r="C771" i="1"/>
  <c r="D771" i="1"/>
  <c r="E771" i="1"/>
  <c r="B772" i="1"/>
  <c r="C772" i="1"/>
  <c r="D772" i="1"/>
  <c r="E772" i="1"/>
  <c r="B773" i="1"/>
  <c r="C773" i="1"/>
  <c r="D773" i="1"/>
  <c r="E773" i="1"/>
  <c r="B774" i="1"/>
  <c r="C774" i="1"/>
  <c r="D774" i="1"/>
  <c r="E774" i="1"/>
  <c r="B775" i="1"/>
  <c r="C775" i="1"/>
  <c r="D775" i="1"/>
  <c r="E775" i="1"/>
  <c r="B776" i="1"/>
  <c r="C776" i="1"/>
  <c r="D776" i="1"/>
  <c r="E776" i="1"/>
  <c r="B777" i="1"/>
  <c r="C777" i="1"/>
  <c r="D777" i="1"/>
  <c r="E777" i="1"/>
  <c r="B778" i="1"/>
  <c r="C778" i="1"/>
  <c r="D778" i="1"/>
  <c r="E778" i="1"/>
  <c r="B779" i="1"/>
  <c r="C779" i="1"/>
  <c r="D779" i="1"/>
  <c r="E779" i="1"/>
  <c r="B780" i="1"/>
  <c r="C780" i="1"/>
  <c r="D780" i="1"/>
  <c r="E780" i="1"/>
  <c r="B781" i="1"/>
  <c r="C781" i="1"/>
  <c r="D781" i="1"/>
  <c r="E781" i="1"/>
  <c r="B782" i="1"/>
  <c r="C782" i="1"/>
  <c r="D782" i="1"/>
  <c r="E782" i="1"/>
  <c r="B783" i="1"/>
  <c r="C783" i="1"/>
  <c r="D783" i="1"/>
  <c r="E783" i="1"/>
  <c r="B784" i="1"/>
  <c r="C784" i="1"/>
  <c r="D784" i="1"/>
  <c r="E784" i="1"/>
  <c r="B785" i="1"/>
  <c r="C785" i="1"/>
  <c r="D785" i="1"/>
  <c r="E785" i="1"/>
  <c r="B786" i="1"/>
  <c r="C786" i="1"/>
  <c r="D786" i="1"/>
  <c r="E786" i="1"/>
  <c r="B787" i="1"/>
  <c r="C787" i="1"/>
  <c r="D787" i="1"/>
  <c r="E787" i="1"/>
  <c r="B788" i="1"/>
  <c r="C788" i="1"/>
  <c r="D788" i="1"/>
  <c r="E788" i="1"/>
  <c r="B789" i="1"/>
  <c r="C789" i="1"/>
  <c r="D789" i="1"/>
  <c r="E789" i="1"/>
  <c r="B790" i="1"/>
  <c r="C790" i="1"/>
  <c r="D790" i="1"/>
  <c r="E790" i="1"/>
  <c r="B791" i="1"/>
  <c r="C791" i="1"/>
  <c r="D791" i="1"/>
  <c r="E791" i="1"/>
  <c r="B792" i="1"/>
  <c r="C792" i="1"/>
  <c r="D792" i="1"/>
  <c r="E792" i="1"/>
  <c r="B793" i="1"/>
  <c r="C793" i="1"/>
  <c r="D793" i="1"/>
  <c r="E793" i="1"/>
  <c r="B794" i="1"/>
  <c r="C794" i="1"/>
  <c r="D794" i="1"/>
  <c r="E794" i="1"/>
  <c r="B795" i="1"/>
  <c r="C795" i="1"/>
  <c r="D795" i="1"/>
  <c r="E795" i="1"/>
  <c r="B796" i="1"/>
  <c r="C796" i="1"/>
  <c r="D796" i="1"/>
  <c r="E796" i="1"/>
  <c r="B797" i="1"/>
  <c r="C797" i="1"/>
  <c r="D797" i="1"/>
  <c r="E797" i="1"/>
  <c r="B798" i="1"/>
  <c r="C798" i="1"/>
  <c r="D798" i="1"/>
  <c r="E798" i="1"/>
  <c r="B799" i="1"/>
  <c r="C799" i="1"/>
  <c r="D799" i="1"/>
  <c r="E799" i="1"/>
  <c r="B800" i="1"/>
  <c r="C800" i="1"/>
  <c r="D800" i="1"/>
  <c r="E800" i="1"/>
  <c r="B801" i="1"/>
  <c r="C801" i="1"/>
  <c r="D801" i="1"/>
  <c r="E801" i="1"/>
  <c r="B802" i="1"/>
  <c r="C802" i="1"/>
  <c r="D802" i="1"/>
  <c r="E802" i="1"/>
  <c r="B803" i="1"/>
  <c r="C803" i="1"/>
  <c r="D803" i="1"/>
  <c r="E803" i="1"/>
  <c r="B804" i="1"/>
  <c r="C804" i="1"/>
  <c r="D804" i="1"/>
  <c r="E804" i="1"/>
  <c r="B805" i="1"/>
  <c r="C805" i="1"/>
  <c r="D805" i="1"/>
  <c r="E805" i="1"/>
  <c r="B806" i="1"/>
  <c r="C806" i="1"/>
  <c r="D806" i="1"/>
  <c r="E806" i="1"/>
  <c r="B807" i="1"/>
  <c r="C807" i="1"/>
  <c r="D807" i="1"/>
  <c r="E807" i="1"/>
  <c r="B808" i="1"/>
  <c r="C808" i="1"/>
  <c r="D808" i="1"/>
  <c r="E808" i="1"/>
  <c r="B809" i="1"/>
  <c r="C809" i="1"/>
  <c r="D809" i="1"/>
  <c r="E809" i="1"/>
  <c r="B810" i="1"/>
  <c r="C810" i="1"/>
  <c r="D810" i="1"/>
  <c r="E810" i="1"/>
  <c r="B811" i="1"/>
  <c r="C811" i="1"/>
  <c r="D811" i="1"/>
  <c r="E811" i="1"/>
  <c r="B812" i="1"/>
  <c r="C812" i="1"/>
  <c r="D812" i="1"/>
  <c r="E812" i="1"/>
  <c r="B813" i="1"/>
  <c r="C813" i="1"/>
  <c r="D813" i="1"/>
  <c r="E813" i="1"/>
  <c r="B814" i="1"/>
  <c r="C814" i="1"/>
  <c r="D814" i="1"/>
  <c r="E814" i="1"/>
  <c r="B815" i="1"/>
  <c r="C815" i="1"/>
  <c r="D815" i="1"/>
  <c r="E815" i="1"/>
  <c r="B816" i="1"/>
  <c r="C816" i="1"/>
  <c r="D816" i="1"/>
  <c r="E816" i="1"/>
  <c r="B817" i="1"/>
  <c r="C817" i="1"/>
  <c r="D817" i="1"/>
  <c r="E817" i="1"/>
  <c r="B818" i="1"/>
  <c r="C818" i="1"/>
  <c r="D818" i="1"/>
  <c r="E818" i="1"/>
  <c r="B819" i="1"/>
  <c r="C819" i="1"/>
  <c r="D819" i="1"/>
  <c r="E819" i="1"/>
  <c r="B820" i="1"/>
  <c r="C820" i="1"/>
  <c r="D820" i="1"/>
  <c r="E820" i="1"/>
  <c r="B821" i="1"/>
  <c r="C821" i="1"/>
  <c r="D821" i="1"/>
  <c r="E821" i="1"/>
  <c r="B822" i="1"/>
  <c r="C822" i="1"/>
  <c r="D822" i="1"/>
  <c r="E822" i="1"/>
  <c r="B823" i="1"/>
  <c r="C823" i="1"/>
  <c r="D823" i="1"/>
  <c r="E823" i="1"/>
  <c r="B824" i="1"/>
  <c r="C824" i="1"/>
  <c r="D824" i="1"/>
  <c r="E824" i="1"/>
  <c r="B825" i="1"/>
  <c r="C825" i="1"/>
  <c r="D825" i="1"/>
  <c r="E825" i="1"/>
  <c r="B826" i="1"/>
  <c r="C826" i="1"/>
  <c r="D826" i="1"/>
  <c r="E826" i="1"/>
  <c r="B827" i="1"/>
  <c r="C827" i="1"/>
  <c r="D827" i="1"/>
  <c r="E827" i="1"/>
  <c r="B828" i="1"/>
  <c r="C828" i="1"/>
  <c r="D828" i="1"/>
  <c r="E828" i="1"/>
  <c r="B829" i="1"/>
  <c r="C829" i="1"/>
  <c r="D829" i="1"/>
  <c r="E829" i="1"/>
  <c r="B830" i="1"/>
  <c r="C830" i="1"/>
  <c r="D830" i="1"/>
  <c r="E830" i="1"/>
  <c r="B831" i="1"/>
  <c r="C831" i="1"/>
  <c r="D831" i="1"/>
  <c r="E831" i="1"/>
  <c r="B832" i="1"/>
  <c r="C832" i="1"/>
  <c r="D832" i="1"/>
  <c r="E832" i="1"/>
  <c r="B833" i="1"/>
  <c r="C833" i="1"/>
  <c r="D833" i="1"/>
  <c r="E833" i="1"/>
  <c r="B834" i="1"/>
  <c r="C834" i="1"/>
  <c r="D834" i="1"/>
  <c r="E834" i="1"/>
  <c r="B835" i="1"/>
  <c r="C835" i="1"/>
  <c r="D835" i="1"/>
  <c r="E835" i="1"/>
  <c r="B836" i="1"/>
  <c r="C836" i="1"/>
  <c r="D836" i="1"/>
  <c r="E836" i="1"/>
  <c r="B837" i="1"/>
  <c r="C837" i="1"/>
  <c r="D837" i="1"/>
  <c r="E837" i="1"/>
  <c r="B838" i="1"/>
  <c r="C838" i="1"/>
  <c r="D838" i="1"/>
  <c r="E838" i="1"/>
  <c r="B839" i="1"/>
  <c r="C839" i="1"/>
  <c r="D839" i="1"/>
  <c r="E839" i="1"/>
  <c r="B840" i="1"/>
  <c r="C840" i="1"/>
  <c r="D840" i="1"/>
  <c r="E840" i="1"/>
  <c r="B841" i="1"/>
  <c r="C841" i="1"/>
  <c r="D841" i="1"/>
  <c r="E841" i="1"/>
  <c r="B842" i="1"/>
  <c r="C842" i="1"/>
  <c r="D842" i="1"/>
  <c r="E842" i="1"/>
  <c r="B843" i="1"/>
  <c r="C843" i="1"/>
  <c r="D843" i="1"/>
  <c r="E843" i="1"/>
  <c r="B844" i="1"/>
  <c r="C844" i="1"/>
  <c r="D844" i="1"/>
  <c r="E844" i="1"/>
  <c r="B845" i="1"/>
  <c r="C845" i="1"/>
  <c r="D845" i="1"/>
  <c r="E845" i="1"/>
  <c r="B846" i="1"/>
  <c r="C846" i="1"/>
  <c r="D846" i="1"/>
  <c r="E846" i="1"/>
  <c r="B847" i="1"/>
  <c r="C847" i="1"/>
  <c r="D847" i="1"/>
  <c r="E847" i="1"/>
  <c r="B848" i="1"/>
  <c r="C848" i="1"/>
  <c r="D848" i="1"/>
  <c r="E848" i="1"/>
  <c r="B849" i="1"/>
  <c r="C849" i="1"/>
  <c r="D849" i="1"/>
  <c r="E849" i="1"/>
  <c r="B850" i="1"/>
  <c r="C850" i="1"/>
  <c r="D850" i="1"/>
  <c r="E850" i="1"/>
  <c r="B851" i="1"/>
  <c r="C851" i="1"/>
  <c r="D851" i="1"/>
  <c r="E851" i="1"/>
  <c r="B852" i="1"/>
  <c r="C852" i="1"/>
  <c r="D852" i="1"/>
  <c r="E852" i="1"/>
  <c r="B853" i="1"/>
  <c r="C853" i="1"/>
  <c r="D853" i="1"/>
  <c r="E853" i="1"/>
  <c r="B854" i="1"/>
  <c r="C854" i="1"/>
  <c r="D854" i="1"/>
  <c r="E854" i="1"/>
  <c r="B855" i="1"/>
  <c r="C855" i="1"/>
  <c r="D855" i="1"/>
  <c r="E855" i="1"/>
  <c r="B856" i="1"/>
  <c r="C856" i="1"/>
  <c r="D856" i="1"/>
  <c r="E856" i="1"/>
  <c r="B857" i="1"/>
  <c r="C857" i="1"/>
  <c r="D857" i="1"/>
  <c r="E857" i="1"/>
  <c r="B858" i="1"/>
  <c r="C858" i="1"/>
  <c r="D858" i="1"/>
  <c r="E858" i="1"/>
  <c r="B859" i="1"/>
  <c r="C859" i="1"/>
  <c r="D859" i="1"/>
  <c r="E859" i="1"/>
  <c r="B860" i="1"/>
  <c r="C860" i="1"/>
  <c r="D860" i="1"/>
  <c r="E860" i="1"/>
  <c r="B861" i="1"/>
  <c r="C861" i="1"/>
  <c r="D861" i="1"/>
  <c r="E861" i="1"/>
  <c r="B862" i="1"/>
  <c r="C862" i="1"/>
  <c r="D862" i="1"/>
  <c r="E862" i="1"/>
  <c r="B863" i="1"/>
  <c r="C863" i="1"/>
  <c r="D863" i="1"/>
  <c r="E863" i="1"/>
  <c r="B864" i="1"/>
  <c r="C864" i="1"/>
  <c r="D864" i="1"/>
  <c r="E864" i="1"/>
  <c r="B865" i="1"/>
  <c r="C865" i="1"/>
  <c r="D865" i="1"/>
  <c r="E865" i="1"/>
  <c r="B866" i="1"/>
  <c r="C866" i="1"/>
  <c r="D866" i="1"/>
  <c r="E866" i="1"/>
  <c r="B867" i="1"/>
  <c r="C867" i="1"/>
  <c r="D867" i="1"/>
  <c r="E867" i="1"/>
  <c r="B868" i="1"/>
  <c r="C868" i="1"/>
  <c r="D868" i="1"/>
  <c r="E868" i="1"/>
  <c r="B869" i="1"/>
  <c r="C869" i="1"/>
  <c r="D869" i="1"/>
  <c r="E869" i="1"/>
  <c r="B870" i="1"/>
  <c r="C870" i="1"/>
  <c r="D870" i="1"/>
  <c r="E870" i="1"/>
  <c r="B871" i="1"/>
  <c r="C871" i="1"/>
  <c r="D871" i="1"/>
  <c r="E871" i="1"/>
  <c r="B872" i="1"/>
  <c r="C872" i="1"/>
  <c r="D872" i="1"/>
  <c r="E872" i="1"/>
  <c r="B873" i="1"/>
  <c r="C873" i="1"/>
  <c r="D873" i="1"/>
  <c r="E873" i="1"/>
  <c r="B874" i="1"/>
  <c r="C874" i="1"/>
  <c r="D874" i="1"/>
  <c r="E874" i="1"/>
  <c r="B875" i="1"/>
  <c r="C875" i="1"/>
  <c r="D875" i="1"/>
  <c r="E875" i="1"/>
  <c r="B876" i="1"/>
  <c r="C876" i="1"/>
  <c r="D876" i="1"/>
  <c r="E876" i="1"/>
  <c r="B877" i="1"/>
  <c r="C877" i="1"/>
  <c r="D877" i="1"/>
  <c r="E877" i="1"/>
  <c r="B878" i="1"/>
  <c r="C878" i="1"/>
  <c r="D878" i="1"/>
  <c r="E878" i="1"/>
  <c r="B879" i="1"/>
  <c r="C879" i="1"/>
  <c r="D879" i="1"/>
  <c r="E879" i="1"/>
  <c r="B880" i="1"/>
  <c r="C880" i="1"/>
  <c r="D880" i="1"/>
  <c r="E880" i="1"/>
  <c r="B881" i="1"/>
  <c r="C881" i="1"/>
  <c r="D881" i="1"/>
  <c r="E881" i="1"/>
  <c r="B882" i="1"/>
  <c r="C882" i="1"/>
  <c r="D882" i="1"/>
  <c r="E882" i="1"/>
  <c r="B883" i="1"/>
  <c r="C883" i="1"/>
  <c r="D883" i="1"/>
  <c r="E883" i="1"/>
  <c r="B884" i="1"/>
  <c r="C884" i="1"/>
  <c r="D884" i="1"/>
  <c r="E884" i="1"/>
  <c r="B885" i="1"/>
  <c r="C885" i="1"/>
  <c r="D885" i="1"/>
  <c r="E885" i="1"/>
  <c r="B886" i="1"/>
  <c r="C886" i="1"/>
  <c r="D886" i="1"/>
  <c r="E886" i="1"/>
  <c r="B887" i="1"/>
  <c r="C887" i="1"/>
  <c r="D887" i="1"/>
  <c r="E887" i="1"/>
  <c r="B888" i="1"/>
  <c r="C888" i="1"/>
  <c r="D888" i="1"/>
  <c r="E888" i="1"/>
  <c r="B889" i="1"/>
  <c r="C889" i="1"/>
  <c r="D889" i="1"/>
  <c r="E889" i="1"/>
  <c r="B890" i="1"/>
  <c r="C890" i="1"/>
  <c r="D890" i="1"/>
  <c r="E890" i="1"/>
  <c r="B891" i="1"/>
  <c r="C891" i="1"/>
  <c r="D891" i="1"/>
  <c r="E891" i="1"/>
  <c r="B892" i="1"/>
  <c r="C892" i="1"/>
  <c r="D892" i="1"/>
  <c r="E892" i="1"/>
  <c r="B893" i="1"/>
  <c r="C893" i="1"/>
  <c r="D893" i="1"/>
  <c r="E893" i="1"/>
  <c r="B894" i="1"/>
  <c r="C894" i="1"/>
  <c r="D894" i="1"/>
  <c r="E894" i="1"/>
  <c r="B895" i="1"/>
  <c r="C895" i="1"/>
  <c r="D895" i="1"/>
  <c r="E895" i="1"/>
  <c r="B896" i="1"/>
  <c r="C896" i="1"/>
  <c r="D896" i="1"/>
  <c r="E896" i="1"/>
  <c r="B897" i="1"/>
  <c r="C897" i="1"/>
  <c r="D897" i="1"/>
  <c r="E897" i="1"/>
  <c r="B898" i="1"/>
  <c r="C898" i="1"/>
  <c r="D898" i="1"/>
  <c r="E898" i="1"/>
  <c r="B899" i="1"/>
  <c r="C899" i="1"/>
  <c r="D899" i="1"/>
  <c r="E899" i="1"/>
  <c r="B900" i="1"/>
  <c r="C900" i="1"/>
  <c r="D900" i="1"/>
  <c r="E900" i="1"/>
  <c r="B901" i="1"/>
  <c r="C901" i="1"/>
  <c r="D901" i="1"/>
  <c r="E901" i="1"/>
  <c r="B902" i="1"/>
  <c r="C902" i="1"/>
  <c r="D902" i="1"/>
  <c r="E902" i="1"/>
  <c r="B903" i="1"/>
  <c r="C903" i="1"/>
  <c r="D903" i="1"/>
  <c r="E903" i="1"/>
  <c r="B904" i="1"/>
  <c r="C904" i="1"/>
  <c r="D904" i="1"/>
  <c r="E904" i="1"/>
  <c r="B905" i="1"/>
  <c r="C905" i="1"/>
  <c r="D905" i="1"/>
  <c r="E905" i="1"/>
  <c r="B906" i="1"/>
  <c r="C906" i="1"/>
  <c r="D906" i="1"/>
  <c r="E906" i="1"/>
  <c r="B907" i="1"/>
  <c r="C907" i="1"/>
  <c r="D907" i="1"/>
  <c r="E907" i="1"/>
  <c r="B908" i="1"/>
  <c r="C908" i="1"/>
  <c r="D908" i="1"/>
  <c r="E908" i="1"/>
  <c r="B909" i="1"/>
  <c r="C909" i="1"/>
  <c r="D909" i="1"/>
  <c r="E909" i="1"/>
  <c r="B910" i="1"/>
  <c r="C910" i="1"/>
  <c r="D910" i="1"/>
  <c r="E910" i="1"/>
  <c r="B911" i="1"/>
  <c r="C911" i="1"/>
  <c r="D911" i="1"/>
  <c r="E911" i="1"/>
  <c r="B912" i="1"/>
  <c r="C912" i="1"/>
  <c r="D912" i="1"/>
  <c r="E912" i="1"/>
  <c r="B913" i="1"/>
  <c r="C913" i="1"/>
  <c r="D913" i="1"/>
  <c r="E913" i="1"/>
  <c r="B914" i="1"/>
  <c r="C914" i="1"/>
  <c r="D914" i="1"/>
  <c r="E914" i="1"/>
  <c r="B915" i="1"/>
  <c r="C915" i="1"/>
  <c r="D915" i="1"/>
  <c r="E915" i="1"/>
  <c r="B916" i="1"/>
  <c r="C916" i="1"/>
  <c r="D916" i="1"/>
  <c r="E916" i="1"/>
  <c r="B917" i="1"/>
  <c r="C917" i="1"/>
  <c r="D917" i="1"/>
  <c r="E917" i="1"/>
  <c r="B918" i="1"/>
  <c r="C918" i="1"/>
  <c r="D918" i="1"/>
  <c r="E918" i="1"/>
  <c r="B919" i="1"/>
  <c r="C919" i="1"/>
  <c r="D919" i="1"/>
  <c r="E919" i="1"/>
  <c r="B920" i="1"/>
  <c r="C920" i="1"/>
  <c r="D920" i="1"/>
  <c r="E920" i="1"/>
  <c r="B921" i="1"/>
  <c r="C921" i="1"/>
  <c r="D921" i="1"/>
  <c r="E921" i="1"/>
  <c r="B922" i="1"/>
  <c r="C922" i="1"/>
  <c r="D922" i="1"/>
  <c r="E922" i="1"/>
  <c r="B923" i="1"/>
  <c r="C923" i="1"/>
  <c r="D923" i="1"/>
  <c r="E923" i="1"/>
  <c r="B924" i="1"/>
  <c r="C924" i="1"/>
  <c r="D924" i="1"/>
  <c r="E924" i="1"/>
  <c r="B925" i="1"/>
  <c r="C925" i="1"/>
  <c r="D925" i="1"/>
  <c r="E925" i="1"/>
  <c r="B926" i="1"/>
  <c r="C926" i="1"/>
  <c r="D926" i="1"/>
  <c r="E926" i="1"/>
  <c r="B927" i="1"/>
  <c r="C927" i="1"/>
  <c r="D927" i="1"/>
  <c r="E927" i="1"/>
  <c r="B928" i="1"/>
  <c r="C928" i="1"/>
  <c r="D928" i="1"/>
  <c r="E928" i="1"/>
  <c r="B929" i="1"/>
  <c r="C929" i="1"/>
  <c r="D929" i="1"/>
  <c r="E929" i="1"/>
  <c r="B930" i="1"/>
  <c r="C930" i="1"/>
  <c r="D930" i="1"/>
  <c r="E930" i="1"/>
  <c r="B931" i="1"/>
  <c r="C931" i="1"/>
  <c r="D931" i="1"/>
  <c r="E931" i="1"/>
  <c r="B932" i="1"/>
  <c r="C932" i="1"/>
  <c r="D932" i="1"/>
  <c r="E932" i="1"/>
  <c r="B933" i="1"/>
  <c r="C933" i="1"/>
  <c r="D933" i="1"/>
  <c r="E933" i="1"/>
  <c r="B934" i="1"/>
  <c r="C934" i="1"/>
  <c r="D934" i="1"/>
  <c r="E934" i="1"/>
  <c r="B935" i="1"/>
  <c r="C935" i="1"/>
  <c r="D935" i="1"/>
  <c r="E935" i="1"/>
  <c r="B936" i="1"/>
  <c r="C936" i="1"/>
  <c r="D936" i="1"/>
  <c r="E936" i="1"/>
  <c r="B937" i="1"/>
  <c r="C937" i="1"/>
  <c r="D937" i="1"/>
  <c r="E937" i="1"/>
  <c r="B938" i="1"/>
  <c r="C938" i="1"/>
  <c r="D938" i="1"/>
  <c r="E938" i="1"/>
  <c r="B939" i="1"/>
  <c r="C939" i="1"/>
  <c r="D939" i="1"/>
  <c r="E939" i="1"/>
  <c r="B940" i="1"/>
  <c r="C940" i="1"/>
  <c r="D940" i="1"/>
  <c r="E940" i="1"/>
  <c r="B941" i="1"/>
  <c r="C941" i="1"/>
  <c r="D941" i="1"/>
  <c r="E941" i="1"/>
  <c r="B942" i="1"/>
  <c r="C942" i="1"/>
  <c r="D942" i="1"/>
  <c r="E942" i="1"/>
  <c r="B943" i="1"/>
  <c r="C943" i="1"/>
  <c r="D943" i="1"/>
  <c r="E943" i="1"/>
  <c r="B944" i="1"/>
  <c r="C944" i="1"/>
  <c r="D944" i="1"/>
  <c r="E944" i="1"/>
  <c r="B945" i="1"/>
  <c r="C945" i="1"/>
  <c r="D945" i="1"/>
  <c r="E945" i="1"/>
  <c r="B946" i="1"/>
  <c r="C946" i="1"/>
  <c r="D946" i="1"/>
  <c r="E946" i="1"/>
  <c r="B947" i="1"/>
  <c r="C947" i="1"/>
  <c r="D947" i="1"/>
  <c r="E947" i="1"/>
  <c r="B948" i="1"/>
  <c r="C948" i="1"/>
  <c r="D948" i="1"/>
  <c r="E948" i="1"/>
  <c r="B949" i="1"/>
  <c r="C949" i="1"/>
  <c r="D949" i="1"/>
  <c r="E949" i="1"/>
  <c r="B950" i="1"/>
  <c r="C950" i="1"/>
  <c r="D950" i="1"/>
  <c r="E950" i="1"/>
  <c r="B951" i="1"/>
  <c r="C951" i="1"/>
  <c r="D951" i="1"/>
  <c r="E951" i="1"/>
  <c r="B952" i="1"/>
  <c r="C952" i="1"/>
  <c r="D952" i="1"/>
  <c r="E952" i="1"/>
  <c r="B953" i="1"/>
  <c r="C953" i="1"/>
  <c r="D953" i="1"/>
  <c r="E953" i="1"/>
  <c r="B954" i="1"/>
  <c r="C954" i="1"/>
  <c r="D954" i="1"/>
  <c r="E954" i="1"/>
  <c r="B955" i="1"/>
  <c r="C955" i="1"/>
  <c r="D955" i="1"/>
  <c r="E955" i="1"/>
  <c r="B956" i="1"/>
  <c r="C956" i="1"/>
  <c r="D956" i="1"/>
  <c r="E956" i="1"/>
  <c r="B957" i="1"/>
  <c r="C957" i="1"/>
  <c r="D957" i="1"/>
  <c r="E957" i="1"/>
  <c r="B958" i="1"/>
  <c r="C958" i="1"/>
  <c r="D958" i="1"/>
  <c r="E958" i="1"/>
  <c r="B959" i="1"/>
  <c r="C959" i="1"/>
  <c r="D959" i="1"/>
  <c r="E959" i="1"/>
  <c r="B960" i="1"/>
  <c r="C960" i="1"/>
  <c r="D960" i="1"/>
  <c r="E960" i="1"/>
  <c r="B961" i="1"/>
  <c r="C961" i="1"/>
  <c r="D961" i="1"/>
  <c r="E961" i="1"/>
  <c r="B962" i="1"/>
  <c r="C962" i="1"/>
  <c r="D962" i="1"/>
  <c r="E962" i="1"/>
  <c r="B963" i="1"/>
  <c r="C963" i="1"/>
  <c r="D963" i="1"/>
  <c r="E963" i="1"/>
  <c r="B964" i="1"/>
  <c r="C964" i="1"/>
  <c r="D964" i="1"/>
  <c r="E964" i="1"/>
  <c r="B965" i="1"/>
  <c r="C965" i="1"/>
  <c r="D965" i="1"/>
  <c r="E965" i="1"/>
  <c r="B966" i="1"/>
  <c r="C966" i="1"/>
  <c r="D966" i="1"/>
  <c r="E966" i="1"/>
  <c r="B967" i="1"/>
  <c r="C967" i="1"/>
  <c r="D967" i="1"/>
  <c r="E967" i="1"/>
  <c r="B968" i="1"/>
  <c r="C968" i="1"/>
  <c r="D968" i="1"/>
  <c r="E968" i="1"/>
  <c r="B969" i="1"/>
  <c r="C969" i="1"/>
  <c r="D969" i="1"/>
  <c r="E969" i="1"/>
  <c r="B970" i="1"/>
  <c r="C970" i="1"/>
  <c r="D970" i="1"/>
  <c r="E970" i="1"/>
  <c r="B971" i="1"/>
  <c r="C971" i="1"/>
  <c r="D971" i="1"/>
  <c r="E971" i="1"/>
  <c r="B972" i="1"/>
  <c r="C972" i="1"/>
  <c r="D972" i="1"/>
  <c r="E972" i="1"/>
  <c r="B973" i="1"/>
  <c r="C973" i="1"/>
  <c r="D973" i="1"/>
  <c r="E973" i="1"/>
  <c r="B974" i="1"/>
  <c r="C974" i="1"/>
  <c r="D974" i="1"/>
  <c r="E974" i="1"/>
  <c r="B975" i="1"/>
  <c r="C975" i="1"/>
  <c r="D975" i="1"/>
  <c r="E975" i="1"/>
  <c r="B976" i="1"/>
  <c r="C976" i="1"/>
  <c r="D976" i="1"/>
  <c r="E976" i="1"/>
  <c r="B977" i="1"/>
  <c r="C977" i="1"/>
  <c r="D977" i="1"/>
  <c r="E977" i="1"/>
  <c r="B978" i="1"/>
  <c r="C978" i="1"/>
  <c r="D978" i="1"/>
  <c r="E978" i="1"/>
  <c r="B979" i="1"/>
  <c r="C979" i="1"/>
  <c r="D979" i="1"/>
  <c r="E979" i="1"/>
  <c r="B980" i="1"/>
  <c r="C980" i="1"/>
  <c r="D980" i="1"/>
  <c r="E980" i="1"/>
  <c r="B981" i="1"/>
  <c r="C981" i="1"/>
  <c r="D981" i="1"/>
  <c r="E981" i="1"/>
  <c r="B982" i="1"/>
  <c r="C982" i="1"/>
  <c r="D982" i="1"/>
  <c r="E982" i="1"/>
  <c r="B983" i="1"/>
  <c r="C983" i="1"/>
  <c r="D983" i="1"/>
  <c r="E983" i="1"/>
  <c r="B984" i="1"/>
  <c r="C984" i="1"/>
  <c r="D984" i="1"/>
  <c r="E984" i="1"/>
  <c r="B985" i="1"/>
  <c r="C985" i="1"/>
  <c r="D985" i="1"/>
  <c r="E985" i="1"/>
  <c r="B986" i="1"/>
  <c r="C986" i="1"/>
  <c r="D986" i="1"/>
  <c r="E986" i="1"/>
  <c r="B987" i="1"/>
  <c r="C987" i="1"/>
  <c r="D987" i="1"/>
  <c r="E987" i="1"/>
  <c r="B988" i="1"/>
  <c r="C988" i="1"/>
  <c r="D988" i="1"/>
  <c r="E988" i="1"/>
  <c r="B989" i="1"/>
  <c r="C989" i="1"/>
  <c r="D989" i="1"/>
  <c r="E989" i="1"/>
  <c r="B990" i="1"/>
  <c r="C990" i="1"/>
  <c r="D990" i="1"/>
  <c r="E990" i="1"/>
  <c r="B991" i="1"/>
  <c r="C991" i="1"/>
  <c r="D991" i="1"/>
  <c r="E991" i="1"/>
  <c r="B992" i="1"/>
  <c r="C992" i="1"/>
  <c r="D992" i="1"/>
  <c r="E992" i="1"/>
  <c r="B993" i="1"/>
  <c r="C993" i="1"/>
  <c r="D993" i="1"/>
  <c r="E993" i="1"/>
  <c r="B994" i="1"/>
  <c r="C994" i="1"/>
  <c r="D994" i="1"/>
  <c r="E994" i="1"/>
  <c r="B995" i="1"/>
  <c r="C995" i="1"/>
  <c r="D995" i="1"/>
  <c r="E995" i="1"/>
  <c r="B996" i="1"/>
  <c r="C996" i="1"/>
  <c r="D996" i="1"/>
  <c r="E996" i="1"/>
  <c r="B997" i="1"/>
  <c r="C997" i="1"/>
  <c r="D997" i="1"/>
  <c r="E997" i="1"/>
  <c r="B998" i="1"/>
  <c r="C998" i="1"/>
  <c r="D998" i="1"/>
  <c r="E998" i="1"/>
  <c r="B999" i="1"/>
  <c r="C999" i="1"/>
  <c r="D999" i="1"/>
  <c r="E999" i="1"/>
  <c r="B1000" i="1"/>
  <c r="C1000" i="1"/>
  <c r="D1000" i="1"/>
  <c r="E1000" i="1"/>
  <c r="B1001" i="1"/>
  <c r="C1001" i="1"/>
  <c r="D1001" i="1"/>
  <c r="E1001" i="1"/>
  <c r="B1002" i="1"/>
  <c r="C1002" i="1"/>
  <c r="D1002" i="1"/>
  <c r="E1002" i="1"/>
  <c r="B1003" i="1"/>
  <c r="C1003" i="1"/>
  <c r="D1003" i="1"/>
  <c r="E1003" i="1"/>
  <c r="B1004" i="1"/>
  <c r="C1004" i="1"/>
  <c r="D1004" i="1"/>
  <c r="E1004" i="1"/>
  <c r="B1005" i="1"/>
  <c r="C1005" i="1"/>
  <c r="D1005" i="1"/>
  <c r="E1005" i="1"/>
  <c r="B1006" i="1"/>
  <c r="C1006" i="1"/>
  <c r="D1006" i="1"/>
  <c r="E1006" i="1"/>
  <c r="B1007" i="1"/>
  <c r="C1007" i="1"/>
  <c r="D1007" i="1"/>
  <c r="E1007" i="1"/>
  <c r="B1008" i="1"/>
  <c r="C1008" i="1"/>
  <c r="D1008" i="1"/>
  <c r="E1008" i="1"/>
  <c r="B1009" i="1"/>
  <c r="C1009" i="1"/>
  <c r="D1009" i="1"/>
  <c r="E1009" i="1"/>
  <c r="B1010" i="1"/>
  <c r="C1010" i="1"/>
  <c r="D1010" i="1"/>
  <c r="E1010" i="1"/>
  <c r="B1011" i="1"/>
  <c r="C1011" i="1"/>
  <c r="D1011" i="1"/>
  <c r="E1011" i="1"/>
  <c r="B1012" i="1"/>
  <c r="C1012" i="1"/>
  <c r="D1012" i="1"/>
  <c r="E1012" i="1"/>
  <c r="B1013" i="1"/>
  <c r="C1013" i="1"/>
  <c r="D1013" i="1"/>
  <c r="E1013" i="1"/>
  <c r="B1014" i="1"/>
  <c r="C1014" i="1"/>
  <c r="D1014" i="1"/>
  <c r="E1014" i="1"/>
  <c r="B1015" i="1"/>
  <c r="C1015" i="1"/>
  <c r="D1015" i="1"/>
  <c r="E1015" i="1"/>
  <c r="B1016" i="1"/>
  <c r="C1016" i="1"/>
  <c r="D1016" i="1"/>
  <c r="E1016" i="1"/>
  <c r="B1017" i="1"/>
  <c r="C1017" i="1"/>
  <c r="D1017" i="1"/>
  <c r="E1017" i="1"/>
  <c r="B1018" i="1"/>
  <c r="C1018" i="1"/>
  <c r="D1018" i="1"/>
  <c r="E1018" i="1"/>
  <c r="B1019" i="1"/>
  <c r="C1019" i="1"/>
  <c r="D1019" i="1"/>
  <c r="E1019" i="1"/>
  <c r="B1020" i="1"/>
  <c r="C1020" i="1"/>
  <c r="D1020" i="1"/>
  <c r="E1020" i="1"/>
  <c r="B1021" i="1"/>
  <c r="C1021" i="1"/>
  <c r="D1021" i="1"/>
  <c r="E1021" i="1"/>
  <c r="B1022" i="1"/>
  <c r="C1022" i="1"/>
  <c r="D1022" i="1"/>
  <c r="E1022" i="1"/>
  <c r="B1023" i="1"/>
  <c r="C1023" i="1"/>
  <c r="D1023" i="1"/>
  <c r="E1023" i="1"/>
  <c r="B1024" i="1"/>
  <c r="C1024" i="1"/>
  <c r="D1024" i="1"/>
  <c r="E1024" i="1"/>
  <c r="B1025" i="1"/>
  <c r="C1025" i="1"/>
  <c r="D1025" i="1"/>
  <c r="E1025" i="1"/>
  <c r="B1026" i="1"/>
  <c r="C1026" i="1"/>
  <c r="D1026" i="1"/>
  <c r="E1026" i="1"/>
  <c r="B1027" i="1"/>
  <c r="C1027" i="1"/>
  <c r="D1027" i="1"/>
  <c r="E1027" i="1"/>
  <c r="B1028" i="1"/>
  <c r="C1028" i="1"/>
  <c r="D1028" i="1"/>
  <c r="E1028" i="1"/>
  <c r="B1029" i="1"/>
  <c r="C1029" i="1"/>
  <c r="D1029" i="1"/>
  <c r="E1029" i="1"/>
  <c r="B1030" i="1"/>
  <c r="C1030" i="1"/>
  <c r="D1030" i="1"/>
  <c r="E1030" i="1"/>
  <c r="B1031" i="1"/>
  <c r="C1031" i="1"/>
  <c r="D1031" i="1"/>
  <c r="E1031" i="1"/>
  <c r="B1032" i="1"/>
  <c r="C1032" i="1"/>
  <c r="D1032" i="1"/>
  <c r="E1032" i="1"/>
  <c r="B1033" i="1"/>
  <c r="C1033" i="1"/>
  <c r="D1033" i="1"/>
  <c r="E1033" i="1"/>
  <c r="B1034" i="1"/>
  <c r="C1034" i="1"/>
  <c r="D1034" i="1"/>
  <c r="E1034" i="1"/>
  <c r="B1035" i="1"/>
  <c r="C1035" i="1"/>
  <c r="D1035" i="1"/>
  <c r="E1035" i="1"/>
  <c r="B1036" i="1"/>
  <c r="C1036" i="1"/>
  <c r="D1036" i="1"/>
  <c r="E1036" i="1"/>
  <c r="B1037" i="1"/>
  <c r="C1037" i="1"/>
  <c r="D1037" i="1"/>
  <c r="E1037" i="1"/>
  <c r="B1038" i="1"/>
  <c r="C1038" i="1"/>
  <c r="D1038" i="1"/>
  <c r="E1038" i="1"/>
  <c r="B1039" i="1"/>
  <c r="C1039" i="1"/>
  <c r="D1039" i="1"/>
  <c r="E1039" i="1"/>
  <c r="B1040" i="1"/>
  <c r="C1040" i="1"/>
  <c r="D1040" i="1"/>
  <c r="E1040" i="1"/>
  <c r="B1041" i="1"/>
  <c r="C1041" i="1"/>
  <c r="D1041" i="1"/>
  <c r="E1041" i="1"/>
  <c r="B1042" i="1"/>
  <c r="C1042" i="1"/>
  <c r="D1042" i="1"/>
  <c r="E1042" i="1"/>
  <c r="B1043" i="1"/>
  <c r="C1043" i="1"/>
  <c r="D1043" i="1"/>
  <c r="E1043" i="1"/>
  <c r="B1044" i="1"/>
  <c r="C1044" i="1"/>
  <c r="D1044" i="1"/>
  <c r="E1044" i="1"/>
  <c r="B1045" i="1"/>
  <c r="C1045" i="1"/>
  <c r="D1045" i="1"/>
  <c r="E1045" i="1"/>
  <c r="B1046" i="1"/>
  <c r="C1046" i="1"/>
  <c r="D1046" i="1"/>
  <c r="E1046" i="1"/>
  <c r="B1047" i="1"/>
  <c r="C1047" i="1"/>
  <c r="D1047" i="1"/>
  <c r="E1047" i="1"/>
  <c r="B1048" i="1"/>
  <c r="C1048" i="1"/>
  <c r="D1048" i="1"/>
  <c r="E1048" i="1"/>
  <c r="B1049" i="1"/>
  <c r="C1049" i="1"/>
  <c r="D1049" i="1"/>
  <c r="E1049" i="1"/>
  <c r="B1050" i="1"/>
  <c r="C1050" i="1"/>
  <c r="D1050" i="1"/>
  <c r="E1050" i="1"/>
  <c r="B1051" i="1"/>
  <c r="C1051" i="1"/>
  <c r="D1051" i="1"/>
  <c r="E1051" i="1"/>
  <c r="B1052" i="1"/>
  <c r="C1052" i="1"/>
  <c r="D1052" i="1"/>
  <c r="E1052" i="1"/>
  <c r="B1053" i="1"/>
  <c r="C1053" i="1"/>
  <c r="D1053" i="1"/>
  <c r="E1053" i="1"/>
  <c r="B1054" i="1"/>
  <c r="C1054" i="1"/>
  <c r="D1054" i="1"/>
  <c r="E1054" i="1"/>
  <c r="B1055" i="1"/>
  <c r="C1055" i="1"/>
  <c r="D1055" i="1"/>
  <c r="E1055" i="1"/>
  <c r="B1056" i="1"/>
  <c r="C1056" i="1"/>
  <c r="D1056" i="1"/>
  <c r="E1056" i="1"/>
  <c r="B1057" i="1"/>
  <c r="C1057" i="1"/>
  <c r="D1057" i="1"/>
  <c r="E1057" i="1"/>
  <c r="B1058" i="1"/>
  <c r="C1058" i="1"/>
  <c r="D1058" i="1"/>
  <c r="E1058" i="1"/>
  <c r="B1059" i="1"/>
  <c r="C1059" i="1"/>
  <c r="D1059" i="1"/>
  <c r="E1059" i="1"/>
  <c r="B1060" i="1"/>
  <c r="C1060" i="1"/>
  <c r="D1060" i="1"/>
  <c r="E1060" i="1"/>
  <c r="B1061" i="1"/>
  <c r="C1061" i="1"/>
  <c r="D1061" i="1"/>
  <c r="E1061" i="1"/>
  <c r="B1062" i="1"/>
  <c r="C1062" i="1"/>
  <c r="D1062" i="1"/>
  <c r="E1062" i="1"/>
  <c r="B1063" i="1"/>
  <c r="C1063" i="1"/>
  <c r="D1063" i="1"/>
  <c r="E1063" i="1"/>
  <c r="B1064" i="1"/>
  <c r="C1064" i="1"/>
  <c r="D1064" i="1"/>
  <c r="E1064" i="1"/>
  <c r="B1065" i="1"/>
  <c r="C1065" i="1"/>
  <c r="D1065" i="1"/>
  <c r="E1065" i="1"/>
  <c r="B1066" i="1"/>
  <c r="C1066" i="1"/>
  <c r="D1066" i="1"/>
  <c r="E1066" i="1"/>
  <c r="B1067" i="1"/>
  <c r="C1067" i="1"/>
  <c r="D1067" i="1"/>
  <c r="E1067" i="1"/>
  <c r="B1068" i="1"/>
  <c r="C1068" i="1"/>
  <c r="D1068" i="1"/>
  <c r="E1068" i="1"/>
  <c r="B1069" i="1"/>
  <c r="C1069" i="1"/>
  <c r="D1069" i="1"/>
  <c r="E1069" i="1"/>
  <c r="B1070" i="1"/>
  <c r="C1070" i="1"/>
  <c r="D1070" i="1"/>
  <c r="E1070" i="1"/>
  <c r="B1071" i="1"/>
  <c r="C1071" i="1"/>
  <c r="D1071" i="1"/>
  <c r="E1071" i="1"/>
  <c r="B1072" i="1"/>
  <c r="C1072" i="1"/>
  <c r="D1072" i="1"/>
  <c r="E1072" i="1"/>
  <c r="B1073" i="1"/>
  <c r="C1073" i="1"/>
  <c r="D1073" i="1"/>
  <c r="E1073" i="1"/>
  <c r="B1074" i="1"/>
  <c r="C1074" i="1"/>
  <c r="D1074" i="1"/>
  <c r="E1074" i="1"/>
  <c r="B1075" i="1"/>
  <c r="C1075" i="1"/>
  <c r="D1075" i="1"/>
  <c r="E1075" i="1"/>
  <c r="B1076" i="1"/>
  <c r="C1076" i="1"/>
  <c r="D1076" i="1"/>
  <c r="E1076" i="1"/>
  <c r="B1077" i="1"/>
  <c r="C1077" i="1"/>
  <c r="D1077" i="1"/>
  <c r="E1077" i="1"/>
  <c r="B1078" i="1"/>
  <c r="C1078" i="1"/>
  <c r="D1078" i="1"/>
  <c r="E1078" i="1"/>
  <c r="B1079" i="1"/>
  <c r="C1079" i="1"/>
  <c r="D1079" i="1"/>
  <c r="E1079" i="1"/>
  <c r="B1080" i="1"/>
  <c r="C1080" i="1"/>
  <c r="D1080" i="1"/>
  <c r="E1080" i="1"/>
  <c r="B1081" i="1"/>
  <c r="C1081" i="1"/>
  <c r="D1081" i="1"/>
  <c r="E1081" i="1"/>
  <c r="B1082" i="1"/>
  <c r="C1082" i="1"/>
  <c r="D1082" i="1"/>
  <c r="E1082" i="1"/>
  <c r="B1083" i="1"/>
  <c r="C1083" i="1"/>
  <c r="D1083" i="1"/>
  <c r="E1083" i="1"/>
  <c r="B1084" i="1"/>
  <c r="C1084" i="1"/>
  <c r="D1084" i="1"/>
  <c r="E1084" i="1"/>
  <c r="B1085" i="1"/>
  <c r="C1085" i="1"/>
  <c r="D1085" i="1"/>
  <c r="E1085" i="1"/>
  <c r="B1086" i="1"/>
  <c r="C1086" i="1"/>
  <c r="D1086" i="1"/>
  <c r="E1086" i="1"/>
  <c r="B1087" i="1"/>
  <c r="C1087" i="1"/>
  <c r="D1087" i="1"/>
  <c r="E1087" i="1"/>
  <c r="B1088" i="1"/>
  <c r="C1088" i="1"/>
  <c r="D1088" i="1"/>
  <c r="E1088" i="1"/>
  <c r="B1089" i="1"/>
  <c r="C1089" i="1"/>
  <c r="D1089" i="1"/>
  <c r="E1089" i="1"/>
  <c r="B1090" i="1"/>
  <c r="C1090" i="1"/>
  <c r="D1090" i="1"/>
  <c r="E1090" i="1"/>
  <c r="B1091" i="1"/>
  <c r="C1091" i="1"/>
  <c r="D1091" i="1"/>
  <c r="E1091" i="1"/>
  <c r="B1092" i="1"/>
  <c r="C1092" i="1"/>
  <c r="D1092" i="1"/>
  <c r="E1092" i="1"/>
  <c r="B1093" i="1"/>
  <c r="C1093" i="1"/>
  <c r="D1093" i="1"/>
  <c r="E1093" i="1"/>
  <c r="B1094" i="1"/>
  <c r="C1094" i="1"/>
  <c r="D1094" i="1"/>
  <c r="E1094" i="1"/>
  <c r="B1095" i="1"/>
  <c r="C1095" i="1"/>
  <c r="D1095" i="1"/>
  <c r="E1095" i="1"/>
  <c r="B1096" i="1"/>
  <c r="C1096" i="1"/>
  <c r="D1096" i="1"/>
  <c r="E1096" i="1"/>
  <c r="B1097" i="1"/>
  <c r="C1097" i="1"/>
  <c r="D1097" i="1"/>
  <c r="E1097" i="1"/>
  <c r="B1098" i="1"/>
  <c r="C1098" i="1"/>
  <c r="D1098" i="1"/>
  <c r="E1098" i="1"/>
  <c r="B1099" i="1"/>
  <c r="C1099" i="1"/>
  <c r="D1099" i="1"/>
  <c r="E1099" i="1"/>
  <c r="B1100" i="1"/>
  <c r="C1100" i="1"/>
  <c r="D1100" i="1"/>
  <c r="E1100" i="1"/>
  <c r="B1101" i="1"/>
  <c r="C1101" i="1"/>
  <c r="D1101" i="1"/>
  <c r="E1101" i="1"/>
  <c r="B1102" i="1"/>
  <c r="C1102" i="1"/>
  <c r="D1102" i="1"/>
  <c r="E1102" i="1"/>
  <c r="B1103" i="1"/>
  <c r="C1103" i="1"/>
  <c r="D1103" i="1"/>
  <c r="E1103" i="1"/>
  <c r="B1104" i="1"/>
  <c r="C1104" i="1"/>
  <c r="D1104" i="1"/>
  <c r="E1104" i="1"/>
  <c r="B1105" i="1"/>
  <c r="C1105" i="1"/>
  <c r="D1105" i="1"/>
  <c r="E1105" i="1"/>
  <c r="B1106" i="1"/>
  <c r="C1106" i="1"/>
  <c r="D1106" i="1"/>
  <c r="E1106" i="1"/>
  <c r="B1107" i="1"/>
  <c r="C1107" i="1"/>
  <c r="D1107" i="1"/>
  <c r="E1107" i="1"/>
  <c r="B1108" i="1"/>
  <c r="C1108" i="1"/>
  <c r="D1108" i="1"/>
  <c r="E1108" i="1"/>
  <c r="B1109" i="1"/>
  <c r="C1109" i="1"/>
  <c r="D1109" i="1"/>
  <c r="E1109" i="1"/>
  <c r="B1110" i="1"/>
  <c r="C1110" i="1"/>
  <c r="D1110" i="1"/>
  <c r="E1110" i="1"/>
  <c r="B1111" i="1"/>
  <c r="C1111" i="1"/>
  <c r="D1111" i="1"/>
  <c r="E1111" i="1"/>
  <c r="B1112" i="1"/>
  <c r="C1112" i="1"/>
  <c r="D1112" i="1"/>
  <c r="E1112" i="1"/>
  <c r="B1113" i="1"/>
  <c r="C1113" i="1"/>
  <c r="D1113" i="1"/>
  <c r="E1113" i="1"/>
  <c r="B1114" i="1"/>
  <c r="C1114" i="1"/>
  <c r="D1114" i="1"/>
  <c r="E1114" i="1"/>
  <c r="B1115" i="1"/>
  <c r="C1115" i="1"/>
  <c r="D1115" i="1"/>
  <c r="E1115" i="1"/>
  <c r="B1116" i="1"/>
  <c r="C1116" i="1"/>
  <c r="D1116" i="1"/>
  <c r="E1116" i="1"/>
  <c r="B1117" i="1"/>
  <c r="C1117" i="1"/>
  <c r="D1117" i="1"/>
  <c r="E1117" i="1"/>
  <c r="B1118" i="1"/>
  <c r="C1118" i="1"/>
  <c r="D1118" i="1"/>
  <c r="E1118" i="1"/>
  <c r="B1119" i="1"/>
  <c r="C1119" i="1"/>
  <c r="D1119" i="1"/>
  <c r="E1119" i="1"/>
  <c r="B1120" i="1"/>
  <c r="C1120" i="1"/>
  <c r="D1120" i="1"/>
  <c r="E1120" i="1"/>
  <c r="B1121" i="1"/>
  <c r="C1121" i="1"/>
  <c r="D1121" i="1"/>
  <c r="E1121" i="1"/>
  <c r="B1122" i="1"/>
  <c r="C1122" i="1"/>
  <c r="D1122" i="1"/>
  <c r="E1122" i="1"/>
  <c r="B1123" i="1"/>
  <c r="C1123" i="1"/>
  <c r="D1123" i="1"/>
  <c r="E1123" i="1"/>
  <c r="B1124" i="1"/>
  <c r="C1124" i="1"/>
  <c r="D1124" i="1"/>
  <c r="E1124" i="1"/>
  <c r="B1125" i="1"/>
  <c r="C1125" i="1"/>
  <c r="D1125" i="1"/>
  <c r="E1125" i="1"/>
  <c r="B1126" i="1"/>
  <c r="C1126" i="1"/>
  <c r="D1126" i="1"/>
  <c r="E1126" i="1"/>
  <c r="B1127" i="1"/>
  <c r="C1127" i="1"/>
  <c r="D1127" i="1"/>
  <c r="E1127" i="1"/>
  <c r="B1128" i="1"/>
  <c r="C1128" i="1"/>
  <c r="D1128" i="1"/>
  <c r="E1128" i="1"/>
  <c r="B1129" i="1"/>
  <c r="C1129" i="1"/>
  <c r="D1129" i="1"/>
  <c r="E1129" i="1"/>
  <c r="B1130" i="1"/>
  <c r="C1130" i="1"/>
  <c r="D1130" i="1"/>
  <c r="E1130" i="1"/>
  <c r="B1131" i="1"/>
  <c r="C1131" i="1"/>
  <c r="D1131" i="1"/>
  <c r="E1131" i="1"/>
  <c r="B1132" i="1"/>
  <c r="C1132" i="1"/>
  <c r="D1132" i="1"/>
  <c r="E1132" i="1"/>
  <c r="B1133" i="1"/>
  <c r="C1133" i="1"/>
  <c r="D1133" i="1"/>
  <c r="E1133" i="1"/>
  <c r="B1134" i="1"/>
  <c r="C1134" i="1"/>
  <c r="D1134" i="1"/>
  <c r="E1134" i="1"/>
  <c r="B1135" i="1"/>
  <c r="C1135" i="1"/>
  <c r="D1135" i="1"/>
  <c r="E1135" i="1"/>
  <c r="B1136" i="1"/>
  <c r="C1136" i="1"/>
  <c r="D1136" i="1"/>
  <c r="E1136" i="1"/>
  <c r="B1137" i="1"/>
  <c r="C1137" i="1"/>
  <c r="D1137" i="1"/>
  <c r="E1137" i="1"/>
  <c r="B1138" i="1"/>
  <c r="C1138" i="1"/>
  <c r="D1138" i="1"/>
  <c r="E1138" i="1"/>
  <c r="B1139" i="1"/>
  <c r="C1139" i="1"/>
  <c r="D1139" i="1"/>
  <c r="E1139" i="1"/>
  <c r="B1140" i="1"/>
  <c r="C1140" i="1"/>
  <c r="D1140" i="1"/>
  <c r="E1140" i="1"/>
  <c r="B1141" i="1"/>
  <c r="C1141" i="1"/>
  <c r="D1141" i="1"/>
  <c r="E1141" i="1"/>
  <c r="B1142" i="1"/>
  <c r="C1142" i="1"/>
  <c r="D1142" i="1"/>
  <c r="E1142" i="1"/>
  <c r="B1143" i="1"/>
  <c r="C1143" i="1"/>
  <c r="D1143" i="1"/>
  <c r="E1143" i="1"/>
  <c r="B1144" i="1"/>
  <c r="C1144" i="1"/>
  <c r="D1144" i="1"/>
  <c r="E1144" i="1"/>
  <c r="B1145" i="1"/>
  <c r="C1145" i="1"/>
  <c r="D1145" i="1"/>
  <c r="E1145" i="1"/>
  <c r="B1146" i="1"/>
  <c r="C1146" i="1"/>
  <c r="D1146" i="1"/>
  <c r="E1146" i="1"/>
  <c r="B1147" i="1"/>
  <c r="C1147" i="1"/>
  <c r="D1147" i="1"/>
  <c r="E1147" i="1"/>
  <c r="B1148" i="1"/>
  <c r="C1148" i="1"/>
  <c r="D1148" i="1"/>
  <c r="E1148" i="1"/>
  <c r="B1149" i="1"/>
  <c r="C1149" i="1"/>
  <c r="D1149" i="1"/>
  <c r="E1149" i="1"/>
  <c r="B1150" i="1"/>
  <c r="C1150" i="1"/>
  <c r="D1150" i="1"/>
  <c r="E1150" i="1"/>
  <c r="B1151" i="1"/>
  <c r="C1151" i="1"/>
  <c r="D1151" i="1"/>
  <c r="E1151" i="1"/>
  <c r="B1152" i="1"/>
  <c r="C1152" i="1"/>
  <c r="D1152" i="1"/>
  <c r="E1152" i="1"/>
  <c r="B1153" i="1"/>
  <c r="C1153" i="1"/>
  <c r="D1153" i="1"/>
  <c r="E1153" i="1"/>
  <c r="B1154" i="1"/>
  <c r="C1154" i="1"/>
  <c r="D1154" i="1"/>
  <c r="E1154" i="1"/>
  <c r="B1155" i="1"/>
  <c r="C1155" i="1"/>
  <c r="D1155" i="1"/>
  <c r="E1155" i="1"/>
  <c r="B1156" i="1"/>
  <c r="C1156" i="1"/>
  <c r="D1156" i="1"/>
  <c r="E1156" i="1"/>
  <c r="B1157" i="1"/>
  <c r="C1157" i="1"/>
  <c r="D1157" i="1"/>
  <c r="E1157" i="1"/>
  <c r="B1158" i="1"/>
  <c r="C1158" i="1"/>
  <c r="D1158" i="1"/>
  <c r="E1158" i="1"/>
  <c r="B1159" i="1"/>
  <c r="C1159" i="1"/>
  <c r="D1159" i="1"/>
  <c r="E1159" i="1"/>
  <c r="B1160" i="1"/>
  <c r="C1160" i="1"/>
  <c r="D1160" i="1"/>
  <c r="E1160" i="1"/>
  <c r="B1161" i="1"/>
  <c r="C1161" i="1"/>
  <c r="D1161" i="1"/>
  <c r="E1161" i="1"/>
  <c r="B1162" i="1"/>
  <c r="C1162" i="1"/>
  <c r="D1162" i="1"/>
  <c r="E1162" i="1"/>
  <c r="B1163" i="1"/>
  <c r="C1163" i="1"/>
  <c r="D1163" i="1"/>
  <c r="E1163" i="1"/>
  <c r="B1164" i="1"/>
  <c r="C1164" i="1"/>
  <c r="D1164" i="1"/>
  <c r="E1164" i="1"/>
  <c r="B1165" i="1"/>
  <c r="C1165" i="1"/>
  <c r="D1165" i="1"/>
  <c r="E1165" i="1"/>
  <c r="B1166" i="1"/>
  <c r="C1166" i="1"/>
  <c r="D1166" i="1"/>
  <c r="E1166" i="1"/>
  <c r="B1167" i="1"/>
  <c r="C1167" i="1"/>
  <c r="D1167" i="1"/>
  <c r="E1167" i="1"/>
  <c r="B1168" i="1"/>
  <c r="C1168" i="1"/>
  <c r="D1168" i="1"/>
  <c r="E1168" i="1"/>
  <c r="B1169" i="1"/>
  <c r="C1169" i="1"/>
  <c r="D1169" i="1"/>
  <c r="E1169" i="1"/>
  <c r="B1170" i="1"/>
  <c r="C1170" i="1"/>
  <c r="D1170" i="1"/>
  <c r="E1170" i="1"/>
  <c r="B1171" i="1"/>
  <c r="C1171" i="1"/>
  <c r="D1171" i="1"/>
  <c r="E1171" i="1"/>
  <c r="B1172" i="1"/>
  <c r="C1172" i="1"/>
  <c r="D1172" i="1"/>
  <c r="E1172" i="1"/>
  <c r="B1173" i="1"/>
  <c r="C1173" i="1"/>
  <c r="D1173" i="1"/>
  <c r="E1173" i="1"/>
  <c r="B1174" i="1"/>
  <c r="C1174" i="1"/>
  <c r="D1174" i="1"/>
  <c r="E1174" i="1"/>
  <c r="B1175" i="1"/>
  <c r="C1175" i="1"/>
  <c r="D1175" i="1"/>
  <c r="E1175" i="1"/>
  <c r="B1176" i="1"/>
  <c r="C1176" i="1"/>
  <c r="D1176" i="1"/>
  <c r="E1176" i="1"/>
  <c r="B1177" i="1"/>
  <c r="C1177" i="1"/>
  <c r="D1177" i="1"/>
  <c r="E1177" i="1"/>
  <c r="B1178" i="1"/>
  <c r="C1178" i="1"/>
  <c r="D1178" i="1"/>
  <c r="E1178" i="1"/>
  <c r="B1179" i="1"/>
  <c r="C1179" i="1"/>
  <c r="D1179" i="1"/>
  <c r="E1179" i="1"/>
  <c r="B1180" i="1"/>
  <c r="C1180" i="1"/>
  <c r="D1180" i="1"/>
  <c r="E1180" i="1"/>
  <c r="B1181" i="1"/>
  <c r="C1181" i="1"/>
  <c r="D1181" i="1"/>
  <c r="E1181" i="1"/>
  <c r="B1182" i="1"/>
  <c r="C1182" i="1"/>
  <c r="D1182" i="1"/>
  <c r="E1182" i="1"/>
  <c r="B1183" i="1"/>
  <c r="C1183" i="1"/>
  <c r="D1183" i="1"/>
  <c r="E1183" i="1"/>
  <c r="B1184" i="1"/>
  <c r="C1184" i="1"/>
  <c r="D1184" i="1"/>
  <c r="E1184" i="1"/>
  <c r="B1185" i="1"/>
  <c r="C1185" i="1"/>
  <c r="D1185" i="1"/>
  <c r="E1185" i="1"/>
  <c r="B1186" i="1"/>
  <c r="C1186" i="1"/>
  <c r="D1186" i="1"/>
  <c r="E1186" i="1"/>
  <c r="B1187" i="1"/>
  <c r="C1187" i="1"/>
  <c r="D1187" i="1"/>
  <c r="E1187" i="1"/>
  <c r="B1188" i="1"/>
  <c r="C1188" i="1"/>
  <c r="D1188" i="1"/>
  <c r="E1188" i="1"/>
  <c r="B1189" i="1"/>
  <c r="C1189" i="1"/>
  <c r="D1189" i="1"/>
  <c r="E1189" i="1"/>
  <c r="B1190" i="1"/>
  <c r="C1190" i="1"/>
  <c r="D1190" i="1"/>
  <c r="E1190" i="1"/>
  <c r="B1191" i="1"/>
  <c r="C1191" i="1"/>
  <c r="D1191" i="1"/>
  <c r="E1191" i="1"/>
  <c r="B1192" i="1"/>
  <c r="C1192" i="1"/>
  <c r="D1192" i="1"/>
  <c r="E1192" i="1"/>
  <c r="B1193" i="1"/>
  <c r="C1193" i="1"/>
  <c r="D1193" i="1"/>
  <c r="E1193" i="1"/>
  <c r="B1194" i="1"/>
  <c r="C1194" i="1"/>
  <c r="D1194" i="1"/>
  <c r="E1194" i="1"/>
  <c r="B1195" i="1"/>
  <c r="C1195" i="1"/>
  <c r="D1195" i="1"/>
  <c r="E1195" i="1"/>
  <c r="B1196" i="1"/>
  <c r="C1196" i="1"/>
  <c r="D1196" i="1"/>
  <c r="E1196" i="1"/>
  <c r="B1197" i="1"/>
  <c r="C1197" i="1"/>
  <c r="D1197" i="1"/>
  <c r="E1197" i="1"/>
  <c r="B1198" i="1"/>
  <c r="C1198" i="1"/>
  <c r="D1198" i="1"/>
  <c r="E1198" i="1"/>
  <c r="B1199" i="1"/>
  <c r="C1199" i="1"/>
  <c r="D1199" i="1"/>
  <c r="E1199" i="1"/>
  <c r="B1200" i="1"/>
  <c r="C1200" i="1"/>
  <c r="D1200" i="1"/>
  <c r="E1200" i="1"/>
  <c r="B1201" i="1"/>
  <c r="C1201" i="1"/>
  <c r="D1201" i="1"/>
  <c r="E1201" i="1"/>
  <c r="B1202" i="1"/>
  <c r="C1202" i="1"/>
  <c r="D1202" i="1"/>
  <c r="E1202" i="1"/>
  <c r="B1203" i="1"/>
  <c r="C1203" i="1"/>
  <c r="D1203" i="1"/>
  <c r="E1203" i="1"/>
  <c r="B1204" i="1"/>
  <c r="C1204" i="1"/>
  <c r="D1204" i="1"/>
  <c r="E1204" i="1"/>
  <c r="B1205" i="1"/>
  <c r="C1205" i="1"/>
  <c r="D1205" i="1"/>
  <c r="E1205" i="1"/>
  <c r="B1206" i="1"/>
  <c r="C1206" i="1"/>
  <c r="D1206" i="1"/>
  <c r="E1206" i="1"/>
  <c r="B1207" i="1"/>
  <c r="C1207" i="1"/>
  <c r="D1207" i="1"/>
  <c r="E1207" i="1"/>
  <c r="B1208" i="1"/>
  <c r="C1208" i="1"/>
  <c r="D1208" i="1"/>
  <c r="E1208" i="1"/>
  <c r="B1209" i="1"/>
  <c r="C1209" i="1"/>
  <c r="D1209" i="1"/>
  <c r="E1209" i="1"/>
  <c r="B1210" i="1"/>
  <c r="C1210" i="1"/>
  <c r="D1210" i="1"/>
  <c r="E1210" i="1"/>
  <c r="B1211" i="1"/>
  <c r="C1211" i="1"/>
  <c r="D1211" i="1"/>
  <c r="E1211" i="1"/>
  <c r="B1212" i="1"/>
  <c r="C1212" i="1"/>
  <c r="D1212" i="1"/>
  <c r="E1212" i="1"/>
  <c r="B1213" i="1"/>
  <c r="C1213" i="1"/>
  <c r="D1213" i="1"/>
  <c r="E1213" i="1"/>
  <c r="B1214" i="1"/>
  <c r="C1214" i="1"/>
  <c r="D1214" i="1"/>
  <c r="E1214" i="1"/>
  <c r="B1215" i="1"/>
  <c r="C1215" i="1"/>
  <c r="D1215" i="1"/>
  <c r="E1215" i="1"/>
  <c r="B1216" i="1"/>
  <c r="C1216" i="1"/>
  <c r="D1216" i="1"/>
  <c r="E1216" i="1"/>
  <c r="B1217" i="1"/>
  <c r="C1217" i="1"/>
  <c r="D1217" i="1"/>
  <c r="E1217" i="1"/>
  <c r="B1218" i="1"/>
  <c r="C1218" i="1"/>
  <c r="D1218" i="1"/>
  <c r="E1218" i="1"/>
  <c r="B1219" i="1"/>
  <c r="C1219" i="1"/>
  <c r="D1219" i="1"/>
  <c r="E1219" i="1"/>
  <c r="B1220" i="1"/>
  <c r="C1220" i="1"/>
  <c r="D1220" i="1"/>
  <c r="E1220" i="1"/>
  <c r="B1221" i="1"/>
  <c r="C1221" i="1"/>
  <c r="D1221" i="1"/>
  <c r="E1221" i="1"/>
  <c r="B1222" i="1"/>
  <c r="C1222" i="1"/>
  <c r="D1222" i="1"/>
  <c r="E1222" i="1"/>
  <c r="B1223" i="1"/>
  <c r="C1223" i="1"/>
  <c r="D1223" i="1"/>
  <c r="E1223" i="1"/>
  <c r="B1224" i="1"/>
  <c r="C1224" i="1"/>
  <c r="D1224" i="1"/>
  <c r="E1224" i="1"/>
  <c r="B1225" i="1"/>
  <c r="C1225" i="1"/>
  <c r="D1225" i="1"/>
  <c r="E1225" i="1"/>
  <c r="B1226" i="1"/>
  <c r="C1226" i="1"/>
  <c r="D1226" i="1"/>
  <c r="E1226" i="1"/>
  <c r="B1227" i="1"/>
  <c r="C1227" i="1"/>
  <c r="D1227" i="1"/>
  <c r="E1227" i="1"/>
  <c r="B1228" i="1"/>
  <c r="C1228" i="1"/>
  <c r="D1228" i="1"/>
  <c r="E1228" i="1"/>
  <c r="B1229" i="1"/>
  <c r="C1229" i="1"/>
  <c r="D1229" i="1"/>
  <c r="E1229" i="1"/>
  <c r="B1230" i="1"/>
  <c r="C1230" i="1"/>
  <c r="D1230" i="1"/>
  <c r="E1230" i="1"/>
  <c r="B1231" i="1"/>
  <c r="C1231" i="1"/>
  <c r="D1231" i="1"/>
  <c r="E1231" i="1"/>
  <c r="B1232" i="1"/>
  <c r="C1232" i="1"/>
  <c r="D1232" i="1"/>
  <c r="E1232" i="1"/>
  <c r="B1233" i="1"/>
  <c r="C1233" i="1"/>
  <c r="D1233" i="1"/>
  <c r="E1233" i="1"/>
  <c r="B1234" i="1"/>
  <c r="C1234" i="1"/>
  <c r="D1234" i="1"/>
  <c r="E1234" i="1"/>
  <c r="B1235" i="1"/>
  <c r="C1235" i="1"/>
  <c r="D1235" i="1"/>
  <c r="E1235" i="1"/>
  <c r="B1236" i="1"/>
  <c r="C1236" i="1"/>
  <c r="D1236" i="1"/>
  <c r="E1236" i="1"/>
  <c r="B1237" i="1"/>
  <c r="C1237" i="1"/>
  <c r="D1237" i="1"/>
  <c r="E1237" i="1"/>
  <c r="B1238" i="1"/>
  <c r="C1238" i="1"/>
  <c r="D1238" i="1"/>
  <c r="E1238" i="1"/>
  <c r="B1239" i="1"/>
  <c r="C1239" i="1"/>
  <c r="D1239" i="1"/>
  <c r="E1239" i="1"/>
  <c r="B1240" i="1"/>
  <c r="C1240" i="1"/>
  <c r="D1240" i="1"/>
  <c r="E1240" i="1"/>
  <c r="B1241" i="1"/>
  <c r="C1241" i="1"/>
  <c r="D1241" i="1"/>
  <c r="E1241" i="1"/>
  <c r="B1242" i="1"/>
  <c r="C1242" i="1"/>
  <c r="D1242" i="1"/>
  <c r="E1242" i="1"/>
  <c r="B1243" i="1"/>
  <c r="C1243" i="1"/>
  <c r="D1243" i="1"/>
  <c r="E1243" i="1"/>
  <c r="B1244" i="1"/>
  <c r="C1244" i="1"/>
  <c r="D1244" i="1"/>
  <c r="E1244" i="1"/>
  <c r="B1245" i="1"/>
  <c r="C1245" i="1"/>
  <c r="D1245" i="1"/>
  <c r="E1245" i="1"/>
  <c r="B1246" i="1"/>
  <c r="C1246" i="1"/>
  <c r="D1246" i="1"/>
  <c r="E1246" i="1"/>
  <c r="B1247" i="1"/>
  <c r="C1247" i="1"/>
  <c r="D1247" i="1"/>
  <c r="E1247" i="1"/>
  <c r="B1248" i="1"/>
  <c r="C1248" i="1"/>
  <c r="D1248" i="1"/>
  <c r="E1248" i="1"/>
  <c r="B1249" i="1"/>
  <c r="C1249" i="1"/>
  <c r="D1249" i="1"/>
  <c r="E1249" i="1"/>
  <c r="B1250" i="1"/>
  <c r="C1250" i="1"/>
  <c r="D1250" i="1"/>
  <c r="E1250" i="1"/>
  <c r="B1251" i="1"/>
  <c r="C1251" i="1"/>
  <c r="D1251" i="1"/>
  <c r="E1251" i="1"/>
  <c r="B1252" i="1"/>
  <c r="C1252" i="1"/>
  <c r="D1252" i="1"/>
  <c r="E1252" i="1"/>
  <c r="B1253" i="1"/>
  <c r="C1253" i="1"/>
  <c r="D1253" i="1"/>
  <c r="E1253" i="1"/>
  <c r="B1254" i="1"/>
  <c r="C1254" i="1"/>
  <c r="D1254" i="1"/>
  <c r="E1254" i="1"/>
  <c r="B1255" i="1"/>
  <c r="C1255" i="1"/>
  <c r="D1255" i="1"/>
  <c r="E1255" i="1"/>
  <c r="B1256" i="1"/>
  <c r="C1256" i="1"/>
  <c r="D1256" i="1"/>
  <c r="E1256" i="1"/>
  <c r="B1257" i="1"/>
  <c r="C1257" i="1"/>
  <c r="D1257" i="1"/>
  <c r="E1257" i="1"/>
  <c r="B1258" i="1"/>
  <c r="C1258" i="1"/>
  <c r="D1258" i="1"/>
  <c r="E1258" i="1"/>
  <c r="B1259" i="1"/>
  <c r="C1259" i="1"/>
  <c r="D1259" i="1"/>
  <c r="E1259" i="1"/>
  <c r="B1260" i="1"/>
  <c r="C1260" i="1"/>
  <c r="D1260" i="1"/>
  <c r="E1260" i="1"/>
  <c r="B1261" i="1"/>
  <c r="C1261" i="1"/>
  <c r="D1261" i="1"/>
  <c r="E1261" i="1"/>
  <c r="B1262" i="1"/>
  <c r="C1262" i="1"/>
  <c r="D1262" i="1"/>
  <c r="E1262" i="1"/>
  <c r="B1263" i="1"/>
  <c r="C1263" i="1"/>
  <c r="D1263" i="1"/>
  <c r="E1263" i="1"/>
  <c r="B1264" i="1"/>
  <c r="C1264" i="1"/>
  <c r="D1264" i="1"/>
  <c r="E1264" i="1"/>
  <c r="B1265" i="1"/>
  <c r="C1265" i="1"/>
  <c r="D1265" i="1"/>
  <c r="E1265" i="1"/>
  <c r="B1266" i="1"/>
  <c r="C1266" i="1"/>
  <c r="D1266" i="1"/>
  <c r="E1266" i="1"/>
  <c r="B1267" i="1"/>
  <c r="C1267" i="1"/>
  <c r="D1267" i="1"/>
  <c r="E1267" i="1"/>
  <c r="B1268" i="1"/>
  <c r="C1268" i="1"/>
  <c r="D1268" i="1"/>
  <c r="E1268" i="1"/>
  <c r="B1269" i="1"/>
  <c r="C1269" i="1"/>
  <c r="D1269" i="1"/>
  <c r="E1269" i="1"/>
  <c r="B1270" i="1"/>
  <c r="C1270" i="1"/>
  <c r="D1270" i="1"/>
  <c r="E1270" i="1"/>
  <c r="B1271" i="1"/>
  <c r="C1271" i="1"/>
  <c r="D1271" i="1"/>
  <c r="E1271" i="1"/>
  <c r="B1272" i="1"/>
  <c r="C1272" i="1"/>
  <c r="D1272" i="1"/>
  <c r="E1272" i="1"/>
  <c r="B1273" i="1"/>
  <c r="C1273" i="1"/>
  <c r="D1273" i="1"/>
  <c r="E1273" i="1"/>
  <c r="B1274" i="1"/>
  <c r="C1274" i="1"/>
  <c r="D1274" i="1"/>
  <c r="E1274" i="1"/>
  <c r="B1275" i="1"/>
  <c r="C1275" i="1"/>
  <c r="D1275" i="1"/>
  <c r="E1275" i="1"/>
  <c r="B1276" i="1"/>
  <c r="C1276" i="1"/>
  <c r="D1276" i="1"/>
  <c r="E1276" i="1"/>
  <c r="B1277" i="1"/>
  <c r="C1277" i="1"/>
  <c r="D1277" i="1"/>
  <c r="E1277" i="1"/>
  <c r="B1278" i="1"/>
  <c r="C1278" i="1"/>
  <c r="D1278" i="1"/>
  <c r="E1278" i="1"/>
  <c r="B1279" i="1"/>
  <c r="C1279" i="1"/>
  <c r="D1279" i="1"/>
  <c r="E1279" i="1"/>
  <c r="B1280" i="1"/>
  <c r="C1280" i="1"/>
  <c r="D1280" i="1"/>
  <c r="E1280" i="1"/>
  <c r="B1281" i="1"/>
  <c r="C1281" i="1"/>
  <c r="D1281" i="1"/>
  <c r="E1281" i="1"/>
  <c r="B1282" i="1"/>
  <c r="C1282" i="1"/>
  <c r="D1282" i="1"/>
  <c r="E1282" i="1"/>
  <c r="B1283" i="1"/>
  <c r="C1283" i="1"/>
  <c r="D1283" i="1"/>
  <c r="E1283" i="1"/>
  <c r="B1284" i="1"/>
  <c r="C1284" i="1"/>
  <c r="D1284" i="1"/>
  <c r="E1284" i="1"/>
  <c r="B1285" i="1"/>
  <c r="C1285" i="1"/>
  <c r="D1285" i="1"/>
  <c r="E1285" i="1"/>
  <c r="B1286" i="1"/>
  <c r="C1286" i="1"/>
  <c r="D1286" i="1"/>
  <c r="E1286" i="1"/>
  <c r="B1287" i="1"/>
  <c r="C1287" i="1"/>
  <c r="D1287" i="1"/>
  <c r="E1287" i="1"/>
  <c r="B1288" i="1"/>
  <c r="C1288" i="1"/>
  <c r="D1288" i="1"/>
  <c r="E1288" i="1"/>
  <c r="B1289" i="1"/>
  <c r="C1289" i="1"/>
  <c r="D1289" i="1"/>
  <c r="E1289" i="1"/>
  <c r="B1290" i="1"/>
  <c r="C1290" i="1"/>
  <c r="D1290" i="1"/>
  <c r="E1290" i="1"/>
  <c r="B1291" i="1"/>
  <c r="C1291" i="1"/>
  <c r="D1291" i="1"/>
  <c r="E1291" i="1"/>
  <c r="B1292" i="1"/>
  <c r="C1292" i="1"/>
  <c r="D1292" i="1"/>
  <c r="E1292" i="1"/>
  <c r="B1293" i="1"/>
  <c r="C1293" i="1"/>
  <c r="D1293" i="1"/>
  <c r="E1293" i="1"/>
  <c r="B1294" i="1"/>
  <c r="C1294" i="1"/>
  <c r="D1294" i="1"/>
  <c r="E1294" i="1"/>
  <c r="B1295" i="1"/>
  <c r="C1295" i="1"/>
  <c r="D1295" i="1"/>
  <c r="E1295" i="1"/>
  <c r="B1296" i="1"/>
  <c r="C1296" i="1"/>
  <c r="D1296" i="1"/>
  <c r="E1296" i="1"/>
  <c r="B1297" i="1"/>
  <c r="C1297" i="1"/>
  <c r="D1297" i="1"/>
  <c r="E1297" i="1"/>
  <c r="B1298" i="1"/>
  <c r="C1298" i="1"/>
  <c r="D1298" i="1"/>
  <c r="E1298" i="1"/>
  <c r="B1299" i="1"/>
  <c r="C1299" i="1"/>
  <c r="D1299" i="1"/>
  <c r="E1299" i="1"/>
  <c r="B1300" i="1"/>
  <c r="C1300" i="1"/>
  <c r="D1300" i="1"/>
  <c r="E1300" i="1"/>
  <c r="B1301" i="1"/>
  <c r="C1301" i="1"/>
  <c r="D1301" i="1"/>
  <c r="E1301" i="1"/>
  <c r="B1302" i="1"/>
  <c r="C1302" i="1"/>
  <c r="D1302" i="1"/>
  <c r="E1302" i="1"/>
  <c r="B1303" i="1"/>
  <c r="C1303" i="1"/>
  <c r="D1303" i="1"/>
  <c r="E1303" i="1"/>
  <c r="B1304" i="1"/>
  <c r="C1304" i="1"/>
  <c r="D1304" i="1"/>
  <c r="E1304" i="1"/>
  <c r="B1305" i="1"/>
  <c r="C1305" i="1"/>
  <c r="D1305" i="1"/>
  <c r="E1305" i="1"/>
  <c r="B1306" i="1"/>
  <c r="C1306" i="1"/>
  <c r="D1306" i="1"/>
  <c r="E1306" i="1"/>
  <c r="B1307" i="1"/>
  <c r="C1307" i="1"/>
  <c r="D1307" i="1"/>
  <c r="E1307" i="1"/>
  <c r="B1308" i="1"/>
  <c r="C1308" i="1"/>
  <c r="D1308" i="1"/>
  <c r="E1308" i="1"/>
  <c r="B1309" i="1"/>
  <c r="C1309" i="1"/>
  <c r="D1309" i="1"/>
  <c r="E1309" i="1"/>
  <c r="B1310" i="1"/>
  <c r="C1310" i="1"/>
  <c r="D1310" i="1"/>
  <c r="E1310" i="1"/>
  <c r="B1311" i="1"/>
  <c r="C1311" i="1"/>
  <c r="D1311" i="1"/>
  <c r="E1311" i="1"/>
  <c r="B1312" i="1"/>
  <c r="C1312" i="1"/>
  <c r="D1312" i="1"/>
  <c r="E1312" i="1"/>
  <c r="B1313" i="1"/>
  <c r="C1313" i="1"/>
  <c r="D1313" i="1"/>
  <c r="E1313" i="1"/>
  <c r="B1314" i="1"/>
  <c r="C1314" i="1"/>
  <c r="D1314" i="1"/>
  <c r="E1314" i="1"/>
  <c r="B1315" i="1"/>
  <c r="C1315" i="1"/>
  <c r="D1315" i="1"/>
  <c r="E1315" i="1"/>
  <c r="B1316" i="1"/>
  <c r="C1316" i="1"/>
  <c r="D1316" i="1"/>
  <c r="E1316" i="1"/>
  <c r="B1317" i="1"/>
  <c r="C1317" i="1"/>
  <c r="D1317" i="1"/>
  <c r="E1317" i="1"/>
  <c r="B1318" i="1"/>
  <c r="C1318" i="1"/>
  <c r="D1318" i="1"/>
  <c r="E1318" i="1"/>
  <c r="B1319" i="1"/>
  <c r="C1319" i="1"/>
  <c r="D1319" i="1"/>
  <c r="E1319" i="1"/>
  <c r="B1320" i="1"/>
  <c r="C1320" i="1"/>
  <c r="D1320" i="1"/>
  <c r="E1320" i="1"/>
  <c r="B1321" i="1"/>
  <c r="C1321" i="1"/>
  <c r="D1321" i="1"/>
  <c r="E1321" i="1"/>
  <c r="B1322" i="1"/>
  <c r="C1322" i="1"/>
  <c r="D1322" i="1"/>
  <c r="E1322" i="1"/>
  <c r="B1323" i="1"/>
  <c r="C1323" i="1"/>
  <c r="D1323" i="1"/>
  <c r="E1323" i="1"/>
  <c r="B1324" i="1"/>
  <c r="C1324" i="1"/>
  <c r="D1324" i="1"/>
  <c r="E1324" i="1"/>
  <c r="B1325" i="1"/>
  <c r="C1325" i="1"/>
  <c r="D1325" i="1"/>
  <c r="E1325" i="1"/>
  <c r="B1326" i="1"/>
  <c r="C1326" i="1"/>
  <c r="D1326" i="1"/>
  <c r="E1326" i="1"/>
  <c r="B1327" i="1"/>
  <c r="C1327" i="1"/>
  <c r="D1327" i="1"/>
  <c r="E1327" i="1"/>
  <c r="B1328" i="1"/>
  <c r="C1328" i="1"/>
  <c r="D1328" i="1"/>
  <c r="E1328" i="1"/>
  <c r="B1329" i="1"/>
  <c r="C1329" i="1"/>
  <c r="D1329" i="1"/>
  <c r="E1329" i="1"/>
  <c r="B1330" i="1"/>
  <c r="C1330" i="1"/>
  <c r="D1330" i="1"/>
  <c r="E1330" i="1"/>
  <c r="B1331" i="1"/>
  <c r="C1331" i="1"/>
  <c r="D1331" i="1"/>
  <c r="E1331" i="1"/>
  <c r="B1332" i="1"/>
  <c r="C1332" i="1"/>
  <c r="D1332" i="1"/>
  <c r="E1332" i="1"/>
  <c r="B1333" i="1"/>
  <c r="C1333" i="1"/>
  <c r="D1333" i="1"/>
  <c r="E1333" i="1"/>
  <c r="B1334" i="1"/>
  <c r="C1334" i="1"/>
  <c r="D1334" i="1"/>
  <c r="E1334" i="1"/>
  <c r="B1335" i="1"/>
  <c r="C1335" i="1"/>
  <c r="D1335" i="1"/>
  <c r="E1335" i="1"/>
  <c r="B1336" i="1"/>
  <c r="C1336" i="1"/>
  <c r="D1336" i="1"/>
  <c r="E1336" i="1"/>
  <c r="B1337" i="1"/>
  <c r="C1337" i="1"/>
  <c r="D1337" i="1"/>
  <c r="E1337" i="1"/>
  <c r="B1338" i="1"/>
  <c r="C1338" i="1"/>
  <c r="D1338" i="1"/>
  <c r="E1338" i="1"/>
  <c r="B1339" i="1"/>
  <c r="C1339" i="1"/>
  <c r="D1339" i="1"/>
  <c r="E1339" i="1"/>
  <c r="B1340" i="1"/>
  <c r="C1340" i="1"/>
  <c r="D1340" i="1"/>
  <c r="E1340" i="1"/>
  <c r="B1341" i="1"/>
  <c r="C1341" i="1"/>
  <c r="D1341" i="1"/>
  <c r="E1341" i="1"/>
  <c r="B1342" i="1"/>
  <c r="C1342" i="1"/>
  <c r="D1342" i="1"/>
  <c r="E1342" i="1"/>
  <c r="B1343" i="1"/>
  <c r="C1343" i="1"/>
  <c r="D1343" i="1"/>
  <c r="E1343" i="1"/>
  <c r="B1344" i="1"/>
  <c r="C1344" i="1"/>
  <c r="D1344" i="1"/>
  <c r="E1344" i="1"/>
  <c r="B1345" i="1"/>
  <c r="C1345" i="1"/>
  <c r="D1345" i="1"/>
  <c r="E1345" i="1"/>
  <c r="B1346" i="1"/>
  <c r="C1346" i="1"/>
  <c r="D1346" i="1"/>
  <c r="E1346" i="1"/>
  <c r="B1347" i="1"/>
  <c r="C1347" i="1"/>
  <c r="D1347" i="1"/>
  <c r="E1347" i="1"/>
  <c r="B1348" i="1"/>
  <c r="C1348" i="1"/>
  <c r="D1348" i="1"/>
  <c r="E1348" i="1"/>
  <c r="B1349" i="1"/>
  <c r="C1349" i="1"/>
  <c r="D1349" i="1"/>
  <c r="E1349" i="1"/>
  <c r="B1350" i="1"/>
  <c r="C1350" i="1"/>
  <c r="D1350" i="1"/>
  <c r="E1350" i="1"/>
  <c r="B1351" i="1"/>
  <c r="C1351" i="1"/>
  <c r="D1351" i="1"/>
  <c r="E1351" i="1"/>
  <c r="B1352" i="1"/>
  <c r="C1352" i="1"/>
  <c r="D1352" i="1"/>
  <c r="E1352" i="1"/>
  <c r="B1353" i="1"/>
  <c r="C1353" i="1"/>
  <c r="D1353" i="1"/>
  <c r="E1353" i="1"/>
  <c r="B1354" i="1"/>
  <c r="C1354" i="1"/>
  <c r="D1354" i="1"/>
  <c r="E1354" i="1"/>
  <c r="B1355" i="1"/>
  <c r="C1355" i="1"/>
  <c r="D1355" i="1"/>
  <c r="E1355" i="1"/>
  <c r="B1356" i="1"/>
  <c r="C1356" i="1"/>
  <c r="D1356" i="1"/>
  <c r="E1356" i="1"/>
  <c r="B1357" i="1"/>
  <c r="C1357" i="1"/>
  <c r="D1357" i="1"/>
  <c r="E1357" i="1"/>
  <c r="B1358" i="1"/>
  <c r="C1358" i="1"/>
  <c r="D1358" i="1"/>
  <c r="E1358" i="1"/>
  <c r="B1359" i="1"/>
  <c r="C1359" i="1"/>
  <c r="D1359" i="1"/>
  <c r="E1359" i="1"/>
  <c r="B1360" i="1"/>
  <c r="C1360" i="1"/>
  <c r="D1360" i="1"/>
  <c r="E1360" i="1"/>
  <c r="B1361" i="1"/>
  <c r="C1361" i="1"/>
  <c r="D1361" i="1"/>
  <c r="E1361" i="1"/>
  <c r="B1362" i="1"/>
  <c r="C1362" i="1"/>
  <c r="D1362" i="1"/>
  <c r="E1362" i="1"/>
  <c r="B1363" i="1"/>
  <c r="C1363" i="1"/>
  <c r="D1363" i="1"/>
  <c r="E1363" i="1"/>
  <c r="B1364" i="1"/>
  <c r="C1364" i="1"/>
  <c r="D1364" i="1"/>
  <c r="E1364" i="1"/>
  <c r="B1365" i="1"/>
  <c r="C1365" i="1"/>
  <c r="D1365" i="1"/>
  <c r="E1365" i="1"/>
  <c r="B1366" i="1"/>
  <c r="C1366" i="1"/>
  <c r="D1366" i="1"/>
  <c r="E1366" i="1"/>
  <c r="B1367" i="1"/>
  <c r="C1367" i="1"/>
  <c r="D1367" i="1"/>
  <c r="E1367" i="1"/>
  <c r="B1368" i="1"/>
  <c r="C1368" i="1"/>
  <c r="D1368" i="1"/>
  <c r="E1368" i="1"/>
  <c r="B1369" i="1"/>
  <c r="C1369" i="1"/>
  <c r="D1369" i="1"/>
  <c r="E1369" i="1"/>
  <c r="B1370" i="1"/>
  <c r="C1370" i="1"/>
  <c r="D1370" i="1"/>
  <c r="E1370" i="1"/>
  <c r="B1371" i="1"/>
  <c r="C1371" i="1"/>
  <c r="D1371" i="1"/>
  <c r="E1371" i="1"/>
  <c r="B1372" i="1"/>
  <c r="C1372" i="1"/>
  <c r="D1372" i="1"/>
  <c r="E1372" i="1"/>
  <c r="B1373" i="1"/>
  <c r="C1373" i="1"/>
  <c r="D1373" i="1"/>
  <c r="E1373" i="1"/>
  <c r="B1374" i="1"/>
  <c r="C1374" i="1"/>
  <c r="D1374" i="1"/>
  <c r="E1374" i="1"/>
  <c r="B1375" i="1"/>
  <c r="C1375" i="1"/>
  <c r="D1375" i="1"/>
  <c r="E1375" i="1"/>
  <c r="B1376" i="1"/>
  <c r="C1376" i="1"/>
  <c r="D1376" i="1"/>
  <c r="E1376" i="1"/>
  <c r="B1377" i="1"/>
  <c r="C1377" i="1"/>
  <c r="D1377" i="1"/>
  <c r="E1377" i="1"/>
  <c r="B1378" i="1"/>
  <c r="C1378" i="1"/>
  <c r="D1378" i="1"/>
  <c r="E1378" i="1"/>
  <c r="B1379" i="1"/>
  <c r="C1379" i="1"/>
  <c r="D1379" i="1"/>
  <c r="E1379" i="1"/>
  <c r="B1380" i="1"/>
  <c r="C1380" i="1"/>
  <c r="D1380" i="1"/>
  <c r="E1380" i="1"/>
  <c r="B1381" i="1"/>
  <c r="C1381" i="1"/>
  <c r="D1381" i="1"/>
  <c r="E1381" i="1"/>
  <c r="B1382" i="1"/>
  <c r="C1382" i="1"/>
  <c r="D1382" i="1"/>
  <c r="E1382" i="1"/>
  <c r="B1383" i="1"/>
  <c r="C1383" i="1"/>
  <c r="D1383" i="1"/>
  <c r="E1383" i="1"/>
  <c r="B1384" i="1"/>
  <c r="C1384" i="1"/>
  <c r="D1384" i="1"/>
  <c r="E1384" i="1"/>
  <c r="B1385" i="1"/>
  <c r="C1385" i="1"/>
  <c r="D1385" i="1"/>
  <c r="E1385" i="1"/>
  <c r="B1386" i="1"/>
  <c r="C1386" i="1"/>
  <c r="D1386" i="1"/>
  <c r="E1386" i="1"/>
  <c r="B1387" i="1"/>
  <c r="C1387" i="1"/>
  <c r="D1387" i="1"/>
  <c r="E1387" i="1"/>
  <c r="B1388" i="1"/>
  <c r="C1388" i="1"/>
  <c r="D1388" i="1"/>
  <c r="E1388" i="1"/>
  <c r="B1389" i="1"/>
  <c r="C1389" i="1"/>
  <c r="D1389" i="1"/>
  <c r="E1389" i="1"/>
  <c r="B1390" i="1"/>
  <c r="C1390" i="1"/>
  <c r="D1390" i="1"/>
  <c r="E1390" i="1"/>
  <c r="B1391" i="1"/>
  <c r="C1391" i="1"/>
  <c r="D1391" i="1"/>
  <c r="E1391" i="1"/>
  <c r="B1392" i="1"/>
  <c r="C1392" i="1"/>
  <c r="D1392" i="1"/>
  <c r="E1392" i="1"/>
  <c r="B1393" i="1"/>
  <c r="C1393" i="1"/>
  <c r="D1393" i="1"/>
  <c r="E1393" i="1"/>
  <c r="B1394" i="1"/>
  <c r="C1394" i="1"/>
  <c r="D1394" i="1"/>
  <c r="E1394" i="1"/>
  <c r="B1395" i="1"/>
  <c r="C1395" i="1"/>
  <c r="D1395" i="1"/>
  <c r="E1395" i="1"/>
  <c r="B1396" i="1"/>
  <c r="C1396" i="1"/>
  <c r="D1396" i="1"/>
  <c r="E1396" i="1"/>
  <c r="B1397" i="1"/>
  <c r="C1397" i="1"/>
  <c r="D1397" i="1"/>
  <c r="E1397" i="1"/>
  <c r="B1398" i="1"/>
  <c r="C1398" i="1"/>
  <c r="D1398" i="1"/>
  <c r="E1398" i="1"/>
  <c r="B1399" i="1"/>
  <c r="C1399" i="1"/>
  <c r="D1399" i="1"/>
  <c r="E1399" i="1"/>
  <c r="B1400" i="1"/>
  <c r="C1400" i="1"/>
  <c r="D1400" i="1"/>
  <c r="E1400" i="1"/>
  <c r="B1401" i="1"/>
  <c r="C1401" i="1"/>
  <c r="D1401" i="1"/>
  <c r="E1401" i="1"/>
  <c r="B1402" i="1"/>
  <c r="C1402" i="1"/>
  <c r="D1402" i="1"/>
  <c r="E1402" i="1"/>
  <c r="B1403" i="1"/>
  <c r="C1403" i="1"/>
  <c r="D1403" i="1"/>
  <c r="E1403" i="1"/>
  <c r="B1404" i="1"/>
  <c r="C1404" i="1"/>
  <c r="D1404" i="1"/>
  <c r="E1404" i="1"/>
  <c r="B1405" i="1"/>
  <c r="C1405" i="1"/>
  <c r="D1405" i="1"/>
  <c r="E1405" i="1"/>
  <c r="B1406" i="1"/>
  <c r="C1406" i="1"/>
  <c r="D1406" i="1"/>
  <c r="E1406" i="1"/>
  <c r="B1407" i="1"/>
  <c r="C1407" i="1"/>
  <c r="D1407" i="1"/>
  <c r="E1407" i="1"/>
  <c r="B1408" i="1"/>
  <c r="C1408" i="1"/>
  <c r="D1408" i="1"/>
  <c r="E1408" i="1"/>
  <c r="B1409" i="1"/>
  <c r="C1409" i="1"/>
  <c r="D1409" i="1"/>
  <c r="E1409" i="1"/>
  <c r="B1410" i="1"/>
  <c r="C1410" i="1"/>
  <c r="D1410" i="1"/>
  <c r="E1410" i="1"/>
  <c r="B1411" i="1"/>
  <c r="C1411" i="1"/>
  <c r="D1411" i="1"/>
  <c r="E1411" i="1"/>
  <c r="B1412" i="1"/>
  <c r="C1412" i="1"/>
  <c r="D1412" i="1"/>
  <c r="E1412" i="1"/>
  <c r="B1413" i="1"/>
  <c r="C1413" i="1"/>
  <c r="D1413" i="1"/>
  <c r="E1413" i="1"/>
  <c r="B1414" i="1"/>
  <c r="C1414" i="1"/>
  <c r="D1414" i="1"/>
  <c r="E1414" i="1"/>
  <c r="B1415" i="1"/>
  <c r="C1415" i="1"/>
  <c r="D1415" i="1"/>
  <c r="E1415" i="1"/>
  <c r="B1416" i="1"/>
  <c r="C1416" i="1"/>
  <c r="D1416" i="1"/>
  <c r="E1416" i="1"/>
  <c r="B1417" i="1"/>
  <c r="C1417" i="1"/>
  <c r="D1417" i="1"/>
  <c r="E1417" i="1"/>
  <c r="B1418" i="1"/>
  <c r="C1418" i="1"/>
  <c r="D1418" i="1"/>
  <c r="E1418" i="1"/>
  <c r="B1419" i="1"/>
  <c r="C1419" i="1"/>
  <c r="D1419" i="1"/>
  <c r="E1419" i="1"/>
  <c r="B1420" i="1"/>
  <c r="C1420" i="1"/>
  <c r="D1420" i="1"/>
  <c r="E1420" i="1"/>
  <c r="B1421" i="1"/>
  <c r="C1421" i="1"/>
  <c r="D1421" i="1"/>
  <c r="E1421" i="1"/>
  <c r="B1422" i="1"/>
  <c r="C1422" i="1"/>
  <c r="D1422" i="1"/>
  <c r="E1422" i="1"/>
  <c r="B1423" i="1"/>
  <c r="C1423" i="1"/>
  <c r="D1423" i="1"/>
  <c r="E1423" i="1"/>
  <c r="B1424" i="1"/>
  <c r="C1424" i="1"/>
  <c r="D1424" i="1"/>
  <c r="E1424" i="1"/>
  <c r="B1425" i="1"/>
  <c r="C1425" i="1"/>
  <c r="D1425" i="1"/>
  <c r="E1425" i="1"/>
  <c r="B1426" i="1"/>
  <c r="C1426" i="1"/>
  <c r="D1426" i="1"/>
  <c r="E1426" i="1"/>
  <c r="B1427" i="1"/>
  <c r="C1427" i="1"/>
  <c r="D1427" i="1"/>
  <c r="E1427" i="1"/>
  <c r="B1428" i="1"/>
  <c r="C1428" i="1"/>
  <c r="D1428" i="1"/>
  <c r="E1428" i="1"/>
  <c r="B1429" i="1"/>
  <c r="C1429" i="1"/>
  <c r="D1429" i="1"/>
  <c r="E1429" i="1"/>
  <c r="B1430" i="1"/>
  <c r="C1430" i="1"/>
  <c r="D1430" i="1"/>
  <c r="E1430" i="1"/>
  <c r="B1431" i="1"/>
  <c r="C1431" i="1"/>
  <c r="D1431" i="1"/>
  <c r="E1431" i="1"/>
  <c r="B1432" i="1"/>
  <c r="C1432" i="1"/>
  <c r="D1432" i="1"/>
  <c r="E1432" i="1"/>
  <c r="B1433" i="1"/>
  <c r="C1433" i="1"/>
  <c r="D1433" i="1"/>
  <c r="E1433" i="1"/>
  <c r="B1434" i="1"/>
  <c r="C1434" i="1"/>
  <c r="D1434" i="1"/>
  <c r="E1434" i="1"/>
  <c r="B1435" i="1"/>
  <c r="C1435" i="1"/>
  <c r="D1435" i="1"/>
  <c r="E1435" i="1"/>
  <c r="B1436" i="1"/>
  <c r="C1436" i="1"/>
  <c r="D1436" i="1"/>
  <c r="E1436" i="1"/>
  <c r="B1437" i="1"/>
  <c r="C1437" i="1"/>
  <c r="D1437" i="1"/>
  <c r="E1437" i="1"/>
  <c r="B1438" i="1"/>
  <c r="C1438" i="1"/>
  <c r="D1438" i="1"/>
  <c r="E1438" i="1"/>
  <c r="B1439" i="1"/>
  <c r="C1439" i="1"/>
  <c r="D1439" i="1"/>
  <c r="E1439" i="1"/>
  <c r="B1440" i="1"/>
  <c r="C1440" i="1"/>
  <c r="D1440" i="1"/>
  <c r="E1440" i="1"/>
  <c r="B1441" i="1"/>
  <c r="C1441" i="1"/>
  <c r="D1441" i="1"/>
  <c r="E1441" i="1"/>
  <c r="B1442" i="1"/>
  <c r="C1442" i="1"/>
  <c r="D1442" i="1"/>
  <c r="E1442" i="1"/>
  <c r="B1443" i="1"/>
  <c r="C1443" i="1"/>
  <c r="D1443" i="1"/>
  <c r="E1443" i="1"/>
  <c r="B1444" i="1"/>
  <c r="C1444" i="1"/>
  <c r="D1444" i="1"/>
  <c r="E1444" i="1"/>
  <c r="B1445" i="1"/>
  <c r="C1445" i="1"/>
  <c r="D1445" i="1"/>
  <c r="E1445" i="1"/>
  <c r="B1446" i="1"/>
  <c r="C1446" i="1"/>
  <c r="D1446" i="1"/>
  <c r="E1446" i="1"/>
  <c r="B1447" i="1"/>
  <c r="C1447" i="1"/>
  <c r="D1447" i="1"/>
  <c r="E1447" i="1"/>
  <c r="B1448" i="1"/>
  <c r="C1448" i="1"/>
  <c r="D1448" i="1"/>
  <c r="E1448" i="1"/>
  <c r="B1449" i="1"/>
  <c r="C1449" i="1"/>
  <c r="D1449" i="1"/>
  <c r="E1449" i="1"/>
  <c r="B1450" i="1"/>
  <c r="C1450" i="1"/>
  <c r="D1450" i="1"/>
  <c r="E1450" i="1"/>
  <c r="B1451" i="1"/>
  <c r="C1451" i="1"/>
  <c r="D1451" i="1"/>
  <c r="E1451" i="1"/>
  <c r="B1452" i="1"/>
  <c r="C1452" i="1"/>
  <c r="D1452" i="1"/>
  <c r="E1452" i="1"/>
  <c r="B1453" i="1"/>
  <c r="C1453" i="1"/>
  <c r="D1453" i="1"/>
  <c r="E1453" i="1"/>
  <c r="B1454" i="1"/>
  <c r="C1454" i="1"/>
  <c r="D1454" i="1"/>
  <c r="E1454" i="1"/>
  <c r="B1455" i="1"/>
  <c r="C1455" i="1"/>
  <c r="D1455" i="1"/>
  <c r="E1455" i="1"/>
  <c r="B1456" i="1"/>
  <c r="C1456" i="1"/>
  <c r="D1456" i="1"/>
  <c r="E1456" i="1"/>
  <c r="B1457" i="1"/>
  <c r="C1457" i="1"/>
  <c r="D1457" i="1"/>
  <c r="E1457" i="1"/>
  <c r="B1458" i="1"/>
  <c r="C1458" i="1"/>
  <c r="D1458" i="1"/>
  <c r="E1458" i="1"/>
  <c r="B1459" i="1"/>
  <c r="C1459" i="1"/>
  <c r="D1459" i="1"/>
  <c r="E1459" i="1"/>
  <c r="B1460" i="1"/>
  <c r="C1460" i="1"/>
  <c r="D1460" i="1"/>
  <c r="E1460" i="1"/>
  <c r="B1461" i="1"/>
  <c r="C1461" i="1"/>
  <c r="D1461" i="1"/>
  <c r="E1461" i="1"/>
  <c r="B1462" i="1"/>
  <c r="C1462" i="1"/>
  <c r="D1462" i="1"/>
  <c r="E1462" i="1"/>
  <c r="B1463" i="1"/>
  <c r="C1463" i="1"/>
  <c r="D1463" i="1"/>
  <c r="E1463" i="1"/>
  <c r="B1464" i="1"/>
  <c r="C1464" i="1"/>
  <c r="D1464" i="1"/>
  <c r="E1464" i="1"/>
  <c r="B1465" i="1"/>
  <c r="C1465" i="1"/>
  <c r="D1465" i="1"/>
  <c r="E1465" i="1"/>
  <c r="B1466" i="1"/>
  <c r="C1466" i="1"/>
  <c r="D1466" i="1"/>
  <c r="E1466" i="1"/>
  <c r="B1467" i="1"/>
  <c r="C1467" i="1"/>
  <c r="D1467" i="1"/>
  <c r="E1467" i="1"/>
  <c r="B1468" i="1"/>
  <c r="C1468" i="1"/>
  <c r="D1468" i="1"/>
  <c r="E1468" i="1"/>
  <c r="B1469" i="1"/>
  <c r="C1469" i="1"/>
  <c r="D1469" i="1"/>
  <c r="E1469" i="1"/>
  <c r="B1470" i="1"/>
  <c r="C1470" i="1"/>
  <c r="D1470" i="1"/>
  <c r="E1470" i="1"/>
  <c r="B1471" i="1"/>
  <c r="C1471" i="1"/>
  <c r="D1471" i="1"/>
  <c r="E1471" i="1"/>
  <c r="B1472" i="1"/>
  <c r="C1472" i="1"/>
  <c r="D1472" i="1"/>
  <c r="E1472" i="1"/>
  <c r="B1473" i="1"/>
  <c r="C1473" i="1"/>
  <c r="D1473" i="1"/>
  <c r="E1473" i="1"/>
  <c r="B1474" i="1"/>
  <c r="C1474" i="1"/>
  <c r="D1474" i="1"/>
  <c r="E1474" i="1"/>
  <c r="B1475" i="1"/>
  <c r="C1475" i="1"/>
  <c r="D1475" i="1"/>
  <c r="E1475" i="1"/>
  <c r="B1476" i="1"/>
  <c r="C1476" i="1"/>
  <c r="D1476" i="1"/>
  <c r="E1476" i="1"/>
  <c r="B1477" i="1"/>
  <c r="C1477" i="1"/>
  <c r="D1477" i="1"/>
  <c r="E1477" i="1"/>
  <c r="B1478" i="1"/>
  <c r="C1478" i="1"/>
  <c r="D1478" i="1"/>
  <c r="E1478" i="1"/>
  <c r="B1479" i="1"/>
  <c r="C1479" i="1"/>
  <c r="D1479" i="1"/>
  <c r="E1479" i="1"/>
  <c r="B1480" i="1"/>
  <c r="C1480" i="1"/>
  <c r="D1480" i="1"/>
  <c r="E1480" i="1"/>
  <c r="B1481" i="1"/>
  <c r="C1481" i="1"/>
  <c r="D1481" i="1"/>
  <c r="E1481" i="1"/>
  <c r="B1482" i="1"/>
  <c r="C1482" i="1"/>
  <c r="D1482" i="1"/>
  <c r="E1482" i="1"/>
  <c r="B1483" i="1"/>
  <c r="C1483" i="1"/>
  <c r="D1483" i="1"/>
  <c r="E1483" i="1"/>
  <c r="B1484" i="1"/>
  <c r="C1484" i="1"/>
  <c r="D1484" i="1"/>
  <c r="E1484" i="1"/>
  <c r="B1485" i="1"/>
  <c r="C1485" i="1"/>
  <c r="D1485" i="1"/>
  <c r="E1485" i="1"/>
  <c r="B1486" i="1"/>
  <c r="C1486" i="1"/>
  <c r="D1486" i="1"/>
  <c r="E1486" i="1"/>
  <c r="B1487" i="1"/>
  <c r="C1487" i="1"/>
  <c r="D1487" i="1"/>
  <c r="E1487" i="1"/>
  <c r="B1488" i="1"/>
  <c r="C1488" i="1"/>
  <c r="D1488" i="1"/>
  <c r="E1488" i="1"/>
  <c r="B1489" i="1"/>
  <c r="C1489" i="1"/>
  <c r="D1489" i="1"/>
  <c r="E1489" i="1"/>
  <c r="B1490" i="1"/>
  <c r="C1490" i="1"/>
  <c r="D1490" i="1"/>
  <c r="E1490" i="1"/>
  <c r="B1491" i="1"/>
  <c r="C1491" i="1"/>
  <c r="D1491" i="1"/>
  <c r="E1491" i="1"/>
  <c r="B1492" i="1"/>
  <c r="C1492" i="1"/>
  <c r="D1492" i="1"/>
  <c r="E1492" i="1"/>
  <c r="B1493" i="1"/>
  <c r="C1493" i="1"/>
  <c r="D1493" i="1"/>
  <c r="E1493" i="1"/>
  <c r="B1494" i="1"/>
  <c r="C1494" i="1"/>
  <c r="D1494" i="1"/>
  <c r="E1494" i="1"/>
  <c r="B1495" i="1"/>
  <c r="C1495" i="1"/>
  <c r="D1495" i="1"/>
  <c r="E1495" i="1"/>
  <c r="B1496" i="1"/>
  <c r="C1496" i="1"/>
  <c r="D1496" i="1"/>
  <c r="E1496" i="1"/>
  <c r="B1497" i="1"/>
  <c r="C1497" i="1"/>
  <c r="D1497" i="1"/>
  <c r="E1497" i="1"/>
  <c r="B1498" i="1"/>
  <c r="C1498" i="1"/>
  <c r="D1498" i="1"/>
  <c r="E1498" i="1"/>
  <c r="B1499" i="1"/>
  <c r="C1499" i="1"/>
  <c r="D1499" i="1"/>
  <c r="E1499" i="1"/>
  <c r="B1500" i="1"/>
  <c r="C1500" i="1"/>
  <c r="D1500" i="1"/>
  <c r="E1500" i="1"/>
  <c r="B1501" i="1"/>
  <c r="C1501" i="1"/>
  <c r="D1501" i="1"/>
  <c r="E1501" i="1"/>
  <c r="B1502" i="1"/>
  <c r="C1502" i="1"/>
  <c r="D1502" i="1"/>
  <c r="E1502" i="1"/>
  <c r="B1503" i="1"/>
  <c r="C1503" i="1"/>
  <c r="D1503" i="1"/>
  <c r="E1503" i="1"/>
  <c r="B1504" i="1"/>
  <c r="C1504" i="1"/>
  <c r="D1504" i="1"/>
  <c r="E1504" i="1"/>
  <c r="B1505" i="1"/>
  <c r="C1505" i="1"/>
  <c r="D1505" i="1"/>
  <c r="E1505" i="1"/>
  <c r="B1506" i="1"/>
  <c r="C1506" i="1"/>
  <c r="D1506" i="1"/>
  <c r="E1506" i="1"/>
  <c r="B1507" i="1"/>
  <c r="C1507" i="1"/>
  <c r="D1507" i="1"/>
  <c r="E1507" i="1"/>
  <c r="B1508" i="1"/>
  <c r="C1508" i="1"/>
  <c r="D1508" i="1"/>
  <c r="E1508" i="1"/>
  <c r="B1509" i="1"/>
  <c r="C1509" i="1"/>
  <c r="D1509" i="1"/>
  <c r="E1509" i="1"/>
  <c r="B1510" i="1"/>
  <c r="C1510" i="1"/>
  <c r="D1510" i="1"/>
  <c r="E1510" i="1"/>
  <c r="B1511" i="1"/>
  <c r="C1511" i="1"/>
  <c r="D1511" i="1"/>
  <c r="E1511" i="1"/>
  <c r="B1512" i="1"/>
  <c r="C1512" i="1"/>
  <c r="D1512" i="1"/>
  <c r="E1512" i="1"/>
  <c r="B1513" i="1"/>
  <c r="C1513" i="1"/>
  <c r="D1513" i="1"/>
  <c r="E1513" i="1"/>
  <c r="B1514" i="1"/>
  <c r="C1514" i="1"/>
  <c r="D1514" i="1"/>
  <c r="E1514" i="1"/>
  <c r="B1515" i="1"/>
  <c r="C1515" i="1"/>
  <c r="D1515" i="1"/>
  <c r="E1515" i="1"/>
  <c r="B1516" i="1"/>
  <c r="C1516" i="1"/>
  <c r="D1516" i="1"/>
  <c r="E1516" i="1"/>
  <c r="B1517" i="1"/>
  <c r="C1517" i="1"/>
  <c r="D1517" i="1"/>
  <c r="E1517" i="1"/>
  <c r="B1518" i="1"/>
  <c r="C1518" i="1"/>
  <c r="D1518" i="1"/>
  <c r="E1518" i="1"/>
  <c r="B1519" i="1"/>
  <c r="C1519" i="1"/>
  <c r="D1519" i="1"/>
  <c r="E1519" i="1"/>
  <c r="B1520" i="1"/>
  <c r="C1520" i="1"/>
  <c r="D1520" i="1"/>
  <c r="E1520" i="1"/>
  <c r="B1521" i="1"/>
  <c r="C1521" i="1"/>
  <c r="D1521" i="1"/>
  <c r="E1521" i="1"/>
  <c r="B1522" i="1"/>
  <c r="C1522" i="1"/>
  <c r="D1522" i="1"/>
  <c r="E1522" i="1"/>
  <c r="B1523" i="1"/>
  <c r="C1523" i="1"/>
  <c r="D1523" i="1"/>
  <c r="E1523" i="1"/>
  <c r="B1524" i="1"/>
  <c r="C1524" i="1"/>
  <c r="D1524" i="1"/>
  <c r="E1524" i="1"/>
  <c r="B1525" i="1"/>
  <c r="C1525" i="1"/>
  <c r="D1525" i="1"/>
  <c r="E1525" i="1"/>
  <c r="B1526" i="1"/>
  <c r="C1526" i="1"/>
  <c r="D1526" i="1"/>
  <c r="E1526" i="1"/>
  <c r="B1527" i="1"/>
  <c r="C1527" i="1"/>
  <c r="D1527" i="1"/>
  <c r="E1527" i="1"/>
  <c r="B1528" i="1"/>
  <c r="C1528" i="1"/>
  <c r="D1528" i="1"/>
  <c r="E1528" i="1"/>
  <c r="B1529" i="1"/>
  <c r="C1529" i="1"/>
  <c r="D1529" i="1"/>
  <c r="E1529" i="1"/>
  <c r="B1530" i="1"/>
  <c r="C1530" i="1"/>
  <c r="D1530" i="1"/>
  <c r="E1530" i="1"/>
  <c r="B1531" i="1"/>
  <c r="C1531" i="1"/>
  <c r="D1531" i="1"/>
  <c r="E1531" i="1"/>
  <c r="B1532" i="1"/>
  <c r="C1532" i="1"/>
  <c r="D1532" i="1"/>
  <c r="E1532" i="1"/>
  <c r="B1533" i="1"/>
  <c r="C1533" i="1"/>
  <c r="D1533" i="1"/>
  <c r="E1533" i="1"/>
  <c r="B1534" i="1"/>
  <c r="C1534" i="1"/>
  <c r="D1534" i="1"/>
  <c r="E1534" i="1"/>
  <c r="B1535" i="1"/>
  <c r="C1535" i="1"/>
  <c r="D1535" i="1"/>
  <c r="E1535" i="1"/>
  <c r="B1536" i="1"/>
  <c r="C1536" i="1"/>
  <c r="D1536" i="1"/>
  <c r="E1536" i="1"/>
  <c r="B1537" i="1"/>
  <c r="C1537" i="1"/>
  <c r="D1537" i="1"/>
  <c r="E1537" i="1"/>
  <c r="B1538" i="1"/>
  <c r="C1538" i="1"/>
  <c r="D1538" i="1"/>
  <c r="E1538" i="1"/>
  <c r="B1539" i="1"/>
  <c r="C1539" i="1"/>
  <c r="D1539" i="1"/>
  <c r="E1539" i="1"/>
  <c r="B1540" i="1"/>
  <c r="C1540" i="1"/>
  <c r="D1540" i="1"/>
  <c r="E1540" i="1"/>
  <c r="B1541" i="1"/>
  <c r="C1541" i="1"/>
  <c r="D1541" i="1"/>
  <c r="E1541" i="1"/>
  <c r="B1542" i="1"/>
  <c r="C1542" i="1"/>
  <c r="D1542" i="1"/>
  <c r="E1542" i="1"/>
  <c r="B1543" i="1"/>
  <c r="C1543" i="1"/>
  <c r="D1543" i="1"/>
  <c r="E1543" i="1"/>
  <c r="B1544" i="1"/>
  <c r="C1544" i="1"/>
  <c r="D1544" i="1"/>
  <c r="E1544" i="1"/>
  <c r="B1545" i="1"/>
  <c r="C1545" i="1"/>
  <c r="D1545" i="1"/>
  <c r="E1545" i="1"/>
  <c r="B1546" i="1"/>
  <c r="C1546" i="1"/>
  <c r="D1546" i="1"/>
  <c r="E1546" i="1"/>
  <c r="B1547" i="1"/>
  <c r="C1547" i="1"/>
  <c r="D1547" i="1"/>
  <c r="E1547" i="1"/>
  <c r="B1548" i="1"/>
  <c r="C1548" i="1"/>
  <c r="D1548" i="1"/>
  <c r="E1548" i="1"/>
  <c r="B1549" i="1"/>
  <c r="C1549" i="1"/>
  <c r="D1549" i="1"/>
  <c r="E1549" i="1"/>
  <c r="B1550" i="1"/>
  <c r="C1550" i="1"/>
  <c r="D1550" i="1"/>
  <c r="E1550" i="1"/>
  <c r="B1551" i="1"/>
  <c r="C1551" i="1"/>
  <c r="D1551" i="1"/>
  <c r="E1551" i="1"/>
  <c r="B1552" i="1"/>
  <c r="C1552" i="1"/>
  <c r="D1552" i="1"/>
  <c r="E1552" i="1"/>
  <c r="B1553" i="1"/>
  <c r="C1553" i="1"/>
  <c r="D1553" i="1"/>
  <c r="E1553" i="1"/>
  <c r="B1554" i="1"/>
  <c r="C1554" i="1"/>
  <c r="D1554" i="1"/>
  <c r="E1554" i="1"/>
  <c r="B1555" i="1"/>
  <c r="C1555" i="1"/>
  <c r="D1555" i="1"/>
  <c r="E1555" i="1"/>
  <c r="B1556" i="1"/>
  <c r="C1556" i="1"/>
  <c r="D1556" i="1"/>
  <c r="E1556" i="1"/>
  <c r="B1557" i="1"/>
  <c r="C1557" i="1"/>
  <c r="D1557" i="1"/>
  <c r="E1557" i="1"/>
  <c r="B1558" i="1"/>
  <c r="C1558" i="1"/>
  <c r="D1558" i="1"/>
  <c r="E1558" i="1"/>
  <c r="B1559" i="1"/>
  <c r="C1559" i="1"/>
  <c r="D1559" i="1"/>
  <c r="E1559" i="1"/>
  <c r="B1560" i="1"/>
  <c r="C1560" i="1"/>
  <c r="D1560" i="1"/>
  <c r="E1560" i="1"/>
  <c r="B1561" i="1"/>
  <c r="C1561" i="1"/>
  <c r="D1561" i="1"/>
  <c r="E1561" i="1"/>
  <c r="B1562" i="1"/>
  <c r="C1562" i="1"/>
  <c r="D1562" i="1"/>
  <c r="E1562" i="1"/>
  <c r="B1563" i="1"/>
  <c r="C1563" i="1"/>
  <c r="D1563" i="1"/>
  <c r="E1563" i="1"/>
  <c r="B1564" i="1"/>
  <c r="C1564" i="1"/>
  <c r="D1564" i="1"/>
  <c r="E1564" i="1"/>
  <c r="B1565" i="1"/>
  <c r="C1565" i="1"/>
  <c r="D1565" i="1"/>
  <c r="E1565" i="1"/>
  <c r="B1566" i="1"/>
  <c r="C1566" i="1"/>
  <c r="D1566" i="1"/>
  <c r="E1566" i="1"/>
  <c r="B1567" i="1"/>
  <c r="C1567" i="1"/>
  <c r="D1567" i="1"/>
  <c r="E1567" i="1"/>
  <c r="B1568" i="1"/>
  <c r="C1568" i="1"/>
  <c r="D1568" i="1"/>
  <c r="E1568" i="1"/>
  <c r="B1569" i="1"/>
  <c r="C1569" i="1"/>
  <c r="D1569" i="1"/>
  <c r="E1569" i="1"/>
  <c r="B1570" i="1"/>
  <c r="C1570" i="1"/>
  <c r="D1570" i="1"/>
  <c r="E1570" i="1"/>
  <c r="B1571" i="1"/>
  <c r="C1571" i="1"/>
  <c r="D1571" i="1"/>
  <c r="E1571" i="1"/>
  <c r="B1572" i="1"/>
  <c r="C1572" i="1"/>
  <c r="D1572" i="1"/>
  <c r="E1572" i="1"/>
  <c r="B1573" i="1"/>
  <c r="C1573" i="1"/>
  <c r="D1573" i="1"/>
  <c r="E1573" i="1"/>
  <c r="B1574" i="1"/>
  <c r="C1574" i="1"/>
  <c r="D1574" i="1"/>
  <c r="E1574" i="1"/>
  <c r="B1575" i="1"/>
  <c r="C1575" i="1"/>
  <c r="D1575" i="1"/>
  <c r="E1575" i="1"/>
  <c r="B1576" i="1"/>
  <c r="C1576" i="1"/>
  <c r="D1576" i="1"/>
  <c r="E1576" i="1"/>
  <c r="B1577" i="1"/>
  <c r="C1577" i="1"/>
  <c r="D1577" i="1"/>
  <c r="E1577" i="1"/>
  <c r="B1578" i="1"/>
  <c r="C1578" i="1"/>
  <c r="D1578" i="1"/>
  <c r="E1578" i="1"/>
  <c r="B1579" i="1"/>
  <c r="C1579" i="1"/>
  <c r="D1579" i="1"/>
  <c r="E1579" i="1"/>
  <c r="B1580" i="1"/>
  <c r="C1580" i="1"/>
  <c r="D1580" i="1"/>
  <c r="E1580" i="1"/>
  <c r="B1581" i="1"/>
  <c r="C1581" i="1"/>
  <c r="D1581" i="1"/>
  <c r="E1581" i="1"/>
  <c r="B1582" i="1"/>
  <c r="C1582" i="1"/>
  <c r="D1582" i="1"/>
  <c r="E1582" i="1"/>
  <c r="B1583" i="1"/>
  <c r="C1583" i="1"/>
  <c r="D1583" i="1"/>
  <c r="E1583" i="1"/>
  <c r="B1584" i="1"/>
  <c r="C1584" i="1"/>
  <c r="D1584" i="1"/>
  <c r="E1584" i="1"/>
  <c r="B1585" i="1"/>
  <c r="C1585" i="1"/>
  <c r="D1585" i="1"/>
  <c r="E1585" i="1"/>
  <c r="B1586" i="1"/>
  <c r="C1586" i="1"/>
  <c r="D1586" i="1"/>
  <c r="E1586" i="1"/>
  <c r="B1587" i="1"/>
  <c r="C1587" i="1"/>
  <c r="D1587" i="1"/>
  <c r="E1587" i="1"/>
  <c r="B1588" i="1"/>
  <c r="C1588" i="1"/>
  <c r="D1588" i="1"/>
  <c r="E1588" i="1"/>
  <c r="B1589" i="1"/>
  <c r="C1589" i="1"/>
  <c r="D1589" i="1"/>
  <c r="E1589" i="1"/>
  <c r="B1590" i="1"/>
  <c r="C1590" i="1"/>
  <c r="D1590" i="1"/>
  <c r="E1590" i="1"/>
  <c r="B1591" i="1"/>
  <c r="C1591" i="1"/>
  <c r="D1591" i="1"/>
  <c r="E1591" i="1"/>
  <c r="B1592" i="1"/>
  <c r="C1592" i="1"/>
  <c r="D1592" i="1"/>
  <c r="E1592" i="1"/>
  <c r="B1593" i="1"/>
  <c r="C1593" i="1"/>
  <c r="D1593" i="1"/>
  <c r="E1593" i="1"/>
  <c r="B1594" i="1"/>
  <c r="C1594" i="1"/>
  <c r="D1594" i="1"/>
  <c r="E1594" i="1"/>
  <c r="B1595" i="1"/>
  <c r="C1595" i="1"/>
  <c r="D1595" i="1"/>
  <c r="E1595" i="1"/>
  <c r="B1596" i="1"/>
  <c r="C1596" i="1"/>
  <c r="D1596" i="1"/>
  <c r="E1596" i="1"/>
  <c r="B1597" i="1"/>
  <c r="C1597" i="1"/>
  <c r="D1597" i="1"/>
  <c r="E1597" i="1"/>
  <c r="B1598" i="1"/>
  <c r="C1598" i="1"/>
  <c r="D1598" i="1"/>
  <c r="E1598" i="1"/>
  <c r="B1599" i="1"/>
  <c r="C1599" i="1"/>
  <c r="D1599" i="1"/>
  <c r="E1599" i="1"/>
  <c r="B1600" i="1"/>
  <c r="C1600" i="1"/>
  <c r="D1600" i="1"/>
  <c r="E1600" i="1"/>
  <c r="B1601" i="1"/>
  <c r="C1601" i="1"/>
  <c r="D1601" i="1"/>
  <c r="E1601" i="1"/>
  <c r="B1602" i="1"/>
  <c r="C1602" i="1"/>
  <c r="D1602" i="1"/>
  <c r="E1602" i="1"/>
  <c r="B1603" i="1"/>
  <c r="C1603" i="1"/>
  <c r="D1603" i="1"/>
  <c r="E1603" i="1"/>
  <c r="B1604" i="1"/>
  <c r="C1604" i="1"/>
  <c r="D1604" i="1"/>
  <c r="E1604" i="1"/>
  <c r="B1605" i="1"/>
  <c r="C1605" i="1"/>
  <c r="D1605" i="1"/>
  <c r="E1605" i="1"/>
  <c r="B1606" i="1"/>
  <c r="C1606" i="1"/>
  <c r="D1606" i="1"/>
  <c r="E1606" i="1"/>
  <c r="B1607" i="1"/>
  <c r="C1607" i="1"/>
  <c r="D1607" i="1"/>
  <c r="E1607" i="1"/>
  <c r="B1608" i="1"/>
  <c r="C1608" i="1"/>
  <c r="D1608" i="1"/>
  <c r="E1608" i="1"/>
  <c r="B1609" i="1"/>
  <c r="C1609" i="1"/>
  <c r="D1609" i="1"/>
  <c r="E1609" i="1"/>
  <c r="B1610" i="1"/>
  <c r="C1610" i="1"/>
  <c r="D1610" i="1"/>
  <c r="E1610" i="1"/>
  <c r="B1611" i="1"/>
  <c r="C1611" i="1"/>
  <c r="D1611" i="1"/>
  <c r="E1611" i="1"/>
  <c r="B1612" i="1"/>
  <c r="C1612" i="1"/>
  <c r="D1612" i="1"/>
  <c r="E1612" i="1"/>
  <c r="B1613" i="1"/>
  <c r="C1613" i="1"/>
  <c r="D1613" i="1"/>
  <c r="E1613" i="1"/>
  <c r="B1614" i="1"/>
  <c r="C1614" i="1"/>
  <c r="D1614" i="1"/>
  <c r="E1614" i="1"/>
  <c r="B1615" i="1"/>
  <c r="C1615" i="1"/>
  <c r="D1615" i="1"/>
  <c r="E1615" i="1"/>
  <c r="B1616" i="1"/>
  <c r="C1616" i="1"/>
  <c r="D1616" i="1"/>
  <c r="E1616" i="1"/>
  <c r="B1617" i="1"/>
  <c r="C1617" i="1"/>
  <c r="D1617" i="1"/>
  <c r="E1617" i="1"/>
  <c r="B1618" i="1"/>
  <c r="C1618" i="1"/>
  <c r="D1618" i="1"/>
  <c r="E1618" i="1"/>
  <c r="B1619" i="1"/>
  <c r="C1619" i="1"/>
  <c r="D1619" i="1"/>
  <c r="E1619" i="1"/>
  <c r="B1620" i="1"/>
  <c r="C1620" i="1"/>
  <c r="D1620" i="1"/>
  <c r="E1620" i="1"/>
  <c r="B1621" i="1"/>
  <c r="C1621" i="1"/>
  <c r="D1621" i="1"/>
  <c r="E1621" i="1"/>
  <c r="B1622" i="1"/>
  <c r="C1622" i="1"/>
  <c r="D1622" i="1"/>
  <c r="E1622" i="1"/>
  <c r="B1623" i="1"/>
  <c r="C1623" i="1"/>
  <c r="D1623" i="1"/>
  <c r="E1623" i="1"/>
  <c r="B1624" i="1"/>
  <c r="C1624" i="1"/>
  <c r="D1624" i="1"/>
  <c r="E1624" i="1"/>
  <c r="B1625" i="1"/>
  <c r="C1625" i="1"/>
  <c r="D1625" i="1"/>
  <c r="E1625" i="1"/>
  <c r="B1626" i="1"/>
  <c r="C1626" i="1"/>
  <c r="D1626" i="1"/>
  <c r="E1626" i="1"/>
  <c r="B1627" i="1"/>
  <c r="C1627" i="1"/>
  <c r="D1627" i="1"/>
  <c r="E1627" i="1"/>
  <c r="B1628" i="1"/>
  <c r="C1628" i="1"/>
  <c r="D1628" i="1"/>
  <c r="E1628" i="1"/>
  <c r="B1629" i="1"/>
  <c r="C1629" i="1"/>
  <c r="D1629" i="1"/>
  <c r="E1629" i="1"/>
  <c r="B1630" i="1"/>
  <c r="C1630" i="1"/>
  <c r="D1630" i="1"/>
  <c r="E1630" i="1"/>
  <c r="B1631" i="1"/>
  <c r="C1631" i="1"/>
  <c r="D1631" i="1"/>
  <c r="E1631" i="1"/>
  <c r="B1632" i="1"/>
  <c r="C1632" i="1"/>
  <c r="D1632" i="1"/>
  <c r="E1632" i="1"/>
  <c r="B1633" i="1"/>
  <c r="C1633" i="1"/>
  <c r="D1633" i="1"/>
  <c r="E1633" i="1"/>
  <c r="B1634" i="1"/>
  <c r="C1634" i="1"/>
  <c r="D1634" i="1"/>
  <c r="E1634" i="1"/>
  <c r="B1635" i="1"/>
  <c r="C1635" i="1"/>
  <c r="D1635" i="1"/>
  <c r="E1635" i="1"/>
  <c r="B1636" i="1"/>
  <c r="C1636" i="1"/>
  <c r="D1636" i="1"/>
  <c r="E1636" i="1"/>
  <c r="B1637" i="1"/>
  <c r="C1637" i="1"/>
  <c r="D1637" i="1"/>
  <c r="E1637" i="1"/>
  <c r="B1638" i="1"/>
  <c r="C1638" i="1"/>
  <c r="D1638" i="1"/>
  <c r="E1638" i="1"/>
  <c r="B1639" i="1"/>
  <c r="C1639" i="1"/>
  <c r="D1639" i="1"/>
  <c r="E1639" i="1"/>
  <c r="B1640" i="1"/>
  <c r="C1640" i="1"/>
  <c r="D1640" i="1"/>
  <c r="E1640" i="1"/>
  <c r="B1641" i="1"/>
  <c r="C1641" i="1"/>
  <c r="D1641" i="1"/>
  <c r="E1641" i="1"/>
  <c r="B1642" i="1"/>
  <c r="C1642" i="1"/>
  <c r="D1642" i="1"/>
  <c r="E1642" i="1"/>
  <c r="B1643" i="1"/>
  <c r="C1643" i="1"/>
  <c r="D1643" i="1"/>
  <c r="E1643" i="1"/>
  <c r="B1644" i="1"/>
  <c r="C1644" i="1"/>
  <c r="D1644" i="1"/>
  <c r="E1644" i="1"/>
  <c r="B1645" i="1"/>
  <c r="C1645" i="1"/>
  <c r="D1645" i="1"/>
  <c r="E1645" i="1"/>
  <c r="B1646" i="1"/>
  <c r="C1646" i="1"/>
  <c r="D1646" i="1"/>
  <c r="E1646" i="1"/>
  <c r="B1647" i="1"/>
  <c r="C1647" i="1"/>
  <c r="D1647" i="1"/>
  <c r="E1647" i="1"/>
  <c r="B1648" i="1"/>
  <c r="C1648" i="1"/>
  <c r="D1648" i="1"/>
  <c r="E1648" i="1"/>
  <c r="B1649" i="1"/>
  <c r="C1649" i="1"/>
  <c r="D1649" i="1"/>
  <c r="E1649" i="1"/>
  <c r="B1650" i="1"/>
  <c r="C1650" i="1"/>
  <c r="D1650" i="1"/>
  <c r="E1650" i="1"/>
  <c r="B1651" i="1"/>
  <c r="C1651" i="1"/>
  <c r="D1651" i="1"/>
  <c r="E1651" i="1"/>
  <c r="B1652" i="1"/>
  <c r="C1652" i="1"/>
  <c r="D1652" i="1"/>
  <c r="E1652" i="1"/>
  <c r="B1653" i="1"/>
  <c r="C1653" i="1"/>
  <c r="D1653" i="1"/>
  <c r="E1653" i="1"/>
  <c r="B1654" i="1"/>
  <c r="C1654" i="1"/>
  <c r="D1654" i="1"/>
  <c r="E1654" i="1"/>
  <c r="B1655" i="1"/>
  <c r="C1655" i="1"/>
  <c r="D1655" i="1"/>
  <c r="E1655" i="1"/>
  <c r="B1656" i="1"/>
  <c r="C1656" i="1"/>
  <c r="D1656" i="1"/>
  <c r="E1656" i="1"/>
  <c r="B1657" i="1"/>
  <c r="C1657" i="1"/>
  <c r="D1657" i="1"/>
  <c r="E1657" i="1"/>
  <c r="B1658" i="1"/>
  <c r="C1658" i="1"/>
  <c r="D1658" i="1"/>
  <c r="E1658" i="1"/>
  <c r="B1659" i="1"/>
  <c r="C1659" i="1"/>
  <c r="D1659" i="1"/>
  <c r="E1659" i="1"/>
  <c r="B1660" i="1"/>
  <c r="C1660" i="1"/>
  <c r="D1660" i="1"/>
  <c r="E1660" i="1"/>
  <c r="B1661" i="1"/>
  <c r="C1661" i="1"/>
  <c r="D1661" i="1"/>
  <c r="E1661" i="1"/>
  <c r="B1662" i="1"/>
  <c r="C1662" i="1"/>
  <c r="D1662" i="1"/>
  <c r="E1662" i="1"/>
  <c r="B1663" i="1"/>
  <c r="C1663" i="1"/>
  <c r="D1663" i="1"/>
  <c r="E1663" i="1"/>
  <c r="B1664" i="1"/>
  <c r="C1664" i="1"/>
  <c r="D1664" i="1"/>
  <c r="E1664" i="1"/>
  <c r="B1665" i="1"/>
  <c r="C1665" i="1"/>
  <c r="D1665" i="1"/>
  <c r="E1665" i="1"/>
  <c r="B1666" i="1"/>
  <c r="C1666" i="1"/>
  <c r="D1666" i="1"/>
  <c r="E1666" i="1"/>
  <c r="B1667" i="1"/>
  <c r="C1667" i="1"/>
  <c r="D1667" i="1"/>
  <c r="E1667" i="1"/>
  <c r="B1668" i="1"/>
  <c r="C1668" i="1"/>
  <c r="D1668" i="1"/>
  <c r="E1668" i="1"/>
  <c r="B1669" i="1"/>
  <c r="C1669" i="1"/>
  <c r="D1669" i="1"/>
  <c r="E1669" i="1"/>
  <c r="B1670" i="1"/>
  <c r="C1670" i="1"/>
  <c r="D1670" i="1"/>
  <c r="E1670" i="1"/>
  <c r="B1671" i="1"/>
  <c r="C1671" i="1"/>
  <c r="D1671" i="1"/>
  <c r="E1671" i="1"/>
  <c r="B1672" i="1"/>
  <c r="C1672" i="1"/>
  <c r="D1672" i="1"/>
  <c r="E1672" i="1"/>
  <c r="B1673" i="1"/>
  <c r="C1673" i="1"/>
  <c r="D1673" i="1"/>
  <c r="E1673" i="1"/>
  <c r="B1674" i="1"/>
  <c r="C1674" i="1"/>
  <c r="D1674" i="1"/>
  <c r="E1674" i="1"/>
  <c r="B1675" i="1"/>
  <c r="C1675" i="1"/>
  <c r="D1675" i="1"/>
  <c r="E1675" i="1"/>
  <c r="B1676" i="1"/>
  <c r="C1676" i="1"/>
  <c r="D1676" i="1"/>
  <c r="E1676" i="1"/>
  <c r="B1677" i="1"/>
  <c r="C1677" i="1"/>
  <c r="D1677" i="1"/>
  <c r="E1677" i="1"/>
  <c r="B1678" i="1"/>
  <c r="C1678" i="1"/>
  <c r="D1678" i="1"/>
  <c r="E1678" i="1"/>
  <c r="B1679" i="1"/>
  <c r="C1679" i="1"/>
  <c r="D1679" i="1"/>
  <c r="E1679" i="1"/>
  <c r="B1680" i="1"/>
  <c r="C1680" i="1"/>
  <c r="D1680" i="1"/>
  <c r="E1680" i="1"/>
  <c r="B1681" i="1"/>
  <c r="C1681" i="1"/>
  <c r="D1681" i="1"/>
  <c r="E1681" i="1"/>
  <c r="B1682" i="1"/>
  <c r="C1682" i="1"/>
  <c r="D1682" i="1"/>
  <c r="E1682" i="1"/>
  <c r="B1683" i="1"/>
  <c r="C1683" i="1"/>
  <c r="D1683" i="1"/>
  <c r="E1683" i="1"/>
  <c r="B1684" i="1"/>
  <c r="C1684" i="1"/>
  <c r="D1684" i="1"/>
  <c r="E1684" i="1"/>
  <c r="B1685" i="1"/>
  <c r="C1685" i="1"/>
  <c r="D1685" i="1"/>
  <c r="E1685" i="1"/>
  <c r="B1686" i="1"/>
  <c r="C1686" i="1"/>
  <c r="D1686" i="1"/>
  <c r="E1686" i="1"/>
  <c r="B1687" i="1"/>
  <c r="C1687" i="1"/>
  <c r="D1687" i="1"/>
  <c r="E1687" i="1"/>
  <c r="B1688" i="1"/>
  <c r="C1688" i="1"/>
  <c r="D1688" i="1"/>
  <c r="E1688" i="1"/>
  <c r="B1689" i="1"/>
  <c r="C1689" i="1"/>
  <c r="D1689" i="1"/>
  <c r="E1689" i="1"/>
  <c r="B1690" i="1"/>
  <c r="C1690" i="1"/>
  <c r="D1690" i="1"/>
  <c r="E1690" i="1"/>
  <c r="B1691" i="1"/>
  <c r="C1691" i="1"/>
  <c r="D1691" i="1"/>
  <c r="E1691" i="1"/>
  <c r="B1692" i="1"/>
  <c r="C1692" i="1"/>
  <c r="D1692" i="1"/>
  <c r="E1692" i="1"/>
  <c r="B1693" i="1"/>
  <c r="C1693" i="1"/>
  <c r="D1693" i="1"/>
  <c r="E1693" i="1"/>
  <c r="B1694" i="1"/>
  <c r="C1694" i="1"/>
  <c r="D1694" i="1"/>
  <c r="E1694" i="1"/>
  <c r="B1695" i="1"/>
  <c r="C1695" i="1"/>
  <c r="D1695" i="1"/>
  <c r="E1695" i="1"/>
  <c r="B1696" i="1"/>
  <c r="C1696" i="1"/>
  <c r="D1696" i="1"/>
  <c r="E1696" i="1"/>
  <c r="B1697" i="1"/>
  <c r="C1697" i="1"/>
  <c r="D1697" i="1"/>
  <c r="E1697" i="1"/>
  <c r="B1698" i="1"/>
  <c r="C1698" i="1"/>
  <c r="D1698" i="1"/>
  <c r="E1698" i="1"/>
  <c r="B1699" i="1"/>
  <c r="C1699" i="1"/>
  <c r="D1699" i="1"/>
  <c r="E1699" i="1"/>
  <c r="B1700" i="1"/>
  <c r="C1700" i="1"/>
  <c r="D1700" i="1"/>
  <c r="E1700" i="1"/>
  <c r="B1701" i="1"/>
  <c r="C1701" i="1"/>
  <c r="D1701" i="1"/>
  <c r="E1701" i="1"/>
  <c r="B1702" i="1"/>
  <c r="C1702" i="1"/>
  <c r="D1702" i="1"/>
  <c r="E1702" i="1"/>
  <c r="B1703" i="1"/>
  <c r="C1703" i="1"/>
  <c r="D1703" i="1"/>
  <c r="E1703" i="1"/>
  <c r="B1704" i="1"/>
  <c r="C1704" i="1"/>
  <c r="D1704" i="1"/>
  <c r="E1704" i="1"/>
  <c r="B1705" i="1"/>
  <c r="C1705" i="1"/>
  <c r="D1705" i="1"/>
  <c r="E1705" i="1"/>
  <c r="B1706" i="1"/>
  <c r="C1706" i="1"/>
  <c r="D1706" i="1"/>
  <c r="E1706" i="1"/>
  <c r="B1707" i="1"/>
  <c r="C1707" i="1"/>
  <c r="D1707" i="1"/>
  <c r="E1707" i="1"/>
  <c r="B1708" i="1"/>
  <c r="C1708" i="1"/>
  <c r="D1708" i="1"/>
  <c r="E1708" i="1"/>
  <c r="B1709" i="1"/>
  <c r="C1709" i="1"/>
  <c r="D1709" i="1"/>
  <c r="E1709" i="1"/>
  <c r="B1710" i="1"/>
  <c r="C1710" i="1"/>
  <c r="D1710" i="1"/>
  <c r="E1710" i="1"/>
  <c r="B1711" i="1"/>
  <c r="C1711" i="1"/>
  <c r="D1711" i="1"/>
  <c r="E1711" i="1"/>
  <c r="B1712" i="1"/>
  <c r="C1712" i="1"/>
  <c r="D1712" i="1"/>
  <c r="E1712" i="1"/>
  <c r="B1713" i="1"/>
  <c r="C1713" i="1"/>
  <c r="D1713" i="1"/>
  <c r="E1713" i="1"/>
  <c r="B1714" i="1"/>
  <c r="C1714" i="1"/>
  <c r="D1714" i="1"/>
  <c r="E1714" i="1"/>
  <c r="B1715" i="1"/>
  <c r="C1715" i="1"/>
  <c r="D1715" i="1"/>
  <c r="E1715" i="1"/>
  <c r="B1716" i="1"/>
  <c r="C1716" i="1"/>
  <c r="D1716" i="1"/>
  <c r="E1716" i="1"/>
  <c r="B1717" i="1"/>
  <c r="C1717" i="1"/>
  <c r="D1717" i="1"/>
  <c r="E1717" i="1"/>
  <c r="B1718" i="1"/>
  <c r="C1718" i="1"/>
  <c r="D1718" i="1"/>
  <c r="E1718" i="1"/>
  <c r="B1719" i="1"/>
  <c r="C1719" i="1"/>
  <c r="D1719" i="1"/>
  <c r="E1719" i="1"/>
  <c r="B1720" i="1"/>
  <c r="C1720" i="1"/>
  <c r="D1720" i="1"/>
  <c r="E1720" i="1"/>
  <c r="B1721" i="1"/>
  <c r="C1721" i="1"/>
  <c r="D1721" i="1"/>
  <c r="E1721" i="1"/>
  <c r="B1722" i="1"/>
  <c r="C1722" i="1"/>
  <c r="D1722" i="1"/>
  <c r="E1722" i="1"/>
  <c r="B1723" i="1"/>
  <c r="C1723" i="1"/>
  <c r="D1723" i="1"/>
  <c r="E1723" i="1"/>
  <c r="B1724" i="1"/>
  <c r="C1724" i="1"/>
  <c r="D1724" i="1"/>
  <c r="E1724" i="1"/>
  <c r="B1725" i="1"/>
  <c r="C1725" i="1"/>
  <c r="D1725" i="1"/>
  <c r="E1725" i="1"/>
  <c r="B1726" i="1"/>
  <c r="C1726" i="1"/>
  <c r="D1726" i="1"/>
  <c r="E1726" i="1"/>
  <c r="B1727" i="1"/>
  <c r="C1727" i="1"/>
  <c r="D1727" i="1"/>
  <c r="E1727" i="1"/>
  <c r="B1728" i="1"/>
  <c r="C1728" i="1"/>
  <c r="D1728" i="1"/>
  <c r="E1728" i="1"/>
  <c r="B1729" i="1"/>
  <c r="C1729" i="1"/>
  <c r="D1729" i="1"/>
  <c r="E1729" i="1"/>
  <c r="B1730" i="1"/>
  <c r="C1730" i="1"/>
  <c r="D1730" i="1"/>
  <c r="E1730" i="1"/>
  <c r="B1731" i="1"/>
  <c r="C1731" i="1"/>
  <c r="D1731" i="1"/>
  <c r="E1731" i="1"/>
  <c r="B1732" i="1"/>
  <c r="C1732" i="1"/>
  <c r="D1732" i="1"/>
  <c r="E1732" i="1"/>
  <c r="B1733" i="1"/>
  <c r="C1733" i="1"/>
  <c r="D1733" i="1"/>
  <c r="E1733" i="1"/>
  <c r="B1734" i="1"/>
  <c r="C1734" i="1"/>
  <c r="D1734" i="1"/>
  <c r="E1734" i="1"/>
  <c r="B1735" i="1"/>
  <c r="C1735" i="1"/>
  <c r="D1735" i="1"/>
  <c r="E1735" i="1"/>
  <c r="B1736" i="1"/>
  <c r="C1736" i="1"/>
  <c r="D1736" i="1"/>
  <c r="E1736" i="1"/>
  <c r="B1737" i="1"/>
  <c r="C1737" i="1"/>
  <c r="D1737" i="1"/>
  <c r="E1737" i="1"/>
  <c r="B1738" i="1"/>
  <c r="C1738" i="1"/>
  <c r="D1738" i="1"/>
  <c r="E1738" i="1"/>
  <c r="B1739" i="1"/>
  <c r="C1739" i="1"/>
  <c r="D1739" i="1"/>
  <c r="E1739" i="1"/>
  <c r="B1740" i="1"/>
  <c r="C1740" i="1"/>
  <c r="D1740" i="1"/>
  <c r="E1740" i="1"/>
  <c r="B1741" i="1"/>
  <c r="C1741" i="1"/>
  <c r="D1741" i="1"/>
  <c r="E1741" i="1"/>
  <c r="B1742" i="1"/>
  <c r="C1742" i="1"/>
  <c r="D1742" i="1"/>
  <c r="E1742" i="1"/>
  <c r="B1743" i="1"/>
  <c r="C1743" i="1"/>
  <c r="D1743" i="1"/>
  <c r="E1743" i="1"/>
  <c r="B1744" i="1"/>
  <c r="C1744" i="1"/>
  <c r="D1744" i="1"/>
  <c r="E1744" i="1"/>
  <c r="B1745" i="1"/>
  <c r="C1745" i="1"/>
  <c r="D1745" i="1"/>
  <c r="E1745" i="1"/>
  <c r="B1746" i="1"/>
  <c r="C1746" i="1"/>
  <c r="D1746" i="1"/>
  <c r="E1746" i="1"/>
  <c r="B1747" i="1"/>
  <c r="C1747" i="1"/>
  <c r="D1747" i="1"/>
  <c r="E1747" i="1"/>
  <c r="B1748" i="1"/>
  <c r="C1748" i="1"/>
  <c r="D1748" i="1"/>
  <c r="E1748" i="1"/>
  <c r="B1749" i="1"/>
  <c r="C1749" i="1"/>
  <c r="D1749" i="1"/>
  <c r="E1749" i="1"/>
  <c r="B1750" i="1"/>
  <c r="C1750" i="1"/>
  <c r="D1750" i="1"/>
  <c r="E1750" i="1"/>
  <c r="B1751" i="1"/>
  <c r="C1751" i="1"/>
  <c r="D1751" i="1"/>
  <c r="E1751" i="1"/>
  <c r="B1752" i="1"/>
  <c r="C1752" i="1"/>
  <c r="D1752" i="1"/>
  <c r="E1752" i="1"/>
  <c r="B1753" i="1"/>
  <c r="C1753" i="1"/>
  <c r="D1753" i="1"/>
  <c r="E1753" i="1"/>
  <c r="B1754" i="1"/>
  <c r="C1754" i="1"/>
  <c r="D1754" i="1"/>
  <c r="E1754" i="1"/>
  <c r="B1755" i="1"/>
  <c r="C1755" i="1"/>
  <c r="D1755" i="1"/>
  <c r="E1755" i="1"/>
  <c r="B1756" i="1"/>
  <c r="C1756" i="1"/>
  <c r="D1756" i="1"/>
  <c r="E1756" i="1"/>
  <c r="B1757" i="1"/>
  <c r="C1757" i="1"/>
  <c r="D1757" i="1"/>
  <c r="E1757" i="1"/>
  <c r="B1758" i="1"/>
  <c r="C1758" i="1"/>
  <c r="D1758" i="1"/>
  <c r="E1758" i="1"/>
  <c r="B1759" i="1"/>
  <c r="C1759" i="1"/>
  <c r="D1759" i="1"/>
  <c r="E1759" i="1"/>
  <c r="B1760" i="1"/>
  <c r="C1760" i="1"/>
  <c r="D1760" i="1"/>
  <c r="E1760" i="1"/>
  <c r="B1761" i="1"/>
  <c r="C1761" i="1"/>
  <c r="D1761" i="1"/>
  <c r="E1761" i="1"/>
  <c r="B1762" i="1"/>
  <c r="C1762" i="1"/>
  <c r="D1762" i="1"/>
  <c r="E1762" i="1"/>
  <c r="B1763" i="1"/>
  <c r="C1763" i="1"/>
  <c r="D1763" i="1"/>
  <c r="E1763" i="1"/>
  <c r="B1764" i="1"/>
  <c r="C1764" i="1"/>
  <c r="D1764" i="1"/>
  <c r="E1764" i="1"/>
  <c r="B1765" i="1"/>
  <c r="C1765" i="1"/>
  <c r="D1765" i="1"/>
  <c r="E1765" i="1"/>
  <c r="B1766" i="1"/>
  <c r="C1766" i="1"/>
  <c r="D1766" i="1"/>
  <c r="E1766" i="1"/>
  <c r="B1767" i="1"/>
  <c r="C1767" i="1"/>
  <c r="D1767" i="1"/>
  <c r="E1767" i="1"/>
  <c r="B1768" i="1"/>
  <c r="C1768" i="1"/>
  <c r="D1768" i="1"/>
  <c r="E1768" i="1"/>
  <c r="B1769" i="1"/>
  <c r="C1769" i="1"/>
  <c r="D1769" i="1"/>
  <c r="E1769" i="1"/>
  <c r="B1770" i="1"/>
  <c r="C1770" i="1"/>
  <c r="D1770" i="1"/>
  <c r="E1770" i="1"/>
  <c r="B1771" i="1"/>
  <c r="C1771" i="1"/>
  <c r="D1771" i="1"/>
  <c r="E1771" i="1"/>
  <c r="B1772" i="1"/>
  <c r="C1772" i="1"/>
  <c r="D1772" i="1"/>
  <c r="E1772" i="1"/>
  <c r="B1773" i="1"/>
  <c r="C1773" i="1"/>
  <c r="D1773" i="1"/>
  <c r="E1773" i="1"/>
  <c r="B1774" i="1"/>
  <c r="C1774" i="1"/>
  <c r="D1774" i="1"/>
  <c r="E1774" i="1"/>
  <c r="B1775" i="1"/>
  <c r="C1775" i="1"/>
  <c r="D1775" i="1"/>
  <c r="E1775" i="1"/>
  <c r="B1776" i="1"/>
  <c r="C1776" i="1"/>
  <c r="D1776" i="1"/>
  <c r="E1776" i="1"/>
  <c r="B1777" i="1"/>
  <c r="C1777" i="1"/>
  <c r="D1777" i="1"/>
  <c r="E1777" i="1"/>
  <c r="B1778" i="1"/>
  <c r="C1778" i="1"/>
  <c r="D1778" i="1"/>
  <c r="E1778" i="1"/>
  <c r="B1779" i="1"/>
  <c r="C1779" i="1"/>
  <c r="D1779" i="1"/>
  <c r="E1779" i="1"/>
  <c r="B1780" i="1"/>
  <c r="C1780" i="1"/>
  <c r="D1780" i="1"/>
  <c r="E1780" i="1"/>
  <c r="B1781" i="1"/>
  <c r="C1781" i="1"/>
  <c r="D1781" i="1"/>
  <c r="E1781" i="1"/>
  <c r="B1782" i="1"/>
  <c r="C1782" i="1"/>
  <c r="D1782" i="1"/>
  <c r="E1782" i="1"/>
  <c r="B1783" i="1"/>
  <c r="C1783" i="1"/>
  <c r="D1783" i="1"/>
  <c r="E1783" i="1"/>
  <c r="B1784" i="1"/>
  <c r="C1784" i="1"/>
  <c r="D1784" i="1"/>
  <c r="E1784" i="1"/>
  <c r="B1785" i="1"/>
  <c r="C1785" i="1"/>
  <c r="D1785" i="1"/>
  <c r="E1785" i="1"/>
  <c r="B1786" i="1"/>
  <c r="C1786" i="1"/>
  <c r="D1786" i="1"/>
  <c r="E1786" i="1"/>
  <c r="B1787" i="1"/>
  <c r="C1787" i="1"/>
  <c r="D1787" i="1"/>
  <c r="E1787" i="1"/>
  <c r="B1788" i="1"/>
  <c r="C1788" i="1"/>
  <c r="D1788" i="1"/>
  <c r="E1788" i="1"/>
  <c r="B1789" i="1"/>
  <c r="C1789" i="1"/>
  <c r="D1789" i="1"/>
  <c r="E1789" i="1"/>
  <c r="B1790" i="1"/>
  <c r="C1790" i="1"/>
  <c r="D1790" i="1"/>
  <c r="E1790" i="1"/>
  <c r="B1791" i="1"/>
  <c r="C1791" i="1"/>
  <c r="D1791" i="1"/>
  <c r="E1791" i="1"/>
  <c r="B1792" i="1"/>
  <c r="C1792" i="1"/>
  <c r="D1792" i="1"/>
  <c r="E1792" i="1"/>
  <c r="B1793" i="1"/>
  <c r="C1793" i="1"/>
  <c r="D1793" i="1"/>
  <c r="E1793" i="1"/>
  <c r="B1794" i="1"/>
  <c r="C1794" i="1"/>
  <c r="D1794" i="1"/>
  <c r="E1794" i="1"/>
  <c r="B1795" i="1"/>
  <c r="C1795" i="1"/>
  <c r="D1795" i="1"/>
  <c r="E1795" i="1"/>
  <c r="B1796" i="1"/>
  <c r="C1796" i="1"/>
  <c r="D1796" i="1"/>
  <c r="E1796" i="1"/>
  <c r="B1797" i="1"/>
  <c r="C1797" i="1"/>
  <c r="D1797" i="1"/>
  <c r="E1797" i="1"/>
  <c r="B1798" i="1"/>
  <c r="C1798" i="1"/>
  <c r="D1798" i="1"/>
  <c r="E1798" i="1"/>
  <c r="B1799" i="1"/>
  <c r="C1799" i="1"/>
  <c r="D1799" i="1"/>
  <c r="E1799" i="1"/>
  <c r="B1800" i="1"/>
  <c r="C1800" i="1"/>
  <c r="D1800" i="1"/>
  <c r="E1800" i="1"/>
  <c r="B1801" i="1"/>
  <c r="C1801" i="1"/>
  <c r="D1801" i="1"/>
  <c r="E1801" i="1"/>
  <c r="B1802" i="1"/>
  <c r="C1802" i="1"/>
  <c r="D1802" i="1"/>
  <c r="E1802" i="1"/>
  <c r="B1803" i="1"/>
  <c r="C1803" i="1"/>
  <c r="D1803" i="1"/>
  <c r="E1803" i="1"/>
  <c r="B1804" i="1"/>
  <c r="C1804" i="1"/>
  <c r="D1804" i="1"/>
  <c r="E1804" i="1"/>
  <c r="B1805" i="1"/>
  <c r="C1805" i="1"/>
  <c r="D1805" i="1"/>
  <c r="E1805" i="1"/>
  <c r="B1806" i="1"/>
  <c r="C1806" i="1"/>
  <c r="D1806" i="1"/>
  <c r="E1806" i="1"/>
  <c r="B1807" i="1"/>
  <c r="C1807" i="1"/>
  <c r="D1807" i="1"/>
  <c r="E1807" i="1"/>
  <c r="B1808" i="1"/>
  <c r="C1808" i="1"/>
  <c r="D1808" i="1"/>
  <c r="E1808" i="1"/>
  <c r="B1809" i="1"/>
  <c r="C1809" i="1"/>
  <c r="D1809" i="1"/>
  <c r="E1809" i="1"/>
  <c r="B1810" i="1"/>
  <c r="C1810" i="1"/>
  <c r="D1810" i="1"/>
  <c r="E1810" i="1"/>
  <c r="B1811" i="1"/>
  <c r="C1811" i="1"/>
  <c r="D1811" i="1"/>
  <c r="E1811" i="1"/>
  <c r="B1812" i="1"/>
  <c r="C1812" i="1"/>
  <c r="D1812" i="1"/>
  <c r="E1812" i="1"/>
  <c r="B1813" i="1"/>
  <c r="C1813" i="1"/>
  <c r="D1813" i="1"/>
  <c r="E1813" i="1"/>
  <c r="B1814" i="1"/>
  <c r="C1814" i="1"/>
  <c r="D1814" i="1"/>
  <c r="E1814" i="1"/>
  <c r="B1815" i="1"/>
  <c r="C1815" i="1"/>
  <c r="D1815" i="1"/>
  <c r="E1815" i="1"/>
  <c r="B1816" i="1"/>
  <c r="C1816" i="1"/>
  <c r="D1816" i="1"/>
  <c r="E1816" i="1"/>
  <c r="B1817" i="1"/>
  <c r="C1817" i="1"/>
  <c r="D1817" i="1"/>
  <c r="E1817" i="1"/>
  <c r="B1818" i="1"/>
  <c r="C1818" i="1"/>
  <c r="D1818" i="1"/>
  <c r="E1818" i="1"/>
  <c r="B1819" i="1"/>
  <c r="C1819" i="1"/>
  <c r="D1819" i="1"/>
  <c r="E1819" i="1"/>
  <c r="B1820" i="1"/>
  <c r="C1820" i="1"/>
  <c r="D1820" i="1"/>
  <c r="E1820" i="1"/>
  <c r="B1821" i="1"/>
  <c r="C1821" i="1"/>
  <c r="D1821" i="1"/>
  <c r="E1821" i="1"/>
  <c r="B1822" i="1"/>
  <c r="C1822" i="1"/>
  <c r="D1822" i="1"/>
  <c r="E1822" i="1"/>
  <c r="B1823" i="1"/>
  <c r="C1823" i="1"/>
  <c r="D1823" i="1"/>
  <c r="E1823" i="1"/>
  <c r="B1824" i="1"/>
  <c r="C1824" i="1"/>
  <c r="D1824" i="1"/>
  <c r="E1824" i="1"/>
  <c r="B1825" i="1"/>
  <c r="C1825" i="1"/>
  <c r="D1825" i="1"/>
  <c r="E1825" i="1"/>
  <c r="B1826" i="1"/>
  <c r="C1826" i="1"/>
  <c r="D1826" i="1"/>
  <c r="E1826" i="1"/>
  <c r="B1827" i="1"/>
  <c r="C1827" i="1"/>
  <c r="D1827" i="1"/>
  <c r="E1827" i="1"/>
  <c r="B1828" i="1"/>
  <c r="C1828" i="1"/>
  <c r="D1828" i="1"/>
  <c r="E1828" i="1"/>
  <c r="B1829" i="1"/>
  <c r="C1829" i="1"/>
  <c r="D1829" i="1"/>
  <c r="E1829" i="1"/>
  <c r="B1830" i="1"/>
  <c r="C1830" i="1"/>
  <c r="D1830" i="1"/>
  <c r="E1830" i="1"/>
  <c r="B1831" i="1"/>
  <c r="C1831" i="1"/>
  <c r="D1831" i="1"/>
  <c r="E1831" i="1"/>
  <c r="B1832" i="1"/>
  <c r="C1832" i="1"/>
  <c r="D1832" i="1"/>
  <c r="E1832" i="1"/>
  <c r="B1833" i="1"/>
  <c r="C1833" i="1"/>
  <c r="D1833" i="1"/>
  <c r="E1833" i="1"/>
  <c r="B1834" i="1"/>
  <c r="C1834" i="1"/>
  <c r="D1834" i="1"/>
  <c r="E1834" i="1"/>
  <c r="B1835" i="1"/>
  <c r="C1835" i="1"/>
  <c r="D1835" i="1"/>
  <c r="E1835" i="1"/>
  <c r="B1836" i="1"/>
  <c r="C1836" i="1"/>
  <c r="D1836" i="1"/>
  <c r="E1836" i="1"/>
  <c r="B1837" i="1"/>
  <c r="C1837" i="1"/>
  <c r="D1837" i="1"/>
  <c r="E1837" i="1"/>
  <c r="B1838" i="1"/>
  <c r="C1838" i="1"/>
  <c r="D1838" i="1"/>
  <c r="E1838" i="1"/>
  <c r="B1839" i="1"/>
  <c r="C1839" i="1"/>
  <c r="D1839" i="1"/>
  <c r="E1839" i="1"/>
  <c r="B1840" i="1"/>
  <c r="C1840" i="1"/>
  <c r="D1840" i="1"/>
  <c r="E1840" i="1"/>
  <c r="B1841" i="1"/>
  <c r="C1841" i="1"/>
  <c r="D1841" i="1"/>
  <c r="E1841" i="1"/>
  <c r="B1842" i="1"/>
  <c r="C1842" i="1"/>
  <c r="D1842" i="1"/>
  <c r="E1842" i="1"/>
  <c r="B1843" i="1"/>
  <c r="C1843" i="1"/>
  <c r="D1843" i="1"/>
  <c r="E1843" i="1"/>
  <c r="B1844" i="1"/>
  <c r="C1844" i="1"/>
  <c r="D1844" i="1"/>
  <c r="E1844" i="1"/>
  <c r="B1845" i="1"/>
  <c r="C1845" i="1"/>
  <c r="D1845" i="1"/>
  <c r="E1845" i="1"/>
  <c r="B1846" i="1"/>
  <c r="C1846" i="1"/>
  <c r="D1846" i="1"/>
  <c r="E1846" i="1"/>
  <c r="B1847" i="1"/>
  <c r="C1847" i="1"/>
  <c r="D1847" i="1"/>
  <c r="E1847" i="1"/>
  <c r="B1848" i="1"/>
  <c r="C1848" i="1"/>
  <c r="D1848" i="1"/>
  <c r="E1848" i="1"/>
  <c r="B1849" i="1"/>
  <c r="C1849" i="1"/>
  <c r="D1849" i="1"/>
  <c r="E1849" i="1"/>
  <c r="B1850" i="1"/>
  <c r="C1850" i="1"/>
  <c r="D1850" i="1"/>
  <c r="E1850" i="1"/>
  <c r="B1851" i="1"/>
  <c r="C1851" i="1"/>
  <c r="D1851" i="1"/>
  <c r="E1851" i="1"/>
  <c r="B1852" i="1"/>
  <c r="C1852" i="1"/>
  <c r="D1852" i="1"/>
  <c r="E1852" i="1"/>
  <c r="B1853" i="1"/>
  <c r="C1853" i="1"/>
  <c r="D1853" i="1"/>
  <c r="E1853" i="1"/>
  <c r="B1854" i="1"/>
  <c r="C1854" i="1"/>
  <c r="D1854" i="1"/>
  <c r="E1854" i="1"/>
  <c r="B1855" i="1"/>
  <c r="C1855" i="1"/>
  <c r="D1855" i="1"/>
  <c r="E1855" i="1"/>
  <c r="B1856" i="1"/>
  <c r="C1856" i="1"/>
  <c r="D1856" i="1"/>
  <c r="E1856" i="1"/>
  <c r="B1857" i="1"/>
  <c r="C1857" i="1"/>
  <c r="D1857" i="1"/>
  <c r="E1857" i="1"/>
  <c r="B1858" i="1"/>
  <c r="C1858" i="1"/>
  <c r="D1858" i="1"/>
  <c r="E1858" i="1"/>
  <c r="B1859" i="1"/>
  <c r="C1859" i="1"/>
  <c r="D1859" i="1"/>
  <c r="E1859" i="1"/>
  <c r="B1860" i="1"/>
  <c r="C1860" i="1"/>
  <c r="D1860" i="1"/>
  <c r="E1860" i="1"/>
  <c r="B1861" i="1"/>
  <c r="C1861" i="1"/>
  <c r="D1861" i="1"/>
  <c r="E1861" i="1"/>
  <c r="B1862" i="1"/>
  <c r="C1862" i="1"/>
  <c r="D1862" i="1"/>
  <c r="E1862" i="1"/>
  <c r="B1863" i="1"/>
  <c r="C1863" i="1"/>
  <c r="D1863" i="1"/>
  <c r="E1863" i="1"/>
  <c r="B1864" i="1"/>
  <c r="C1864" i="1"/>
  <c r="D1864" i="1"/>
  <c r="E1864" i="1"/>
  <c r="B1865" i="1"/>
  <c r="C1865" i="1"/>
  <c r="D1865" i="1"/>
  <c r="E1865" i="1"/>
  <c r="B1866" i="1"/>
  <c r="C1866" i="1"/>
  <c r="D1866" i="1"/>
  <c r="E1866" i="1"/>
  <c r="B1867" i="1"/>
  <c r="C1867" i="1"/>
  <c r="D1867" i="1"/>
  <c r="E1867" i="1"/>
  <c r="B1868" i="1"/>
  <c r="C1868" i="1"/>
  <c r="D1868" i="1"/>
  <c r="E1868" i="1"/>
  <c r="B1869" i="1"/>
  <c r="C1869" i="1"/>
  <c r="D1869" i="1"/>
  <c r="E1869" i="1"/>
  <c r="B1870" i="1"/>
  <c r="C1870" i="1"/>
  <c r="D1870" i="1"/>
  <c r="E1870" i="1"/>
  <c r="B1871" i="1"/>
  <c r="C1871" i="1"/>
  <c r="D1871" i="1"/>
  <c r="E1871" i="1"/>
  <c r="B1872" i="1"/>
  <c r="C1872" i="1"/>
  <c r="D1872" i="1"/>
  <c r="E1872" i="1"/>
  <c r="B1873" i="1"/>
  <c r="C1873" i="1"/>
  <c r="D1873" i="1"/>
  <c r="E1873" i="1"/>
  <c r="B1874" i="1"/>
  <c r="C1874" i="1"/>
  <c r="D1874" i="1"/>
  <c r="E1874" i="1"/>
  <c r="B1875" i="1"/>
  <c r="C1875" i="1"/>
  <c r="D1875" i="1"/>
  <c r="E1875" i="1"/>
  <c r="B1876" i="1"/>
  <c r="C1876" i="1"/>
  <c r="D1876" i="1"/>
  <c r="E1876" i="1"/>
  <c r="B1877" i="1"/>
  <c r="C1877" i="1"/>
  <c r="D1877" i="1"/>
  <c r="E1877" i="1"/>
  <c r="B1878" i="1"/>
  <c r="C1878" i="1"/>
  <c r="D1878" i="1"/>
  <c r="E1878" i="1"/>
  <c r="B1879" i="1"/>
  <c r="C1879" i="1"/>
  <c r="D1879" i="1"/>
  <c r="E1879" i="1"/>
  <c r="B1880" i="1"/>
  <c r="C1880" i="1"/>
  <c r="D1880" i="1"/>
  <c r="E1880" i="1"/>
  <c r="B1881" i="1"/>
  <c r="C1881" i="1"/>
  <c r="D1881" i="1"/>
  <c r="E1881" i="1"/>
  <c r="B1882" i="1"/>
  <c r="C1882" i="1"/>
  <c r="D1882" i="1"/>
  <c r="E1882" i="1"/>
  <c r="B1883" i="1"/>
  <c r="C1883" i="1"/>
  <c r="D1883" i="1"/>
  <c r="E1883" i="1"/>
  <c r="B1884" i="1"/>
  <c r="C1884" i="1"/>
  <c r="D1884" i="1"/>
  <c r="E1884" i="1"/>
  <c r="B1885" i="1"/>
  <c r="C1885" i="1"/>
  <c r="D1885" i="1"/>
  <c r="E1885" i="1"/>
  <c r="B1886" i="1"/>
  <c r="C1886" i="1"/>
  <c r="D1886" i="1"/>
  <c r="E1886" i="1"/>
  <c r="B1887" i="1"/>
  <c r="C1887" i="1"/>
  <c r="D1887" i="1"/>
  <c r="E1887" i="1"/>
  <c r="B1888" i="1"/>
  <c r="C1888" i="1"/>
  <c r="D1888" i="1"/>
  <c r="E1888" i="1"/>
  <c r="B1889" i="1"/>
  <c r="C1889" i="1"/>
  <c r="D1889" i="1"/>
  <c r="E1889" i="1"/>
  <c r="B1890" i="1"/>
  <c r="C1890" i="1"/>
  <c r="D1890" i="1"/>
  <c r="E1890" i="1"/>
  <c r="B1891" i="1"/>
  <c r="C1891" i="1"/>
  <c r="D1891" i="1"/>
  <c r="E1891" i="1"/>
  <c r="B1892" i="1"/>
  <c r="C1892" i="1"/>
  <c r="D1892" i="1"/>
  <c r="E1892" i="1"/>
  <c r="B1893" i="1"/>
  <c r="C1893" i="1"/>
  <c r="D1893" i="1"/>
  <c r="E1893" i="1"/>
  <c r="B1894" i="1"/>
  <c r="C1894" i="1"/>
  <c r="D1894" i="1"/>
  <c r="E1894" i="1"/>
  <c r="B1895" i="1"/>
  <c r="C1895" i="1"/>
  <c r="D1895" i="1"/>
  <c r="E1895" i="1"/>
  <c r="B1896" i="1"/>
  <c r="C1896" i="1"/>
  <c r="D1896" i="1"/>
  <c r="E1896" i="1"/>
  <c r="B1897" i="1"/>
  <c r="C1897" i="1"/>
  <c r="D1897" i="1"/>
  <c r="E1897" i="1"/>
  <c r="B1898" i="1"/>
  <c r="C1898" i="1"/>
  <c r="D1898" i="1"/>
  <c r="E1898" i="1"/>
  <c r="B1899" i="1"/>
  <c r="C1899" i="1"/>
  <c r="D1899" i="1"/>
  <c r="E1899" i="1"/>
  <c r="B1900" i="1"/>
  <c r="C1900" i="1"/>
  <c r="D1900" i="1"/>
  <c r="E1900" i="1"/>
  <c r="B1901" i="1"/>
  <c r="C1901" i="1"/>
  <c r="D1901" i="1"/>
  <c r="E1901" i="1"/>
  <c r="B1902" i="1"/>
  <c r="C1902" i="1"/>
  <c r="D1902" i="1"/>
  <c r="E1902" i="1"/>
  <c r="B1903" i="1"/>
  <c r="C1903" i="1"/>
  <c r="D1903" i="1"/>
  <c r="E1903" i="1"/>
  <c r="B1904" i="1"/>
  <c r="C1904" i="1"/>
  <c r="D1904" i="1"/>
  <c r="E1904" i="1"/>
  <c r="B1905" i="1"/>
  <c r="C1905" i="1"/>
  <c r="D1905" i="1"/>
  <c r="E1905" i="1"/>
  <c r="B1906" i="1"/>
  <c r="C1906" i="1"/>
  <c r="D1906" i="1"/>
  <c r="E1906" i="1"/>
  <c r="B1907" i="1"/>
  <c r="C1907" i="1"/>
  <c r="D1907" i="1"/>
  <c r="E1907" i="1"/>
  <c r="B1908" i="1"/>
  <c r="C1908" i="1"/>
  <c r="D1908" i="1"/>
  <c r="E1908" i="1"/>
  <c r="B1909" i="1"/>
  <c r="C1909" i="1"/>
  <c r="D1909" i="1"/>
  <c r="E1909" i="1"/>
  <c r="B1910" i="1"/>
  <c r="C1910" i="1"/>
  <c r="D1910" i="1"/>
  <c r="E1910" i="1"/>
  <c r="B1911" i="1"/>
  <c r="C1911" i="1"/>
  <c r="D1911" i="1"/>
  <c r="E1911" i="1"/>
  <c r="B1912" i="1"/>
  <c r="C1912" i="1"/>
  <c r="D1912" i="1"/>
  <c r="E1912" i="1"/>
  <c r="B1913" i="1"/>
  <c r="C1913" i="1"/>
  <c r="D1913" i="1"/>
  <c r="E1913" i="1"/>
  <c r="B1914" i="1"/>
  <c r="C1914" i="1"/>
  <c r="D1914" i="1"/>
  <c r="E1914" i="1"/>
  <c r="B1915" i="1"/>
  <c r="C1915" i="1"/>
  <c r="D1915" i="1"/>
  <c r="E1915" i="1"/>
  <c r="B1916" i="1"/>
  <c r="C1916" i="1"/>
  <c r="D1916" i="1"/>
  <c r="E1916" i="1"/>
  <c r="B1917" i="1"/>
  <c r="C1917" i="1"/>
  <c r="D1917" i="1"/>
  <c r="E1917" i="1"/>
  <c r="B1918" i="1"/>
  <c r="C1918" i="1"/>
  <c r="D1918" i="1"/>
  <c r="E1918" i="1"/>
  <c r="B1919" i="1"/>
  <c r="C1919" i="1"/>
  <c r="D1919" i="1"/>
  <c r="E1919" i="1"/>
  <c r="B1920" i="1"/>
  <c r="C1920" i="1"/>
  <c r="D1920" i="1"/>
  <c r="E1920" i="1"/>
  <c r="B1921" i="1"/>
  <c r="C1921" i="1"/>
  <c r="D1921" i="1"/>
  <c r="E1921" i="1"/>
  <c r="B1922" i="1"/>
  <c r="C1922" i="1"/>
  <c r="D1922" i="1"/>
  <c r="E1922" i="1"/>
  <c r="B1923" i="1"/>
  <c r="C1923" i="1"/>
  <c r="D1923" i="1"/>
  <c r="E1923" i="1"/>
  <c r="B1924" i="1"/>
  <c r="C1924" i="1"/>
  <c r="D1924" i="1"/>
  <c r="E1924" i="1"/>
  <c r="B1925" i="1"/>
  <c r="C1925" i="1"/>
  <c r="D1925" i="1"/>
  <c r="E1925" i="1"/>
  <c r="B1926" i="1"/>
  <c r="C1926" i="1"/>
  <c r="D1926" i="1"/>
  <c r="E1926" i="1"/>
  <c r="B1927" i="1"/>
  <c r="C1927" i="1"/>
  <c r="D1927" i="1"/>
  <c r="E1927" i="1"/>
  <c r="B1928" i="1"/>
  <c r="C1928" i="1"/>
  <c r="D1928" i="1"/>
  <c r="E1928" i="1"/>
  <c r="B1929" i="1"/>
  <c r="C1929" i="1"/>
  <c r="D1929" i="1"/>
  <c r="E1929" i="1"/>
  <c r="B1930" i="1"/>
  <c r="C1930" i="1"/>
  <c r="D1930" i="1"/>
  <c r="E1930" i="1"/>
  <c r="B1931" i="1"/>
  <c r="C1931" i="1"/>
  <c r="D1931" i="1"/>
  <c r="E1931" i="1"/>
  <c r="B1932" i="1"/>
  <c r="C1932" i="1"/>
  <c r="D1932" i="1"/>
  <c r="E1932" i="1"/>
  <c r="B1933" i="1"/>
  <c r="C1933" i="1"/>
  <c r="D1933" i="1"/>
  <c r="E1933" i="1"/>
  <c r="B1934" i="1"/>
  <c r="C1934" i="1"/>
  <c r="D1934" i="1"/>
  <c r="E1934" i="1"/>
  <c r="B1935" i="1"/>
  <c r="C1935" i="1"/>
  <c r="D1935" i="1"/>
  <c r="E1935" i="1"/>
  <c r="B1936" i="1"/>
  <c r="C1936" i="1"/>
  <c r="D1936" i="1"/>
  <c r="E1936" i="1"/>
  <c r="B1937" i="1"/>
  <c r="C1937" i="1"/>
  <c r="D1937" i="1"/>
  <c r="E1937" i="1"/>
  <c r="B1938" i="1"/>
  <c r="C1938" i="1"/>
  <c r="D1938" i="1"/>
  <c r="E1938" i="1"/>
  <c r="B1939" i="1"/>
  <c r="C1939" i="1"/>
  <c r="D1939" i="1"/>
  <c r="E1939" i="1"/>
  <c r="B1940" i="1"/>
  <c r="C1940" i="1"/>
  <c r="D1940" i="1"/>
  <c r="E1940" i="1"/>
  <c r="B1941" i="1"/>
  <c r="C1941" i="1"/>
  <c r="D1941" i="1"/>
  <c r="E1941" i="1"/>
  <c r="B1942" i="1"/>
  <c r="C1942" i="1"/>
  <c r="D1942" i="1"/>
  <c r="E1942" i="1"/>
  <c r="B1943" i="1"/>
  <c r="C1943" i="1"/>
  <c r="D1943" i="1"/>
  <c r="E1943" i="1"/>
  <c r="B1944" i="1"/>
  <c r="C1944" i="1"/>
  <c r="D1944" i="1"/>
  <c r="E1944" i="1"/>
  <c r="B1945" i="1"/>
  <c r="C1945" i="1"/>
  <c r="D1945" i="1"/>
  <c r="E1945" i="1"/>
  <c r="B1946" i="1"/>
  <c r="C1946" i="1"/>
  <c r="D1946" i="1"/>
  <c r="E1946" i="1"/>
  <c r="B1947" i="1"/>
  <c r="C1947" i="1"/>
  <c r="D1947" i="1"/>
  <c r="E1947" i="1"/>
  <c r="B1948" i="1"/>
  <c r="C1948" i="1"/>
  <c r="D1948" i="1"/>
  <c r="E1948" i="1"/>
  <c r="B1949" i="1"/>
  <c r="C1949" i="1"/>
  <c r="D1949" i="1"/>
  <c r="E1949" i="1"/>
  <c r="B1950" i="1"/>
  <c r="C1950" i="1"/>
  <c r="D1950" i="1"/>
  <c r="E1950" i="1"/>
  <c r="B1951" i="1"/>
  <c r="C1951" i="1"/>
  <c r="D1951" i="1"/>
  <c r="E1951" i="1"/>
  <c r="B1952" i="1"/>
  <c r="C1952" i="1"/>
  <c r="D1952" i="1"/>
  <c r="E1952" i="1"/>
  <c r="B1953" i="1"/>
  <c r="C1953" i="1"/>
  <c r="D1953" i="1"/>
  <c r="E1953" i="1"/>
  <c r="B1954" i="1"/>
  <c r="C1954" i="1"/>
  <c r="D1954" i="1"/>
  <c r="E1954" i="1"/>
  <c r="B1955" i="1"/>
  <c r="C1955" i="1"/>
  <c r="D1955" i="1"/>
  <c r="E1955" i="1"/>
  <c r="B1956" i="1"/>
  <c r="C1956" i="1"/>
  <c r="D1956" i="1"/>
  <c r="E1956" i="1"/>
  <c r="B1957" i="1"/>
  <c r="C1957" i="1"/>
  <c r="D1957" i="1"/>
  <c r="E1957" i="1"/>
  <c r="B1958" i="1"/>
  <c r="C1958" i="1"/>
  <c r="D1958" i="1"/>
  <c r="E1958" i="1"/>
  <c r="B1959" i="1"/>
  <c r="C1959" i="1"/>
  <c r="D1959" i="1"/>
  <c r="E1959" i="1"/>
  <c r="B1960" i="1"/>
  <c r="C1960" i="1"/>
  <c r="D1960" i="1"/>
  <c r="E1960" i="1"/>
  <c r="B1961" i="1"/>
  <c r="C1961" i="1"/>
  <c r="D1961" i="1"/>
  <c r="E1961" i="1"/>
  <c r="B1962" i="1"/>
  <c r="C1962" i="1"/>
  <c r="D1962" i="1"/>
  <c r="E1962" i="1"/>
  <c r="B1963" i="1"/>
  <c r="C1963" i="1"/>
  <c r="D1963" i="1"/>
  <c r="E1963" i="1"/>
  <c r="B1964" i="1"/>
  <c r="C1964" i="1"/>
  <c r="D1964" i="1"/>
  <c r="E1964" i="1"/>
  <c r="B1965" i="1"/>
  <c r="C1965" i="1"/>
  <c r="D1965" i="1"/>
  <c r="E1965" i="1"/>
  <c r="B1966" i="1"/>
  <c r="C1966" i="1"/>
  <c r="D1966" i="1"/>
  <c r="E1966" i="1"/>
  <c r="B1967" i="1"/>
  <c r="C1967" i="1"/>
  <c r="D1967" i="1"/>
  <c r="E1967" i="1"/>
  <c r="B1968" i="1"/>
  <c r="C1968" i="1"/>
  <c r="D1968" i="1"/>
  <c r="E1968" i="1"/>
  <c r="B1969" i="1"/>
  <c r="C1969" i="1"/>
  <c r="D1969" i="1"/>
  <c r="E1969" i="1"/>
  <c r="B1970" i="1"/>
  <c r="C1970" i="1"/>
  <c r="D1970" i="1"/>
  <c r="E1970" i="1"/>
  <c r="B1971" i="1"/>
  <c r="C1971" i="1"/>
  <c r="D1971" i="1"/>
  <c r="E1971" i="1"/>
  <c r="B1972" i="1"/>
  <c r="C1972" i="1"/>
  <c r="D1972" i="1"/>
  <c r="E1972" i="1"/>
  <c r="B1973" i="1"/>
  <c r="C1973" i="1"/>
  <c r="D1973" i="1"/>
  <c r="E1973" i="1"/>
  <c r="B1974" i="1"/>
  <c r="C1974" i="1"/>
  <c r="D1974" i="1"/>
  <c r="E1974" i="1"/>
  <c r="B1975" i="1"/>
  <c r="C1975" i="1"/>
  <c r="D1975" i="1"/>
  <c r="E1975" i="1"/>
  <c r="B1976" i="1"/>
  <c r="C1976" i="1"/>
  <c r="D1976" i="1"/>
  <c r="E1976" i="1"/>
  <c r="B1977" i="1"/>
  <c r="C1977" i="1"/>
  <c r="D1977" i="1"/>
  <c r="E1977" i="1"/>
  <c r="B1978" i="1"/>
  <c r="C1978" i="1"/>
  <c r="D1978" i="1"/>
  <c r="E1978" i="1"/>
  <c r="B1979" i="1"/>
  <c r="C1979" i="1"/>
  <c r="D1979" i="1"/>
  <c r="E1979" i="1"/>
  <c r="B1980" i="1"/>
  <c r="C1980" i="1"/>
  <c r="D1980" i="1"/>
  <c r="E1980" i="1"/>
  <c r="B1981" i="1"/>
  <c r="C1981" i="1"/>
  <c r="D1981" i="1"/>
  <c r="E1981" i="1"/>
  <c r="B1982" i="1"/>
  <c r="C1982" i="1"/>
  <c r="D1982" i="1"/>
  <c r="E1982" i="1"/>
  <c r="B1983" i="1"/>
  <c r="C1983" i="1"/>
  <c r="D1983" i="1"/>
  <c r="E1983" i="1"/>
  <c r="B1984" i="1"/>
  <c r="C1984" i="1"/>
  <c r="D1984" i="1"/>
  <c r="E1984" i="1"/>
  <c r="B1985" i="1"/>
  <c r="C1985" i="1"/>
  <c r="D1985" i="1"/>
  <c r="E1985" i="1"/>
  <c r="B1986" i="1"/>
  <c r="C1986" i="1"/>
  <c r="D1986" i="1"/>
  <c r="E1986" i="1"/>
  <c r="B1987" i="1"/>
  <c r="C1987" i="1"/>
  <c r="D1987" i="1"/>
  <c r="E1987" i="1"/>
  <c r="B1988" i="1"/>
  <c r="C1988" i="1"/>
  <c r="D1988" i="1"/>
  <c r="E1988" i="1"/>
  <c r="B1989" i="1"/>
  <c r="C1989" i="1"/>
  <c r="D1989" i="1"/>
  <c r="E1989" i="1"/>
  <c r="B1990" i="1"/>
  <c r="C1990" i="1"/>
  <c r="D1990" i="1"/>
  <c r="E1990" i="1"/>
  <c r="B1991" i="1"/>
  <c r="C1991" i="1"/>
  <c r="D1991" i="1"/>
  <c r="E1991" i="1"/>
  <c r="B1992" i="1"/>
  <c r="C1992" i="1"/>
  <c r="D1992" i="1"/>
  <c r="E1992" i="1"/>
  <c r="B1993" i="1"/>
  <c r="C1993" i="1"/>
  <c r="D1993" i="1"/>
  <c r="E1993" i="1"/>
  <c r="B1994" i="1"/>
  <c r="C1994" i="1"/>
  <c r="D1994" i="1"/>
  <c r="E1994" i="1"/>
  <c r="B1995" i="1"/>
  <c r="C1995" i="1"/>
  <c r="D1995" i="1"/>
  <c r="E1995" i="1"/>
  <c r="B1996" i="1"/>
  <c r="C1996" i="1"/>
  <c r="D1996" i="1"/>
  <c r="E1996" i="1"/>
  <c r="B1997" i="1"/>
  <c r="C1997" i="1"/>
  <c r="D1997" i="1"/>
  <c r="E1997" i="1"/>
  <c r="B1998" i="1"/>
  <c r="C1998" i="1"/>
  <c r="D1998" i="1"/>
  <c r="E1998" i="1"/>
  <c r="B1999" i="1"/>
  <c r="C1999" i="1"/>
  <c r="D1999" i="1"/>
  <c r="E1999" i="1"/>
  <c r="B2000" i="1"/>
  <c r="C2000" i="1"/>
  <c r="D2000" i="1"/>
  <c r="E2000" i="1"/>
  <c r="B2001" i="1"/>
  <c r="C2001" i="1"/>
  <c r="D2001" i="1"/>
  <c r="E2001" i="1"/>
  <c r="B2002" i="1"/>
  <c r="C2002" i="1"/>
  <c r="D2002" i="1"/>
  <c r="E2002" i="1"/>
  <c r="B2003" i="1"/>
  <c r="C2003" i="1"/>
  <c r="D2003" i="1"/>
  <c r="E2003" i="1"/>
  <c r="B2004" i="1"/>
  <c r="C2004" i="1"/>
  <c r="D2004" i="1"/>
  <c r="E2004" i="1"/>
  <c r="B2005" i="1"/>
  <c r="C2005" i="1"/>
  <c r="D2005" i="1"/>
  <c r="E2005" i="1"/>
  <c r="B2006" i="1"/>
  <c r="C2006" i="1"/>
  <c r="D2006" i="1"/>
  <c r="E2006" i="1"/>
  <c r="B2007" i="1"/>
  <c r="C2007" i="1"/>
  <c r="D2007" i="1"/>
  <c r="E2007" i="1"/>
  <c r="B2008" i="1"/>
  <c r="C2008" i="1"/>
  <c r="D2008" i="1"/>
  <c r="E2008" i="1"/>
  <c r="B2009" i="1"/>
  <c r="C2009" i="1"/>
  <c r="D2009" i="1"/>
  <c r="E2009" i="1"/>
  <c r="B2010" i="1"/>
  <c r="C2010" i="1"/>
  <c r="D2010" i="1"/>
  <c r="E2010" i="1"/>
  <c r="B2011" i="1"/>
  <c r="C2011" i="1"/>
  <c r="D2011" i="1"/>
  <c r="E2011" i="1"/>
  <c r="B2012" i="1"/>
  <c r="C2012" i="1"/>
  <c r="D2012" i="1"/>
  <c r="E2012" i="1"/>
  <c r="B2013" i="1"/>
  <c r="C2013" i="1"/>
  <c r="D2013" i="1"/>
  <c r="E2013" i="1"/>
  <c r="B2014" i="1"/>
  <c r="C2014" i="1"/>
  <c r="D2014" i="1"/>
  <c r="E2014" i="1"/>
  <c r="B2015" i="1"/>
  <c r="C2015" i="1"/>
  <c r="D2015" i="1"/>
  <c r="E2015" i="1"/>
  <c r="B2016" i="1"/>
  <c r="C2016" i="1"/>
  <c r="D2016" i="1"/>
  <c r="E2016" i="1"/>
  <c r="B2017" i="1"/>
  <c r="C2017" i="1"/>
  <c r="D2017" i="1"/>
  <c r="E2017" i="1"/>
  <c r="B2018" i="1"/>
  <c r="C2018" i="1"/>
  <c r="D2018" i="1"/>
  <c r="E2018" i="1"/>
  <c r="B2019" i="1"/>
  <c r="C2019" i="1"/>
  <c r="D2019" i="1"/>
  <c r="E2019" i="1"/>
  <c r="B2020" i="1"/>
  <c r="C2020" i="1"/>
  <c r="D2020" i="1"/>
  <c r="E2020" i="1"/>
  <c r="B2021" i="1"/>
  <c r="C2021" i="1"/>
  <c r="D2021" i="1"/>
  <c r="E2021" i="1"/>
  <c r="B2022" i="1"/>
  <c r="C2022" i="1"/>
  <c r="D2022" i="1"/>
  <c r="E2022" i="1"/>
  <c r="B2023" i="1"/>
  <c r="C2023" i="1"/>
  <c r="D2023" i="1"/>
  <c r="E2023" i="1"/>
  <c r="B2024" i="1"/>
  <c r="C2024" i="1"/>
  <c r="D2024" i="1"/>
  <c r="E2024" i="1"/>
  <c r="B2025" i="1"/>
  <c r="C2025" i="1"/>
  <c r="D2025" i="1"/>
  <c r="E2025" i="1"/>
  <c r="B2026" i="1"/>
  <c r="C2026" i="1"/>
  <c r="D2026" i="1"/>
  <c r="E2026" i="1"/>
  <c r="B2027" i="1"/>
  <c r="C2027" i="1"/>
  <c r="D2027" i="1"/>
  <c r="E2027" i="1"/>
  <c r="B2028" i="1"/>
  <c r="C2028" i="1"/>
  <c r="D2028" i="1"/>
  <c r="E2028" i="1"/>
  <c r="B2029" i="1"/>
  <c r="C2029" i="1"/>
  <c r="D2029" i="1"/>
  <c r="E2029" i="1"/>
  <c r="B2030" i="1"/>
  <c r="C2030" i="1"/>
  <c r="D2030" i="1"/>
  <c r="E2030" i="1"/>
  <c r="B2031" i="1"/>
  <c r="C2031" i="1"/>
  <c r="D2031" i="1"/>
  <c r="E2031" i="1"/>
  <c r="B2032" i="1"/>
  <c r="C2032" i="1"/>
  <c r="D2032" i="1"/>
  <c r="E2032" i="1"/>
  <c r="B2033" i="1"/>
  <c r="C2033" i="1"/>
  <c r="D2033" i="1"/>
  <c r="E2033" i="1"/>
  <c r="B2034" i="1"/>
  <c r="C2034" i="1"/>
  <c r="D2034" i="1"/>
  <c r="E2034" i="1"/>
  <c r="B2035" i="1"/>
  <c r="C2035" i="1"/>
  <c r="D2035" i="1"/>
  <c r="E2035" i="1"/>
  <c r="B2036" i="1"/>
  <c r="C2036" i="1"/>
  <c r="D2036" i="1"/>
  <c r="E2036" i="1"/>
  <c r="B2037" i="1"/>
  <c r="C2037" i="1"/>
  <c r="D2037" i="1"/>
  <c r="E2037" i="1"/>
  <c r="B2038" i="1"/>
  <c r="C2038" i="1"/>
  <c r="D2038" i="1"/>
  <c r="E2038" i="1"/>
  <c r="B2039" i="1"/>
  <c r="C2039" i="1"/>
  <c r="D2039" i="1"/>
  <c r="E2039" i="1"/>
  <c r="B2040" i="1"/>
  <c r="C2040" i="1"/>
  <c r="D2040" i="1"/>
  <c r="E2040" i="1"/>
  <c r="B2041" i="1"/>
  <c r="C2041" i="1"/>
  <c r="D2041" i="1"/>
  <c r="E2041" i="1"/>
  <c r="B2042" i="1"/>
  <c r="C2042" i="1"/>
  <c r="D2042" i="1"/>
  <c r="E2042" i="1"/>
  <c r="B2043" i="1"/>
  <c r="C2043" i="1"/>
  <c r="D2043" i="1"/>
  <c r="E2043" i="1"/>
  <c r="B2044" i="1"/>
  <c r="C2044" i="1"/>
  <c r="D2044" i="1"/>
  <c r="E2044" i="1"/>
  <c r="B2045" i="1"/>
  <c r="C2045" i="1"/>
  <c r="D2045" i="1"/>
  <c r="E2045" i="1"/>
  <c r="B2046" i="1"/>
  <c r="C2046" i="1"/>
  <c r="D2046" i="1"/>
  <c r="E2046" i="1"/>
  <c r="B2047" i="1"/>
  <c r="C2047" i="1"/>
  <c r="D2047" i="1"/>
  <c r="E2047" i="1"/>
  <c r="B2048" i="1"/>
  <c r="C2048" i="1"/>
  <c r="D2048" i="1"/>
  <c r="E2048" i="1"/>
  <c r="B2049" i="1"/>
  <c r="C2049" i="1"/>
  <c r="D2049" i="1"/>
  <c r="E2049" i="1"/>
  <c r="B2050" i="1"/>
  <c r="C2050" i="1"/>
  <c r="D2050" i="1"/>
  <c r="E2050" i="1"/>
  <c r="B2051" i="1"/>
  <c r="C2051" i="1"/>
  <c r="D2051" i="1"/>
  <c r="E2051" i="1"/>
  <c r="B2052" i="1"/>
  <c r="C2052" i="1"/>
  <c r="D2052" i="1"/>
  <c r="E2052" i="1"/>
  <c r="B2053" i="1"/>
  <c r="C2053" i="1"/>
  <c r="D2053" i="1"/>
  <c r="E2053" i="1"/>
  <c r="B2054" i="1"/>
  <c r="C2054" i="1"/>
  <c r="D2054" i="1"/>
  <c r="E2054" i="1"/>
  <c r="B2055" i="1"/>
  <c r="C2055" i="1"/>
  <c r="D2055" i="1"/>
  <c r="E2055" i="1"/>
  <c r="B2056" i="1"/>
  <c r="C2056" i="1"/>
  <c r="D2056" i="1"/>
  <c r="E2056" i="1"/>
  <c r="B2057" i="1"/>
  <c r="C2057" i="1"/>
  <c r="D2057" i="1"/>
  <c r="E2057" i="1"/>
  <c r="B2058" i="1"/>
  <c r="C2058" i="1"/>
  <c r="D2058" i="1"/>
  <c r="E2058" i="1"/>
  <c r="B2059" i="1"/>
  <c r="C2059" i="1"/>
  <c r="D2059" i="1"/>
  <c r="E2059" i="1"/>
  <c r="B2060" i="1"/>
  <c r="C2060" i="1"/>
  <c r="D2060" i="1"/>
  <c r="E2060" i="1"/>
  <c r="B2061" i="1"/>
  <c r="C2061" i="1"/>
  <c r="D2061" i="1"/>
  <c r="E2061" i="1"/>
  <c r="B2062" i="1"/>
  <c r="C2062" i="1"/>
  <c r="D2062" i="1"/>
  <c r="E2062" i="1"/>
  <c r="B2063" i="1"/>
  <c r="C2063" i="1"/>
  <c r="D2063" i="1"/>
  <c r="E2063" i="1"/>
  <c r="B2064" i="1"/>
  <c r="C2064" i="1"/>
  <c r="D2064" i="1"/>
  <c r="E2064" i="1"/>
  <c r="B2065" i="1"/>
  <c r="C2065" i="1"/>
  <c r="D2065" i="1"/>
  <c r="E2065" i="1"/>
  <c r="B2066" i="1"/>
  <c r="C2066" i="1"/>
  <c r="D2066" i="1"/>
  <c r="E2066" i="1"/>
  <c r="B2067" i="1"/>
  <c r="C2067" i="1"/>
  <c r="D2067" i="1"/>
  <c r="E2067" i="1"/>
  <c r="B2068" i="1"/>
  <c r="C2068" i="1"/>
  <c r="D2068" i="1"/>
  <c r="E2068" i="1"/>
  <c r="B2069" i="1"/>
  <c r="C2069" i="1"/>
  <c r="D2069" i="1"/>
  <c r="E2069" i="1"/>
  <c r="B2070" i="1"/>
  <c r="C2070" i="1"/>
  <c r="D2070" i="1"/>
  <c r="E2070" i="1"/>
  <c r="B2071" i="1"/>
  <c r="C2071" i="1"/>
  <c r="D2071" i="1"/>
  <c r="E2071" i="1"/>
  <c r="B2072" i="1"/>
  <c r="C2072" i="1"/>
  <c r="D2072" i="1"/>
  <c r="E2072" i="1"/>
  <c r="B2073" i="1"/>
  <c r="C2073" i="1"/>
  <c r="D2073" i="1"/>
  <c r="E2073" i="1"/>
  <c r="B2074" i="1"/>
  <c r="C2074" i="1"/>
  <c r="D2074" i="1"/>
  <c r="E2074" i="1"/>
  <c r="B2075" i="1"/>
  <c r="C2075" i="1"/>
  <c r="D2075" i="1"/>
  <c r="E2075" i="1"/>
  <c r="B2076" i="1"/>
  <c r="C2076" i="1"/>
  <c r="D2076" i="1"/>
  <c r="E2076" i="1"/>
  <c r="B2077" i="1"/>
  <c r="C2077" i="1"/>
  <c r="D2077" i="1"/>
  <c r="E2077" i="1"/>
  <c r="B2078" i="1"/>
  <c r="C2078" i="1"/>
  <c r="D2078" i="1"/>
  <c r="E2078" i="1"/>
  <c r="B2079" i="1"/>
  <c r="C2079" i="1"/>
  <c r="D2079" i="1"/>
  <c r="E2079" i="1"/>
  <c r="B2080" i="1"/>
  <c r="C2080" i="1"/>
  <c r="D2080" i="1"/>
  <c r="E2080" i="1"/>
  <c r="B2081" i="1"/>
  <c r="C2081" i="1"/>
  <c r="D2081" i="1"/>
  <c r="E2081" i="1"/>
  <c r="B2082" i="1"/>
  <c r="C2082" i="1"/>
  <c r="D2082" i="1"/>
  <c r="E2082" i="1"/>
  <c r="B2083" i="1"/>
  <c r="C2083" i="1"/>
  <c r="D2083" i="1"/>
  <c r="E2083" i="1"/>
  <c r="B2084" i="1"/>
  <c r="C2084" i="1"/>
  <c r="D2084" i="1"/>
  <c r="E2084" i="1"/>
  <c r="B2085" i="1"/>
  <c r="C2085" i="1"/>
  <c r="D2085" i="1"/>
  <c r="E2085" i="1"/>
  <c r="B2086" i="1"/>
  <c r="C2086" i="1"/>
  <c r="D2086" i="1"/>
  <c r="E2086" i="1"/>
  <c r="B2087" i="1"/>
  <c r="C2087" i="1"/>
  <c r="D2087" i="1"/>
  <c r="E2087" i="1"/>
  <c r="B2088" i="1"/>
  <c r="C2088" i="1"/>
  <c r="D2088" i="1"/>
  <c r="E2088" i="1"/>
  <c r="B2089" i="1"/>
  <c r="C2089" i="1"/>
  <c r="D2089" i="1"/>
  <c r="E2089" i="1"/>
  <c r="B2090" i="1"/>
  <c r="C2090" i="1"/>
  <c r="D2090" i="1"/>
  <c r="E2090" i="1"/>
  <c r="B2091" i="1"/>
  <c r="C2091" i="1"/>
  <c r="D2091" i="1"/>
  <c r="E2091" i="1"/>
  <c r="B2092" i="1"/>
  <c r="C2092" i="1"/>
  <c r="D2092" i="1"/>
  <c r="E2092" i="1"/>
  <c r="B2093" i="1"/>
  <c r="C2093" i="1"/>
  <c r="D2093" i="1"/>
  <c r="E2093" i="1"/>
  <c r="B2094" i="1"/>
  <c r="C2094" i="1"/>
  <c r="D2094" i="1"/>
  <c r="E2094" i="1"/>
  <c r="B2095" i="1"/>
  <c r="C2095" i="1"/>
  <c r="D2095" i="1"/>
  <c r="E2095" i="1"/>
  <c r="B2096" i="1"/>
  <c r="C2096" i="1"/>
  <c r="D2096" i="1"/>
  <c r="E2096" i="1"/>
  <c r="B2097" i="1"/>
  <c r="C2097" i="1"/>
  <c r="D2097" i="1"/>
  <c r="E2097" i="1"/>
  <c r="B2098" i="1"/>
  <c r="C2098" i="1"/>
  <c r="D2098" i="1"/>
  <c r="E2098" i="1"/>
  <c r="B2099" i="1"/>
  <c r="C2099" i="1"/>
  <c r="D2099" i="1"/>
  <c r="E2099" i="1"/>
  <c r="B2100" i="1"/>
  <c r="C2100" i="1"/>
  <c r="D2100" i="1"/>
  <c r="E2100" i="1"/>
  <c r="B2101" i="1"/>
  <c r="C2101" i="1"/>
  <c r="D2101" i="1"/>
  <c r="E2101" i="1"/>
  <c r="B2102" i="1"/>
  <c r="C2102" i="1"/>
  <c r="D2102" i="1"/>
  <c r="E2102" i="1"/>
  <c r="B2103" i="1"/>
  <c r="C2103" i="1"/>
  <c r="D2103" i="1"/>
  <c r="E2103" i="1"/>
  <c r="B2104" i="1"/>
  <c r="C2104" i="1"/>
  <c r="D2104" i="1"/>
  <c r="E2104" i="1"/>
  <c r="B2105" i="1"/>
  <c r="C2105" i="1"/>
  <c r="D2105" i="1"/>
  <c r="E2105" i="1"/>
  <c r="B2106" i="1"/>
  <c r="C2106" i="1"/>
  <c r="D2106" i="1"/>
  <c r="E2106" i="1"/>
  <c r="B2107" i="1"/>
  <c r="C2107" i="1"/>
  <c r="D2107" i="1"/>
  <c r="E2107" i="1"/>
  <c r="B2108" i="1"/>
  <c r="C2108" i="1"/>
  <c r="D2108" i="1"/>
  <c r="E2108" i="1"/>
  <c r="B2109" i="1"/>
  <c r="C2109" i="1"/>
  <c r="D2109" i="1"/>
  <c r="E2109" i="1"/>
  <c r="B2110" i="1"/>
  <c r="C2110" i="1"/>
  <c r="D2110" i="1"/>
  <c r="E2110" i="1"/>
  <c r="B2111" i="1"/>
  <c r="C2111" i="1"/>
  <c r="D2111" i="1"/>
  <c r="E2111" i="1"/>
  <c r="B2112" i="1"/>
  <c r="C2112" i="1"/>
  <c r="D2112" i="1"/>
  <c r="E2112" i="1"/>
  <c r="B2113" i="1"/>
  <c r="C2113" i="1"/>
  <c r="D2113" i="1"/>
  <c r="E2113" i="1"/>
  <c r="B2114" i="1"/>
  <c r="C2114" i="1"/>
  <c r="D2114" i="1"/>
  <c r="E2114" i="1"/>
  <c r="B2115" i="1"/>
  <c r="C2115" i="1"/>
  <c r="D2115" i="1"/>
  <c r="E2115" i="1"/>
  <c r="B2116" i="1"/>
  <c r="C2116" i="1"/>
  <c r="D2116" i="1"/>
  <c r="E2116" i="1"/>
  <c r="B2117" i="1"/>
  <c r="C2117" i="1"/>
  <c r="D2117" i="1"/>
  <c r="E2117" i="1"/>
  <c r="B2118" i="1"/>
  <c r="C2118" i="1"/>
  <c r="D2118" i="1"/>
  <c r="E2118" i="1"/>
  <c r="B2119" i="1"/>
  <c r="C2119" i="1"/>
  <c r="D2119" i="1"/>
  <c r="E2119" i="1"/>
  <c r="B2120" i="1"/>
  <c r="C2120" i="1"/>
  <c r="D2120" i="1"/>
  <c r="E2120" i="1"/>
  <c r="B2121" i="1"/>
  <c r="C2121" i="1"/>
  <c r="D2121" i="1"/>
  <c r="E2121" i="1"/>
  <c r="B2122" i="1"/>
  <c r="C2122" i="1"/>
  <c r="D2122" i="1"/>
  <c r="E2122" i="1"/>
  <c r="B2123" i="1"/>
  <c r="C2123" i="1"/>
  <c r="D2123" i="1"/>
  <c r="E2123" i="1"/>
  <c r="B2124" i="1"/>
  <c r="C2124" i="1"/>
  <c r="D2124" i="1"/>
  <c r="E2124" i="1"/>
  <c r="B2125" i="1"/>
  <c r="C2125" i="1"/>
  <c r="D2125" i="1"/>
  <c r="E2125" i="1"/>
  <c r="B2126" i="1"/>
  <c r="C2126" i="1"/>
  <c r="D2126" i="1"/>
  <c r="E2126" i="1"/>
  <c r="B2127" i="1"/>
  <c r="C2127" i="1"/>
  <c r="D2127" i="1"/>
  <c r="E2127" i="1"/>
  <c r="B2128" i="1"/>
  <c r="C2128" i="1"/>
  <c r="D2128" i="1"/>
  <c r="E2128" i="1"/>
  <c r="B2129" i="1"/>
  <c r="C2129" i="1"/>
  <c r="D2129" i="1"/>
  <c r="E2129" i="1"/>
  <c r="B2130" i="1"/>
  <c r="C2130" i="1"/>
  <c r="D2130" i="1"/>
  <c r="E2130" i="1"/>
  <c r="B2131" i="1"/>
  <c r="C2131" i="1"/>
  <c r="D2131" i="1"/>
  <c r="E2131" i="1"/>
  <c r="B2132" i="1"/>
  <c r="C2132" i="1"/>
  <c r="D2132" i="1"/>
  <c r="E2132" i="1"/>
  <c r="B2133" i="1"/>
  <c r="C2133" i="1"/>
  <c r="D2133" i="1"/>
  <c r="E2133" i="1"/>
  <c r="B2134" i="1"/>
  <c r="C2134" i="1"/>
  <c r="D2134" i="1"/>
  <c r="E2134" i="1"/>
  <c r="B2135" i="1"/>
  <c r="C2135" i="1"/>
  <c r="D2135" i="1"/>
  <c r="E2135" i="1"/>
  <c r="B2136" i="1"/>
  <c r="C2136" i="1"/>
  <c r="D2136" i="1"/>
  <c r="E2136" i="1"/>
  <c r="B2137" i="1"/>
  <c r="C2137" i="1"/>
  <c r="D2137" i="1"/>
  <c r="E2137" i="1"/>
  <c r="B2138" i="1"/>
  <c r="C2138" i="1"/>
  <c r="D2138" i="1"/>
  <c r="E2138" i="1"/>
  <c r="B2139" i="1"/>
  <c r="C2139" i="1"/>
  <c r="D2139" i="1"/>
  <c r="E2139" i="1"/>
  <c r="B2140" i="1"/>
  <c r="C2140" i="1"/>
  <c r="D2140" i="1"/>
  <c r="E2140" i="1"/>
  <c r="B2141" i="1"/>
  <c r="C2141" i="1"/>
  <c r="D2141" i="1"/>
  <c r="E2141" i="1"/>
  <c r="B2142" i="1"/>
  <c r="C2142" i="1"/>
  <c r="D2142" i="1"/>
  <c r="E2142" i="1"/>
  <c r="B2143" i="1"/>
  <c r="C2143" i="1"/>
  <c r="D2143" i="1"/>
  <c r="E2143" i="1"/>
  <c r="B2144" i="1"/>
  <c r="C2144" i="1"/>
  <c r="D2144" i="1"/>
  <c r="E2144" i="1"/>
  <c r="B2145" i="1"/>
  <c r="C2145" i="1"/>
  <c r="D2145" i="1"/>
  <c r="E2145" i="1"/>
  <c r="B2146" i="1"/>
  <c r="C2146" i="1"/>
  <c r="D2146" i="1"/>
  <c r="E2146" i="1"/>
  <c r="B2147" i="1"/>
  <c r="C2147" i="1"/>
  <c r="D2147" i="1"/>
  <c r="E2147" i="1"/>
  <c r="B2148" i="1"/>
  <c r="C2148" i="1"/>
  <c r="D2148" i="1"/>
  <c r="E2148" i="1"/>
  <c r="B2149" i="1"/>
  <c r="C2149" i="1"/>
  <c r="D2149" i="1"/>
  <c r="E2149" i="1"/>
  <c r="B2150" i="1"/>
  <c r="C2150" i="1"/>
  <c r="D2150" i="1"/>
  <c r="E2150" i="1"/>
  <c r="B2151" i="1"/>
  <c r="C2151" i="1"/>
  <c r="D2151" i="1"/>
  <c r="E2151" i="1"/>
  <c r="B2152" i="1"/>
  <c r="C2152" i="1"/>
  <c r="D2152" i="1"/>
  <c r="E2152" i="1"/>
  <c r="B2153" i="1"/>
  <c r="C2153" i="1"/>
  <c r="D2153" i="1"/>
  <c r="E2153" i="1"/>
  <c r="B2154" i="1"/>
  <c r="C2154" i="1"/>
  <c r="D2154" i="1"/>
  <c r="E2154" i="1"/>
  <c r="B2155" i="1"/>
  <c r="C2155" i="1"/>
  <c r="D2155" i="1"/>
  <c r="E2155" i="1"/>
  <c r="B2156" i="1"/>
  <c r="C2156" i="1"/>
  <c r="D2156" i="1"/>
  <c r="E2156" i="1"/>
  <c r="B2157" i="1"/>
  <c r="C2157" i="1"/>
  <c r="D2157" i="1"/>
  <c r="E2157" i="1"/>
  <c r="B2158" i="1"/>
  <c r="C2158" i="1"/>
  <c r="D2158" i="1"/>
  <c r="E2158" i="1"/>
  <c r="B2159" i="1"/>
  <c r="C2159" i="1"/>
  <c r="D2159" i="1"/>
  <c r="E2159" i="1"/>
  <c r="B2160" i="1"/>
  <c r="C2160" i="1"/>
  <c r="D2160" i="1"/>
  <c r="E2160" i="1"/>
  <c r="B2161" i="1"/>
  <c r="C2161" i="1"/>
  <c r="D2161" i="1"/>
  <c r="E2161" i="1"/>
  <c r="B2162" i="1"/>
  <c r="C2162" i="1"/>
  <c r="D2162" i="1"/>
  <c r="E2162" i="1"/>
  <c r="B2163" i="1"/>
  <c r="C2163" i="1"/>
  <c r="D2163" i="1"/>
  <c r="E2163" i="1"/>
  <c r="B2164" i="1"/>
  <c r="C2164" i="1"/>
  <c r="D2164" i="1"/>
  <c r="E2164" i="1"/>
  <c r="B2165" i="1"/>
  <c r="C2165" i="1"/>
  <c r="D2165" i="1"/>
  <c r="E2165" i="1"/>
  <c r="B2166" i="1"/>
  <c r="C2166" i="1"/>
  <c r="D2166" i="1"/>
  <c r="E2166" i="1"/>
  <c r="B2167" i="1"/>
  <c r="C2167" i="1"/>
  <c r="D2167" i="1"/>
  <c r="E2167" i="1"/>
  <c r="B2168" i="1"/>
  <c r="C2168" i="1"/>
  <c r="D2168" i="1"/>
  <c r="E2168" i="1"/>
  <c r="B2169" i="1"/>
  <c r="C2169" i="1"/>
  <c r="D2169" i="1"/>
  <c r="E2169" i="1"/>
  <c r="B2170" i="1"/>
  <c r="C2170" i="1"/>
  <c r="D2170" i="1"/>
  <c r="E2170" i="1"/>
  <c r="B2171" i="1"/>
  <c r="C2171" i="1"/>
  <c r="D2171" i="1"/>
  <c r="E2171" i="1"/>
  <c r="B2172" i="1"/>
  <c r="C2172" i="1"/>
  <c r="D2172" i="1"/>
  <c r="E2172" i="1"/>
  <c r="B2173" i="1"/>
  <c r="C2173" i="1"/>
  <c r="D2173" i="1"/>
  <c r="E2173" i="1"/>
  <c r="B2174" i="1"/>
  <c r="C2174" i="1"/>
  <c r="D2174" i="1"/>
  <c r="E2174" i="1"/>
  <c r="B2175" i="1"/>
  <c r="C2175" i="1"/>
  <c r="D2175" i="1"/>
  <c r="E2175" i="1"/>
  <c r="B2176" i="1"/>
  <c r="C2176" i="1"/>
  <c r="D2176" i="1"/>
  <c r="E2176" i="1"/>
  <c r="B2177" i="1"/>
  <c r="C2177" i="1"/>
  <c r="D2177" i="1"/>
  <c r="E2177" i="1"/>
  <c r="B2178" i="1"/>
  <c r="C2178" i="1"/>
  <c r="D2178" i="1"/>
  <c r="E2178" i="1"/>
  <c r="B2179" i="1"/>
  <c r="C2179" i="1"/>
  <c r="D2179" i="1"/>
  <c r="E2179" i="1"/>
  <c r="B2180" i="1"/>
  <c r="C2180" i="1"/>
  <c r="D2180" i="1"/>
  <c r="E2180" i="1"/>
  <c r="B2181" i="1"/>
  <c r="C2181" i="1"/>
  <c r="D2181" i="1"/>
  <c r="E2181" i="1"/>
  <c r="B2182" i="1"/>
  <c r="C2182" i="1"/>
  <c r="D2182" i="1"/>
  <c r="E2182" i="1"/>
  <c r="B2183" i="1"/>
  <c r="C2183" i="1"/>
  <c r="D2183" i="1"/>
  <c r="E2183" i="1"/>
  <c r="B2184" i="1"/>
  <c r="C2184" i="1"/>
  <c r="D2184" i="1"/>
  <c r="E2184" i="1"/>
  <c r="B2185" i="1"/>
  <c r="C2185" i="1"/>
  <c r="D2185" i="1"/>
  <c r="E2185" i="1"/>
  <c r="B2186" i="1"/>
  <c r="C2186" i="1"/>
  <c r="D2186" i="1"/>
  <c r="E2186" i="1"/>
  <c r="B2187" i="1"/>
  <c r="C2187" i="1"/>
  <c r="D2187" i="1"/>
  <c r="E2187" i="1"/>
  <c r="B2188" i="1"/>
  <c r="C2188" i="1"/>
  <c r="D2188" i="1"/>
  <c r="E2188" i="1"/>
  <c r="B2189" i="1"/>
  <c r="C2189" i="1"/>
  <c r="D2189" i="1"/>
  <c r="E2189" i="1"/>
  <c r="B2190" i="1"/>
  <c r="C2190" i="1"/>
  <c r="D2190" i="1"/>
  <c r="E2190" i="1"/>
  <c r="B2191" i="1"/>
  <c r="C2191" i="1"/>
  <c r="D2191" i="1"/>
  <c r="E2191" i="1"/>
  <c r="B2192" i="1"/>
  <c r="C2192" i="1"/>
  <c r="D2192" i="1"/>
  <c r="E2192" i="1"/>
  <c r="B2193" i="1"/>
  <c r="C2193" i="1"/>
  <c r="D2193" i="1"/>
  <c r="E2193" i="1"/>
  <c r="B2194" i="1"/>
  <c r="C2194" i="1"/>
  <c r="D2194" i="1"/>
  <c r="E2194" i="1"/>
  <c r="B2195" i="1"/>
  <c r="C2195" i="1"/>
  <c r="D2195" i="1"/>
  <c r="E2195" i="1"/>
  <c r="B2196" i="1"/>
  <c r="C2196" i="1"/>
  <c r="D2196" i="1"/>
  <c r="E2196" i="1"/>
  <c r="B2197" i="1"/>
  <c r="C2197" i="1"/>
  <c r="D2197" i="1"/>
  <c r="E2197" i="1"/>
  <c r="B2198" i="1"/>
  <c r="C2198" i="1"/>
  <c r="D2198" i="1"/>
  <c r="E2198" i="1"/>
  <c r="B2199" i="1"/>
  <c r="C2199" i="1"/>
  <c r="D2199" i="1"/>
  <c r="E2199" i="1"/>
  <c r="B2200" i="1"/>
  <c r="C2200" i="1"/>
  <c r="D2200" i="1"/>
  <c r="E2200" i="1"/>
  <c r="B2201" i="1"/>
  <c r="C2201" i="1"/>
  <c r="D2201" i="1"/>
  <c r="E2201" i="1"/>
  <c r="B2202" i="1"/>
  <c r="C2202" i="1"/>
  <c r="D2202" i="1"/>
  <c r="E2202" i="1"/>
  <c r="B2203" i="1"/>
  <c r="C2203" i="1"/>
  <c r="D2203" i="1"/>
  <c r="E2203" i="1"/>
  <c r="B2204" i="1"/>
  <c r="C2204" i="1"/>
  <c r="D2204" i="1"/>
  <c r="E2204" i="1"/>
  <c r="B2205" i="1"/>
  <c r="C2205" i="1"/>
  <c r="D2205" i="1"/>
  <c r="E2205" i="1"/>
  <c r="B2206" i="1"/>
  <c r="C2206" i="1"/>
  <c r="D2206" i="1"/>
  <c r="E2206" i="1"/>
  <c r="B2207" i="1"/>
  <c r="C2207" i="1"/>
  <c r="D2207" i="1"/>
  <c r="E2207" i="1"/>
  <c r="B2208" i="1"/>
  <c r="C2208" i="1"/>
  <c r="D2208" i="1"/>
  <c r="E2208" i="1"/>
  <c r="B2209" i="1"/>
  <c r="C2209" i="1"/>
  <c r="D2209" i="1"/>
  <c r="E2209" i="1"/>
  <c r="B2210" i="1"/>
  <c r="C2210" i="1"/>
  <c r="D2210" i="1"/>
  <c r="E2210" i="1"/>
  <c r="B2211" i="1"/>
  <c r="C2211" i="1"/>
  <c r="D2211" i="1"/>
  <c r="E2211" i="1"/>
  <c r="B2212" i="1"/>
  <c r="C2212" i="1"/>
  <c r="D2212" i="1"/>
  <c r="E2212" i="1"/>
  <c r="B2213" i="1"/>
  <c r="C2213" i="1"/>
  <c r="D2213" i="1"/>
  <c r="E2213" i="1"/>
  <c r="B2214" i="1"/>
  <c r="C2214" i="1"/>
  <c r="D2214" i="1"/>
  <c r="E2214" i="1"/>
  <c r="B2215" i="1"/>
  <c r="C2215" i="1"/>
  <c r="D2215" i="1"/>
  <c r="E2215" i="1"/>
  <c r="B2216" i="1"/>
  <c r="C2216" i="1"/>
  <c r="D2216" i="1"/>
  <c r="E2216" i="1"/>
  <c r="B2217" i="1"/>
  <c r="C2217" i="1"/>
  <c r="D2217" i="1"/>
  <c r="E2217" i="1"/>
  <c r="B2218" i="1"/>
  <c r="C2218" i="1"/>
  <c r="D2218" i="1"/>
  <c r="E2218" i="1"/>
  <c r="B2219" i="1"/>
  <c r="C2219" i="1"/>
  <c r="D2219" i="1"/>
  <c r="E2219" i="1"/>
  <c r="B2220" i="1"/>
  <c r="C2220" i="1"/>
  <c r="D2220" i="1"/>
  <c r="E2220" i="1"/>
  <c r="B2221" i="1"/>
  <c r="C2221" i="1"/>
  <c r="D2221" i="1"/>
  <c r="E2221" i="1"/>
  <c r="B2222" i="1"/>
  <c r="C2222" i="1"/>
  <c r="D2222" i="1"/>
  <c r="E2222" i="1"/>
  <c r="B2223" i="1"/>
  <c r="C2223" i="1"/>
  <c r="D2223" i="1"/>
  <c r="E2223" i="1"/>
  <c r="B2224" i="1"/>
  <c r="C2224" i="1"/>
  <c r="D2224" i="1"/>
  <c r="E2224" i="1"/>
  <c r="B2225" i="1"/>
  <c r="C2225" i="1"/>
  <c r="D2225" i="1"/>
  <c r="E2225" i="1"/>
  <c r="B2226" i="1"/>
  <c r="C2226" i="1"/>
  <c r="D2226" i="1"/>
  <c r="E2226" i="1"/>
  <c r="B2227" i="1"/>
  <c r="C2227" i="1"/>
  <c r="D2227" i="1"/>
  <c r="E2227" i="1"/>
  <c r="B2228" i="1"/>
  <c r="C2228" i="1"/>
  <c r="D2228" i="1"/>
  <c r="E2228" i="1"/>
  <c r="B2229" i="1"/>
  <c r="C2229" i="1"/>
  <c r="D2229" i="1"/>
  <c r="E2229" i="1"/>
  <c r="B2230" i="1"/>
  <c r="C2230" i="1"/>
  <c r="D2230" i="1"/>
  <c r="E2230" i="1"/>
  <c r="B2231" i="1"/>
  <c r="C2231" i="1"/>
  <c r="D2231" i="1"/>
  <c r="E2231" i="1"/>
  <c r="B2232" i="1"/>
  <c r="C2232" i="1"/>
  <c r="D2232" i="1"/>
  <c r="E2232" i="1"/>
  <c r="B2233" i="1"/>
  <c r="C2233" i="1"/>
  <c r="D2233" i="1"/>
  <c r="E2233" i="1"/>
  <c r="B2234" i="1"/>
  <c r="C2234" i="1"/>
  <c r="D2234" i="1"/>
  <c r="E2234" i="1"/>
  <c r="B2235" i="1"/>
  <c r="C2235" i="1"/>
  <c r="D2235" i="1"/>
  <c r="E2235" i="1"/>
  <c r="B2236" i="1"/>
  <c r="C2236" i="1"/>
  <c r="D2236" i="1"/>
  <c r="E2236" i="1"/>
  <c r="B2237" i="1"/>
  <c r="C2237" i="1"/>
  <c r="D2237" i="1"/>
  <c r="E2237" i="1"/>
  <c r="B2238" i="1"/>
  <c r="C2238" i="1"/>
  <c r="D2238" i="1"/>
  <c r="E2238" i="1"/>
  <c r="B2239" i="1"/>
  <c r="C2239" i="1"/>
  <c r="D2239" i="1"/>
  <c r="E2239" i="1"/>
  <c r="B2240" i="1"/>
  <c r="C2240" i="1"/>
  <c r="D2240" i="1"/>
  <c r="E2240" i="1"/>
  <c r="B2241" i="1"/>
  <c r="C2241" i="1"/>
  <c r="D2241" i="1"/>
  <c r="E2241" i="1"/>
  <c r="B2242" i="1"/>
  <c r="C2242" i="1"/>
  <c r="D2242" i="1"/>
  <c r="E2242" i="1"/>
  <c r="B2243" i="1"/>
  <c r="C2243" i="1"/>
  <c r="D2243" i="1"/>
  <c r="E2243" i="1"/>
  <c r="B2244" i="1"/>
  <c r="C2244" i="1"/>
  <c r="D2244" i="1"/>
  <c r="E2244" i="1"/>
  <c r="B2245" i="1"/>
  <c r="C2245" i="1"/>
  <c r="D2245" i="1"/>
  <c r="E2245" i="1"/>
  <c r="B2246" i="1"/>
  <c r="C2246" i="1"/>
  <c r="D2246" i="1"/>
  <c r="E2246" i="1"/>
  <c r="B2247" i="1"/>
  <c r="C2247" i="1"/>
  <c r="D2247" i="1"/>
  <c r="E2247" i="1"/>
  <c r="B2248" i="1"/>
  <c r="C2248" i="1"/>
  <c r="D2248" i="1"/>
  <c r="E2248" i="1"/>
  <c r="B2249" i="1"/>
  <c r="C2249" i="1"/>
  <c r="D2249" i="1"/>
  <c r="E2249" i="1"/>
  <c r="B2250" i="1"/>
  <c r="C2250" i="1"/>
  <c r="D2250" i="1"/>
  <c r="E2250" i="1"/>
  <c r="B2251" i="1"/>
  <c r="C2251" i="1"/>
  <c r="D2251" i="1"/>
  <c r="E2251" i="1"/>
  <c r="B2252" i="1"/>
  <c r="C2252" i="1"/>
  <c r="D2252" i="1"/>
  <c r="E2252" i="1"/>
  <c r="B2253" i="1"/>
  <c r="C2253" i="1"/>
  <c r="D2253" i="1"/>
  <c r="E2253" i="1"/>
  <c r="B2254" i="1"/>
  <c r="C2254" i="1"/>
  <c r="D2254" i="1"/>
  <c r="E2254" i="1"/>
  <c r="B2255" i="1"/>
  <c r="C2255" i="1"/>
  <c r="D2255" i="1"/>
  <c r="E2255" i="1"/>
  <c r="B2256" i="1"/>
  <c r="C2256" i="1"/>
  <c r="D2256" i="1"/>
  <c r="E2256" i="1"/>
  <c r="B2257" i="1"/>
  <c r="C2257" i="1"/>
  <c r="D2257" i="1"/>
  <c r="E2257" i="1"/>
  <c r="B2258" i="1"/>
  <c r="C2258" i="1"/>
  <c r="D2258" i="1"/>
  <c r="E2258" i="1"/>
  <c r="B2259" i="1"/>
  <c r="C2259" i="1"/>
  <c r="D2259" i="1"/>
  <c r="E2259" i="1"/>
  <c r="B2260" i="1"/>
  <c r="C2260" i="1"/>
  <c r="D2260" i="1"/>
  <c r="E2260" i="1"/>
  <c r="B2261" i="1"/>
  <c r="C2261" i="1"/>
  <c r="D2261" i="1"/>
  <c r="E2261" i="1"/>
  <c r="B2262" i="1"/>
  <c r="C2262" i="1"/>
  <c r="D2262" i="1"/>
  <c r="E2262" i="1"/>
  <c r="B2263" i="1"/>
  <c r="C2263" i="1"/>
  <c r="D2263" i="1"/>
  <c r="E2263" i="1"/>
  <c r="B2264" i="1"/>
  <c r="C2264" i="1"/>
  <c r="D2264" i="1"/>
  <c r="E2264" i="1"/>
  <c r="B2265" i="1"/>
  <c r="C2265" i="1"/>
  <c r="D2265" i="1"/>
  <c r="E2265" i="1"/>
  <c r="B2266" i="1"/>
  <c r="C2266" i="1"/>
  <c r="D2266" i="1"/>
  <c r="E2266" i="1"/>
  <c r="B2267" i="1"/>
  <c r="C2267" i="1"/>
  <c r="D2267" i="1"/>
  <c r="E2267" i="1"/>
  <c r="B2268" i="1"/>
  <c r="C2268" i="1"/>
  <c r="D2268" i="1"/>
  <c r="E2268" i="1"/>
  <c r="B2269" i="1"/>
  <c r="C2269" i="1"/>
  <c r="D2269" i="1"/>
  <c r="E2269" i="1"/>
  <c r="B2270" i="1"/>
  <c r="C2270" i="1"/>
  <c r="D2270" i="1"/>
  <c r="E2270" i="1"/>
  <c r="B2271" i="1"/>
  <c r="C2271" i="1"/>
  <c r="D2271" i="1"/>
  <c r="E2271" i="1"/>
  <c r="B2272" i="1"/>
  <c r="C2272" i="1"/>
  <c r="D2272" i="1"/>
  <c r="E2272" i="1"/>
  <c r="B2273" i="1"/>
  <c r="C2273" i="1"/>
  <c r="D2273" i="1"/>
  <c r="E2273" i="1"/>
  <c r="B2274" i="1"/>
  <c r="C2274" i="1"/>
  <c r="D2274" i="1"/>
  <c r="E2274" i="1"/>
  <c r="B2275" i="1"/>
  <c r="C2275" i="1"/>
  <c r="D2275" i="1"/>
  <c r="E2275" i="1"/>
  <c r="B2276" i="1"/>
  <c r="C2276" i="1"/>
  <c r="D2276" i="1"/>
  <c r="E2276" i="1"/>
  <c r="B2277" i="1"/>
  <c r="C2277" i="1"/>
  <c r="D2277" i="1"/>
  <c r="E2277" i="1"/>
  <c r="B2278" i="1"/>
  <c r="C2278" i="1"/>
  <c r="D2278" i="1"/>
  <c r="E2278" i="1"/>
  <c r="B2279" i="1"/>
  <c r="C2279" i="1"/>
  <c r="D2279" i="1"/>
  <c r="E2279" i="1"/>
  <c r="B2280" i="1"/>
  <c r="C2280" i="1"/>
  <c r="D2280" i="1"/>
  <c r="E2280" i="1"/>
  <c r="B2281" i="1"/>
  <c r="C2281" i="1"/>
  <c r="D2281" i="1"/>
  <c r="E2281" i="1"/>
  <c r="B2282" i="1"/>
  <c r="C2282" i="1"/>
  <c r="D2282" i="1"/>
  <c r="E2282" i="1"/>
  <c r="B2283" i="1"/>
  <c r="C2283" i="1"/>
  <c r="D2283" i="1"/>
  <c r="E2283" i="1"/>
  <c r="B2284" i="1"/>
  <c r="C2284" i="1"/>
  <c r="D2284" i="1"/>
  <c r="E2284" i="1"/>
  <c r="B2285" i="1"/>
  <c r="C2285" i="1"/>
  <c r="D2285" i="1"/>
  <c r="E2285" i="1"/>
  <c r="B2286" i="1"/>
  <c r="C2286" i="1"/>
  <c r="D2286" i="1"/>
  <c r="E2286" i="1"/>
  <c r="B2287" i="1"/>
  <c r="C2287" i="1"/>
  <c r="D2287" i="1"/>
  <c r="E2287" i="1"/>
  <c r="B2288" i="1"/>
  <c r="C2288" i="1"/>
  <c r="D2288" i="1"/>
  <c r="E2288" i="1"/>
  <c r="B2289" i="1"/>
  <c r="C2289" i="1"/>
  <c r="D2289" i="1"/>
  <c r="E2289" i="1"/>
  <c r="B2290" i="1"/>
  <c r="C2290" i="1"/>
  <c r="D2290" i="1"/>
  <c r="E2290" i="1"/>
  <c r="B2291" i="1"/>
  <c r="C2291" i="1"/>
  <c r="D2291" i="1"/>
  <c r="E2291" i="1"/>
  <c r="B2292" i="1"/>
  <c r="C2292" i="1"/>
  <c r="D2292" i="1"/>
  <c r="E2292" i="1"/>
  <c r="B2293" i="1"/>
  <c r="C2293" i="1"/>
  <c r="D2293" i="1"/>
  <c r="E2293" i="1"/>
  <c r="B2294" i="1"/>
  <c r="C2294" i="1"/>
  <c r="D2294" i="1"/>
  <c r="E2294" i="1"/>
  <c r="B2295" i="1"/>
  <c r="C2295" i="1"/>
  <c r="D2295" i="1"/>
  <c r="E2295" i="1"/>
  <c r="B2296" i="1"/>
  <c r="C2296" i="1"/>
  <c r="D2296" i="1"/>
  <c r="E2296" i="1"/>
  <c r="B2297" i="1"/>
  <c r="C2297" i="1"/>
  <c r="D2297" i="1"/>
  <c r="E2297" i="1"/>
  <c r="B2298" i="1"/>
  <c r="C2298" i="1"/>
  <c r="D2298" i="1"/>
  <c r="E2298" i="1"/>
  <c r="B2299" i="1"/>
  <c r="C2299" i="1"/>
  <c r="D2299" i="1"/>
  <c r="E2299" i="1"/>
  <c r="B2300" i="1"/>
  <c r="C2300" i="1"/>
  <c r="D2300" i="1"/>
  <c r="E2300" i="1"/>
  <c r="B2301" i="1"/>
  <c r="C2301" i="1"/>
  <c r="D2301" i="1"/>
  <c r="E2301" i="1"/>
  <c r="B2302" i="1"/>
  <c r="C2302" i="1"/>
  <c r="D2302" i="1"/>
  <c r="E2302" i="1"/>
  <c r="B2303" i="1"/>
  <c r="C2303" i="1"/>
  <c r="D2303" i="1"/>
  <c r="E2303" i="1"/>
  <c r="B2304" i="1"/>
  <c r="C2304" i="1"/>
  <c r="D2304" i="1"/>
  <c r="E2304" i="1"/>
  <c r="B2305" i="1"/>
  <c r="C2305" i="1"/>
  <c r="D2305" i="1"/>
  <c r="E2305" i="1"/>
  <c r="B2306" i="1"/>
  <c r="C2306" i="1"/>
  <c r="D2306" i="1"/>
  <c r="E2306" i="1"/>
  <c r="B2307" i="1"/>
  <c r="C2307" i="1"/>
  <c r="D2307" i="1"/>
  <c r="E2307" i="1"/>
  <c r="B2308" i="1"/>
  <c r="C2308" i="1"/>
  <c r="D2308" i="1"/>
  <c r="E2308" i="1"/>
  <c r="B2309" i="1"/>
  <c r="C2309" i="1"/>
  <c r="D2309" i="1"/>
  <c r="E2309" i="1"/>
  <c r="B2310" i="1"/>
  <c r="C2310" i="1"/>
  <c r="D2310" i="1"/>
  <c r="E2310" i="1"/>
  <c r="B2311" i="1"/>
  <c r="C2311" i="1"/>
  <c r="D2311" i="1"/>
  <c r="E2311" i="1"/>
  <c r="B2312" i="1"/>
  <c r="C2312" i="1"/>
  <c r="D2312" i="1"/>
  <c r="E2312" i="1"/>
  <c r="B2313" i="1"/>
  <c r="C2313" i="1"/>
  <c r="D2313" i="1"/>
  <c r="E2313" i="1"/>
  <c r="B2314" i="1"/>
  <c r="C2314" i="1"/>
  <c r="D2314" i="1"/>
  <c r="E2314" i="1"/>
  <c r="B2315" i="1"/>
  <c r="C2315" i="1"/>
  <c r="D2315" i="1"/>
  <c r="E2315" i="1"/>
  <c r="B2316" i="1"/>
  <c r="C2316" i="1"/>
  <c r="D2316" i="1"/>
  <c r="E2316" i="1"/>
  <c r="B2317" i="1"/>
  <c r="C2317" i="1"/>
  <c r="D2317" i="1"/>
  <c r="E2317" i="1"/>
  <c r="B2318" i="1"/>
  <c r="C2318" i="1"/>
  <c r="D2318" i="1"/>
  <c r="E2318" i="1"/>
  <c r="B2319" i="1"/>
  <c r="C2319" i="1"/>
  <c r="D2319" i="1"/>
  <c r="E2319" i="1"/>
  <c r="B2320" i="1"/>
  <c r="C2320" i="1"/>
  <c r="D2320" i="1"/>
  <c r="E2320" i="1"/>
  <c r="B2321" i="1"/>
  <c r="C2321" i="1"/>
  <c r="D2321" i="1"/>
  <c r="E2321" i="1"/>
  <c r="B2322" i="1"/>
  <c r="C2322" i="1"/>
  <c r="D2322" i="1"/>
  <c r="E2322" i="1"/>
  <c r="B2323" i="1"/>
  <c r="C2323" i="1"/>
  <c r="D2323" i="1"/>
  <c r="E2323" i="1"/>
  <c r="B2324" i="1"/>
  <c r="C2324" i="1"/>
  <c r="D2324" i="1"/>
  <c r="E2324" i="1"/>
  <c r="B2325" i="1"/>
  <c r="C2325" i="1"/>
  <c r="D2325" i="1"/>
  <c r="E2325" i="1"/>
  <c r="B2326" i="1"/>
  <c r="C2326" i="1"/>
  <c r="D2326" i="1"/>
  <c r="E2326" i="1"/>
  <c r="B2327" i="1"/>
  <c r="C2327" i="1"/>
  <c r="D2327" i="1"/>
  <c r="E2327" i="1"/>
  <c r="B2328" i="1"/>
  <c r="C2328" i="1"/>
  <c r="D2328" i="1"/>
  <c r="E2328" i="1"/>
  <c r="B2329" i="1"/>
  <c r="C2329" i="1"/>
  <c r="D2329" i="1"/>
  <c r="E2329" i="1"/>
  <c r="B2330" i="1"/>
  <c r="C2330" i="1"/>
  <c r="D2330" i="1"/>
  <c r="E2330" i="1"/>
  <c r="B2331" i="1"/>
  <c r="C2331" i="1"/>
  <c r="D2331" i="1"/>
  <c r="E2331" i="1"/>
  <c r="B2332" i="1"/>
  <c r="C2332" i="1"/>
  <c r="D2332" i="1"/>
  <c r="E2332" i="1"/>
  <c r="B2333" i="1"/>
  <c r="C2333" i="1"/>
  <c r="D2333" i="1"/>
  <c r="E2333" i="1"/>
  <c r="B2334" i="1"/>
  <c r="C2334" i="1"/>
  <c r="D2334" i="1"/>
  <c r="E2334" i="1"/>
  <c r="B2335" i="1"/>
  <c r="C2335" i="1"/>
  <c r="D2335" i="1"/>
  <c r="E2335" i="1"/>
  <c r="B2336" i="1"/>
  <c r="C2336" i="1"/>
  <c r="D2336" i="1"/>
  <c r="E2336" i="1"/>
  <c r="B2337" i="1"/>
  <c r="C2337" i="1"/>
  <c r="D2337" i="1"/>
  <c r="E2337" i="1"/>
  <c r="B2338" i="1"/>
  <c r="C2338" i="1"/>
  <c r="D2338" i="1"/>
  <c r="E2338" i="1"/>
  <c r="B2339" i="1"/>
  <c r="C2339" i="1"/>
  <c r="D2339" i="1"/>
  <c r="E2339" i="1"/>
  <c r="B2340" i="1"/>
  <c r="C2340" i="1"/>
  <c r="D2340" i="1"/>
  <c r="E2340" i="1"/>
  <c r="B2341" i="1"/>
  <c r="C2341" i="1"/>
  <c r="D2341" i="1"/>
  <c r="E2341" i="1"/>
  <c r="B2342" i="1"/>
  <c r="C2342" i="1"/>
  <c r="D2342" i="1"/>
  <c r="E2342" i="1"/>
  <c r="B2343" i="1"/>
  <c r="C2343" i="1"/>
  <c r="D2343" i="1"/>
  <c r="E2343" i="1"/>
  <c r="B2344" i="1"/>
  <c r="C2344" i="1"/>
  <c r="D2344" i="1"/>
  <c r="E2344" i="1"/>
  <c r="B2345" i="1"/>
  <c r="C2345" i="1"/>
  <c r="D2345" i="1"/>
  <c r="E2345" i="1"/>
  <c r="B2346" i="1"/>
  <c r="C2346" i="1"/>
  <c r="D2346" i="1"/>
  <c r="E2346" i="1"/>
  <c r="B2347" i="1"/>
  <c r="C2347" i="1"/>
  <c r="D2347" i="1"/>
  <c r="E2347" i="1"/>
  <c r="B2348" i="1"/>
  <c r="C2348" i="1"/>
  <c r="D2348" i="1"/>
  <c r="E2348" i="1"/>
  <c r="B2349" i="1"/>
  <c r="C2349" i="1"/>
  <c r="D2349" i="1"/>
  <c r="E2349" i="1"/>
  <c r="B2350" i="1"/>
  <c r="C2350" i="1"/>
  <c r="D2350" i="1"/>
  <c r="E2350" i="1"/>
  <c r="B2351" i="1"/>
  <c r="C2351" i="1"/>
  <c r="D2351" i="1"/>
  <c r="E2351" i="1"/>
  <c r="B2352" i="1"/>
  <c r="C2352" i="1"/>
  <c r="D2352" i="1"/>
  <c r="E2352" i="1"/>
  <c r="B2353" i="1"/>
  <c r="C2353" i="1"/>
  <c r="D2353" i="1"/>
  <c r="E2353" i="1"/>
  <c r="B2354" i="1"/>
  <c r="C2354" i="1"/>
  <c r="D2354" i="1"/>
  <c r="E2354" i="1"/>
  <c r="B2355" i="1"/>
  <c r="C2355" i="1"/>
  <c r="D2355" i="1"/>
  <c r="E2355" i="1"/>
  <c r="B2356" i="1"/>
  <c r="C2356" i="1"/>
  <c r="D2356" i="1"/>
  <c r="E2356" i="1"/>
  <c r="B2357" i="1"/>
  <c r="C2357" i="1"/>
  <c r="D2357" i="1"/>
  <c r="E2357" i="1"/>
  <c r="B2358" i="1"/>
  <c r="C2358" i="1"/>
  <c r="D2358" i="1"/>
  <c r="E2358" i="1"/>
  <c r="B2359" i="1"/>
  <c r="C2359" i="1"/>
  <c r="D2359" i="1"/>
  <c r="E2359" i="1"/>
  <c r="B2360" i="1"/>
  <c r="C2360" i="1"/>
  <c r="D2360" i="1"/>
  <c r="E2360" i="1"/>
  <c r="B2361" i="1"/>
  <c r="C2361" i="1"/>
  <c r="D2361" i="1"/>
  <c r="E2361" i="1"/>
  <c r="B2362" i="1"/>
  <c r="C2362" i="1"/>
  <c r="D2362" i="1"/>
  <c r="E2362" i="1"/>
  <c r="B2363" i="1"/>
  <c r="C2363" i="1"/>
  <c r="D2363" i="1"/>
  <c r="E2363" i="1"/>
  <c r="B2364" i="1"/>
  <c r="C2364" i="1"/>
  <c r="D2364" i="1"/>
  <c r="E2364" i="1"/>
  <c r="B2365" i="1"/>
  <c r="C2365" i="1"/>
  <c r="D2365" i="1"/>
  <c r="E2365" i="1"/>
  <c r="B2366" i="1"/>
  <c r="C2366" i="1"/>
  <c r="D2366" i="1"/>
  <c r="E2366" i="1"/>
  <c r="B2367" i="1"/>
  <c r="C2367" i="1"/>
  <c r="D2367" i="1"/>
  <c r="E2367" i="1"/>
  <c r="B2368" i="1"/>
  <c r="C2368" i="1"/>
  <c r="D2368" i="1"/>
  <c r="E2368" i="1"/>
  <c r="B2369" i="1"/>
  <c r="C2369" i="1"/>
  <c r="D2369" i="1"/>
  <c r="E2369" i="1"/>
  <c r="B2370" i="1"/>
  <c r="C2370" i="1"/>
  <c r="D2370" i="1"/>
  <c r="E2370" i="1"/>
  <c r="B2371" i="1"/>
  <c r="C2371" i="1"/>
  <c r="D2371" i="1"/>
  <c r="E2371" i="1"/>
  <c r="B2372" i="1"/>
  <c r="C2372" i="1"/>
  <c r="D2372" i="1"/>
  <c r="E2372" i="1"/>
  <c r="B2373" i="1"/>
  <c r="C2373" i="1"/>
  <c r="D2373" i="1"/>
  <c r="E2373" i="1"/>
  <c r="B2374" i="1"/>
  <c r="C2374" i="1"/>
  <c r="D2374" i="1"/>
  <c r="E2374" i="1"/>
  <c r="B2375" i="1"/>
  <c r="C2375" i="1"/>
  <c r="D2375" i="1"/>
  <c r="E2375" i="1"/>
  <c r="B2376" i="1"/>
  <c r="C2376" i="1"/>
  <c r="D2376" i="1"/>
  <c r="E2376" i="1"/>
  <c r="B2377" i="1"/>
  <c r="C2377" i="1"/>
  <c r="D2377" i="1"/>
  <c r="E2377" i="1"/>
  <c r="B2378" i="1"/>
  <c r="C2378" i="1"/>
  <c r="D2378" i="1"/>
  <c r="E2378" i="1"/>
  <c r="B2379" i="1"/>
  <c r="C2379" i="1"/>
  <c r="D2379" i="1"/>
  <c r="E2379" i="1"/>
  <c r="B2380" i="1"/>
  <c r="C2380" i="1"/>
  <c r="D2380" i="1"/>
  <c r="E2380" i="1"/>
  <c r="B2381" i="1"/>
  <c r="C2381" i="1"/>
  <c r="D2381" i="1"/>
  <c r="E2381" i="1"/>
  <c r="B2382" i="1"/>
  <c r="C2382" i="1"/>
  <c r="D2382" i="1"/>
  <c r="E2382" i="1"/>
  <c r="B2383" i="1"/>
  <c r="C2383" i="1"/>
  <c r="D2383" i="1"/>
  <c r="E2383" i="1"/>
  <c r="B2384" i="1"/>
  <c r="C2384" i="1"/>
  <c r="D2384" i="1"/>
  <c r="E2384" i="1"/>
  <c r="B2385" i="1"/>
  <c r="C2385" i="1"/>
  <c r="D2385" i="1"/>
  <c r="E2385" i="1"/>
  <c r="B2386" i="1"/>
  <c r="C2386" i="1"/>
  <c r="D2386" i="1"/>
  <c r="E2386" i="1"/>
  <c r="B2387" i="1"/>
  <c r="C2387" i="1"/>
  <c r="D2387" i="1"/>
  <c r="E2387" i="1"/>
  <c r="B2388" i="1"/>
  <c r="C2388" i="1"/>
  <c r="D2388" i="1"/>
  <c r="E2388" i="1"/>
  <c r="B2389" i="1"/>
  <c r="C2389" i="1"/>
  <c r="D2389" i="1"/>
  <c r="E2389" i="1"/>
  <c r="B2390" i="1"/>
  <c r="C2390" i="1"/>
  <c r="D2390" i="1"/>
  <c r="E2390" i="1"/>
  <c r="B2391" i="1"/>
  <c r="C2391" i="1"/>
  <c r="D2391" i="1"/>
  <c r="E2391" i="1"/>
  <c r="B2392" i="1"/>
  <c r="C2392" i="1"/>
  <c r="D2392" i="1"/>
  <c r="E2392" i="1"/>
  <c r="B2393" i="1"/>
  <c r="C2393" i="1"/>
  <c r="D2393" i="1"/>
  <c r="E2393" i="1"/>
  <c r="B2394" i="1"/>
  <c r="C2394" i="1"/>
  <c r="D2394" i="1"/>
  <c r="E2394" i="1"/>
  <c r="B2395" i="1"/>
  <c r="C2395" i="1"/>
  <c r="D2395" i="1"/>
  <c r="E2395" i="1"/>
  <c r="B2396" i="1"/>
  <c r="C2396" i="1"/>
  <c r="D2396" i="1"/>
  <c r="E2396" i="1"/>
  <c r="B2397" i="1"/>
  <c r="C2397" i="1"/>
  <c r="D2397" i="1"/>
  <c r="E2397" i="1"/>
  <c r="B2398" i="1"/>
  <c r="C2398" i="1"/>
  <c r="D2398" i="1"/>
  <c r="E2398" i="1"/>
  <c r="B2399" i="1"/>
  <c r="C2399" i="1"/>
  <c r="D2399" i="1"/>
  <c r="E2399" i="1"/>
  <c r="B2400" i="1"/>
  <c r="C2400" i="1"/>
  <c r="D2400" i="1"/>
  <c r="E2400" i="1"/>
  <c r="B2401" i="1"/>
  <c r="C2401" i="1"/>
  <c r="D2401" i="1"/>
  <c r="E2401" i="1"/>
  <c r="B2402" i="1"/>
  <c r="C2402" i="1"/>
  <c r="D2402" i="1"/>
  <c r="E2402" i="1"/>
  <c r="B2403" i="1"/>
  <c r="C2403" i="1"/>
  <c r="D2403" i="1"/>
  <c r="E2403" i="1"/>
  <c r="B2404" i="1"/>
  <c r="C2404" i="1"/>
  <c r="D2404" i="1"/>
  <c r="E2404" i="1"/>
  <c r="B2405" i="1"/>
  <c r="C2405" i="1"/>
  <c r="D2405" i="1"/>
  <c r="E2405" i="1"/>
  <c r="B2406" i="1"/>
  <c r="C2406" i="1"/>
  <c r="D2406" i="1"/>
  <c r="E2406" i="1"/>
  <c r="B2407" i="1"/>
  <c r="C2407" i="1"/>
  <c r="D2407" i="1"/>
  <c r="E2407" i="1"/>
  <c r="B2408" i="1"/>
  <c r="C2408" i="1"/>
  <c r="D2408" i="1"/>
  <c r="E2408" i="1"/>
  <c r="B2409" i="1"/>
  <c r="C2409" i="1"/>
  <c r="D2409" i="1"/>
  <c r="E2409" i="1"/>
  <c r="B2410" i="1"/>
  <c r="C2410" i="1"/>
  <c r="D2410" i="1"/>
  <c r="E2410" i="1"/>
  <c r="B2411" i="1"/>
  <c r="C2411" i="1"/>
  <c r="D2411" i="1"/>
  <c r="E2411" i="1"/>
  <c r="B2412" i="1"/>
  <c r="C2412" i="1"/>
  <c r="D2412" i="1"/>
  <c r="E2412" i="1"/>
  <c r="B2413" i="1"/>
  <c r="C2413" i="1"/>
  <c r="D2413" i="1"/>
  <c r="E2413" i="1"/>
  <c r="B2414" i="1"/>
  <c r="C2414" i="1"/>
  <c r="D2414" i="1"/>
  <c r="E2414" i="1"/>
  <c r="B2415" i="1"/>
  <c r="C2415" i="1"/>
  <c r="D2415" i="1"/>
  <c r="E2415" i="1"/>
  <c r="B2416" i="1"/>
  <c r="C2416" i="1"/>
  <c r="D2416" i="1"/>
  <c r="E2416" i="1"/>
  <c r="B2417" i="1"/>
  <c r="C2417" i="1"/>
  <c r="D2417" i="1"/>
  <c r="E2417" i="1"/>
  <c r="B2418" i="1"/>
  <c r="C2418" i="1"/>
  <c r="D2418" i="1"/>
  <c r="E2418" i="1"/>
  <c r="B2419" i="1"/>
  <c r="C2419" i="1"/>
  <c r="D2419" i="1"/>
  <c r="E2419" i="1"/>
  <c r="B2420" i="1"/>
  <c r="C2420" i="1"/>
  <c r="D2420" i="1"/>
  <c r="E2420" i="1"/>
  <c r="B2421" i="1"/>
  <c r="C2421" i="1"/>
  <c r="D2421" i="1"/>
  <c r="E2421" i="1"/>
  <c r="B2422" i="1"/>
  <c r="C2422" i="1"/>
  <c r="D2422" i="1"/>
  <c r="E2422" i="1"/>
  <c r="B2423" i="1"/>
  <c r="C2423" i="1"/>
  <c r="D2423" i="1"/>
  <c r="E2423" i="1"/>
  <c r="B2424" i="1"/>
  <c r="C2424" i="1"/>
  <c r="D2424" i="1"/>
  <c r="E2424" i="1"/>
  <c r="B2425" i="1"/>
  <c r="C2425" i="1"/>
  <c r="D2425" i="1"/>
  <c r="E2425" i="1"/>
  <c r="B2426" i="1"/>
  <c r="C2426" i="1"/>
  <c r="D2426" i="1"/>
  <c r="E2426" i="1"/>
  <c r="B2427" i="1"/>
  <c r="C2427" i="1"/>
  <c r="D2427" i="1"/>
  <c r="E2427" i="1"/>
  <c r="B2428" i="1"/>
  <c r="C2428" i="1"/>
  <c r="D2428" i="1"/>
  <c r="E2428" i="1"/>
  <c r="B2429" i="1"/>
  <c r="C2429" i="1"/>
  <c r="D2429" i="1"/>
  <c r="E2429" i="1"/>
  <c r="B2430" i="1"/>
  <c r="C2430" i="1"/>
  <c r="D2430" i="1"/>
  <c r="E2430" i="1"/>
  <c r="B2431" i="1"/>
  <c r="C2431" i="1"/>
  <c r="D2431" i="1"/>
  <c r="E2431" i="1"/>
  <c r="B2432" i="1"/>
  <c r="C2432" i="1"/>
  <c r="D2432" i="1"/>
  <c r="E2432" i="1"/>
  <c r="B2433" i="1"/>
  <c r="C2433" i="1"/>
  <c r="D2433" i="1"/>
  <c r="E2433" i="1"/>
  <c r="B2434" i="1"/>
  <c r="C2434" i="1"/>
  <c r="D2434" i="1"/>
  <c r="E2434" i="1"/>
  <c r="B2435" i="1"/>
  <c r="C2435" i="1"/>
  <c r="D2435" i="1"/>
  <c r="E2435" i="1"/>
  <c r="B2436" i="1"/>
  <c r="C2436" i="1"/>
  <c r="D2436" i="1"/>
  <c r="E2436" i="1"/>
  <c r="B2437" i="1"/>
  <c r="C2437" i="1"/>
  <c r="D2437" i="1"/>
  <c r="E2437" i="1"/>
  <c r="B2438" i="1"/>
  <c r="C2438" i="1"/>
  <c r="D2438" i="1"/>
  <c r="E2438" i="1"/>
  <c r="B2439" i="1"/>
  <c r="C2439" i="1"/>
  <c r="D2439" i="1"/>
  <c r="E2439" i="1"/>
  <c r="B2440" i="1"/>
  <c r="C2440" i="1"/>
  <c r="D2440" i="1"/>
  <c r="E2440" i="1"/>
  <c r="B2441" i="1"/>
  <c r="C2441" i="1"/>
  <c r="D2441" i="1"/>
  <c r="E2441" i="1"/>
  <c r="B2442" i="1"/>
  <c r="C2442" i="1"/>
  <c r="D2442" i="1"/>
  <c r="E2442" i="1"/>
  <c r="B2443" i="1"/>
  <c r="C2443" i="1"/>
  <c r="D2443" i="1"/>
  <c r="E2443" i="1"/>
  <c r="B2444" i="1"/>
  <c r="C2444" i="1"/>
  <c r="D2444" i="1"/>
  <c r="E2444" i="1"/>
  <c r="B2445" i="1"/>
  <c r="C2445" i="1"/>
  <c r="D2445" i="1"/>
  <c r="E2445" i="1"/>
  <c r="B2446" i="1"/>
  <c r="C2446" i="1"/>
  <c r="D2446" i="1"/>
  <c r="E2446" i="1"/>
  <c r="B2447" i="1"/>
  <c r="C2447" i="1"/>
  <c r="D2447" i="1"/>
  <c r="E2447" i="1"/>
  <c r="B2448" i="1"/>
  <c r="C2448" i="1"/>
  <c r="D2448" i="1"/>
  <c r="E2448" i="1"/>
  <c r="B2449" i="1"/>
  <c r="C2449" i="1"/>
  <c r="D2449" i="1"/>
  <c r="E2449" i="1"/>
  <c r="B2450" i="1"/>
  <c r="C2450" i="1"/>
  <c r="D2450" i="1"/>
  <c r="E2450" i="1"/>
  <c r="B2451" i="1"/>
  <c r="C2451" i="1"/>
  <c r="D2451" i="1"/>
  <c r="E2451" i="1"/>
  <c r="B2452" i="1"/>
  <c r="C2452" i="1"/>
  <c r="D2452" i="1"/>
  <c r="E2452" i="1"/>
  <c r="B2453" i="1"/>
  <c r="C2453" i="1"/>
  <c r="D2453" i="1"/>
  <c r="E2453" i="1"/>
  <c r="B2454" i="1"/>
  <c r="C2454" i="1"/>
  <c r="D2454" i="1"/>
  <c r="E2454" i="1"/>
  <c r="B2455" i="1"/>
  <c r="C2455" i="1"/>
  <c r="D2455" i="1"/>
  <c r="E2455" i="1"/>
  <c r="B2456" i="1"/>
  <c r="C2456" i="1"/>
  <c r="D2456" i="1"/>
  <c r="E2456" i="1"/>
  <c r="B2457" i="1"/>
  <c r="C2457" i="1"/>
  <c r="D2457" i="1"/>
  <c r="E2457" i="1"/>
  <c r="B2458" i="1"/>
  <c r="C2458" i="1"/>
  <c r="D2458" i="1"/>
  <c r="E2458" i="1"/>
  <c r="B2459" i="1"/>
  <c r="C2459" i="1"/>
  <c r="D2459" i="1"/>
  <c r="E2459" i="1"/>
  <c r="B2460" i="1"/>
  <c r="C2460" i="1"/>
  <c r="D2460" i="1"/>
  <c r="E2460" i="1"/>
  <c r="B2461" i="1"/>
  <c r="C2461" i="1"/>
  <c r="D2461" i="1"/>
  <c r="E2461" i="1"/>
  <c r="B2462" i="1"/>
  <c r="C2462" i="1"/>
  <c r="D2462" i="1"/>
  <c r="E2462" i="1"/>
  <c r="B2463" i="1"/>
  <c r="C2463" i="1"/>
  <c r="D2463" i="1"/>
  <c r="E2463" i="1"/>
  <c r="B2464" i="1"/>
  <c r="C2464" i="1"/>
  <c r="D2464" i="1"/>
  <c r="E2464" i="1"/>
  <c r="B2465" i="1"/>
  <c r="C2465" i="1"/>
  <c r="D2465" i="1"/>
  <c r="E2465" i="1"/>
  <c r="B2466" i="1"/>
  <c r="C2466" i="1"/>
  <c r="D2466" i="1"/>
  <c r="E2466" i="1"/>
  <c r="B2467" i="1"/>
  <c r="C2467" i="1"/>
  <c r="D2467" i="1"/>
  <c r="E2467" i="1"/>
  <c r="B2468" i="1"/>
  <c r="C2468" i="1"/>
  <c r="D2468" i="1"/>
  <c r="E2468" i="1"/>
  <c r="B2469" i="1"/>
  <c r="C2469" i="1"/>
  <c r="D2469" i="1"/>
  <c r="E2469" i="1"/>
  <c r="B2470" i="1"/>
  <c r="C2470" i="1"/>
  <c r="D2470" i="1"/>
  <c r="E2470" i="1"/>
  <c r="B2471" i="1"/>
  <c r="C2471" i="1"/>
  <c r="D2471" i="1"/>
  <c r="E2471" i="1"/>
  <c r="B2472" i="1"/>
  <c r="C2472" i="1"/>
  <c r="D2472" i="1"/>
  <c r="E2472" i="1"/>
  <c r="B2473" i="1"/>
  <c r="C2473" i="1"/>
  <c r="D2473" i="1"/>
  <c r="E2473" i="1"/>
  <c r="B2474" i="1"/>
  <c r="C2474" i="1"/>
  <c r="D2474" i="1"/>
  <c r="E2474" i="1"/>
  <c r="B2475" i="1"/>
  <c r="C2475" i="1"/>
  <c r="D2475" i="1"/>
  <c r="E2475" i="1"/>
  <c r="B2476" i="1"/>
  <c r="C2476" i="1"/>
  <c r="D2476" i="1"/>
  <c r="E2476" i="1"/>
  <c r="B2477" i="1"/>
  <c r="C2477" i="1"/>
  <c r="D2477" i="1"/>
  <c r="E2477" i="1"/>
  <c r="B2478" i="1"/>
  <c r="C2478" i="1"/>
  <c r="D2478" i="1"/>
  <c r="E2478" i="1"/>
  <c r="B2479" i="1"/>
  <c r="C2479" i="1"/>
  <c r="D2479" i="1"/>
  <c r="E2479" i="1"/>
  <c r="B2480" i="1"/>
  <c r="C2480" i="1"/>
  <c r="D2480" i="1"/>
  <c r="E2480" i="1"/>
  <c r="B2481" i="1"/>
  <c r="C2481" i="1"/>
  <c r="D2481" i="1"/>
  <c r="E2481" i="1"/>
  <c r="B2482" i="1"/>
  <c r="C2482" i="1"/>
  <c r="D2482" i="1"/>
  <c r="E2482" i="1"/>
  <c r="B2483" i="1"/>
  <c r="C2483" i="1"/>
  <c r="D2483" i="1"/>
  <c r="E2483" i="1"/>
  <c r="B2484" i="1"/>
  <c r="C2484" i="1"/>
  <c r="D2484" i="1"/>
  <c r="E2484" i="1"/>
  <c r="B2485" i="1"/>
  <c r="C2485" i="1"/>
  <c r="D2485" i="1"/>
  <c r="E2485" i="1"/>
  <c r="B2486" i="1"/>
  <c r="C2486" i="1"/>
  <c r="D2486" i="1"/>
  <c r="E2486" i="1"/>
  <c r="B2487" i="1"/>
  <c r="C2487" i="1"/>
  <c r="D2487" i="1"/>
  <c r="E2487" i="1"/>
  <c r="B2488" i="1"/>
  <c r="C2488" i="1"/>
  <c r="D2488" i="1"/>
  <c r="E2488" i="1"/>
  <c r="B2489" i="1"/>
  <c r="C2489" i="1"/>
  <c r="D2489" i="1"/>
  <c r="E2489" i="1"/>
  <c r="B2490" i="1"/>
  <c r="C2490" i="1"/>
  <c r="D2490" i="1"/>
  <c r="E2490" i="1"/>
  <c r="B2491" i="1"/>
  <c r="C2491" i="1"/>
  <c r="D2491" i="1"/>
  <c r="E2491" i="1"/>
  <c r="B2492" i="1"/>
  <c r="C2492" i="1"/>
  <c r="D2492" i="1"/>
  <c r="E2492" i="1"/>
  <c r="B2493" i="1"/>
  <c r="C2493" i="1"/>
  <c r="D2493" i="1"/>
  <c r="E2493" i="1"/>
  <c r="B2494" i="1"/>
  <c r="C2494" i="1"/>
  <c r="D2494" i="1"/>
  <c r="E2494" i="1"/>
  <c r="B2495" i="1"/>
  <c r="C2495" i="1"/>
  <c r="D2495" i="1"/>
  <c r="E2495" i="1"/>
  <c r="B2496" i="1"/>
  <c r="C2496" i="1"/>
  <c r="D2496" i="1"/>
  <c r="E2496" i="1"/>
  <c r="B2497" i="1"/>
  <c r="C2497" i="1"/>
  <c r="D2497" i="1"/>
  <c r="E2497" i="1"/>
  <c r="B2498" i="1"/>
  <c r="C2498" i="1"/>
  <c r="D2498" i="1"/>
  <c r="E2498" i="1"/>
  <c r="B2499" i="1"/>
  <c r="C2499" i="1"/>
  <c r="D2499" i="1"/>
  <c r="E2499" i="1"/>
  <c r="B2500" i="1"/>
  <c r="C2500" i="1"/>
  <c r="D2500" i="1"/>
  <c r="E2500" i="1"/>
  <c r="B2501" i="1"/>
  <c r="C2501" i="1"/>
  <c r="D2501" i="1"/>
  <c r="E2501" i="1"/>
  <c r="B2502" i="1"/>
  <c r="C2502" i="1"/>
  <c r="D2502" i="1"/>
  <c r="E2502" i="1"/>
  <c r="B2503" i="1"/>
  <c r="C2503" i="1"/>
  <c r="D2503" i="1"/>
  <c r="E2503" i="1"/>
  <c r="B2504" i="1"/>
  <c r="C2504" i="1"/>
  <c r="D2504" i="1"/>
  <c r="E2504" i="1"/>
  <c r="B2505" i="1"/>
  <c r="C2505" i="1"/>
  <c r="D2505" i="1"/>
  <c r="E2505" i="1"/>
  <c r="B2506" i="1"/>
  <c r="C2506" i="1"/>
  <c r="D2506" i="1"/>
  <c r="E2506" i="1"/>
  <c r="B2507" i="1"/>
  <c r="C2507" i="1"/>
  <c r="D2507" i="1"/>
  <c r="E2507" i="1"/>
  <c r="B2508" i="1"/>
  <c r="C2508" i="1"/>
  <c r="D2508" i="1"/>
  <c r="E2508" i="1"/>
  <c r="B2509" i="1"/>
  <c r="C2509" i="1"/>
  <c r="D2509" i="1"/>
  <c r="E2509" i="1"/>
  <c r="B2510" i="1"/>
  <c r="C2510" i="1"/>
  <c r="D2510" i="1"/>
  <c r="E2510" i="1"/>
  <c r="B2511" i="1"/>
  <c r="C2511" i="1"/>
  <c r="D2511" i="1"/>
  <c r="E2511" i="1"/>
  <c r="B2512" i="1"/>
  <c r="C2512" i="1"/>
  <c r="D2512" i="1"/>
  <c r="E2512" i="1"/>
  <c r="B2513" i="1"/>
  <c r="C2513" i="1"/>
  <c r="D2513" i="1"/>
  <c r="E2513" i="1"/>
  <c r="B2514" i="1"/>
  <c r="C2514" i="1"/>
  <c r="D2514" i="1"/>
  <c r="E2514" i="1"/>
  <c r="B2515" i="1"/>
  <c r="C2515" i="1"/>
  <c r="D2515" i="1"/>
  <c r="E2515" i="1"/>
  <c r="B2516" i="1"/>
  <c r="C2516" i="1"/>
  <c r="D2516" i="1"/>
  <c r="E2516" i="1"/>
  <c r="B2517" i="1"/>
  <c r="C2517" i="1"/>
  <c r="D2517" i="1"/>
  <c r="E2517" i="1"/>
  <c r="B2518" i="1"/>
  <c r="C2518" i="1"/>
  <c r="D2518" i="1"/>
  <c r="E2518" i="1"/>
  <c r="B2519" i="1"/>
  <c r="C2519" i="1"/>
  <c r="D2519" i="1"/>
  <c r="E2519" i="1"/>
  <c r="B2520" i="1"/>
  <c r="C2520" i="1"/>
  <c r="D2520" i="1"/>
  <c r="E2520" i="1"/>
  <c r="B2521" i="1"/>
  <c r="C2521" i="1"/>
  <c r="D2521" i="1"/>
  <c r="E2521" i="1"/>
  <c r="B2522" i="1"/>
  <c r="C2522" i="1"/>
  <c r="D2522" i="1"/>
  <c r="E2522" i="1"/>
  <c r="B2523" i="1"/>
  <c r="C2523" i="1"/>
  <c r="D2523" i="1"/>
  <c r="E2523" i="1"/>
  <c r="B2524" i="1"/>
  <c r="C2524" i="1"/>
  <c r="D2524" i="1"/>
  <c r="E2524" i="1"/>
  <c r="B2525" i="1"/>
  <c r="C2525" i="1"/>
  <c r="D2525" i="1"/>
  <c r="E2525" i="1"/>
  <c r="B2526" i="1"/>
  <c r="C2526" i="1"/>
  <c r="D2526" i="1"/>
  <c r="E2526" i="1"/>
  <c r="B2527" i="1"/>
  <c r="C2527" i="1"/>
  <c r="D2527" i="1"/>
  <c r="E2527" i="1"/>
  <c r="B2528" i="1"/>
  <c r="C2528" i="1"/>
  <c r="D2528" i="1"/>
  <c r="E2528" i="1"/>
  <c r="B2529" i="1"/>
  <c r="C2529" i="1"/>
  <c r="D2529" i="1"/>
  <c r="E2529" i="1"/>
  <c r="B2530" i="1"/>
  <c r="C2530" i="1"/>
  <c r="D2530" i="1"/>
  <c r="E2530" i="1"/>
  <c r="B2531" i="1"/>
  <c r="C2531" i="1"/>
  <c r="D2531" i="1"/>
  <c r="E2531" i="1"/>
  <c r="B2532" i="1"/>
  <c r="C2532" i="1"/>
  <c r="D2532" i="1"/>
  <c r="E2532" i="1"/>
  <c r="B2533" i="1"/>
  <c r="C2533" i="1"/>
  <c r="D2533" i="1"/>
  <c r="E2533" i="1"/>
  <c r="B2534" i="1"/>
  <c r="C2534" i="1"/>
  <c r="D2534" i="1"/>
  <c r="E2534" i="1"/>
  <c r="B2535" i="1"/>
  <c r="C2535" i="1"/>
  <c r="D2535" i="1"/>
  <c r="E2535" i="1"/>
  <c r="B2536" i="1"/>
  <c r="C2536" i="1"/>
  <c r="D2536" i="1"/>
  <c r="E2536" i="1"/>
  <c r="B2537" i="1"/>
  <c r="C2537" i="1"/>
  <c r="D2537" i="1"/>
  <c r="E2537" i="1"/>
  <c r="B2538" i="1"/>
  <c r="C2538" i="1"/>
  <c r="D2538" i="1"/>
  <c r="E2538" i="1"/>
  <c r="B2539" i="1"/>
  <c r="C2539" i="1"/>
  <c r="D2539" i="1"/>
  <c r="E2539" i="1"/>
  <c r="B2540" i="1"/>
  <c r="C2540" i="1"/>
  <c r="D2540" i="1"/>
  <c r="E2540" i="1"/>
  <c r="B2541" i="1"/>
  <c r="C2541" i="1"/>
  <c r="D2541" i="1"/>
  <c r="E2541" i="1"/>
  <c r="B2542" i="1"/>
  <c r="C2542" i="1"/>
  <c r="D2542" i="1"/>
  <c r="E2542" i="1"/>
  <c r="B2543" i="1"/>
  <c r="C2543" i="1"/>
  <c r="D2543" i="1"/>
  <c r="E2543" i="1"/>
  <c r="B2544" i="1"/>
  <c r="C2544" i="1"/>
  <c r="D2544" i="1"/>
  <c r="E2544" i="1"/>
  <c r="B2545" i="1"/>
  <c r="C2545" i="1"/>
  <c r="D2545" i="1"/>
  <c r="E2545" i="1"/>
  <c r="B2546" i="1"/>
  <c r="C2546" i="1"/>
  <c r="D2546" i="1"/>
  <c r="E2546" i="1"/>
  <c r="B2547" i="1"/>
  <c r="C2547" i="1"/>
  <c r="D2547" i="1"/>
  <c r="E2547" i="1"/>
  <c r="B2548" i="1"/>
  <c r="C2548" i="1"/>
  <c r="D2548" i="1"/>
  <c r="E2548" i="1"/>
  <c r="B2549" i="1"/>
  <c r="C2549" i="1"/>
  <c r="D2549" i="1"/>
  <c r="E2549" i="1"/>
  <c r="B2550" i="1"/>
  <c r="C2550" i="1"/>
  <c r="D2550" i="1"/>
  <c r="E2550" i="1"/>
  <c r="B2551" i="1"/>
  <c r="C2551" i="1"/>
  <c r="D2551" i="1"/>
  <c r="E2551" i="1"/>
  <c r="B2552" i="1"/>
  <c r="C2552" i="1"/>
  <c r="D2552" i="1"/>
  <c r="E2552" i="1"/>
  <c r="B2553" i="1"/>
  <c r="C2553" i="1"/>
  <c r="D2553" i="1"/>
  <c r="E2553" i="1"/>
  <c r="B2554" i="1"/>
  <c r="C2554" i="1"/>
  <c r="D2554" i="1"/>
  <c r="E2554" i="1"/>
  <c r="B2555" i="1"/>
  <c r="C2555" i="1"/>
  <c r="D2555" i="1"/>
  <c r="E2555" i="1"/>
  <c r="B2556" i="1"/>
  <c r="C2556" i="1"/>
  <c r="D2556" i="1"/>
  <c r="E2556" i="1"/>
  <c r="B2557" i="1"/>
  <c r="C2557" i="1"/>
  <c r="D2557" i="1"/>
  <c r="E2557" i="1"/>
  <c r="B2558" i="1"/>
  <c r="C2558" i="1"/>
  <c r="D2558" i="1"/>
  <c r="E2558" i="1"/>
  <c r="B2559" i="1"/>
  <c r="C2559" i="1"/>
  <c r="D2559" i="1"/>
  <c r="E2559" i="1"/>
  <c r="B2560" i="1"/>
  <c r="C2560" i="1"/>
  <c r="D2560" i="1"/>
  <c r="E2560" i="1"/>
  <c r="B2561" i="1"/>
  <c r="C2561" i="1"/>
  <c r="D2561" i="1"/>
  <c r="E2561" i="1"/>
  <c r="B2562" i="1"/>
  <c r="C2562" i="1"/>
  <c r="D2562" i="1"/>
  <c r="E2562" i="1"/>
  <c r="B2563" i="1"/>
  <c r="C2563" i="1"/>
  <c r="D2563" i="1"/>
  <c r="E2563" i="1"/>
  <c r="B2564" i="1"/>
  <c r="C2564" i="1"/>
  <c r="D2564" i="1"/>
  <c r="E2564" i="1"/>
  <c r="B2565" i="1"/>
  <c r="C2565" i="1"/>
  <c r="D2565" i="1"/>
  <c r="E2565" i="1"/>
  <c r="B2566" i="1"/>
  <c r="C2566" i="1"/>
  <c r="D2566" i="1"/>
  <c r="E2566" i="1"/>
  <c r="B2567" i="1"/>
  <c r="C2567" i="1"/>
  <c r="D2567" i="1"/>
  <c r="E2567" i="1"/>
  <c r="B2568" i="1"/>
  <c r="C2568" i="1"/>
  <c r="D2568" i="1"/>
  <c r="E2568" i="1"/>
  <c r="B2569" i="1"/>
  <c r="C2569" i="1"/>
  <c r="D2569" i="1"/>
  <c r="E2569" i="1"/>
  <c r="B2570" i="1"/>
  <c r="C2570" i="1"/>
  <c r="D2570" i="1"/>
  <c r="E2570" i="1"/>
  <c r="B2571" i="1"/>
  <c r="C2571" i="1"/>
  <c r="D2571" i="1"/>
  <c r="E2571" i="1"/>
  <c r="B2572" i="1"/>
  <c r="C2572" i="1"/>
  <c r="D2572" i="1"/>
  <c r="E2572" i="1"/>
  <c r="B2573" i="1"/>
  <c r="C2573" i="1"/>
  <c r="D2573" i="1"/>
  <c r="E2573" i="1"/>
  <c r="B2574" i="1"/>
  <c r="C2574" i="1"/>
  <c r="D2574" i="1"/>
  <c r="E2574" i="1"/>
  <c r="B2575" i="1"/>
  <c r="C2575" i="1"/>
  <c r="D2575" i="1"/>
  <c r="E2575" i="1"/>
  <c r="B2576" i="1"/>
  <c r="C2576" i="1"/>
  <c r="D2576" i="1"/>
  <c r="E2576" i="1"/>
  <c r="B2577" i="1"/>
  <c r="C2577" i="1"/>
  <c r="D2577" i="1"/>
  <c r="E2577" i="1"/>
  <c r="B2578" i="1"/>
  <c r="C2578" i="1"/>
  <c r="D2578" i="1"/>
  <c r="E2578" i="1"/>
  <c r="B2579" i="1"/>
  <c r="C2579" i="1"/>
  <c r="D2579" i="1"/>
  <c r="E2579" i="1"/>
  <c r="B2580" i="1"/>
  <c r="C2580" i="1"/>
  <c r="D2580" i="1"/>
  <c r="E2580" i="1"/>
  <c r="B2581" i="1"/>
  <c r="C2581" i="1"/>
  <c r="D2581" i="1"/>
  <c r="E2581" i="1"/>
  <c r="B2582" i="1"/>
  <c r="C2582" i="1"/>
  <c r="D2582" i="1"/>
  <c r="E2582" i="1"/>
  <c r="B2583" i="1"/>
  <c r="C2583" i="1"/>
  <c r="D2583" i="1"/>
  <c r="E2583" i="1"/>
  <c r="B2584" i="1"/>
  <c r="C2584" i="1"/>
  <c r="D2584" i="1"/>
  <c r="E2584" i="1"/>
  <c r="B2585" i="1"/>
  <c r="C2585" i="1"/>
  <c r="D2585" i="1"/>
  <c r="E2585" i="1"/>
  <c r="B2586" i="1"/>
  <c r="C2586" i="1"/>
  <c r="D2586" i="1"/>
  <c r="E2586" i="1"/>
  <c r="B2587" i="1"/>
  <c r="C2587" i="1"/>
  <c r="D2587" i="1"/>
  <c r="E2587" i="1"/>
  <c r="B2588" i="1"/>
  <c r="C2588" i="1"/>
  <c r="D2588" i="1"/>
  <c r="E2588" i="1"/>
  <c r="B2589" i="1"/>
  <c r="C2589" i="1"/>
  <c r="D2589" i="1"/>
  <c r="E2589" i="1"/>
  <c r="B2590" i="1"/>
  <c r="C2590" i="1"/>
  <c r="D2590" i="1"/>
  <c r="E2590" i="1"/>
  <c r="B2591" i="1"/>
  <c r="C2591" i="1"/>
  <c r="D2591" i="1"/>
  <c r="E2591" i="1"/>
  <c r="B2592" i="1"/>
  <c r="C2592" i="1"/>
  <c r="D2592" i="1"/>
  <c r="E2592" i="1"/>
  <c r="B2593" i="1"/>
  <c r="C2593" i="1"/>
  <c r="D2593" i="1"/>
  <c r="E2593" i="1"/>
  <c r="B2594" i="1"/>
  <c r="C2594" i="1"/>
  <c r="D2594" i="1"/>
  <c r="E2594" i="1"/>
  <c r="B2595" i="1"/>
  <c r="C2595" i="1"/>
  <c r="D2595" i="1"/>
  <c r="E2595" i="1"/>
  <c r="B2596" i="1"/>
  <c r="C2596" i="1"/>
  <c r="D2596" i="1"/>
  <c r="E2596" i="1"/>
  <c r="B2597" i="1"/>
  <c r="C2597" i="1"/>
  <c r="D2597" i="1"/>
  <c r="E2597" i="1"/>
  <c r="B2598" i="1"/>
  <c r="C2598" i="1"/>
  <c r="D2598" i="1"/>
  <c r="E2598" i="1"/>
  <c r="B2599" i="1"/>
  <c r="C2599" i="1"/>
  <c r="D2599" i="1"/>
  <c r="E2599" i="1"/>
  <c r="B2600" i="1"/>
  <c r="C2600" i="1"/>
  <c r="D2600" i="1"/>
  <c r="E2600" i="1"/>
  <c r="B2601" i="1"/>
  <c r="C2601" i="1"/>
  <c r="D2601" i="1"/>
  <c r="E2601" i="1"/>
  <c r="B2602" i="1"/>
  <c r="C2602" i="1"/>
  <c r="D2602" i="1"/>
  <c r="E2602" i="1"/>
  <c r="B2603" i="1"/>
  <c r="C2603" i="1"/>
  <c r="D2603" i="1"/>
  <c r="E2603" i="1"/>
  <c r="B2604" i="1"/>
  <c r="C2604" i="1"/>
  <c r="D2604" i="1"/>
  <c r="E2604" i="1"/>
  <c r="B2605" i="1"/>
  <c r="C2605" i="1"/>
  <c r="D2605" i="1"/>
  <c r="E2605" i="1"/>
  <c r="B2606" i="1"/>
  <c r="C2606" i="1"/>
  <c r="D2606" i="1"/>
  <c r="E2606" i="1"/>
  <c r="B2607" i="1"/>
  <c r="C2607" i="1"/>
  <c r="D2607" i="1"/>
  <c r="E2607" i="1"/>
  <c r="B2608" i="1"/>
  <c r="C2608" i="1"/>
  <c r="D2608" i="1"/>
  <c r="E2608" i="1"/>
  <c r="B2609" i="1"/>
  <c r="C2609" i="1"/>
  <c r="D2609" i="1"/>
  <c r="E2609" i="1"/>
  <c r="B2610" i="1"/>
  <c r="C2610" i="1"/>
  <c r="D2610" i="1"/>
  <c r="E2610" i="1"/>
  <c r="B2611" i="1"/>
  <c r="C2611" i="1"/>
  <c r="D2611" i="1"/>
  <c r="E2611" i="1"/>
  <c r="B2612" i="1"/>
  <c r="C2612" i="1"/>
  <c r="D2612" i="1"/>
  <c r="E2612" i="1"/>
  <c r="B2613" i="1"/>
  <c r="C2613" i="1"/>
  <c r="D2613" i="1"/>
  <c r="E2613" i="1"/>
  <c r="B2614" i="1"/>
  <c r="C2614" i="1"/>
  <c r="D2614" i="1"/>
  <c r="E2614" i="1"/>
  <c r="B2615" i="1"/>
  <c r="C2615" i="1"/>
  <c r="D2615" i="1"/>
  <c r="E2615" i="1"/>
  <c r="B2616" i="1"/>
  <c r="C2616" i="1"/>
  <c r="D2616" i="1"/>
  <c r="E2616" i="1"/>
  <c r="B2617" i="1"/>
  <c r="C2617" i="1"/>
  <c r="D2617" i="1"/>
  <c r="E2617" i="1"/>
  <c r="B2618" i="1"/>
  <c r="C2618" i="1"/>
  <c r="D2618" i="1"/>
  <c r="E2618" i="1"/>
  <c r="B2619" i="1"/>
  <c r="C2619" i="1"/>
  <c r="D2619" i="1"/>
  <c r="E2619" i="1"/>
  <c r="B2620" i="1"/>
  <c r="C2620" i="1"/>
  <c r="D2620" i="1"/>
  <c r="E2620" i="1"/>
  <c r="B2621" i="1"/>
  <c r="C2621" i="1"/>
  <c r="D2621" i="1"/>
  <c r="E2621" i="1"/>
  <c r="B2622" i="1"/>
  <c r="C2622" i="1"/>
  <c r="D2622" i="1"/>
  <c r="E2622" i="1"/>
  <c r="B2623" i="1"/>
  <c r="C2623" i="1"/>
  <c r="D2623" i="1"/>
  <c r="E2623" i="1"/>
  <c r="B2624" i="1"/>
  <c r="C2624" i="1"/>
  <c r="D2624" i="1"/>
  <c r="E2624" i="1"/>
  <c r="B2625" i="1"/>
  <c r="C2625" i="1"/>
  <c r="D2625" i="1"/>
  <c r="E2625" i="1"/>
  <c r="B2626" i="1"/>
  <c r="C2626" i="1"/>
  <c r="D2626" i="1"/>
  <c r="E2626" i="1"/>
  <c r="B2627" i="1"/>
  <c r="C2627" i="1"/>
  <c r="D2627" i="1"/>
  <c r="E2627" i="1"/>
  <c r="B2628" i="1"/>
  <c r="C2628" i="1"/>
  <c r="D2628" i="1"/>
  <c r="E2628" i="1"/>
  <c r="B2629" i="1"/>
  <c r="C2629" i="1"/>
  <c r="D2629" i="1"/>
  <c r="E2629" i="1"/>
  <c r="B2630" i="1"/>
  <c r="C2630" i="1"/>
  <c r="D2630" i="1"/>
  <c r="E2630" i="1"/>
  <c r="B2631" i="1"/>
  <c r="C2631" i="1"/>
  <c r="D2631" i="1"/>
  <c r="E2631" i="1"/>
  <c r="B2632" i="1"/>
  <c r="C2632" i="1"/>
  <c r="D2632" i="1"/>
  <c r="E2632" i="1"/>
  <c r="B2633" i="1"/>
  <c r="C2633" i="1"/>
  <c r="D2633" i="1"/>
  <c r="E2633" i="1"/>
  <c r="B2634" i="1"/>
  <c r="C2634" i="1"/>
  <c r="D2634" i="1"/>
  <c r="E2634" i="1"/>
  <c r="B2635" i="1"/>
  <c r="C2635" i="1"/>
  <c r="D2635" i="1"/>
  <c r="E2635" i="1"/>
  <c r="B2636" i="1"/>
  <c r="C2636" i="1"/>
  <c r="D2636" i="1"/>
  <c r="E2636" i="1"/>
  <c r="B2637" i="1"/>
  <c r="C2637" i="1"/>
  <c r="D2637" i="1"/>
  <c r="E2637" i="1"/>
  <c r="B2638" i="1"/>
  <c r="C2638" i="1"/>
  <c r="D2638" i="1"/>
  <c r="E2638" i="1"/>
  <c r="B2639" i="1"/>
  <c r="C2639" i="1"/>
  <c r="D2639" i="1"/>
  <c r="E2639" i="1"/>
  <c r="B2640" i="1"/>
  <c r="C2640" i="1"/>
  <c r="D2640" i="1"/>
  <c r="E2640" i="1"/>
  <c r="B2641" i="1"/>
  <c r="C2641" i="1"/>
  <c r="D2641" i="1"/>
  <c r="E2641" i="1"/>
  <c r="B2642" i="1"/>
  <c r="C2642" i="1"/>
  <c r="D2642" i="1"/>
  <c r="E2642" i="1"/>
  <c r="B2643" i="1"/>
  <c r="C2643" i="1"/>
  <c r="D2643" i="1"/>
  <c r="E2643" i="1"/>
  <c r="B2644" i="1"/>
  <c r="C2644" i="1"/>
  <c r="D2644" i="1"/>
  <c r="E2644" i="1"/>
  <c r="B2645" i="1"/>
  <c r="C2645" i="1"/>
  <c r="D2645" i="1"/>
  <c r="E2645" i="1"/>
  <c r="B2646" i="1"/>
  <c r="C2646" i="1"/>
  <c r="D2646" i="1"/>
  <c r="E2646" i="1"/>
  <c r="B2647" i="1"/>
  <c r="C2647" i="1"/>
  <c r="D2647" i="1"/>
  <c r="E2647" i="1"/>
  <c r="B2648" i="1"/>
  <c r="C2648" i="1"/>
  <c r="D2648" i="1"/>
  <c r="E2648" i="1"/>
  <c r="B2649" i="1"/>
  <c r="C2649" i="1"/>
  <c r="D2649" i="1"/>
  <c r="E2649" i="1"/>
  <c r="B2650" i="1"/>
  <c r="C2650" i="1"/>
  <c r="D2650" i="1"/>
  <c r="E2650" i="1"/>
  <c r="B2651" i="1"/>
  <c r="C2651" i="1"/>
  <c r="D2651" i="1"/>
  <c r="E2651" i="1"/>
  <c r="B2652" i="1"/>
  <c r="C2652" i="1"/>
  <c r="D2652" i="1"/>
  <c r="E2652" i="1"/>
  <c r="B2653" i="1"/>
  <c r="C2653" i="1"/>
  <c r="D2653" i="1"/>
  <c r="E2653" i="1"/>
  <c r="B2654" i="1"/>
  <c r="C2654" i="1"/>
  <c r="D2654" i="1"/>
  <c r="E2654" i="1"/>
  <c r="B2655" i="1"/>
  <c r="C2655" i="1"/>
  <c r="D2655" i="1"/>
  <c r="E2655" i="1"/>
  <c r="B2656" i="1"/>
  <c r="C2656" i="1"/>
  <c r="D2656" i="1"/>
  <c r="E2656" i="1"/>
  <c r="B2657" i="1"/>
  <c r="C2657" i="1"/>
  <c r="D2657" i="1"/>
  <c r="E2657" i="1"/>
  <c r="B2658" i="1"/>
  <c r="C2658" i="1"/>
  <c r="D2658" i="1"/>
  <c r="E2658" i="1"/>
  <c r="B2659" i="1"/>
  <c r="C2659" i="1"/>
  <c r="D2659" i="1"/>
  <c r="E2659" i="1"/>
  <c r="B2660" i="1"/>
  <c r="C2660" i="1"/>
  <c r="D2660" i="1"/>
  <c r="E2660" i="1"/>
  <c r="B2661" i="1"/>
  <c r="C2661" i="1"/>
  <c r="D2661" i="1"/>
  <c r="E2661" i="1"/>
  <c r="B2662" i="1"/>
  <c r="C2662" i="1"/>
  <c r="D2662" i="1"/>
  <c r="E2662" i="1"/>
  <c r="B2663" i="1"/>
  <c r="C2663" i="1"/>
  <c r="D2663" i="1"/>
  <c r="E2663" i="1"/>
  <c r="B2664" i="1"/>
  <c r="C2664" i="1"/>
  <c r="D2664" i="1"/>
  <c r="E2664" i="1"/>
  <c r="B2665" i="1"/>
  <c r="C2665" i="1"/>
  <c r="D2665" i="1"/>
  <c r="E2665" i="1"/>
  <c r="B2666" i="1"/>
  <c r="C2666" i="1"/>
  <c r="D2666" i="1"/>
  <c r="E2666" i="1"/>
  <c r="B2667" i="1"/>
  <c r="C2667" i="1"/>
  <c r="D2667" i="1"/>
  <c r="E2667" i="1"/>
  <c r="B2668" i="1"/>
  <c r="C2668" i="1"/>
  <c r="D2668" i="1"/>
  <c r="E2668" i="1"/>
  <c r="B2669" i="1"/>
  <c r="C2669" i="1"/>
  <c r="D2669" i="1"/>
  <c r="E2669" i="1"/>
  <c r="B2670" i="1"/>
  <c r="C2670" i="1"/>
  <c r="D2670" i="1"/>
  <c r="E2670" i="1"/>
  <c r="B2671" i="1"/>
  <c r="C2671" i="1"/>
  <c r="D2671" i="1"/>
  <c r="E2671" i="1"/>
  <c r="B2672" i="1"/>
  <c r="C2672" i="1"/>
  <c r="D2672" i="1"/>
  <c r="E2672" i="1"/>
  <c r="B2673" i="1"/>
  <c r="C2673" i="1"/>
  <c r="D2673" i="1"/>
  <c r="E2673" i="1"/>
  <c r="B2674" i="1"/>
  <c r="C2674" i="1"/>
  <c r="D2674" i="1"/>
  <c r="E2674" i="1"/>
  <c r="B2675" i="1"/>
  <c r="C2675" i="1"/>
  <c r="D2675" i="1"/>
  <c r="E2675" i="1"/>
  <c r="B2676" i="1"/>
  <c r="C2676" i="1"/>
  <c r="D2676" i="1"/>
  <c r="E2676" i="1"/>
  <c r="B2677" i="1"/>
  <c r="C2677" i="1"/>
  <c r="D2677" i="1"/>
  <c r="E2677" i="1"/>
  <c r="B2678" i="1"/>
  <c r="C2678" i="1"/>
  <c r="D2678" i="1"/>
  <c r="E2678" i="1"/>
  <c r="B2679" i="1"/>
  <c r="C2679" i="1"/>
  <c r="D2679" i="1"/>
  <c r="E2679" i="1"/>
  <c r="B2680" i="1"/>
  <c r="C2680" i="1"/>
  <c r="D2680" i="1"/>
  <c r="E2680" i="1"/>
  <c r="B2681" i="1"/>
  <c r="C2681" i="1"/>
  <c r="D2681" i="1"/>
  <c r="E2681" i="1"/>
  <c r="B2682" i="1"/>
  <c r="C2682" i="1"/>
  <c r="D2682" i="1"/>
  <c r="E2682" i="1"/>
  <c r="B2683" i="1"/>
  <c r="C2683" i="1"/>
  <c r="D2683" i="1"/>
  <c r="E2683" i="1"/>
  <c r="B2684" i="1"/>
  <c r="C2684" i="1"/>
  <c r="D2684" i="1"/>
  <c r="E2684" i="1"/>
  <c r="B2685" i="1"/>
  <c r="C2685" i="1"/>
  <c r="D2685" i="1"/>
  <c r="E2685" i="1"/>
  <c r="B2686" i="1"/>
  <c r="C2686" i="1"/>
  <c r="D2686" i="1"/>
  <c r="E2686" i="1"/>
  <c r="B2687" i="1"/>
  <c r="C2687" i="1"/>
  <c r="D2687" i="1"/>
  <c r="E2687" i="1"/>
  <c r="B2688" i="1"/>
  <c r="C2688" i="1"/>
  <c r="D2688" i="1"/>
  <c r="E2688" i="1"/>
  <c r="B2689" i="1"/>
  <c r="C2689" i="1"/>
  <c r="D2689" i="1"/>
  <c r="E2689" i="1"/>
  <c r="B2690" i="1"/>
  <c r="C2690" i="1"/>
  <c r="D2690" i="1"/>
  <c r="E2690" i="1"/>
  <c r="B2691" i="1"/>
  <c r="C2691" i="1"/>
  <c r="D2691" i="1"/>
  <c r="E2691" i="1"/>
  <c r="B2692" i="1"/>
  <c r="C2692" i="1"/>
  <c r="D2692" i="1"/>
  <c r="E2692" i="1"/>
  <c r="B2693" i="1"/>
  <c r="C2693" i="1"/>
  <c r="D2693" i="1"/>
  <c r="E2693" i="1"/>
  <c r="B2694" i="1"/>
  <c r="C2694" i="1"/>
  <c r="D2694" i="1"/>
  <c r="E2694" i="1"/>
  <c r="B2695" i="1"/>
  <c r="C2695" i="1"/>
  <c r="D2695" i="1"/>
  <c r="E2695" i="1"/>
  <c r="B2696" i="1"/>
  <c r="C2696" i="1"/>
  <c r="D2696" i="1"/>
  <c r="E2696" i="1"/>
  <c r="B2697" i="1"/>
  <c r="C2697" i="1"/>
  <c r="D2697" i="1"/>
  <c r="E2697" i="1"/>
  <c r="B2698" i="1"/>
  <c r="C2698" i="1"/>
  <c r="D2698" i="1"/>
  <c r="E2698" i="1"/>
  <c r="B2699" i="1"/>
  <c r="C2699" i="1"/>
  <c r="D2699" i="1"/>
  <c r="E2699" i="1"/>
  <c r="B2700" i="1"/>
  <c r="C2700" i="1"/>
  <c r="D2700" i="1"/>
  <c r="E2700" i="1"/>
  <c r="B2701" i="1"/>
  <c r="C2701" i="1"/>
  <c r="D2701" i="1"/>
  <c r="E2701" i="1"/>
  <c r="B2702" i="1"/>
  <c r="C2702" i="1"/>
  <c r="D2702" i="1"/>
  <c r="E2702" i="1"/>
  <c r="B2703" i="1"/>
  <c r="C2703" i="1"/>
  <c r="D2703" i="1"/>
  <c r="E2703" i="1"/>
  <c r="B2704" i="1"/>
  <c r="C2704" i="1"/>
  <c r="D2704" i="1"/>
  <c r="E2704" i="1"/>
  <c r="B2705" i="1"/>
  <c r="C2705" i="1"/>
  <c r="D2705" i="1"/>
  <c r="E2705" i="1"/>
  <c r="B2706" i="1"/>
  <c r="C2706" i="1"/>
  <c r="D2706" i="1"/>
  <c r="E2706" i="1"/>
  <c r="B2707" i="1"/>
  <c r="C2707" i="1"/>
  <c r="D2707" i="1"/>
  <c r="E2707" i="1"/>
  <c r="B2708" i="1"/>
  <c r="C2708" i="1"/>
  <c r="D2708" i="1"/>
  <c r="E2708" i="1"/>
  <c r="B2709" i="1"/>
  <c r="C2709" i="1"/>
  <c r="D2709" i="1"/>
  <c r="E2709" i="1"/>
  <c r="B2710" i="1"/>
  <c r="C2710" i="1"/>
  <c r="D2710" i="1"/>
  <c r="E2710" i="1"/>
  <c r="B2711" i="1"/>
  <c r="C2711" i="1"/>
  <c r="D2711" i="1"/>
  <c r="E2711" i="1"/>
  <c r="B2712" i="1"/>
  <c r="C2712" i="1"/>
  <c r="D2712" i="1"/>
  <c r="E2712" i="1"/>
  <c r="B2713" i="1"/>
  <c r="C2713" i="1"/>
  <c r="D2713" i="1"/>
  <c r="E2713" i="1"/>
  <c r="B2714" i="1"/>
  <c r="C2714" i="1"/>
  <c r="D2714" i="1"/>
  <c r="E2714" i="1"/>
  <c r="B2715" i="1"/>
  <c r="C2715" i="1"/>
  <c r="D2715" i="1"/>
  <c r="E2715" i="1"/>
  <c r="B2716" i="1"/>
  <c r="C2716" i="1"/>
  <c r="D2716" i="1"/>
  <c r="E2716" i="1"/>
  <c r="B2717" i="1"/>
  <c r="C2717" i="1"/>
  <c r="D2717" i="1"/>
  <c r="E2717" i="1"/>
  <c r="B2718" i="1"/>
  <c r="C2718" i="1"/>
  <c r="D2718" i="1"/>
  <c r="E2718" i="1"/>
  <c r="B2719" i="1"/>
  <c r="C2719" i="1"/>
  <c r="D2719" i="1"/>
  <c r="E2719" i="1"/>
  <c r="B2720" i="1"/>
  <c r="C2720" i="1"/>
  <c r="D2720" i="1"/>
  <c r="E2720" i="1"/>
  <c r="B2721" i="1"/>
  <c r="C2721" i="1"/>
  <c r="D2721" i="1"/>
  <c r="E2721" i="1"/>
  <c r="B2722" i="1"/>
  <c r="C2722" i="1"/>
  <c r="D2722" i="1"/>
  <c r="E2722" i="1"/>
  <c r="B2723" i="1"/>
  <c r="C2723" i="1"/>
  <c r="D2723" i="1"/>
  <c r="E2723" i="1"/>
  <c r="B2724" i="1"/>
  <c r="C2724" i="1"/>
  <c r="D2724" i="1"/>
  <c r="E2724" i="1"/>
  <c r="B2725" i="1"/>
  <c r="C2725" i="1"/>
  <c r="D2725" i="1"/>
  <c r="E2725" i="1"/>
  <c r="B2726" i="1"/>
  <c r="C2726" i="1"/>
  <c r="D2726" i="1"/>
  <c r="E2726" i="1"/>
  <c r="B2727" i="1"/>
  <c r="C2727" i="1"/>
  <c r="D2727" i="1"/>
  <c r="E2727" i="1"/>
  <c r="B2728" i="1"/>
  <c r="C2728" i="1"/>
  <c r="D2728" i="1"/>
  <c r="E2728" i="1"/>
  <c r="B2729" i="1"/>
  <c r="C2729" i="1"/>
  <c r="D2729" i="1"/>
  <c r="E2729" i="1"/>
  <c r="B2730" i="1"/>
  <c r="C2730" i="1"/>
  <c r="D2730" i="1"/>
  <c r="E2730" i="1"/>
  <c r="B2731" i="1"/>
  <c r="C2731" i="1"/>
  <c r="D2731" i="1"/>
  <c r="E2731" i="1"/>
  <c r="B2732" i="1"/>
  <c r="C2732" i="1"/>
  <c r="D2732" i="1"/>
  <c r="E2732" i="1"/>
  <c r="B2733" i="1"/>
  <c r="C2733" i="1"/>
  <c r="D2733" i="1"/>
  <c r="E2733" i="1"/>
  <c r="B2734" i="1"/>
  <c r="C2734" i="1"/>
  <c r="D2734" i="1"/>
  <c r="E2734" i="1"/>
  <c r="B2735" i="1"/>
  <c r="C2735" i="1"/>
  <c r="D2735" i="1"/>
  <c r="E2735" i="1"/>
  <c r="B2736" i="1"/>
  <c r="C2736" i="1"/>
  <c r="D2736" i="1"/>
  <c r="E2736" i="1"/>
  <c r="B2737" i="1"/>
  <c r="C2737" i="1"/>
  <c r="D2737" i="1"/>
  <c r="E2737" i="1"/>
  <c r="B2738" i="1"/>
  <c r="C2738" i="1"/>
  <c r="D2738" i="1"/>
  <c r="E2738" i="1"/>
  <c r="B2739" i="1"/>
  <c r="C2739" i="1"/>
  <c r="D2739" i="1"/>
  <c r="E2739" i="1"/>
  <c r="B2740" i="1"/>
  <c r="C2740" i="1"/>
  <c r="D2740" i="1"/>
  <c r="E2740" i="1"/>
  <c r="B2741" i="1"/>
  <c r="C2741" i="1"/>
  <c r="D2741" i="1"/>
  <c r="E2741" i="1"/>
  <c r="B2742" i="1"/>
  <c r="C2742" i="1"/>
  <c r="D2742" i="1"/>
  <c r="E2742" i="1"/>
  <c r="B2743" i="1"/>
  <c r="C2743" i="1"/>
  <c r="D2743" i="1"/>
  <c r="E2743" i="1"/>
  <c r="B2744" i="1"/>
  <c r="C2744" i="1"/>
  <c r="D2744" i="1"/>
  <c r="E2744" i="1"/>
  <c r="B2745" i="1"/>
  <c r="C2745" i="1"/>
  <c r="D2745" i="1"/>
  <c r="E2745" i="1"/>
  <c r="B2746" i="1"/>
  <c r="C2746" i="1"/>
  <c r="D2746" i="1"/>
  <c r="E2746" i="1"/>
  <c r="B2747" i="1"/>
  <c r="C2747" i="1"/>
  <c r="D2747" i="1"/>
  <c r="E2747" i="1"/>
  <c r="B2748" i="1"/>
  <c r="C2748" i="1"/>
  <c r="D2748" i="1"/>
  <c r="E2748" i="1"/>
  <c r="B2749" i="1"/>
  <c r="C2749" i="1"/>
  <c r="D2749" i="1"/>
  <c r="E2749" i="1"/>
  <c r="B2750" i="1"/>
  <c r="C2750" i="1"/>
  <c r="D2750" i="1"/>
  <c r="E2750" i="1"/>
  <c r="B2751" i="1"/>
  <c r="C2751" i="1"/>
  <c r="D2751" i="1"/>
  <c r="E2751" i="1"/>
  <c r="B2752" i="1"/>
  <c r="C2752" i="1"/>
  <c r="D2752" i="1"/>
  <c r="E2752" i="1"/>
  <c r="B2753" i="1"/>
  <c r="C2753" i="1"/>
  <c r="D2753" i="1"/>
  <c r="E2753" i="1"/>
  <c r="B2754" i="1"/>
  <c r="C2754" i="1"/>
  <c r="D2754" i="1"/>
  <c r="E2754" i="1"/>
  <c r="B2755" i="1"/>
  <c r="C2755" i="1"/>
  <c r="D2755" i="1"/>
  <c r="E2755" i="1"/>
  <c r="B2756" i="1"/>
  <c r="C2756" i="1"/>
  <c r="D2756" i="1"/>
  <c r="E2756" i="1"/>
  <c r="B2757" i="1"/>
  <c r="C2757" i="1"/>
  <c r="D2757" i="1"/>
  <c r="E2757" i="1"/>
  <c r="B2758" i="1"/>
  <c r="C2758" i="1"/>
  <c r="D2758" i="1"/>
  <c r="E2758" i="1"/>
  <c r="B2759" i="1"/>
  <c r="C2759" i="1"/>
  <c r="D2759" i="1"/>
  <c r="E2759" i="1"/>
  <c r="B2760" i="1"/>
  <c r="C2760" i="1"/>
  <c r="D2760" i="1"/>
  <c r="E2760" i="1"/>
  <c r="B2761" i="1"/>
  <c r="C2761" i="1"/>
  <c r="D2761" i="1"/>
  <c r="E2761" i="1"/>
  <c r="B2762" i="1"/>
  <c r="C2762" i="1"/>
  <c r="D2762" i="1"/>
  <c r="E2762" i="1"/>
  <c r="B2763" i="1"/>
  <c r="C2763" i="1"/>
  <c r="D2763" i="1"/>
  <c r="E2763" i="1"/>
  <c r="B2764" i="1"/>
  <c r="C2764" i="1"/>
  <c r="D2764" i="1"/>
  <c r="E2764" i="1"/>
  <c r="B2765" i="1"/>
  <c r="C2765" i="1"/>
  <c r="D2765" i="1"/>
  <c r="E2765" i="1"/>
  <c r="B2766" i="1"/>
  <c r="C2766" i="1"/>
  <c r="D2766" i="1"/>
  <c r="E2766" i="1"/>
  <c r="B2767" i="1"/>
  <c r="C2767" i="1"/>
  <c r="D2767" i="1"/>
  <c r="E2767" i="1"/>
  <c r="B2768" i="1"/>
  <c r="C2768" i="1"/>
  <c r="D2768" i="1"/>
  <c r="E2768" i="1"/>
  <c r="B2769" i="1"/>
  <c r="C2769" i="1"/>
  <c r="D2769" i="1"/>
  <c r="E2769" i="1"/>
  <c r="B2770" i="1"/>
  <c r="C2770" i="1"/>
  <c r="D2770" i="1"/>
  <c r="E2770" i="1"/>
  <c r="B2771" i="1"/>
  <c r="C2771" i="1"/>
  <c r="D2771" i="1"/>
  <c r="E2771" i="1"/>
  <c r="B2772" i="1"/>
  <c r="C2772" i="1"/>
  <c r="D2772" i="1"/>
  <c r="E2772" i="1"/>
  <c r="B2773" i="1"/>
  <c r="C2773" i="1"/>
  <c r="D2773" i="1"/>
  <c r="E2773" i="1"/>
  <c r="B2774" i="1"/>
  <c r="C2774" i="1"/>
  <c r="D2774" i="1"/>
  <c r="E2774" i="1"/>
  <c r="B2775" i="1"/>
  <c r="C2775" i="1"/>
  <c r="D2775" i="1"/>
  <c r="E2775" i="1"/>
  <c r="B2776" i="1"/>
  <c r="C2776" i="1"/>
  <c r="D2776" i="1"/>
  <c r="E2776" i="1"/>
  <c r="B2777" i="1"/>
  <c r="C2777" i="1"/>
  <c r="D2777" i="1"/>
  <c r="E2777" i="1"/>
  <c r="B2778" i="1"/>
  <c r="C2778" i="1"/>
  <c r="D2778" i="1"/>
  <c r="E2778" i="1"/>
  <c r="B2779" i="1"/>
  <c r="C2779" i="1"/>
  <c r="D2779" i="1"/>
  <c r="E2779" i="1"/>
  <c r="B2780" i="1"/>
  <c r="C2780" i="1"/>
  <c r="D2780" i="1"/>
  <c r="E2780" i="1"/>
  <c r="B2781" i="1"/>
  <c r="C2781" i="1"/>
  <c r="D2781" i="1"/>
  <c r="E2781" i="1"/>
  <c r="B2782" i="1"/>
  <c r="C2782" i="1"/>
  <c r="D2782" i="1"/>
  <c r="E2782" i="1"/>
  <c r="B2783" i="1"/>
  <c r="C2783" i="1"/>
  <c r="D2783" i="1"/>
  <c r="E2783" i="1"/>
  <c r="B2784" i="1"/>
  <c r="C2784" i="1"/>
  <c r="D2784" i="1"/>
  <c r="E2784" i="1"/>
  <c r="B2785" i="1"/>
  <c r="C2785" i="1"/>
  <c r="D2785" i="1"/>
  <c r="E2785" i="1"/>
  <c r="B2786" i="1"/>
  <c r="C2786" i="1"/>
  <c r="D2786" i="1"/>
  <c r="E2786" i="1"/>
  <c r="B2787" i="1"/>
  <c r="C2787" i="1"/>
  <c r="D2787" i="1"/>
  <c r="E2787" i="1"/>
  <c r="B2788" i="1"/>
  <c r="C2788" i="1"/>
  <c r="D2788" i="1"/>
  <c r="E2788" i="1"/>
  <c r="B2789" i="1"/>
  <c r="C2789" i="1"/>
  <c r="D2789" i="1"/>
  <c r="E2789" i="1"/>
  <c r="B2790" i="1"/>
  <c r="C2790" i="1"/>
  <c r="D2790" i="1"/>
  <c r="E2790" i="1"/>
  <c r="B2791" i="1"/>
  <c r="C2791" i="1"/>
  <c r="D2791" i="1"/>
  <c r="E2791" i="1"/>
  <c r="B2792" i="1"/>
  <c r="C2792" i="1"/>
  <c r="D2792" i="1"/>
  <c r="E2792" i="1"/>
  <c r="B2793" i="1"/>
  <c r="C2793" i="1"/>
  <c r="D2793" i="1"/>
  <c r="E2793" i="1"/>
  <c r="B2794" i="1"/>
  <c r="C2794" i="1"/>
  <c r="D2794" i="1"/>
  <c r="E2794" i="1"/>
  <c r="B2795" i="1"/>
  <c r="C2795" i="1"/>
  <c r="D2795" i="1"/>
  <c r="E2795" i="1"/>
  <c r="B2796" i="1"/>
  <c r="C2796" i="1"/>
  <c r="D2796" i="1"/>
  <c r="E2796" i="1"/>
  <c r="B2797" i="1"/>
  <c r="C2797" i="1"/>
  <c r="D2797" i="1"/>
  <c r="E2797" i="1"/>
  <c r="B2798" i="1"/>
  <c r="C2798" i="1"/>
  <c r="D2798" i="1"/>
  <c r="E2798" i="1"/>
  <c r="B2799" i="1"/>
  <c r="C2799" i="1"/>
  <c r="D2799" i="1"/>
  <c r="E2799" i="1"/>
  <c r="B2800" i="1"/>
  <c r="C2800" i="1"/>
  <c r="D2800" i="1"/>
  <c r="E2800" i="1"/>
  <c r="B2801" i="1"/>
  <c r="C2801" i="1"/>
  <c r="D2801" i="1"/>
  <c r="E2801" i="1"/>
  <c r="B2802" i="1"/>
  <c r="C2802" i="1"/>
  <c r="D2802" i="1"/>
  <c r="E2802" i="1"/>
  <c r="B2803" i="1"/>
  <c r="C2803" i="1"/>
  <c r="D2803" i="1"/>
  <c r="E2803" i="1"/>
  <c r="B2804" i="1"/>
  <c r="C2804" i="1"/>
  <c r="D2804" i="1"/>
  <c r="E2804" i="1"/>
  <c r="B2805" i="1"/>
  <c r="C2805" i="1"/>
  <c r="D2805" i="1"/>
  <c r="E2805" i="1"/>
  <c r="B2806" i="1"/>
  <c r="C2806" i="1"/>
  <c r="D2806" i="1"/>
  <c r="E2806" i="1"/>
  <c r="B2807" i="1"/>
  <c r="C2807" i="1"/>
  <c r="D2807" i="1"/>
  <c r="E2807" i="1"/>
  <c r="B2808" i="1"/>
  <c r="C2808" i="1"/>
  <c r="D2808" i="1"/>
  <c r="E2808" i="1"/>
  <c r="B2809" i="1"/>
  <c r="C2809" i="1"/>
  <c r="D2809" i="1"/>
  <c r="E2809" i="1"/>
  <c r="B2810" i="1"/>
  <c r="C2810" i="1"/>
  <c r="D2810" i="1"/>
  <c r="E2810" i="1"/>
  <c r="B2811" i="1"/>
  <c r="C2811" i="1"/>
  <c r="D2811" i="1"/>
  <c r="E2811" i="1"/>
  <c r="B2812" i="1"/>
  <c r="C2812" i="1"/>
  <c r="D2812" i="1"/>
  <c r="E2812" i="1"/>
  <c r="B2813" i="1"/>
  <c r="C2813" i="1"/>
  <c r="D2813" i="1"/>
  <c r="E2813" i="1"/>
  <c r="B2814" i="1"/>
  <c r="C2814" i="1"/>
  <c r="D2814" i="1"/>
  <c r="E2814" i="1"/>
  <c r="B2815" i="1"/>
  <c r="C2815" i="1"/>
  <c r="D2815" i="1"/>
  <c r="E2815" i="1"/>
  <c r="B2816" i="1"/>
  <c r="C2816" i="1"/>
  <c r="D2816" i="1"/>
  <c r="E2816" i="1"/>
  <c r="B2817" i="1"/>
  <c r="C2817" i="1"/>
  <c r="D2817" i="1"/>
  <c r="E2817" i="1"/>
  <c r="B2818" i="1"/>
  <c r="C2818" i="1"/>
  <c r="D2818" i="1"/>
  <c r="E2818" i="1"/>
  <c r="B2819" i="1"/>
  <c r="C2819" i="1"/>
  <c r="D2819" i="1"/>
  <c r="E2819" i="1"/>
  <c r="B2820" i="1"/>
  <c r="C2820" i="1"/>
  <c r="D2820" i="1"/>
  <c r="E2820" i="1"/>
  <c r="B2821" i="1"/>
  <c r="C2821" i="1"/>
  <c r="D2821" i="1"/>
  <c r="E2821" i="1"/>
  <c r="B2822" i="1"/>
  <c r="C2822" i="1"/>
  <c r="D2822" i="1"/>
  <c r="E2822" i="1"/>
  <c r="B2823" i="1"/>
  <c r="C2823" i="1"/>
  <c r="D2823" i="1"/>
  <c r="E2823" i="1"/>
  <c r="B2824" i="1"/>
  <c r="C2824" i="1"/>
  <c r="D2824" i="1"/>
  <c r="E2824" i="1"/>
  <c r="B2825" i="1"/>
  <c r="C2825" i="1"/>
  <c r="D2825" i="1"/>
  <c r="E2825" i="1"/>
  <c r="B2826" i="1"/>
  <c r="C2826" i="1"/>
  <c r="D2826" i="1"/>
  <c r="E2826" i="1"/>
  <c r="B2827" i="1"/>
  <c r="C2827" i="1"/>
  <c r="D2827" i="1"/>
  <c r="E2827" i="1"/>
  <c r="B2828" i="1"/>
  <c r="C2828" i="1"/>
  <c r="D2828" i="1"/>
  <c r="E2828" i="1"/>
  <c r="B2829" i="1"/>
  <c r="C2829" i="1"/>
  <c r="D2829" i="1"/>
  <c r="E2829" i="1"/>
  <c r="B2830" i="1"/>
  <c r="C2830" i="1"/>
  <c r="D2830" i="1"/>
  <c r="E2830" i="1"/>
  <c r="B2831" i="1"/>
  <c r="C2831" i="1"/>
  <c r="D2831" i="1"/>
  <c r="E2831" i="1"/>
  <c r="B2832" i="1"/>
  <c r="C2832" i="1"/>
  <c r="D2832" i="1"/>
  <c r="E2832" i="1"/>
  <c r="B2833" i="1"/>
  <c r="C2833" i="1"/>
  <c r="D2833" i="1"/>
  <c r="E2833" i="1"/>
  <c r="B2834" i="1"/>
  <c r="C2834" i="1"/>
  <c r="D2834" i="1"/>
  <c r="E2834" i="1"/>
  <c r="B2835" i="1"/>
  <c r="C2835" i="1"/>
  <c r="D2835" i="1"/>
  <c r="E2835" i="1"/>
  <c r="B2836" i="1"/>
  <c r="C2836" i="1"/>
  <c r="D2836" i="1"/>
  <c r="E2836" i="1"/>
  <c r="B2837" i="1"/>
  <c r="C2837" i="1"/>
  <c r="D2837" i="1"/>
  <c r="E2837" i="1"/>
  <c r="B2838" i="1"/>
  <c r="C2838" i="1"/>
  <c r="D2838" i="1"/>
  <c r="E2838" i="1"/>
  <c r="B2839" i="1"/>
  <c r="C2839" i="1"/>
  <c r="D2839" i="1"/>
  <c r="E2839" i="1"/>
  <c r="B2840" i="1"/>
  <c r="C2840" i="1"/>
  <c r="D2840" i="1"/>
  <c r="E2840" i="1"/>
  <c r="B2841" i="1"/>
  <c r="C2841" i="1"/>
  <c r="D2841" i="1"/>
  <c r="E2841" i="1"/>
  <c r="B2842" i="1"/>
  <c r="C2842" i="1"/>
  <c r="D2842" i="1"/>
  <c r="E2842" i="1"/>
  <c r="B2843" i="1"/>
  <c r="C2843" i="1"/>
  <c r="D2843" i="1"/>
  <c r="E2843" i="1"/>
  <c r="B2844" i="1"/>
  <c r="C2844" i="1"/>
  <c r="D2844" i="1"/>
  <c r="E2844" i="1"/>
  <c r="B2845" i="1"/>
  <c r="C2845" i="1"/>
  <c r="D2845" i="1"/>
  <c r="E2845" i="1"/>
  <c r="B2846" i="1"/>
  <c r="C2846" i="1"/>
  <c r="D2846" i="1"/>
  <c r="E2846" i="1"/>
  <c r="B2847" i="1"/>
  <c r="C2847" i="1"/>
  <c r="D2847" i="1"/>
  <c r="E2847" i="1"/>
  <c r="B2848" i="1"/>
  <c r="C2848" i="1"/>
  <c r="D2848" i="1"/>
  <c r="E2848" i="1"/>
  <c r="B2849" i="1"/>
  <c r="C2849" i="1"/>
  <c r="D2849" i="1"/>
  <c r="E2849" i="1"/>
  <c r="B2850" i="1"/>
  <c r="C2850" i="1"/>
  <c r="D2850" i="1"/>
  <c r="E2850" i="1"/>
  <c r="B2851" i="1"/>
  <c r="C2851" i="1"/>
  <c r="D2851" i="1"/>
  <c r="E2851" i="1"/>
  <c r="B2852" i="1"/>
  <c r="C2852" i="1"/>
  <c r="D2852" i="1"/>
  <c r="E2852" i="1"/>
  <c r="B2853" i="1"/>
  <c r="C2853" i="1"/>
  <c r="D2853" i="1"/>
  <c r="E2853" i="1"/>
  <c r="B2854" i="1"/>
  <c r="C2854" i="1"/>
  <c r="D2854" i="1"/>
  <c r="E2854" i="1"/>
  <c r="B2855" i="1"/>
  <c r="C2855" i="1"/>
  <c r="D2855" i="1"/>
  <c r="E2855" i="1"/>
  <c r="B2856" i="1"/>
  <c r="C2856" i="1"/>
  <c r="D2856" i="1"/>
  <c r="E2856" i="1"/>
  <c r="B2857" i="1"/>
  <c r="C2857" i="1"/>
  <c r="D2857" i="1"/>
  <c r="E2857" i="1"/>
  <c r="B2858" i="1"/>
  <c r="C2858" i="1"/>
  <c r="D2858" i="1"/>
  <c r="E2858" i="1"/>
  <c r="B2859" i="1"/>
  <c r="C2859" i="1"/>
  <c r="D2859" i="1"/>
  <c r="E2859" i="1"/>
  <c r="B2860" i="1"/>
  <c r="C2860" i="1"/>
  <c r="D2860" i="1"/>
  <c r="E2860" i="1"/>
  <c r="B2861" i="1"/>
  <c r="C2861" i="1"/>
  <c r="D2861" i="1"/>
  <c r="E2861" i="1"/>
  <c r="B2862" i="1"/>
  <c r="C2862" i="1"/>
  <c r="D2862" i="1"/>
  <c r="E2862" i="1"/>
  <c r="B2863" i="1"/>
  <c r="C2863" i="1"/>
  <c r="D2863" i="1"/>
  <c r="E2863" i="1"/>
  <c r="B2864" i="1"/>
  <c r="C2864" i="1"/>
  <c r="D2864" i="1"/>
  <c r="E2864" i="1"/>
  <c r="B2865" i="1"/>
  <c r="C2865" i="1"/>
  <c r="D2865" i="1"/>
  <c r="E2865" i="1"/>
  <c r="B2866" i="1"/>
  <c r="C2866" i="1"/>
  <c r="D2866" i="1"/>
  <c r="E2866" i="1"/>
  <c r="B2867" i="1"/>
  <c r="C2867" i="1"/>
  <c r="D2867" i="1"/>
  <c r="E2867" i="1"/>
  <c r="B2868" i="1"/>
  <c r="C2868" i="1"/>
  <c r="D2868" i="1"/>
  <c r="E2868" i="1"/>
  <c r="B2869" i="1"/>
  <c r="C2869" i="1"/>
  <c r="D2869" i="1"/>
  <c r="E2869" i="1"/>
  <c r="B2870" i="1"/>
  <c r="C2870" i="1"/>
  <c r="D2870" i="1"/>
  <c r="E2870" i="1"/>
  <c r="B2871" i="1"/>
  <c r="C2871" i="1"/>
  <c r="D2871" i="1"/>
  <c r="E2871" i="1"/>
  <c r="B2872" i="1"/>
  <c r="C2872" i="1"/>
  <c r="D2872" i="1"/>
  <c r="E2872" i="1"/>
  <c r="B2873" i="1"/>
  <c r="C2873" i="1"/>
  <c r="D2873" i="1"/>
  <c r="E2873" i="1"/>
  <c r="B2874" i="1"/>
  <c r="C2874" i="1"/>
  <c r="D2874" i="1"/>
  <c r="E2874" i="1"/>
  <c r="B2875" i="1"/>
  <c r="C2875" i="1"/>
  <c r="D2875" i="1"/>
  <c r="E2875" i="1"/>
  <c r="B2876" i="1"/>
  <c r="C2876" i="1"/>
  <c r="D2876" i="1"/>
  <c r="E2876" i="1"/>
  <c r="B2877" i="1"/>
  <c r="C2877" i="1"/>
  <c r="D2877" i="1"/>
  <c r="E2877" i="1"/>
  <c r="B2878" i="1"/>
  <c r="C2878" i="1"/>
  <c r="D2878" i="1"/>
  <c r="E2878" i="1"/>
  <c r="B2879" i="1"/>
  <c r="C2879" i="1"/>
  <c r="D2879" i="1"/>
  <c r="E2879" i="1"/>
  <c r="B2880" i="1"/>
  <c r="C2880" i="1"/>
  <c r="D2880" i="1"/>
  <c r="E2880" i="1"/>
  <c r="B2881" i="1"/>
  <c r="C2881" i="1"/>
  <c r="D2881" i="1"/>
  <c r="E2881" i="1"/>
  <c r="B2882" i="1"/>
  <c r="C2882" i="1"/>
  <c r="D2882" i="1"/>
  <c r="E2882" i="1"/>
  <c r="B2883" i="1"/>
  <c r="C2883" i="1"/>
  <c r="D2883" i="1"/>
  <c r="E2883" i="1"/>
  <c r="B2884" i="1"/>
  <c r="C2884" i="1"/>
  <c r="D2884" i="1"/>
  <c r="E2884" i="1"/>
  <c r="B2885" i="1"/>
  <c r="C2885" i="1"/>
  <c r="D2885" i="1"/>
  <c r="E2885" i="1"/>
  <c r="B2886" i="1"/>
  <c r="C2886" i="1"/>
  <c r="D2886" i="1"/>
  <c r="E2886" i="1"/>
  <c r="B2887" i="1"/>
  <c r="C2887" i="1"/>
  <c r="D2887" i="1"/>
  <c r="E2887" i="1"/>
  <c r="B2888" i="1"/>
  <c r="C2888" i="1"/>
  <c r="D2888" i="1"/>
  <c r="E2888" i="1"/>
  <c r="B2889" i="1"/>
  <c r="C2889" i="1"/>
  <c r="D2889" i="1"/>
  <c r="E2889" i="1"/>
  <c r="B2890" i="1"/>
  <c r="C2890" i="1"/>
  <c r="D2890" i="1"/>
  <c r="E2890" i="1"/>
  <c r="B2891" i="1"/>
  <c r="C2891" i="1"/>
  <c r="D2891" i="1"/>
  <c r="E2891" i="1"/>
  <c r="B2892" i="1"/>
  <c r="C2892" i="1"/>
  <c r="D2892" i="1"/>
  <c r="E2892" i="1"/>
  <c r="B2893" i="1"/>
  <c r="C2893" i="1"/>
  <c r="D2893" i="1"/>
  <c r="E2893" i="1"/>
  <c r="B2894" i="1"/>
  <c r="C2894" i="1"/>
  <c r="D2894" i="1"/>
  <c r="E2894" i="1"/>
  <c r="B2895" i="1"/>
  <c r="C2895" i="1"/>
  <c r="D2895" i="1"/>
  <c r="E2895" i="1"/>
  <c r="B2896" i="1"/>
  <c r="C2896" i="1"/>
  <c r="D2896" i="1"/>
  <c r="E2896" i="1"/>
  <c r="B2897" i="1"/>
  <c r="C2897" i="1"/>
  <c r="D2897" i="1"/>
  <c r="E2897" i="1"/>
  <c r="B2898" i="1"/>
  <c r="C2898" i="1"/>
  <c r="D2898" i="1"/>
  <c r="E2898" i="1"/>
  <c r="B2899" i="1"/>
  <c r="C2899" i="1"/>
  <c r="D2899" i="1"/>
  <c r="E2899" i="1"/>
  <c r="B2900" i="1"/>
  <c r="C2900" i="1"/>
  <c r="D2900" i="1"/>
  <c r="E2900" i="1"/>
  <c r="B2901" i="1"/>
  <c r="C2901" i="1"/>
  <c r="D2901" i="1"/>
  <c r="E2901" i="1"/>
  <c r="B2902" i="1"/>
  <c r="C2902" i="1"/>
  <c r="D2902" i="1"/>
  <c r="E2902" i="1"/>
  <c r="B2903" i="1"/>
  <c r="C2903" i="1"/>
  <c r="D2903" i="1"/>
  <c r="E2903" i="1"/>
  <c r="B2904" i="1"/>
  <c r="C2904" i="1"/>
  <c r="D2904" i="1"/>
  <c r="E2904" i="1"/>
  <c r="B2905" i="1"/>
  <c r="C2905" i="1"/>
  <c r="D2905" i="1"/>
  <c r="E2905" i="1"/>
  <c r="B2906" i="1"/>
  <c r="C2906" i="1"/>
  <c r="D2906" i="1"/>
  <c r="E2906" i="1"/>
  <c r="B2907" i="1"/>
  <c r="C2907" i="1"/>
  <c r="D2907" i="1"/>
  <c r="E2907" i="1"/>
  <c r="B2908" i="1"/>
  <c r="C2908" i="1"/>
  <c r="D2908" i="1"/>
  <c r="E2908" i="1"/>
  <c r="B2909" i="1"/>
  <c r="C2909" i="1"/>
  <c r="D2909" i="1"/>
  <c r="E2909" i="1"/>
  <c r="B2910" i="1"/>
  <c r="C2910" i="1"/>
  <c r="D2910" i="1"/>
  <c r="E2910" i="1"/>
  <c r="B2911" i="1"/>
  <c r="C2911" i="1"/>
  <c r="D2911" i="1"/>
  <c r="E2911" i="1"/>
  <c r="B2912" i="1"/>
  <c r="C2912" i="1"/>
  <c r="D2912" i="1"/>
  <c r="E2912" i="1"/>
  <c r="B2913" i="1"/>
  <c r="C2913" i="1"/>
  <c r="D2913" i="1"/>
  <c r="E2913" i="1"/>
  <c r="B2914" i="1"/>
  <c r="C2914" i="1"/>
  <c r="D2914" i="1"/>
  <c r="E2914" i="1"/>
  <c r="B2915" i="1"/>
  <c r="C2915" i="1"/>
  <c r="D2915" i="1"/>
  <c r="E2915" i="1"/>
  <c r="B2916" i="1"/>
  <c r="C2916" i="1"/>
  <c r="D2916" i="1"/>
  <c r="E2916" i="1"/>
  <c r="B2917" i="1"/>
  <c r="C2917" i="1"/>
  <c r="D2917" i="1"/>
  <c r="E2917" i="1"/>
  <c r="B2918" i="1"/>
  <c r="C2918" i="1"/>
  <c r="D2918" i="1"/>
  <c r="E2918" i="1"/>
  <c r="B2919" i="1"/>
  <c r="C2919" i="1"/>
  <c r="D2919" i="1"/>
  <c r="E2919" i="1"/>
  <c r="B2920" i="1"/>
  <c r="C2920" i="1"/>
  <c r="D2920" i="1"/>
  <c r="E2920" i="1"/>
  <c r="B2921" i="1"/>
  <c r="C2921" i="1"/>
  <c r="D2921" i="1"/>
  <c r="E2921" i="1"/>
  <c r="B2922" i="1"/>
  <c r="C2922" i="1"/>
  <c r="D2922" i="1"/>
  <c r="E2922" i="1"/>
  <c r="B2923" i="1"/>
  <c r="C2923" i="1"/>
  <c r="D2923" i="1"/>
  <c r="E2923" i="1"/>
  <c r="B2924" i="1"/>
  <c r="C2924" i="1"/>
  <c r="D2924" i="1"/>
  <c r="E2924" i="1"/>
  <c r="B2925" i="1"/>
  <c r="C2925" i="1"/>
  <c r="D2925" i="1"/>
  <c r="E2925" i="1"/>
  <c r="B2926" i="1"/>
  <c r="C2926" i="1"/>
  <c r="D2926" i="1"/>
  <c r="E2926" i="1"/>
  <c r="B2927" i="1"/>
  <c r="C2927" i="1"/>
  <c r="D2927" i="1"/>
  <c r="E2927" i="1"/>
  <c r="B2928" i="1"/>
  <c r="C2928" i="1"/>
  <c r="D2928" i="1"/>
  <c r="E2928" i="1"/>
  <c r="B2929" i="1"/>
  <c r="C2929" i="1"/>
  <c r="D2929" i="1"/>
  <c r="E2929" i="1"/>
  <c r="B2930" i="1"/>
  <c r="C2930" i="1"/>
  <c r="D2930" i="1"/>
  <c r="E2930" i="1"/>
  <c r="B2931" i="1"/>
  <c r="C2931" i="1"/>
  <c r="D2931" i="1"/>
  <c r="E2931" i="1"/>
  <c r="B2932" i="1"/>
  <c r="C2932" i="1"/>
  <c r="D2932" i="1"/>
  <c r="E2932" i="1"/>
  <c r="B2933" i="1"/>
  <c r="C2933" i="1"/>
  <c r="D2933" i="1"/>
  <c r="E2933" i="1"/>
  <c r="B2934" i="1"/>
  <c r="C2934" i="1"/>
  <c r="D2934" i="1"/>
  <c r="E2934" i="1"/>
  <c r="B2935" i="1"/>
  <c r="C2935" i="1"/>
  <c r="D2935" i="1"/>
  <c r="E2935" i="1"/>
  <c r="B2936" i="1"/>
  <c r="C2936" i="1"/>
  <c r="D2936" i="1"/>
  <c r="E2936" i="1"/>
  <c r="B2937" i="1"/>
  <c r="C2937" i="1"/>
  <c r="D2937" i="1"/>
  <c r="E2937" i="1"/>
  <c r="B2938" i="1"/>
  <c r="C2938" i="1"/>
  <c r="D2938" i="1"/>
  <c r="E2938" i="1"/>
  <c r="B2939" i="1"/>
  <c r="C2939" i="1"/>
  <c r="D2939" i="1"/>
  <c r="E2939" i="1"/>
  <c r="B2940" i="1"/>
  <c r="C2940" i="1"/>
  <c r="D2940" i="1"/>
  <c r="E2940" i="1"/>
  <c r="B2941" i="1"/>
  <c r="C2941" i="1"/>
  <c r="D2941" i="1"/>
  <c r="E2941" i="1"/>
  <c r="B2942" i="1"/>
  <c r="C2942" i="1"/>
  <c r="D2942" i="1"/>
  <c r="E2942" i="1"/>
  <c r="B2943" i="1"/>
  <c r="C2943" i="1"/>
  <c r="D2943" i="1"/>
  <c r="E2943" i="1"/>
  <c r="B2944" i="1"/>
  <c r="C2944" i="1"/>
  <c r="D2944" i="1"/>
  <c r="E2944" i="1"/>
  <c r="B2945" i="1"/>
  <c r="C2945" i="1"/>
  <c r="D2945" i="1"/>
  <c r="E2945" i="1"/>
  <c r="B2946" i="1"/>
  <c r="C2946" i="1"/>
  <c r="D2946" i="1"/>
  <c r="E2946" i="1"/>
  <c r="B2947" i="1"/>
  <c r="C2947" i="1"/>
  <c r="D2947" i="1"/>
  <c r="E2947" i="1"/>
  <c r="B2948" i="1"/>
  <c r="C2948" i="1"/>
  <c r="D2948" i="1"/>
  <c r="E2948" i="1"/>
  <c r="B2949" i="1"/>
  <c r="C2949" i="1"/>
  <c r="D2949" i="1"/>
  <c r="E2949" i="1"/>
  <c r="B2950" i="1"/>
  <c r="C2950" i="1"/>
  <c r="D2950" i="1"/>
  <c r="E2950" i="1"/>
  <c r="B2951" i="1"/>
  <c r="C2951" i="1"/>
  <c r="D2951" i="1"/>
  <c r="E2951" i="1"/>
  <c r="B2952" i="1"/>
  <c r="C2952" i="1"/>
  <c r="D2952" i="1"/>
  <c r="E2952" i="1"/>
  <c r="B2953" i="1"/>
  <c r="C2953" i="1"/>
  <c r="D2953" i="1"/>
  <c r="E2953" i="1"/>
  <c r="B2954" i="1"/>
  <c r="C2954" i="1"/>
  <c r="D2954" i="1"/>
  <c r="E2954" i="1"/>
  <c r="B2955" i="1"/>
  <c r="C2955" i="1"/>
  <c r="D2955" i="1"/>
  <c r="E2955" i="1"/>
  <c r="B2956" i="1"/>
  <c r="C2956" i="1"/>
  <c r="D2956" i="1"/>
  <c r="E2956" i="1"/>
  <c r="B2957" i="1"/>
  <c r="C2957" i="1"/>
  <c r="D2957" i="1"/>
  <c r="E2957" i="1"/>
  <c r="B2958" i="1"/>
  <c r="C2958" i="1"/>
  <c r="D2958" i="1"/>
  <c r="E2958" i="1"/>
  <c r="B2959" i="1"/>
  <c r="C2959" i="1"/>
  <c r="D2959" i="1"/>
  <c r="E2959" i="1"/>
  <c r="B2960" i="1"/>
  <c r="C2960" i="1"/>
  <c r="D2960" i="1"/>
  <c r="E2960" i="1"/>
  <c r="B2961" i="1"/>
  <c r="C2961" i="1"/>
  <c r="D2961" i="1"/>
  <c r="E2961" i="1"/>
  <c r="B2962" i="1"/>
  <c r="C2962" i="1"/>
  <c r="D2962" i="1"/>
  <c r="E2962" i="1"/>
  <c r="B2963" i="1"/>
  <c r="C2963" i="1"/>
  <c r="D2963" i="1"/>
  <c r="E2963" i="1"/>
  <c r="B2964" i="1"/>
  <c r="C2964" i="1"/>
  <c r="D2964" i="1"/>
  <c r="E2964" i="1"/>
  <c r="B2965" i="1"/>
  <c r="C2965" i="1"/>
  <c r="D2965" i="1"/>
  <c r="E2965" i="1"/>
  <c r="B2966" i="1"/>
  <c r="C2966" i="1"/>
  <c r="D2966" i="1"/>
  <c r="E2966" i="1"/>
  <c r="B2967" i="1"/>
  <c r="C2967" i="1"/>
  <c r="D2967" i="1"/>
  <c r="E2967" i="1"/>
  <c r="B2968" i="1"/>
  <c r="C2968" i="1"/>
  <c r="D2968" i="1"/>
  <c r="E2968" i="1"/>
  <c r="B2969" i="1"/>
  <c r="C2969" i="1"/>
  <c r="D2969" i="1"/>
  <c r="E2969" i="1"/>
  <c r="B2970" i="1"/>
  <c r="C2970" i="1"/>
  <c r="D2970" i="1"/>
  <c r="E2970" i="1"/>
  <c r="B2971" i="1"/>
  <c r="C2971" i="1"/>
  <c r="D2971" i="1"/>
  <c r="E2971" i="1"/>
  <c r="B2972" i="1"/>
  <c r="C2972" i="1"/>
  <c r="D2972" i="1"/>
  <c r="E2972" i="1"/>
  <c r="B2973" i="1"/>
  <c r="C2973" i="1"/>
  <c r="D2973" i="1"/>
  <c r="E2973" i="1"/>
  <c r="B2974" i="1"/>
  <c r="C2974" i="1"/>
  <c r="D2974" i="1"/>
  <c r="E2974" i="1"/>
  <c r="B2975" i="1"/>
  <c r="C2975" i="1"/>
  <c r="D2975" i="1"/>
  <c r="E2975" i="1"/>
  <c r="B2976" i="1"/>
  <c r="C2976" i="1"/>
  <c r="D2976" i="1"/>
  <c r="E2976" i="1"/>
  <c r="B2977" i="1"/>
  <c r="C2977" i="1"/>
  <c r="D2977" i="1"/>
  <c r="E2977" i="1"/>
  <c r="B2978" i="1"/>
  <c r="C2978" i="1"/>
  <c r="D2978" i="1"/>
  <c r="E2978" i="1"/>
  <c r="B2979" i="1"/>
  <c r="C2979" i="1"/>
  <c r="D2979" i="1"/>
  <c r="E2979" i="1"/>
  <c r="B2980" i="1"/>
  <c r="C2980" i="1"/>
  <c r="D2980" i="1"/>
  <c r="E2980" i="1"/>
  <c r="B2981" i="1"/>
  <c r="C2981" i="1"/>
  <c r="D2981" i="1"/>
  <c r="E2981" i="1"/>
  <c r="B2982" i="1"/>
  <c r="C2982" i="1"/>
  <c r="D2982" i="1"/>
  <c r="E2982" i="1"/>
  <c r="B2983" i="1"/>
  <c r="C2983" i="1"/>
  <c r="D2983" i="1"/>
  <c r="E2983" i="1"/>
  <c r="B2984" i="1"/>
  <c r="C2984" i="1"/>
  <c r="D2984" i="1"/>
  <c r="E2984" i="1"/>
  <c r="B2985" i="1"/>
  <c r="C2985" i="1"/>
  <c r="D2985" i="1"/>
  <c r="E2985" i="1"/>
  <c r="B2986" i="1"/>
  <c r="C2986" i="1"/>
  <c r="D2986" i="1"/>
  <c r="E2986" i="1"/>
  <c r="B2987" i="1"/>
  <c r="C2987" i="1"/>
  <c r="D2987" i="1"/>
  <c r="E2987" i="1"/>
  <c r="B2988" i="1"/>
  <c r="C2988" i="1"/>
  <c r="D2988" i="1"/>
  <c r="E2988" i="1"/>
  <c r="B2989" i="1"/>
  <c r="C2989" i="1"/>
  <c r="D2989" i="1"/>
  <c r="E2989" i="1"/>
  <c r="B2990" i="1"/>
  <c r="C2990" i="1"/>
  <c r="D2990" i="1"/>
  <c r="E2990" i="1"/>
  <c r="B2991" i="1"/>
  <c r="C2991" i="1"/>
  <c r="D2991" i="1"/>
  <c r="E2991" i="1"/>
  <c r="B2992" i="1"/>
  <c r="C2992" i="1"/>
  <c r="D2992" i="1"/>
  <c r="E2992" i="1"/>
  <c r="B2993" i="1"/>
  <c r="C2993" i="1"/>
  <c r="D2993" i="1"/>
  <c r="E2993" i="1"/>
  <c r="B2994" i="1"/>
  <c r="C2994" i="1"/>
  <c r="D2994" i="1"/>
  <c r="E2994" i="1"/>
  <c r="B2995" i="1"/>
  <c r="C2995" i="1"/>
  <c r="D2995" i="1"/>
  <c r="E2995" i="1"/>
  <c r="B2996" i="1"/>
  <c r="C2996" i="1"/>
  <c r="D2996" i="1"/>
  <c r="E2996" i="1"/>
  <c r="B2997" i="1"/>
  <c r="C2997" i="1"/>
  <c r="D2997" i="1"/>
  <c r="E2997" i="1"/>
  <c r="B2998" i="1"/>
  <c r="C2998" i="1"/>
  <c r="D2998" i="1"/>
  <c r="E2998" i="1"/>
  <c r="B2999" i="1"/>
  <c r="C2999" i="1"/>
  <c r="D2999" i="1"/>
  <c r="E2999" i="1"/>
  <c r="B3000" i="1"/>
  <c r="C3000" i="1"/>
  <c r="D3000" i="1"/>
  <c r="E3000" i="1"/>
  <c r="B3001" i="1"/>
  <c r="C3001" i="1"/>
  <c r="D3001" i="1"/>
  <c r="E3001" i="1"/>
  <c r="B3002" i="1"/>
  <c r="C3002" i="1"/>
  <c r="D3002" i="1"/>
  <c r="E3002" i="1"/>
  <c r="B3003" i="1"/>
  <c r="C3003" i="1"/>
  <c r="D3003" i="1"/>
  <c r="E3003" i="1"/>
  <c r="B3004" i="1"/>
  <c r="C3004" i="1"/>
  <c r="D3004" i="1"/>
  <c r="E3004" i="1"/>
  <c r="B3005" i="1"/>
  <c r="C3005" i="1"/>
  <c r="D3005" i="1"/>
  <c r="E3005" i="1"/>
  <c r="B3006" i="1"/>
  <c r="C3006" i="1"/>
  <c r="D3006" i="1"/>
  <c r="E3006" i="1"/>
  <c r="B3007" i="1"/>
  <c r="C3007" i="1"/>
  <c r="D3007" i="1"/>
  <c r="E3007" i="1"/>
  <c r="B3008" i="1"/>
  <c r="C3008" i="1"/>
  <c r="D3008" i="1"/>
  <c r="E3008" i="1"/>
  <c r="B3009" i="1"/>
  <c r="C3009" i="1"/>
  <c r="D3009" i="1"/>
  <c r="E3009" i="1"/>
  <c r="B3010" i="1"/>
  <c r="C3010" i="1"/>
  <c r="D3010" i="1"/>
  <c r="E3010" i="1"/>
  <c r="B3011" i="1"/>
  <c r="C3011" i="1"/>
  <c r="D3011" i="1"/>
  <c r="E3011" i="1"/>
  <c r="B3012" i="1"/>
  <c r="C3012" i="1"/>
  <c r="D3012" i="1"/>
  <c r="E3012" i="1"/>
  <c r="B3013" i="1"/>
  <c r="C3013" i="1"/>
  <c r="D3013" i="1"/>
  <c r="E3013" i="1"/>
  <c r="B3014" i="1"/>
  <c r="C3014" i="1"/>
  <c r="D3014" i="1"/>
  <c r="E3014" i="1"/>
  <c r="B3015" i="1"/>
  <c r="C3015" i="1"/>
  <c r="D3015" i="1"/>
  <c r="E3015" i="1"/>
  <c r="B3016" i="1"/>
  <c r="C3016" i="1"/>
  <c r="D3016" i="1"/>
  <c r="E3016" i="1"/>
  <c r="B3017" i="1"/>
  <c r="C3017" i="1"/>
  <c r="D3017" i="1"/>
  <c r="E3017" i="1"/>
  <c r="B3018" i="1"/>
  <c r="C3018" i="1"/>
  <c r="D3018" i="1"/>
  <c r="E3018" i="1"/>
  <c r="B3019" i="1"/>
  <c r="C3019" i="1"/>
  <c r="D3019" i="1"/>
  <c r="E3019" i="1"/>
  <c r="B3020" i="1"/>
  <c r="C3020" i="1"/>
  <c r="D3020" i="1"/>
  <c r="E3020" i="1"/>
  <c r="B3021" i="1"/>
  <c r="C3021" i="1"/>
  <c r="D3021" i="1"/>
  <c r="E3021" i="1"/>
  <c r="B3022" i="1"/>
  <c r="C3022" i="1"/>
  <c r="D3022" i="1"/>
  <c r="E3022" i="1"/>
  <c r="B3023" i="1"/>
  <c r="C3023" i="1"/>
  <c r="D3023" i="1"/>
  <c r="E3023" i="1"/>
  <c r="B3024" i="1"/>
  <c r="C3024" i="1"/>
  <c r="D3024" i="1"/>
  <c r="E3024" i="1"/>
  <c r="B3025" i="1"/>
  <c r="C3025" i="1"/>
  <c r="D3025" i="1"/>
  <c r="E3025" i="1"/>
  <c r="B3026" i="1"/>
  <c r="C3026" i="1"/>
  <c r="D3026" i="1"/>
  <c r="E3026" i="1"/>
  <c r="B3027" i="1"/>
  <c r="C3027" i="1"/>
  <c r="D3027" i="1"/>
  <c r="E3027" i="1"/>
  <c r="B3028" i="1"/>
  <c r="C3028" i="1"/>
  <c r="D3028" i="1"/>
  <c r="E3028" i="1"/>
  <c r="B3029" i="1"/>
  <c r="C3029" i="1"/>
  <c r="D3029" i="1"/>
  <c r="E3029" i="1"/>
  <c r="B3030" i="1"/>
  <c r="C3030" i="1"/>
  <c r="D3030" i="1"/>
  <c r="E3030" i="1"/>
  <c r="B3031" i="1"/>
  <c r="C3031" i="1"/>
  <c r="D3031" i="1"/>
  <c r="E3031" i="1"/>
  <c r="B3032" i="1"/>
  <c r="C3032" i="1"/>
  <c r="D3032" i="1"/>
  <c r="E3032" i="1"/>
  <c r="B3033" i="1"/>
  <c r="C3033" i="1"/>
  <c r="D3033" i="1"/>
  <c r="E3033" i="1"/>
  <c r="B3034" i="1"/>
  <c r="C3034" i="1"/>
  <c r="D3034" i="1"/>
  <c r="E3034" i="1"/>
  <c r="B3035" i="1"/>
  <c r="C3035" i="1"/>
  <c r="D3035" i="1"/>
  <c r="E3035" i="1"/>
  <c r="B3036" i="1"/>
  <c r="C3036" i="1"/>
  <c r="D3036" i="1"/>
  <c r="E3036" i="1"/>
  <c r="B3037" i="1"/>
  <c r="C3037" i="1"/>
  <c r="D3037" i="1"/>
  <c r="E3037" i="1"/>
  <c r="B3038" i="1"/>
  <c r="C3038" i="1"/>
  <c r="D3038" i="1"/>
  <c r="E3038" i="1"/>
  <c r="B3039" i="1"/>
  <c r="C3039" i="1"/>
  <c r="D3039" i="1"/>
  <c r="E3039" i="1"/>
  <c r="B3040" i="1"/>
  <c r="C3040" i="1"/>
  <c r="D3040" i="1"/>
  <c r="E3040" i="1"/>
  <c r="B3041" i="1"/>
  <c r="C3041" i="1"/>
  <c r="D3041" i="1"/>
  <c r="E3041" i="1"/>
  <c r="B3042" i="1"/>
  <c r="C3042" i="1"/>
  <c r="D3042" i="1"/>
  <c r="E3042" i="1"/>
  <c r="B3043" i="1"/>
  <c r="C3043" i="1"/>
  <c r="D3043" i="1"/>
  <c r="E3043" i="1"/>
  <c r="B3044" i="1"/>
  <c r="C3044" i="1"/>
  <c r="D3044" i="1"/>
  <c r="E3044" i="1"/>
  <c r="B3045" i="1"/>
  <c r="C3045" i="1"/>
  <c r="D3045" i="1"/>
  <c r="E3045" i="1"/>
  <c r="B3046" i="1"/>
  <c r="C3046" i="1"/>
  <c r="D3046" i="1"/>
  <c r="E3046" i="1"/>
  <c r="B3047" i="1"/>
  <c r="C3047" i="1"/>
  <c r="D3047" i="1"/>
  <c r="E3047" i="1"/>
  <c r="B3048" i="1"/>
  <c r="C3048" i="1"/>
  <c r="D3048" i="1"/>
  <c r="E3048" i="1"/>
  <c r="B3049" i="1"/>
  <c r="C3049" i="1"/>
  <c r="D3049" i="1"/>
  <c r="E3049" i="1"/>
  <c r="B3050" i="1"/>
  <c r="C3050" i="1"/>
  <c r="D3050" i="1"/>
  <c r="E3050" i="1"/>
  <c r="B3051" i="1"/>
  <c r="C3051" i="1"/>
  <c r="D3051" i="1"/>
  <c r="E3051" i="1"/>
  <c r="B3052" i="1"/>
  <c r="C3052" i="1"/>
  <c r="D3052" i="1"/>
  <c r="E3052" i="1"/>
  <c r="B3053" i="1"/>
  <c r="C3053" i="1"/>
  <c r="D3053" i="1"/>
  <c r="E3053" i="1"/>
  <c r="B3054" i="1"/>
  <c r="C3054" i="1"/>
  <c r="D3054" i="1"/>
  <c r="E3054" i="1"/>
  <c r="B3055" i="1"/>
  <c r="C3055" i="1"/>
  <c r="D3055" i="1"/>
  <c r="E3055" i="1"/>
  <c r="B3056" i="1"/>
  <c r="C3056" i="1"/>
  <c r="D3056" i="1"/>
  <c r="E3056" i="1"/>
  <c r="B3057" i="1"/>
  <c r="C3057" i="1"/>
  <c r="D3057" i="1"/>
  <c r="E3057" i="1"/>
  <c r="B3058" i="1"/>
  <c r="C3058" i="1"/>
  <c r="D3058" i="1"/>
  <c r="E3058" i="1"/>
  <c r="B3059" i="1"/>
  <c r="C3059" i="1"/>
  <c r="D3059" i="1"/>
  <c r="E3059" i="1"/>
  <c r="B3060" i="1"/>
  <c r="C3060" i="1"/>
  <c r="D3060" i="1"/>
  <c r="E3060" i="1"/>
  <c r="B3061" i="1"/>
  <c r="C3061" i="1"/>
  <c r="D3061" i="1"/>
  <c r="E3061" i="1"/>
  <c r="B3062" i="1"/>
  <c r="C3062" i="1"/>
  <c r="D3062" i="1"/>
  <c r="E3062" i="1"/>
  <c r="B3063" i="1"/>
  <c r="C3063" i="1"/>
  <c r="D3063" i="1"/>
  <c r="E3063" i="1"/>
  <c r="B3064" i="1"/>
  <c r="C3064" i="1"/>
  <c r="D3064" i="1"/>
  <c r="E3064" i="1"/>
  <c r="B3065" i="1"/>
  <c r="C3065" i="1"/>
  <c r="D3065" i="1"/>
  <c r="E3065" i="1"/>
  <c r="B3066" i="1"/>
  <c r="C3066" i="1"/>
  <c r="D3066" i="1"/>
  <c r="E3066" i="1"/>
  <c r="B3067" i="1"/>
  <c r="C3067" i="1"/>
  <c r="D3067" i="1"/>
  <c r="E3067" i="1"/>
  <c r="B3068" i="1"/>
  <c r="C3068" i="1"/>
  <c r="D3068" i="1"/>
  <c r="E3068" i="1"/>
  <c r="B3069" i="1"/>
  <c r="C3069" i="1"/>
  <c r="D3069" i="1"/>
  <c r="E3069" i="1"/>
  <c r="B3070" i="1"/>
  <c r="C3070" i="1"/>
  <c r="D3070" i="1"/>
  <c r="E3070" i="1"/>
  <c r="B3071" i="1"/>
  <c r="C3071" i="1"/>
  <c r="D3071" i="1"/>
  <c r="E3071" i="1"/>
  <c r="B3072" i="1"/>
  <c r="C3072" i="1"/>
  <c r="D3072" i="1"/>
  <c r="E3072" i="1"/>
  <c r="B3073" i="1"/>
  <c r="C3073" i="1"/>
  <c r="D3073" i="1"/>
  <c r="E3073" i="1"/>
  <c r="B3074" i="1"/>
  <c r="C3074" i="1"/>
  <c r="D3074" i="1"/>
  <c r="E3074" i="1"/>
  <c r="B3075" i="1"/>
  <c r="C3075" i="1"/>
  <c r="D3075" i="1"/>
  <c r="E3075" i="1"/>
  <c r="B3076" i="1"/>
  <c r="C3076" i="1"/>
  <c r="D3076" i="1"/>
  <c r="E3076" i="1"/>
  <c r="B3077" i="1"/>
  <c r="C3077" i="1"/>
  <c r="D3077" i="1"/>
  <c r="E3077" i="1"/>
  <c r="B3078" i="1"/>
  <c r="C3078" i="1"/>
  <c r="D3078" i="1"/>
  <c r="E3078" i="1"/>
  <c r="B3079" i="1"/>
  <c r="C3079" i="1"/>
  <c r="D3079" i="1"/>
  <c r="E3079" i="1"/>
  <c r="B3080" i="1"/>
  <c r="C3080" i="1"/>
  <c r="D3080" i="1"/>
  <c r="E3080" i="1"/>
  <c r="B3081" i="1"/>
  <c r="C3081" i="1"/>
  <c r="D3081" i="1"/>
  <c r="E3081" i="1"/>
  <c r="B3082" i="1"/>
  <c r="C3082" i="1"/>
  <c r="D3082" i="1"/>
  <c r="E3082" i="1"/>
  <c r="B3083" i="1"/>
  <c r="C3083" i="1"/>
  <c r="D3083" i="1"/>
  <c r="E3083" i="1"/>
  <c r="B3084" i="1"/>
  <c r="C3084" i="1"/>
  <c r="D3084" i="1"/>
  <c r="E3084" i="1"/>
  <c r="B3085" i="1"/>
  <c r="C3085" i="1"/>
  <c r="D3085" i="1"/>
  <c r="E3085" i="1"/>
  <c r="B3086" i="1"/>
  <c r="C3086" i="1"/>
  <c r="D3086" i="1"/>
  <c r="E3086" i="1"/>
  <c r="B3087" i="1"/>
  <c r="C3087" i="1"/>
  <c r="D3087" i="1"/>
  <c r="E3087" i="1"/>
  <c r="B3088" i="1"/>
  <c r="C3088" i="1"/>
  <c r="D3088" i="1"/>
  <c r="E3088" i="1"/>
  <c r="B3089" i="1"/>
  <c r="C3089" i="1"/>
  <c r="D3089" i="1"/>
  <c r="E3089" i="1"/>
  <c r="B3090" i="1"/>
  <c r="C3090" i="1"/>
  <c r="D3090" i="1"/>
  <c r="E3090" i="1"/>
  <c r="B3091" i="1"/>
  <c r="C3091" i="1"/>
  <c r="D3091" i="1"/>
  <c r="E3091" i="1"/>
  <c r="B3092" i="1"/>
  <c r="C3092" i="1"/>
  <c r="D3092" i="1"/>
  <c r="E3092" i="1"/>
  <c r="B3093" i="1"/>
  <c r="C3093" i="1"/>
  <c r="D3093" i="1"/>
  <c r="E3093" i="1"/>
  <c r="B3094" i="1"/>
  <c r="C3094" i="1"/>
  <c r="D3094" i="1"/>
  <c r="E3094" i="1"/>
  <c r="B3095" i="1"/>
  <c r="C3095" i="1"/>
  <c r="D3095" i="1"/>
  <c r="E3095" i="1"/>
  <c r="B3096" i="1"/>
  <c r="C3096" i="1"/>
  <c r="D3096" i="1"/>
  <c r="E3096" i="1"/>
  <c r="B3097" i="1"/>
  <c r="C3097" i="1"/>
  <c r="D3097" i="1"/>
  <c r="E3097" i="1"/>
  <c r="B3098" i="1"/>
  <c r="C3098" i="1"/>
  <c r="D3098" i="1"/>
  <c r="E3098" i="1"/>
  <c r="B3099" i="1"/>
  <c r="C3099" i="1"/>
  <c r="D3099" i="1"/>
  <c r="E3099" i="1"/>
  <c r="B3100" i="1"/>
  <c r="C3100" i="1"/>
  <c r="D3100" i="1"/>
  <c r="E3100" i="1"/>
  <c r="B3101" i="1"/>
  <c r="C3101" i="1"/>
  <c r="D3101" i="1"/>
  <c r="E3101" i="1"/>
  <c r="B3102" i="1"/>
  <c r="C3102" i="1"/>
  <c r="D3102" i="1"/>
  <c r="E3102" i="1"/>
  <c r="B3103" i="1"/>
  <c r="C3103" i="1"/>
  <c r="D3103" i="1"/>
  <c r="E3103" i="1"/>
  <c r="B3104" i="1"/>
  <c r="C3104" i="1"/>
  <c r="D3104" i="1"/>
  <c r="E3104" i="1"/>
  <c r="B3105" i="1"/>
  <c r="C3105" i="1"/>
  <c r="D3105" i="1"/>
  <c r="E3105" i="1"/>
  <c r="B3106" i="1"/>
  <c r="C3106" i="1"/>
  <c r="D3106" i="1"/>
  <c r="E3106" i="1"/>
  <c r="B3107" i="1"/>
  <c r="C3107" i="1"/>
  <c r="D3107" i="1"/>
  <c r="E3107" i="1"/>
  <c r="B3108" i="1"/>
  <c r="C3108" i="1"/>
  <c r="D3108" i="1"/>
  <c r="E3108" i="1"/>
  <c r="B3109" i="1"/>
  <c r="C3109" i="1"/>
  <c r="D3109" i="1"/>
  <c r="E3109" i="1"/>
  <c r="B3110" i="1"/>
  <c r="C3110" i="1"/>
  <c r="D3110" i="1"/>
  <c r="E3110" i="1"/>
  <c r="B3111" i="1"/>
  <c r="C3111" i="1"/>
  <c r="D3111" i="1"/>
  <c r="E3111" i="1"/>
  <c r="B3112" i="1"/>
  <c r="C3112" i="1"/>
  <c r="D3112" i="1"/>
  <c r="E3112" i="1"/>
  <c r="B3113" i="1"/>
  <c r="C3113" i="1"/>
  <c r="D3113" i="1"/>
  <c r="E3113" i="1"/>
  <c r="B3114" i="1"/>
  <c r="C3114" i="1"/>
  <c r="D3114" i="1"/>
  <c r="E3114" i="1"/>
  <c r="B3115" i="1"/>
  <c r="C3115" i="1"/>
  <c r="D3115" i="1"/>
  <c r="E3115" i="1"/>
  <c r="B3116" i="1"/>
  <c r="C3116" i="1"/>
  <c r="D3116" i="1"/>
  <c r="E3116" i="1"/>
  <c r="B3117" i="1"/>
  <c r="C3117" i="1"/>
  <c r="D3117" i="1"/>
  <c r="E3117" i="1"/>
  <c r="B3118" i="1"/>
  <c r="C3118" i="1"/>
  <c r="D3118" i="1"/>
  <c r="E3118" i="1"/>
  <c r="B3119" i="1"/>
  <c r="C3119" i="1"/>
  <c r="D3119" i="1"/>
  <c r="E3119" i="1"/>
  <c r="B3120" i="1"/>
  <c r="C3120" i="1"/>
  <c r="D3120" i="1"/>
  <c r="E3120" i="1"/>
  <c r="B3121" i="1"/>
  <c r="C3121" i="1"/>
  <c r="D3121" i="1"/>
  <c r="E3121" i="1"/>
  <c r="B3122" i="1"/>
  <c r="C3122" i="1"/>
  <c r="D3122" i="1"/>
  <c r="E3122" i="1"/>
  <c r="B3123" i="1"/>
  <c r="C3123" i="1"/>
  <c r="D3123" i="1"/>
  <c r="E3123" i="1"/>
  <c r="B3124" i="1"/>
  <c r="C3124" i="1"/>
  <c r="D3124" i="1"/>
  <c r="E3124" i="1"/>
  <c r="B3125" i="1"/>
  <c r="C3125" i="1"/>
  <c r="D3125" i="1"/>
  <c r="E3125" i="1"/>
  <c r="B3126" i="1"/>
  <c r="C3126" i="1"/>
  <c r="D3126" i="1"/>
  <c r="E3126" i="1"/>
  <c r="B3127" i="1"/>
  <c r="C3127" i="1"/>
  <c r="D3127" i="1"/>
  <c r="E3127" i="1"/>
  <c r="B3128" i="1"/>
  <c r="C3128" i="1"/>
  <c r="D3128" i="1"/>
  <c r="E3128" i="1"/>
  <c r="B3129" i="1"/>
  <c r="C3129" i="1"/>
  <c r="D3129" i="1"/>
  <c r="E3129" i="1"/>
  <c r="B3130" i="1"/>
  <c r="C3130" i="1"/>
  <c r="D3130" i="1"/>
  <c r="E3130" i="1"/>
  <c r="B3131" i="1"/>
  <c r="C3131" i="1"/>
  <c r="D3131" i="1"/>
  <c r="E3131" i="1"/>
  <c r="B3132" i="1"/>
  <c r="C3132" i="1"/>
  <c r="D3132" i="1"/>
  <c r="E3132" i="1"/>
  <c r="B3133" i="1"/>
  <c r="C3133" i="1"/>
  <c r="D3133" i="1"/>
  <c r="E3133" i="1"/>
  <c r="B3134" i="1"/>
  <c r="C3134" i="1"/>
  <c r="D3134" i="1"/>
  <c r="E3134" i="1"/>
  <c r="B3135" i="1"/>
  <c r="C3135" i="1"/>
  <c r="D3135" i="1"/>
  <c r="E3135" i="1"/>
  <c r="B3136" i="1"/>
  <c r="C3136" i="1"/>
  <c r="D3136" i="1"/>
  <c r="E3136" i="1"/>
  <c r="B3137" i="1"/>
  <c r="C3137" i="1"/>
  <c r="D3137" i="1"/>
  <c r="E3137" i="1"/>
  <c r="B3138" i="1"/>
  <c r="C3138" i="1"/>
  <c r="D3138" i="1"/>
  <c r="E3138" i="1"/>
  <c r="B3139" i="1"/>
  <c r="C3139" i="1"/>
  <c r="D3139" i="1"/>
  <c r="E3139" i="1"/>
  <c r="B3140" i="1"/>
  <c r="C3140" i="1"/>
  <c r="D3140" i="1"/>
  <c r="E3140" i="1"/>
  <c r="B3141" i="1"/>
  <c r="C3141" i="1"/>
  <c r="D3141" i="1"/>
  <c r="E3141" i="1"/>
  <c r="B3142" i="1"/>
  <c r="C3142" i="1"/>
  <c r="D3142" i="1"/>
  <c r="E3142" i="1"/>
  <c r="B3143" i="1"/>
  <c r="C3143" i="1"/>
  <c r="D3143" i="1"/>
  <c r="E3143" i="1"/>
  <c r="B3144" i="1"/>
  <c r="C3144" i="1"/>
  <c r="D3144" i="1"/>
  <c r="E3144" i="1"/>
  <c r="B3145" i="1"/>
  <c r="C3145" i="1"/>
  <c r="D3145" i="1"/>
  <c r="E3145" i="1"/>
  <c r="B3146" i="1"/>
  <c r="C3146" i="1"/>
  <c r="D3146" i="1"/>
  <c r="E3146" i="1"/>
  <c r="B3147" i="1"/>
  <c r="C3147" i="1"/>
  <c r="D3147" i="1"/>
  <c r="E3147" i="1"/>
  <c r="B3148" i="1"/>
  <c r="C3148" i="1"/>
  <c r="D3148" i="1"/>
  <c r="E3148" i="1"/>
  <c r="B3149" i="1"/>
  <c r="C3149" i="1"/>
  <c r="D3149" i="1"/>
  <c r="E3149" i="1"/>
  <c r="B3150" i="1"/>
  <c r="C3150" i="1"/>
  <c r="D3150" i="1"/>
  <c r="E3150" i="1"/>
  <c r="B3151" i="1"/>
  <c r="C3151" i="1"/>
  <c r="D3151" i="1"/>
  <c r="E3151" i="1"/>
  <c r="B3152" i="1"/>
  <c r="C3152" i="1"/>
  <c r="D3152" i="1"/>
  <c r="E3152" i="1"/>
  <c r="B3153" i="1"/>
  <c r="C3153" i="1"/>
  <c r="D3153" i="1"/>
  <c r="E3153" i="1"/>
  <c r="B3154" i="1"/>
  <c r="C3154" i="1"/>
  <c r="D3154" i="1"/>
  <c r="E3154" i="1"/>
  <c r="B3155" i="1"/>
  <c r="C3155" i="1"/>
  <c r="D3155" i="1"/>
  <c r="E3155" i="1"/>
  <c r="B3156" i="1"/>
  <c r="C3156" i="1"/>
  <c r="D3156" i="1"/>
  <c r="E3156" i="1"/>
  <c r="B3157" i="1"/>
  <c r="C3157" i="1"/>
  <c r="D3157" i="1"/>
  <c r="E3157" i="1"/>
  <c r="B3158" i="1"/>
  <c r="C3158" i="1"/>
  <c r="D3158" i="1"/>
  <c r="E3158" i="1"/>
  <c r="B3159" i="1"/>
  <c r="C3159" i="1"/>
  <c r="D3159" i="1"/>
  <c r="E3159" i="1"/>
  <c r="B3160" i="1"/>
  <c r="C3160" i="1"/>
  <c r="D3160" i="1"/>
  <c r="E3160" i="1"/>
  <c r="B3161" i="1"/>
  <c r="C3161" i="1"/>
  <c r="D3161" i="1"/>
  <c r="E3161" i="1"/>
  <c r="B3162" i="1"/>
  <c r="C3162" i="1"/>
  <c r="D3162" i="1"/>
  <c r="E3162" i="1"/>
  <c r="B3163" i="1"/>
  <c r="C3163" i="1"/>
  <c r="D3163" i="1"/>
  <c r="E3163" i="1"/>
  <c r="B3164" i="1"/>
  <c r="C3164" i="1"/>
  <c r="D3164" i="1"/>
  <c r="E3164" i="1"/>
  <c r="B3165" i="1"/>
  <c r="C3165" i="1"/>
  <c r="D3165" i="1"/>
  <c r="E3165" i="1"/>
  <c r="B3166" i="1"/>
  <c r="C3166" i="1"/>
  <c r="D3166" i="1"/>
  <c r="E3166" i="1"/>
  <c r="B3167" i="1"/>
  <c r="C3167" i="1"/>
  <c r="D3167" i="1"/>
  <c r="E3167" i="1"/>
  <c r="B3168" i="1"/>
  <c r="C3168" i="1"/>
  <c r="D3168" i="1"/>
  <c r="E3168" i="1"/>
  <c r="B3169" i="1"/>
  <c r="C3169" i="1"/>
  <c r="D3169" i="1"/>
  <c r="E3169" i="1"/>
  <c r="B3170" i="1"/>
  <c r="C3170" i="1"/>
  <c r="D3170" i="1"/>
  <c r="E3170" i="1"/>
  <c r="B3171" i="1"/>
  <c r="C3171" i="1"/>
  <c r="D3171" i="1"/>
  <c r="E3171" i="1"/>
  <c r="B3172" i="1"/>
  <c r="C3172" i="1"/>
  <c r="D3172" i="1"/>
  <c r="E3172" i="1"/>
  <c r="B3173" i="1"/>
  <c r="C3173" i="1"/>
  <c r="D3173" i="1"/>
  <c r="E3173" i="1"/>
  <c r="B3174" i="1"/>
  <c r="C3174" i="1"/>
  <c r="D3174" i="1"/>
  <c r="E3174" i="1"/>
  <c r="B3175" i="1"/>
  <c r="C3175" i="1"/>
  <c r="D3175" i="1"/>
  <c r="E3175" i="1"/>
  <c r="B3176" i="1"/>
  <c r="C3176" i="1"/>
  <c r="D3176" i="1"/>
  <c r="E3176" i="1"/>
  <c r="B3177" i="1"/>
  <c r="C3177" i="1"/>
  <c r="D3177" i="1"/>
  <c r="E3177" i="1"/>
  <c r="B3178" i="1"/>
  <c r="C3178" i="1"/>
  <c r="D3178" i="1"/>
  <c r="E3178" i="1"/>
  <c r="B3179" i="1"/>
  <c r="C3179" i="1"/>
  <c r="D3179" i="1"/>
  <c r="E3179" i="1"/>
  <c r="B3180" i="1"/>
  <c r="C3180" i="1"/>
  <c r="D3180" i="1"/>
  <c r="E3180" i="1"/>
  <c r="B3181" i="1"/>
  <c r="C3181" i="1"/>
  <c r="D3181" i="1"/>
  <c r="E3181" i="1"/>
  <c r="B3182" i="1"/>
  <c r="C3182" i="1"/>
  <c r="D3182" i="1"/>
  <c r="E3182" i="1"/>
  <c r="B3183" i="1"/>
  <c r="C3183" i="1"/>
  <c r="D3183" i="1"/>
  <c r="E3183" i="1"/>
  <c r="B3184" i="1"/>
  <c r="C3184" i="1"/>
  <c r="D3184" i="1"/>
  <c r="E3184" i="1"/>
  <c r="B3185" i="1"/>
  <c r="C3185" i="1"/>
  <c r="D3185" i="1"/>
  <c r="E3185" i="1"/>
  <c r="B3186" i="1"/>
  <c r="C3186" i="1"/>
  <c r="D3186" i="1"/>
  <c r="E3186" i="1"/>
  <c r="B3187" i="1"/>
  <c r="C3187" i="1"/>
  <c r="D3187" i="1"/>
  <c r="E3187" i="1"/>
  <c r="B3188" i="1"/>
  <c r="C3188" i="1"/>
  <c r="D3188" i="1"/>
  <c r="E3188" i="1"/>
  <c r="B3189" i="1"/>
  <c r="C3189" i="1"/>
  <c r="D3189" i="1"/>
  <c r="E3189" i="1"/>
  <c r="B3190" i="1"/>
  <c r="C3190" i="1"/>
  <c r="D3190" i="1"/>
  <c r="E3190" i="1"/>
  <c r="B3191" i="1"/>
  <c r="C3191" i="1"/>
  <c r="D3191" i="1"/>
  <c r="E3191" i="1"/>
  <c r="B3192" i="1"/>
  <c r="C3192" i="1"/>
  <c r="D3192" i="1"/>
  <c r="E3192" i="1"/>
  <c r="B3193" i="1"/>
  <c r="C3193" i="1"/>
  <c r="D3193" i="1"/>
  <c r="E3193" i="1"/>
  <c r="B3194" i="1"/>
  <c r="C3194" i="1"/>
  <c r="D3194" i="1"/>
  <c r="E3194" i="1"/>
  <c r="B3195" i="1"/>
  <c r="C3195" i="1"/>
  <c r="D3195" i="1"/>
  <c r="E3195" i="1"/>
  <c r="B3196" i="1"/>
  <c r="C3196" i="1"/>
  <c r="D3196" i="1"/>
  <c r="E3196" i="1"/>
  <c r="B3197" i="1"/>
  <c r="C3197" i="1"/>
  <c r="D3197" i="1"/>
  <c r="E3197" i="1"/>
  <c r="B3198" i="1"/>
  <c r="C3198" i="1"/>
  <c r="D3198" i="1"/>
  <c r="E3198" i="1"/>
  <c r="B3199" i="1"/>
  <c r="C3199" i="1"/>
  <c r="D3199" i="1"/>
  <c r="E3199" i="1"/>
  <c r="B3200" i="1"/>
  <c r="C3200" i="1"/>
  <c r="D3200" i="1"/>
  <c r="E3200" i="1"/>
  <c r="B3201" i="1"/>
  <c r="C3201" i="1"/>
  <c r="D3201" i="1"/>
  <c r="E3201" i="1"/>
  <c r="B3202" i="1"/>
  <c r="C3202" i="1"/>
  <c r="D3202" i="1"/>
  <c r="E3202" i="1"/>
  <c r="B3203" i="1"/>
  <c r="C3203" i="1"/>
  <c r="D3203" i="1"/>
  <c r="E3203" i="1"/>
  <c r="B3204" i="1"/>
  <c r="C3204" i="1"/>
  <c r="D3204" i="1"/>
  <c r="E3204" i="1"/>
  <c r="B3205" i="1"/>
  <c r="C3205" i="1"/>
  <c r="D3205" i="1"/>
  <c r="E3205" i="1"/>
  <c r="B3206" i="1"/>
  <c r="C3206" i="1"/>
  <c r="D3206" i="1"/>
  <c r="E3206" i="1"/>
  <c r="B3207" i="1"/>
  <c r="C3207" i="1"/>
  <c r="D3207" i="1"/>
  <c r="E3207" i="1"/>
  <c r="B3208" i="1"/>
  <c r="C3208" i="1"/>
  <c r="D3208" i="1"/>
  <c r="E3208" i="1"/>
  <c r="B3209" i="1"/>
  <c r="C3209" i="1"/>
  <c r="D3209" i="1"/>
  <c r="E3209" i="1"/>
  <c r="B3210" i="1"/>
  <c r="C3210" i="1"/>
  <c r="D3210" i="1"/>
  <c r="E3210" i="1"/>
  <c r="B3211" i="1"/>
  <c r="C3211" i="1"/>
  <c r="D3211" i="1"/>
  <c r="E3211" i="1"/>
  <c r="B3212" i="1"/>
  <c r="C3212" i="1"/>
  <c r="D3212" i="1"/>
  <c r="E3212" i="1"/>
  <c r="B3213" i="1"/>
  <c r="C3213" i="1"/>
  <c r="D3213" i="1"/>
  <c r="E3213" i="1"/>
  <c r="B3214" i="1"/>
  <c r="C3214" i="1"/>
  <c r="D3214" i="1"/>
  <c r="E3214" i="1"/>
  <c r="B3215" i="1"/>
  <c r="C3215" i="1"/>
  <c r="D3215" i="1"/>
  <c r="E3215" i="1"/>
  <c r="B3216" i="1"/>
  <c r="C3216" i="1"/>
  <c r="D3216" i="1"/>
  <c r="E3216" i="1"/>
  <c r="B3217" i="1"/>
  <c r="C3217" i="1"/>
  <c r="D3217" i="1"/>
  <c r="E3217" i="1"/>
  <c r="B3218" i="1"/>
  <c r="C3218" i="1"/>
  <c r="D3218" i="1"/>
  <c r="E3218" i="1"/>
  <c r="B3219" i="1"/>
  <c r="C3219" i="1"/>
  <c r="D3219" i="1"/>
  <c r="E3219" i="1"/>
  <c r="B3220" i="1"/>
  <c r="C3220" i="1"/>
  <c r="D3220" i="1"/>
  <c r="E3220" i="1"/>
  <c r="B3221" i="1"/>
  <c r="C3221" i="1"/>
  <c r="D3221" i="1"/>
  <c r="E3221" i="1"/>
  <c r="B3222" i="1"/>
  <c r="C3222" i="1"/>
  <c r="D3222" i="1"/>
  <c r="E3222" i="1"/>
  <c r="B3223" i="1"/>
  <c r="C3223" i="1"/>
  <c r="D3223" i="1"/>
  <c r="E3223" i="1"/>
  <c r="B3224" i="1"/>
  <c r="C3224" i="1"/>
  <c r="D3224" i="1"/>
  <c r="E3224" i="1"/>
  <c r="B3225" i="1"/>
  <c r="C3225" i="1"/>
  <c r="D3225" i="1"/>
  <c r="E3225" i="1"/>
  <c r="B3226" i="1"/>
  <c r="C3226" i="1"/>
  <c r="D3226" i="1"/>
  <c r="E3226" i="1"/>
  <c r="B3227" i="1"/>
  <c r="C3227" i="1"/>
  <c r="D3227" i="1"/>
  <c r="E3227" i="1"/>
  <c r="B3228" i="1"/>
  <c r="C3228" i="1"/>
  <c r="D3228" i="1"/>
  <c r="E3228" i="1"/>
  <c r="B3229" i="1"/>
  <c r="C3229" i="1"/>
  <c r="D3229" i="1"/>
  <c r="E3229" i="1"/>
  <c r="B3230" i="1"/>
  <c r="C3230" i="1"/>
  <c r="D3230" i="1"/>
  <c r="E3230" i="1"/>
  <c r="B3231" i="1"/>
  <c r="C3231" i="1"/>
  <c r="D3231" i="1"/>
  <c r="E3231" i="1"/>
  <c r="B3232" i="1"/>
  <c r="C3232" i="1"/>
  <c r="D3232" i="1"/>
  <c r="E3232" i="1"/>
  <c r="B3233" i="1"/>
  <c r="C3233" i="1"/>
  <c r="D3233" i="1"/>
  <c r="E3233" i="1"/>
  <c r="B3234" i="1"/>
  <c r="C3234" i="1"/>
  <c r="D3234" i="1"/>
  <c r="E3234" i="1"/>
  <c r="B3235" i="1"/>
  <c r="C3235" i="1"/>
  <c r="D3235" i="1"/>
  <c r="E3235" i="1"/>
  <c r="B3236" i="1"/>
  <c r="C3236" i="1"/>
  <c r="D3236" i="1"/>
  <c r="E3236" i="1"/>
  <c r="B3237" i="1"/>
  <c r="C3237" i="1"/>
  <c r="D3237" i="1"/>
  <c r="E3237" i="1"/>
  <c r="B3238" i="1"/>
  <c r="C3238" i="1"/>
  <c r="D3238" i="1"/>
  <c r="E3238" i="1"/>
  <c r="B3239" i="1"/>
  <c r="C3239" i="1"/>
  <c r="D3239" i="1"/>
  <c r="E3239" i="1"/>
  <c r="B3240" i="1"/>
  <c r="C3240" i="1"/>
  <c r="D3240" i="1"/>
  <c r="E3240" i="1"/>
  <c r="B3241" i="1"/>
  <c r="C3241" i="1"/>
  <c r="D3241" i="1"/>
  <c r="E3241" i="1"/>
  <c r="B3242" i="1"/>
  <c r="C3242" i="1"/>
  <c r="D3242" i="1"/>
  <c r="E3242" i="1"/>
  <c r="B3243" i="1"/>
  <c r="C3243" i="1"/>
  <c r="D3243" i="1"/>
  <c r="E3243" i="1"/>
  <c r="B3244" i="1"/>
  <c r="C3244" i="1"/>
  <c r="D3244" i="1"/>
  <c r="E3244" i="1"/>
  <c r="B3245" i="1"/>
  <c r="C3245" i="1"/>
  <c r="D3245" i="1"/>
  <c r="E3245" i="1"/>
  <c r="B3246" i="1"/>
  <c r="C3246" i="1"/>
  <c r="D3246" i="1"/>
  <c r="E3246" i="1"/>
  <c r="B3247" i="1"/>
  <c r="C3247" i="1"/>
  <c r="D3247" i="1"/>
  <c r="E3247" i="1"/>
  <c r="B3248" i="1"/>
  <c r="C3248" i="1"/>
  <c r="D3248" i="1"/>
  <c r="E3248" i="1"/>
  <c r="B3249" i="1"/>
  <c r="C3249" i="1"/>
  <c r="D3249" i="1"/>
  <c r="E3249" i="1"/>
  <c r="B3250" i="1"/>
  <c r="C3250" i="1"/>
  <c r="D3250" i="1"/>
  <c r="E3250" i="1"/>
  <c r="B3251" i="1"/>
  <c r="C3251" i="1"/>
  <c r="D3251" i="1"/>
  <c r="E3251" i="1"/>
  <c r="B3252" i="1"/>
  <c r="C3252" i="1"/>
  <c r="D3252" i="1"/>
  <c r="E3252" i="1"/>
  <c r="B3253" i="1"/>
  <c r="C3253" i="1"/>
  <c r="D3253" i="1"/>
  <c r="E3253" i="1"/>
  <c r="B3254" i="1"/>
  <c r="C3254" i="1"/>
  <c r="D3254" i="1"/>
  <c r="E3254" i="1"/>
  <c r="B3255" i="1"/>
  <c r="C3255" i="1"/>
  <c r="D3255" i="1"/>
  <c r="E3255" i="1"/>
  <c r="B3256" i="1"/>
  <c r="C3256" i="1"/>
  <c r="D3256" i="1"/>
  <c r="E3256" i="1"/>
  <c r="B3257" i="1"/>
  <c r="C3257" i="1"/>
  <c r="D3257" i="1"/>
  <c r="E3257" i="1"/>
  <c r="B3258" i="1"/>
  <c r="C3258" i="1"/>
  <c r="D3258" i="1"/>
  <c r="E3258" i="1"/>
  <c r="B3259" i="1"/>
  <c r="C3259" i="1"/>
  <c r="D3259" i="1"/>
  <c r="E3259" i="1"/>
  <c r="B3260" i="1"/>
  <c r="C3260" i="1"/>
  <c r="D3260" i="1"/>
  <c r="E3260" i="1"/>
  <c r="B3261" i="1"/>
  <c r="C3261" i="1"/>
  <c r="D3261" i="1"/>
  <c r="E3261" i="1"/>
  <c r="B3262" i="1"/>
  <c r="C3262" i="1"/>
  <c r="D3262" i="1"/>
  <c r="E3262" i="1"/>
  <c r="B3263" i="1"/>
  <c r="C3263" i="1"/>
  <c r="D3263" i="1"/>
  <c r="E3263" i="1"/>
  <c r="B3264" i="1"/>
  <c r="C3264" i="1"/>
  <c r="D3264" i="1"/>
  <c r="E3264" i="1"/>
  <c r="B3265" i="1"/>
  <c r="C3265" i="1"/>
  <c r="D3265" i="1"/>
  <c r="E3265" i="1"/>
  <c r="B3266" i="1"/>
  <c r="C3266" i="1"/>
  <c r="D3266" i="1"/>
  <c r="E3266" i="1"/>
  <c r="B3267" i="1"/>
  <c r="C3267" i="1"/>
  <c r="D3267" i="1"/>
  <c r="E3267" i="1"/>
  <c r="B3268" i="1"/>
  <c r="C3268" i="1"/>
  <c r="D3268" i="1"/>
  <c r="E3268" i="1"/>
  <c r="B3269" i="1"/>
  <c r="C3269" i="1"/>
  <c r="D3269" i="1"/>
  <c r="E3269" i="1"/>
  <c r="B3270" i="1"/>
  <c r="C3270" i="1"/>
  <c r="D3270" i="1"/>
  <c r="E3270" i="1"/>
  <c r="B3271" i="1"/>
  <c r="C3271" i="1"/>
  <c r="D3271" i="1"/>
  <c r="E3271" i="1"/>
  <c r="B3272" i="1"/>
  <c r="C3272" i="1"/>
  <c r="D3272" i="1"/>
  <c r="E3272" i="1"/>
  <c r="B3273" i="1"/>
  <c r="C3273" i="1"/>
  <c r="D3273" i="1"/>
  <c r="E3273" i="1"/>
  <c r="B3274" i="1"/>
  <c r="C3274" i="1"/>
  <c r="D3274" i="1"/>
  <c r="E3274" i="1"/>
  <c r="B3275" i="1"/>
  <c r="C3275" i="1"/>
  <c r="D3275" i="1"/>
  <c r="E3275" i="1"/>
  <c r="B3276" i="1"/>
  <c r="C3276" i="1"/>
  <c r="D3276" i="1"/>
  <c r="E3276" i="1"/>
  <c r="B3277" i="1"/>
  <c r="C3277" i="1"/>
  <c r="D3277" i="1"/>
  <c r="E3277" i="1"/>
  <c r="B3278" i="1"/>
  <c r="C3278" i="1"/>
  <c r="D3278" i="1"/>
  <c r="E3278" i="1"/>
  <c r="B3279" i="1"/>
  <c r="C3279" i="1"/>
  <c r="D3279" i="1"/>
  <c r="E3279" i="1"/>
  <c r="B3280" i="1"/>
  <c r="C3280" i="1"/>
  <c r="D3280" i="1"/>
  <c r="E3280" i="1"/>
  <c r="B3281" i="1"/>
  <c r="C3281" i="1"/>
  <c r="D3281" i="1"/>
  <c r="E3281" i="1"/>
  <c r="B3282" i="1"/>
  <c r="C3282" i="1"/>
  <c r="D3282" i="1"/>
  <c r="E3282" i="1"/>
  <c r="B3283" i="1"/>
  <c r="C3283" i="1"/>
  <c r="D3283" i="1"/>
  <c r="E3283" i="1"/>
  <c r="B3284" i="1"/>
  <c r="C3284" i="1"/>
  <c r="D3284" i="1"/>
  <c r="E3284" i="1"/>
  <c r="B3285" i="1"/>
  <c r="C3285" i="1"/>
  <c r="D3285" i="1"/>
  <c r="E3285" i="1"/>
  <c r="B3286" i="1"/>
  <c r="C3286" i="1"/>
  <c r="D3286" i="1"/>
  <c r="E3286" i="1"/>
  <c r="B3287" i="1"/>
  <c r="C3287" i="1"/>
  <c r="D3287" i="1"/>
  <c r="E3287" i="1"/>
  <c r="B3288" i="1"/>
  <c r="C3288" i="1"/>
  <c r="D3288" i="1"/>
  <c r="E3288" i="1"/>
  <c r="B3289" i="1"/>
  <c r="C3289" i="1"/>
  <c r="D3289" i="1"/>
  <c r="E3289" i="1"/>
  <c r="B3290" i="1"/>
  <c r="C3290" i="1"/>
  <c r="D3290" i="1"/>
  <c r="E3290" i="1"/>
  <c r="B3291" i="1"/>
  <c r="C3291" i="1"/>
  <c r="D3291" i="1"/>
  <c r="E3291" i="1"/>
  <c r="B3292" i="1"/>
  <c r="C3292" i="1"/>
  <c r="D3292" i="1"/>
  <c r="E3292" i="1"/>
  <c r="B3293" i="1"/>
  <c r="C3293" i="1"/>
  <c r="D3293" i="1"/>
  <c r="E3293" i="1"/>
  <c r="B3294" i="1"/>
  <c r="C3294" i="1"/>
  <c r="D3294" i="1"/>
  <c r="E3294" i="1"/>
  <c r="B3295" i="1"/>
  <c r="C3295" i="1"/>
  <c r="D3295" i="1"/>
  <c r="E3295" i="1"/>
  <c r="B3296" i="1"/>
  <c r="C3296" i="1"/>
  <c r="D3296" i="1"/>
  <c r="E3296" i="1"/>
  <c r="B3297" i="1"/>
  <c r="C3297" i="1"/>
  <c r="D3297" i="1"/>
  <c r="E3297" i="1"/>
  <c r="B3298" i="1"/>
  <c r="C3298" i="1"/>
  <c r="D3298" i="1"/>
  <c r="E3298" i="1"/>
  <c r="B3299" i="1"/>
  <c r="C3299" i="1"/>
  <c r="D3299" i="1"/>
  <c r="E3299" i="1"/>
  <c r="B3300" i="1"/>
  <c r="C3300" i="1"/>
  <c r="D3300" i="1"/>
  <c r="E3300" i="1"/>
  <c r="B3301" i="1"/>
  <c r="C3301" i="1"/>
  <c r="D3301" i="1"/>
  <c r="E3301" i="1"/>
  <c r="B3302" i="1"/>
  <c r="C3302" i="1"/>
  <c r="D3302" i="1"/>
  <c r="E3302" i="1"/>
  <c r="B3303" i="1"/>
  <c r="C3303" i="1"/>
  <c r="D3303" i="1"/>
  <c r="E3303" i="1"/>
  <c r="B3304" i="1"/>
  <c r="C3304" i="1"/>
  <c r="D3304" i="1"/>
  <c r="E3304" i="1"/>
  <c r="B3305" i="1"/>
  <c r="C3305" i="1"/>
  <c r="D3305" i="1"/>
  <c r="E3305" i="1"/>
  <c r="B3306" i="1"/>
  <c r="C3306" i="1"/>
  <c r="D3306" i="1"/>
  <c r="E3306" i="1"/>
  <c r="B3307" i="1"/>
  <c r="C3307" i="1"/>
  <c r="D3307" i="1"/>
  <c r="E3307" i="1"/>
  <c r="B3308" i="1"/>
  <c r="C3308" i="1"/>
  <c r="D3308" i="1"/>
  <c r="E3308" i="1"/>
  <c r="B3309" i="1"/>
  <c r="C3309" i="1"/>
  <c r="D3309" i="1"/>
  <c r="E3309" i="1"/>
  <c r="B3310" i="1"/>
  <c r="C3310" i="1"/>
  <c r="D3310" i="1"/>
  <c r="E3310" i="1"/>
  <c r="B3311" i="1"/>
  <c r="C3311" i="1"/>
  <c r="D3311" i="1"/>
  <c r="E3311" i="1"/>
  <c r="B3312" i="1"/>
  <c r="C3312" i="1"/>
  <c r="D3312" i="1"/>
  <c r="E3312" i="1"/>
  <c r="B3313" i="1"/>
  <c r="C3313" i="1"/>
  <c r="D3313" i="1"/>
  <c r="E3313" i="1"/>
  <c r="B3314" i="1"/>
  <c r="C3314" i="1"/>
  <c r="D3314" i="1"/>
  <c r="E3314" i="1"/>
  <c r="B3315" i="1"/>
  <c r="C3315" i="1"/>
  <c r="D3315" i="1"/>
  <c r="E3315" i="1"/>
  <c r="B3316" i="1"/>
  <c r="C3316" i="1"/>
  <c r="D3316" i="1"/>
  <c r="E3316" i="1"/>
  <c r="B3317" i="1"/>
  <c r="C3317" i="1"/>
  <c r="D3317" i="1"/>
  <c r="E3317" i="1"/>
  <c r="B3318" i="1"/>
  <c r="C3318" i="1"/>
  <c r="D3318" i="1"/>
  <c r="E3318" i="1"/>
  <c r="B3319" i="1"/>
  <c r="C3319" i="1"/>
  <c r="D3319" i="1"/>
  <c r="E3319" i="1"/>
  <c r="B3320" i="1"/>
  <c r="C3320" i="1"/>
  <c r="D3320" i="1"/>
  <c r="E3320" i="1"/>
  <c r="B3321" i="1"/>
  <c r="C3321" i="1"/>
  <c r="D3321" i="1"/>
  <c r="E3321" i="1"/>
  <c r="B3322" i="1"/>
  <c r="C3322" i="1"/>
  <c r="D3322" i="1"/>
  <c r="E3322" i="1"/>
  <c r="B3323" i="1"/>
  <c r="C3323" i="1"/>
  <c r="D3323" i="1"/>
  <c r="E3323" i="1"/>
  <c r="B3324" i="1"/>
  <c r="C3324" i="1"/>
  <c r="D3324" i="1"/>
  <c r="E3324" i="1"/>
  <c r="B3325" i="1"/>
  <c r="C3325" i="1"/>
  <c r="D3325" i="1"/>
  <c r="E3325" i="1"/>
  <c r="B3326" i="1"/>
  <c r="C3326" i="1"/>
  <c r="D3326" i="1"/>
  <c r="E3326" i="1"/>
  <c r="B3327" i="1"/>
  <c r="C3327" i="1"/>
  <c r="D3327" i="1"/>
  <c r="E3327" i="1"/>
  <c r="B3328" i="1"/>
  <c r="C3328" i="1"/>
  <c r="D3328" i="1"/>
  <c r="E3328" i="1"/>
  <c r="B3329" i="1"/>
  <c r="C3329" i="1"/>
  <c r="D3329" i="1"/>
  <c r="E3329" i="1"/>
  <c r="B3330" i="1"/>
  <c r="C3330" i="1"/>
  <c r="D3330" i="1"/>
  <c r="E3330" i="1"/>
  <c r="B3331" i="1"/>
  <c r="C3331" i="1"/>
  <c r="D3331" i="1"/>
  <c r="E3331" i="1"/>
  <c r="B3332" i="1"/>
  <c r="C3332" i="1"/>
  <c r="D3332" i="1"/>
  <c r="E3332" i="1"/>
  <c r="B3333" i="1"/>
  <c r="C3333" i="1"/>
  <c r="D3333" i="1"/>
  <c r="E3333" i="1"/>
  <c r="B3334" i="1"/>
  <c r="C3334" i="1"/>
  <c r="D3334" i="1"/>
  <c r="E3334" i="1"/>
  <c r="B3335" i="1"/>
  <c r="C3335" i="1"/>
  <c r="D3335" i="1"/>
  <c r="E3335" i="1"/>
  <c r="B3336" i="1"/>
  <c r="C3336" i="1"/>
  <c r="D3336" i="1"/>
  <c r="E3336" i="1"/>
  <c r="B3337" i="1"/>
  <c r="C3337" i="1"/>
  <c r="D3337" i="1"/>
  <c r="E3337" i="1"/>
  <c r="B3338" i="1"/>
  <c r="C3338" i="1"/>
  <c r="D3338" i="1"/>
  <c r="E3338" i="1"/>
  <c r="B3339" i="1"/>
  <c r="C3339" i="1"/>
  <c r="D3339" i="1"/>
  <c r="E3339" i="1"/>
  <c r="B3340" i="1"/>
  <c r="C3340" i="1"/>
  <c r="D3340" i="1"/>
  <c r="E3340" i="1"/>
  <c r="B3341" i="1"/>
  <c r="C3341" i="1"/>
  <c r="D3341" i="1"/>
  <c r="E3341" i="1"/>
  <c r="B3342" i="1"/>
  <c r="C3342" i="1"/>
  <c r="D3342" i="1"/>
  <c r="E3342" i="1"/>
  <c r="B3343" i="1"/>
  <c r="C3343" i="1"/>
  <c r="D3343" i="1"/>
  <c r="E3343" i="1"/>
  <c r="B3344" i="1"/>
  <c r="C3344" i="1"/>
  <c r="D3344" i="1"/>
  <c r="E3344" i="1"/>
  <c r="B3345" i="1"/>
  <c r="C3345" i="1"/>
  <c r="D3345" i="1"/>
  <c r="E3345" i="1"/>
  <c r="B3346" i="1"/>
  <c r="C3346" i="1"/>
  <c r="D3346" i="1"/>
  <c r="E3346" i="1"/>
  <c r="B3347" i="1"/>
  <c r="C3347" i="1"/>
  <c r="D3347" i="1"/>
  <c r="E3347" i="1"/>
  <c r="B3348" i="1"/>
  <c r="C3348" i="1"/>
  <c r="D3348" i="1"/>
  <c r="E3348" i="1"/>
  <c r="B3349" i="1"/>
  <c r="C3349" i="1"/>
  <c r="D3349" i="1"/>
  <c r="E3349" i="1"/>
  <c r="B3350" i="1"/>
  <c r="C3350" i="1"/>
  <c r="D3350" i="1"/>
  <c r="E3350" i="1"/>
  <c r="B3351" i="1"/>
  <c r="C3351" i="1"/>
  <c r="D3351" i="1"/>
  <c r="E3351" i="1"/>
  <c r="B3352" i="1"/>
  <c r="C3352" i="1"/>
  <c r="D3352" i="1"/>
  <c r="E3352" i="1"/>
  <c r="B3353" i="1"/>
  <c r="C3353" i="1"/>
  <c r="D3353" i="1"/>
  <c r="E3353" i="1"/>
  <c r="B3354" i="1"/>
  <c r="C3354" i="1"/>
  <c r="D3354" i="1"/>
  <c r="E3354" i="1"/>
  <c r="B3355" i="1"/>
  <c r="C3355" i="1"/>
  <c r="D3355" i="1"/>
  <c r="E3355" i="1"/>
  <c r="B3356" i="1"/>
  <c r="C3356" i="1"/>
  <c r="D3356" i="1"/>
  <c r="E3356" i="1"/>
  <c r="B3357" i="1"/>
  <c r="C3357" i="1"/>
  <c r="D3357" i="1"/>
  <c r="E3357" i="1"/>
  <c r="B3358" i="1"/>
  <c r="C3358" i="1"/>
  <c r="D3358" i="1"/>
  <c r="E3358" i="1"/>
  <c r="B3359" i="1"/>
  <c r="C3359" i="1"/>
  <c r="D3359" i="1"/>
  <c r="E3359" i="1"/>
  <c r="B3360" i="1"/>
  <c r="C3360" i="1"/>
  <c r="D3360" i="1"/>
  <c r="E3360" i="1"/>
  <c r="B3361" i="1"/>
  <c r="C3361" i="1"/>
  <c r="D3361" i="1"/>
  <c r="E3361" i="1"/>
  <c r="B3362" i="1"/>
  <c r="C3362" i="1"/>
  <c r="D3362" i="1"/>
  <c r="E3362" i="1"/>
  <c r="B3363" i="1"/>
  <c r="C3363" i="1"/>
  <c r="D3363" i="1"/>
  <c r="E3363" i="1"/>
  <c r="B3364" i="1"/>
  <c r="C3364" i="1"/>
  <c r="D3364" i="1"/>
  <c r="E3364" i="1"/>
  <c r="B3365" i="1"/>
  <c r="C3365" i="1"/>
  <c r="D3365" i="1"/>
  <c r="E3365" i="1"/>
  <c r="B3366" i="1"/>
  <c r="C3366" i="1"/>
  <c r="D3366" i="1"/>
  <c r="E3366" i="1"/>
  <c r="B3367" i="1"/>
  <c r="C3367" i="1"/>
  <c r="D3367" i="1"/>
  <c r="E3367" i="1"/>
  <c r="B3368" i="1"/>
  <c r="C3368" i="1"/>
  <c r="D3368" i="1"/>
  <c r="E3368" i="1"/>
  <c r="B3369" i="1"/>
  <c r="C3369" i="1"/>
  <c r="D3369" i="1"/>
  <c r="E3369" i="1"/>
  <c r="B3370" i="1"/>
  <c r="C3370" i="1"/>
  <c r="D3370" i="1"/>
  <c r="E3370" i="1"/>
  <c r="B3371" i="1"/>
  <c r="C3371" i="1"/>
  <c r="D3371" i="1"/>
  <c r="E3371" i="1"/>
  <c r="B3372" i="1"/>
  <c r="C3372" i="1"/>
  <c r="D3372" i="1"/>
  <c r="E3372" i="1"/>
  <c r="B3373" i="1"/>
  <c r="C3373" i="1"/>
  <c r="D3373" i="1"/>
  <c r="E3373" i="1"/>
  <c r="B3374" i="1"/>
  <c r="C3374" i="1"/>
  <c r="D3374" i="1"/>
  <c r="E3374" i="1"/>
  <c r="B3375" i="1"/>
  <c r="C3375" i="1"/>
  <c r="D3375" i="1"/>
  <c r="E3375" i="1"/>
  <c r="B3376" i="1"/>
  <c r="C3376" i="1"/>
  <c r="D3376" i="1"/>
  <c r="E3376" i="1"/>
  <c r="B3377" i="1"/>
  <c r="C3377" i="1"/>
  <c r="D3377" i="1"/>
  <c r="E3377" i="1"/>
  <c r="B3378" i="1"/>
  <c r="C3378" i="1"/>
  <c r="D3378" i="1"/>
  <c r="E3378" i="1"/>
  <c r="B3379" i="1"/>
  <c r="C3379" i="1"/>
  <c r="D3379" i="1"/>
  <c r="E3379" i="1"/>
  <c r="B3380" i="1"/>
  <c r="C3380" i="1"/>
  <c r="D3380" i="1"/>
  <c r="E3380" i="1"/>
  <c r="B3381" i="1"/>
  <c r="C3381" i="1"/>
  <c r="D3381" i="1"/>
  <c r="E3381" i="1"/>
  <c r="B3382" i="1"/>
  <c r="C3382" i="1"/>
  <c r="D3382" i="1"/>
  <c r="E3382" i="1"/>
  <c r="B3383" i="1"/>
  <c r="C3383" i="1"/>
  <c r="D3383" i="1"/>
  <c r="E3383" i="1"/>
  <c r="B3384" i="1"/>
  <c r="C3384" i="1"/>
  <c r="D3384" i="1"/>
  <c r="E3384" i="1"/>
  <c r="B3385" i="1"/>
  <c r="C3385" i="1"/>
  <c r="D3385" i="1"/>
  <c r="E3385" i="1"/>
  <c r="B3386" i="1"/>
  <c r="C3386" i="1"/>
  <c r="D3386" i="1"/>
  <c r="E3386" i="1"/>
  <c r="B3387" i="1"/>
  <c r="C3387" i="1"/>
  <c r="D3387" i="1"/>
  <c r="E3387" i="1"/>
  <c r="B3388" i="1"/>
  <c r="C3388" i="1"/>
  <c r="D3388" i="1"/>
  <c r="E3388" i="1"/>
  <c r="B3389" i="1"/>
  <c r="C3389" i="1"/>
  <c r="D3389" i="1"/>
  <c r="E3389" i="1"/>
  <c r="B3390" i="1"/>
  <c r="C3390" i="1"/>
  <c r="D3390" i="1"/>
  <c r="E3390" i="1"/>
  <c r="B3391" i="1"/>
  <c r="C3391" i="1"/>
  <c r="D3391" i="1"/>
  <c r="E3391" i="1"/>
  <c r="B3392" i="1"/>
  <c r="C3392" i="1"/>
  <c r="D3392" i="1"/>
  <c r="E3392" i="1"/>
  <c r="B3393" i="1"/>
  <c r="C3393" i="1"/>
  <c r="D3393" i="1"/>
  <c r="E3393" i="1"/>
  <c r="B3394" i="1"/>
  <c r="C3394" i="1"/>
  <c r="D3394" i="1"/>
  <c r="E3394" i="1"/>
  <c r="B3395" i="1"/>
  <c r="C3395" i="1"/>
  <c r="D3395" i="1"/>
  <c r="E3395" i="1"/>
  <c r="B3396" i="1"/>
  <c r="C3396" i="1"/>
  <c r="D3396" i="1"/>
  <c r="E3396" i="1"/>
  <c r="B3397" i="1"/>
  <c r="C3397" i="1"/>
  <c r="D3397" i="1"/>
  <c r="E3397" i="1"/>
  <c r="B3398" i="1"/>
  <c r="C3398" i="1"/>
  <c r="D3398" i="1"/>
  <c r="E3398" i="1"/>
  <c r="B3399" i="1"/>
  <c r="C3399" i="1"/>
  <c r="D3399" i="1"/>
  <c r="E3399" i="1"/>
  <c r="B3400" i="1"/>
  <c r="C3400" i="1"/>
  <c r="D3400" i="1"/>
  <c r="E3400" i="1"/>
  <c r="B3401" i="1"/>
  <c r="C3401" i="1"/>
  <c r="D3401" i="1"/>
  <c r="E3401" i="1"/>
  <c r="B3402" i="1"/>
  <c r="C3402" i="1"/>
  <c r="D3402" i="1"/>
  <c r="E3402" i="1"/>
  <c r="B3403" i="1"/>
  <c r="C3403" i="1"/>
  <c r="D3403" i="1"/>
  <c r="E3403" i="1"/>
  <c r="B3404" i="1"/>
  <c r="C3404" i="1"/>
  <c r="D3404" i="1"/>
  <c r="E3404" i="1"/>
  <c r="B3405" i="1"/>
  <c r="C3405" i="1"/>
  <c r="D3405" i="1"/>
  <c r="E3405" i="1"/>
  <c r="B3406" i="1"/>
  <c r="C3406" i="1"/>
  <c r="D3406" i="1"/>
  <c r="E3406" i="1"/>
  <c r="B3407" i="1"/>
  <c r="C3407" i="1"/>
  <c r="D3407" i="1"/>
  <c r="E3407" i="1"/>
  <c r="B3408" i="1"/>
  <c r="C3408" i="1"/>
  <c r="D3408" i="1"/>
  <c r="E3408" i="1"/>
  <c r="B3409" i="1"/>
  <c r="C3409" i="1"/>
  <c r="D3409" i="1"/>
  <c r="E3409" i="1"/>
  <c r="B3410" i="1"/>
  <c r="C3410" i="1"/>
  <c r="D3410" i="1"/>
  <c r="E3410" i="1"/>
  <c r="B3411" i="1"/>
  <c r="C3411" i="1"/>
  <c r="D3411" i="1"/>
  <c r="E3411" i="1"/>
  <c r="B3412" i="1"/>
  <c r="C3412" i="1"/>
  <c r="D3412" i="1"/>
  <c r="E3412" i="1"/>
  <c r="B3413" i="1"/>
  <c r="C3413" i="1"/>
  <c r="D3413" i="1"/>
  <c r="E3413" i="1"/>
  <c r="B3414" i="1"/>
  <c r="C3414" i="1"/>
  <c r="D3414" i="1"/>
  <c r="E3414" i="1"/>
  <c r="B3415" i="1"/>
  <c r="C3415" i="1"/>
  <c r="D3415" i="1"/>
  <c r="E3415" i="1"/>
  <c r="B3416" i="1"/>
  <c r="C3416" i="1"/>
  <c r="D3416" i="1"/>
  <c r="E3416" i="1"/>
  <c r="B3417" i="1"/>
  <c r="C3417" i="1"/>
  <c r="D3417" i="1"/>
  <c r="E3417" i="1"/>
  <c r="B3418" i="1"/>
  <c r="C3418" i="1"/>
  <c r="D3418" i="1"/>
  <c r="E3418" i="1"/>
  <c r="B3419" i="1"/>
  <c r="C3419" i="1"/>
  <c r="D3419" i="1"/>
  <c r="E3419" i="1"/>
  <c r="B3420" i="1"/>
  <c r="C3420" i="1"/>
  <c r="D3420" i="1"/>
  <c r="E3420" i="1"/>
  <c r="B3421" i="1"/>
  <c r="C3421" i="1"/>
  <c r="D3421" i="1"/>
  <c r="E3421" i="1"/>
  <c r="B3422" i="1"/>
  <c r="C3422" i="1"/>
  <c r="D3422" i="1"/>
  <c r="E3422" i="1"/>
  <c r="B3423" i="1"/>
  <c r="C3423" i="1"/>
  <c r="D3423" i="1"/>
  <c r="E3423" i="1"/>
  <c r="B3424" i="1"/>
  <c r="C3424" i="1"/>
  <c r="D3424" i="1"/>
  <c r="E3424" i="1"/>
  <c r="B3425" i="1"/>
  <c r="C3425" i="1"/>
  <c r="D3425" i="1"/>
  <c r="E3425" i="1"/>
  <c r="B3426" i="1"/>
  <c r="C3426" i="1"/>
  <c r="D3426" i="1"/>
  <c r="E3426" i="1"/>
  <c r="B3427" i="1"/>
  <c r="C3427" i="1"/>
  <c r="D3427" i="1"/>
  <c r="E3427" i="1"/>
  <c r="B3428" i="1"/>
  <c r="C3428" i="1"/>
  <c r="D3428" i="1"/>
  <c r="E3428" i="1"/>
  <c r="B3429" i="1"/>
  <c r="C3429" i="1"/>
  <c r="D3429" i="1"/>
  <c r="E3429" i="1"/>
  <c r="B3430" i="1"/>
  <c r="C3430" i="1"/>
  <c r="D3430" i="1"/>
  <c r="E3430" i="1"/>
  <c r="B3431" i="1"/>
  <c r="C3431" i="1"/>
  <c r="D3431" i="1"/>
  <c r="E3431" i="1"/>
  <c r="B3432" i="1"/>
  <c r="C3432" i="1"/>
  <c r="D3432" i="1"/>
  <c r="E3432" i="1"/>
  <c r="B3433" i="1"/>
  <c r="C3433" i="1"/>
  <c r="D3433" i="1"/>
  <c r="E3433" i="1"/>
  <c r="B3434" i="1"/>
  <c r="C3434" i="1"/>
  <c r="D3434" i="1"/>
  <c r="E3434" i="1"/>
  <c r="B3435" i="1"/>
  <c r="C3435" i="1"/>
  <c r="D3435" i="1"/>
  <c r="E3435" i="1"/>
  <c r="B3436" i="1"/>
  <c r="C3436" i="1"/>
  <c r="D3436" i="1"/>
  <c r="E3436" i="1"/>
  <c r="B3437" i="1"/>
  <c r="C3437" i="1"/>
  <c r="D3437" i="1"/>
  <c r="E3437" i="1"/>
  <c r="B3438" i="1"/>
  <c r="C3438" i="1"/>
  <c r="D3438" i="1"/>
  <c r="E3438" i="1"/>
  <c r="B3439" i="1"/>
  <c r="C3439" i="1"/>
  <c r="D3439" i="1"/>
  <c r="E3439" i="1"/>
  <c r="B3440" i="1"/>
  <c r="C3440" i="1"/>
  <c r="D3440" i="1"/>
  <c r="E3440" i="1"/>
  <c r="B3441" i="1"/>
  <c r="C3441" i="1"/>
  <c r="D3441" i="1"/>
  <c r="E3441" i="1"/>
  <c r="B3442" i="1"/>
  <c r="C3442" i="1"/>
  <c r="D3442" i="1"/>
  <c r="E3442" i="1"/>
  <c r="B3443" i="1"/>
  <c r="C3443" i="1"/>
  <c r="D3443" i="1"/>
  <c r="E3443" i="1"/>
  <c r="B3444" i="1"/>
  <c r="C3444" i="1"/>
  <c r="D3444" i="1"/>
  <c r="E3444" i="1"/>
  <c r="B3445" i="1"/>
  <c r="C3445" i="1"/>
  <c r="D3445" i="1"/>
  <c r="E3445" i="1"/>
  <c r="B3446" i="1"/>
  <c r="C3446" i="1"/>
  <c r="D3446" i="1"/>
  <c r="E3446" i="1"/>
  <c r="B3447" i="1"/>
  <c r="C3447" i="1"/>
  <c r="D3447" i="1"/>
  <c r="E3447" i="1"/>
  <c r="B3448" i="1"/>
  <c r="C3448" i="1"/>
  <c r="D3448" i="1"/>
  <c r="E3448" i="1"/>
  <c r="B3449" i="1"/>
  <c r="C3449" i="1"/>
  <c r="D3449" i="1"/>
  <c r="E3449" i="1"/>
  <c r="B3450" i="1"/>
  <c r="C3450" i="1"/>
  <c r="D3450" i="1"/>
  <c r="E3450" i="1"/>
  <c r="B3451" i="1"/>
  <c r="C3451" i="1"/>
  <c r="D3451" i="1"/>
  <c r="E3451" i="1"/>
  <c r="B3452" i="1"/>
  <c r="C3452" i="1"/>
  <c r="D3452" i="1"/>
  <c r="E3452" i="1"/>
  <c r="B3453" i="1"/>
  <c r="C3453" i="1"/>
  <c r="D3453" i="1"/>
  <c r="E3453" i="1"/>
  <c r="B3454" i="1"/>
  <c r="C3454" i="1"/>
  <c r="D3454" i="1"/>
  <c r="E3454" i="1"/>
  <c r="B3455" i="1"/>
  <c r="C3455" i="1"/>
  <c r="D3455" i="1"/>
  <c r="E3455" i="1"/>
  <c r="B3456" i="1"/>
  <c r="C3456" i="1"/>
  <c r="D3456" i="1"/>
  <c r="E3456" i="1"/>
  <c r="B3457" i="1"/>
  <c r="C3457" i="1"/>
  <c r="D3457" i="1"/>
  <c r="E3457" i="1"/>
  <c r="B3458" i="1"/>
  <c r="C3458" i="1"/>
  <c r="D3458" i="1"/>
  <c r="E3458" i="1"/>
  <c r="B3459" i="1"/>
  <c r="C3459" i="1"/>
  <c r="D3459" i="1"/>
  <c r="E3459" i="1"/>
  <c r="B3460" i="1"/>
  <c r="C3460" i="1"/>
  <c r="D3460" i="1"/>
  <c r="E3460" i="1"/>
  <c r="B3461" i="1"/>
  <c r="C3461" i="1"/>
  <c r="D3461" i="1"/>
  <c r="E3461" i="1"/>
  <c r="B3462" i="1"/>
  <c r="C3462" i="1"/>
  <c r="D3462" i="1"/>
  <c r="E3462" i="1"/>
  <c r="B3463" i="1"/>
  <c r="C3463" i="1"/>
  <c r="D3463" i="1"/>
  <c r="E3463" i="1"/>
  <c r="B3464" i="1"/>
  <c r="C3464" i="1"/>
  <c r="D3464" i="1"/>
  <c r="E3464" i="1"/>
  <c r="B3465" i="1"/>
  <c r="C3465" i="1"/>
  <c r="D3465" i="1"/>
  <c r="E3465" i="1"/>
  <c r="B3466" i="1"/>
  <c r="C3466" i="1"/>
  <c r="D3466" i="1"/>
  <c r="E3466" i="1"/>
  <c r="B3467" i="1"/>
  <c r="C3467" i="1"/>
  <c r="D3467" i="1"/>
  <c r="E3467" i="1"/>
  <c r="B3468" i="1"/>
  <c r="C3468" i="1"/>
  <c r="D3468" i="1"/>
  <c r="E3468" i="1"/>
  <c r="B3469" i="1"/>
  <c r="C3469" i="1"/>
  <c r="D3469" i="1"/>
  <c r="E3469" i="1"/>
  <c r="B3470" i="1"/>
  <c r="C3470" i="1"/>
  <c r="D3470" i="1"/>
  <c r="E3470" i="1"/>
  <c r="B3471" i="1"/>
  <c r="C3471" i="1"/>
  <c r="D3471" i="1"/>
  <c r="E3471" i="1"/>
  <c r="B3472" i="1"/>
  <c r="C3472" i="1"/>
  <c r="D3472" i="1"/>
  <c r="E3472" i="1"/>
  <c r="B3473" i="1"/>
  <c r="C3473" i="1"/>
  <c r="D3473" i="1"/>
  <c r="E3473" i="1"/>
  <c r="B3474" i="1"/>
  <c r="C3474" i="1"/>
  <c r="D3474" i="1"/>
  <c r="E3474" i="1"/>
  <c r="B3475" i="1"/>
  <c r="C3475" i="1"/>
  <c r="D3475" i="1"/>
  <c r="E3475" i="1"/>
  <c r="B3476" i="1"/>
  <c r="C3476" i="1"/>
  <c r="D3476" i="1"/>
  <c r="E3476" i="1"/>
  <c r="B3477" i="1"/>
  <c r="C3477" i="1"/>
  <c r="D3477" i="1"/>
  <c r="E3477" i="1"/>
  <c r="B3478" i="1"/>
  <c r="C3478" i="1"/>
  <c r="D3478" i="1"/>
  <c r="E3478" i="1"/>
  <c r="B3479" i="1"/>
  <c r="C3479" i="1"/>
  <c r="D3479" i="1"/>
  <c r="E3479" i="1"/>
  <c r="B3480" i="1"/>
  <c r="C3480" i="1"/>
  <c r="D3480" i="1"/>
  <c r="E3480" i="1"/>
  <c r="B3481" i="1"/>
  <c r="C3481" i="1"/>
  <c r="D3481" i="1"/>
  <c r="E3481" i="1"/>
  <c r="B3482" i="1"/>
  <c r="C3482" i="1"/>
  <c r="D3482" i="1"/>
  <c r="E3482" i="1"/>
  <c r="B3483" i="1"/>
  <c r="C3483" i="1"/>
  <c r="D3483" i="1"/>
  <c r="E3483" i="1"/>
  <c r="B3484" i="1"/>
  <c r="C3484" i="1"/>
  <c r="D3484" i="1"/>
  <c r="E3484" i="1"/>
  <c r="B3485" i="1"/>
  <c r="C3485" i="1"/>
  <c r="D3485" i="1"/>
  <c r="E3485" i="1"/>
  <c r="B3486" i="1"/>
  <c r="C3486" i="1"/>
  <c r="D3486" i="1"/>
  <c r="E3486" i="1"/>
  <c r="B3487" i="1"/>
  <c r="C3487" i="1"/>
  <c r="D3487" i="1"/>
  <c r="E3487" i="1"/>
  <c r="B3488" i="1"/>
  <c r="C3488" i="1"/>
  <c r="D3488" i="1"/>
  <c r="E3488" i="1"/>
  <c r="B3489" i="1"/>
  <c r="C3489" i="1"/>
  <c r="D3489" i="1"/>
  <c r="E3489" i="1"/>
  <c r="B3490" i="1"/>
  <c r="C3490" i="1"/>
  <c r="D3490" i="1"/>
  <c r="E3490" i="1"/>
  <c r="B3491" i="1"/>
  <c r="C3491" i="1"/>
  <c r="D3491" i="1"/>
  <c r="E3491" i="1"/>
  <c r="B3492" i="1"/>
  <c r="C3492" i="1"/>
  <c r="D3492" i="1"/>
  <c r="E3492" i="1"/>
  <c r="B3493" i="1"/>
  <c r="C3493" i="1"/>
  <c r="D3493" i="1"/>
  <c r="E3493" i="1"/>
  <c r="B3494" i="1"/>
  <c r="C3494" i="1"/>
  <c r="D3494" i="1"/>
  <c r="E3494" i="1"/>
  <c r="B3495" i="1"/>
  <c r="C3495" i="1"/>
  <c r="D3495" i="1"/>
  <c r="E3495" i="1"/>
  <c r="B3496" i="1"/>
  <c r="C3496" i="1"/>
  <c r="D3496" i="1"/>
  <c r="E3496" i="1"/>
  <c r="B3497" i="1"/>
  <c r="C3497" i="1"/>
  <c r="D3497" i="1"/>
  <c r="E3497" i="1"/>
  <c r="B3498" i="1"/>
  <c r="C3498" i="1"/>
  <c r="D3498" i="1"/>
  <c r="E3498" i="1"/>
  <c r="B3499" i="1"/>
  <c r="C3499" i="1"/>
  <c r="D3499" i="1"/>
  <c r="E3499" i="1"/>
  <c r="B3500" i="1"/>
  <c r="C3500" i="1"/>
  <c r="D3500" i="1"/>
  <c r="E3500" i="1"/>
  <c r="B3501" i="1"/>
  <c r="C3501" i="1"/>
  <c r="D3501" i="1"/>
  <c r="E3501" i="1"/>
  <c r="B3502" i="1"/>
  <c r="C3502" i="1"/>
  <c r="D3502" i="1"/>
  <c r="E3502" i="1"/>
  <c r="B3503" i="1"/>
  <c r="C3503" i="1"/>
  <c r="D3503" i="1"/>
  <c r="E3503" i="1"/>
  <c r="B3504" i="1"/>
  <c r="C3504" i="1"/>
  <c r="D3504" i="1"/>
  <c r="E3504" i="1"/>
  <c r="B3505" i="1"/>
  <c r="C3505" i="1"/>
  <c r="D3505" i="1"/>
  <c r="E3505" i="1"/>
  <c r="B3506" i="1"/>
  <c r="C3506" i="1"/>
  <c r="D3506" i="1"/>
  <c r="E3506" i="1"/>
  <c r="B3507" i="1"/>
  <c r="C3507" i="1"/>
  <c r="D3507" i="1"/>
  <c r="E3507" i="1"/>
  <c r="B3508" i="1"/>
  <c r="C3508" i="1"/>
  <c r="D3508" i="1"/>
  <c r="E3508" i="1"/>
  <c r="B3509" i="1"/>
  <c r="C3509" i="1"/>
  <c r="D3509" i="1"/>
  <c r="E3509" i="1"/>
  <c r="B3510" i="1"/>
  <c r="C3510" i="1"/>
  <c r="D3510" i="1"/>
  <c r="E3510" i="1"/>
  <c r="B3511" i="1"/>
  <c r="C3511" i="1"/>
  <c r="D3511" i="1"/>
  <c r="E3511" i="1"/>
  <c r="B3512" i="1"/>
  <c r="C3512" i="1"/>
  <c r="D3512" i="1"/>
  <c r="E3512" i="1"/>
  <c r="B3513" i="1"/>
  <c r="C3513" i="1"/>
  <c r="D3513" i="1"/>
  <c r="E3513" i="1"/>
  <c r="B3514" i="1"/>
  <c r="C3514" i="1"/>
  <c r="D3514" i="1"/>
  <c r="E3514" i="1"/>
  <c r="B3515" i="1"/>
  <c r="C3515" i="1"/>
  <c r="D3515" i="1"/>
  <c r="E3515" i="1"/>
  <c r="B3516" i="1"/>
  <c r="C3516" i="1"/>
  <c r="D3516" i="1"/>
  <c r="E3516" i="1"/>
  <c r="B3517" i="1"/>
  <c r="C3517" i="1"/>
  <c r="D3517" i="1"/>
  <c r="E3517" i="1"/>
  <c r="B3518" i="1"/>
  <c r="C3518" i="1"/>
  <c r="D3518" i="1"/>
  <c r="E3518" i="1"/>
  <c r="B3519" i="1"/>
  <c r="C3519" i="1"/>
  <c r="D3519" i="1"/>
  <c r="E3519" i="1"/>
  <c r="B3520" i="1"/>
  <c r="C3520" i="1"/>
  <c r="D3520" i="1"/>
  <c r="E3520" i="1"/>
  <c r="B3521" i="1"/>
  <c r="C3521" i="1"/>
  <c r="D3521" i="1"/>
  <c r="E3521" i="1"/>
  <c r="B3522" i="1"/>
  <c r="C3522" i="1"/>
  <c r="D3522" i="1"/>
  <c r="E3522" i="1"/>
  <c r="B3523" i="1"/>
  <c r="C3523" i="1"/>
  <c r="D3523" i="1"/>
  <c r="E3523" i="1"/>
  <c r="B3524" i="1"/>
  <c r="C3524" i="1"/>
  <c r="D3524" i="1"/>
  <c r="E3524" i="1"/>
  <c r="B3525" i="1"/>
  <c r="C3525" i="1"/>
  <c r="D3525" i="1"/>
  <c r="E3525" i="1"/>
  <c r="B3526" i="1"/>
  <c r="C3526" i="1"/>
  <c r="D3526" i="1"/>
  <c r="E3526" i="1"/>
  <c r="B3527" i="1"/>
  <c r="C3527" i="1"/>
  <c r="D3527" i="1"/>
  <c r="E3527" i="1"/>
  <c r="B3528" i="1"/>
  <c r="C3528" i="1"/>
  <c r="D3528" i="1"/>
  <c r="E3528" i="1"/>
  <c r="B3529" i="1"/>
  <c r="C3529" i="1"/>
  <c r="D3529" i="1"/>
  <c r="E3529" i="1"/>
  <c r="B3530" i="1"/>
  <c r="C3530" i="1"/>
  <c r="D3530" i="1"/>
  <c r="E3530" i="1"/>
  <c r="B3531" i="1"/>
  <c r="C3531" i="1"/>
  <c r="D3531" i="1"/>
  <c r="E3531" i="1"/>
  <c r="B3532" i="1"/>
  <c r="C3532" i="1"/>
  <c r="D3532" i="1"/>
  <c r="E3532" i="1"/>
  <c r="B3533" i="1"/>
  <c r="C3533" i="1"/>
  <c r="D3533" i="1"/>
  <c r="E3533" i="1"/>
  <c r="B3534" i="1"/>
  <c r="C3534" i="1"/>
  <c r="D3534" i="1"/>
  <c r="E3534" i="1"/>
  <c r="B3535" i="1"/>
  <c r="C3535" i="1"/>
  <c r="D3535" i="1"/>
  <c r="E3535" i="1"/>
  <c r="B3536" i="1"/>
  <c r="C3536" i="1"/>
  <c r="D3536" i="1"/>
  <c r="E3536" i="1"/>
  <c r="B3537" i="1"/>
  <c r="C3537" i="1"/>
  <c r="D3537" i="1"/>
  <c r="E3537" i="1"/>
  <c r="B3538" i="1"/>
  <c r="C3538" i="1"/>
  <c r="D3538" i="1"/>
  <c r="E3538" i="1"/>
  <c r="B3539" i="1"/>
  <c r="C3539" i="1"/>
  <c r="D3539" i="1"/>
  <c r="E3539" i="1"/>
  <c r="B3540" i="1"/>
  <c r="C3540" i="1"/>
  <c r="D3540" i="1"/>
  <c r="E3540" i="1"/>
  <c r="B3541" i="1"/>
  <c r="C3541" i="1"/>
  <c r="D3541" i="1"/>
  <c r="E3541" i="1"/>
  <c r="B3542" i="1"/>
  <c r="C3542" i="1"/>
  <c r="D3542" i="1"/>
  <c r="E3542" i="1"/>
  <c r="B3543" i="1"/>
  <c r="C3543" i="1"/>
  <c r="D3543" i="1"/>
  <c r="E3543" i="1"/>
  <c r="B3544" i="1"/>
  <c r="C3544" i="1"/>
  <c r="D3544" i="1"/>
  <c r="E3544" i="1"/>
  <c r="B3545" i="1"/>
  <c r="C3545" i="1"/>
  <c r="D3545" i="1"/>
  <c r="E3545" i="1"/>
  <c r="B3546" i="1"/>
  <c r="C3546" i="1"/>
  <c r="D3546" i="1"/>
  <c r="E3546" i="1"/>
  <c r="B3547" i="1"/>
  <c r="C3547" i="1"/>
  <c r="D3547" i="1"/>
  <c r="E3547" i="1"/>
  <c r="B3548" i="1"/>
  <c r="C3548" i="1"/>
  <c r="D3548" i="1"/>
  <c r="E3548" i="1"/>
  <c r="B3549" i="1"/>
  <c r="C3549" i="1"/>
  <c r="D3549" i="1"/>
  <c r="E3549" i="1"/>
  <c r="B3550" i="1"/>
  <c r="C3550" i="1"/>
  <c r="D3550" i="1"/>
  <c r="E3550" i="1"/>
  <c r="B3551" i="1"/>
  <c r="C3551" i="1"/>
  <c r="D3551" i="1"/>
  <c r="E3551" i="1"/>
  <c r="B3552" i="1"/>
  <c r="C3552" i="1"/>
  <c r="D3552" i="1"/>
  <c r="E3552" i="1"/>
  <c r="B3553" i="1"/>
  <c r="C3553" i="1"/>
  <c r="D3553" i="1"/>
  <c r="E3553" i="1"/>
  <c r="B3554" i="1"/>
  <c r="C3554" i="1"/>
  <c r="D3554" i="1"/>
  <c r="E3554" i="1"/>
  <c r="B3555" i="1"/>
  <c r="C3555" i="1"/>
  <c r="D3555" i="1"/>
  <c r="E3555" i="1"/>
  <c r="B3556" i="1"/>
  <c r="C3556" i="1"/>
  <c r="D3556" i="1"/>
  <c r="E3556" i="1"/>
  <c r="B3557" i="1"/>
  <c r="C3557" i="1"/>
  <c r="D3557" i="1"/>
  <c r="E3557" i="1"/>
  <c r="B3558" i="1"/>
  <c r="C3558" i="1"/>
  <c r="D3558" i="1"/>
  <c r="E3558" i="1"/>
  <c r="B3559" i="1"/>
  <c r="C3559" i="1"/>
  <c r="D3559" i="1"/>
  <c r="E3559" i="1"/>
  <c r="B3560" i="1"/>
  <c r="C3560" i="1"/>
  <c r="D3560" i="1"/>
  <c r="E3560" i="1"/>
  <c r="B3561" i="1"/>
  <c r="C3561" i="1"/>
  <c r="D3561" i="1"/>
  <c r="E3561" i="1"/>
  <c r="B3562" i="1"/>
  <c r="C3562" i="1"/>
  <c r="D3562" i="1"/>
  <c r="E3562" i="1"/>
  <c r="B3563" i="1"/>
  <c r="C3563" i="1"/>
  <c r="D3563" i="1"/>
  <c r="E3563" i="1"/>
  <c r="B3564" i="1"/>
  <c r="C3564" i="1"/>
  <c r="D3564" i="1"/>
  <c r="E3564" i="1"/>
  <c r="B3565" i="1"/>
  <c r="C3565" i="1"/>
  <c r="D3565" i="1"/>
  <c r="E3565" i="1"/>
  <c r="B3566" i="1"/>
  <c r="C3566" i="1"/>
  <c r="D3566" i="1"/>
  <c r="E3566" i="1"/>
  <c r="B3567" i="1"/>
  <c r="C3567" i="1"/>
  <c r="D3567" i="1"/>
  <c r="E3567" i="1"/>
  <c r="B3568" i="1"/>
  <c r="C3568" i="1"/>
  <c r="D3568" i="1"/>
  <c r="E3568" i="1"/>
  <c r="B3569" i="1"/>
  <c r="C3569" i="1"/>
  <c r="D3569" i="1"/>
  <c r="E3569" i="1"/>
  <c r="B3570" i="1"/>
  <c r="C3570" i="1"/>
  <c r="D3570" i="1"/>
  <c r="E3570" i="1"/>
  <c r="B3571" i="1"/>
  <c r="C3571" i="1"/>
  <c r="D3571" i="1"/>
  <c r="E3571" i="1"/>
  <c r="B3572" i="1"/>
  <c r="C3572" i="1"/>
  <c r="D3572" i="1"/>
  <c r="E3572" i="1"/>
  <c r="B3573" i="1"/>
  <c r="C3573" i="1"/>
  <c r="D3573" i="1"/>
  <c r="E3573" i="1"/>
  <c r="B3574" i="1"/>
  <c r="C3574" i="1"/>
  <c r="D3574" i="1"/>
  <c r="E3574" i="1"/>
  <c r="B3575" i="1"/>
  <c r="C3575" i="1"/>
  <c r="D3575" i="1"/>
  <c r="E3575" i="1"/>
  <c r="B3576" i="1"/>
  <c r="C3576" i="1"/>
  <c r="D3576" i="1"/>
  <c r="E3576" i="1"/>
  <c r="B3577" i="1"/>
  <c r="C3577" i="1"/>
  <c r="D3577" i="1"/>
  <c r="E3577" i="1"/>
  <c r="B3578" i="1"/>
  <c r="C3578" i="1"/>
  <c r="D3578" i="1"/>
  <c r="E3578" i="1"/>
  <c r="B3579" i="1"/>
  <c r="C3579" i="1"/>
  <c r="D3579" i="1"/>
  <c r="E3579" i="1"/>
  <c r="B3580" i="1"/>
  <c r="C3580" i="1"/>
  <c r="D3580" i="1"/>
  <c r="E3580" i="1"/>
  <c r="B3581" i="1"/>
  <c r="C3581" i="1"/>
  <c r="D3581" i="1"/>
  <c r="E3581" i="1"/>
  <c r="B3582" i="1"/>
  <c r="C3582" i="1"/>
  <c r="D3582" i="1"/>
  <c r="E3582" i="1"/>
  <c r="B3583" i="1"/>
  <c r="C3583" i="1"/>
  <c r="D3583" i="1"/>
  <c r="E3583" i="1"/>
  <c r="B3584" i="1"/>
  <c r="C3584" i="1"/>
  <c r="D3584" i="1"/>
  <c r="E3584" i="1"/>
  <c r="B3585" i="1"/>
  <c r="C3585" i="1"/>
  <c r="D3585" i="1"/>
  <c r="E3585" i="1"/>
  <c r="B3586" i="1"/>
  <c r="C3586" i="1"/>
  <c r="D3586" i="1"/>
  <c r="E3586" i="1"/>
  <c r="B3587" i="1"/>
  <c r="C3587" i="1"/>
  <c r="D3587" i="1"/>
  <c r="E3587" i="1"/>
  <c r="B3588" i="1"/>
  <c r="C3588" i="1"/>
  <c r="D3588" i="1"/>
  <c r="E3588" i="1"/>
  <c r="B3589" i="1"/>
  <c r="C3589" i="1"/>
  <c r="D3589" i="1"/>
  <c r="E3589" i="1"/>
  <c r="B3590" i="1"/>
  <c r="C3590" i="1"/>
  <c r="D3590" i="1"/>
  <c r="E3590" i="1"/>
  <c r="B3591" i="1"/>
  <c r="C3591" i="1"/>
  <c r="D3591" i="1"/>
  <c r="E3591" i="1"/>
  <c r="B3592" i="1"/>
  <c r="C3592" i="1"/>
  <c r="D3592" i="1"/>
  <c r="E3592" i="1"/>
  <c r="B3593" i="1"/>
  <c r="C3593" i="1"/>
  <c r="D3593" i="1"/>
  <c r="E3593" i="1"/>
  <c r="B3594" i="1"/>
  <c r="C3594" i="1"/>
  <c r="D3594" i="1"/>
  <c r="E3594" i="1"/>
  <c r="B3595" i="1"/>
  <c r="C3595" i="1"/>
  <c r="D3595" i="1"/>
  <c r="E3595" i="1"/>
  <c r="B3596" i="1"/>
  <c r="C3596" i="1"/>
  <c r="D3596" i="1"/>
  <c r="E3596" i="1"/>
  <c r="B3597" i="1"/>
  <c r="C3597" i="1"/>
  <c r="D3597" i="1"/>
  <c r="E3597" i="1"/>
  <c r="B3598" i="1"/>
  <c r="C3598" i="1"/>
  <c r="D3598" i="1"/>
  <c r="E3598" i="1"/>
  <c r="B3599" i="1"/>
  <c r="C3599" i="1"/>
  <c r="D3599" i="1"/>
  <c r="E3599" i="1"/>
  <c r="B3600" i="1"/>
  <c r="C3600" i="1"/>
  <c r="D3600" i="1"/>
  <c r="E3600" i="1"/>
  <c r="B3601" i="1"/>
  <c r="C3601" i="1"/>
  <c r="D3601" i="1"/>
  <c r="E3601" i="1"/>
  <c r="B3602" i="1"/>
  <c r="C3602" i="1"/>
  <c r="D3602" i="1"/>
  <c r="E3602" i="1"/>
  <c r="B3603" i="1"/>
  <c r="C3603" i="1"/>
  <c r="D3603" i="1"/>
  <c r="E3603" i="1"/>
  <c r="B3604" i="1"/>
  <c r="C3604" i="1"/>
  <c r="D3604" i="1"/>
  <c r="E3604" i="1"/>
  <c r="B3605" i="1"/>
  <c r="C3605" i="1"/>
  <c r="D3605" i="1"/>
  <c r="E3605" i="1"/>
  <c r="B3606" i="1"/>
  <c r="C3606" i="1"/>
  <c r="D3606" i="1"/>
  <c r="E3606" i="1"/>
  <c r="B3607" i="1"/>
  <c r="C3607" i="1"/>
  <c r="D3607" i="1"/>
  <c r="E3607" i="1"/>
  <c r="B3608" i="1"/>
  <c r="C3608" i="1"/>
  <c r="D3608" i="1"/>
  <c r="E3608" i="1"/>
  <c r="B3609" i="1"/>
  <c r="C3609" i="1"/>
  <c r="D3609" i="1"/>
  <c r="E3609" i="1"/>
  <c r="B3610" i="1"/>
  <c r="C3610" i="1"/>
  <c r="D3610" i="1"/>
  <c r="E3610" i="1"/>
  <c r="B3611" i="1"/>
  <c r="C3611" i="1"/>
  <c r="D3611" i="1"/>
  <c r="E3611" i="1"/>
  <c r="B3612" i="1"/>
  <c r="C3612" i="1"/>
  <c r="D3612" i="1"/>
  <c r="E3612" i="1"/>
  <c r="B3613" i="1"/>
  <c r="C3613" i="1"/>
  <c r="D3613" i="1"/>
  <c r="E3613" i="1"/>
  <c r="B3614" i="1"/>
  <c r="C3614" i="1"/>
  <c r="D3614" i="1"/>
  <c r="E3614" i="1"/>
  <c r="B3615" i="1"/>
  <c r="C3615" i="1"/>
  <c r="D3615" i="1"/>
  <c r="E3615" i="1"/>
  <c r="B3616" i="1"/>
  <c r="C3616" i="1"/>
  <c r="D3616" i="1"/>
  <c r="E3616" i="1"/>
  <c r="B3617" i="1"/>
  <c r="C3617" i="1"/>
  <c r="D3617" i="1"/>
  <c r="E3617" i="1"/>
  <c r="B3618" i="1"/>
  <c r="C3618" i="1"/>
  <c r="D3618" i="1"/>
  <c r="E3618" i="1"/>
  <c r="B3619" i="1"/>
  <c r="C3619" i="1"/>
  <c r="D3619" i="1"/>
  <c r="E3619" i="1"/>
  <c r="B3620" i="1"/>
  <c r="C3620" i="1"/>
  <c r="D3620" i="1"/>
  <c r="E3620" i="1"/>
  <c r="B3621" i="1"/>
  <c r="C3621" i="1"/>
  <c r="D3621" i="1"/>
  <c r="E3621" i="1"/>
  <c r="B3622" i="1"/>
  <c r="C3622" i="1"/>
  <c r="D3622" i="1"/>
  <c r="E3622" i="1"/>
  <c r="B3623" i="1"/>
  <c r="C3623" i="1"/>
  <c r="D3623" i="1"/>
  <c r="E3623" i="1"/>
  <c r="B3624" i="1"/>
  <c r="C3624" i="1"/>
  <c r="D3624" i="1"/>
  <c r="E3624" i="1"/>
  <c r="B3625" i="1"/>
  <c r="C3625" i="1"/>
  <c r="D3625" i="1"/>
  <c r="E3625" i="1"/>
  <c r="B3626" i="1"/>
  <c r="C3626" i="1"/>
  <c r="D3626" i="1"/>
  <c r="E3626" i="1"/>
  <c r="B3627" i="1"/>
  <c r="C3627" i="1"/>
  <c r="D3627" i="1"/>
  <c r="E3627" i="1"/>
  <c r="B3628" i="1"/>
  <c r="C3628" i="1"/>
  <c r="D3628" i="1"/>
  <c r="E3628" i="1"/>
  <c r="B3629" i="1"/>
  <c r="C3629" i="1"/>
  <c r="D3629" i="1"/>
  <c r="E3629" i="1"/>
  <c r="B3630" i="1"/>
  <c r="C3630" i="1"/>
  <c r="D3630" i="1"/>
  <c r="E3630" i="1"/>
  <c r="B3631" i="1"/>
  <c r="C3631" i="1"/>
  <c r="D3631" i="1"/>
  <c r="E3631" i="1"/>
  <c r="B3632" i="1"/>
  <c r="C3632" i="1"/>
  <c r="D3632" i="1"/>
  <c r="E3632" i="1"/>
  <c r="B3633" i="1"/>
  <c r="C3633" i="1"/>
  <c r="D3633" i="1"/>
  <c r="E3633" i="1"/>
  <c r="B3634" i="1"/>
  <c r="C3634" i="1"/>
  <c r="D3634" i="1"/>
  <c r="E3634" i="1"/>
  <c r="B3635" i="1"/>
  <c r="C3635" i="1"/>
  <c r="D3635" i="1"/>
  <c r="E3635" i="1"/>
  <c r="B3636" i="1"/>
  <c r="C3636" i="1"/>
  <c r="D3636" i="1"/>
  <c r="E3636" i="1"/>
  <c r="B3637" i="1"/>
  <c r="C3637" i="1"/>
  <c r="D3637" i="1"/>
  <c r="E3637" i="1"/>
  <c r="B3638" i="1"/>
  <c r="C3638" i="1"/>
  <c r="D3638" i="1"/>
  <c r="E3638" i="1"/>
  <c r="B3639" i="1"/>
  <c r="C3639" i="1"/>
  <c r="D3639" i="1"/>
  <c r="E3639" i="1"/>
  <c r="B3640" i="1"/>
  <c r="C3640" i="1"/>
  <c r="D3640" i="1"/>
  <c r="E3640" i="1"/>
  <c r="B3641" i="1"/>
  <c r="C3641" i="1"/>
  <c r="D3641" i="1"/>
  <c r="E3641" i="1"/>
  <c r="B3642" i="1"/>
  <c r="C3642" i="1"/>
  <c r="D3642" i="1"/>
  <c r="E3642" i="1"/>
  <c r="B3643" i="1"/>
  <c r="C3643" i="1"/>
  <c r="D3643" i="1"/>
  <c r="E3643" i="1"/>
  <c r="B3644" i="1"/>
  <c r="C3644" i="1"/>
  <c r="D3644" i="1"/>
  <c r="E3644" i="1"/>
  <c r="B3645" i="1"/>
  <c r="C3645" i="1"/>
  <c r="D3645" i="1"/>
  <c r="E3645" i="1"/>
  <c r="B3646" i="1"/>
  <c r="C3646" i="1"/>
  <c r="D3646" i="1"/>
  <c r="E3646" i="1"/>
  <c r="B3647" i="1"/>
  <c r="C3647" i="1"/>
  <c r="D3647" i="1"/>
  <c r="E3647" i="1"/>
  <c r="B3648" i="1"/>
  <c r="C3648" i="1"/>
  <c r="D3648" i="1"/>
  <c r="E3648" i="1"/>
  <c r="B3649" i="1"/>
  <c r="C3649" i="1"/>
  <c r="D3649" i="1"/>
  <c r="E3649" i="1"/>
  <c r="B3650" i="1"/>
  <c r="C3650" i="1"/>
  <c r="D3650" i="1"/>
  <c r="E3650" i="1"/>
  <c r="B3651" i="1"/>
  <c r="C3651" i="1"/>
  <c r="D3651" i="1"/>
  <c r="E3651" i="1"/>
  <c r="B3652" i="1"/>
  <c r="C3652" i="1"/>
  <c r="D3652" i="1"/>
  <c r="E3652" i="1"/>
  <c r="B3653" i="1"/>
  <c r="C3653" i="1"/>
  <c r="D3653" i="1"/>
  <c r="E3653" i="1"/>
  <c r="B3654" i="1"/>
  <c r="C3654" i="1"/>
  <c r="D3654" i="1"/>
  <c r="E3654" i="1"/>
  <c r="B3655" i="1"/>
  <c r="C3655" i="1"/>
  <c r="D3655" i="1"/>
  <c r="E3655" i="1"/>
  <c r="B3656" i="1"/>
  <c r="C3656" i="1"/>
  <c r="D3656" i="1"/>
  <c r="E3656" i="1"/>
  <c r="B3657" i="1"/>
  <c r="C3657" i="1"/>
  <c r="D3657" i="1"/>
  <c r="E3657" i="1"/>
  <c r="B3658" i="1"/>
  <c r="C3658" i="1"/>
  <c r="D3658" i="1"/>
  <c r="E3658" i="1"/>
  <c r="B3659" i="1"/>
  <c r="C3659" i="1"/>
  <c r="D3659" i="1"/>
  <c r="E3659" i="1"/>
  <c r="B3660" i="1"/>
  <c r="C3660" i="1"/>
  <c r="D3660" i="1"/>
  <c r="E3660" i="1"/>
  <c r="B3661" i="1"/>
  <c r="C3661" i="1"/>
  <c r="D3661" i="1"/>
  <c r="E3661" i="1"/>
  <c r="B3662" i="1"/>
  <c r="C3662" i="1"/>
  <c r="D3662" i="1"/>
  <c r="E3662" i="1"/>
  <c r="B3663" i="1"/>
  <c r="C3663" i="1"/>
  <c r="D3663" i="1"/>
  <c r="E3663" i="1"/>
  <c r="B3664" i="1"/>
  <c r="C3664" i="1"/>
  <c r="D3664" i="1"/>
  <c r="E3664" i="1"/>
  <c r="B3665" i="1"/>
  <c r="C3665" i="1"/>
  <c r="D3665" i="1"/>
  <c r="E3665" i="1"/>
  <c r="B3666" i="1"/>
  <c r="C3666" i="1"/>
  <c r="D3666" i="1"/>
  <c r="E3666" i="1"/>
  <c r="B3667" i="1"/>
  <c r="C3667" i="1"/>
  <c r="D3667" i="1"/>
  <c r="E3667" i="1"/>
  <c r="B3668" i="1"/>
  <c r="C3668" i="1"/>
  <c r="D3668" i="1"/>
  <c r="E3668" i="1"/>
  <c r="B3669" i="1"/>
  <c r="C3669" i="1"/>
  <c r="D3669" i="1"/>
  <c r="E3669" i="1"/>
  <c r="B3670" i="1"/>
  <c r="C3670" i="1"/>
  <c r="D3670" i="1"/>
  <c r="E3670" i="1"/>
  <c r="B3671" i="1"/>
  <c r="C3671" i="1"/>
  <c r="D3671" i="1"/>
  <c r="E3671" i="1"/>
  <c r="B3672" i="1"/>
  <c r="C3672" i="1"/>
  <c r="D3672" i="1"/>
  <c r="E3672" i="1"/>
  <c r="B3673" i="1"/>
  <c r="C3673" i="1"/>
  <c r="D3673" i="1"/>
  <c r="E3673" i="1"/>
  <c r="B3674" i="1"/>
  <c r="C3674" i="1"/>
  <c r="D3674" i="1"/>
  <c r="E3674" i="1"/>
  <c r="B3675" i="1"/>
  <c r="C3675" i="1"/>
  <c r="D3675" i="1"/>
  <c r="E3675" i="1"/>
  <c r="B3676" i="1"/>
  <c r="C3676" i="1"/>
  <c r="D3676" i="1"/>
  <c r="E3676" i="1"/>
  <c r="B3677" i="1"/>
  <c r="C3677" i="1"/>
  <c r="D3677" i="1"/>
  <c r="E3677" i="1"/>
  <c r="B3678" i="1"/>
  <c r="C3678" i="1"/>
  <c r="D3678" i="1"/>
  <c r="E3678" i="1"/>
  <c r="B3679" i="1"/>
  <c r="C3679" i="1"/>
  <c r="D3679" i="1"/>
  <c r="E3679" i="1"/>
  <c r="B3680" i="1"/>
  <c r="C3680" i="1"/>
  <c r="D3680" i="1"/>
  <c r="E3680" i="1"/>
  <c r="B3681" i="1"/>
  <c r="C3681" i="1"/>
  <c r="D3681" i="1"/>
  <c r="E3681" i="1"/>
  <c r="B3682" i="1"/>
  <c r="C3682" i="1"/>
  <c r="D3682" i="1"/>
  <c r="E3682" i="1"/>
  <c r="B3683" i="1"/>
  <c r="C3683" i="1"/>
  <c r="D3683" i="1"/>
  <c r="E3683" i="1"/>
  <c r="B3684" i="1"/>
  <c r="C3684" i="1"/>
  <c r="D3684" i="1"/>
  <c r="E3684" i="1"/>
  <c r="B3685" i="1"/>
  <c r="C3685" i="1"/>
  <c r="D3685" i="1"/>
  <c r="E3685" i="1"/>
  <c r="B3686" i="1"/>
  <c r="C3686" i="1"/>
  <c r="D3686" i="1"/>
  <c r="E3686" i="1"/>
  <c r="B3687" i="1"/>
  <c r="C3687" i="1"/>
  <c r="D3687" i="1"/>
  <c r="E3687" i="1"/>
  <c r="B3688" i="1"/>
  <c r="C3688" i="1"/>
  <c r="D3688" i="1"/>
  <c r="E3688" i="1"/>
  <c r="B3689" i="1"/>
  <c r="C3689" i="1"/>
  <c r="D3689" i="1"/>
  <c r="E3689" i="1"/>
  <c r="B3690" i="1"/>
  <c r="C3690" i="1"/>
  <c r="D3690" i="1"/>
  <c r="E3690" i="1"/>
  <c r="B3691" i="1"/>
  <c r="C3691" i="1"/>
  <c r="D3691" i="1"/>
  <c r="E3691" i="1"/>
  <c r="B3692" i="1"/>
  <c r="C3692" i="1"/>
  <c r="D3692" i="1"/>
  <c r="E3692" i="1"/>
  <c r="B3693" i="1"/>
  <c r="C3693" i="1"/>
  <c r="D3693" i="1"/>
  <c r="E3693" i="1"/>
  <c r="B3694" i="1"/>
  <c r="C3694" i="1"/>
  <c r="D3694" i="1"/>
  <c r="E3694" i="1"/>
  <c r="B3695" i="1"/>
  <c r="C3695" i="1"/>
  <c r="D3695" i="1"/>
  <c r="E3695" i="1"/>
  <c r="B3696" i="1"/>
  <c r="C3696" i="1"/>
  <c r="D3696" i="1"/>
  <c r="E3696" i="1"/>
  <c r="B3697" i="1"/>
  <c r="C3697" i="1"/>
  <c r="D3697" i="1"/>
  <c r="E3697" i="1"/>
  <c r="B3698" i="1"/>
  <c r="C3698" i="1"/>
  <c r="D3698" i="1"/>
  <c r="E3698" i="1"/>
  <c r="B3699" i="1"/>
  <c r="C3699" i="1"/>
  <c r="D3699" i="1"/>
  <c r="E3699" i="1"/>
  <c r="B3700" i="1"/>
  <c r="C3700" i="1"/>
  <c r="D3700" i="1"/>
  <c r="E3700" i="1"/>
  <c r="B3701" i="1"/>
  <c r="C3701" i="1"/>
  <c r="D3701" i="1"/>
  <c r="E3701" i="1"/>
  <c r="B3702" i="1"/>
  <c r="C3702" i="1"/>
  <c r="D3702" i="1"/>
  <c r="E3702" i="1"/>
  <c r="B3703" i="1"/>
  <c r="C3703" i="1"/>
  <c r="D3703" i="1"/>
  <c r="E3703" i="1"/>
  <c r="B3704" i="1"/>
  <c r="C3704" i="1"/>
  <c r="D3704" i="1"/>
  <c r="E3704" i="1"/>
  <c r="B3705" i="1"/>
  <c r="C3705" i="1"/>
  <c r="D3705" i="1"/>
  <c r="E3705" i="1"/>
  <c r="B3706" i="1"/>
  <c r="C3706" i="1"/>
  <c r="D3706" i="1"/>
  <c r="E3706" i="1"/>
  <c r="B3707" i="1"/>
  <c r="C3707" i="1"/>
  <c r="D3707" i="1"/>
  <c r="E3707" i="1"/>
  <c r="B3708" i="1"/>
  <c r="C3708" i="1"/>
  <c r="D3708" i="1"/>
  <c r="E3708" i="1"/>
  <c r="B3709" i="1"/>
  <c r="C3709" i="1"/>
  <c r="D3709" i="1"/>
  <c r="E3709" i="1"/>
  <c r="B3710" i="1"/>
  <c r="C3710" i="1"/>
  <c r="D3710" i="1"/>
  <c r="E3710" i="1"/>
  <c r="B3711" i="1"/>
  <c r="C3711" i="1"/>
  <c r="D3711" i="1"/>
  <c r="E3711" i="1"/>
  <c r="B3712" i="1"/>
  <c r="C3712" i="1"/>
  <c r="D3712" i="1"/>
  <c r="E3712" i="1"/>
  <c r="B3713" i="1"/>
  <c r="C3713" i="1"/>
  <c r="D3713" i="1"/>
  <c r="E3713" i="1"/>
  <c r="B3714" i="1"/>
  <c r="C3714" i="1"/>
  <c r="D3714" i="1"/>
  <c r="E3714" i="1"/>
  <c r="B3715" i="1"/>
  <c r="C3715" i="1"/>
  <c r="D3715" i="1"/>
  <c r="E3715" i="1"/>
  <c r="B3716" i="1"/>
  <c r="C3716" i="1"/>
  <c r="D3716" i="1"/>
  <c r="E3716" i="1"/>
  <c r="B3717" i="1"/>
  <c r="C3717" i="1"/>
  <c r="D3717" i="1"/>
  <c r="E3717" i="1"/>
  <c r="B3718" i="1"/>
  <c r="C3718" i="1"/>
  <c r="D3718" i="1"/>
  <c r="E3718" i="1"/>
  <c r="B3719" i="1"/>
  <c r="C3719" i="1"/>
  <c r="D3719" i="1"/>
  <c r="E3719" i="1"/>
  <c r="B3720" i="1"/>
  <c r="C3720" i="1"/>
  <c r="D3720" i="1"/>
  <c r="E3720" i="1"/>
  <c r="B3721" i="1"/>
  <c r="C3721" i="1"/>
  <c r="D3721" i="1"/>
  <c r="E3721" i="1"/>
  <c r="B3722" i="1"/>
  <c r="C3722" i="1"/>
  <c r="D3722" i="1"/>
  <c r="E3722" i="1"/>
  <c r="B3723" i="1"/>
  <c r="C3723" i="1"/>
  <c r="D3723" i="1"/>
  <c r="E3723" i="1"/>
  <c r="B3724" i="1"/>
  <c r="C3724" i="1"/>
  <c r="D3724" i="1"/>
  <c r="E3724" i="1"/>
  <c r="B3725" i="1"/>
  <c r="C3725" i="1"/>
  <c r="D3725" i="1"/>
  <c r="E3725" i="1"/>
  <c r="B3726" i="1"/>
  <c r="C3726" i="1"/>
  <c r="D3726" i="1"/>
  <c r="E3726" i="1"/>
  <c r="B3727" i="1"/>
  <c r="C3727" i="1"/>
  <c r="D3727" i="1"/>
  <c r="E3727" i="1"/>
  <c r="B3728" i="1"/>
  <c r="C3728" i="1"/>
  <c r="D3728" i="1"/>
  <c r="E3728" i="1"/>
  <c r="B3729" i="1"/>
  <c r="C3729" i="1"/>
  <c r="D3729" i="1"/>
  <c r="E3729" i="1"/>
  <c r="B3730" i="1"/>
  <c r="C3730" i="1"/>
  <c r="D3730" i="1"/>
  <c r="E3730" i="1"/>
  <c r="B3731" i="1"/>
  <c r="C3731" i="1"/>
  <c r="D3731" i="1"/>
  <c r="E3731" i="1"/>
  <c r="B3732" i="1"/>
  <c r="C3732" i="1"/>
  <c r="D3732" i="1"/>
  <c r="E3732" i="1"/>
  <c r="B3733" i="1"/>
  <c r="C3733" i="1"/>
  <c r="D3733" i="1"/>
  <c r="E3733" i="1"/>
  <c r="B3734" i="1"/>
  <c r="C3734" i="1"/>
  <c r="D3734" i="1"/>
  <c r="E3734" i="1"/>
  <c r="B3735" i="1"/>
  <c r="C3735" i="1"/>
  <c r="D3735" i="1"/>
  <c r="E3735" i="1"/>
  <c r="B3736" i="1"/>
  <c r="C3736" i="1"/>
  <c r="D3736" i="1"/>
  <c r="E3736" i="1"/>
  <c r="B3737" i="1"/>
  <c r="C3737" i="1"/>
  <c r="D3737" i="1"/>
  <c r="E3737" i="1"/>
  <c r="B3738" i="1"/>
  <c r="C3738" i="1"/>
  <c r="D3738" i="1"/>
  <c r="E3738" i="1"/>
  <c r="B3739" i="1"/>
  <c r="C3739" i="1"/>
  <c r="D3739" i="1"/>
  <c r="E3739" i="1"/>
  <c r="B3740" i="1"/>
  <c r="C3740" i="1"/>
  <c r="D3740" i="1"/>
  <c r="E3740" i="1"/>
  <c r="B3741" i="1"/>
  <c r="C3741" i="1"/>
  <c r="D3741" i="1"/>
  <c r="E3741" i="1"/>
  <c r="B3742" i="1"/>
  <c r="C3742" i="1"/>
  <c r="D3742" i="1"/>
  <c r="E3742" i="1"/>
  <c r="B3743" i="1"/>
  <c r="C3743" i="1"/>
  <c r="D3743" i="1"/>
  <c r="E3743" i="1"/>
  <c r="B3744" i="1"/>
  <c r="C3744" i="1"/>
  <c r="D3744" i="1"/>
  <c r="E3744" i="1"/>
  <c r="B3745" i="1"/>
  <c r="C3745" i="1"/>
  <c r="D3745" i="1"/>
  <c r="E3745" i="1"/>
  <c r="B3746" i="1"/>
  <c r="C3746" i="1"/>
  <c r="D3746" i="1"/>
  <c r="E3746" i="1"/>
  <c r="B3747" i="1"/>
  <c r="C3747" i="1"/>
  <c r="D3747" i="1"/>
  <c r="E3747" i="1"/>
  <c r="B3748" i="1"/>
  <c r="C3748" i="1"/>
  <c r="D3748" i="1"/>
  <c r="E3748" i="1"/>
  <c r="B3749" i="1"/>
  <c r="C3749" i="1"/>
  <c r="D3749" i="1"/>
  <c r="E3749" i="1"/>
  <c r="B3750" i="1"/>
  <c r="C3750" i="1"/>
  <c r="D3750" i="1"/>
  <c r="E3750" i="1"/>
  <c r="B3751" i="1"/>
  <c r="C3751" i="1"/>
  <c r="D3751" i="1"/>
  <c r="E3751" i="1"/>
  <c r="B3752" i="1"/>
  <c r="C3752" i="1"/>
  <c r="D3752" i="1"/>
  <c r="E3752" i="1"/>
  <c r="B3753" i="1"/>
  <c r="C3753" i="1"/>
  <c r="D3753" i="1"/>
  <c r="E3753" i="1"/>
  <c r="B3754" i="1"/>
  <c r="C3754" i="1"/>
  <c r="D3754" i="1"/>
  <c r="E3754" i="1"/>
  <c r="B3755" i="1"/>
  <c r="C3755" i="1"/>
  <c r="D3755" i="1"/>
  <c r="E3755" i="1"/>
  <c r="B3756" i="1"/>
  <c r="C3756" i="1"/>
  <c r="D3756" i="1"/>
  <c r="E3756" i="1"/>
  <c r="B3757" i="1"/>
  <c r="C3757" i="1"/>
  <c r="D3757" i="1"/>
  <c r="E3757" i="1"/>
  <c r="B3758" i="1"/>
  <c r="C3758" i="1"/>
  <c r="D3758" i="1"/>
  <c r="E3758" i="1"/>
  <c r="B3759" i="1"/>
  <c r="C3759" i="1"/>
  <c r="D3759" i="1"/>
  <c r="E3759" i="1"/>
  <c r="B3760" i="1"/>
  <c r="C3760" i="1"/>
  <c r="D3760" i="1"/>
  <c r="E3760" i="1"/>
  <c r="B3761" i="1"/>
  <c r="C3761" i="1"/>
  <c r="D3761" i="1"/>
  <c r="E3761" i="1"/>
  <c r="B3762" i="1"/>
  <c r="C3762" i="1"/>
  <c r="D3762" i="1"/>
  <c r="E3762" i="1"/>
  <c r="B3763" i="1"/>
  <c r="C3763" i="1"/>
  <c r="D3763" i="1"/>
  <c r="E3763" i="1"/>
  <c r="B3764" i="1"/>
  <c r="C3764" i="1"/>
  <c r="D3764" i="1"/>
  <c r="E3764" i="1"/>
  <c r="B3765" i="1"/>
  <c r="C3765" i="1"/>
  <c r="D3765" i="1"/>
  <c r="E3765" i="1"/>
  <c r="B3766" i="1"/>
  <c r="C3766" i="1"/>
  <c r="D3766" i="1"/>
  <c r="E3766" i="1"/>
  <c r="B3767" i="1"/>
  <c r="C3767" i="1"/>
  <c r="D3767" i="1"/>
  <c r="E3767" i="1"/>
  <c r="B3768" i="1"/>
  <c r="C3768" i="1"/>
  <c r="D3768" i="1"/>
  <c r="E3768" i="1"/>
  <c r="B3769" i="1"/>
  <c r="C3769" i="1"/>
  <c r="D3769" i="1"/>
  <c r="E3769" i="1"/>
  <c r="B3770" i="1"/>
  <c r="C3770" i="1"/>
  <c r="D3770" i="1"/>
  <c r="E3770" i="1"/>
  <c r="B3771" i="1"/>
  <c r="C3771" i="1"/>
  <c r="D3771" i="1"/>
  <c r="E3771" i="1"/>
  <c r="B3772" i="1"/>
  <c r="C3772" i="1"/>
  <c r="D3772" i="1"/>
  <c r="E3772" i="1"/>
  <c r="B3773" i="1"/>
  <c r="C3773" i="1"/>
  <c r="D3773" i="1"/>
  <c r="E3773" i="1"/>
  <c r="B3774" i="1"/>
  <c r="C3774" i="1"/>
  <c r="D3774" i="1"/>
  <c r="E3774" i="1"/>
  <c r="B3775" i="1"/>
  <c r="C3775" i="1"/>
  <c r="D3775" i="1"/>
  <c r="E3775" i="1"/>
  <c r="B3776" i="1"/>
  <c r="C3776" i="1"/>
  <c r="D3776" i="1"/>
  <c r="E3776" i="1"/>
  <c r="B3777" i="1"/>
  <c r="C3777" i="1"/>
  <c r="D3777" i="1"/>
  <c r="E3777" i="1"/>
  <c r="B3778" i="1"/>
  <c r="C3778" i="1"/>
  <c r="D3778" i="1"/>
  <c r="E3778" i="1"/>
  <c r="B3779" i="1"/>
  <c r="C3779" i="1"/>
  <c r="D3779" i="1"/>
  <c r="E3779" i="1"/>
  <c r="B3780" i="1"/>
  <c r="C3780" i="1"/>
  <c r="D3780" i="1"/>
  <c r="E3780" i="1"/>
  <c r="B3781" i="1"/>
  <c r="C3781" i="1"/>
  <c r="D3781" i="1"/>
  <c r="E3781" i="1"/>
  <c r="B3782" i="1"/>
  <c r="C3782" i="1"/>
  <c r="D3782" i="1"/>
  <c r="E3782" i="1"/>
  <c r="B3783" i="1"/>
  <c r="C3783" i="1"/>
  <c r="D3783" i="1"/>
  <c r="E3783" i="1"/>
  <c r="B3784" i="1"/>
  <c r="C3784" i="1"/>
  <c r="D3784" i="1"/>
  <c r="E3784" i="1"/>
  <c r="B3785" i="1"/>
  <c r="C3785" i="1"/>
  <c r="D3785" i="1"/>
  <c r="E3785" i="1"/>
  <c r="B3786" i="1"/>
  <c r="C3786" i="1"/>
  <c r="D3786" i="1"/>
  <c r="E3786" i="1"/>
  <c r="B3787" i="1"/>
  <c r="C3787" i="1"/>
  <c r="D3787" i="1"/>
  <c r="E3787" i="1"/>
  <c r="B3788" i="1"/>
  <c r="C3788" i="1"/>
  <c r="D3788" i="1"/>
  <c r="E3788" i="1"/>
  <c r="B3789" i="1"/>
  <c r="C3789" i="1"/>
  <c r="D3789" i="1"/>
  <c r="E3789" i="1"/>
  <c r="B3790" i="1"/>
  <c r="C3790" i="1"/>
  <c r="D3790" i="1"/>
  <c r="E3790" i="1"/>
  <c r="B3791" i="1"/>
  <c r="C3791" i="1"/>
  <c r="D3791" i="1"/>
  <c r="E3791" i="1"/>
  <c r="B3792" i="1"/>
  <c r="C3792" i="1"/>
  <c r="D3792" i="1"/>
  <c r="E3792" i="1"/>
  <c r="B3793" i="1"/>
  <c r="C3793" i="1"/>
  <c r="D3793" i="1"/>
  <c r="E3793" i="1"/>
  <c r="B3794" i="1"/>
  <c r="C3794" i="1"/>
  <c r="D3794" i="1"/>
  <c r="E3794" i="1"/>
  <c r="B3795" i="1"/>
  <c r="C3795" i="1"/>
  <c r="D3795" i="1"/>
  <c r="E3795" i="1"/>
  <c r="B3796" i="1"/>
  <c r="C3796" i="1"/>
  <c r="D3796" i="1"/>
  <c r="E3796" i="1"/>
  <c r="B3797" i="1"/>
  <c r="C3797" i="1"/>
  <c r="D3797" i="1"/>
  <c r="E3797" i="1"/>
  <c r="B3798" i="1"/>
  <c r="C3798" i="1"/>
  <c r="D3798" i="1"/>
  <c r="E3798" i="1"/>
  <c r="B3799" i="1"/>
  <c r="C3799" i="1"/>
  <c r="D3799" i="1"/>
  <c r="E3799" i="1"/>
  <c r="B3800" i="1"/>
  <c r="C3800" i="1"/>
  <c r="D3800" i="1"/>
  <c r="E3800" i="1"/>
  <c r="B3801" i="1"/>
  <c r="C3801" i="1"/>
  <c r="D3801" i="1"/>
  <c r="E3801" i="1"/>
  <c r="B3802" i="1"/>
  <c r="C3802" i="1"/>
  <c r="D3802" i="1"/>
  <c r="E3802" i="1"/>
  <c r="B3803" i="1"/>
  <c r="C3803" i="1"/>
  <c r="D3803" i="1"/>
  <c r="E3803" i="1"/>
  <c r="B3804" i="1"/>
  <c r="C3804" i="1"/>
  <c r="D3804" i="1"/>
  <c r="E3804" i="1"/>
  <c r="B3805" i="1"/>
  <c r="C3805" i="1"/>
  <c r="D3805" i="1"/>
  <c r="E3805" i="1"/>
  <c r="B3806" i="1"/>
  <c r="C3806" i="1"/>
  <c r="D3806" i="1"/>
  <c r="E3806" i="1"/>
  <c r="B3807" i="1"/>
  <c r="C3807" i="1"/>
  <c r="D3807" i="1"/>
  <c r="E3807" i="1"/>
  <c r="B3808" i="1"/>
  <c r="C3808" i="1"/>
  <c r="D3808" i="1"/>
  <c r="E3808" i="1"/>
  <c r="B3809" i="1"/>
  <c r="C3809" i="1"/>
  <c r="D3809" i="1"/>
  <c r="E3809" i="1"/>
  <c r="B3810" i="1"/>
  <c r="C3810" i="1"/>
  <c r="D3810" i="1"/>
  <c r="E3810" i="1"/>
  <c r="B3811" i="1"/>
  <c r="C3811" i="1"/>
  <c r="D3811" i="1"/>
  <c r="E3811" i="1"/>
  <c r="B3812" i="1"/>
  <c r="C3812" i="1"/>
  <c r="D3812" i="1"/>
  <c r="E3812" i="1"/>
  <c r="B3813" i="1"/>
  <c r="C3813" i="1"/>
  <c r="D3813" i="1"/>
  <c r="E3813" i="1"/>
  <c r="B3814" i="1"/>
  <c r="C3814" i="1"/>
  <c r="D3814" i="1"/>
  <c r="E3814" i="1"/>
  <c r="B3815" i="1"/>
  <c r="C3815" i="1"/>
  <c r="D3815" i="1"/>
  <c r="E3815" i="1"/>
  <c r="B3816" i="1"/>
  <c r="C3816" i="1"/>
  <c r="D3816" i="1"/>
  <c r="E3816" i="1"/>
  <c r="B3817" i="1"/>
  <c r="C3817" i="1"/>
  <c r="D3817" i="1"/>
  <c r="E3817" i="1"/>
  <c r="B3818" i="1"/>
  <c r="C3818" i="1"/>
  <c r="D3818" i="1"/>
  <c r="E3818" i="1"/>
  <c r="B3819" i="1"/>
  <c r="C3819" i="1"/>
  <c r="D3819" i="1"/>
  <c r="E3819" i="1"/>
  <c r="B3820" i="1"/>
  <c r="C3820" i="1"/>
  <c r="D3820" i="1"/>
  <c r="E3820" i="1"/>
  <c r="B3821" i="1"/>
  <c r="C3821" i="1"/>
  <c r="D3821" i="1"/>
  <c r="E3821" i="1"/>
  <c r="B3822" i="1"/>
  <c r="C3822" i="1"/>
  <c r="D3822" i="1"/>
  <c r="E3822" i="1"/>
  <c r="B3823" i="1"/>
  <c r="C3823" i="1"/>
  <c r="D3823" i="1"/>
  <c r="E3823" i="1"/>
  <c r="B3824" i="1"/>
  <c r="C3824" i="1"/>
  <c r="D3824" i="1"/>
  <c r="E3824" i="1"/>
  <c r="B3825" i="1"/>
  <c r="C3825" i="1"/>
  <c r="D3825" i="1"/>
  <c r="E3825" i="1"/>
  <c r="B3826" i="1"/>
  <c r="C3826" i="1"/>
  <c r="D3826" i="1"/>
  <c r="E3826" i="1"/>
  <c r="B3827" i="1"/>
  <c r="C3827" i="1"/>
  <c r="D3827" i="1"/>
  <c r="E3827" i="1"/>
  <c r="B3828" i="1"/>
  <c r="C3828" i="1"/>
  <c r="D3828" i="1"/>
  <c r="E3828" i="1"/>
  <c r="B3829" i="1"/>
  <c r="C3829" i="1"/>
  <c r="D3829" i="1"/>
  <c r="E3829" i="1"/>
  <c r="B3830" i="1"/>
  <c r="C3830" i="1"/>
  <c r="D3830" i="1"/>
  <c r="E3830" i="1"/>
  <c r="B3831" i="1"/>
  <c r="C3831" i="1"/>
  <c r="D3831" i="1"/>
  <c r="E3831" i="1"/>
  <c r="B3832" i="1"/>
  <c r="C3832" i="1"/>
  <c r="D3832" i="1"/>
  <c r="E3832" i="1"/>
  <c r="B3833" i="1"/>
  <c r="C3833" i="1"/>
  <c r="D3833" i="1"/>
  <c r="E3833" i="1"/>
  <c r="B3834" i="1"/>
  <c r="C3834" i="1"/>
  <c r="D3834" i="1"/>
  <c r="E3834" i="1"/>
  <c r="B3835" i="1"/>
  <c r="C3835" i="1"/>
  <c r="D3835" i="1"/>
  <c r="E3835" i="1"/>
  <c r="B3836" i="1"/>
  <c r="C3836" i="1"/>
  <c r="D3836" i="1"/>
  <c r="E3836" i="1"/>
  <c r="B3837" i="1"/>
  <c r="C3837" i="1"/>
  <c r="D3837" i="1"/>
  <c r="E3837" i="1"/>
  <c r="B3838" i="1"/>
  <c r="C3838" i="1"/>
  <c r="D3838" i="1"/>
  <c r="E3838" i="1"/>
  <c r="B3839" i="1"/>
  <c r="C3839" i="1"/>
  <c r="D3839" i="1"/>
  <c r="E3839" i="1"/>
  <c r="B3840" i="1"/>
  <c r="C3840" i="1"/>
  <c r="D3840" i="1"/>
  <c r="E3840" i="1"/>
  <c r="B3841" i="1"/>
  <c r="C3841" i="1"/>
  <c r="D3841" i="1"/>
  <c r="E3841" i="1"/>
  <c r="B3842" i="1"/>
  <c r="C3842" i="1"/>
  <c r="D3842" i="1"/>
  <c r="E3842" i="1"/>
  <c r="B3843" i="1"/>
  <c r="C3843" i="1"/>
  <c r="D3843" i="1"/>
  <c r="E3843" i="1"/>
  <c r="B3844" i="1"/>
  <c r="C3844" i="1"/>
  <c r="D3844" i="1"/>
  <c r="E3844" i="1"/>
  <c r="B3845" i="1"/>
  <c r="C3845" i="1"/>
  <c r="D3845" i="1"/>
  <c r="E3845" i="1"/>
  <c r="B3846" i="1"/>
  <c r="C3846" i="1"/>
  <c r="D3846" i="1"/>
  <c r="E3846" i="1"/>
  <c r="B3847" i="1"/>
  <c r="C3847" i="1"/>
  <c r="D3847" i="1"/>
  <c r="E3847" i="1"/>
  <c r="B3848" i="1"/>
  <c r="C3848" i="1"/>
  <c r="D3848" i="1"/>
  <c r="E3848" i="1"/>
  <c r="B3849" i="1"/>
  <c r="C3849" i="1"/>
  <c r="D3849" i="1"/>
  <c r="E3849" i="1"/>
  <c r="B3850" i="1"/>
  <c r="C3850" i="1"/>
  <c r="D3850" i="1"/>
  <c r="E3850" i="1"/>
  <c r="B3851" i="1"/>
  <c r="C3851" i="1"/>
  <c r="D3851" i="1"/>
  <c r="E3851" i="1"/>
  <c r="B3852" i="1"/>
  <c r="C3852" i="1"/>
  <c r="D3852" i="1"/>
  <c r="E3852" i="1"/>
  <c r="B3853" i="1"/>
  <c r="C3853" i="1"/>
  <c r="D3853" i="1"/>
  <c r="E3853" i="1"/>
  <c r="B3854" i="1"/>
  <c r="C3854" i="1"/>
  <c r="D3854" i="1"/>
  <c r="E3854" i="1"/>
  <c r="B3855" i="1"/>
  <c r="C3855" i="1"/>
  <c r="D3855" i="1"/>
  <c r="E3855" i="1"/>
  <c r="B3856" i="1"/>
  <c r="C3856" i="1"/>
  <c r="D3856" i="1"/>
  <c r="E3856" i="1"/>
  <c r="B3857" i="1"/>
  <c r="C3857" i="1"/>
  <c r="D3857" i="1"/>
  <c r="E3857" i="1"/>
  <c r="B3858" i="1"/>
  <c r="C3858" i="1"/>
  <c r="D3858" i="1"/>
  <c r="E3858" i="1"/>
  <c r="B3859" i="1"/>
  <c r="C3859" i="1"/>
  <c r="D3859" i="1"/>
  <c r="E3859" i="1"/>
  <c r="B3860" i="1"/>
  <c r="C3860" i="1"/>
  <c r="D3860" i="1"/>
  <c r="E3860" i="1"/>
  <c r="B3861" i="1"/>
  <c r="C3861" i="1"/>
  <c r="D3861" i="1"/>
  <c r="E3861" i="1"/>
  <c r="B3862" i="1"/>
  <c r="C3862" i="1"/>
  <c r="D3862" i="1"/>
  <c r="E3862" i="1"/>
  <c r="B3863" i="1"/>
  <c r="C3863" i="1"/>
  <c r="D3863" i="1"/>
  <c r="E3863" i="1"/>
  <c r="B3864" i="1"/>
  <c r="C3864" i="1"/>
  <c r="D3864" i="1"/>
  <c r="E3864" i="1"/>
  <c r="B3865" i="1"/>
  <c r="C3865" i="1"/>
  <c r="D3865" i="1"/>
  <c r="E3865" i="1"/>
  <c r="B3866" i="1"/>
  <c r="C3866" i="1"/>
  <c r="D3866" i="1"/>
  <c r="E3866" i="1"/>
  <c r="B3867" i="1"/>
  <c r="C3867" i="1"/>
  <c r="D3867" i="1"/>
  <c r="E3867" i="1"/>
  <c r="B3868" i="1"/>
  <c r="C3868" i="1"/>
  <c r="D3868" i="1"/>
  <c r="E3868" i="1"/>
  <c r="B3869" i="1"/>
  <c r="C3869" i="1"/>
  <c r="D3869" i="1"/>
  <c r="E3869" i="1"/>
  <c r="B3870" i="1"/>
  <c r="C3870" i="1"/>
  <c r="D3870" i="1"/>
  <c r="E3870" i="1"/>
  <c r="B3871" i="1"/>
  <c r="C3871" i="1"/>
  <c r="D3871" i="1"/>
  <c r="E3871" i="1"/>
  <c r="B3872" i="1"/>
  <c r="C3872" i="1"/>
  <c r="D3872" i="1"/>
  <c r="E3872" i="1"/>
  <c r="B3873" i="1"/>
  <c r="C3873" i="1"/>
  <c r="D3873" i="1"/>
  <c r="E3873" i="1"/>
  <c r="B3874" i="1"/>
  <c r="C3874" i="1"/>
  <c r="D3874" i="1"/>
  <c r="E3874" i="1"/>
  <c r="B3875" i="1"/>
  <c r="C3875" i="1"/>
  <c r="D3875" i="1"/>
  <c r="E3875" i="1"/>
  <c r="B3876" i="1"/>
  <c r="C3876" i="1"/>
  <c r="D3876" i="1"/>
  <c r="E3876" i="1"/>
  <c r="B3877" i="1"/>
  <c r="C3877" i="1"/>
  <c r="D3877" i="1"/>
  <c r="E3877" i="1"/>
  <c r="B3878" i="1"/>
  <c r="C3878" i="1"/>
  <c r="D3878" i="1"/>
  <c r="E3878" i="1"/>
  <c r="B3879" i="1"/>
  <c r="C3879" i="1"/>
  <c r="D3879" i="1"/>
  <c r="E3879" i="1"/>
  <c r="B3880" i="1"/>
  <c r="C3880" i="1"/>
  <c r="D3880" i="1"/>
  <c r="E3880" i="1"/>
  <c r="B3881" i="1"/>
  <c r="C3881" i="1"/>
  <c r="D3881" i="1"/>
  <c r="E3881" i="1"/>
  <c r="B3882" i="1"/>
  <c r="C3882" i="1"/>
  <c r="D3882" i="1"/>
  <c r="E3882" i="1"/>
  <c r="B3883" i="1"/>
  <c r="C3883" i="1"/>
  <c r="D3883" i="1"/>
  <c r="E3883" i="1"/>
  <c r="B3884" i="1"/>
  <c r="C3884" i="1"/>
  <c r="D3884" i="1"/>
  <c r="E3884" i="1"/>
  <c r="B3885" i="1"/>
  <c r="C3885" i="1"/>
  <c r="D3885" i="1"/>
  <c r="E3885" i="1"/>
  <c r="B3886" i="1"/>
  <c r="C3886" i="1"/>
  <c r="D3886" i="1"/>
  <c r="E3886" i="1"/>
  <c r="B3887" i="1"/>
  <c r="C3887" i="1"/>
  <c r="D3887" i="1"/>
  <c r="E3887" i="1"/>
  <c r="B3888" i="1"/>
  <c r="C3888" i="1"/>
  <c r="D3888" i="1"/>
  <c r="E3888" i="1"/>
  <c r="B3889" i="1"/>
  <c r="C3889" i="1"/>
  <c r="D3889" i="1"/>
  <c r="E3889" i="1"/>
  <c r="B3890" i="1"/>
  <c r="C3890" i="1"/>
  <c r="D3890" i="1"/>
  <c r="E3890" i="1"/>
  <c r="B3891" i="1"/>
  <c r="C3891" i="1"/>
  <c r="D3891" i="1"/>
  <c r="E3891" i="1"/>
  <c r="B3892" i="1"/>
  <c r="C3892" i="1"/>
  <c r="D3892" i="1"/>
  <c r="E3892" i="1"/>
  <c r="B3893" i="1"/>
  <c r="C3893" i="1"/>
  <c r="D3893" i="1"/>
  <c r="E3893" i="1"/>
  <c r="B3894" i="1"/>
  <c r="C3894" i="1"/>
  <c r="D3894" i="1"/>
  <c r="E3894" i="1"/>
  <c r="B3895" i="1"/>
  <c r="C3895" i="1"/>
  <c r="D3895" i="1"/>
  <c r="E3895" i="1"/>
  <c r="B3896" i="1"/>
  <c r="C3896" i="1"/>
  <c r="D3896" i="1"/>
  <c r="E3896" i="1"/>
  <c r="B3897" i="1"/>
  <c r="C3897" i="1"/>
  <c r="D3897" i="1"/>
  <c r="E3897" i="1"/>
  <c r="B3898" i="1"/>
  <c r="C3898" i="1"/>
  <c r="D3898" i="1"/>
  <c r="E3898" i="1"/>
  <c r="B3899" i="1"/>
  <c r="C3899" i="1"/>
  <c r="D3899" i="1"/>
  <c r="E3899" i="1"/>
  <c r="B3900" i="1"/>
  <c r="C3900" i="1"/>
  <c r="D3900" i="1"/>
  <c r="E3900" i="1"/>
  <c r="B3901" i="1"/>
  <c r="C3901" i="1"/>
  <c r="D3901" i="1"/>
  <c r="E3901" i="1"/>
  <c r="B3902" i="1"/>
  <c r="C3902" i="1"/>
  <c r="D3902" i="1"/>
  <c r="E3902" i="1"/>
  <c r="B3903" i="1"/>
  <c r="C3903" i="1"/>
  <c r="D3903" i="1"/>
  <c r="E3903" i="1"/>
  <c r="B3904" i="1"/>
  <c r="C3904" i="1"/>
  <c r="D3904" i="1"/>
  <c r="E3904" i="1"/>
  <c r="B3905" i="1"/>
  <c r="C3905" i="1"/>
  <c r="D3905" i="1"/>
  <c r="E3905" i="1"/>
  <c r="B3906" i="1"/>
  <c r="C3906" i="1"/>
  <c r="D3906" i="1"/>
  <c r="E3906" i="1"/>
  <c r="B3907" i="1"/>
  <c r="C3907" i="1"/>
  <c r="D3907" i="1"/>
  <c r="E3907" i="1"/>
  <c r="B3908" i="1"/>
  <c r="C3908" i="1"/>
  <c r="D3908" i="1"/>
  <c r="E3908" i="1"/>
  <c r="B3909" i="1"/>
  <c r="C3909" i="1"/>
  <c r="D3909" i="1"/>
  <c r="E3909" i="1"/>
  <c r="B3910" i="1"/>
  <c r="C3910" i="1"/>
  <c r="D3910" i="1"/>
  <c r="E3910" i="1"/>
  <c r="B3911" i="1"/>
  <c r="C3911" i="1"/>
  <c r="D3911" i="1"/>
  <c r="E3911" i="1"/>
  <c r="B3912" i="1"/>
  <c r="C3912" i="1"/>
  <c r="D3912" i="1"/>
  <c r="E3912" i="1"/>
  <c r="B3913" i="1"/>
  <c r="C3913" i="1"/>
  <c r="D3913" i="1"/>
  <c r="E3913" i="1"/>
  <c r="B3914" i="1"/>
  <c r="C3914" i="1"/>
  <c r="D3914" i="1"/>
  <c r="E3914" i="1"/>
  <c r="B3915" i="1"/>
  <c r="C3915" i="1"/>
  <c r="D3915" i="1"/>
  <c r="E3915" i="1"/>
  <c r="B3916" i="1"/>
  <c r="C3916" i="1"/>
  <c r="D3916" i="1"/>
  <c r="E3916" i="1"/>
  <c r="B3917" i="1"/>
  <c r="C3917" i="1"/>
  <c r="D3917" i="1"/>
  <c r="E3917" i="1"/>
  <c r="B3918" i="1"/>
  <c r="C3918" i="1"/>
  <c r="D3918" i="1"/>
  <c r="E3918" i="1"/>
  <c r="B3919" i="1"/>
  <c r="C3919" i="1"/>
  <c r="D3919" i="1"/>
  <c r="E3919" i="1"/>
  <c r="B3920" i="1"/>
  <c r="C3920" i="1"/>
  <c r="D3920" i="1"/>
  <c r="E3920" i="1"/>
  <c r="B3921" i="1"/>
  <c r="C3921" i="1"/>
  <c r="D3921" i="1"/>
  <c r="E3921" i="1"/>
  <c r="B3922" i="1"/>
  <c r="C3922" i="1"/>
  <c r="D3922" i="1"/>
  <c r="E3922" i="1"/>
  <c r="B3923" i="1"/>
  <c r="C3923" i="1"/>
  <c r="D3923" i="1"/>
  <c r="E3923" i="1"/>
  <c r="B3924" i="1"/>
  <c r="C3924" i="1"/>
  <c r="D3924" i="1"/>
  <c r="E3924" i="1"/>
  <c r="B3925" i="1"/>
  <c r="C3925" i="1"/>
  <c r="D3925" i="1"/>
  <c r="E3925" i="1"/>
  <c r="B3926" i="1"/>
  <c r="C3926" i="1"/>
  <c r="D3926" i="1"/>
  <c r="E3926" i="1"/>
  <c r="B3927" i="1"/>
  <c r="C3927" i="1"/>
  <c r="D3927" i="1"/>
  <c r="E3927" i="1"/>
  <c r="B3928" i="1"/>
  <c r="C3928" i="1"/>
  <c r="D3928" i="1"/>
  <c r="E3928" i="1"/>
  <c r="B3929" i="1"/>
  <c r="C3929" i="1"/>
  <c r="D3929" i="1"/>
  <c r="E3929" i="1"/>
  <c r="B3930" i="1"/>
  <c r="C3930" i="1"/>
  <c r="D3930" i="1"/>
  <c r="E3930" i="1"/>
  <c r="B3931" i="1"/>
  <c r="C3931" i="1"/>
  <c r="D3931" i="1"/>
  <c r="E3931" i="1"/>
  <c r="B3932" i="1"/>
  <c r="C3932" i="1"/>
  <c r="D3932" i="1"/>
  <c r="E3932" i="1"/>
  <c r="B3933" i="1"/>
  <c r="C3933" i="1"/>
  <c r="D3933" i="1"/>
  <c r="E3933" i="1"/>
  <c r="B3934" i="1"/>
  <c r="C3934" i="1"/>
  <c r="D3934" i="1"/>
  <c r="E3934" i="1"/>
  <c r="B3935" i="1"/>
  <c r="C3935" i="1"/>
  <c r="D3935" i="1"/>
  <c r="E3935" i="1"/>
  <c r="B3936" i="1"/>
  <c r="C3936" i="1"/>
  <c r="D3936" i="1"/>
  <c r="E3936" i="1"/>
  <c r="B3937" i="1"/>
  <c r="C3937" i="1"/>
  <c r="D3937" i="1"/>
  <c r="E3937" i="1"/>
  <c r="B3938" i="1"/>
  <c r="C3938" i="1"/>
  <c r="D3938" i="1"/>
  <c r="E3938" i="1"/>
  <c r="B3939" i="1"/>
  <c r="C3939" i="1"/>
  <c r="D3939" i="1"/>
  <c r="E3939" i="1"/>
  <c r="B3940" i="1"/>
  <c r="C3940" i="1"/>
  <c r="D3940" i="1"/>
  <c r="E3940" i="1"/>
  <c r="B3941" i="1"/>
  <c r="C3941" i="1"/>
  <c r="D3941" i="1"/>
  <c r="E3941" i="1"/>
  <c r="B3942" i="1"/>
  <c r="C3942" i="1"/>
  <c r="D3942" i="1"/>
  <c r="E3942" i="1"/>
  <c r="B3943" i="1"/>
  <c r="C3943" i="1"/>
  <c r="D3943" i="1"/>
  <c r="E3943" i="1"/>
  <c r="B3944" i="1"/>
  <c r="C3944" i="1"/>
  <c r="D3944" i="1"/>
  <c r="E3944" i="1"/>
  <c r="B3945" i="1"/>
  <c r="C3945" i="1"/>
  <c r="D3945" i="1"/>
  <c r="E3945" i="1"/>
  <c r="B3946" i="1"/>
  <c r="C3946" i="1"/>
  <c r="D3946" i="1"/>
  <c r="E3946" i="1"/>
  <c r="B3947" i="1"/>
  <c r="C3947" i="1"/>
  <c r="D3947" i="1"/>
  <c r="E3947" i="1"/>
  <c r="B3948" i="1"/>
  <c r="C3948" i="1"/>
  <c r="D3948" i="1"/>
  <c r="E3948" i="1"/>
  <c r="B3949" i="1"/>
  <c r="C3949" i="1"/>
  <c r="D3949" i="1"/>
  <c r="E3949" i="1"/>
  <c r="B3950" i="1"/>
  <c r="C3950" i="1"/>
  <c r="D3950" i="1"/>
  <c r="E3950" i="1"/>
  <c r="B3951" i="1"/>
  <c r="C3951" i="1"/>
  <c r="D3951" i="1"/>
  <c r="E3951" i="1"/>
  <c r="B3952" i="1"/>
  <c r="C3952" i="1"/>
  <c r="D3952" i="1"/>
  <c r="E3952" i="1"/>
  <c r="B3953" i="1"/>
  <c r="C3953" i="1"/>
  <c r="D3953" i="1"/>
  <c r="E3953" i="1"/>
  <c r="B3954" i="1"/>
  <c r="C3954" i="1"/>
  <c r="D3954" i="1"/>
  <c r="E3954" i="1"/>
  <c r="B3955" i="1"/>
  <c r="C3955" i="1"/>
  <c r="D3955" i="1"/>
  <c r="E3955" i="1"/>
  <c r="B3956" i="1"/>
  <c r="C3956" i="1"/>
  <c r="D3956" i="1"/>
  <c r="E3956" i="1"/>
  <c r="B3957" i="1"/>
  <c r="C3957" i="1"/>
  <c r="D3957" i="1"/>
  <c r="E3957" i="1"/>
  <c r="B3958" i="1"/>
  <c r="C3958" i="1"/>
  <c r="D3958" i="1"/>
  <c r="E3958" i="1"/>
  <c r="B3959" i="1"/>
  <c r="C3959" i="1"/>
  <c r="D3959" i="1"/>
  <c r="E3959" i="1"/>
  <c r="B3960" i="1"/>
  <c r="C3960" i="1"/>
  <c r="D3960" i="1"/>
  <c r="E3960" i="1"/>
  <c r="B3961" i="1"/>
  <c r="C3961" i="1"/>
  <c r="D3961" i="1"/>
  <c r="E3961" i="1"/>
  <c r="B3962" i="1"/>
  <c r="C3962" i="1"/>
  <c r="D3962" i="1"/>
  <c r="E3962" i="1"/>
  <c r="B3963" i="1"/>
  <c r="C3963" i="1"/>
  <c r="D3963" i="1"/>
  <c r="E3963" i="1"/>
  <c r="B3964" i="1"/>
  <c r="C3964" i="1"/>
  <c r="D3964" i="1"/>
  <c r="E3964" i="1"/>
  <c r="B3965" i="1"/>
  <c r="C3965" i="1"/>
  <c r="D3965" i="1"/>
  <c r="E3965" i="1"/>
  <c r="B3966" i="1"/>
  <c r="C3966" i="1"/>
  <c r="D3966" i="1"/>
  <c r="E3966" i="1"/>
  <c r="B3967" i="1"/>
  <c r="C3967" i="1"/>
  <c r="D3967" i="1"/>
  <c r="E3967" i="1"/>
  <c r="B3968" i="1"/>
  <c r="C3968" i="1"/>
  <c r="D3968" i="1"/>
  <c r="E3968" i="1"/>
  <c r="B3969" i="1"/>
  <c r="C3969" i="1"/>
  <c r="D3969" i="1"/>
  <c r="E3969" i="1"/>
  <c r="B3970" i="1"/>
  <c r="C3970" i="1"/>
  <c r="D3970" i="1"/>
  <c r="E3970" i="1"/>
  <c r="B3971" i="1"/>
  <c r="C3971" i="1"/>
  <c r="D3971" i="1"/>
  <c r="E3971" i="1"/>
  <c r="B3972" i="1"/>
  <c r="C3972" i="1"/>
  <c r="D3972" i="1"/>
  <c r="E3972" i="1"/>
  <c r="B3973" i="1"/>
  <c r="C3973" i="1"/>
  <c r="D3973" i="1"/>
  <c r="E3973" i="1"/>
  <c r="B3974" i="1"/>
  <c r="C3974" i="1"/>
  <c r="D3974" i="1"/>
  <c r="E3974" i="1"/>
  <c r="B3975" i="1"/>
  <c r="C3975" i="1"/>
  <c r="D3975" i="1"/>
  <c r="E3975" i="1"/>
  <c r="B3976" i="1"/>
  <c r="C3976" i="1"/>
  <c r="D3976" i="1"/>
  <c r="E3976" i="1"/>
  <c r="B3977" i="1"/>
  <c r="C3977" i="1"/>
  <c r="D3977" i="1"/>
  <c r="E3977" i="1"/>
  <c r="B3978" i="1"/>
  <c r="C3978" i="1"/>
  <c r="D3978" i="1"/>
  <c r="E3978" i="1"/>
  <c r="B3979" i="1"/>
  <c r="C3979" i="1"/>
  <c r="D3979" i="1"/>
  <c r="E3979" i="1"/>
  <c r="B3980" i="1"/>
  <c r="C3980" i="1"/>
  <c r="D3980" i="1"/>
  <c r="E3980" i="1"/>
  <c r="B3981" i="1"/>
  <c r="C3981" i="1"/>
  <c r="D3981" i="1"/>
  <c r="E3981" i="1"/>
  <c r="B3982" i="1"/>
  <c r="C3982" i="1"/>
  <c r="D3982" i="1"/>
  <c r="E3982" i="1"/>
  <c r="B3983" i="1"/>
  <c r="C3983" i="1"/>
  <c r="D3983" i="1"/>
  <c r="E3983" i="1"/>
  <c r="B3984" i="1"/>
  <c r="C3984" i="1"/>
  <c r="D3984" i="1"/>
  <c r="E3984" i="1"/>
  <c r="B3985" i="1"/>
  <c r="C3985" i="1"/>
  <c r="D3985" i="1"/>
  <c r="E3985" i="1"/>
  <c r="B3986" i="1"/>
  <c r="C3986" i="1"/>
  <c r="D3986" i="1"/>
  <c r="E3986" i="1"/>
  <c r="B3987" i="1"/>
  <c r="C3987" i="1"/>
  <c r="D3987" i="1"/>
  <c r="E3987" i="1"/>
  <c r="B3988" i="1"/>
  <c r="C3988" i="1"/>
  <c r="D3988" i="1"/>
  <c r="E3988" i="1"/>
  <c r="B3989" i="1"/>
  <c r="C3989" i="1"/>
  <c r="D3989" i="1"/>
  <c r="E3989" i="1"/>
  <c r="B3990" i="1"/>
  <c r="C3990" i="1"/>
  <c r="D3990" i="1"/>
  <c r="E3990" i="1"/>
  <c r="B3991" i="1"/>
  <c r="C3991" i="1"/>
  <c r="D3991" i="1"/>
  <c r="E3991" i="1"/>
  <c r="B3992" i="1"/>
  <c r="C3992" i="1"/>
  <c r="D3992" i="1"/>
  <c r="E3992" i="1"/>
  <c r="B3993" i="1"/>
  <c r="C3993" i="1"/>
  <c r="D3993" i="1"/>
  <c r="E3993" i="1"/>
  <c r="B3994" i="1"/>
  <c r="C3994" i="1"/>
  <c r="D3994" i="1"/>
  <c r="E3994" i="1"/>
  <c r="B3995" i="1"/>
  <c r="C3995" i="1"/>
  <c r="D3995" i="1"/>
  <c r="E3995" i="1"/>
  <c r="B3996" i="1"/>
  <c r="C3996" i="1"/>
  <c r="D3996" i="1"/>
  <c r="E3996" i="1"/>
  <c r="B3997" i="1"/>
  <c r="C3997" i="1"/>
  <c r="D3997" i="1"/>
  <c r="E3997" i="1"/>
  <c r="B3998" i="1"/>
  <c r="C3998" i="1"/>
  <c r="D3998" i="1"/>
  <c r="E3998" i="1"/>
  <c r="B3999" i="1"/>
  <c r="C3999" i="1"/>
  <c r="D3999" i="1"/>
  <c r="E3999" i="1"/>
  <c r="B4000" i="1"/>
  <c r="C4000" i="1"/>
  <c r="D4000" i="1"/>
  <c r="E4000" i="1"/>
  <c r="B4001" i="1"/>
  <c r="C4001" i="1"/>
  <c r="D4001" i="1"/>
  <c r="E4001" i="1"/>
  <c r="B4002" i="1"/>
  <c r="C4002" i="1"/>
  <c r="D4002" i="1"/>
  <c r="E4002" i="1"/>
  <c r="B4003" i="1"/>
  <c r="C4003" i="1"/>
  <c r="D4003" i="1"/>
  <c r="E4003" i="1"/>
  <c r="B4004" i="1"/>
  <c r="C4004" i="1"/>
  <c r="D4004" i="1"/>
  <c r="E4004" i="1"/>
  <c r="B4005" i="1"/>
  <c r="C4005" i="1"/>
  <c r="D4005" i="1"/>
  <c r="E4005" i="1"/>
  <c r="B4006" i="1"/>
  <c r="C4006" i="1"/>
  <c r="D4006" i="1"/>
  <c r="E4006" i="1"/>
  <c r="B4007" i="1"/>
  <c r="C4007" i="1"/>
  <c r="D4007" i="1"/>
  <c r="E4007" i="1"/>
  <c r="B4008" i="1"/>
  <c r="C4008" i="1"/>
  <c r="D4008" i="1"/>
  <c r="E4008" i="1"/>
  <c r="B4009" i="1"/>
  <c r="C4009" i="1"/>
  <c r="D4009" i="1"/>
  <c r="E4009" i="1"/>
  <c r="B4010" i="1"/>
  <c r="C4010" i="1"/>
  <c r="D4010" i="1"/>
  <c r="E4010" i="1"/>
  <c r="B4011" i="1"/>
  <c r="C4011" i="1"/>
  <c r="D4011" i="1"/>
  <c r="E4011" i="1"/>
  <c r="B4012" i="1"/>
  <c r="C4012" i="1"/>
  <c r="D4012" i="1"/>
  <c r="E4012" i="1"/>
  <c r="B4013" i="1"/>
  <c r="C4013" i="1"/>
  <c r="D4013" i="1"/>
  <c r="E4013" i="1"/>
  <c r="B4014" i="1"/>
  <c r="C4014" i="1"/>
  <c r="D4014" i="1"/>
  <c r="E4014" i="1"/>
  <c r="B4015" i="1"/>
  <c r="C4015" i="1"/>
  <c r="D4015" i="1"/>
  <c r="E4015" i="1"/>
  <c r="B4016" i="1"/>
  <c r="C4016" i="1"/>
  <c r="D4016" i="1"/>
  <c r="E4016" i="1"/>
  <c r="B4017" i="1"/>
  <c r="C4017" i="1"/>
  <c r="D4017" i="1"/>
  <c r="E4017" i="1"/>
  <c r="B4018" i="1"/>
  <c r="C4018" i="1"/>
  <c r="D4018" i="1"/>
  <c r="E4018" i="1"/>
  <c r="B4019" i="1"/>
  <c r="C4019" i="1"/>
  <c r="D4019" i="1"/>
  <c r="E4019" i="1"/>
  <c r="B4020" i="1"/>
  <c r="C4020" i="1"/>
  <c r="D4020" i="1"/>
  <c r="E4020" i="1"/>
  <c r="B4021" i="1"/>
  <c r="C4021" i="1"/>
  <c r="D4021" i="1"/>
  <c r="E4021" i="1"/>
  <c r="B4022" i="1"/>
  <c r="C4022" i="1"/>
  <c r="D4022" i="1"/>
  <c r="E4022" i="1"/>
  <c r="B4023" i="1"/>
  <c r="C4023" i="1"/>
  <c r="D4023" i="1"/>
  <c r="E4023" i="1"/>
  <c r="B4024" i="1"/>
  <c r="C4024" i="1"/>
  <c r="D4024" i="1"/>
  <c r="E4024" i="1"/>
  <c r="B4025" i="1"/>
  <c r="C4025" i="1"/>
  <c r="D4025" i="1"/>
  <c r="E4025" i="1"/>
  <c r="B4026" i="1"/>
  <c r="C4026" i="1"/>
  <c r="D4026" i="1"/>
  <c r="E4026" i="1"/>
  <c r="B4027" i="1"/>
  <c r="C4027" i="1"/>
  <c r="D4027" i="1"/>
  <c r="E4027" i="1"/>
  <c r="B4028" i="1"/>
  <c r="C4028" i="1"/>
  <c r="D4028" i="1"/>
  <c r="E4028" i="1"/>
  <c r="B4029" i="1"/>
  <c r="C4029" i="1"/>
  <c r="D4029" i="1"/>
  <c r="E4029" i="1"/>
  <c r="B4030" i="1"/>
  <c r="C4030" i="1"/>
  <c r="D4030" i="1"/>
  <c r="E4030" i="1"/>
  <c r="B4031" i="1"/>
  <c r="C4031" i="1"/>
  <c r="D4031" i="1"/>
  <c r="E4031" i="1"/>
  <c r="B4032" i="1"/>
  <c r="C4032" i="1"/>
  <c r="D4032" i="1"/>
  <c r="E4032" i="1"/>
  <c r="B4033" i="1"/>
  <c r="C4033" i="1"/>
  <c r="D4033" i="1"/>
  <c r="E4033" i="1"/>
  <c r="B4034" i="1"/>
  <c r="C4034" i="1"/>
  <c r="D4034" i="1"/>
  <c r="E4034" i="1"/>
  <c r="B4035" i="1"/>
  <c r="C4035" i="1"/>
  <c r="D4035" i="1"/>
  <c r="E4035" i="1"/>
  <c r="B4036" i="1"/>
  <c r="C4036" i="1"/>
  <c r="D4036" i="1"/>
  <c r="E4036" i="1"/>
  <c r="B4037" i="1"/>
  <c r="C4037" i="1"/>
  <c r="D4037" i="1"/>
  <c r="E4037" i="1"/>
  <c r="B4038" i="1"/>
  <c r="C4038" i="1"/>
  <c r="D4038" i="1"/>
  <c r="E4038" i="1"/>
  <c r="B4039" i="1"/>
  <c r="C4039" i="1"/>
  <c r="D4039" i="1"/>
  <c r="E4039" i="1"/>
  <c r="B4040" i="1"/>
  <c r="C4040" i="1"/>
  <c r="D4040" i="1"/>
  <c r="E4040" i="1"/>
  <c r="B4041" i="1"/>
  <c r="C4041" i="1"/>
  <c r="D4041" i="1"/>
  <c r="E4041" i="1"/>
  <c r="B4042" i="1"/>
  <c r="C4042" i="1"/>
  <c r="D4042" i="1"/>
  <c r="E4042" i="1"/>
  <c r="B4043" i="1"/>
  <c r="C4043" i="1"/>
  <c r="D4043" i="1"/>
  <c r="E4043" i="1"/>
  <c r="B4044" i="1"/>
  <c r="C4044" i="1"/>
  <c r="D4044" i="1"/>
  <c r="E4044" i="1"/>
  <c r="B4045" i="1"/>
  <c r="C4045" i="1"/>
  <c r="D4045" i="1"/>
  <c r="E4045" i="1"/>
  <c r="B4046" i="1"/>
  <c r="C4046" i="1"/>
  <c r="D4046" i="1"/>
  <c r="E4046" i="1"/>
  <c r="B4047" i="1"/>
  <c r="C4047" i="1"/>
  <c r="D4047" i="1"/>
  <c r="E4047" i="1"/>
  <c r="B4048" i="1"/>
  <c r="C4048" i="1"/>
  <c r="D4048" i="1"/>
  <c r="E4048" i="1"/>
  <c r="B4049" i="1"/>
  <c r="C4049" i="1"/>
  <c r="D4049" i="1"/>
  <c r="E4049" i="1"/>
  <c r="B4050" i="1"/>
  <c r="C4050" i="1"/>
  <c r="D4050" i="1"/>
  <c r="E4050" i="1"/>
  <c r="B4051" i="1"/>
  <c r="C4051" i="1"/>
  <c r="D4051" i="1"/>
  <c r="E4051" i="1"/>
  <c r="B4052" i="1"/>
  <c r="C4052" i="1"/>
  <c r="D4052" i="1"/>
  <c r="E4052" i="1"/>
  <c r="B4053" i="1"/>
  <c r="C4053" i="1"/>
  <c r="D4053" i="1"/>
  <c r="E4053" i="1"/>
  <c r="B4054" i="1"/>
  <c r="C4054" i="1"/>
  <c r="D4054" i="1"/>
  <c r="E4054" i="1"/>
  <c r="B4055" i="1"/>
  <c r="C4055" i="1"/>
  <c r="D4055" i="1"/>
  <c r="E4055" i="1"/>
  <c r="B4056" i="1"/>
  <c r="C4056" i="1"/>
  <c r="D4056" i="1"/>
  <c r="E4056" i="1"/>
  <c r="B4057" i="1"/>
  <c r="C4057" i="1"/>
  <c r="D4057" i="1"/>
  <c r="E4057" i="1"/>
  <c r="B4058" i="1"/>
  <c r="C4058" i="1"/>
  <c r="D4058" i="1"/>
  <c r="E4058" i="1"/>
  <c r="B4059" i="1"/>
  <c r="C4059" i="1"/>
  <c r="D4059" i="1"/>
  <c r="E4059" i="1"/>
  <c r="B4060" i="1"/>
  <c r="C4060" i="1"/>
  <c r="D4060" i="1"/>
  <c r="E4060" i="1"/>
  <c r="B4061" i="1"/>
  <c r="C4061" i="1"/>
  <c r="D4061" i="1"/>
  <c r="E4061" i="1"/>
  <c r="B4062" i="1"/>
  <c r="C4062" i="1"/>
  <c r="D4062" i="1"/>
  <c r="E4062" i="1"/>
  <c r="B4063" i="1"/>
  <c r="C4063" i="1"/>
  <c r="D4063" i="1"/>
  <c r="E4063" i="1"/>
  <c r="B4064" i="1"/>
  <c r="C4064" i="1"/>
  <c r="D4064" i="1"/>
  <c r="E4064" i="1"/>
  <c r="B4065" i="1"/>
  <c r="C4065" i="1"/>
  <c r="D4065" i="1"/>
  <c r="E4065" i="1"/>
  <c r="B4066" i="1"/>
  <c r="C4066" i="1"/>
  <c r="D4066" i="1"/>
  <c r="E4066" i="1"/>
  <c r="B4067" i="1"/>
  <c r="C4067" i="1"/>
  <c r="D4067" i="1"/>
  <c r="E4067" i="1"/>
  <c r="B4068" i="1"/>
  <c r="C4068" i="1"/>
  <c r="D4068" i="1"/>
  <c r="E4068" i="1"/>
  <c r="B4069" i="1"/>
  <c r="C4069" i="1"/>
  <c r="D4069" i="1"/>
  <c r="E4069" i="1"/>
  <c r="B4070" i="1"/>
  <c r="C4070" i="1"/>
  <c r="D4070" i="1"/>
  <c r="E4070" i="1"/>
  <c r="B4071" i="1"/>
  <c r="C4071" i="1"/>
  <c r="D4071" i="1"/>
  <c r="E4071" i="1"/>
  <c r="B4072" i="1"/>
  <c r="C4072" i="1"/>
  <c r="D4072" i="1"/>
  <c r="E4072" i="1"/>
  <c r="B4073" i="1"/>
  <c r="C4073" i="1"/>
  <c r="D4073" i="1"/>
  <c r="E4073" i="1"/>
  <c r="B4074" i="1"/>
  <c r="C4074" i="1"/>
  <c r="D4074" i="1"/>
  <c r="E4074" i="1"/>
  <c r="B4075" i="1"/>
  <c r="C4075" i="1"/>
  <c r="D4075" i="1"/>
  <c r="E4075" i="1"/>
  <c r="B4076" i="1"/>
  <c r="C4076" i="1"/>
  <c r="D4076" i="1"/>
  <c r="E4076" i="1"/>
  <c r="B4077" i="1"/>
  <c r="C4077" i="1"/>
  <c r="D4077" i="1"/>
  <c r="E4077" i="1"/>
  <c r="B4078" i="1"/>
  <c r="C4078" i="1"/>
  <c r="D4078" i="1"/>
  <c r="E4078" i="1"/>
  <c r="B4079" i="1"/>
  <c r="C4079" i="1"/>
  <c r="D4079" i="1"/>
  <c r="E4079" i="1"/>
  <c r="B4080" i="1"/>
  <c r="C4080" i="1"/>
  <c r="D4080" i="1"/>
  <c r="E4080" i="1"/>
  <c r="B4081" i="1"/>
  <c r="C4081" i="1"/>
  <c r="D4081" i="1"/>
  <c r="E4081" i="1"/>
  <c r="B4082" i="1"/>
  <c r="C4082" i="1"/>
  <c r="D4082" i="1"/>
  <c r="E4082" i="1"/>
  <c r="B4083" i="1"/>
  <c r="C4083" i="1"/>
  <c r="D4083" i="1"/>
  <c r="E4083" i="1"/>
  <c r="B4084" i="1"/>
  <c r="C4084" i="1"/>
  <c r="D4084" i="1"/>
  <c r="E4084" i="1"/>
  <c r="B4085" i="1"/>
  <c r="C4085" i="1"/>
  <c r="D4085" i="1"/>
  <c r="E4085" i="1"/>
  <c r="B4086" i="1"/>
  <c r="C4086" i="1"/>
  <c r="D4086" i="1"/>
  <c r="E4086" i="1"/>
  <c r="B4087" i="1"/>
  <c r="C4087" i="1"/>
  <c r="D4087" i="1"/>
  <c r="E4087" i="1"/>
  <c r="B4088" i="1"/>
  <c r="C4088" i="1"/>
  <c r="D4088" i="1"/>
  <c r="E4088" i="1"/>
  <c r="B4089" i="1"/>
  <c r="C4089" i="1"/>
  <c r="D4089" i="1"/>
  <c r="E4089" i="1"/>
  <c r="B4090" i="1"/>
  <c r="C4090" i="1"/>
  <c r="D4090" i="1"/>
  <c r="E4090" i="1"/>
  <c r="B4091" i="1"/>
  <c r="C4091" i="1"/>
  <c r="D4091" i="1"/>
  <c r="E4091" i="1"/>
  <c r="B4092" i="1"/>
  <c r="C4092" i="1"/>
  <c r="D4092" i="1"/>
  <c r="E4092" i="1"/>
  <c r="B4093" i="1"/>
  <c r="C4093" i="1"/>
  <c r="D4093" i="1"/>
  <c r="E4093" i="1"/>
  <c r="B4094" i="1"/>
  <c r="C4094" i="1"/>
  <c r="D4094" i="1"/>
  <c r="E4094" i="1"/>
  <c r="B4095" i="1"/>
  <c r="C4095" i="1"/>
  <c r="D4095" i="1"/>
  <c r="E4095" i="1"/>
  <c r="B4096" i="1"/>
  <c r="C4096" i="1"/>
  <c r="D4096" i="1"/>
  <c r="E4096" i="1"/>
  <c r="B4097" i="1"/>
  <c r="C4097" i="1"/>
  <c r="D4097" i="1"/>
  <c r="E4097" i="1"/>
  <c r="B4098" i="1"/>
  <c r="C4098" i="1"/>
  <c r="D4098" i="1"/>
  <c r="E4098" i="1"/>
  <c r="B4099" i="1"/>
  <c r="C4099" i="1"/>
  <c r="D4099" i="1"/>
  <c r="E4099" i="1"/>
  <c r="B4100" i="1"/>
  <c r="C4100" i="1"/>
  <c r="D4100" i="1"/>
  <c r="E4100" i="1"/>
  <c r="B4101" i="1"/>
  <c r="C4101" i="1"/>
  <c r="D4101" i="1"/>
  <c r="E4101" i="1"/>
  <c r="B4102" i="1"/>
  <c r="C4102" i="1"/>
  <c r="D4102" i="1"/>
  <c r="E4102" i="1"/>
  <c r="B4103" i="1"/>
  <c r="C4103" i="1"/>
  <c r="D4103" i="1"/>
  <c r="E4103" i="1"/>
  <c r="B4104" i="1"/>
  <c r="C4104" i="1"/>
  <c r="D4104" i="1"/>
  <c r="E4104" i="1"/>
  <c r="B4105" i="1"/>
  <c r="C4105" i="1"/>
  <c r="D4105" i="1"/>
  <c r="E4105" i="1"/>
  <c r="B4106" i="1"/>
  <c r="C4106" i="1"/>
  <c r="D4106" i="1"/>
  <c r="E4106" i="1"/>
  <c r="B4107" i="1"/>
  <c r="C4107" i="1"/>
  <c r="D4107" i="1"/>
  <c r="E4107" i="1"/>
  <c r="B4108" i="1"/>
  <c r="C4108" i="1"/>
  <c r="D4108" i="1"/>
  <c r="E4108" i="1"/>
  <c r="B4109" i="1"/>
  <c r="C4109" i="1"/>
  <c r="D4109" i="1"/>
  <c r="E4109" i="1"/>
  <c r="B4110" i="1"/>
  <c r="C4110" i="1"/>
  <c r="D4110" i="1"/>
  <c r="E4110" i="1"/>
  <c r="B4111" i="1"/>
  <c r="C4111" i="1"/>
  <c r="D4111" i="1"/>
  <c r="E4111" i="1"/>
  <c r="B4112" i="1"/>
  <c r="C4112" i="1"/>
  <c r="D4112" i="1"/>
  <c r="E4112" i="1"/>
  <c r="B4113" i="1"/>
  <c r="C4113" i="1"/>
  <c r="D4113" i="1"/>
  <c r="E4113" i="1"/>
  <c r="B4114" i="1"/>
  <c r="C4114" i="1"/>
  <c r="D4114" i="1"/>
  <c r="E4114" i="1"/>
  <c r="B4115" i="1"/>
  <c r="C4115" i="1"/>
  <c r="D4115" i="1"/>
  <c r="E4115" i="1"/>
  <c r="B4116" i="1"/>
  <c r="C4116" i="1"/>
  <c r="D4116" i="1"/>
  <c r="E4116" i="1"/>
  <c r="B4117" i="1"/>
  <c r="C4117" i="1"/>
  <c r="D4117" i="1"/>
  <c r="E4117" i="1"/>
  <c r="B4118" i="1"/>
  <c r="C4118" i="1"/>
  <c r="D4118" i="1"/>
  <c r="E4118" i="1"/>
  <c r="B4119" i="1"/>
  <c r="C4119" i="1"/>
  <c r="D4119" i="1"/>
  <c r="E4119" i="1"/>
  <c r="B4120" i="1"/>
  <c r="C4120" i="1"/>
  <c r="D4120" i="1"/>
  <c r="E4120" i="1"/>
  <c r="B4121" i="1"/>
  <c r="C4121" i="1"/>
  <c r="D4121" i="1"/>
  <c r="E4121" i="1"/>
  <c r="B4122" i="1"/>
  <c r="C4122" i="1"/>
  <c r="D4122" i="1"/>
  <c r="E4122" i="1"/>
  <c r="B4123" i="1"/>
  <c r="C4123" i="1"/>
  <c r="D4123" i="1"/>
  <c r="E4123" i="1"/>
  <c r="B4124" i="1"/>
  <c r="C4124" i="1"/>
  <c r="D4124" i="1"/>
  <c r="E4124" i="1"/>
  <c r="B4125" i="1"/>
  <c r="C4125" i="1"/>
  <c r="D4125" i="1"/>
  <c r="E4125" i="1"/>
  <c r="B4126" i="1"/>
  <c r="C4126" i="1"/>
  <c r="D4126" i="1"/>
  <c r="E4126" i="1"/>
  <c r="B4127" i="1"/>
  <c r="C4127" i="1"/>
  <c r="D4127" i="1"/>
  <c r="E4127" i="1"/>
  <c r="B4128" i="1"/>
  <c r="C4128" i="1"/>
  <c r="D4128" i="1"/>
  <c r="E4128" i="1"/>
  <c r="B4129" i="1"/>
  <c r="C4129" i="1"/>
  <c r="D4129" i="1"/>
  <c r="E4129" i="1"/>
  <c r="B4130" i="1"/>
  <c r="C4130" i="1"/>
  <c r="D4130" i="1"/>
  <c r="E4130" i="1"/>
  <c r="B4131" i="1"/>
  <c r="C4131" i="1"/>
  <c r="D4131" i="1"/>
  <c r="E4131" i="1"/>
  <c r="B4132" i="1"/>
  <c r="C4132" i="1"/>
  <c r="D4132" i="1"/>
  <c r="E4132" i="1"/>
  <c r="B4133" i="1"/>
  <c r="C4133" i="1"/>
  <c r="D4133" i="1"/>
  <c r="E4133" i="1"/>
  <c r="B4134" i="1"/>
  <c r="C4134" i="1"/>
  <c r="D4134" i="1"/>
  <c r="E4134" i="1"/>
  <c r="B4135" i="1"/>
  <c r="C4135" i="1"/>
  <c r="D4135" i="1"/>
  <c r="E4135" i="1"/>
  <c r="B4136" i="1"/>
  <c r="C4136" i="1"/>
  <c r="D4136" i="1"/>
  <c r="E4136" i="1"/>
  <c r="B4137" i="1"/>
  <c r="C4137" i="1"/>
  <c r="D4137" i="1"/>
  <c r="E4137" i="1"/>
  <c r="B4138" i="1"/>
  <c r="C4138" i="1"/>
  <c r="D4138" i="1"/>
  <c r="E4138" i="1"/>
  <c r="B4139" i="1"/>
  <c r="C4139" i="1"/>
  <c r="D4139" i="1"/>
  <c r="E4139" i="1"/>
  <c r="B4140" i="1"/>
  <c r="C4140" i="1"/>
  <c r="D4140" i="1"/>
  <c r="E4140" i="1"/>
  <c r="B4141" i="1"/>
  <c r="C4141" i="1"/>
  <c r="D4141" i="1"/>
  <c r="E4141" i="1"/>
  <c r="B4142" i="1"/>
  <c r="C4142" i="1"/>
  <c r="D4142" i="1"/>
  <c r="E4142" i="1"/>
  <c r="B4143" i="1"/>
  <c r="C4143" i="1"/>
  <c r="D4143" i="1"/>
  <c r="E4143" i="1"/>
  <c r="B4144" i="1"/>
  <c r="C4144" i="1"/>
  <c r="D4144" i="1"/>
  <c r="E4144" i="1"/>
  <c r="B4145" i="1"/>
  <c r="C4145" i="1"/>
  <c r="D4145" i="1"/>
  <c r="E4145" i="1"/>
  <c r="B4146" i="1"/>
  <c r="C4146" i="1"/>
  <c r="D4146" i="1"/>
  <c r="E4146" i="1"/>
  <c r="B4147" i="1"/>
  <c r="C4147" i="1"/>
  <c r="D4147" i="1"/>
  <c r="E4147" i="1"/>
  <c r="B4148" i="1"/>
  <c r="C4148" i="1"/>
  <c r="D4148" i="1"/>
  <c r="E4148" i="1"/>
  <c r="B4149" i="1"/>
  <c r="C4149" i="1"/>
  <c r="D4149" i="1"/>
  <c r="E4149" i="1"/>
  <c r="B4150" i="1"/>
  <c r="C4150" i="1"/>
  <c r="D4150" i="1"/>
  <c r="E4150" i="1"/>
  <c r="B4151" i="1"/>
  <c r="C4151" i="1"/>
  <c r="D4151" i="1"/>
  <c r="E4151" i="1"/>
  <c r="B4152" i="1"/>
  <c r="C4152" i="1"/>
  <c r="D4152" i="1"/>
  <c r="E4152" i="1"/>
  <c r="B4153" i="1"/>
  <c r="C4153" i="1"/>
  <c r="D4153" i="1"/>
  <c r="E4153" i="1"/>
  <c r="B4154" i="1"/>
  <c r="C4154" i="1"/>
  <c r="D4154" i="1"/>
  <c r="E4154" i="1"/>
  <c r="B4155" i="1"/>
  <c r="C4155" i="1"/>
  <c r="D4155" i="1"/>
  <c r="E4155" i="1"/>
  <c r="B4156" i="1"/>
  <c r="C4156" i="1"/>
  <c r="D4156" i="1"/>
  <c r="E4156" i="1"/>
  <c r="B4157" i="1"/>
  <c r="C4157" i="1"/>
  <c r="D4157" i="1"/>
  <c r="E4157" i="1"/>
  <c r="B4158" i="1"/>
  <c r="C4158" i="1"/>
  <c r="D4158" i="1"/>
  <c r="E4158" i="1"/>
  <c r="B4159" i="1"/>
  <c r="C4159" i="1"/>
  <c r="D4159" i="1"/>
  <c r="E4159" i="1"/>
  <c r="B4160" i="1"/>
  <c r="C4160" i="1"/>
  <c r="D4160" i="1"/>
  <c r="E4160" i="1"/>
  <c r="B4161" i="1"/>
  <c r="C4161" i="1"/>
  <c r="D4161" i="1"/>
  <c r="E4161" i="1"/>
  <c r="B4162" i="1"/>
  <c r="C4162" i="1"/>
  <c r="D4162" i="1"/>
  <c r="E4162" i="1"/>
  <c r="B4163" i="1"/>
  <c r="C4163" i="1"/>
  <c r="D4163" i="1"/>
  <c r="E4163" i="1"/>
  <c r="B4164" i="1"/>
  <c r="C4164" i="1"/>
  <c r="D4164" i="1"/>
  <c r="E4164" i="1"/>
  <c r="B4165" i="1"/>
  <c r="C4165" i="1"/>
  <c r="D4165" i="1"/>
  <c r="E4165" i="1"/>
  <c r="B4166" i="1"/>
  <c r="C4166" i="1"/>
  <c r="D4166" i="1"/>
  <c r="E4166" i="1"/>
  <c r="B4167" i="1"/>
  <c r="C4167" i="1"/>
  <c r="D4167" i="1"/>
  <c r="E4167" i="1"/>
  <c r="B4168" i="1"/>
  <c r="C4168" i="1"/>
  <c r="D4168" i="1"/>
  <c r="E4168" i="1"/>
  <c r="B4169" i="1"/>
  <c r="C4169" i="1"/>
  <c r="D4169" i="1"/>
  <c r="E4169" i="1"/>
  <c r="B4170" i="1"/>
  <c r="C4170" i="1"/>
  <c r="D4170" i="1"/>
  <c r="E4170" i="1"/>
  <c r="B4171" i="1"/>
  <c r="C4171" i="1"/>
  <c r="D4171" i="1"/>
  <c r="E4171" i="1"/>
  <c r="B4172" i="1"/>
  <c r="C4172" i="1"/>
  <c r="D4172" i="1"/>
  <c r="E4172" i="1"/>
  <c r="B4173" i="1"/>
  <c r="C4173" i="1"/>
  <c r="D4173" i="1"/>
  <c r="E4173" i="1"/>
  <c r="B4174" i="1"/>
  <c r="C4174" i="1"/>
  <c r="D4174" i="1"/>
  <c r="E4174" i="1"/>
  <c r="B4175" i="1"/>
  <c r="C4175" i="1"/>
  <c r="D4175" i="1"/>
  <c r="E4175" i="1"/>
  <c r="B4176" i="1"/>
  <c r="C4176" i="1"/>
  <c r="D4176" i="1"/>
  <c r="E4176" i="1"/>
  <c r="B4177" i="1"/>
  <c r="C4177" i="1"/>
  <c r="D4177" i="1"/>
  <c r="E4177" i="1"/>
  <c r="B4178" i="1"/>
  <c r="C4178" i="1"/>
  <c r="D4178" i="1"/>
  <c r="E4178" i="1"/>
  <c r="B4179" i="1"/>
  <c r="C4179" i="1"/>
  <c r="D4179" i="1"/>
  <c r="E4179" i="1"/>
  <c r="B4180" i="1"/>
  <c r="C4180" i="1"/>
  <c r="D4180" i="1"/>
  <c r="E4180" i="1"/>
  <c r="B4181" i="1"/>
  <c r="C4181" i="1"/>
  <c r="D4181" i="1"/>
  <c r="E4181" i="1"/>
  <c r="B4182" i="1"/>
  <c r="C4182" i="1"/>
  <c r="D4182" i="1"/>
  <c r="E4182" i="1"/>
  <c r="B4183" i="1"/>
  <c r="C4183" i="1"/>
  <c r="D4183" i="1"/>
  <c r="E4183" i="1"/>
  <c r="B4184" i="1"/>
  <c r="C4184" i="1"/>
  <c r="D4184" i="1"/>
  <c r="E4184" i="1"/>
  <c r="B4185" i="1"/>
  <c r="C4185" i="1"/>
  <c r="D4185" i="1"/>
  <c r="E4185" i="1"/>
  <c r="B4186" i="1"/>
  <c r="C4186" i="1"/>
  <c r="D4186" i="1"/>
  <c r="E4186" i="1"/>
  <c r="B4187" i="1"/>
  <c r="C4187" i="1"/>
  <c r="D4187" i="1"/>
  <c r="E4187" i="1"/>
  <c r="B4188" i="1"/>
  <c r="C4188" i="1"/>
  <c r="D4188" i="1"/>
  <c r="E4188" i="1"/>
  <c r="B4189" i="1"/>
  <c r="C4189" i="1"/>
  <c r="D4189" i="1"/>
  <c r="E4189" i="1"/>
  <c r="B4190" i="1"/>
  <c r="C4190" i="1"/>
  <c r="D4190" i="1"/>
  <c r="E4190" i="1"/>
  <c r="B4191" i="1"/>
  <c r="C4191" i="1"/>
  <c r="D4191" i="1"/>
  <c r="E4191" i="1"/>
  <c r="B4192" i="1"/>
  <c r="C4192" i="1"/>
  <c r="D4192" i="1"/>
  <c r="E4192" i="1"/>
  <c r="B4193" i="1"/>
  <c r="C4193" i="1"/>
  <c r="D4193" i="1"/>
  <c r="E4193" i="1"/>
  <c r="B4194" i="1"/>
  <c r="C4194" i="1"/>
  <c r="D4194" i="1"/>
  <c r="E4194" i="1"/>
  <c r="B4195" i="1"/>
  <c r="C4195" i="1"/>
  <c r="D4195" i="1"/>
  <c r="E4195" i="1"/>
  <c r="B4196" i="1"/>
  <c r="C4196" i="1"/>
  <c r="D4196" i="1"/>
  <c r="E4196" i="1"/>
  <c r="B4197" i="1"/>
  <c r="C4197" i="1"/>
  <c r="D4197" i="1"/>
  <c r="E4197" i="1"/>
  <c r="B4198" i="1"/>
  <c r="C4198" i="1"/>
  <c r="D4198" i="1"/>
  <c r="E4198" i="1"/>
  <c r="B4199" i="1"/>
  <c r="C4199" i="1"/>
  <c r="D4199" i="1"/>
  <c r="E4199" i="1"/>
  <c r="B4200" i="1"/>
  <c r="C4200" i="1"/>
  <c r="D4200" i="1"/>
  <c r="E4200" i="1"/>
  <c r="B4201" i="1"/>
  <c r="C4201" i="1"/>
  <c r="D4201" i="1"/>
  <c r="E4201" i="1"/>
  <c r="B4202" i="1"/>
  <c r="C4202" i="1"/>
  <c r="D4202" i="1"/>
  <c r="E4202" i="1"/>
  <c r="B4203" i="1"/>
  <c r="C4203" i="1"/>
  <c r="D4203" i="1"/>
  <c r="E4203" i="1"/>
  <c r="B4204" i="1"/>
  <c r="C4204" i="1"/>
  <c r="D4204" i="1"/>
  <c r="E4204" i="1"/>
  <c r="B4205" i="1"/>
  <c r="C4205" i="1"/>
  <c r="D4205" i="1"/>
  <c r="E4205" i="1"/>
  <c r="B4206" i="1"/>
  <c r="C4206" i="1"/>
  <c r="D4206" i="1"/>
  <c r="E4206" i="1"/>
  <c r="B4207" i="1"/>
  <c r="C4207" i="1"/>
  <c r="D4207" i="1"/>
  <c r="E4207" i="1"/>
  <c r="B4208" i="1"/>
  <c r="C4208" i="1"/>
  <c r="D4208" i="1"/>
  <c r="E4208" i="1"/>
  <c r="B4209" i="1"/>
  <c r="C4209" i="1"/>
  <c r="D4209" i="1"/>
  <c r="E4209" i="1"/>
  <c r="B4210" i="1"/>
  <c r="C4210" i="1"/>
  <c r="D4210" i="1"/>
  <c r="E4210" i="1"/>
  <c r="B4211" i="1"/>
  <c r="C4211" i="1"/>
  <c r="D4211" i="1"/>
  <c r="E4211" i="1"/>
  <c r="B4212" i="1"/>
  <c r="C4212" i="1"/>
  <c r="D4212" i="1"/>
  <c r="E4212" i="1"/>
  <c r="B4213" i="1"/>
  <c r="C4213" i="1"/>
  <c r="D4213" i="1"/>
  <c r="E4213" i="1"/>
  <c r="B4214" i="1"/>
  <c r="C4214" i="1"/>
  <c r="D4214" i="1"/>
  <c r="E4214" i="1"/>
  <c r="B4215" i="1"/>
  <c r="C4215" i="1"/>
  <c r="D4215" i="1"/>
  <c r="E4215" i="1"/>
  <c r="B4216" i="1"/>
  <c r="C4216" i="1"/>
  <c r="D4216" i="1"/>
  <c r="E4216" i="1"/>
  <c r="B4217" i="1"/>
  <c r="C4217" i="1"/>
  <c r="D4217" i="1"/>
  <c r="E4217" i="1"/>
  <c r="B4218" i="1"/>
  <c r="C4218" i="1"/>
  <c r="D4218" i="1"/>
  <c r="E4218" i="1"/>
  <c r="B4219" i="1"/>
  <c r="C4219" i="1"/>
  <c r="D4219" i="1"/>
  <c r="E4219" i="1"/>
  <c r="B4220" i="1"/>
  <c r="C4220" i="1"/>
  <c r="D4220" i="1"/>
  <c r="E4220" i="1"/>
  <c r="B4221" i="1"/>
  <c r="C4221" i="1"/>
  <c r="D4221" i="1"/>
  <c r="E4221" i="1"/>
  <c r="B4222" i="1"/>
  <c r="C4222" i="1"/>
  <c r="D4222" i="1"/>
  <c r="E4222" i="1"/>
  <c r="B4223" i="1"/>
  <c r="C4223" i="1"/>
  <c r="D4223" i="1"/>
  <c r="E4223" i="1"/>
  <c r="B4224" i="1"/>
  <c r="C4224" i="1"/>
  <c r="D4224" i="1"/>
  <c r="E4224" i="1"/>
  <c r="B4225" i="1"/>
  <c r="C4225" i="1"/>
  <c r="D4225" i="1"/>
  <c r="E4225" i="1"/>
  <c r="B4226" i="1"/>
  <c r="C4226" i="1"/>
  <c r="D4226" i="1"/>
  <c r="E4226" i="1"/>
  <c r="B4227" i="1"/>
  <c r="C4227" i="1"/>
  <c r="D4227" i="1"/>
  <c r="E4227" i="1"/>
  <c r="B4228" i="1"/>
  <c r="C4228" i="1"/>
  <c r="D4228" i="1"/>
  <c r="E4228" i="1"/>
  <c r="B4229" i="1"/>
  <c r="C4229" i="1"/>
  <c r="D4229" i="1"/>
  <c r="E4229" i="1"/>
  <c r="B4230" i="1"/>
  <c r="C4230" i="1"/>
  <c r="D4230" i="1"/>
  <c r="E4230" i="1"/>
  <c r="B4231" i="1"/>
  <c r="C4231" i="1"/>
  <c r="D4231" i="1"/>
  <c r="E4231" i="1"/>
  <c r="B4232" i="1"/>
  <c r="C4232" i="1"/>
  <c r="D4232" i="1"/>
  <c r="E4232" i="1"/>
  <c r="B4233" i="1"/>
  <c r="C4233" i="1"/>
  <c r="D4233" i="1"/>
  <c r="E4233" i="1"/>
  <c r="B4234" i="1"/>
  <c r="C4234" i="1"/>
  <c r="D4234" i="1"/>
  <c r="E4234" i="1"/>
  <c r="B4235" i="1"/>
  <c r="C4235" i="1"/>
  <c r="D4235" i="1"/>
  <c r="E4235" i="1"/>
  <c r="B4236" i="1"/>
  <c r="C4236" i="1"/>
  <c r="D4236" i="1"/>
  <c r="E4236" i="1"/>
  <c r="B4237" i="1"/>
  <c r="C4237" i="1"/>
  <c r="D4237" i="1"/>
  <c r="E4237" i="1"/>
  <c r="B4238" i="1"/>
  <c r="C4238" i="1"/>
  <c r="D4238" i="1"/>
  <c r="E4238" i="1"/>
  <c r="B4239" i="1"/>
  <c r="C4239" i="1"/>
  <c r="D4239" i="1"/>
  <c r="E4239" i="1"/>
  <c r="B4240" i="1"/>
  <c r="C4240" i="1"/>
  <c r="D4240" i="1"/>
  <c r="E4240" i="1"/>
  <c r="B4241" i="1"/>
  <c r="C4241" i="1"/>
  <c r="D4241" i="1"/>
  <c r="E4241" i="1"/>
  <c r="B4242" i="1"/>
  <c r="C4242" i="1"/>
  <c r="D4242" i="1"/>
  <c r="E4242" i="1"/>
  <c r="B4243" i="1"/>
  <c r="C4243" i="1"/>
  <c r="D4243" i="1"/>
  <c r="E4243" i="1"/>
  <c r="B4244" i="1"/>
  <c r="C4244" i="1"/>
  <c r="D4244" i="1"/>
  <c r="E4244" i="1"/>
  <c r="B4245" i="1"/>
  <c r="C4245" i="1"/>
  <c r="D4245" i="1"/>
  <c r="E4245" i="1"/>
  <c r="B4246" i="1"/>
  <c r="C4246" i="1"/>
  <c r="D4246" i="1"/>
  <c r="E4246" i="1"/>
  <c r="B4247" i="1"/>
  <c r="C4247" i="1"/>
  <c r="D4247" i="1"/>
  <c r="E4247" i="1"/>
  <c r="B4248" i="1"/>
  <c r="C4248" i="1"/>
  <c r="D4248" i="1"/>
  <c r="E4248" i="1"/>
  <c r="B4249" i="1"/>
  <c r="C4249" i="1"/>
  <c r="D4249" i="1"/>
  <c r="E4249" i="1"/>
  <c r="B4250" i="1"/>
  <c r="C4250" i="1"/>
  <c r="D4250" i="1"/>
  <c r="E4250" i="1"/>
  <c r="B4251" i="1"/>
  <c r="C4251" i="1"/>
  <c r="D4251" i="1"/>
  <c r="E4251" i="1"/>
  <c r="B4252" i="1"/>
  <c r="C4252" i="1"/>
  <c r="D4252" i="1"/>
  <c r="E4252" i="1"/>
  <c r="B4253" i="1"/>
  <c r="C4253" i="1"/>
  <c r="D4253" i="1"/>
  <c r="E4253" i="1"/>
  <c r="B4254" i="1"/>
  <c r="C4254" i="1"/>
  <c r="D4254" i="1"/>
  <c r="E4254" i="1"/>
  <c r="B4255" i="1"/>
  <c r="C4255" i="1"/>
  <c r="D4255" i="1"/>
  <c r="E4255" i="1"/>
  <c r="B4256" i="1"/>
  <c r="C4256" i="1"/>
  <c r="D4256" i="1"/>
  <c r="E4256" i="1"/>
  <c r="B4257" i="1"/>
  <c r="C4257" i="1"/>
  <c r="D4257" i="1"/>
  <c r="E4257" i="1"/>
  <c r="B4258" i="1"/>
  <c r="C4258" i="1"/>
  <c r="D4258" i="1"/>
  <c r="E4258" i="1"/>
  <c r="B4259" i="1"/>
  <c r="C4259" i="1"/>
  <c r="D4259" i="1"/>
  <c r="E4259" i="1"/>
  <c r="B4260" i="1"/>
  <c r="C4260" i="1"/>
  <c r="D4260" i="1"/>
  <c r="E4260" i="1"/>
  <c r="B4261" i="1"/>
  <c r="C4261" i="1"/>
  <c r="D4261" i="1"/>
  <c r="E4261" i="1"/>
  <c r="B4262" i="1"/>
  <c r="C4262" i="1"/>
  <c r="D4262" i="1"/>
  <c r="E4262" i="1"/>
  <c r="B4263" i="1"/>
  <c r="C4263" i="1"/>
  <c r="D4263" i="1"/>
  <c r="E4263" i="1"/>
  <c r="B4264" i="1"/>
  <c r="C4264" i="1"/>
  <c r="D4264" i="1"/>
  <c r="E4264" i="1"/>
  <c r="B4265" i="1"/>
  <c r="C4265" i="1"/>
  <c r="D4265" i="1"/>
  <c r="E4265" i="1"/>
  <c r="B4266" i="1"/>
  <c r="C4266" i="1"/>
  <c r="D4266" i="1"/>
  <c r="E4266" i="1"/>
  <c r="B4267" i="1"/>
  <c r="C4267" i="1"/>
  <c r="D4267" i="1"/>
  <c r="E4267" i="1"/>
  <c r="B4268" i="1"/>
  <c r="C4268" i="1"/>
  <c r="D4268" i="1"/>
  <c r="E4268" i="1"/>
  <c r="B4269" i="1"/>
  <c r="C4269" i="1"/>
  <c r="D4269" i="1"/>
  <c r="E4269" i="1"/>
  <c r="B4270" i="1"/>
  <c r="C4270" i="1"/>
  <c r="D4270" i="1"/>
  <c r="E4270" i="1"/>
  <c r="B4271" i="1"/>
  <c r="C4271" i="1"/>
  <c r="D4271" i="1"/>
  <c r="E4271" i="1"/>
  <c r="B4272" i="1"/>
  <c r="C4272" i="1"/>
  <c r="D4272" i="1"/>
  <c r="E4272" i="1"/>
  <c r="B4273" i="1"/>
  <c r="C4273" i="1"/>
  <c r="D4273" i="1"/>
  <c r="E4273" i="1"/>
  <c r="B4274" i="1"/>
  <c r="C4274" i="1"/>
  <c r="D4274" i="1"/>
  <c r="E4274" i="1"/>
  <c r="B4275" i="1"/>
  <c r="C4275" i="1"/>
  <c r="D4275" i="1"/>
  <c r="E4275" i="1"/>
  <c r="B4276" i="1"/>
  <c r="C4276" i="1"/>
  <c r="D4276" i="1"/>
  <c r="E4276" i="1"/>
  <c r="B4277" i="1"/>
  <c r="C4277" i="1"/>
  <c r="D4277" i="1"/>
  <c r="E4277" i="1"/>
  <c r="B4278" i="1"/>
  <c r="C4278" i="1"/>
  <c r="D4278" i="1"/>
  <c r="E4278" i="1"/>
  <c r="B4279" i="1"/>
  <c r="C4279" i="1"/>
  <c r="D4279" i="1"/>
  <c r="E4279" i="1"/>
  <c r="B4280" i="1"/>
  <c r="C4280" i="1"/>
  <c r="D4280" i="1"/>
  <c r="E4280" i="1"/>
  <c r="B4281" i="1"/>
  <c r="C4281" i="1"/>
  <c r="D4281" i="1"/>
  <c r="E4281" i="1"/>
  <c r="B4282" i="1"/>
  <c r="C4282" i="1"/>
  <c r="D4282" i="1"/>
  <c r="E4282" i="1"/>
  <c r="B4283" i="1"/>
  <c r="C4283" i="1"/>
  <c r="D4283" i="1"/>
  <c r="E4283" i="1"/>
  <c r="B4284" i="1"/>
  <c r="C4284" i="1"/>
  <c r="D4284" i="1"/>
  <c r="E4284" i="1"/>
  <c r="B4285" i="1"/>
  <c r="C4285" i="1"/>
  <c r="D4285" i="1"/>
  <c r="E4285" i="1"/>
  <c r="B4286" i="1"/>
  <c r="C4286" i="1"/>
  <c r="D4286" i="1"/>
  <c r="E4286" i="1"/>
  <c r="B4287" i="1"/>
  <c r="C4287" i="1"/>
  <c r="D4287" i="1"/>
  <c r="E4287" i="1"/>
  <c r="B4288" i="1"/>
  <c r="C4288" i="1"/>
  <c r="D4288" i="1"/>
  <c r="E4288" i="1"/>
  <c r="B4289" i="1"/>
  <c r="C4289" i="1"/>
  <c r="D4289" i="1"/>
  <c r="E4289" i="1"/>
  <c r="B4290" i="1"/>
  <c r="C4290" i="1"/>
  <c r="D4290" i="1"/>
  <c r="E4290" i="1"/>
  <c r="B4291" i="1"/>
  <c r="C4291" i="1"/>
  <c r="D4291" i="1"/>
  <c r="E4291" i="1"/>
  <c r="B4292" i="1"/>
  <c r="C4292" i="1"/>
  <c r="D4292" i="1"/>
  <c r="E4292" i="1"/>
  <c r="B4293" i="1"/>
  <c r="C4293" i="1"/>
  <c r="D4293" i="1"/>
  <c r="E4293" i="1"/>
  <c r="B4294" i="1"/>
  <c r="C4294" i="1"/>
  <c r="D4294" i="1"/>
  <c r="E4294" i="1"/>
  <c r="B4295" i="1"/>
  <c r="C4295" i="1"/>
  <c r="D4295" i="1"/>
  <c r="E4295" i="1"/>
  <c r="B4296" i="1"/>
  <c r="C4296" i="1"/>
  <c r="D4296" i="1"/>
  <c r="E4296" i="1"/>
  <c r="B4297" i="1"/>
  <c r="C4297" i="1"/>
  <c r="D4297" i="1"/>
  <c r="E4297" i="1"/>
  <c r="B4298" i="1"/>
  <c r="C4298" i="1"/>
  <c r="D4298" i="1"/>
  <c r="E4298" i="1"/>
  <c r="B4299" i="1"/>
  <c r="C4299" i="1"/>
  <c r="D4299" i="1"/>
  <c r="E4299" i="1"/>
  <c r="B4300" i="1"/>
  <c r="C4300" i="1"/>
  <c r="D4300" i="1"/>
  <c r="E4300" i="1"/>
  <c r="B4301" i="1"/>
  <c r="C4301" i="1"/>
  <c r="D4301" i="1"/>
  <c r="E4301" i="1"/>
  <c r="B4302" i="1"/>
  <c r="C4302" i="1"/>
  <c r="D4302" i="1"/>
  <c r="E4302" i="1"/>
  <c r="B4303" i="1"/>
  <c r="C4303" i="1"/>
  <c r="D4303" i="1"/>
  <c r="E4303" i="1"/>
  <c r="B4304" i="1"/>
  <c r="C4304" i="1"/>
  <c r="D4304" i="1"/>
  <c r="E4304" i="1"/>
  <c r="B4305" i="1"/>
  <c r="C4305" i="1"/>
  <c r="D4305" i="1"/>
  <c r="E4305" i="1"/>
  <c r="B4306" i="1"/>
  <c r="C4306" i="1"/>
  <c r="D4306" i="1"/>
  <c r="E4306" i="1"/>
  <c r="B4307" i="1"/>
  <c r="C4307" i="1"/>
  <c r="D4307" i="1"/>
  <c r="E4307" i="1"/>
  <c r="B4308" i="1"/>
  <c r="C4308" i="1"/>
  <c r="D4308" i="1"/>
  <c r="E4308" i="1"/>
  <c r="B4309" i="1"/>
  <c r="C4309" i="1"/>
  <c r="D4309" i="1"/>
  <c r="E4309" i="1"/>
  <c r="B4310" i="1"/>
  <c r="C4310" i="1"/>
  <c r="D4310" i="1"/>
  <c r="E4310" i="1"/>
  <c r="B4311" i="1"/>
  <c r="C4311" i="1"/>
  <c r="D4311" i="1"/>
  <c r="E4311" i="1"/>
  <c r="B4312" i="1"/>
  <c r="C4312" i="1"/>
  <c r="D4312" i="1"/>
  <c r="E4312" i="1"/>
  <c r="B4313" i="1"/>
  <c r="C4313" i="1"/>
  <c r="D4313" i="1"/>
  <c r="E4313" i="1"/>
  <c r="B4314" i="1"/>
  <c r="C4314" i="1"/>
  <c r="D4314" i="1"/>
  <c r="E4314" i="1"/>
  <c r="B4315" i="1"/>
  <c r="C4315" i="1"/>
  <c r="D4315" i="1"/>
  <c r="E4315" i="1"/>
  <c r="B4316" i="1"/>
  <c r="C4316" i="1"/>
  <c r="D4316" i="1"/>
  <c r="E4316" i="1"/>
  <c r="B4317" i="1"/>
  <c r="C4317" i="1"/>
  <c r="D4317" i="1"/>
  <c r="E4317" i="1"/>
  <c r="B4318" i="1"/>
  <c r="C4318" i="1"/>
  <c r="D4318" i="1"/>
  <c r="E4318" i="1"/>
  <c r="B4319" i="1"/>
  <c r="C4319" i="1"/>
  <c r="D4319" i="1"/>
  <c r="E4319" i="1"/>
  <c r="B4320" i="1"/>
  <c r="C4320" i="1"/>
  <c r="D4320" i="1"/>
  <c r="E4320" i="1"/>
  <c r="B4321" i="1"/>
  <c r="C4321" i="1"/>
  <c r="D4321" i="1"/>
  <c r="E4321" i="1"/>
  <c r="B4322" i="1"/>
  <c r="C4322" i="1"/>
  <c r="D4322" i="1"/>
  <c r="E4322" i="1"/>
  <c r="B4323" i="1"/>
  <c r="C4323" i="1"/>
  <c r="D4323" i="1"/>
  <c r="E4323" i="1"/>
  <c r="B4324" i="1"/>
  <c r="C4324" i="1"/>
  <c r="D4324" i="1"/>
  <c r="E4324" i="1"/>
  <c r="B4325" i="1"/>
  <c r="C4325" i="1"/>
  <c r="D4325" i="1"/>
  <c r="E4325" i="1"/>
  <c r="B4326" i="1"/>
  <c r="C4326" i="1"/>
  <c r="D4326" i="1"/>
  <c r="E4326" i="1"/>
  <c r="B4327" i="1"/>
  <c r="C4327" i="1"/>
  <c r="D4327" i="1"/>
  <c r="E4327" i="1"/>
  <c r="B4328" i="1"/>
  <c r="C4328" i="1"/>
  <c r="D4328" i="1"/>
  <c r="E4328" i="1"/>
  <c r="B4329" i="1"/>
  <c r="C4329" i="1"/>
  <c r="D4329" i="1"/>
  <c r="E4329" i="1"/>
  <c r="B4330" i="1"/>
  <c r="C4330" i="1"/>
  <c r="D4330" i="1"/>
  <c r="E4330" i="1"/>
  <c r="B4331" i="1"/>
  <c r="C4331" i="1"/>
  <c r="D4331" i="1"/>
  <c r="E4331" i="1"/>
  <c r="B4332" i="1"/>
  <c r="C4332" i="1"/>
  <c r="D4332" i="1"/>
  <c r="E4332" i="1"/>
  <c r="B4333" i="1"/>
  <c r="C4333" i="1"/>
  <c r="D4333" i="1"/>
  <c r="E4333" i="1"/>
  <c r="B4334" i="1"/>
  <c r="C4334" i="1"/>
  <c r="D4334" i="1"/>
  <c r="E4334" i="1"/>
  <c r="B4335" i="1"/>
  <c r="C4335" i="1"/>
  <c r="D4335" i="1"/>
  <c r="E4335" i="1"/>
  <c r="B4336" i="1"/>
  <c r="C4336" i="1"/>
  <c r="D4336" i="1"/>
  <c r="E4336" i="1"/>
  <c r="B4337" i="1"/>
  <c r="C4337" i="1"/>
  <c r="D4337" i="1"/>
  <c r="E4337" i="1"/>
  <c r="B4338" i="1"/>
  <c r="C4338" i="1"/>
  <c r="D4338" i="1"/>
  <c r="E4338" i="1"/>
  <c r="B4339" i="1"/>
  <c r="C4339" i="1"/>
  <c r="D4339" i="1"/>
  <c r="E4339" i="1"/>
  <c r="B4340" i="1"/>
  <c r="C4340" i="1"/>
  <c r="D4340" i="1"/>
  <c r="E4340" i="1"/>
  <c r="B4341" i="1"/>
  <c r="C4341" i="1"/>
  <c r="D4341" i="1"/>
  <c r="E4341" i="1"/>
  <c r="B4342" i="1"/>
  <c r="C4342" i="1"/>
  <c r="D4342" i="1"/>
  <c r="E4342" i="1"/>
  <c r="B4343" i="1"/>
  <c r="C4343" i="1"/>
  <c r="D4343" i="1"/>
  <c r="E4343" i="1"/>
  <c r="B4344" i="1"/>
  <c r="C4344" i="1"/>
  <c r="D4344" i="1"/>
  <c r="E4344" i="1"/>
  <c r="B4345" i="1"/>
  <c r="C4345" i="1"/>
  <c r="D4345" i="1"/>
  <c r="E4345" i="1"/>
  <c r="B4346" i="1"/>
  <c r="C4346" i="1"/>
  <c r="D4346" i="1"/>
  <c r="E4346" i="1"/>
  <c r="B4347" i="1"/>
  <c r="C4347" i="1"/>
  <c r="D4347" i="1"/>
  <c r="E4347" i="1"/>
  <c r="B4348" i="1"/>
  <c r="C4348" i="1"/>
  <c r="D4348" i="1"/>
  <c r="E4348" i="1"/>
  <c r="B4349" i="1"/>
  <c r="C4349" i="1"/>
  <c r="D4349" i="1"/>
  <c r="E4349" i="1"/>
  <c r="B4350" i="1"/>
  <c r="C4350" i="1"/>
  <c r="D4350" i="1"/>
  <c r="E4350" i="1"/>
  <c r="B4351" i="1"/>
  <c r="C4351" i="1"/>
  <c r="D4351" i="1"/>
  <c r="E4351" i="1"/>
  <c r="B4352" i="1"/>
  <c r="C4352" i="1"/>
  <c r="D4352" i="1"/>
  <c r="E4352" i="1"/>
  <c r="B4353" i="1"/>
  <c r="C4353" i="1"/>
  <c r="D4353" i="1"/>
  <c r="E4353" i="1"/>
  <c r="B4354" i="1"/>
  <c r="C4354" i="1"/>
  <c r="D4354" i="1"/>
  <c r="E4354" i="1"/>
  <c r="B4355" i="1"/>
  <c r="C4355" i="1"/>
  <c r="D4355" i="1"/>
  <c r="E4355" i="1"/>
  <c r="B4356" i="1"/>
  <c r="C4356" i="1"/>
  <c r="D4356" i="1"/>
  <c r="E4356" i="1"/>
  <c r="B4357" i="1"/>
  <c r="C4357" i="1"/>
  <c r="D4357" i="1"/>
  <c r="E4357" i="1"/>
  <c r="B4358" i="1"/>
  <c r="C4358" i="1"/>
  <c r="D4358" i="1"/>
  <c r="E4358" i="1"/>
  <c r="B4359" i="1"/>
  <c r="C4359" i="1"/>
  <c r="D4359" i="1"/>
  <c r="E4359" i="1"/>
  <c r="B4360" i="1"/>
  <c r="C4360" i="1"/>
  <c r="D4360" i="1"/>
  <c r="E4360" i="1"/>
  <c r="B4361" i="1"/>
  <c r="C4361" i="1"/>
  <c r="D4361" i="1"/>
  <c r="E4361" i="1"/>
  <c r="B4362" i="1"/>
  <c r="C4362" i="1"/>
  <c r="D4362" i="1"/>
  <c r="E4362" i="1"/>
  <c r="B4363" i="1"/>
  <c r="C4363" i="1"/>
  <c r="D4363" i="1"/>
  <c r="E4363" i="1"/>
  <c r="B4364" i="1"/>
  <c r="C4364" i="1"/>
  <c r="D4364" i="1"/>
  <c r="E4364" i="1"/>
  <c r="B4365" i="1"/>
  <c r="C4365" i="1"/>
  <c r="D4365" i="1"/>
  <c r="E4365" i="1"/>
  <c r="B4366" i="1"/>
  <c r="C4366" i="1"/>
  <c r="D4366" i="1"/>
  <c r="E4366" i="1"/>
  <c r="B4367" i="1"/>
  <c r="C4367" i="1"/>
  <c r="D4367" i="1"/>
  <c r="E4367" i="1"/>
  <c r="B4368" i="1"/>
  <c r="C4368" i="1"/>
  <c r="D4368" i="1"/>
  <c r="E4368" i="1"/>
  <c r="B4369" i="1"/>
  <c r="C4369" i="1"/>
  <c r="D4369" i="1"/>
  <c r="E4369" i="1"/>
  <c r="B4370" i="1"/>
  <c r="C4370" i="1"/>
  <c r="D4370" i="1"/>
  <c r="E4370" i="1"/>
  <c r="B4371" i="1"/>
  <c r="C4371" i="1"/>
  <c r="D4371" i="1"/>
  <c r="E4371" i="1"/>
  <c r="B4372" i="1"/>
  <c r="C4372" i="1"/>
  <c r="D4372" i="1"/>
  <c r="E4372" i="1"/>
  <c r="B4373" i="1"/>
  <c r="C4373" i="1"/>
  <c r="D4373" i="1"/>
  <c r="E4373" i="1"/>
  <c r="B4374" i="1"/>
  <c r="C4374" i="1"/>
  <c r="D4374" i="1"/>
  <c r="E4374" i="1"/>
  <c r="B4375" i="1"/>
  <c r="C4375" i="1"/>
  <c r="D4375" i="1"/>
  <c r="E4375" i="1"/>
  <c r="B4376" i="1"/>
  <c r="C4376" i="1"/>
  <c r="D4376" i="1"/>
  <c r="E4376" i="1"/>
  <c r="B4377" i="1"/>
  <c r="C4377" i="1"/>
  <c r="D4377" i="1"/>
  <c r="E4377" i="1"/>
  <c r="B4378" i="1"/>
  <c r="C4378" i="1"/>
  <c r="D4378" i="1"/>
  <c r="E4378" i="1"/>
  <c r="B4379" i="1"/>
  <c r="C4379" i="1"/>
  <c r="D4379" i="1"/>
  <c r="E4379" i="1"/>
  <c r="B4380" i="1"/>
  <c r="C4380" i="1"/>
  <c r="D4380" i="1"/>
  <c r="E4380" i="1"/>
  <c r="B4381" i="1"/>
  <c r="C4381" i="1"/>
  <c r="D4381" i="1"/>
  <c r="E4381" i="1"/>
  <c r="B4382" i="1"/>
  <c r="C4382" i="1"/>
  <c r="D4382" i="1"/>
  <c r="E4382" i="1"/>
  <c r="B4383" i="1"/>
  <c r="C4383" i="1"/>
  <c r="D4383" i="1"/>
  <c r="E4383" i="1"/>
  <c r="B4384" i="1"/>
  <c r="C4384" i="1"/>
  <c r="D4384" i="1"/>
  <c r="E4384" i="1"/>
  <c r="B4385" i="1"/>
  <c r="C4385" i="1"/>
  <c r="D4385" i="1"/>
  <c r="E4385" i="1"/>
  <c r="B4386" i="1"/>
  <c r="C4386" i="1"/>
  <c r="D4386" i="1"/>
  <c r="E4386" i="1"/>
  <c r="B4387" i="1"/>
  <c r="C4387" i="1"/>
  <c r="D4387" i="1"/>
  <c r="E4387" i="1"/>
  <c r="B4388" i="1"/>
  <c r="C4388" i="1"/>
  <c r="D4388" i="1"/>
  <c r="E4388" i="1"/>
  <c r="B4389" i="1"/>
  <c r="C4389" i="1"/>
  <c r="D4389" i="1"/>
  <c r="E4389" i="1"/>
  <c r="B4390" i="1"/>
  <c r="C4390" i="1"/>
  <c r="D4390" i="1"/>
  <c r="E4390" i="1"/>
  <c r="B4391" i="1"/>
  <c r="C4391" i="1"/>
  <c r="D4391" i="1"/>
  <c r="E4391" i="1"/>
  <c r="B4392" i="1"/>
  <c r="C4392" i="1"/>
  <c r="D4392" i="1"/>
  <c r="E4392" i="1"/>
  <c r="B4393" i="1"/>
  <c r="C4393" i="1"/>
  <c r="D4393" i="1"/>
  <c r="E4393" i="1"/>
  <c r="B4394" i="1"/>
  <c r="C4394" i="1"/>
  <c r="D4394" i="1"/>
  <c r="E4394" i="1"/>
  <c r="B4395" i="1"/>
  <c r="C4395" i="1"/>
  <c r="D4395" i="1"/>
  <c r="E4395" i="1"/>
  <c r="B4396" i="1"/>
  <c r="C4396" i="1"/>
  <c r="D4396" i="1"/>
  <c r="E4396" i="1"/>
  <c r="B4397" i="1"/>
  <c r="C4397" i="1"/>
  <c r="D4397" i="1"/>
  <c r="E4397" i="1"/>
  <c r="B4398" i="1"/>
  <c r="C4398" i="1"/>
  <c r="D4398" i="1"/>
  <c r="E4398" i="1"/>
  <c r="B4399" i="1"/>
  <c r="C4399" i="1"/>
  <c r="D4399" i="1"/>
  <c r="E4399" i="1"/>
  <c r="B4400" i="1"/>
  <c r="C4400" i="1"/>
  <c r="D4400" i="1"/>
  <c r="E4400" i="1"/>
  <c r="B4401" i="1"/>
  <c r="C4401" i="1"/>
  <c r="D4401" i="1"/>
  <c r="E4401" i="1"/>
  <c r="B4402" i="1"/>
  <c r="C4402" i="1"/>
  <c r="D4402" i="1"/>
  <c r="E4402" i="1"/>
  <c r="B4403" i="1"/>
  <c r="C4403" i="1"/>
  <c r="D4403" i="1"/>
  <c r="E4403" i="1"/>
  <c r="B4404" i="1"/>
  <c r="C4404" i="1"/>
  <c r="D4404" i="1"/>
  <c r="E4404" i="1"/>
  <c r="B4405" i="1"/>
  <c r="C4405" i="1"/>
  <c r="D4405" i="1"/>
  <c r="E4405" i="1"/>
  <c r="B4406" i="1"/>
  <c r="C4406" i="1"/>
  <c r="D4406" i="1"/>
  <c r="E4406" i="1"/>
  <c r="B4407" i="1"/>
  <c r="C4407" i="1"/>
  <c r="D4407" i="1"/>
  <c r="E4407" i="1"/>
  <c r="B4408" i="1"/>
  <c r="C4408" i="1"/>
  <c r="D4408" i="1"/>
  <c r="E4408" i="1"/>
  <c r="B4409" i="1"/>
  <c r="C4409" i="1"/>
  <c r="D4409" i="1"/>
  <c r="E4409" i="1"/>
  <c r="B4410" i="1"/>
  <c r="C4410" i="1"/>
  <c r="D4410" i="1"/>
  <c r="E4410" i="1"/>
  <c r="B4411" i="1"/>
  <c r="C4411" i="1"/>
  <c r="D4411" i="1"/>
  <c r="E4411" i="1"/>
  <c r="B4412" i="1"/>
  <c r="C4412" i="1"/>
  <c r="D4412" i="1"/>
  <c r="E4412" i="1"/>
  <c r="B4413" i="1"/>
  <c r="C4413" i="1"/>
  <c r="D4413" i="1"/>
  <c r="E4413" i="1"/>
  <c r="B4414" i="1"/>
  <c r="C4414" i="1"/>
  <c r="D4414" i="1"/>
  <c r="E4414" i="1"/>
  <c r="B4415" i="1"/>
  <c r="C4415" i="1"/>
  <c r="D4415" i="1"/>
  <c r="E4415" i="1"/>
  <c r="B4416" i="1"/>
  <c r="C4416" i="1"/>
  <c r="D4416" i="1"/>
  <c r="E4416" i="1"/>
  <c r="B4417" i="1"/>
  <c r="C4417" i="1"/>
  <c r="D4417" i="1"/>
  <c r="E4417" i="1"/>
  <c r="B4418" i="1"/>
  <c r="C4418" i="1"/>
  <c r="D4418" i="1"/>
  <c r="E4418" i="1"/>
  <c r="B4419" i="1"/>
  <c r="C4419" i="1"/>
  <c r="D4419" i="1"/>
  <c r="E4419" i="1"/>
  <c r="B4420" i="1"/>
  <c r="C4420" i="1"/>
  <c r="D4420" i="1"/>
  <c r="E4420" i="1"/>
  <c r="B4421" i="1"/>
  <c r="C4421" i="1"/>
  <c r="D4421" i="1"/>
  <c r="E4421" i="1"/>
  <c r="B4422" i="1"/>
  <c r="C4422" i="1"/>
  <c r="D4422" i="1"/>
  <c r="E4422" i="1"/>
  <c r="B4423" i="1"/>
  <c r="C4423" i="1"/>
  <c r="D4423" i="1"/>
  <c r="E4423" i="1"/>
  <c r="B4424" i="1"/>
  <c r="C4424" i="1"/>
  <c r="D4424" i="1"/>
  <c r="E4424" i="1"/>
  <c r="B4425" i="1"/>
  <c r="C4425" i="1"/>
  <c r="D4425" i="1"/>
  <c r="E4425" i="1"/>
  <c r="B4426" i="1"/>
  <c r="C4426" i="1"/>
  <c r="D4426" i="1"/>
  <c r="E4426" i="1"/>
  <c r="B4427" i="1"/>
  <c r="C4427" i="1"/>
  <c r="D4427" i="1"/>
  <c r="E4427" i="1"/>
  <c r="B4428" i="1"/>
  <c r="C4428" i="1"/>
  <c r="D4428" i="1"/>
  <c r="E4428" i="1"/>
  <c r="B4429" i="1"/>
  <c r="C4429" i="1"/>
  <c r="D4429" i="1"/>
  <c r="E4429" i="1"/>
  <c r="B4430" i="1"/>
  <c r="C4430" i="1"/>
  <c r="D4430" i="1"/>
  <c r="E4430" i="1"/>
  <c r="B4431" i="1"/>
  <c r="C4431" i="1"/>
  <c r="D4431" i="1"/>
  <c r="E4431" i="1"/>
  <c r="B4432" i="1"/>
  <c r="C4432" i="1"/>
  <c r="D4432" i="1"/>
  <c r="E4432" i="1"/>
  <c r="B4433" i="1"/>
  <c r="C4433" i="1"/>
  <c r="D4433" i="1"/>
  <c r="E4433" i="1"/>
  <c r="B4434" i="1"/>
  <c r="C4434" i="1"/>
  <c r="D4434" i="1"/>
  <c r="E4434" i="1"/>
  <c r="B4435" i="1"/>
  <c r="C4435" i="1"/>
  <c r="D4435" i="1"/>
  <c r="E4435" i="1"/>
  <c r="B4436" i="1"/>
  <c r="C4436" i="1"/>
  <c r="D4436" i="1"/>
  <c r="E4436" i="1"/>
  <c r="B4437" i="1"/>
  <c r="C4437" i="1"/>
  <c r="D4437" i="1"/>
  <c r="E4437" i="1"/>
  <c r="B4438" i="1"/>
  <c r="C4438" i="1"/>
  <c r="D4438" i="1"/>
  <c r="E4438" i="1"/>
  <c r="B4439" i="1"/>
  <c r="C4439" i="1"/>
  <c r="D4439" i="1"/>
  <c r="E4439" i="1"/>
  <c r="B4440" i="1"/>
  <c r="C4440" i="1"/>
  <c r="D4440" i="1"/>
  <c r="E4440" i="1"/>
  <c r="B4441" i="1"/>
  <c r="C4441" i="1"/>
  <c r="D4441" i="1"/>
  <c r="E4441" i="1"/>
  <c r="B4442" i="1"/>
  <c r="C4442" i="1"/>
  <c r="D4442" i="1"/>
  <c r="E4442" i="1"/>
  <c r="B4443" i="1"/>
  <c r="C4443" i="1"/>
  <c r="D4443" i="1"/>
  <c r="E4443" i="1"/>
  <c r="B4444" i="1"/>
  <c r="C4444" i="1"/>
  <c r="D4444" i="1"/>
  <c r="E4444" i="1"/>
  <c r="B4445" i="1"/>
  <c r="C4445" i="1"/>
  <c r="D4445" i="1"/>
  <c r="E4445" i="1"/>
  <c r="B4446" i="1"/>
  <c r="C4446" i="1"/>
  <c r="D4446" i="1"/>
  <c r="E4446" i="1"/>
  <c r="B4447" i="1"/>
  <c r="C4447" i="1"/>
  <c r="D4447" i="1"/>
  <c r="E4447" i="1"/>
  <c r="B4448" i="1"/>
  <c r="C4448" i="1"/>
  <c r="D4448" i="1"/>
  <c r="E4448" i="1"/>
  <c r="B4449" i="1"/>
  <c r="C4449" i="1"/>
  <c r="D4449" i="1"/>
  <c r="E4449" i="1"/>
  <c r="B4450" i="1"/>
  <c r="C4450" i="1"/>
  <c r="D4450" i="1"/>
  <c r="E4450" i="1"/>
  <c r="B4451" i="1"/>
  <c r="C4451" i="1"/>
  <c r="D4451" i="1"/>
  <c r="E4451" i="1"/>
  <c r="B4452" i="1"/>
  <c r="C4452" i="1"/>
  <c r="D4452" i="1"/>
  <c r="E4452" i="1"/>
  <c r="B4453" i="1"/>
  <c r="C4453" i="1"/>
  <c r="D4453" i="1"/>
  <c r="E4453" i="1"/>
  <c r="B4454" i="1"/>
  <c r="C4454" i="1"/>
  <c r="D4454" i="1"/>
  <c r="E4454" i="1"/>
  <c r="B4455" i="1"/>
  <c r="C4455" i="1"/>
  <c r="D4455" i="1"/>
  <c r="E4455" i="1"/>
  <c r="B4456" i="1"/>
  <c r="C4456" i="1"/>
  <c r="D4456" i="1"/>
  <c r="E4456" i="1"/>
  <c r="B4457" i="1"/>
  <c r="C4457" i="1"/>
  <c r="D4457" i="1"/>
  <c r="E4457" i="1"/>
  <c r="B4458" i="1"/>
  <c r="C4458" i="1"/>
  <c r="D4458" i="1"/>
  <c r="E4458" i="1"/>
  <c r="B4459" i="1"/>
  <c r="C4459" i="1"/>
  <c r="D4459" i="1"/>
  <c r="E4459" i="1"/>
  <c r="B4460" i="1"/>
  <c r="C4460" i="1"/>
  <c r="D4460" i="1"/>
  <c r="E4460" i="1"/>
  <c r="B4461" i="1"/>
  <c r="C4461" i="1"/>
  <c r="D4461" i="1"/>
  <c r="E4461" i="1"/>
  <c r="B4462" i="1"/>
  <c r="C4462" i="1"/>
  <c r="D4462" i="1"/>
  <c r="E4462" i="1"/>
  <c r="B4463" i="1"/>
  <c r="C4463" i="1"/>
  <c r="D4463" i="1"/>
  <c r="E4463" i="1"/>
  <c r="B4464" i="1"/>
  <c r="C4464" i="1"/>
  <c r="D4464" i="1"/>
  <c r="E4464" i="1"/>
  <c r="B4465" i="1"/>
  <c r="C4465" i="1"/>
  <c r="D4465" i="1"/>
  <c r="E4465" i="1"/>
  <c r="B4466" i="1"/>
  <c r="C4466" i="1"/>
  <c r="D4466" i="1"/>
  <c r="E4466" i="1"/>
  <c r="B4467" i="1"/>
  <c r="C4467" i="1"/>
  <c r="D4467" i="1"/>
  <c r="E4467" i="1"/>
  <c r="B4468" i="1"/>
  <c r="C4468" i="1"/>
  <c r="D4468" i="1"/>
  <c r="E4468" i="1"/>
  <c r="B4469" i="1"/>
  <c r="C4469" i="1"/>
  <c r="D4469" i="1"/>
  <c r="E4469" i="1"/>
  <c r="B4470" i="1"/>
  <c r="C4470" i="1"/>
  <c r="D4470" i="1"/>
  <c r="E4470" i="1"/>
  <c r="B4471" i="1"/>
  <c r="C4471" i="1"/>
  <c r="D4471" i="1"/>
  <c r="E4471" i="1"/>
  <c r="B4472" i="1"/>
  <c r="C4472" i="1"/>
  <c r="D4472" i="1"/>
  <c r="E4472" i="1"/>
  <c r="B4473" i="1"/>
  <c r="C4473" i="1"/>
  <c r="D4473" i="1"/>
  <c r="E4473" i="1"/>
  <c r="B4474" i="1"/>
  <c r="C4474" i="1"/>
  <c r="D4474" i="1"/>
  <c r="E4474" i="1"/>
  <c r="B4475" i="1"/>
  <c r="C4475" i="1"/>
  <c r="D4475" i="1"/>
  <c r="E4475" i="1"/>
  <c r="B4476" i="1"/>
  <c r="C4476" i="1"/>
  <c r="D4476" i="1"/>
  <c r="E4476" i="1"/>
  <c r="B4477" i="1"/>
  <c r="C4477" i="1"/>
  <c r="D4477" i="1"/>
  <c r="E4477" i="1"/>
  <c r="B4478" i="1"/>
  <c r="C4478" i="1"/>
  <c r="D4478" i="1"/>
  <c r="E4478" i="1"/>
  <c r="B4479" i="1"/>
  <c r="C4479" i="1"/>
  <c r="D4479" i="1"/>
  <c r="E4479" i="1"/>
  <c r="B4480" i="1"/>
  <c r="C4480" i="1"/>
  <c r="D4480" i="1"/>
  <c r="E4480" i="1"/>
  <c r="B4481" i="1"/>
  <c r="C4481" i="1"/>
  <c r="D4481" i="1"/>
  <c r="E4481" i="1"/>
  <c r="B4482" i="1"/>
  <c r="C4482" i="1"/>
  <c r="D4482" i="1"/>
  <c r="E4482" i="1"/>
  <c r="B4483" i="1"/>
  <c r="C4483" i="1"/>
  <c r="D4483" i="1"/>
  <c r="E4483" i="1"/>
  <c r="B4484" i="1"/>
  <c r="C4484" i="1"/>
  <c r="D4484" i="1"/>
  <c r="E4484" i="1"/>
  <c r="B4485" i="1"/>
  <c r="C4485" i="1"/>
  <c r="D4485" i="1"/>
  <c r="E4485" i="1"/>
  <c r="B4486" i="1"/>
  <c r="C4486" i="1"/>
  <c r="D4486" i="1"/>
  <c r="E4486" i="1"/>
  <c r="B4487" i="1"/>
  <c r="C4487" i="1"/>
  <c r="D4487" i="1"/>
  <c r="E4487" i="1"/>
  <c r="B4488" i="1"/>
  <c r="C4488" i="1"/>
  <c r="D4488" i="1"/>
  <c r="E4488" i="1"/>
  <c r="B4489" i="1"/>
  <c r="C4489" i="1"/>
  <c r="D4489" i="1"/>
  <c r="E4489" i="1"/>
  <c r="B4490" i="1"/>
  <c r="C4490" i="1"/>
  <c r="D4490" i="1"/>
  <c r="E4490" i="1"/>
  <c r="B4491" i="1"/>
  <c r="C4491" i="1"/>
  <c r="D4491" i="1"/>
  <c r="E4491" i="1"/>
  <c r="B4492" i="1"/>
  <c r="C4492" i="1"/>
  <c r="D4492" i="1"/>
  <c r="E4492" i="1"/>
  <c r="B4493" i="1"/>
  <c r="C4493" i="1"/>
  <c r="D4493" i="1"/>
  <c r="E4493" i="1"/>
  <c r="B4494" i="1"/>
  <c r="C4494" i="1"/>
  <c r="D4494" i="1"/>
  <c r="E4494" i="1"/>
  <c r="B4495" i="1"/>
  <c r="C4495" i="1"/>
  <c r="D4495" i="1"/>
  <c r="E4495" i="1"/>
  <c r="B4496" i="1"/>
  <c r="C4496" i="1"/>
  <c r="D4496" i="1"/>
  <c r="E4496" i="1"/>
  <c r="B4497" i="1"/>
  <c r="C4497" i="1"/>
  <c r="D4497" i="1"/>
  <c r="E4497" i="1"/>
  <c r="B4498" i="1"/>
  <c r="C4498" i="1"/>
  <c r="D4498" i="1"/>
  <c r="E4498" i="1"/>
  <c r="B4499" i="1"/>
  <c r="C4499" i="1"/>
  <c r="D4499" i="1"/>
  <c r="E4499" i="1"/>
  <c r="B4500" i="1"/>
  <c r="C4500" i="1"/>
  <c r="D4500" i="1"/>
  <c r="E4500" i="1"/>
  <c r="B4501" i="1"/>
  <c r="C4501" i="1"/>
  <c r="D4501" i="1"/>
  <c r="E4501" i="1"/>
  <c r="B4502" i="1"/>
  <c r="C4502" i="1"/>
  <c r="D4502" i="1"/>
  <c r="E4502" i="1"/>
  <c r="B4503" i="1"/>
  <c r="C4503" i="1"/>
  <c r="D4503" i="1"/>
  <c r="E4503" i="1"/>
  <c r="B4504" i="1"/>
  <c r="C4504" i="1"/>
  <c r="D4504" i="1"/>
  <c r="E4504" i="1"/>
  <c r="B4505" i="1"/>
  <c r="C4505" i="1"/>
  <c r="D4505" i="1"/>
  <c r="E4505" i="1"/>
  <c r="B4506" i="1"/>
  <c r="C4506" i="1"/>
  <c r="D4506" i="1"/>
  <c r="E4506" i="1"/>
  <c r="B4507" i="1"/>
  <c r="C4507" i="1"/>
  <c r="D4507" i="1"/>
  <c r="E4507" i="1"/>
  <c r="B4508" i="1"/>
  <c r="C4508" i="1"/>
  <c r="D4508" i="1"/>
  <c r="E4508" i="1"/>
  <c r="B4509" i="1"/>
  <c r="C4509" i="1"/>
  <c r="D4509" i="1"/>
  <c r="E4509" i="1"/>
  <c r="B4510" i="1"/>
  <c r="C4510" i="1"/>
  <c r="D4510" i="1"/>
  <c r="E4510" i="1"/>
  <c r="B4511" i="1"/>
  <c r="C4511" i="1"/>
  <c r="D4511" i="1"/>
  <c r="E4511" i="1"/>
  <c r="B4512" i="1"/>
  <c r="C4512" i="1"/>
  <c r="D4512" i="1"/>
  <c r="E4512" i="1"/>
  <c r="B4513" i="1"/>
  <c r="C4513" i="1"/>
  <c r="D4513" i="1"/>
  <c r="E4513" i="1"/>
  <c r="B4514" i="1"/>
  <c r="C4514" i="1"/>
  <c r="D4514" i="1"/>
  <c r="E4514" i="1"/>
  <c r="B4515" i="1"/>
  <c r="C4515" i="1"/>
  <c r="D4515" i="1"/>
  <c r="E4515" i="1"/>
  <c r="B4516" i="1"/>
  <c r="C4516" i="1"/>
  <c r="D4516" i="1"/>
  <c r="E4516" i="1"/>
  <c r="B4517" i="1"/>
  <c r="C4517" i="1"/>
  <c r="D4517" i="1"/>
  <c r="E4517" i="1"/>
  <c r="B4518" i="1"/>
  <c r="C4518" i="1"/>
  <c r="D4518" i="1"/>
  <c r="E4518" i="1"/>
  <c r="B4519" i="1"/>
  <c r="C4519" i="1"/>
  <c r="D4519" i="1"/>
  <c r="E4519" i="1"/>
  <c r="B4520" i="1"/>
  <c r="C4520" i="1"/>
  <c r="D4520" i="1"/>
  <c r="E4520" i="1"/>
  <c r="B4521" i="1"/>
  <c r="C4521" i="1"/>
  <c r="D4521" i="1"/>
  <c r="E4521" i="1"/>
  <c r="B4522" i="1"/>
  <c r="C4522" i="1"/>
  <c r="D4522" i="1"/>
  <c r="E4522" i="1"/>
  <c r="B4523" i="1"/>
  <c r="C4523" i="1"/>
  <c r="D4523" i="1"/>
  <c r="E4523" i="1"/>
  <c r="B4524" i="1"/>
  <c r="C4524" i="1"/>
  <c r="D4524" i="1"/>
  <c r="E4524" i="1"/>
  <c r="B4525" i="1"/>
  <c r="C4525" i="1"/>
  <c r="D4525" i="1"/>
  <c r="E4525" i="1"/>
  <c r="B4526" i="1"/>
  <c r="C4526" i="1"/>
  <c r="D4526" i="1"/>
  <c r="E4526" i="1"/>
  <c r="B4527" i="1"/>
  <c r="C4527" i="1"/>
  <c r="D4527" i="1"/>
  <c r="E4527" i="1"/>
  <c r="B4528" i="1"/>
  <c r="C4528" i="1"/>
  <c r="D4528" i="1"/>
  <c r="E4528" i="1"/>
  <c r="B4529" i="1"/>
  <c r="C4529" i="1"/>
  <c r="D4529" i="1"/>
  <c r="E4529" i="1"/>
  <c r="B4530" i="1"/>
  <c r="C4530" i="1"/>
  <c r="D4530" i="1"/>
  <c r="E4530" i="1"/>
  <c r="B4531" i="1"/>
  <c r="C4531" i="1"/>
  <c r="D4531" i="1"/>
  <c r="E4531" i="1"/>
  <c r="B4532" i="1"/>
  <c r="C4532" i="1"/>
  <c r="D4532" i="1"/>
  <c r="E4532" i="1"/>
  <c r="B4533" i="1"/>
  <c r="C4533" i="1"/>
  <c r="D4533" i="1"/>
  <c r="E4533" i="1"/>
  <c r="B4534" i="1"/>
  <c r="C4534" i="1"/>
  <c r="D4534" i="1"/>
  <c r="E4534" i="1"/>
  <c r="B4535" i="1"/>
  <c r="C4535" i="1"/>
  <c r="D4535" i="1"/>
  <c r="E4535" i="1"/>
  <c r="B4536" i="1"/>
  <c r="C4536" i="1"/>
  <c r="D4536" i="1"/>
  <c r="E4536" i="1"/>
  <c r="B4537" i="1"/>
  <c r="C4537" i="1"/>
  <c r="D4537" i="1"/>
  <c r="E4537" i="1"/>
  <c r="B4538" i="1"/>
  <c r="C4538" i="1"/>
  <c r="D4538" i="1"/>
  <c r="E4538" i="1"/>
  <c r="B4539" i="1"/>
  <c r="C4539" i="1"/>
  <c r="D4539" i="1"/>
  <c r="E4539" i="1"/>
  <c r="B4540" i="1"/>
  <c r="C4540" i="1"/>
  <c r="D4540" i="1"/>
  <c r="E4540" i="1"/>
  <c r="B4541" i="1"/>
  <c r="C4541" i="1"/>
  <c r="D4541" i="1"/>
  <c r="E4541" i="1"/>
  <c r="B4542" i="1"/>
  <c r="C4542" i="1"/>
  <c r="D4542" i="1"/>
  <c r="E4542" i="1"/>
  <c r="B4543" i="1"/>
  <c r="C4543" i="1"/>
  <c r="D4543" i="1"/>
  <c r="E4543" i="1"/>
  <c r="B4544" i="1"/>
  <c r="C4544" i="1"/>
  <c r="D4544" i="1"/>
  <c r="E4544" i="1"/>
  <c r="B4545" i="1"/>
  <c r="C4545" i="1"/>
  <c r="D4545" i="1"/>
  <c r="E4545" i="1"/>
  <c r="B4546" i="1"/>
  <c r="C4546" i="1"/>
  <c r="D4546" i="1"/>
  <c r="E4546" i="1"/>
  <c r="B4547" i="1"/>
  <c r="C4547" i="1"/>
  <c r="D4547" i="1"/>
  <c r="E4547" i="1"/>
  <c r="B4548" i="1"/>
  <c r="C4548" i="1"/>
  <c r="D4548" i="1"/>
  <c r="E4548" i="1"/>
  <c r="B4549" i="1"/>
  <c r="C4549" i="1"/>
  <c r="D4549" i="1"/>
  <c r="E4549" i="1"/>
  <c r="B4550" i="1"/>
  <c r="C4550" i="1"/>
  <c r="D4550" i="1"/>
  <c r="E4550" i="1"/>
  <c r="B4551" i="1"/>
  <c r="C4551" i="1"/>
  <c r="D4551" i="1"/>
  <c r="E4551" i="1"/>
  <c r="B4552" i="1"/>
  <c r="C4552" i="1"/>
  <c r="D4552" i="1"/>
  <c r="E4552" i="1"/>
  <c r="B4553" i="1"/>
  <c r="C4553" i="1"/>
  <c r="D4553" i="1"/>
  <c r="E4553" i="1"/>
  <c r="B4554" i="1"/>
  <c r="C4554" i="1"/>
  <c r="D4554" i="1"/>
  <c r="E4554" i="1"/>
  <c r="B4555" i="1"/>
  <c r="C4555" i="1"/>
  <c r="D4555" i="1"/>
  <c r="E4555" i="1"/>
  <c r="B4556" i="1"/>
  <c r="C4556" i="1"/>
  <c r="D4556" i="1"/>
  <c r="E4556" i="1"/>
  <c r="B4557" i="1"/>
  <c r="C4557" i="1"/>
  <c r="D4557" i="1"/>
  <c r="E4557" i="1"/>
  <c r="B4558" i="1"/>
  <c r="C4558" i="1"/>
  <c r="D4558" i="1"/>
  <c r="E4558" i="1"/>
  <c r="B4559" i="1"/>
  <c r="C4559" i="1"/>
  <c r="D4559" i="1"/>
  <c r="E4559" i="1"/>
  <c r="B4560" i="1"/>
  <c r="C4560" i="1"/>
  <c r="D4560" i="1"/>
  <c r="E4560" i="1"/>
  <c r="B4561" i="1"/>
  <c r="C4561" i="1"/>
  <c r="D4561" i="1"/>
  <c r="E4561" i="1"/>
  <c r="B4562" i="1"/>
  <c r="C4562" i="1"/>
  <c r="D4562" i="1"/>
  <c r="E4562" i="1"/>
  <c r="B4563" i="1"/>
  <c r="C4563" i="1"/>
  <c r="D4563" i="1"/>
  <c r="E4563" i="1"/>
  <c r="B4564" i="1"/>
  <c r="C4564" i="1"/>
  <c r="D4564" i="1"/>
  <c r="E4564" i="1"/>
  <c r="B4565" i="1"/>
  <c r="C4565" i="1"/>
  <c r="D4565" i="1"/>
  <c r="E4565" i="1"/>
  <c r="B4566" i="1"/>
  <c r="C4566" i="1"/>
  <c r="D4566" i="1"/>
  <c r="E4566" i="1"/>
  <c r="B4567" i="1"/>
  <c r="C4567" i="1"/>
  <c r="D4567" i="1"/>
  <c r="E4567" i="1"/>
  <c r="B4568" i="1"/>
  <c r="C4568" i="1"/>
  <c r="D4568" i="1"/>
  <c r="E4568" i="1"/>
  <c r="B4569" i="1"/>
  <c r="C4569" i="1"/>
  <c r="D4569" i="1"/>
  <c r="E4569" i="1"/>
  <c r="B4570" i="1"/>
  <c r="C4570" i="1"/>
  <c r="D4570" i="1"/>
  <c r="E4570" i="1"/>
  <c r="B4571" i="1"/>
  <c r="C4571" i="1"/>
  <c r="D4571" i="1"/>
  <c r="E4571" i="1"/>
  <c r="B4572" i="1"/>
  <c r="C4572" i="1"/>
  <c r="D4572" i="1"/>
  <c r="E4572" i="1"/>
  <c r="B4573" i="1"/>
  <c r="C4573" i="1"/>
  <c r="D4573" i="1"/>
  <c r="E4573" i="1"/>
  <c r="B4574" i="1"/>
  <c r="C4574" i="1"/>
  <c r="D4574" i="1"/>
  <c r="E4574" i="1"/>
  <c r="B4575" i="1"/>
  <c r="C4575" i="1"/>
  <c r="D4575" i="1"/>
  <c r="E4575" i="1"/>
  <c r="B4576" i="1"/>
  <c r="C4576" i="1"/>
  <c r="D4576" i="1"/>
  <c r="E4576" i="1"/>
  <c r="B4577" i="1"/>
  <c r="C4577" i="1"/>
  <c r="D4577" i="1"/>
  <c r="E4577" i="1"/>
  <c r="B4578" i="1"/>
  <c r="C4578" i="1"/>
  <c r="D4578" i="1"/>
  <c r="E4578" i="1"/>
  <c r="B4579" i="1"/>
  <c r="C4579" i="1"/>
  <c r="D4579" i="1"/>
  <c r="E4579" i="1"/>
  <c r="B4580" i="1"/>
  <c r="C4580" i="1"/>
  <c r="D4580" i="1"/>
  <c r="E4580" i="1"/>
  <c r="B4581" i="1"/>
  <c r="C4581" i="1"/>
  <c r="D4581" i="1"/>
  <c r="E4581" i="1"/>
  <c r="B4582" i="1"/>
  <c r="C4582" i="1"/>
  <c r="D4582" i="1"/>
  <c r="E4582" i="1"/>
  <c r="B4583" i="1"/>
  <c r="C4583" i="1"/>
  <c r="D4583" i="1"/>
  <c r="E4583" i="1"/>
  <c r="B4584" i="1"/>
  <c r="C4584" i="1"/>
  <c r="D4584" i="1"/>
  <c r="E4584" i="1"/>
  <c r="B4585" i="1"/>
  <c r="C4585" i="1"/>
  <c r="D4585" i="1"/>
  <c r="E4585" i="1"/>
  <c r="B4586" i="1"/>
  <c r="C4586" i="1"/>
  <c r="D4586" i="1"/>
  <c r="E4586" i="1"/>
  <c r="B4587" i="1"/>
  <c r="C4587" i="1"/>
  <c r="D4587" i="1"/>
  <c r="E4587" i="1"/>
  <c r="B4588" i="1"/>
  <c r="C4588" i="1"/>
  <c r="D4588" i="1"/>
  <c r="E4588" i="1"/>
  <c r="B4589" i="1"/>
  <c r="C4589" i="1"/>
  <c r="D4589" i="1"/>
  <c r="E4589" i="1"/>
  <c r="B4590" i="1"/>
  <c r="C4590" i="1"/>
  <c r="D4590" i="1"/>
  <c r="E4590" i="1"/>
  <c r="B4591" i="1"/>
  <c r="C4591" i="1"/>
  <c r="D4591" i="1"/>
  <c r="E4591" i="1"/>
  <c r="B4592" i="1"/>
  <c r="C4592" i="1"/>
  <c r="D4592" i="1"/>
  <c r="E4592" i="1"/>
  <c r="B4593" i="1"/>
  <c r="C4593" i="1"/>
  <c r="D4593" i="1"/>
  <c r="E4593" i="1"/>
  <c r="B4594" i="1"/>
  <c r="C4594" i="1"/>
  <c r="D4594" i="1"/>
  <c r="E4594" i="1"/>
  <c r="B4595" i="1"/>
  <c r="C4595" i="1"/>
  <c r="D4595" i="1"/>
  <c r="E4595" i="1"/>
  <c r="B4596" i="1"/>
  <c r="C4596" i="1"/>
  <c r="D4596" i="1"/>
  <c r="E4596" i="1"/>
  <c r="B4597" i="1"/>
  <c r="C4597" i="1"/>
  <c r="D4597" i="1"/>
  <c r="E4597" i="1"/>
  <c r="B4598" i="1"/>
  <c r="C4598" i="1"/>
  <c r="D4598" i="1"/>
  <c r="E4598" i="1"/>
  <c r="B4599" i="1"/>
  <c r="C4599" i="1"/>
  <c r="D4599" i="1"/>
  <c r="E4599" i="1"/>
  <c r="B4600" i="1"/>
  <c r="C4600" i="1"/>
  <c r="D4600" i="1"/>
  <c r="E4600" i="1"/>
  <c r="B4601" i="1"/>
  <c r="C4601" i="1"/>
  <c r="D4601" i="1"/>
  <c r="E4601" i="1"/>
  <c r="B4602" i="1"/>
  <c r="C4602" i="1"/>
  <c r="D4602" i="1"/>
  <c r="E4602" i="1"/>
  <c r="B4603" i="1"/>
  <c r="C4603" i="1"/>
  <c r="D4603" i="1"/>
  <c r="E4603" i="1"/>
  <c r="B4604" i="1"/>
  <c r="C4604" i="1"/>
  <c r="D4604" i="1"/>
  <c r="E4604" i="1"/>
  <c r="B4605" i="1"/>
  <c r="C4605" i="1"/>
  <c r="D4605" i="1"/>
  <c r="E4605" i="1"/>
  <c r="B4606" i="1"/>
  <c r="C4606" i="1"/>
  <c r="D4606" i="1"/>
  <c r="E4606" i="1"/>
  <c r="B4607" i="1"/>
  <c r="C4607" i="1"/>
  <c r="D4607" i="1"/>
  <c r="E4607" i="1"/>
  <c r="B4608" i="1"/>
  <c r="C4608" i="1"/>
  <c r="D4608" i="1"/>
  <c r="E4608" i="1"/>
  <c r="B4609" i="1"/>
  <c r="C4609" i="1"/>
  <c r="D4609" i="1"/>
  <c r="E4609" i="1"/>
  <c r="B4610" i="1"/>
  <c r="C4610" i="1"/>
  <c r="D4610" i="1"/>
  <c r="E4610" i="1"/>
  <c r="B4611" i="1"/>
  <c r="C4611" i="1"/>
  <c r="D4611" i="1"/>
  <c r="E4611" i="1"/>
  <c r="B4612" i="1"/>
  <c r="C4612" i="1"/>
  <c r="D4612" i="1"/>
  <c r="E4612" i="1"/>
  <c r="B4613" i="1"/>
  <c r="C4613" i="1"/>
  <c r="D4613" i="1"/>
  <c r="E4613" i="1"/>
  <c r="B4614" i="1"/>
  <c r="C4614" i="1"/>
  <c r="D4614" i="1"/>
  <c r="E4614" i="1"/>
  <c r="B4615" i="1"/>
  <c r="C4615" i="1"/>
  <c r="D4615" i="1"/>
  <c r="E4615" i="1"/>
  <c r="B4616" i="1"/>
  <c r="C4616" i="1"/>
  <c r="D4616" i="1"/>
  <c r="E4616" i="1"/>
  <c r="B4617" i="1"/>
  <c r="C4617" i="1"/>
  <c r="D4617" i="1"/>
  <c r="E4617" i="1"/>
  <c r="B4618" i="1"/>
  <c r="C4618" i="1"/>
  <c r="D4618" i="1"/>
  <c r="E4618" i="1"/>
  <c r="B4619" i="1"/>
  <c r="C4619" i="1"/>
  <c r="D4619" i="1"/>
  <c r="E4619" i="1"/>
  <c r="B4620" i="1"/>
  <c r="C4620" i="1"/>
  <c r="D4620" i="1"/>
  <c r="E4620" i="1"/>
  <c r="B4621" i="1"/>
  <c r="C4621" i="1"/>
  <c r="D4621" i="1"/>
  <c r="E4621" i="1"/>
  <c r="B4622" i="1"/>
  <c r="C4622" i="1"/>
  <c r="D4622" i="1"/>
  <c r="E4622" i="1"/>
  <c r="B4623" i="1"/>
  <c r="C4623" i="1"/>
  <c r="D4623" i="1"/>
  <c r="E4623" i="1"/>
  <c r="B4624" i="1"/>
  <c r="C4624" i="1"/>
  <c r="D4624" i="1"/>
  <c r="E4624" i="1"/>
  <c r="B4625" i="1"/>
  <c r="C4625" i="1"/>
  <c r="D4625" i="1"/>
  <c r="E4625" i="1"/>
  <c r="B4626" i="1"/>
  <c r="C4626" i="1"/>
  <c r="D4626" i="1"/>
  <c r="E4626" i="1"/>
  <c r="B4627" i="1"/>
  <c r="C4627" i="1"/>
  <c r="D4627" i="1"/>
  <c r="E4627" i="1"/>
  <c r="B4628" i="1"/>
  <c r="C4628" i="1"/>
  <c r="D4628" i="1"/>
  <c r="E4628" i="1"/>
  <c r="B4629" i="1"/>
  <c r="C4629" i="1"/>
  <c r="D4629" i="1"/>
  <c r="E4629" i="1"/>
  <c r="B4630" i="1"/>
  <c r="C4630" i="1"/>
  <c r="D4630" i="1"/>
  <c r="E4630" i="1"/>
  <c r="B4631" i="1"/>
  <c r="C4631" i="1"/>
  <c r="D4631" i="1"/>
  <c r="E4631" i="1"/>
  <c r="B4632" i="1"/>
  <c r="C4632" i="1"/>
  <c r="D4632" i="1"/>
  <c r="E4632" i="1"/>
  <c r="B4633" i="1"/>
  <c r="C4633" i="1"/>
  <c r="D4633" i="1"/>
  <c r="E4633" i="1"/>
  <c r="B4634" i="1"/>
  <c r="C4634" i="1"/>
  <c r="D4634" i="1"/>
  <c r="E4634" i="1"/>
  <c r="B4635" i="1"/>
  <c r="C4635" i="1"/>
  <c r="D4635" i="1"/>
  <c r="E4635" i="1"/>
  <c r="B4636" i="1"/>
  <c r="C4636" i="1"/>
  <c r="D4636" i="1"/>
  <c r="E4636" i="1"/>
  <c r="B4637" i="1"/>
  <c r="C4637" i="1"/>
  <c r="D4637" i="1"/>
  <c r="E4637" i="1"/>
  <c r="B4638" i="1"/>
  <c r="C4638" i="1"/>
  <c r="D4638" i="1"/>
  <c r="E4638" i="1"/>
  <c r="B4639" i="1"/>
  <c r="C4639" i="1"/>
  <c r="D4639" i="1"/>
  <c r="E4639" i="1"/>
  <c r="B4640" i="1"/>
  <c r="C4640" i="1"/>
  <c r="D4640" i="1"/>
  <c r="E4640" i="1"/>
  <c r="B4641" i="1"/>
  <c r="C4641" i="1"/>
  <c r="D4641" i="1"/>
  <c r="E4641" i="1"/>
  <c r="B4642" i="1"/>
  <c r="C4642" i="1"/>
  <c r="D4642" i="1"/>
  <c r="E4642" i="1"/>
  <c r="B4643" i="1"/>
  <c r="C4643" i="1"/>
  <c r="D4643" i="1"/>
  <c r="E4643" i="1"/>
  <c r="B4644" i="1"/>
  <c r="C4644" i="1"/>
  <c r="D4644" i="1"/>
  <c r="E4644" i="1"/>
  <c r="B4645" i="1"/>
  <c r="C4645" i="1"/>
  <c r="D4645" i="1"/>
  <c r="E4645" i="1"/>
  <c r="B4646" i="1"/>
  <c r="C4646" i="1"/>
  <c r="D4646" i="1"/>
  <c r="E4646" i="1"/>
  <c r="B4647" i="1"/>
  <c r="C4647" i="1"/>
  <c r="D4647" i="1"/>
  <c r="E4647" i="1"/>
  <c r="B4648" i="1"/>
  <c r="C4648" i="1"/>
  <c r="D4648" i="1"/>
  <c r="E4648" i="1"/>
  <c r="B4649" i="1"/>
  <c r="C4649" i="1"/>
  <c r="D4649" i="1"/>
  <c r="E4649" i="1"/>
  <c r="B4650" i="1"/>
  <c r="C4650" i="1"/>
  <c r="D4650" i="1"/>
  <c r="E4650" i="1"/>
  <c r="B4651" i="1"/>
  <c r="C4651" i="1"/>
  <c r="D4651" i="1"/>
  <c r="E4651" i="1"/>
  <c r="B4652" i="1"/>
  <c r="C4652" i="1"/>
  <c r="D4652" i="1"/>
  <c r="E4652" i="1"/>
  <c r="B4653" i="1"/>
  <c r="C4653" i="1"/>
  <c r="D4653" i="1"/>
  <c r="E4653" i="1"/>
  <c r="B4654" i="1"/>
  <c r="C4654" i="1"/>
  <c r="D4654" i="1"/>
  <c r="E4654" i="1"/>
  <c r="B4655" i="1"/>
  <c r="C4655" i="1"/>
  <c r="D4655" i="1"/>
  <c r="E4655" i="1"/>
  <c r="B4656" i="1"/>
  <c r="C4656" i="1"/>
  <c r="D4656" i="1"/>
  <c r="E4656" i="1"/>
  <c r="B4657" i="1"/>
  <c r="C4657" i="1"/>
  <c r="D4657" i="1"/>
  <c r="E4657" i="1"/>
  <c r="B4658" i="1"/>
  <c r="C4658" i="1"/>
  <c r="D4658" i="1"/>
  <c r="E4658" i="1"/>
  <c r="B4659" i="1"/>
  <c r="C4659" i="1"/>
  <c r="D4659" i="1"/>
  <c r="E4659" i="1"/>
  <c r="B4660" i="1"/>
  <c r="C4660" i="1"/>
  <c r="D4660" i="1"/>
  <c r="E4660" i="1"/>
  <c r="B4661" i="1"/>
  <c r="C4661" i="1"/>
  <c r="D4661" i="1"/>
  <c r="E4661" i="1"/>
  <c r="B4662" i="1"/>
  <c r="C4662" i="1"/>
  <c r="D4662" i="1"/>
  <c r="E4662" i="1"/>
  <c r="B4663" i="1"/>
  <c r="C4663" i="1"/>
  <c r="D4663" i="1"/>
  <c r="E4663" i="1"/>
  <c r="B4664" i="1"/>
  <c r="C4664" i="1"/>
  <c r="D4664" i="1"/>
  <c r="E4664" i="1"/>
  <c r="B4665" i="1"/>
  <c r="C4665" i="1"/>
  <c r="D4665" i="1"/>
  <c r="E4665" i="1"/>
  <c r="B4666" i="1"/>
  <c r="C4666" i="1"/>
  <c r="D4666" i="1"/>
  <c r="E4666" i="1"/>
  <c r="B4667" i="1"/>
  <c r="C4667" i="1"/>
  <c r="D4667" i="1"/>
  <c r="E4667" i="1"/>
  <c r="B4668" i="1"/>
  <c r="C4668" i="1"/>
  <c r="D4668" i="1"/>
  <c r="E4668" i="1"/>
  <c r="B4669" i="1"/>
  <c r="C4669" i="1"/>
  <c r="D4669" i="1"/>
  <c r="E4669" i="1"/>
  <c r="B4670" i="1"/>
  <c r="C4670" i="1"/>
  <c r="D4670" i="1"/>
  <c r="E4670" i="1"/>
  <c r="B4671" i="1"/>
  <c r="C4671" i="1"/>
  <c r="D4671" i="1"/>
  <c r="E4671" i="1"/>
  <c r="B4672" i="1"/>
  <c r="C4672" i="1"/>
  <c r="D4672" i="1"/>
  <c r="E4672" i="1"/>
  <c r="B4673" i="1"/>
  <c r="C4673" i="1"/>
  <c r="D4673" i="1"/>
  <c r="E4673" i="1"/>
  <c r="B4674" i="1"/>
  <c r="C4674" i="1"/>
  <c r="D4674" i="1"/>
  <c r="E4674" i="1"/>
  <c r="B4675" i="1"/>
  <c r="C4675" i="1"/>
  <c r="D4675" i="1"/>
  <c r="E4675" i="1"/>
  <c r="B4676" i="1"/>
  <c r="C4676" i="1"/>
  <c r="D4676" i="1"/>
  <c r="E4676" i="1"/>
  <c r="B4677" i="1"/>
  <c r="C4677" i="1"/>
  <c r="D4677" i="1"/>
  <c r="E4677" i="1"/>
  <c r="B4678" i="1"/>
  <c r="C4678" i="1"/>
  <c r="D4678" i="1"/>
  <c r="E4678" i="1"/>
  <c r="B4679" i="1"/>
  <c r="C4679" i="1"/>
  <c r="D4679" i="1"/>
  <c r="E4679" i="1"/>
  <c r="B4680" i="1"/>
  <c r="C4680" i="1"/>
  <c r="D4680" i="1"/>
  <c r="E4680" i="1"/>
  <c r="B4681" i="1"/>
  <c r="C4681" i="1"/>
  <c r="D4681" i="1"/>
  <c r="E4681" i="1"/>
  <c r="B4682" i="1"/>
  <c r="C4682" i="1"/>
  <c r="D4682" i="1"/>
  <c r="E4682" i="1"/>
  <c r="B4683" i="1"/>
  <c r="C4683" i="1"/>
  <c r="D4683" i="1"/>
  <c r="E4683" i="1"/>
  <c r="B4684" i="1"/>
  <c r="C4684" i="1"/>
  <c r="D4684" i="1"/>
  <c r="E4684" i="1"/>
  <c r="B4685" i="1"/>
  <c r="C4685" i="1"/>
  <c r="D4685" i="1"/>
  <c r="E4685" i="1"/>
  <c r="B4686" i="1"/>
  <c r="C4686" i="1"/>
  <c r="D4686" i="1"/>
  <c r="E4686" i="1"/>
  <c r="B4687" i="1"/>
  <c r="C4687" i="1"/>
  <c r="D4687" i="1"/>
  <c r="E4687" i="1"/>
  <c r="B4688" i="1"/>
  <c r="C4688" i="1"/>
  <c r="D4688" i="1"/>
  <c r="E4688" i="1"/>
  <c r="B4689" i="1"/>
  <c r="C4689" i="1"/>
  <c r="D4689" i="1"/>
  <c r="E4689" i="1"/>
  <c r="B4690" i="1"/>
  <c r="C4690" i="1"/>
  <c r="D4690" i="1"/>
  <c r="E4690" i="1"/>
  <c r="B4691" i="1"/>
  <c r="C4691" i="1"/>
  <c r="D4691" i="1"/>
  <c r="E4691" i="1"/>
  <c r="B4692" i="1"/>
  <c r="C4692" i="1"/>
  <c r="D4692" i="1"/>
  <c r="E4692" i="1"/>
  <c r="B4693" i="1"/>
  <c r="C4693" i="1"/>
  <c r="D4693" i="1"/>
  <c r="E4693" i="1"/>
  <c r="B4694" i="1"/>
  <c r="C4694" i="1"/>
  <c r="D4694" i="1"/>
  <c r="E4694" i="1"/>
  <c r="B4695" i="1"/>
  <c r="C4695" i="1"/>
  <c r="D4695" i="1"/>
  <c r="E4695" i="1"/>
  <c r="B4696" i="1"/>
  <c r="C4696" i="1"/>
  <c r="D4696" i="1"/>
  <c r="E4696" i="1"/>
  <c r="B4697" i="1"/>
  <c r="C4697" i="1"/>
  <c r="D4697" i="1"/>
  <c r="E4697" i="1"/>
  <c r="B4698" i="1"/>
  <c r="C4698" i="1"/>
  <c r="D4698" i="1"/>
  <c r="E4698" i="1"/>
  <c r="B4699" i="1"/>
  <c r="C4699" i="1"/>
  <c r="D4699" i="1"/>
  <c r="E4699" i="1"/>
  <c r="B4700" i="1"/>
  <c r="C4700" i="1"/>
  <c r="D4700" i="1"/>
  <c r="E4700" i="1"/>
  <c r="B4701" i="1"/>
  <c r="C4701" i="1"/>
  <c r="D4701" i="1"/>
  <c r="E4701" i="1"/>
  <c r="B4702" i="1"/>
  <c r="C4702" i="1"/>
  <c r="D4702" i="1"/>
  <c r="E4702" i="1"/>
  <c r="B4703" i="1"/>
  <c r="C4703" i="1"/>
  <c r="D4703" i="1"/>
  <c r="E4703" i="1"/>
  <c r="B4704" i="1"/>
  <c r="C4704" i="1"/>
  <c r="D4704" i="1"/>
  <c r="E4704" i="1"/>
  <c r="B4705" i="1"/>
  <c r="C4705" i="1"/>
  <c r="D4705" i="1"/>
  <c r="E4705" i="1"/>
  <c r="B4706" i="1"/>
  <c r="C4706" i="1"/>
  <c r="D4706" i="1"/>
  <c r="E4706" i="1"/>
  <c r="B4707" i="1"/>
  <c r="C4707" i="1"/>
  <c r="D4707" i="1"/>
  <c r="E4707" i="1"/>
  <c r="B4708" i="1"/>
  <c r="C4708" i="1"/>
  <c r="D4708" i="1"/>
  <c r="E4708" i="1"/>
  <c r="B4709" i="1"/>
  <c r="C4709" i="1"/>
  <c r="D4709" i="1"/>
  <c r="E4709" i="1"/>
  <c r="B4710" i="1"/>
  <c r="C4710" i="1"/>
  <c r="D4710" i="1"/>
  <c r="E4710" i="1"/>
  <c r="B4711" i="1"/>
  <c r="C4711" i="1"/>
  <c r="D4711" i="1"/>
  <c r="E4711" i="1"/>
  <c r="B4712" i="1"/>
  <c r="C4712" i="1"/>
  <c r="D4712" i="1"/>
  <c r="E4712" i="1"/>
  <c r="B4713" i="1"/>
  <c r="C4713" i="1"/>
  <c r="D4713" i="1"/>
  <c r="E4713" i="1"/>
  <c r="B4714" i="1"/>
  <c r="C4714" i="1"/>
  <c r="D4714" i="1"/>
  <c r="E4714" i="1"/>
  <c r="B4715" i="1"/>
  <c r="C4715" i="1"/>
  <c r="D4715" i="1"/>
  <c r="E4715" i="1"/>
  <c r="B4716" i="1"/>
  <c r="C4716" i="1"/>
  <c r="D4716" i="1"/>
  <c r="E4716" i="1"/>
  <c r="B4717" i="1"/>
  <c r="C4717" i="1"/>
  <c r="D4717" i="1"/>
  <c r="E4717" i="1"/>
  <c r="B4718" i="1"/>
  <c r="C4718" i="1"/>
  <c r="D4718" i="1"/>
  <c r="E4718" i="1"/>
  <c r="B4719" i="1"/>
  <c r="C4719" i="1"/>
  <c r="D4719" i="1"/>
  <c r="E4719" i="1"/>
  <c r="B4720" i="1"/>
  <c r="C4720" i="1"/>
  <c r="D4720" i="1"/>
  <c r="E4720" i="1"/>
  <c r="B4721" i="1"/>
  <c r="C4721" i="1"/>
  <c r="D4721" i="1"/>
  <c r="E4721" i="1"/>
  <c r="B4722" i="1"/>
  <c r="C4722" i="1"/>
  <c r="D4722" i="1"/>
  <c r="E4722" i="1"/>
  <c r="B4723" i="1"/>
  <c r="C4723" i="1"/>
  <c r="D4723" i="1"/>
  <c r="E4723" i="1"/>
  <c r="B4724" i="1"/>
  <c r="C4724" i="1"/>
  <c r="D4724" i="1"/>
  <c r="E4724" i="1"/>
  <c r="B4725" i="1"/>
  <c r="C4725" i="1"/>
  <c r="D4725" i="1"/>
  <c r="E4725" i="1"/>
  <c r="B4726" i="1"/>
  <c r="C4726" i="1"/>
  <c r="D4726" i="1"/>
  <c r="E4726" i="1"/>
  <c r="B4727" i="1"/>
  <c r="C4727" i="1"/>
  <c r="D4727" i="1"/>
  <c r="E4727" i="1"/>
  <c r="B4728" i="1"/>
  <c r="C4728" i="1"/>
  <c r="D4728" i="1"/>
  <c r="E4728" i="1"/>
  <c r="B4729" i="1"/>
  <c r="C4729" i="1"/>
  <c r="D4729" i="1"/>
  <c r="E4729" i="1"/>
  <c r="B4730" i="1"/>
  <c r="C4730" i="1"/>
  <c r="D4730" i="1"/>
  <c r="E4730" i="1"/>
  <c r="B4731" i="1"/>
  <c r="C4731" i="1"/>
  <c r="D4731" i="1"/>
  <c r="E4731" i="1"/>
  <c r="B4732" i="1"/>
  <c r="C4732" i="1"/>
  <c r="D4732" i="1"/>
  <c r="E4732" i="1"/>
  <c r="B4733" i="1"/>
  <c r="C4733" i="1"/>
  <c r="D4733" i="1"/>
  <c r="E4733" i="1"/>
  <c r="B4734" i="1"/>
  <c r="C4734" i="1"/>
  <c r="D4734" i="1"/>
  <c r="E4734" i="1"/>
  <c r="B4735" i="1"/>
  <c r="C4735" i="1"/>
  <c r="D4735" i="1"/>
  <c r="E4735" i="1"/>
  <c r="B4736" i="1"/>
  <c r="C4736" i="1"/>
  <c r="D4736" i="1"/>
  <c r="E4736" i="1"/>
  <c r="B4737" i="1"/>
  <c r="C4737" i="1"/>
  <c r="D4737" i="1"/>
  <c r="E4737" i="1"/>
  <c r="B4738" i="1"/>
  <c r="C4738" i="1"/>
  <c r="D4738" i="1"/>
  <c r="E4738" i="1"/>
  <c r="B4739" i="1"/>
  <c r="C4739" i="1"/>
  <c r="D4739" i="1"/>
  <c r="E4739" i="1"/>
  <c r="B4740" i="1"/>
  <c r="C4740" i="1"/>
  <c r="D4740" i="1"/>
  <c r="E4740" i="1"/>
  <c r="B4741" i="1"/>
  <c r="C4741" i="1"/>
  <c r="D4741" i="1"/>
  <c r="E4741" i="1"/>
  <c r="B4742" i="1"/>
  <c r="C4742" i="1"/>
  <c r="D4742" i="1"/>
  <c r="E4742" i="1"/>
  <c r="B4743" i="1"/>
  <c r="C4743" i="1"/>
  <c r="D4743" i="1"/>
  <c r="E4743" i="1"/>
  <c r="B4744" i="1"/>
  <c r="C4744" i="1"/>
  <c r="D4744" i="1"/>
  <c r="E4744" i="1"/>
  <c r="B4745" i="1"/>
  <c r="C4745" i="1"/>
  <c r="D4745" i="1"/>
  <c r="E4745" i="1"/>
  <c r="B4746" i="1"/>
  <c r="C4746" i="1"/>
  <c r="D4746" i="1"/>
  <c r="E4746" i="1"/>
  <c r="B4747" i="1"/>
  <c r="C4747" i="1"/>
  <c r="D4747" i="1"/>
  <c r="E4747" i="1"/>
  <c r="B4748" i="1"/>
  <c r="C4748" i="1"/>
  <c r="D4748" i="1"/>
  <c r="E4748" i="1"/>
  <c r="B4749" i="1"/>
  <c r="C4749" i="1"/>
  <c r="D4749" i="1"/>
  <c r="E4749" i="1"/>
  <c r="B4750" i="1"/>
  <c r="C4750" i="1"/>
  <c r="D4750" i="1"/>
  <c r="E4750" i="1"/>
  <c r="B4751" i="1"/>
  <c r="C4751" i="1"/>
  <c r="D4751" i="1"/>
  <c r="E4751" i="1"/>
  <c r="B4752" i="1"/>
  <c r="C4752" i="1"/>
  <c r="D4752" i="1"/>
  <c r="E4752" i="1"/>
  <c r="B4753" i="1"/>
  <c r="C4753" i="1"/>
  <c r="D4753" i="1"/>
  <c r="E4753" i="1"/>
  <c r="B4754" i="1"/>
  <c r="C4754" i="1"/>
  <c r="D4754" i="1"/>
  <c r="E4754" i="1"/>
  <c r="B4755" i="1"/>
  <c r="C4755" i="1"/>
  <c r="D4755" i="1"/>
  <c r="E4755" i="1"/>
  <c r="B4756" i="1"/>
  <c r="C4756" i="1"/>
  <c r="D4756" i="1"/>
  <c r="E4756" i="1"/>
  <c r="B4757" i="1"/>
  <c r="C4757" i="1"/>
  <c r="D4757" i="1"/>
  <c r="E4757" i="1"/>
  <c r="B4758" i="1"/>
  <c r="C4758" i="1"/>
  <c r="D4758" i="1"/>
  <c r="E4758" i="1"/>
  <c r="B4759" i="1"/>
  <c r="C4759" i="1"/>
  <c r="D4759" i="1"/>
  <c r="E4759" i="1"/>
  <c r="B4760" i="1"/>
  <c r="C4760" i="1"/>
  <c r="D4760" i="1"/>
  <c r="E4760" i="1"/>
  <c r="B4761" i="1"/>
  <c r="C4761" i="1"/>
  <c r="D4761" i="1"/>
  <c r="E4761" i="1"/>
  <c r="B4762" i="1"/>
  <c r="C4762" i="1"/>
  <c r="D4762" i="1"/>
  <c r="E4762" i="1"/>
  <c r="B4763" i="1"/>
  <c r="C4763" i="1"/>
  <c r="D4763" i="1"/>
  <c r="E4763" i="1"/>
  <c r="B4764" i="1"/>
  <c r="C4764" i="1"/>
  <c r="D4764" i="1"/>
  <c r="E4764" i="1"/>
  <c r="B4765" i="1"/>
  <c r="C4765" i="1"/>
  <c r="D4765" i="1"/>
  <c r="E4765" i="1"/>
  <c r="B4766" i="1"/>
  <c r="C4766" i="1"/>
  <c r="D4766" i="1"/>
  <c r="E4766" i="1"/>
  <c r="B4767" i="1"/>
  <c r="C4767" i="1"/>
  <c r="D4767" i="1"/>
  <c r="E4767" i="1"/>
  <c r="B4768" i="1"/>
  <c r="C4768" i="1"/>
  <c r="D4768" i="1"/>
  <c r="E4768" i="1"/>
  <c r="B4769" i="1"/>
  <c r="C4769" i="1"/>
  <c r="D4769" i="1"/>
  <c r="E4769" i="1"/>
  <c r="B4770" i="1"/>
  <c r="C4770" i="1"/>
  <c r="D4770" i="1"/>
  <c r="E4770" i="1"/>
  <c r="B4771" i="1"/>
  <c r="C4771" i="1"/>
  <c r="D4771" i="1"/>
  <c r="E4771" i="1"/>
  <c r="B4772" i="1"/>
  <c r="C4772" i="1"/>
  <c r="D4772" i="1"/>
  <c r="E4772" i="1"/>
  <c r="B4773" i="1"/>
  <c r="C4773" i="1"/>
  <c r="D4773" i="1"/>
  <c r="E4773" i="1"/>
  <c r="B4774" i="1"/>
  <c r="C4774" i="1"/>
  <c r="D4774" i="1"/>
  <c r="E4774" i="1"/>
  <c r="B4775" i="1"/>
  <c r="C4775" i="1"/>
  <c r="D4775" i="1"/>
  <c r="E4775" i="1"/>
  <c r="B4776" i="1"/>
  <c r="C4776" i="1"/>
  <c r="D4776" i="1"/>
  <c r="E4776" i="1"/>
  <c r="B4777" i="1"/>
  <c r="C4777" i="1"/>
  <c r="D4777" i="1"/>
  <c r="E4777" i="1"/>
  <c r="B4778" i="1"/>
  <c r="C4778" i="1"/>
  <c r="D4778" i="1"/>
  <c r="E4778" i="1"/>
  <c r="B4779" i="1"/>
  <c r="C4779" i="1"/>
  <c r="D4779" i="1"/>
  <c r="E4779" i="1"/>
  <c r="B4780" i="1"/>
  <c r="C4780" i="1"/>
  <c r="D4780" i="1"/>
  <c r="E4780" i="1"/>
  <c r="B4781" i="1"/>
  <c r="C4781" i="1"/>
  <c r="D4781" i="1"/>
  <c r="E4781" i="1"/>
  <c r="B4782" i="1"/>
  <c r="C4782" i="1"/>
  <c r="D4782" i="1"/>
  <c r="E4782" i="1"/>
  <c r="B4783" i="1"/>
  <c r="C4783" i="1"/>
  <c r="D4783" i="1"/>
  <c r="E4783" i="1"/>
  <c r="B4784" i="1"/>
  <c r="C4784" i="1"/>
  <c r="D4784" i="1"/>
  <c r="E4784" i="1"/>
  <c r="B4785" i="1"/>
  <c r="C4785" i="1"/>
  <c r="D4785" i="1"/>
  <c r="E4785" i="1"/>
  <c r="B4786" i="1"/>
  <c r="C4786" i="1"/>
  <c r="D4786" i="1"/>
  <c r="E4786" i="1"/>
  <c r="B4787" i="1"/>
  <c r="C4787" i="1"/>
  <c r="D4787" i="1"/>
  <c r="E4787" i="1"/>
  <c r="B4788" i="1"/>
  <c r="C4788" i="1"/>
  <c r="D4788" i="1"/>
  <c r="E4788" i="1"/>
  <c r="B4789" i="1"/>
  <c r="C4789" i="1"/>
  <c r="D4789" i="1"/>
  <c r="E4789" i="1"/>
  <c r="B4790" i="1"/>
  <c r="C4790" i="1"/>
  <c r="D4790" i="1"/>
  <c r="E4790" i="1"/>
  <c r="B4791" i="1"/>
  <c r="C4791" i="1"/>
  <c r="D4791" i="1"/>
  <c r="E4791" i="1"/>
  <c r="B4792" i="1"/>
  <c r="C4792" i="1"/>
  <c r="D4792" i="1"/>
  <c r="E4792" i="1"/>
  <c r="B4793" i="1"/>
  <c r="C4793" i="1"/>
  <c r="D4793" i="1"/>
  <c r="E4793" i="1"/>
  <c r="B4794" i="1"/>
  <c r="C4794" i="1"/>
  <c r="D4794" i="1"/>
  <c r="E4794" i="1"/>
  <c r="B4795" i="1"/>
  <c r="C4795" i="1"/>
  <c r="D4795" i="1"/>
  <c r="E4795" i="1"/>
  <c r="B4796" i="1"/>
  <c r="C4796" i="1"/>
  <c r="D4796" i="1"/>
  <c r="E4796" i="1"/>
  <c r="B4797" i="1"/>
  <c r="C4797" i="1"/>
  <c r="D4797" i="1"/>
  <c r="E4797" i="1"/>
  <c r="B4798" i="1"/>
  <c r="C4798" i="1"/>
  <c r="D4798" i="1"/>
  <c r="E4798" i="1"/>
  <c r="B4799" i="1"/>
  <c r="C4799" i="1"/>
  <c r="D4799" i="1"/>
  <c r="E4799" i="1"/>
  <c r="B4800" i="1"/>
  <c r="C4800" i="1"/>
  <c r="D4800" i="1"/>
  <c r="E4800" i="1"/>
  <c r="B4801" i="1"/>
  <c r="C4801" i="1"/>
  <c r="D4801" i="1"/>
  <c r="E4801" i="1"/>
  <c r="B4802" i="1"/>
  <c r="C4802" i="1"/>
  <c r="D4802" i="1"/>
  <c r="E4802" i="1"/>
  <c r="B4803" i="1"/>
  <c r="C4803" i="1"/>
  <c r="D4803" i="1"/>
  <c r="E4803" i="1"/>
  <c r="B4804" i="1"/>
  <c r="C4804" i="1"/>
  <c r="D4804" i="1"/>
  <c r="E4804" i="1"/>
  <c r="B4805" i="1"/>
  <c r="C4805" i="1"/>
  <c r="D4805" i="1"/>
  <c r="E4805" i="1"/>
  <c r="B4806" i="1"/>
  <c r="C4806" i="1"/>
  <c r="D4806" i="1"/>
  <c r="E4806" i="1"/>
  <c r="B4807" i="1"/>
  <c r="C4807" i="1"/>
  <c r="D4807" i="1"/>
  <c r="E4807" i="1"/>
  <c r="B4808" i="1"/>
  <c r="C4808" i="1"/>
  <c r="D4808" i="1"/>
  <c r="E4808" i="1"/>
  <c r="B4809" i="1"/>
  <c r="C4809" i="1"/>
  <c r="D4809" i="1"/>
  <c r="E4809" i="1"/>
  <c r="B4810" i="1"/>
  <c r="C4810" i="1"/>
  <c r="D4810" i="1"/>
  <c r="E4810" i="1"/>
  <c r="B4811" i="1"/>
  <c r="C4811" i="1"/>
  <c r="D4811" i="1"/>
  <c r="E4811" i="1"/>
  <c r="B4812" i="1"/>
  <c r="C4812" i="1"/>
  <c r="D4812" i="1"/>
  <c r="E4812" i="1"/>
  <c r="B4813" i="1"/>
  <c r="C4813" i="1"/>
  <c r="D4813" i="1"/>
  <c r="E4813" i="1"/>
  <c r="B4814" i="1"/>
  <c r="C4814" i="1"/>
  <c r="D4814" i="1"/>
  <c r="E4814" i="1"/>
  <c r="B4815" i="1"/>
  <c r="C4815" i="1"/>
  <c r="D4815" i="1"/>
  <c r="E4815" i="1"/>
  <c r="B4816" i="1"/>
  <c r="C4816" i="1"/>
  <c r="D4816" i="1"/>
  <c r="E4816" i="1"/>
  <c r="B4817" i="1"/>
  <c r="C4817" i="1"/>
  <c r="D4817" i="1"/>
  <c r="E4817" i="1"/>
  <c r="B4818" i="1"/>
  <c r="C4818" i="1"/>
  <c r="D4818" i="1"/>
  <c r="E4818" i="1"/>
  <c r="B4819" i="1"/>
  <c r="C4819" i="1"/>
  <c r="D4819" i="1"/>
  <c r="E4819" i="1"/>
  <c r="B4820" i="1"/>
  <c r="C4820" i="1"/>
  <c r="D4820" i="1"/>
  <c r="E4820" i="1"/>
  <c r="B4821" i="1"/>
  <c r="C4821" i="1"/>
  <c r="D4821" i="1"/>
  <c r="E4821" i="1"/>
  <c r="B4822" i="1"/>
  <c r="C4822" i="1"/>
  <c r="D4822" i="1"/>
  <c r="E4822" i="1"/>
  <c r="B4823" i="1"/>
  <c r="C4823" i="1"/>
  <c r="D4823" i="1"/>
  <c r="E4823" i="1"/>
  <c r="B4824" i="1"/>
  <c r="C4824" i="1"/>
  <c r="D4824" i="1"/>
  <c r="E4824" i="1"/>
  <c r="B4825" i="1"/>
  <c r="C4825" i="1"/>
  <c r="D4825" i="1"/>
  <c r="E4825" i="1"/>
  <c r="B4826" i="1"/>
  <c r="C4826" i="1"/>
  <c r="D4826" i="1"/>
  <c r="E4826" i="1"/>
  <c r="B4827" i="1"/>
  <c r="C4827" i="1"/>
  <c r="D4827" i="1"/>
  <c r="E4827" i="1"/>
  <c r="B4828" i="1"/>
  <c r="C4828" i="1"/>
  <c r="D4828" i="1"/>
  <c r="E4828" i="1"/>
  <c r="B4829" i="1"/>
  <c r="C4829" i="1"/>
  <c r="D4829" i="1"/>
  <c r="E4829" i="1"/>
  <c r="B4830" i="1"/>
  <c r="C4830" i="1"/>
  <c r="D4830" i="1"/>
  <c r="E4830" i="1"/>
  <c r="B4831" i="1"/>
  <c r="C4831" i="1"/>
  <c r="D4831" i="1"/>
  <c r="E4831" i="1"/>
  <c r="B4832" i="1"/>
  <c r="C4832" i="1"/>
  <c r="D4832" i="1"/>
  <c r="E4832" i="1"/>
  <c r="B4833" i="1"/>
  <c r="C4833" i="1"/>
  <c r="D4833" i="1"/>
  <c r="E4833" i="1"/>
  <c r="B4834" i="1"/>
  <c r="C4834" i="1"/>
  <c r="D4834" i="1"/>
  <c r="E4834" i="1"/>
  <c r="B4835" i="1"/>
  <c r="C4835" i="1"/>
  <c r="D4835" i="1"/>
  <c r="E4835" i="1"/>
  <c r="B4836" i="1"/>
  <c r="C4836" i="1"/>
  <c r="D4836" i="1"/>
  <c r="E4836" i="1"/>
  <c r="B4837" i="1"/>
  <c r="C4837" i="1"/>
  <c r="D4837" i="1"/>
  <c r="E4837" i="1"/>
  <c r="B4838" i="1"/>
  <c r="C4838" i="1"/>
  <c r="D4838" i="1"/>
  <c r="E4838" i="1"/>
  <c r="B4839" i="1"/>
  <c r="C4839" i="1"/>
  <c r="D4839" i="1"/>
  <c r="E4839" i="1"/>
  <c r="B4840" i="1"/>
  <c r="C4840" i="1"/>
  <c r="D4840" i="1"/>
  <c r="E4840" i="1"/>
  <c r="B4841" i="1"/>
  <c r="C4841" i="1"/>
  <c r="D4841" i="1"/>
  <c r="E4841" i="1"/>
  <c r="B4842" i="1"/>
  <c r="C4842" i="1"/>
  <c r="D4842" i="1"/>
  <c r="E4842" i="1"/>
  <c r="B4843" i="1"/>
  <c r="C4843" i="1"/>
  <c r="D4843" i="1"/>
  <c r="E4843" i="1"/>
  <c r="B4844" i="1"/>
  <c r="C4844" i="1"/>
  <c r="D4844" i="1"/>
  <c r="E4844" i="1"/>
  <c r="B4845" i="1"/>
  <c r="C4845" i="1"/>
  <c r="D4845" i="1"/>
  <c r="E4845" i="1"/>
  <c r="B4846" i="1"/>
  <c r="C4846" i="1"/>
  <c r="D4846" i="1"/>
  <c r="E4846" i="1"/>
  <c r="B4847" i="1"/>
  <c r="C4847" i="1"/>
  <c r="D4847" i="1"/>
  <c r="E4847" i="1"/>
  <c r="B4848" i="1"/>
  <c r="C4848" i="1"/>
  <c r="D4848" i="1"/>
  <c r="E4848" i="1"/>
  <c r="B4849" i="1"/>
  <c r="C4849" i="1"/>
  <c r="D4849" i="1"/>
  <c r="E4849" i="1"/>
  <c r="B4850" i="1"/>
  <c r="C4850" i="1"/>
  <c r="D4850" i="1"/>
  <c r="E4850" i="1"/>
  <c r="B4851" i="1"/>
  <c r="C4851" i="1"/>
  <c r="D4851" i="1"/>
  <c r="E4851" i="1"/>
  <c r="B4852" i="1"/>
  <c r="C4852" i="1"/>
  <c r="D4852" i="1"/>
  <c r="E4852" i="1"/>
  <c r="B4853" i="1"/>
  <c r="C4853" i="1"/>
  <c r="D4853" i="1"/>
  <c r="E4853" i="1"/>
  <c r="B4854" i="1"/>
  <c r="C4854" i="1"/>
  <c r="D4854" i="1"/>
  <c r="E4854" i="1"/>
  <c r="B4855" i="1"/>
  <c r="C4855" i="1"/>
  <c r="D4855" i="1"/>
  <c r="E4855" i="1"/>
  <c r="B4856" i="1"/>
  <c r="C4856" i="1"/>
  <c r="D4856" i="1"/>
  <c r="E4856" i="1"/>
  <c r="B4857" i="1"/>
  <c r="C4857" i="1"/>
  <c r="D4857" i="1"/>
  <c r="E4857" i="1"/>
  <c r="B4858" i="1"/>
  <c r="C4858" i="1"/>
  <c r="D4858" i="1"/>
  <c r="E4858" i="1"/>
  <c r="B4859" i="1"/>
  <c r="C4859" i="1"/>
  <c r="D4859" i="1"/>
  <c r="E4859" i="1"/>
  <c r="B4860" i="1"/>
  <c r="C4860" i="1"/>
  <c r="D4860" i="1"/>
  <c r="E4860" i="1"/>
  <c r="B4861" i="1"/>
  <c r="C4861" i="1"/>
  <c r="D4861" i="1"/>
  <c r="E4861" i="1"/>
  <c r="B4862" i="1"/>
  <c r="C4862" i="1"/>
  <c r="D4862" i="1"/>
  <c r="E4862" i="1"/>
  <c r="B4863" i="1"/>
  <c r="C4863" i="1"/>
  <c r="D4863" i="1"/>
  <c r="E4863" i="1"/>
  <c r="B4864" i="1"/>
  <c r="C4864" i="1"/>
  <c r="D4864" i="1"/>
  <c r="E4864" i="1"/>
  <c r="B4865" i="1"/>
  <c r="C4865" i="1"/>
  <c r="D4865" i="1"/>
  <c r="E4865" i="1"/>
  <c r="B4866" i="1"/>
  <c r="C4866" i="1"/>
  <c r="D4866" i="1"/>
  <c r="E4866" i="1"/>
  <c r="B4867" i="1"/>
  <c r="C4867" i="1"/>
  <c r="D4867" i="1"/>
  <c r="E4867" i="1"/>
  <c r="B4868" i="1"/>
  <c r="C4868" i="1"/>
  <c r="D4868" i="1"/>
  <c r="E4868" i="1"/>
  <c r="B4869" i="1"/>
  <c r="C4869" i="1"/>
  <c r="D4869" i="1"/>
  <c r="E4869" i="1"/>
  <c r="B4870" i="1"/>
  <c r="C4870" i="1"/>
  <c r="D4870" i="1"/>
  <c r="E4870" i="1"/>
  <c r="B4871" i="1"/>
  <c r="C4871" i="1"/>
  <c r="D4871" i="1"/>
  <c r="E4871" i="1"/>
  <c r="B4872" i="1"/>
  <c r="C4872" i="1"/>
  <c r="D4872" i="1"/>
  <c r="E4872" i="1"/>
  <c r="B4873" i="1"/>
  <c r="C4873" i="1"/>
  <c r="D4873" i="1"/>
  <c r="E4873" i="1"/>
  <c r="B4874" i="1"/>
  <c r="C4874" i="1"/>
  <c r="D4874" i="1"/>
  <c r="E4874" i="1"/>
  <c r="B4875" i="1"/>
  <c r="C4875" i="1"/>
  <c r="D4875" i="1"/>
  <c r="E4875" i="1"/>
  <c r="B4876" i="1"/>
  <c r="C4876" i="1"/>
  <c r="D4876" i="1"/>
  <c r="E4876" i="1"/>
  <c r="B4877" i="1"/>
  <c r="C4877" i="1"/>
  <c r="D4877" i="1"/>
  <c r="E4877" i="1"/>
  <c r="B4878" i="1"/>
  <c r="C4878" i="1"/>
  <c r="D4878" i="1"/>
  <c r="E4878" i="1"/>
  <c r="B4879" i="1"/>
  <c r="C4879" i="1"/>
  <c r="D4879" i="1"/>
  <c r="E4879" i="1"/>
  <c r="B4880" i="1"/>
  <c r="C4880" i="1"/>
  <c r="D4880" i="1"/>
  <c r="E4880" i="1"/>
  <c r="B4881" i="1"/>
  <c r="C4881" i="1"/>
  <c r="D4881" i="1"/>
  <c r="E4881" i="1"/>
  <c r="B4882" i="1"/>
  <c r="C4882" i="1"/>
  <c r="D4882" i="1"/>
  <c r="E4882" i="1"/>
  <c r="B4883" i="1"/>
  <c r="C4883" i="1"/>
  <c r="D4883" i="1"/>
  <c r="E4883" i="1"/>
  <c r="B4884" i="1"/>
  <c r="C4884" i="1"/>
  <c r="D4884" i="1"/>
  <c r="E4884" i="1"/>
  <c r="B4885" i="1"/>
  <c r="C4885" i="1"/>
  <c r="D4885" i="1"/>
  <c r="E4885" i="1"/>
  <c r="B4886" i="1"/>
  <c r="C4886" i="1"/>
  <c r="D4886" i="1"/>
  <c r="E4886" i="1"/>
  <c r="B4887" i="1"/>
  <c r="C4887" i="1"/>
  <c r="D4887" i="1"/>
  <c r="E4887" i="1"/>
  <c r="B4888" i="1"/>
  <c r="C4888" i="1"/>
  <c r="D4888" i="1"/>
  <c r="E4888" i="1"/>
  <c r="B4889" i="1"/>
  <c r="C4889" i="1"/>
  <c r="D4889" i="1"/>
  <c r="E4889" i="1"/>
  <c r="B4890" i="1"/>
  <c r="C4890" i="1"/>
  <c r="D4890" i="1"/>
  <c r="E4890" i="1"/>
  <c r="B4891" i="1"/>
  <c r="C4891" i="1"/>
  <c r="D4891" i="1"/>
  <c r="E4891" i="1"/>
  <c r="B4892" i="1"/>
  <c r="C4892" i="1"/>
  <c r="D4892" i="1"/>
  <c r="E4892" i="1"/>
  <c r="B4893" i="1"/>
  <c r="C4893" i="1"/>
  <c r="D4893" i="1"/>
  <c r="E4893" i="1"/>
  <c r="B4894" i="1"/>
  <c r="C4894" i="1"/>
  <c r="D4894" i="1"/>
  <c r="E4894" i="1"/>
  <c r="B4895" i="1"/>
  <c r="C4895" i="1"/>
  <c r="D4895" i="1"/>
  <c r="E4895" i="1"/>
  <c r="B4896" i="1"/>
  <c r="C4896" i="1"/>
  <c r="D4896" i="1"/>
  <c r="E4896" i="1"/>
  <c r="B4897" i="1"/>
  <c r="C4897" i="1"/>
  <c r="D4897" i="1"/>
  <c r="E4897" i="1"/>
  <c r="B4898" i="1"/>
  <c r="C4898" i="1"/>
  <c r="D4898" i="1"/>
  <c r="E4898" i="1"/>
  <c r="B4899" i="1"/>
  <c r="C4899" i="1"/>
  <c r="D4899" i="1"/>
  <c r="E4899" i="1"/>
  <c r="B4900" i="1"/>
  <c r="C4900" i="1"/>
  <c r="D4900" i="1"/>
  <c r="E4900" i="1"/>
  <c r="B4901" i="1"/>
  <c r="C4901" i="1"/>
  <c r="D4901" i="1"/>
  <c r="E4901" i="1"/>
  <c r="B4902" i="1"/>
  <c r="C4902" i="1"/>
  <c r="D4902" i="1"/>
  <c r="E4902" i="1"/>
  <c r="B4903" i="1"/>
  <c r="C4903" i="1"/>
  <c r="D4903" i="1"/>
  <c r="E4903" i="1"/>
  <c r="B4904" i="1"/>
  <c r="C4904" i="1"/>
  <c r="D4904" i="1"/>
  <c r="E4904" i="1"/>
  <c r="B4905" i="1"/>
  <c r="C4905" i="1"/>
  <c r="D4905" i="1"/>
  <c r="E4905" i="1"/>
  <c r="B4906" i="1"/>
  <c r="C4906" i="1"/>
  <c r="D4906" i="1"/>
  <c r="E4906" i="1"/>
  <c r="B4907" i="1"/>
  <c r="C4907" i="1"/>
  <c r="D4907" i="1"/>
  <c r="E4907" i="1"/>
  <c r="B4908" i="1"/>
  <c r="C4908" i="1"/>
  <c r="D4908" i="1"/>
  <c r="E4908" i="1"/>
  <c r="B4909" i="1"/>
  <c r="C4909" i="1"/>
  <c r="D4909" i="1"/>
  <c r="E4909" i="1"/>
  <c r="B4910" i="1"/>
  <c r="C4910" i="1"/>
  <c r="D4910" i="1"/>
  <c r="E4910" i="1"/>
  <c r="B4911" i="1"/>
  <c r="C4911" i="1"/>
  <c r="D4911" i="1"/>
  <c r="E4911" i="1"/>
  <c r="B4912" i="1"/>
  <c r="C4912" i="1"/>
  <c r="D4912" i="1"/>
  <c r="E4912" i="1"/>
  <c r="B4913" i="1"/>
  <c r="C4913" i="1"/>
  <c r="D4913" i="1"/>
  <c r="E4913" i="1"/>
  <c r="B4914" i="1"/>
  <c r="C4914" i="1"/>
  <c r="D4914" i="1"/>
  <c r="E4914" i="1"/>
  <c r="B4915" i="1"/>
  <c r="C4915" i="1"/>
  <c r="D4915" i="1"/>
  <c r="E4915" i="1"/>
  <c r="B4916" i="1"/>
  <c r="C4916" i="1"/>
  <c r="D4916" i="1"/>
  <c r="E4916" i="1"/>
  <c r="B4917" i="1"/>
  <c r="C4917" i="1"/>
  <c r="D4917" i="1"/>
  <c r="E4917" i="1"/>
  <c r="B4918" i="1"/>
  <c r="C4918" i="1"/>
  <c r="D4918" i="1"/>
  <c r="E4918" i="1"/>
  <c r="B4919" i="1"/>
  <c r="C4919" i="1"/>
  <c r="D4919" i="1"/>
  <c r="E4919" i="1"/>
  <c r="B4920" i="1"/>
  <c r="C4920" i="1"/>
  <c r="D4920" i="1"/>
  <c r="E4920" i="1"/>
  <c r="B4921" i="1"/>
  <c r="C4921" i="1"/>
  <c r="D4921" i="1"/>
  <c r="E4921" i="1"/>
  <c r="B4922" i="1"/>
  <c r="C4922" i="1"/>
  <c r="D4922" i="1"/>
  <c r="E4922" i="1"/>
  <c r="B4923" i="1"/>
  <c r="C4923" i="1"/>
  <c r="D4923" i="1"/>
  <c r="E4923" i="1"/>
  <c r="B4924" i="1"/>
  <c r="C4924" i="1"/>
  <c r="D4924" i="1"/>
  <c r="E4924" i="1"/>
  <c r="B4925" i="1"/>
  <c r="C4925" i="1"/>
  <c r="D4925" i="1"/>
  <c r="E4925" i="1"/>
  <c r="B4926" i="1"/>
  <c r="C4926" i="1"/>
  <c r="D4926" i="1"/>
  <c r="E4926" i="1"/>
  <c r="B4927" i="1"/>
  <c r="C4927" i="1"/>
  <c r="D4927" i="1"/>
  <c r="E4927" i="1"/>
  <c r="B4928" i="1"/>
  <c r="C4928" i="1"/>
  <c r="D4928" i="1"/>
  <c r="E4928" i="1"/>
  <c r="B4929" i="1"/>
  <c r="C4929" i="1"/>
  <c r="D4929" i="1"/>
  <c r="E4929" i="1"/>
  <c r="B4930" i="1"/>
  <c r="C4930" i="1"/>
  <c r="D4930" i="1"/>
  <c r="E4930" i="1"/>
  <c r="B4931" i="1"/>
  <c r="C4931" i="1"/>
  <c r="D4931" i="1"/>
  <c r="E4931" i="1"/>
  <c r="B4932" i="1"/>
  <c r="C4932" i="1"/>
  <c r="D4932" i="1"/>
  <c r="E4932" i="1"/>
  <c r="B4933" i="1"/>
  <c r="C4933" i="1"/>
  <c r="D4933" i="1"/>
  <c r="E4933" i="1"/>
  <c r="B4934" i="1"/>
  <c r="C4934" i="1"/>
  <c r="D4934" i="1"/>
  <c r="E4934" i="1"/>
  <c r="B4935" i="1"/>
  <c r="C4935" i="1"/>
  <c r="D4935" i="1"/>
  <c r="E4935" i="1"/>
  <c r="B4936" i="1"/>
  <c r="C4936" i="1"/>
  <c r="D4936" i="1"/>
  <c r="E4936" i="1"/>
  <c r="B4937" i="1"/>
  <c r="C4937" i="1"/>
  <c r="D4937" i="1"/>
  <c r="E4937" i="1"/>
  <c r="B4938" i="1"/>
  <c r="C4938" i="1"/>
  <c r="D4938" i="1"/>
  <c r="E4938" i="1"/>
  <c r="B4939" i="1"/>
  <c r="C4939" i="1"/>
  <c r="D4939" i="1"/>
  <c r="E4939" i="1"/>
  <c r="B4940" i="1"/>
  <c r="C4940" i="1"/>
  <c r="D4940" i="1"/>
  <c r="E4940" i="1"/>
  <c r="B4941" i="1"/>
  <c r="C4941" i="1"/>
  <c r="D4941" i="1"/>
  <c r="E4941" i="1"/>
  <c r="B4942" i="1"/>
  <c r="C4942" i="1"/>
  <c r="D4942" i="1"/>
  <c r="E4942" i="1"/>
  <c r="B4943" i="1"/>
  <c r="C4943" i="1"/>
  <c r="D4943" i="1"/>
  <c r="E4943" i="1"/>
  <c r="B4944" i="1"/>
  <c r="C4944" i="1"/>
  <c r="D4944" i="1"/>
  <c r="E4944" i="1"/>
  <c r="B4945" i="1"/>
  <c r="C4945" i="1"/>
  <c r="D4945" i="1"/>
  <c r="E4945" i="1"/>
  <c r="B4946" i="1"/>
  <c r="C4946" i="1"/>
  <c r="D4946" i="1"/>
  <c r="E4946" i="1"/>
  <c r="B4947" i="1"/>
  <c r="C4947" i="1"/>
  <c r="D4947" i="1"/>
  <c r="E4947" i="1"/>
  <c r="B4948" i="1"/>
  <c r="C4948" i="1"/>
  <c r="D4948" i="1"/>
  <c r="E4948" i="1"/>
  <c r="B4949" i="1"/>
  <c r="C4949" i="1"/>
  <c r="D4949" i="1"/>
  <c r="E4949" i="1"/>
  <c r="B4950" i="1"/>
  <c r="C4950" i="1"/>
  <c r="D4950" i="1"/>
  <c r="E4950" i="1"/>
  <c r="B4951" i="1"/>
  <c r="C4951" i="1"/>
  <c r="D4951" i="1"/>
  <c r="E4951" i="1"/>
  <c r="B4952" i="1"/>
  <c r="C4952" i="1"/>
  <c r="D4952" i="1"/>
  <c r="E4952" i="1"/>
  <c r="B4953" i="1"/>
  <c r="C4953" i="1"/>
  <c r="D4953" i="1"/>
  <c r="E4953" i="1"/>
  <c r="B4954" i="1"/>
  <c r="C4954" i="1"/>
  <c r="D4954" i="1"/>
  <c r="E4954" i="1"/>
  <c r="B4955" i="1"/>
  <c r="C4955" i="1"/>
  <c r="D4955" i="1"/>
  <c r="E4955" i="1"/>
  <c r="B4956" i="1"/>
  <c r="C4956" i="1"/>
  <c r="D4956" i="1"/>
  <c r="E4956" i="1"/>
  <c r="B4957" i="1"/>
  <c r="C4957" i="1"/>
  <c r="D4957" i="1"/>
  <c r="E4957" i="1"/>
  <c r="B4958" i="1"/>
  <c r="C4958" i="1"/>
  <c r="D4958" i="1"/>
  <c r="E4958" i="1"/>
  <c r="B4959" i="1"/>
  <c r="C4959" i="1"/>
  <c r="D4959" i="1"/>
  <c r="E4959" i="1"/>
  <c r="B4960" i="1"/>
  <c r="C4960" i="1"/>
  <c r="D4960" i="1"/>
  <c r="E4960" i="1"/>
  <c r="B4961" i="1"/>
  <c r="C4961" i="1"/>
  <c r="D4961" i="1"/>
  <c r="E4961" i="1"/>
  <c r="B4962" i="1"/>
  <c r="C4962" i="1"/>
  <c r="D4962" i="1"/>
  <c r="E4962" i="1"/>
  <c r="B4963" i="1"/>
  <c r="C4963" i="1"/>
  <c r="D4963" i="1"/>
  <c r="E4963" i="1"/>
  <c r="B4964" i="1"/>
  <c r="C4964" i="1"/>
  <c r="D4964" i="1"/>
  <c r="E4964" i="1"/>
  <c r="B4965" i="1"/>
  <c r="C4965" i="1"/>
  <c r="D4965" i="1"/>
  <c r="E4965" i="1"/>
  <c r="B4966" i="1"/>
  <c r="C4966" i="1"/>
  <c r="D4966" i="1"/>
  <c r="E4966" i="1"/>
  <c r="B4967" i="1"/>
  <c r="C4967" i="1"/>
  <c r="D4967" i="1"/>
  <c r="E4967" i="1"/>
  <c r="B4968" i="1"/>
  <c r="C4968" i="1"/>
  <c r="D4968" i="1"/>
  <c r="E4968" i="1"/>
  <c r="B4969" i="1"/>
  <c r="C4969" i="1"/>
  <c r="D4969" i="1"/>
  <c r="E4969" i="1"/>
  <c r="B4970" i="1"/>
  <c r="C4970" i="1"/>
  <c r="D4970" i="1"/>
  <c r="E4970" i="1"/>
  <c r="B4971" i="1"/>
  <c r="C4971" i="1"/>
  <c r="D4971" i="1"/>
  <c r="E4971" i="1"/>
  <c r="B4972" i="1"/>
  <c r="C4972" i="1"/>
  <c r="D4972" i="1"/>
  <c r="E4972" i="1"/>
  <c r="B4973" i="1"/>
  <c r="C4973" i="1"/>
  <c r="D4973" i="1"/>
  <c r="E4973" i="1"/>
  <c r="B4974" i="1"/>
  <c r="C4974" i="1"/>
  <c r="D4974" i="1"/>
  <c r="E4974" i="1"/>
  <c r="B4975" i="1"/>
  <c r="C4975" i="1"/>
  <c r="D4975" i="1"/>
  <c r="E4975" i="1"/>
  <c r="B4976" i="1"/>
  <c r="C4976" i="1"/>
  <c r="D4976" i="1"/>
  <c r="E4976" i="1"/>
  <c r="B4977" i="1"/>
  <c r="C4977" i="1"/>
  <c r="D4977" i="1"/>
  <c r="E4977" i="1"/>
  <c r="B4978" i="1"/>
  <c r="C4978" i="1"/>
  <c r="D4978" i="1"/>
  <c r="E4978" i="1"/>
  <c r="B4979" i="1"/>
  <c r="C4979" i="1"/>
  <c r="D4979" i="1"/>
  <c r="E4979" i="1"/>
  <c r="B4980" i="1"/>
  <c r="C4980" i="1"/>
  <c r="D4980" i="1"/>
  <c r="E4980" i="1"/>
  <c r="B4981" i="1"/>
  <c r="C4981" i="1"/>
  <c r="D4981" i="1"/>
  <c r="E4981" i="1"/>
  <c r="B4982" i="1"/>
  <c r="C4982" i="1"/>
  <c r="D4982" i="1"/>
  <c r="E4982" i="1"/>
  <c r="B4983" i="1"/>
  <c r="C4983" i="1"/>
  <c r="D4983" i="1"/>
  <c r="E4983" i="1"/>
  <c r="B4984" i="1"/>
  <c r="C4984" i="1"/>
  <c r="D4984" i="1"/>
  <c r="E4984" i="1"/>
  <c r="B4985" i="1"/>
  <c r="C4985" i="1"/>
  <c r="D4985" i="1"/>
  <c r="E4985" i="1"/>
  <c r="B4986" i="1"/>
  <c r="C4986" i="1"/>
  <c r="D4986" i="1"/>
  <c r="E4986" i="1"/>
  <c r="B4987" i="1"/>
  <c r="C4987" i="1"/>
  <c r="D4987" i="1"/>
  <c r="E4987" i="1"/>
  <c r="B4988" i="1"/>
  <c r="C4988" i="1"/>
  <c r="D4988" i="1"/>
  <c r="E4988" i="1"/>
  <c r="B4989" i="1"/>
  <c r="C4989" i="1"/>
  <c r="D4989" i="1"/>
  <c r="E4989" i="1"/>
  <c r="B4990" i="1"/>
  <c r="C4990" i="1"/>
  <c r="D4990" i="1"/>
  <c r="E4990" i="1"/>
  <c r="B4991" i="1"/>
  <c r="C4991" i="1"/>
  <c r="D4991" i="1"/>
  <c r="E4991" i="1"/>
  <c r="B4992" i="1"/>
  <c r="C4992" i="1"/>
  <c r="D4992" i="1"/>
  <c r="E4992" i="1"/>
  <c r="B4993" i="1"/>
  <c r="C4993" i="1"/>
  <c r="D4993" i="1"/>
  <c r="E4993" i="1"/>
  <c r="B4994" i="1"/>
  <c r="C4994" i="1"/>
  <c r="D4994" i="1"/>
  <c r="E4994" i="1"/>
  <c r="B4995" i="1"/>
  <c r="C4995" i="1"/>
  <c r="D4995" i="1"/>
  <c r="E4995" i="1"/>
  <c r="B4996" i="1"/>
  <c r="C4996" i="1"/>
  <c r="D4996" i="1"/>
  <c r="E4996" i="1"/>
  <c r="B4997" i="1"/>
  <c r="C4997" i="1"/>
  <c r="D4997" i="1"/>
  <c r="E4997" i="1"/>
  <c r="B4998" i="1"/>
  <c r="C4998" i="1"/>
  <c r="D4998" i="1"/>
  <c r="E4998" i="1"/>
  <c r="B4999" i="1"/>
  <c r="C4999" i="1"/>
  <c r="D4999" i="1"/>
  <c r="E4999" i="1"/>
  <c r="B5000" i="1"/>
  <c r="C5000" i="1"/>
  <c r="D5000" i="1"/>
  <c r="E5000" i="1"/>
  <c r="B5001" i="1"/>
  <c r="C5001" i="1"/>
  <c r="D5001" i="1"/>
  <c r="E5001" i="1"/>
  <c r="B5002" i="1"/>
  <c r="C5002" i="1"/>
  <c r="D5002" i="1"/>
  <c r="E5002" i="1"/>
  <c r="B5003" i="1"/>
  <c r="C5003" i="1"/>
  <c r="D5003" i="1"/>
  <c r="E5003" i="1"/>
  <c r="B5004" i="1"/>
  <c r="C5004" i="1"/>
  <c r="D5004" i="1"/>
  <c r="E5004" i="1"/>
  <c r="B5005" i="1"/>
  <c r="C5005" i="1"/>
  <c r="D5005" i="1"/>
  <c r="E5005" i="1"/>
  <c r="B5006" i="1"/>
  <c r="C5006" i="1"/>
  <c r="D5006" i="1"/>
  <c r="E5006" i="1"/>
  <c r="B5007" i="1"/>
  <c r="C5007" i="1"/>
  <c r="D5007" i="1"/>
  <c r="E5007" i="1"/>
  <c r="B5008" i="1"/>
  <c r="C5008" i="1"/>
  <c r="D5008" i="1"/>
  <c r="E5008" i="1"/>
  <c r="B5009" i="1"/>
  <c r="C5009" i="1"/>
  <c r="D5009" i="1"/>
  <c r="E5009" i="1"/>
  <c r="B5010" i="1"/>
  <c r="C5010" i="1"/>
  <c r="D5010" i="1"/>
  <c r="E5010" i="1"/>
  <c r="B5011" i="1"/>
  <c r="C5011" i="1"/>
  <c r="D5011" i="1"/>
  <c r="E5011" i="1"/>
  <c r="B5012" i="1"/>
  <c r="C5012" i="1"/>
  <c r="D5012" i="1"/>
  <c r="E5012" i="1"/>
  <c r="B5013" i="1"/>
  <c r="C5013" i="1"/>
  <c r="D5013" i="1"/>
  <c r="E5013" i="1"/>
  <c r="B5014" i="1"/>
  <c r="C5014" i="1"/>
  <c r="D5014" i="1"/>
  <c r="E5014" i="1"/>
  <c r="B5015" i="1"/>
  <c r="C5015" i="1"/>
  <c r="D5015" i="1"/>
  <c r="E5015" i="1"/>
  <c r="B5016" i="1"/>
  <c r="C5016" i="1"/>
  <c r="D5016" i="1"/>
  <c r="E5016" i="1"/>
  <c r="B5017" i="1"/>
  <c r="C5017" i="1"/>
  <c r="D5017" i="1"/>
  <c r="E5017" i="1"/>
  <c r="B5018" i="1"/>
  <c r="C5018" i="1"/>
  <c r="D5018" i="1"/>
  <c r="E5018" i="1"/>
  <c r="B5019" i="1"/>
  <c r="C5019" i="1"/>
  <c r="D5019" i="1"/>
  <c r="E5019" i="1"/>
  <c r="B5020" i="1"/>
  <c r="C5020" i="1"/>
  <c r="D5020" i="1"/>
  <c r="E5020" i="1"/>
  <c r="B5021" i="1"/>
  <c r="C5021" i="1"/>
  <c r="D5021" i="1"/>
  <c r="E5021" i="1"/>
  <c r="B5022" i="1"/>
  <c r="C5022" i="1"/>
  <c r="D5022" i="1"/>
  <c r="E5022" i="1"/>
  <c r="B5023" i="1"/>
  <c r="C5023" i="1"/>
  <c r="D5023" i="1"/>
  <c r="E5023" i="1"/>
  <c r="B5024" i="1"/>
  <c r="C5024" i="1"/>
  <c r="D5024" i="1"/>
  <c r="E5024" i="1"/>
  <c r="B5025" i="1"/>
  <c r="C5025" i="1"/>
  <c r="D5025" i="1"/>
  <c r="E5025" i="1"/>
  <c r="B5026" i="1"/>
  <c r="C5026" i="1"/>
  <c r="D5026" i="1"/>
  <c r="E5026" i="1"/>
  <c r="B5027" i="1"/>
  <c r="C5027" i="1"/>
  <c r="D5027" i="1"/>
  <c r="E5027" i="1"/>
  <c r="B5028" i="1"/>
  <c r="C5028" i="1"/>
  <c r="D5028" i="1"/>
  <c r="E5028" i="1"/>
  <c r="B5029" i="1"/>
  <c r="C5029" i="1"/>
  <c r="D5029" i="1"/>
  <c r="E5029" i="1"/>
  <c r="B5030" i="1"/>
  <c r="C5030" i="1"/>
  <c r="D5030" i="1"/>
  <c r="E5030" i="1"/>
  <c r="B5031" i="1"/>
  <c r="C5031" i="1"/>
  <c r="D5031" i="1"/>
  <c r="E5031" i="1"/>
  <c r="B5032" i="1"/>
  <c r="C5032" i="1"/>
  <c r="D5032" i="1"/>
  <c r="E5032" i="1"/>
  <c r="B5033" i="1"/>
  <c r="C5033" i="1"/>
  <c r="D5033" i="1"/>
  <c r="E5033" i="1"/>
  <c r="B5034" i="1"/>
  <c r="C5034" i="1"/>
  <c r="D5034" i="1"/>
  <c r="E5034" i="1"/>
  <c r="B5035" i="1"/>
  <c r="C5035" i="1"/>
  <c r="D5035" i="1"/>
  <c r="E5035" i="1"/>
  <c r="B5036" i="1"/>
  <c r="C5036" i="1"/>
  <c r="D5036" i="1"/>
  <c r="E5036" i="1"/>
  <c r="B5037" i="1"/>
  <c r="C5037" i="1"/>
  <c r="D5037" i="1"/>
  <c r="E5037" i="1"/>
  <c r="B5038" i="1"/>
  <c r="C5038" i="1"/>
  <c r="D5038" i="1"/>
  <c r="E5038" i="1"/>
  <c r="B5039" i="1"/>
  <c r="C5039" i="1"/>
  <c r="D5039" i="1"/>
  <c r="E5039" i="1"/>
  <c r="B5040" i="1"/>
  <c r="C5040" i="1"/>
  <c r="D5040" i="1"/>
  <c r="E5040" i="1"/>
  <c r="B5041" i="1"/>
  <c r="C5041" i="1"/>
  <c r="D5041" i="1"/>
  <c r="E5041" i="1"/>
  <c r="B5042" i="1"/>
  <c r="C5042" i="1"/>
  <c r="D5042" i="1"/>
  <c r="E5042" i="1"/>
  <c r="B5043" i="1"/>
  <c r="C5043" i="1"/>
  <c r="D5043" i="1"/>
  <c r="E5043" i="1"/>
  <c r="B5044" i="1"/>
  <c r="C5044" i="1"/>
  <c r="D5044" i="1"/>
  <c r="E5044" i="1"/>
  <c r="B5045" i="1"/>
  <c r="C5045" i="1"/>
  <c r="D5045" i="1"/>
  <c r="E5045" i="1"/>
  <c r="B5046" i="1"/>
  <c r="C5046" i="1"/>
  <c r="D5046" i="1"/>
  <c r="E5046" i="1"/>
  <c r="B5047" i="1"/>
  <c r="C5047" i="1"/>
  <c r="D5047" i="1"/>
  <c r="E5047" i="1"/>
  <c r="B5048" i="1"/>
  <c r="C5048" i="1"/>
  <c r="D5048" i="1"/>
  <c r="E5048" i="1"/>
  <c r="B5049" i="1"/>
  <c r="C5049" i="1"/>
  <c r="D5049" i="1"/>
  <c r="E5049" i="1"/>
  <c r="B5050" i="1"/>
  <c r="C5050" i="1"/>
  <c r="D5050" i="1"/>
  <c r="E5050" i="1"/>
  <c r="B5051" i="1"/>
  <c r="C5051" i="1"/>
  <c r="D5051" i="1"/>
  <c r="E5051" i="1"/>
  <c r="B5052" i="1"/>
  <c r="C5052" i="1"/>
  <c r="D5052" i="1"/>
  <c r="E5052" i="1"/>
  <c r="B5053" i="1"/>
  <c r="C5053" i="1"/>
  <c r="D5053" i="1"/>
  <c r="E5053" i="1"/>
  <c r="B5054" i="1"/>
  <c r="C5054" i="1"/>
  <c r="D5054" i="1"/>
  <c r="E5054" i="1"/>
  <c r="B5055" i="1"/>
  <c r="C5055" i="1"/>
  <c r="D5055" i="1"/>
  <c r="E5055" i="1"/>
  <c r="B5056" i="1"/>
  <c r="C5056" i="1"/>
  <c r="D5056" i="1"/>
  <c r="E5056" i="1"/>
  <c r="B5057" i="1"/>
  <c r="C5057" i="1"/>
  <c r="D5057" i="1"/>
  <c r="E5057" i="1"/>
  <c r="B5058" i="1"/>
  <c r="C5058" i="1"/>
  <c r="D5058" i="1"/>
  <c r="E5058" i="1"/>
  <c r="B5059" i="1"/>
  <c r="C5059" i="1"/>
  <c r="D5059" i="1"/>
  <c r="E5059" i="1"/>
  <c r="B5060" i="1"/>
  <c r="C5060" i="1"/>
  <c r="D5060" i="1"/>
  <c r="E5060" i="1"/>
  <c r="B5061" i="1"/>
  <c r="C5061" i="1"/>
  <c r="D5061" i="1"/>
  <c r="E5061" i="1"/>
  <c r="B5062" i="1"/>
  <c r="C5062" i="1"/>
  <c r="D5062" i="1"/>
  <c r="E5062" i="1"/>
  <c r="B5063" i="1"/>
  <c r="C5063" i="1"/>
  <c r="D5063" i="1"/>
  <c r="E5063" i="1"/>
  <c r="B5064" i="1"/>
  <c r="C5064" i="1"/>
  <c r="D5064" i="1"/>
  <c r="E5064" i="1"/>
  <c r="B5065" i="1"/>
  <c r="C5065" i="1"/>
  <c r="D5065" i="1"/>
  <c r="E5065" i="1"/>
  <c r="B5066" i="1"/>
  <c r="C5066" i="1"/>
  <c r="D5066" i="1"/>
  <c r="E5066" i="1"/>
  <c r="B5067" i="1"/>
  <c r="C5067" i="1"/>
  <c r="D5067" i="1"/>
  <c r="E5067" i="1"/>
  <c r="B5068" i="1"/>
  <c r="C5068" i="1"/>
  <c r="D5068" i="1"/>
  <c r="E5068" i="1"/>
  <c r="B5069" i="1"/>
  <c r="C5069" i="1"/>
  <c r="D5069" i="1"/>
  <c r="E5069" i="1"/>
  <c r="B5070" i="1"/>
  <c r="C5070" i="1"/>
  <c r="D5070" i="1"/>
  <c r="E5070" i="1"/>
  <c r="B5071" i="1"/>
  <c r="C5071" i="1"/>
  <c r="D5071" i="1"/>
  <c r="E5071" i="1"/>
  <c r="B5072" i="1"/>
  <c r="C5072" i="1"/>
  <c r="D5072" i="1"/>
  <c r="E5072" i="1"/>
  <c r="B5073" i="1"/>
  <c r="C5073" i="1"/>
  <c r="D5073" i="1"/>
  <c r="E5073" i="1"/>
  <c r="B5074" i="1"/>
  <c r="C5074" i="1"/>
  <c r="D5074" i="1"/>
  <c r="E5074" i="1"/>
  <c r="B5075" i="1"/>
  <c r="C5075" i="1"/>
  <c r="D5075" i="1"/>
  <c r="E5075" i="1"/>
  <c r="B5076" i="1"/>
  <c r="C5076" i="1"/>
  <c r="D5076" i="1"/>
  <c r="E5076" i="1"/>
  <c r="B5077" i="1"/>
  <c r="C5077" i="1"/>
  <c r="D5077" i="1"/>
  <c r="E5077" i="1"/>
  <c r="B5078" i="1"/>
  <c r="C5078" i="1"/>
  <c r="D5078" i="1"/>
  <c r="E5078" i="1"/>
  <c r="B5079" i="1"/>
  <c r="C5079" i="1"/>
  <c r="D5079" i="1"/>
  <c r="E5079" i="1"/>
  <c r="B5080" i="1"/>
  <c r="C5080" i="1"/>
  <c r="D5080" i="1"/>
  <c r="E5080" i="1"/>
  <c r="B5081" i="1"/>
  <c r="C5081" i="1"/>
  <c r="D5081" i="1"/>
  <c r="E5081" i="1"/>
  <c r="B5082" i="1"/>
  <c r="C5082" i="1"/>
  <c r="D5082" i="1"/>
  <c r="E5082" i="1"/>
  <c r="B5083" i="1"/>
  <c r="C5083" i="1"/>
  <c r="D5083" i="1"/>
  <c r="E5083" i="1"/>
  <c r="B5084" i="1"/>
  <c r="C5084" i="1"/>
  <c r="D5084" i="1"/>
  <c r="E5084" i="1"/>
  <c r="B5085" i="1"/>
  <c r="C5085" i="1"/>
  <c r="D5085" i="1"/>
  <c r="E5085" i="1"/>
  <c r="B5086" i="1"/>
  <c r="C5086" i="1"/>
  <c r="D5086" i="1"/>
  <c r="E5086" i="1"/>
  <c r="B5087" i="1"/>
  <c r="C5087" i="1"/>
  <c r="D5087" i="1"/>
  <c r="E5087" i="1"/>
  <c r="B5088" i="1"/>
  <c r="C5088" i="1"/>
  <c r="D5088" i="1"/>
  <c r="E5088" i="1"/>
  <c r="B5089" i="1"/>
  <c r="C5089" i="1"/>
  <c r="D5089" i="1"/>
  <c r="E5089" i="1"/>
  <c r="B5090" i="1"/>
  <c r="C5090" i="1"/>
  <c r="D5090" i="1"/>
  <c r="E5090" i="1"/>
  <c r="B5091" i="1"/>
  <c r="C5091" i="1"/>
  <c r="D5091" i="1"/>
  <c r="E5091" i="1"/>
  <c r="B5092" i="1"/>
  <c r="C5092" i="1"/>
  <c r="D5092" i="1"/>
  <c r="E5092" i="1"/>
  <c r="B5093" i="1"/>
  <c r="C5093" i="1"/>
  <c r="D5093" i="1"/>
  <c r="E5093" i="1"/>
  <c r="B5094" i="1"/>
  <c r="C5094" i="1"/>
  <c r="D5094" i="1"/>
  <c r="E5094" i="1"/>
  <c r="B5095" i="1"/>
  <c r="C5095" i="1"/>
  <c r="D5095" i="1"/>
  <c r="E5095" i="1"/>
  <c r="B5096" i="1"/>
  <c r="C5096" i="1"/>
  <c r="D5096" i="1"/>
  <c r="E5096" i="1"/>
  <c r="B5097" i="1"/>
  <c r="C5097" i="1"/>
  <c r="D5097" i="1"/>
  <c r="E5097" i="1"/>
  <c r="B5098" i="1"/>
  <c r="C5098" i="1"/>
  <c r="D5098" i="1"/>
  <c r="E5098" i="1"/>
  <c r="B5099" i="1"/>
  <c r="C5099" i="1"/>
  <c r="D5099" i="1"/>
  <c r="E5099" i="1"/>
  <c r="B5100" i="1"/>
  <c r="C5100" i="1"/>
  <c r="D5100" i="1"/>
  <c r="E5100" i="1"/>
  <c r="B5101" i="1"/>
  <c r="C5101" i="1"/>
  <c r="D5101" i="1"/>
  <c r="E5101" i="1"/>
  <c r="B5102" i="1"/>
  <c r="C5102" i="1"/>
  <c r="D5102" i="1"/>
  <c r="E5102" i="1"/>
  <c r="B5103" i="1"/>
  <c r="C5103" i="1"/>
  <c r="D5103" i="1"/>
  <c r="E5103" i="1"/>
  <c r="B5104" i="1"/>
  <c r="C5104" i="1"/>
  <c r="D5104" i="1"/>
  <c r="E5104" i="1"/>
  <c r="B5105" i="1"/>
  <c r="C5105" i="1"/>
  <c r="D5105" i="1"/>
  <c r="E5105" i="1"/>
  <c r="B5106" i="1"/>
  <c r="C5106" i="1"/>
  <c r="D5106" i="1"/>
  <c r="E5106" i="1"/>
  <c r="B5107" i="1"/>
  <c r="C5107" i="1"/>
  <c r="D5107" i="1"/>
  <c r="E5107" i="1"/>
  <c r="B5108" i="1"/>
  <c r="C5108" i="1"/>
  <c r="D5108" i="1"/>
  <c r="E5108" i="1"/>
  <c r="B5109" i="1"/>
  <c r="C5109" i="1"/>
  <c r="D5109" i="1"/>
  <c r="E5109" i="1"/>
  <c r="B5110" i="1"/>
  <c r="C5110" i="1"/>
  <c r="D5110" i="1"/>
  <c r="E5110" i="1"/>
  <c r="B5111" i="1"/>
  <c r="C5111" i="1"/>
  <c r="D5111" i="1"/>
  <c r="E5111" i="1"/>
  <c r="B5112" i="1"/>
  <c r="C5112" i="1"/>
  <c r="D5112" i="1"/>
  <c r="E5112" i="1"/>
  <c r="B5113" i="1"/>
  <c r="C5113" i="1"/>
  <c r="D5113" i="1"/>
  <c r="E5113" i="1"/>
  <c r="B5114" i="1"/>
  <c r="C5114" i="1"/>
  <c r="D5114" i="1"/>
  <c r="E5114" i="1"/>
  <c r="B5115" i="1"/>
  <c r="C5115" i="1"/>
  <c r="D5115" i="1"/>
  <c r="E5115" i="1"/>
  <c r="B5116" i="1"/>
  <c r="C5116" i="1"/>
  <c r="D5116" i="1"/>
  <c r="E5116" i="1"/>
  <c r="B5117" i="1"/>
  <c r="C5117" i="1"/>
  <c r="D5117" i="1"/>
  <c r="E5117" i="1"/>
  <c r="B5118" i="1"/>
  <c r="C5118" i="1"/>
  <c r="D5118" i="1"/>
  <c r="E5118" i="1"/>
  <c r="B5119" i="1"/>
  <c r="C5119" i="1"/>
  <c r="D5119" i="1"/>
  <c r="E5119" i="1"/>
  <c r="B5120" i="1"/>
  <c r="C5120" i="1"/>
  <c r="D5120" i="1"/>
  <c r="E5120" i="1"/>
  <c r="B5121" i="1"/>
  <c r="C5121" i="1"/>
  <c r="D5121" i="1"/>
  <c r="E5121" i="1"/>
  <c r="B5122" i="1"/>
  <c r="C5122" i="1"/>
  <c r="D5122" i="1"/>
  <c r="E5122" i="1"/>
  <c r="B5123" i="1"/>
  <c r="C5123" i="1"/>
  <c r="D5123" i="1"/>
  <c r="E5123" i="1"/>
  <c r="B5124" i="1"/>
  <c r="C5124" i="1"/>
  <c r="D5124" i="1"/>
  <c r="E5124" i="1"/>
  <c r="B5125" i="1"/>
  <c r="C5125" i="1"/>
  <c r="D5125" i="1"/>
  <c r="E5125" i="1"/>
  <c r="B5126" i="1"/>
  <c r="C5126" i="1"/>
  <c r="D5126" i="1"/>
  <c r="E5126" i="1"/>
  <c r="B5127" i="1"/>
  <c r="C5127" i="1"/>
  <c r="D5127" i="1"/>
  <c r="E5127" i="1"/>
  <c r="B5128" i="1"/>
  <c r="C5128" i="1"/>
  <c r="D5128" i="1"/>
  <c r="E5128" i="1"/>
  <c r="B5129" i="1"/>
  <c r="C5129" i="1"/>
  <c r="D5129" i="1"/>
  <c r="E5129" i="1"/>
  <c r="B5130" i="1"/>
  <c r="C5130" i="1"/>
  <c r="D5130" i="1"/>
  <c r="E5130" i="1"/>
  <c r="B5131" i="1"/>
  <c r="C5131" i="1"/>
  <c r="D5131" i="1"/>
  <c r="E5131" i="1"/>
  <c r="B5132" i="1"/>
  <c r="C5132" i="1"/>
  <c r="D5132" i="1"/>
  <c r="E5132" i="1"/>
  <c r="B5133" i="1"/>
  <c r="C5133" i="1"/>
  <c r="D5133" i="1"/>
  <c r="E5133" i="1"/>
  <c r="B5134" i="1"/>
  <c r="C5134" i="1"/>
  <c r="D5134" i="1"/>
  <c r="E5134" i="1"/>
  <c r="B5135" i="1"/>
  <c r="C5135" i="1"/>
  <c r="D5135" i="1"/>
  <c r="E5135" i="1"/>
  <c r="B5136" i="1"/>
  <c r="C5136" i="1"/>
  <c r="D5136" i="1"/>
  <c r="E5136" i="1"/>
  <c r="B5137" i="1"/>
  <c r="C5137" i="1"/>
  <c r="D5137" i="1"/>
  <c r="E5137" i="1"/>
  <c r="B5138" i="1"/>
  <c r="C5138" i="1"/>
  <c r="D5138" i="1"/>
  <c r="E5138" i="1"/>
  <c r="B5139" i="1"/>
  <c r="C5139" i="1"/>
  <c r="D5139" i="1"/>
  <c r="E5139" i="1"/>
  <c r="B5140" i="1"/>
  <c r="C5140" i="1"/>
  <c r="D5140" i="1"/>
  <c r="E5140" i="1"/>
  <c r="B5141" i="1"/>
  <c r="C5141" i="1"/>
  <c r="D5141" i="1"/>
  <c r="E5141" i="1"/>
  <c r="B5142" i="1"/>
  <c r="C5142" i="1"/>
  <c r="D5142" i="1"/>
  <c r="E5142" i="1"/>
  <c r="B5143" i="1"/>
  <c r="C5143" i="1"/>
  <c r="D5143" i="1"/>
  <c r="E5143" i="1"/>
  <c r="B5144" i="1"/>
  <c r="C5144" i="1"/>
  <c r="D5144" i="1"/>
  <c r="E5144" i="1"/>
  <c r="B5145" i="1"/>
  <c r="C5145" i="1"/>
  <c r="D5145" i="1"/>
  <c r="E5145" i="1"/>
  <c r="B5146" i="1"/>
  <c r="C5146" i="1"/>
  <c r="D5146" i="1"/>
  <c r="E5146" i="1"/>
  <c r="B5147" i="1"/>
  <c r="C5147" i="1"/>
  <c r="D5147" i="1"/>
  <c r="E5147" i="1"/>
  <c r="B5148" i="1"/>
  <c r="C5148" i="1"/>
  <c r="D5148" i="1"/>
  <c r="E5148" i="1"/>
  <c r="B5149" i="1"/>
  <c r="C5149" i="1"/>
  <c r="D5149" i="1"/>
  <c r="E5149" i="1"/>
  <c r="B5150" i="1"/>
  <c r="C5150" i="1"/>
  <c r="D5150" i="1"/>
  <c r="E5150" i="1"/>
  <c r="B5151" i="1"/>
  <c r="C5151" i="1"/>
  <c r="D5151" i="1"/>
  <c r="E5151" i="1"/>
  <c r="B5152" i="1"/>
  <c r="C5152" i="1"/>
  <c r="D5152" i="1"/>
  <c r="E5152" i="1"/>
  <c r="B5153" i="1"/>
  <c r="C5153" i="1"/>
  <c r="D5153" i="1"/>
  <c r="E5153" i="1"/>
  <c r="B5154" i="1"/>
  <c r="C5154" i="1"/>
  <c r="D5154" i="1"/>
  <c r="E5154" i="1"/>
  <c r="B5155" i="1"/>
  <c r="C5155" i="1"/>
  <c r="D5155" i="1"/>
  <c r="E5155" i="1"/>
  <c r="B5156" i="1"/>
  <c r="C5156" i="1"/>
  <c r="D5156" i="1"/>
  <c r="E5156" i="1"/>
  <c r="B5157" i="1"/>
  <c r="C5157" i="1"/>
  <c r="D5157" i="1"/>
  <c r="E5157" i="1"/>
  <c r="B5158" i="1"/>
  <c r="C5158" i="1"/>
  <c r="D5158" i="1"/>
  <c r="E5158" i="1"/>
  <c r="B5159" i="1"/>
  <c r="C5159" i="1"/>
  <c r="D5159" i="1"/>
  <c r="E5159" i="1"/>
  <c r="B5160" i="1"/>
  <c r="C5160" i="1"/>
  <c r="D5160" i="1"/>
  <c r="E5160" i="1"/>
  <c r="B5161" i="1"/>
  <c r="C5161" i="1"/>
  <c r="D5161" i="1"/>
  <c r="E5161" i="1"/>
  <c r="B5162" i="1"/>
  <c r="C5162" i="1"/>
  <c r="D5162" i="1"/>
  <c r="E5162" i="1"/>
  <c r="B5163" i="1"/>
  <c r="C5163" i="1"/>
  <c r="D5163" i="1"/>
  <c r="E5163" i="1"/>
  <c r="B5164" i="1"/>
  <c r="C5164" i="1"/>
  <c r="D5164" i="1"/>
  <c r="E5164" i="1"/>
  <c r="B5165" i="1"/>
  <c r="C5165" i="1"/>
  <c r="D5165" i="1"/>
  <c r="E5165" i="1"/>
  <c r="B5166" i="1"/>
  <c r="C5166" i="1"/>
  <c r="D5166" i="1"/>
  <c r="E5166" i="1"/>
  <c r="B5167" i="1"/>
  <c r="C5167" i="1"/>
  <c r="D5167" i="1"/>
  <c r="E5167" i="1"/>
  <c r="B5168" i="1"/>
  <c r="C5168" i="1"/>
  <c r="D5168" i="1"/>
  <c r="E5168" i="1"/>
  <c r="B5169" i="1"/>
  <c r="C5169" i="1"/>
  <c r="D5169" i="1"/>
  <c r="E5169" i="1"/>
  <c r="B5170" i="1"/>
  <c r="C5170" i="1"/>
  <c r="D5170" i="1"/>
  <c r="E5170" i="1"/>
  <c r="B5171" i="1"/>
  <c r="C5171" i="1"/>
  <c r="D5171" i="1"/>
  <c r="E5171" i="1"/>
  <c r="B5172" i="1"/>
  <c r="C5172" i="1"/>
  <c r="D5172" i="1"/>
  <c r="E5172" i="1"/>
  <c r="B5173" i="1"/>
  <c r="C5173" i="1"/>
  <c r="D5173" i="1"/>
  <c r="E5173" i="1"/>
  <c r="B5174" i="1"/>
  <c r="C5174" i="1"/>
  <c r="D5174" i="1"/>
  <c r="E5174" i="1"/>
  <c r="B5175" i="1"/>
  <c r="C5175" i="1"/>
  <c r="D5175" i="1"/>
  <c r="E5175" i="1"/>
  <c r="B5176" i="1"/>
  <c r="C5176" i="1"/>
  <c r="D5176" i="1"/>
  <c r="E5176" i="1"/>
  <c r="B5177" i="1"/>
  <c r="C5177" i="1"/>
  <c r="D5177" i="1"/>
  <c r="E5177" i="1"/>
  <c r="B5178" i="1"/>
  <c r="C5178" i="1"/>
  <c r="D5178" i="1"/>
  <c r="E5178" i="1"/>
  <c r="B5179" i="1"/>
  <c r="C5179" i="1"/>
  <c r="D5179" i="1"/>
  <c r="E5179" i="1"/>
  <c r="B5180" i="1"/>
  <c r="C5180" i="1"/>
  <c r="D5180" i="1"/>
  <c r="E5180" i="1"/>
  <c r="B5181" i="1"/>
  <c r="C5181" i="1"/>
  <c r="D5181" i="1"/>
  <c r="E5181" i="1"/>
  <c r="B5182" i="1"/>
  <c r="C5182" i="1"/>
  <c r="D5182" i="1"/>
  <c r="E5182" i="1"/>
  <c r="B5183" i="1"/>
  <c r="C5183" i="1"/>
  <c r="D5183" i="1"/>
  <c r="E5183" i="1"/>
  <c r="B5184" i="1"/>
  <c r="C5184" i="1"/>
  <c r="D5184" i="1"/>
  <c r="E5184" i="1"/>
  <c r="B5185" i="1"/>
  <c r="C5185" i="1"/>
  <c r="D5185" i="1"/>
  <c r="E5185" i="1"/>
  <c r="B5186" i="1"/>
  <c r="C5186" i="1"/>
  <c r="D5186" i="1"/>
  <c r="E5186" i="1"/>
  <c r="B5187" i="1"/>
  <c r="C5187" i="1"/>
  <c r="D5187" i="1"/>
  <c r="E5187" i="1"/>
  <c r="B5188" i="1"/>
  <c r="C5188" i="1"/>
  <c r="D5188" i="1"/>
  <c r="E5188" i="1"/>
  <c r="B5189" i="1"/>
  <c r="C5189" i="1"/>
  <c r="D5189" i="1"/>
  <c r="E5189" i="1"/>
  <c r="B5190" i="1"/>
  <c r="C5190" i="1"/>
  <c r="D5190" i="1"/>
  <c r="E5190" i="1"/>
  <c r="B5191" i="1"/>
  <c r="C5191" i="1"/>
  <c r="D5191" i="1"/>
  <c r="E5191" i="1"/>
  <c r="B5192" i="1"/>
  <c r="C5192" i="1"/>
  <c r="D5192" i="1"/>
  <c r="E5192" i="1"/>
  <c r="B5193" i="1"/>
  <c r="C5193" i="1"/>
  <c r="D5193" i="1"/>
  <c r="E5193" i="1"/>
  <c r="B5194" i="1"/>
  <c r="C5194" i="1"/>
  <c r="D5194" i="1"/>
  <c r="E5194" i="1"/>
  <c r="B5195" i="1"/>
  <c r="C5195" i="1"/>
  <c r="D5195" i="1"/>
  <c r="E5195" i="1"/>
  <c r="B5196" i="1"/>
  <c r="C5196" i="1"/>
  <c r="D5196" i="1"/>
  <c r="E5196" i="1"/>
  <c r="B5197" i="1"/>
  <c r="C5197" i="1"/>
  <c r="D5197" i="1"/>
  <c r="E5197" i="1"/>
  <c r="B5198" i="1"/>
  <c r="C5198" i="1"/>
  <c r="D5198" i="1"/>
  <c r="E5198" i="1"/>
  <c r="B5199" i="1"/>
  <c r="C5199" i="1"/>
  <c r="D5199" i="1"/>
  <c r="E5199" i="1"/>
  <c r="B5200" i="1"/>
  <c r="C5200" i="1"/>
  <c r="D5200" i="1"/>
  <c r="E5200" i="1"/>
  <c r="B5201" i="1"/>
  <c r="C5201" i="1"/>
  <c r="D5201" i="1"/>
  <c r="E5201" i="1"/>
  <c r="B5202" i="1"/>
  <c r="C5202" i="1"/>
  <c r="D5202" i="1"/>
  <c r="E5202" i="1"/>
  <c r="B5203" i="1"/>
  <c r="C5203" i="1"/>
  <c r="D5203" i="1"/>
  <c r="E5203" i="1"/>
  <c r="B5204" i="1"/>
  <c r="C5204" i="1"/>
  <c r="D5204" i="1"/>
  <c r="E5204" i="1"/>
  <c r="B5205" i="1"/>
  <c r="C5205" i="1"/>
  <c r="D5205" i="1"/>
  <c r="E5205" i="1"/>
  <c r="B5206" i="1"/>
  <c r="C5206" i="1"/>
  <c r="D5206" i="1"/>
  <c r="E5206" i="1"/>
  <c r="B5207" i="1"/>
  <c r="C5207" i="1"/>
  <c r="D5207" i="1"/>
  <c r="E5207" i="1"/>
  <c r="B5208" i="1"/>
  <c r="C5208" i="1"/>
  <c r="D5208" i="1"/>
  <c r="E5208" i="1"/>
  <c r="B5209" i="1"/>
  <c r="C5209" i="1"/>
  <c r="D5209" i="1"/>
  <c r="E5209" i="1"/>
  <c r="B5210" i="1"/>
  <c r="C5210" i="1"/>
  <c r="D5210" i="1"/>
  <c r="E5210" i="1"/>
  <c r="B5211" i="1"/>
  <c r="C5211" i="1"/>
  <c r="D5211" i="1"/>
  <c r="E5211" i="1"/>
  <c r="B5212" i="1"/>
  <c r="C5212" i="1"/>
  <c r="D5212" i="1"/>
  <c r="E5212" i="1"/>
  <c r="B5213" i="1"/>
  <c r="C5213" i="1"/>
  <c r="D5213" i="1"/>
  <c r="E5213" i="1"/>
  <c r="B5214" i="1"/>
  <c r="C5214" i="1"/>
  <c r="D5214" i="1"/>
  <c r="E5214" i="1"/>
  <c r="B5215" i="1"/>
  <c r="C5215" i="1"/>
  <c r="D5215" i="1"/>
  <c r="E5215" i="1"/>
  <c r="B5216" i="1"/>
  <c r="C5216" i="1"/>
  <c r="D5216" i="1"/>
  <c r="E5216" i="1"/>
  <c r="B5217" i="1"/>
  <c r="C5217" i="1"/>
  <c r="D5217" i="1"/>
  <c r="E5217" i="1"/>
  <c r="B5218" i="1"/>
  <c r="C5218" i="1"/>
  <c r="D5218" i="1"/>
  <c r="E5218" i="1"/>
  <c r="B5219" i="1"/>
  <c r="C5219" i="1"/>
  <c r="D5219" i="1"/>
  <c r="E5219" i="1"/>
  <c r="B5220" i="1"/>
  <c r="C5220" i="1"/>
  <c r="D5220" i="1"/>
  <c r="E5220" i="1"/>
  <c r="B5221" i="1"/>
  <c r="C5221" i="1"/>
  <c r="D5221" i="1"/>
  <c r="E5221" i="1"/>
  <c r="B5222" i="1"/>
  <c r="C5222" i="1"/>
  <c r="D5222" i="1"/>
  <c r="E5222" i="1"/>
  <c r="B5223" i="1"/>
  <c r="C5223" i="1"/>
  <c r="D5223" i="1"/>
  <c r="E5223" i="1"/>
  <c r="B5224" i="1"/>
  <c r="C5224" i="1"/>
  <c r="D5224" i="1"/>
  <c r="E5224" i="1"/>
  <c r="B5225" i="1"/>
  <c r="C5225" i="1"/>
  <c r="D5225" i="1"/>
  <c r="E5225" i="1"/>
  <c r="B5226" i="1"/>
  <c r="C5226" i="1"/>
  <c r="D5226" i="1"/>
  <c r="E5226" i="1"/>
  <c r="B5227" i="1"/>
  <c r="C5227" i="1"/>
  <c r="D5227" i="1"/>
  <c r="E5227" i="1"/>
  <c r="B5228" i="1"/>
  <c r="C5228" i="1"/>
  <c r="D5228" i="1"/>
  <c r="E5228" i="1"/>
  <c r="B5229" i="1"/>
  <c r="C5229" i="1"/>
  <c r="D5229" i="1"/>
  <c r="E5229" i="1"/>
  <c r="B5230" i="1"/>
  <c r="C5230" i="1"/>
  <c r="D5230" i="1"/>
  <c r="E5230" i="1"/>
  <c r="B5231" i="1"/>
  <c r="C5231" i="1"/>
  <c r="D5231" i="1"/>
  <c r="E5231" i="1"/>
  <c r="B5232" i="1"/>
  <c r="C5232" i="1"/>
  <c r="D5232" i="1"/>
  <c r="E5232" i="1"/>
  <c r="B5233" i="1"/>
  <c r="C5233" i="1"/>
  <c r="D5233" i="1"/>
  <c r="E5233" i="1"/>
  <c r="B5234" i="1"/>
  <c r="C5234" i="1"/>
  <c r="D5234" i="1"/>
  <c r="E5234" i="1"/>
  <c r="B5235" i="1"/>
  <c r="C5235" i="1"/>
  <c r="D5235" i="1"/>
  <c r="E5235" i="1"/>
  <c r="B5236" i="1"/>
  <c r="C5236" i="1"/>
  <c r="D5236" i="1"/>
  <c r="E5236" i="1"/>
  <c r="B5237" i="1"/>
  <c r="C5237" i="1"/>
  <c r="D5237" i="1"/>
  <c r="E5237" i="1"/>
  <c r="B5238" i="1"/>
  <c r="C5238" i="1"/>
  <c r="D5238" i="1"/>
  <c r="E5238" i="1"/>
  <c r="B5239" i="1"/>
  <c r="C5239" i="1"/>
  <c r="D5239" i="1"/>
  <c r="E5239" i="1"/>
  <c r="B5240" i="1"/>
  <c r="C5240" i="1"/>
  <c r="D5240" i="1"/>
  <c r="E5240" i="1"/>
  <c r="B5241" i="1"/>
  <c r="C5241" i="1"/>
  <c r="D5241" i="1"/>
  <c r="E5241" i="1"/>
  <c r="B5242" i="1"/>
  <c r="C5242" i="1"/>
  <c r="D5242" i="1"/>
  <c r="E5242" i="1"/>
  <c r="B5243" i="1"/>
  <c r="C5243" i="1"/>
  <c r="D5243" i="1"/>
  <c r="E5243" i="1"/>
  <c r="B5244" i="1"/>
  <c r="C5244" i="1"/>
  <c r="D5244" i="1"/>
  <c r="E5244" i="1"/>
  <c r="B5245" i="1"/>
  <c r="C5245" i="1"/>
  <c r="D5245" i="1"/>
  <c r="E5245" i="1"/>
  <c r="B5246" i="1"/>
  <c r="C5246" i="1"/>
  <c r="D5246" i="1"/>
  <c r="E5246" i="1"/>
  <c r="B5247" i="1"/>
  <c r="C5247" i="1"/>
  <c r="D5247" i="1"/>
  <c r="E5247" i="1"/>
  <c r="B5248" i="1"/>
  <c r="C5248" i="1"/>
  <c r="D5248" i="1"/>
  <c r="E5248" i="1"/>
  <c r="B5249" i="1"/>
  <c r="C5249" i="1"/>
  <c r="D5249" i="1"/>
  <c r="E5249" i="1"/>
  <c r="B5250" i="1"/>
  <c r="C5250" i="1"/>
  <c r="D5250" i="1"/>
  <c r="E5250" i="1"/>
  <c r="B5251" i="1"/>
  <c r="C5251" i="1"/>
  <c r="D5251" i="1"/>
  <c r="E5251" i="1"/>
  <c r="B5252" i="1"/>
  <c r="C5252" i="1"/>
  <c r="D5252" i="1"/>
  <c r="E5252" i="1"/>
  <c r="B5253" i="1"/>
  <c r="C5253" i="1"/>
  <c r="D5253" i="1"/>
  <c r="E5253" i="1"/>
  <c r="B5254" i="1"/>
  <c r="C5254" i="1"/>
  <c r="D5254" i="1"/>
  <c r="E5254" i="1"/>
  <c r="B5255" i="1"/>
  <c r="C5255" i="1"/>
  <c r="D5255" i="1"/>
  <c r="E5255" i="1"/>
  <c r="B5256" i="1"/>
  <c r="C5256" i="1"/>
  <c r="D5256" i="1"/>
  <c r="E5256" i="1"/>
  <c r="B5257" i="1"/>
  <c r="C5257" i="1"/>
  <c r="D5257" i="1"/>
  <c r="E5257" i="1"/>
  <c r="B5258" i="1"/>
  <c r="C5258" i="1"/>
  <c r="D5258" i="1"/>
  <c r="E5258" i="1"/>
  <c r="B5259" i="1"/>
  <c r="C5259" i="1"/>
  <c r="D5259" i="1"/>
  <c r="E5259" i="1"/>
  <c r="B5260" i="1"/>
  <c r="C5260" i="1"/>
  <c r="D5260" i="1"/>
  <c r="E5260" i="1"/>
  <c r="B5261" i="1"/>
  <c r="C5261" i="1"/>
  <c r="D5261" i="1"/>
  <c r="E5261" i="1"/>
  <c r="B5262" i="1"/>
  <c r="C5262" i="1"/>
  <c r="D5262" i="1"/>
  <c r="E5262" i="1"/>
  <c r="B5263" i="1"/>
  <c r="C5263" i="1"/>
  <c r="D5263" i="1"/>
  <c r="E5263" i="1"/>
  <c r="B5264" i="1"/>
  <c r="C5264" i="1"/>
  <c r="D5264" i="1"/>
  <c r="E5264" i="1"/>
  <c r="B5265" i="1"/>
  <c r="C5265" i="1"/>
  <c r="D5265" i="1"/>
  <c r="E5265" i="1"/>
  <c r="B5266" i="1"/>
  <c r="C5266" i="1"/>
  <c r="D5266" i="1"/>
  <c r="E5266" i="1"/>
  <c r="B5267" i="1"/>
  <c r="C5267" i="1"/>
  <c r="D5267" i="1"/>
  <c r="E5267" i="1"/>
  <c r="B5268" i="1"/>
  <c r="C5268" i="1"/>
  <c r="D5268" i="1"/>
  <c r="E5268" i="1"/>
  <c r="B5269" i="1"/>
  <c r="C5269" i="1"/>
  <c r="D5269" i="1"/>
  <c r="E5269" i="1"/>
  <c r="B5270" i="1"/>
  <c r="C5270" i="1"/>
  <c r="D5270" i="1"/>
  <c r="E5270" i="1"/>
  <c r="B5271" i="1"/>
  <c r="C5271" i="1"/>
  <c r="D5271" i="1"/>
  <c r="E5271" i="1"/>
  <c r="B5272" i="1"/>
  <c r="C5272" i="1"/>
  <c r="D5272" i="1"/>
  <c r="E5272" i="1"/>
  <c r="B5273" i="1"/>
  <c r="C5273" i="1"/>
  <c r="D5273" i="1"/>
  <c r="E5273" i="1"/>
  <c r="B5274" i="1"/>
  <c r="C5274" i="1"/>
  <c r="D5274" i="1"/>
  <c r="E5274" i="1"/>
  <c r="B5275" i="1"/>
  <c r="C5275" i="1"/>
  <c r="D5275" i="1"/>
  <c r="E5275" i="1"/>
  <c r="B5276" i="1"/>
  <c r="C5276" i="1"/>
  <c r="D5276" i="1"/>
  <c r="E5276" i="1"/>
  <c r="B5277" i="1"/>
  <c r="C5277" i="1"/>
  <c r="D5277" i="1"/>
  <c r="E5277" i="1"/>
  <c r="B5278" i="1"/>
  <c r="C5278" i="1"/>
  <c r="D5278" i="1"/>
  <c r="E5278" i="1"/>
  <c r="B5279" i="1"/>
  <c r="C5279" i="1"/>
  <c r="D5279" i="1"/>
  <c r="E5279" i="1"/>
  <c r="B5280" i="1"/>
  <c r="C5280" i="1"/>
  <c r="D5280" i="1"/>
  <c r="E5280" i="1"/>
  <c r="B5281" i="1"/>
  <c r="C5281" i="1"/>
  <c r="D5281" i="1"/>
  <c r="E5281" i="1"/>
  <c r="B5282" i="1"/>
  <c r="C5282" i="1"/>
  <c r="D5282" i="1"/>
  <c r="E5282" i="1"/>
  <c r="B5283" i="1"/>
  <c r="C5283" i="1"/>
  <c r="D5283" i="1"/>
  <c r="E5283" i="1"/>
  <c r="B5284" i="1"/>
  <c r="C5284" i="1"/>
  <c r="D5284" i="1"/>
  <c r="E5284" i="1"/>
  <c r="B5285" i="1"/>
  <c r="C5285" i="1"/>
  <c r="D5285" i="1"/>
  <c r="E5285" i="1"/>
  <c r="B5286" i="1"/>
  <c r="C5286" i="1"/>
  <c r="D5286" i="1"/>
  <c r="E5286" i="1"/>
  <c r="B5287" i="1"/>
  <c r="C5287" i="1"/>
  <c r="D5287" i="1"/>
  <c r="E5287" i="1"/>
  <c r="B5288" i="1"/>
  <c r="C5288" i="1"/>
  <c r="D5288" i="1"/>
  <c r="E5288" i="1"/>
  <c r="B5289" i="1"/>
  <c r="C5289" i="1"/>
  <c r="D5289" i="1"/>
  <c r="E5289" i="1"/>
  <c r="B5290" i="1"/>
  <c r="C5290" i="1"/>
  <c r="D5290" i="1"/>
  <c r="E5290" i="1"/>
  <c r="B5291" i="1"/>
  <c r="C5291" i="1"/>
  <c r="D5291" i="1"/>
  <c r="E5291" i="1"/>
  <c r="B5292" i="1"/>
  <c r="C5292" i="1"/>
  <c r="D5292" i="1"/>
  <c r="E5292" i="1"/>
  <c r="B5293" i="1"/>
  <c r="C5293" i="1"/>
  <c r="D5293" i="1"/>
  <c r="E5293" i="1"/>
  <c r="B5294" i="1"/>
  <c r="C5294" i="1"/>
  <c r="D5294" i="1"/>
  <c r="E5294" i="1"/>
  <c r="B5295" i="1"/>
  <c r="C5295" i="1"/>
  <c r="D5295" i="1"/>
  <c r="E5295" i="1"/>
  <c r="B5296" i="1"/>
  <c r="C5296" i="1"/>
  <c r="D5296" i="1"/>
  <c r="E5296" i="1"/>
  <c r="B5297" i="1"/>
  <c r="C5297" i="1"/>
  <c r="D5297" i="1"/>
  <c r="E5297" i="1"/>
  <c r="B5298" i="1"/>
  <c r="C5298" i="1"/>
  <c r="D5298" i="1"/>
  <c r="E5298" i="1"/>
  <c r="B5299" i="1"/>
  <c r="C5299" i="1"/>
  <c r="D5299" i="1"/>
  <c r="E5299" i="1"/>
  <c r="B5300" i="1"/>
  <c r="C5300" i="1"/>
  <c r="D5300" i="1"/>
  <c r="E5300" i="1"/>
  <c r="B5301" i="1"/>
  <c r="C5301" i="1"/>
  <c r="D5301" i="1"/>
  <c r="E5301" i="1"/>
  <c r="B5302" i="1"/>
  <c r="C5302" i="1"/>
  <c r="D5302" i="1"/>
  <c r="E5302" i="1"/>
  <c r="B5303" i="1"/>
  <c r="C5303" i="1"/>
  <c r="D5303" i="1"/>
  <c r="E5303" i="1"/>
  <c r="B5304" i="1"/>
  <c r="C5304" i="1"/>
  <c r="D5304" i="1"/>
  <c r="E5304" i="1"/>
  <c r="B5305" i="1"/>
  <c r="C5305" i="1"/>
  <c r="D5305" i="1"/>
  <c r="E5305" i="1"/>
  <c r="B5306" i="1"/>
  <c r="C5306" i="1"/>
  <c r="D5306" i="1"/>
  <c r="E5306" i="1"/>
  <c r="B5307" i="1"/>
  <c r="C5307" i="1"/>
  <c r="D5307" i="1"/>
  <c r="E5307" i="1"/>
  <c r="B5308" i="1"/>
  <c r="C5308" i="1"/>
  <c r="D5308" i="1"/>
  <c r="E5308" i="1"/>
  <c r="B5309" i="1"/>
  <c r="C5309" i="1"/>
  <c r="D5309" i="1"/>
  <c r="E5309" i="1"/>
  <c r="B5310" i="1"/>
  <c r="C5310" i="1"/>
  <c r="D5310" i="1"/>
  <c r="E5310" i="1"/>
  <c r="B5311" i="1"/>
  <c r="C5311" i="1"/>
  <c r="D5311" i="1"/>
  <c r="E5311" i="1"/>
  <c r="B5312" i="1"/>
  <c r="C5312" i="1"/>
  <c r="D5312" i="1"/>
  <c r="E5312" i="1"/>
  <c r="B5313" i="1"/>
  <c r="C5313" i="1"/>
  <c r="D5313" i="1"/>
  <c r="E5313" i="1"/>
  <c r="B5314" i="1"/>
  <c r="C5314" i="1"/>
  <c r="D5314" i="1"/>
  <c r="E5314" i="1"/>
  <c r="B5315" i="1"/>
  <c r="C5315" i="1"/>
  <c r="D5315" i="1"/>
  <c r="E5315" i="1"/>
  <c r="B5316" i="1"/>
  <c r="C5316" i="1"/>
  <c r="D5316" i="1"/>
  <c r="E5316" i="1"/>
  <c r="B5317" i="1"/>
  <c r="C5317" i="1"/>
  <c r="D5317" i="1"/>
  <c r="E5317" i="1"/>
  <c r="B5318" i="1"/>
  <c r="C5318" i="1"/>
  <c r="D5318" i="1"/>
  <c r="E5318" i="1"/>
  <c r="B5319" i="1"/>
  <c r="C5319" i="1"/>
  <c r="D5319" i="1"/>
  <c r="E5319" i="1"/>
  <c r="B5320" i="1"/>
  <c r="C5320" i="1"/>
  <c r="D5320" i="1"/>
  <c r="E5320" i="1"/>
  <c r="B5321" i="1"/>
  <c r="C5321" i="1"/>
  <c r="D5321" i="1"/>
  <c r="E5321" i="1"/>
  <c r="B5322" i="1"/>
  <c r="C5322" i="1"/>
  <c r="D5322" i="1"/>
  <c r="E5322" i="1"/>
  <c r="B5323" i="1"/>
  <c r="C5323" i="1"/>
  <c r="D5323" i="1"/>
  <c r="E5323" i="1"/>
  <c r="B5324" i="1"/>
  <c r="C5324" i="1"/>
  <c r="D5324" i="1"/>
  <c r="E5324" i="1"/>
  <c r="B5325" i="1"/>
  <c r="C5325" i="1"/>
  <c r="D5325" i="1"/>
  <c r="E5325" i="1"/>
  <c r="B5326" i="1"/>
  <c r="C5326" i="1"/>
  <c r="D5326" i="1"/>
  <c r="E5326" i="1"/>
  <c r="B5327" i="1"/>
  <c r="C5327" i="1"/>
  <c r="D5327" i="1"/>
  <c r="E5327" i="1"/>
  <c r="B5328" i="1"/>
  <c r="C5328" i="1"/>
  <c r="D5328" i="1"/>
  <c r="E5328" i="1"/>
  <c r="B5329" i="1"/>
  <c r="C5329" i="1"/>
  <c r="D5329" i="1"/>
  <c r="E5329" i="1"/>
  <c r="B5330" i="1"/>
  <c r="C5330" i="1"/>
  <c r="D5330" i="1"/>
  <c r="E5330" i="1"/>
  <c r="B5331" i="1"/>
  <c r="C5331" i="1"/>
  <c r="D5331" i="1"/>
  <c r="E5331" i="1"/>
  <c r="B5332" i="1"/>
  <c r="C5332" i="1"/>
  <c r="D5332" i="1"/>
  <c r="E5332" i="1"/>
  <c r="B5333" i="1"/>
  <c r="C5333" i="1"/>
  <c r="D5333" i="1"/>
  <c r="E5333" i="1"/>
  <c r="B5334" i="1"/>
  <c r="C5334" i="1"/>
  <c r="D5334" i="1"/>
  <c r="E5334" i="1"/>
  <c r="B5335" i="1"/>
  <c r="C5335" i="1"/>
  <c r="D5335" i="1"/>
  <c r="E5335" i="1"/>
  <c r="B5336" i="1"/>
  <c r="C5336" i="1"/>
  <c r="D5336" i="1"/>
  <c r="E5336" i="1"/>
  <c r="B5337" i="1"/>
  <c r="C5337" i="1"/>
  <c r="D5337" i="1"/>
  <c r="E5337" i="1"/>
  <c r="B5338" i="1"/>
  <c r="C5338" i="1"/>
  <c r="D5338" i="1"/>
  <c r="E5338" i="1"/>
  <c r="B5339" i="1"/>
  <c r="C5339" i="1"/>
  <c r="D5339" i="1"/>
  <c r="E5339" i="1"/>
  <c r="B5340" i="1"/>
  <c r="C5340" i="1"/>
  <c r="D5340" i="1"/>
  <c r="E5340" i="1"/>
  <c r="B5341" i="1"/>
  <c r="C5341" i="1"/>
  <c r="D5341" i="1"/>
  <c r="E5341" i="1"/>
  <c r="B5342" i="1"/>
  <c r="C5342" i="1"/>
  <c r="D5342" i="1"/>
  <c r="E5342" i="1"/>
  <c r="B5343" i="1"/>
  <c r="C5343" i="1"/>
  <c r="D5343" i="1"/>
  <c r="E5343" i="1"/>
  <c r="B5344" i="1"/>
  <c r="C5344" i="1"/>
  <c r="D5344" i="1"/>
  <c r="E5344" i="1"/>
  <c r="B5345" i="1"/>
  <c r="C5345" i="1"/>
  <c r="D5345" i="1"/>
  <c r="E5345" i="1"/>
  <c r="B5346" i="1"/>
  <c r="C5346" i="1"/>
  <c r="D5346" i="1"/>
  <c r="E5346" i="1"/>
  <c r="B5347" i="1"/>
  <c r="C5347" i="1"/>
  <c r="D5347" i="1"/>
  <c r="E5347" i="1"/>
  <c r="B5348" i="1"/>
  <c r="C5348" i="1"/>
  <c r="D5348" i="1"/>
  <c r="E5348" i="1"/>
  <c r="B5349" i="1"/>
  <c r="C5349" i="1"/>
  <c r="D5349" i="1"/>
  <c r="E5349" i="1"/>
  <c r="B5350" i="1"/>
  <c r="C5350" i="1"/>
  <c r="D5350" i="1"/>
  <c r="E5350" i="1"/>
  <c r="B5351" i="1"/>
  <c r="C5351" i="1"/>
  <c r="D5351" i="1"/>
  <c r="E5351" i="1"/>
  <c r="B5352" i="1"/>
  <c r="C5352" i="1"/>
  <c r="D5352" i="1"/>
  <c r="E5352" i="1"/>
  <c r="B5353" i="1"/>
  <c r="C5353" i="1"/>
  <c r="D5353" i="1"/>
  <c r="E5353" i="1"/>
  <c r="B5354" i="1"/>
  <c r="C5354" i="1"/>
  <c r="D5354" i="1"/>
  <c r="E5354" i="1"/>
  <c r="B5355" i="1"/>
  <c r="C5355" i="1"/>
  <c r="D5355" i="1"/>
  <c r="E5355" i="1"/>
  <c r="B5356" i="1"/>
  <c r="C5356" i="1"/>
  <c r="D5356" i="1"/>
  <c r="E5356" i="1"/>
  <c r="B5357" i="1"/>
  <c r="C5357" i="1"/>
  <c r="D5357" i="1"/>
  <c r="E5357" i="1"/>
  <c r="B5358" i="1"/>
  <c r="C5358" i="1"/>
  <c r="D5358" i="1"/>
  <c r="E5358" i="1"/>
  <c r="B5359" i="1"/>
  <c r="C5359" i="1"/>
  <c r="D5359" i="1"/>
  <c r="E5359" i="1"/>
  <c r="B5360" i="1"/>
  <c r="C5360" i="1"/>
  <c r="D5360" i="1"/>
  <c r="E5360" i="1"/>
  <c r="B5361" i="1"/>
  <c r="C5361" i="1"/>
  <c r="D5361" i="1"/>
  <c r="E5361" i="1"/>
  <c r="B5362" i="1"/>
  <c r="C5362" i="1"/>
  <c r="D5362" i="1"/>
  <c r="E5362" i="1"/>
  <c r="B5363" i="1"/>
  <c r="C5363" i="1"/>
  <c r="D5363" i="1"/>
  <c r="E5363" i="1"/>
  <c r="B5364" i="1"/>
  <c r="C5364" i="1"/>
  <c r="D5364" i="1"/>
  <c r="E5364" i="1"/>
  <c r="B5365" i="1"/>
  <c r="C5365" i="1"/>
  <c r="D5365" i="1"/>
  <c r="E5365" i="1"/>
  <c r="B5366" i="1"/>
  <c r="C5366" i="1"/>
  <c r="D5366" i="1"/>
  <c r="E5366" i="1"/>
  <c r="B5367" i="1"/>
  <c r="C5367" i="1"/>
  <c r="D5367" i="1"/>
  <c r="E5367" i="1"/>
  <c r="B5368" i="1"/>
  <c r="C5368" i="1"/>
  <c r="D5368" i="1"/>
  <c r="E5368" i="1"/>
  <c r="B5369" i="1"/>
  <c r="C5369" i="1"/>
  <c r="D5369" i="1"/>
  <c r="E5369" i="1"/>
  <c r="B5370" i="1"/>
  <c r="C5370" i="1"/>
  <c r="D5370" i="1"/>
  <c r="E5370" i="1"/>
  <c r="B5371" i="1"/>
  <c r="C5371" i="1"/>
  <c r="D5371" i="1"/>
  <c r="E5371" i="1"/>
  <c r="B5372" i="1"/>
  <c r="C5372" i="1"/>
  <c r="D5372" i="1"/>
  <c r="E5372" i="1"/>
  <c r="B5373" i="1"/>
  <c r="C5373" i="1"/>
  <c r="D5373" i="1"/>
  <c r="E5373" i="1"/>
  <c r="B5374" i="1"/>
  <c r="C5374" i="1"/>
  <c r="D5374" i="1"/>
  <c r="E5374" i="1"/>
  <c r="B5375" i="1"/>
  <c r="C5375" i="1"/>
  <c r="D5375" i="1"/>
  <c r="E5375" i="1"/>
  <c r="B5376" i="1"/>
  <c r="C5376" i="1"/>
  <c r="D5376" i="1"/>
  <c r="E5376" i="1"/>
  <c r="B5377" i="1"/>
  <c r="C5377" i="1"/>
  <c r="D5377" i="1"/>
  <c r="E5377" i="1"/>
  <c r="B5378" i="1"/>
  <c r="C5378" i="1"/>
  <c r="D5378" i="1"/>
  <c r="E5378" i="1"/>
  <c r="B5379" i="1"/>
  <c r="C5379" i="1"/>
  <c r="D5379" i="1"/>
  <c r="E5379" i="1"/>
  <c r="B5380" i="1"/>
  <c r="C5380" i="1"/>
  <c r="D5380" i="1"/>
  <c r="E5380" i="1"/>
  <c r="B5381" i="1"/>
  <c r="C5381" i="1"/>
  <c r="D5381" i="1"/>
  <c r="E5381" i="1"/>
  <c r="E2" i="1"/>
  <c r="D2" i="1"/>
  <c r="C2" i="1"/>
  <c r="B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2" i="1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I4017" i="2" s="1"/>
  <c r="H4018" i="2"/>
  <c r="H4019" i="2"/>
  <c r="H4020" i="2"/>
  <c r="H4021" i="2"/>
  <c r="I4021" i="2" s="1"/>
  <c r="H4022" i="2"/>
  <c r="H4023" i="2"/>
  <c r="H4024" i="2"/>
  <c r="H4025" i="2"/>
  <c r="I4025" i="2" s="1"/>
  <c r="H4026" i="2"/>
  <c r="H4027" i="2"/>
  <c r="H4028" i="2"/>
  <c r="H4029" i="2"/>
  <c r="I4029" i="2" s="1"/>
  <c r="H4030" i="2"/>
  <c r="H4031" i="2"/>
  <c r="H4032" i="2"/>
  <c r="H4033" i="2"/>
  <c r="I4033" i="2" s="1"/>
  <c r="H4034" i="2"/>
  <c r="H4035" i="2"/>
  <c r="H4036" i="2"/>
  <c r="H4037" i="2"/>
  <c r="I4037" i="2" s="1"/>
  <c r="H4038" i="2"/>
  <c r="H4039" i="2"/>
  <c r="H4040" i="2"/>
  <c r="H4041" i="2"/>
  <c r="I4041" i="2" s="1"/>
  <c r="H4042" i="2"/>
  <c r="H4043" i="2"/>
  <c r="H4044" i="2"/>
  <c r="H4045" i="2"/>
  <c r="I4045" i="2" s="1"/>
  <c r="H4046" i="2"/>
  <c r="H4047" i="2"/>
  <c r="H4048" i="2"/>
  <c r="H4049" i="2"/>
  <c r="I4049" i="2" s="1"/>
  <c r="H4050" i="2"/>
  <c r="H4051" i="2"/>
  <c r="H4052" i="2"/>
  <c r="H4053" i="2"/>
  <c r="I4053" i="2" s="1"/>
  <c r="H4054" i="2"/>
  <c r="H4055" i="2"/>
  <c r="H4056" i="2"/>
  <c r="H4057" i="2"/>
  <c r="I4057" i="2" s="1"/>
  <c r="H4058" i="2"/>
  <c r="H4059" i="2"/>
  <c r="H4060" i="2"/>
  <c r="H4061" i="2"/>
  <c r="I4061" i="2" s="1"/>
  <c r="H4062" i="2"/>
  <c r="H4063" i="2"/>
  <c r="H4064" i="2"/>
  <c r="H4065" i="2"/>
  <c r="I4065" i="2" s="1"/>
  <c r="H4066" i="2"/>
  <c r="H4067" i="2"/>
  <c r="H4068" i="2"/>
  <c r="H4069" i="2"/>
  <c r="I4069" i="2" s="1"/>
  <c r="H4070" i="2"/>
  <c r="H4071" i="2"/>
  <c r="H4072" i="2"/>
  <c r="H4073" i="2"/>
  <c r="I4073" i="2" s="1"/>
  <c r="H4074" i="2"/>
  <c r="H4075" i="2"/>
  <c r="H4076" i="2"/>
  <c r="H4077" i="2"/>
  <c r="I4077" i="2" s="1"/>
  <c r="H4078" i="2"/>
  <c r="H4079" i="2"/>
  <c r="H4080" i="2"/>
  <c r="H4081" i="2"/>
  <c r="I4081" i="2" s="1"/>
  <c r="H4082" i="2"/>
  <c r="H4083" i="2"/>
  <c r="H4084" i="2"/>
  <c r="H4085" i="2"/>
  <c r="I4085" i="2" s="1"/>
  <c r="H4086" i="2"/>
  <c r="H4087" i="2"/>
  <c r="H4088" i="2"/>
  <c r="H4089" i="2"/>
  <c r="I4089" i="2" s="1"/>
  <c r="H4090" i="2"/>
  <c r="H4091" i="2"/>
  <c r="H4092" i="2"/>
  <c r="H4093" i="2"/>
  <c r="I4093" i="2" s="1"/>
  <c r="H4094" i="2"/>
  <c r="H4095" i="2"/>
  <c r="H4096" i="2"/>
  <c r="J4096" i="2" s="1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2" i="2"/>
  <c r="J4095" i="2" l="1"/>
  <c r="K4095" i="2"/>
  <c r="J4091" i="2"/>
  <c r="K4091" i="2"/>
  <c r="J4087" i="2"/>
  <c r="K4087" i="2"/>
  <c r="J4083" i="2"/>
  <c r="K4083" i="2"/>
  <c r="J4079" i="2"/>
  <c r="K4079" i="2"/>
  <c r="J4075" i="2"/>
  <c r="K4075" i="2"/>
  <c r="J4071" i="2"/>
  <c r="K4071" i="2"/>
  <c r="J4067" i="2"/>
  <c r="K4067" i="2"/>
  <c r="J4063" i="2"/>
  <c r="K4063" i="2"/>
  <c r="J4059" i="2"/>
  <c r="K4059" i="2"/>
  <c r="J4055" i="2"/>
  <c r="K4055" i="2"/>
  <c r="J4051" i="2"/>
  <c r="K4051" i="2"/>
  <c r="J4047" i="2"/>
  <c r="K4047" i="2"/>
  <c r="J4043" i="2"/>
  <c r="K4043" i="2"/>
  <c r="J4039" i="2"/>
  <c r="K4039" i="2"/>
  <c r="J4035" i="2"/>
  <c r="K4035" i="2"/>
  <c r="J4031" i="2"/>
  <c r="K4031" i="2"/>
  <c r="J4027" i="2"/>
  <c r="K4027" i="2"/>
  <c r="J4023" i="2"/>
  <c r="K4023" i="2"/>
  <c r="J4019" i="2"/>
  <c r="K4019" i="2"/>
  <c r="J4015" i="2"/>
  <c r="K4015" i="2"/>
  <c r="I4011" i="2"/>
  <c r="J4011" i="2"/>
  <c r="K4011" i="2"/>
  <c r="I4007" i="2"/>
  <c r="J4007" i="2"/>
  <c r="K4007" i="2"/>
  <c r="I4003" i="2"/>
  <c r="J4003" i="2"/>
  <c r="K4003" i="2"/>
  <c r="I3999" i="2"/>
  <c r="J3999" i="2"/>
  <c r="K3999" i="2"/>
  <c r="I3995" i="2"/>
  <c r="J3995" i="2"/>
  <c r="K3995" i="2"/>
  <c r="I3991" i="2"/>
  <c r="J3991" i="2"/>
  <c r="K3991" i="2"/>
  <c r="I3987" i="2"/>
  <c r="J3987" i="2"/>
  <c r="K3987" i="2"/>
  <c r="I3983" i="2"/>
  <c r="J3983" i="2"/>
  <c r="K3983" i="2"/>
  <c r="I3979" i="2"/>
  <c r="J3979" i="2"/>
  <c r="K3979" i="2"/>
  <c r="I3975" i="2"/>
  <c r="J3975" i="2"/>
  <c r="K3975" i="2"/>
  <c r="I3971" i="2"/>
  <c r="J3971" i="2"/>
  <c r="K3971" i="2"/>
  <c r="I3967" i="2"/>
  <c r="J3967" i="2"/>
  <c r="K3967" i="2"/>
  <c r="I3963" i="2"/>
  <c r="J3963" i="2"/>
  <c r="K3963" i="2"/>
  <c r="I3959" i="2"/>
  <c r="J3959" i="2"/>
  <c r="K3959" i="2"/>
  <c r="I3955" i="2"/>
  <c r="J3955" i="2"/>
  <c r="K3955" i="2"/>
  <c r="I3951" i="2"/>
  <c r="J3951" i="2"/>
  <c r="K3951" i="2"/>
  <c r="I3947" i="2"/>
  <c r="J3947" i="2"/>
  <c r="K3947" i="2"/>
  <c r="I3943" i="2"/>
  <c r="J3943" i="2"/>
  <c r="K3943" i="2"/>
  <c r="I3939" i="2"/>
  <c r="J3939" i="2"/>
  <c r="K3939" i="2"/>
  <c r="I3935" i="2"/>
  <c r="J3935" i="2"/>
  <c r="K3935" i="2"/>
  <c r="I3931" i="2"/>
  <c r="J3931" i="2"/>
  <c r="K3931" i="2"/>
  <c r="I3927" i="2"/>
  <c r="J3927" i="2"/>
  <c r="K3927" i="2"/>
  <c r="I3923" i="2"/>
  <c r="J3923" i="2"/>
  <c r="K3923" i="2"/>
  <c r="I3919" i="2"/>
  <c r="J3919" i="2"/>
  <c r="K3919" i="2"/>
  <c r="I3915" i="2"/>
  <c r="J3915" i="2"/>
  <c r="K3915" i="2"/>
  <c r="I3911" i="2"/>
  <c r="J3911" i="2"/>
  <c r="K3911" i="2"/>
  <c r="I3907" i="2"/>
  <c r="J3907" i="2"/>
  <c r="K3907" i="2"/>
  <c r="I3903" i="2"/>
  <c r="J3903" i="2"/>
  <c r="K3903" i="2"/>
  <c r="I3899" i="2"/>
  <c r="J3899" i="2"/>
  <c r="K3899" i="2"/>
  <c r="I3895" i="2"/>
  <c r="J3895" i="2"/>
  <c r="K3895" i="2"/>
  <c r="I3891" i="2"/>
  <c r="J3891" i="2"/>
  <c r="K3891" i="2"/>
  <c r="I3887" i="2"/>
  <c r="J3887" i="2"/>
  <c r="K3887" i="2"/>
  <c r="I3883" i="2"/>
  <c r="J3883" i="2"/>
  <c r="K3883" i="2"/>
  <c r="I3879" i="2"/>
  <c r="J3879" i="2"/>
  <c r="K3879" i="2"/>
  <c r="I3875" i="2"/>
  <c r="J3875" i="2"/>
  <c r="K3875" i="2"/>
  <c r="I3871" i="2"/>
  <c r="J3871" i="2"/>
  <c r="K3871" i="2"/>
  <c r="I3867" i="2"/>
  <c r="J3867" i="2"/>
  <c r="K3867" i="2"/>
  <c r="I3863" i="2"/>
  <c r="J3863" i="2"/>
  <c r="K3863" i="2"/>
  <c r="I3859" i="2"/>
  <c r="J3859" i="2"/>
  <c r="K3859" i="2"/>
  <c r="I3855" i="2"/>
  <c r="J3855" i="2"/>
  <c r="K3855" i="2"/>
  <c r="I3851" i="2"/>
  <c r="J3851" i="2"/>
  <c r="K3851" i="2"/>
  <c r="I3847" i="2"/>
  <c r="J3847" i="2"/>
  <c r="K3847" i="2"/>
  <c r="I3843" i="2"/>
  <c r="J3843" i="2"/>
  <c r="K3843" i="2"/>
  <c r="I3839" i="2"/>
  <c r="J3839" i="2"/>
  <c r="K3839" i="2"/>
  <c r="I3835" i="2"/>
  <c r="J3835" i="2"/>
  <c r="K3835" i="2"/>
  <c r="I3831" i="2"/>
  <c r="J3831" i="2"/>
  <c r="K3831" i="2"/>
  <c r="I3827" i="2"/>
  <c r="J3827" i="2"/>
  <c r="K3827" i="2"/>
  <c r="I3823" i="2"/>
  <c r="J3823" i="2"/>
  <c r="K3823" i="2"/>
  <c r="I3819" i="2"/>
  <c r="J3819" i="2"/>
  <c r="K3819" i="2"/>
  <c r="I3815" i="2"/>
  <c r="J3815" i="2"/>
  <c r="K3815" i="2"/>
  <c r="I3811" i="2"/>
  <c r="J3811" i="2"/>
  <c r="K3811" i="2"/>
  <c r="I3807" i="2"/>
  <c r="J3807" i="2"/>
  <c r="K3807" i="2"/>
  <c r="I3803" i="2"/>
  <c r="J3803" i="2"/>
  <c r="K3803" i="2"/>
  <c r="I3799" i="2"/>
  <c r="J3799" i="2"/>
  <c r="K3799" i="2"/>
  <c r="I3795" i="2"/>
  <c r="J3795" i="2"/>
  <c r="K3795" i="2"/>
  <c r="I3791" i="2"/>
  <c r="J3791" i="2"/>
  <c r="K3791" i="2"/>
  <c r="I3787" i="2"/>
  <c r="J3787" i="2"/>
  <c r="K3787" i="2"/>
  <c r="I3783" i="2"/>
  <c r="J3783" i="2"/>
  <c r="K3783" i="2"/>
  <c r="I3779" i="2"/>
  <c r="J3779" i="2"/>
  <c r="K3779" i="2"/>
  <c r="I3775" i="2"/>
  <c r="J3775" i="2"/>
  <c r="K3775" i="2"/>
  <c r="I3771" i="2"/>
  <c r="J3771" i="2"/>
  <c r="K3771" i="2"/>
  <c r="I3767" i="2"/>
  <c r="J3767" i="2"/>
  <c r="K3767" i="2"/>
  <c r="I3763" i="2"/>
  <c r="J3763" i="2"/>
  <c r="K3763" i="2"/>
  <c r="I3759" i="2"/>
  <c r="J3759" i="2"/>
  <c r="K3759" i="2"/>
  <c r="I3755" i="2"/>
  <c r="J3755" i="2"/>
  <c r="K3755" i="2"/>
  <c r="I3751" i="2"/>
  <c r="J3751" i="2"/>
  <c r="K3751" i="2"/>
  <c r="I3747" i="2"/>
  <c r="J3747" i="2"/>
  <c r="K3747" i="2"/>
  <c r="I3743" i="2"/>
  <c r="J3743" i="2"/>
  <c r="K3743" i="2"/>
  <c r="I3739" i="2"/>
  <c r="J3739" i="2"/>
  <c r="K3739" i="2"/>
  <c r="I3735" i="2"/>
  <c r="J3735" i="2"/>
  <c r="K3735" i="2"/>
  <c r="I3731" i="2"/>
  <c r="J3731" i="2"/>
  <c r="K3731" i="2"/>
  <c r="I3727" i="2"/>
  <c r="J3727" i="2"/>
  <c r="K3727" i="2"/>
  <c r="I3723" i="2"/>
  <c r="J3723" i="2"/>
  <c r="K3723" i="2"/>
  <c r="I3719" i="2"/>
  <c r="J3719" i="2"/>
  <c r="K3719" i="2"/>
  <c r="I3715" i="2"/>
  <c r="J3715" i="2"/>
  <c r="K3715" i="2"/>
  <c r="I3711" i="2"/>
  <c r="J3711" i="2"/>
  <c r="K3711" i="2"/>
  <c r="I3707" i="2"/>
  <c r="J3707" i="2"/>
  <c r="K3707" i="2"/>
  <c r="I3703" i="2"/>
  <c r="J3703" i="2"/>
  <c r="K3703" i="2"/>
  <c r="I3699" i="2"/>
  <c r="J3699" i="2"/>
  <c r="K3699" i="2"/>
  <c r="I3695" i="2"/>
  <c r="J3695" i="2"/>
  <c r="K3695" i="2"/>
  <c r="I3691" i="2"/>
  <c r="J3691" i="2"/>
  <c r="K3691" i="2"/>
  <c r="I3687" i="2"/>
  <c r="J3687" i="2"/>
  <c r="K3687" i="2"/>
  <c r="I3683" i="2"/>
  <c r="J3683" i="2"/>
  <c r="K3683" i="2"/>
  <c r="I3679" i="2"/>
  <c r="J3679" i="2"/>
  <c r="K3679" i="2"/>
  <c r="I3675" i="2"/>
  <c r="J3675" i="2"/>
  <c r="K3675" i="2"/>
  <c r="I3671" i="2"/>
  <c r="J3671" i="2"/>
  <c r="K3671" i="2"/>
  <c r="I3667" i="2"/>
  <c r="J3667" i="2"/>
  <c r="K3667" i="2"/>
  <c r="I3663" i="2"/>
  <c r="J3663" i="2"/>
  <c r="K3663" i="2"/>
  <c r="I3659" i="2"/>
  <c r="J3659" i="2"/>
  <c r="K3659" i="2"/>
  <c r="I3655" i="2"/>
  <c r="J3655" i="2"/>
  <c r="K3655" i="2"/>
  <c r="I3651" i="2"/>
  <c r="J3651" i="2"/>
  <c r="K3651" i="2"/>
  <c r="I3647" i="2"/>
  <c r="J3647" i="2"/>
  <c r="K3647" i="2"/>
  <c r="I3643" i="2"/>
  <c r="J3643" i="2"/>
  <c r="K3643" i="2"/>
  <c r="I3639" i="2"/>
  <c r="J3639" i="2"/>
  <c r="K3639" i="2"/>
  <c r="I3635" i="2"/>
  <c r="J3635" i="2"/>
  <c r="K3635" i="2"/>
  <c r="I3631" i="2"/>
  <c r="J3631" i="2"/>
  <c r="K3631" i="2"/>
  <c r="I3627" i="2"/>
  <c r="J3627" i="2"/>
  <c r="K3627" i="2"/>
  <c r="I3623" i="2"/>
  <c r="J3623" i="2"/>
  <c r="K3623" i="2"/>
  <c r="I3619" i="2"/>
  <c r="J3619" i="2"/>
  <c r="K3619" i="2"/>
  <c r="I3615" i="2"/>
  <c r="J3615" i="2"/>
  <c r="K3615" i="2"/>
  <c r="I3611" i="2"/>
  <c r="J3611" i="2"/>
  <c r="K3611" i="2"/>
  <c r="I3607" i="2"/>
  <c r="J3607" i="2"/>
  <c r="K3607" i="2"/>
  <c r="I3603" i="2"/>
  <c r="J3603" i="2"/>
  <c r="K3603" i="2"/>
  <c r="I3599" i="2"/>
  <c r="J3599" i="2"/>
  <c r="K3599" i="2"/>
  <c r="I3595" i="2"/>
  <c r="J3595" i="2"/>
  <c r="K3595" i="2"/>
  <c r="I3591" i="2"/>
  <c r="J3591" i="2"/>
  <c r="K3591" i="2"/>
  <c r="I3587" i="2"/>
  <c r="J3587" i="2"/>
  <c r="K3587" i="2"/>
  <c r="I3583" i="2"/>
  <c r="J3583" i="2"/>
  <c r="K3583" i="2"/>
  <c r="I3579" i="2"/>
  <c r="J3579" i="2"/>
  <c r="K3579" i="2"/>
  <c r="I3575" i="2"/>
  <c r="J3575" i="2"/>
  <c r="K3575" i="2"/>
  <c r="I3571" i="2"/>
  <c r="J3571" i="2"/>
  <c r="K3571" i="2"/>
  <c r="I3567" i="2"/>
  <c r="J3567" i="2"/>
  <c r="K3567" i="2"/>
  <c r="I3563" i="2"/>
  <c r="J3563" i="2"/>
  <c r="K3563" i="2"/>
  <c r="I3559" i="2"/>
  <c r="J3559" i="2"/>
  <c r="K3559" i="2"/>
  <c r="I3555" i="2"/>
  <c r="J3555" i="2"/>
  <c r="K3555" i="2"/>
  <c r="I3551" i="2"/>
  <c r="J3551" i="2"/>
  <c r="K3551" i="2"/>
  <c r="I3547" i="2"/>
  <c r="J3547" i="2"/>
  <c r="K3547" i="2"/>
  <c r="I3543" i="2"/>
  <c r="J3543" i="2"/>
  <c r="K3543" i="2"/>
  <c r="I3539" i="2"/>
  <c r="J3539" i="2"/>
  <c r="K3539" i="2"/>
  <c r="I3535" i="2"/>
  <c r="J3535" i="2"/>
  <c r="K3535" i="2"/>
  <c r="I3531" i="2"/>
  <c r="J3531" i="2"/>
  <c r="K3531" i="2"/>
  <c r="I3527" i="2"/>
  <c r="J3527" i="2"/>
  <c r="K3527" i="2"/>
  <c r="I3523" i="2"/>
  <c r="J3523" i="2"/>
  <c r="K3523" i="2"/>
  <c r="I3519" i="2"/>
  <c r="J3519" i="2"/>
  <c r="K3519" i="2"/>
  <c r="I3515" i="2"/>
  <c r="J3515" i="2"/>
  <c r="K3515" i="2"/>
  <c r="I3511" i="2"/>
  <c r="J3511" i="2"/>
  <c r="K3511" i="2"/>
  <c r="I3507" i="2"/>
  <c r="J3507" i="2"/>
  <c r="K3507" i="2"/>
  <c r="I3503" i="2"/>
  <c r="J3503" i="2"/>
  <c r="K3503" i="2"/>
  <c r="I3499" i="2"/>
  <c r="J3499" i="2"/>
  <c r="K3499" i="2"/>
  <c r="I3495" i="2"/>
  <c r="J3495" i="2"/>
  <c r="K3495" i="2"/>
  <c r="I3491" i="2"/>
  <c r="J3491" i="2"/>
  <c r="K3491" i="2"/>
  <c r="I3487" i="2"/>
  <c r="J3487" i="2"/>
  <c r="K3487" i="2"/>
  <c r="I3483" i="2"/>
  <c r="J3483" i="2"/>
  <c r="K3483" i="2"/>
  <c r="I3479" i="2"/>
  <c r="J3479" i="2"/>
  <c r="K3479" i="2"/>
  <c r="I3475" i="2"/>
  <c r="J3475" i="2"/>
  <c r="K3475" i="2"/>
  <c r="I3471" i="2"/>
  <c r="J3471" i="2"/>
  <c r="K3471" i="2"/>
  <c r="I3467" i="2"/>
  <c r="J3467" i="2"/>
  <c r="K3467" i="2"/>
  <c r="I3463" i="2"/>
  <c r="J3463" i="2"/>
  <c r="K3463" i="2"/>
  <c r="I3459" i="2"/>
  <c r="J3459" i="2"/>
  <c r="K3459" i="2"/>
  <c r="I3455" i="2"/>
  <c r="J3455" i="2"/>
  <c r="K3455" i="2"/>
  <c r="I3451" i="2"/>
  <c r="J3451" i="2"/>
  <c r="K3451" i="2"/>
  <c r="I3447" i="2"/>
  <c r="J3447" i="2"/>
  <c r="K3447" i="2"/>
  <c r="I3443" i="2"/>
  <c r="J3443" i="2"/>
  <c r="K3443" i="2"/>
  <c r="I3439" i="2"/>
  <c r="J3439" i="2"/>
  <c r="K3439" i="2"/>
  <c r="I3435" i="2"/>
  <c r="J3435" i="2"/>
  <c r="K3435" i="2"/>
  <c r="I3431" i="2"/>
  <c r="J3431" i="2"/>
  <c r="K3431" i="2"/>
  <c r="I3427" i="2"/>
  <c r="J3427" i="2"/>
  <c r="K3427" i="2"/>
  <c r="I3423" i="2"/>
  <c r="J3423" i="2"/>
  <c r="K3423" i="2"/>
  <c r="I3419" i="2"/>
  <c r="J3419" i="2"/>
  <c r="K3419" i="2"/>
  <c r="I3415" i="2"/>
  <c r="J3415" i="2"/>
  <c r="K3415" i="2"/>
  <c r="I3411" i="2"/>
  <c r="J3411" i="2"/>
  <c r="K3411" i="2"/>
  <c r="I3407" i="2"/>
  <c r="J3407" i="2"/>
  <c r="K3407" i="2"/>
  <c r="I3403" i="2"/>
  <c r="J3403" i="2"/>
  <c r="K3403" i="2"/>
  <c r="I3399" i="2"/>
  <c r="J3399" i="2"/>
  <c r="K3399" i="2"/>
  <c r="I3395" i="2"/>
  <c r="J3395" i="2"/>
  <c r="K3395" i="2"/>
  <c r="I3391" i="2"/>
  <c r="J3391" i="2"/>
  <c r="K3391" i="2"/>
  <c r="I3387" i="2"/>
  <c r="J3387" i="2"/>
  <c r="K3387" i="2"/>
  <c r="I3383" i="2"/>
  <c r="J3383" i="2"/>
  <c r="K3383" i="2"/>
  <c r="I3379" i="2"/>
  <c r="J3379" i="2"/>
  <c r="K3379" i="2"/>
  <c r="I3375" i="2"/>
  <c r="J3375" i="2"/>
  <c r="K3375" i="2"/>
  <c r="I3371" i="2"/>
  <c r="J3371" i="2"/>
  <c r="K3371" i="2"/>
  <c r="I3367" i="2"/>
  <c r="J3367" i="2"/>
  <c r="K3367" i="2"/>
  <c r="I3363" i="2"/>
  <c r="J3363" i="2"/>
  <c r="K3363" i="2"/>
  <c r="I3359" i="2"/>
  <c r="J3359" i="2"/>
  <c r="K3359" i="2"/>
  <c r="I3355" i="2"/>
  <c r="J3355" i="2"/>
  <c r="K3355" i="2"/>
  <c r="I3351" i="2"/>
  <c r="J3351" i="2"/>
  <c r="K3351" i="2"/>
  <c r="I3347" i="2"/>
  <c r="J3347" i="2"/>
  <c r="K3347" i="2"/>
  <c r="I3343" i="2"/>
  <c r="J3343" i="2"/>
  <c r="K3343" i="2"/>
  <c r="I3339" i="2"/>
  <c r="J3339" i="2"/>
  <c r="K3339" i="2"/>
  <c r="I3335" i="2"/>
  <c r="J3335" i="2"/>
  <c r="K3335" i="2"/>
  <c r="I3331" i="2"/>
  <c r="J3331" i="2"/>
  <c r="K3331" i="2"/>
  <c r="I3327" i="2"/>
  <c r="J3327" i="2"/>
  <c r="K3327" i="2"/>
  <c r="I3323" i="2"/>
  <c r="J3323" i="2"/>
  <c r="K3323" i="2"/>
  <c r="I3319" i="2"/>
  <c r="J3319" i="2"/>
  <c r="K3319" i="2"/>
  <c r="I3315" i="2"/>
  <c r="J3315" i="2"/>
  <c r="K3315" i="2"/>
  <c r="I3311" i="2"/>
  <c r="J3311" i="2"/>
  <c r="K3311" i="2"/>
  <c r="I3307" i="2"/>
  <c r="J3307" i="2"/>
  <c r="K3307" i="2"/>
  <c r="I3303" i="2"/>
  <c r="J3303" i="2"/>
  <c r="K3303" i="2"/>
  <c r="I3299" i="2"/>
  <c r="J3299" i="2"/>
  <c r="K3299" i="2"/>
  <c r="I3295" i="2"/>
  <c r="J3295" i="2"/>
  <c r="K3295" i="2"/>
  <c r="I3291" i="2"/>
  <c r="J3291" i="2"/>
  <c r="K3291" i="2"/>
  <c r="I3287" i="2"/>
  <c r="J3287" i="2"/>
  <c r="K3287" i="2"/>
  <c r="I3283" i="2"/>
  <c r="J3283" i="2"/>
  <c r="K3283" i="2"/>
  <c r="I3279" i="2"/>
  <c r="J3279" i="2"/>
  <c r="K3279" i="2"/>
  <c r="I3275" i="2"/>
  <c r="J3275" i="2"/>
  <c r="K3275" i="2"/>
  <c r="I3271" i="2"/>
  <c r="J3271" i="2"/>
  <c r="K3271" i="2"/>
  <c r="I3267" i="2"/>
  <c r="J3267" i="2"/>
  <c r="K3267" i="2"/>
  <c r="I3263" i="2"/>
  <c r="J3263" i="2"/>
  <c r="K3263" i="2"/>
  <c r="I3259" i="2"/>
  <c r="J3259" i="2"/>
  <c r="K3259" i="2"/>
  <c r="I3255" i="2"/>
  <c r="J3255" i="2"/>
  <c r="K3255" i="2"/>
  <c r="I3251" i="2"/>
  <c r="J3251" i="2"/>
  <c r="K3251" i="2"/>
  <c r="I3247" i="2"/>
  <c r="J3247" i="2"/>
  <c r="K3247" i="2"/>
  <c r="I3243" i="2"/>
  <c r="J3243" i="2"/>
  <c r="K3243" i="2"/>
  <c r="I3239" i="2"/>
  <c r="J3239" i="2"/>
  <c r="K3239" i="2"/>
  <c r="I3235" i="2"/>
  <c r="J3235" i="2"/>
  <c r="K3235" i="2"/>
  <c r="I3231" i="2"/>
  <c r="J3231" i="2"/>
  <c r="K3231" i="2"/>
  <c r="I3227" i="2"/>
  <c r="J3227" i="2"/>
  <c r="K3227" i="2"/>
  <c r="I3223" i="2"/>
  <c r="J3223" i="2"/>
  <c r="K3223" i="2"/>
  <c r="I3219" i="2"/>
  <c r="J3219" i="2"/>
  <c r="K3219" i="2"/>
  <c r="I3215" i="2"/>
  <c r="J3215" i="2"/>
  <c r="K3215" i="2"/>
  <c r="I3211" i="2"/>
  <c r="J3211" i="2"/>
  <c r="K3211" i="2"/>
  <c r="I3207" i="2"/>
  <c r="J3207" i="2"/>
  <c r="K3207" i="2"/>
  <c r="I3203" i="2"/>
  <c r="J3203" i="2"/>
  <c r="K3203" i="2"/>
  <c r="I3199" i="2"/>
  <c r="J3199" i="2"/>
  <c r="K3199" i="2"/>
  <c r="I3195" i="2"/>
  <c r="J3195" i="2"/>
  <c r="K3195" i="2"/>
  <c r="I3191" i="2"/>
  <c r="J3191" i="2"/>
  <c r="K3191" i="2"/>
  <c r="I3187" i="2"/>
  <c r="J3187" i="2"/>
  <c r="K3187" i="2"/>
  <c r="I3183" i="2"/>
  <c r="J3183" i="2"/>
  <c r="K3183" i="2"/>
  <c r="I3179" i="2"/>
  <c r="J3179" i="2"/>
  <c r="K3179" i="2"/>
  <c r="I3175" i="2"/>
  <c r="J3175" i="2"/>
  <c r="K3175" i="2"/>
  <c r="I3171" i="2"/>
  <c r="J3171" i="2"/>
  <c r="K3171" i="2"/>
  <c r="I3167" i="2"/>
  <c r="J3167" i="2"/>
  <c r="K3167" i="2"/>
  <c r="I3163" i="2"/>
  <c r="J3163" i="2"/>
  <c r="K3163" i="2"/>
  <c r="I3159" i="2"/>
  <c r="J3159" i="2"/>
  <c r="K3159" i="2"/>
  <c r="I3155" i="2"/>
  <c r="J3155" i="2"/>
  <c r="K3155" i="2"/>
  <c r="I3151" i="2"/>
  <c r="J3151" i="2"/>
  <c r="K3151" i="2"/>
  <c r="I3147" i="2"/>
  <c r="J3147" i="2"/>
  <c r="K3147" i="2"/>
  <c r="I3143" i="2"/>
  <c r="J3143" i="2"/>
  <c r="K3143" i="2"/>
  <c r="I3139" i="2"/>
  <c r="J3139" i="2"/>
  <c r="K3139" i="2"/>
  <c r="I3135" i="2"/>
  <c r="J3135" i="2"/>
  <c r="K3135" i="2"/>
  <c r="I3131" i="2"/>
  <c r="J3131" i="2"/>
  <c r="K3131" i="2"/>
  <c r="I3127" i="2"/>
  <c r="J3127" i="2"/>
  <c r="K3127" i="2"/>
  <c r="I3123" i="2"/>
  <c r="J3123" i="2"/>
  <c r="K3123" i="2"/>
  <c r="I3119" i="2"/>
  <c r="J3119" i="2"/>
  <c r="K3119" i="2"/>
  <c r="I3115" i="2"/>
  <c r="J3115" i="2"/>
  <c r="K3115" i="2"/>
  <c r="I3111" i="2"/>
  <c r="J3111" i="2"/>
  <c r="K3111" i="2"/>
  <c r="I3107" i="2"/>
  <c r="J3107" i="2"/>
  <c r="K3107" i="2"/>
  <c r="I3103" i="2"/>
  <c r="J3103" i="2"/>
  <c r="K3103" i="2"/>
  <c r="I3099" i="2"/>
  <c r="J3099" i="2"/>
  <c r="K3099" i="2"/>
  <c r="I3095" i="2"/>
  <c r="J3095" i="2"/>
  <c r="K3095" i="2"/>
  <c r="I3091" i="2"/>
  <c r="J3091" i="2"/>
  <c r="K3091" i="2"/>
  <c r="I3087" i="2"/>
  <c r="J3087" i="2"/>
  <c r="K3087" i="2"/>
  <c r="I3083" i="2"/>
  <c r="J3083" i="2"/>
  <c r="K3083" i="2"/>
  <c r="I3079" i="2"/>
  <c r="J3079" i="2"/>
  <c r="K3079" i="2"/>
  <c r="I3075" i="2"/>
  <c r="J3075" i="2"/>
  <c r="K3075" i="2"/>
  <c r="I3071" i="2"/>
  <c r="J3071" i="2"/>
  <c r="K3071" i="2"/>
  <c r="I3067" i="2"/>
  <c r="J3067" i="2"/>
  <c r="K3067" i="2"/>
  <c r="I3063" i="2"/>
  <c r="J3063" i="2"/>
  <c r="K3063" i="2"/>
  <c r="I3059" i="2"/>
  <c r="J3059" i="2"/>
  <c r="K3059" i="2"/>
  <c r="I3055" i="2"/>
  <c r="J3055" i="2"/>
  <c r="K3055" i="2"/>
  <c r="I3051" i="2"/>
  <c r="J3051" i="2"/>
  <c r="K3051" i="2"/>
  <c r="I3047" i="2"/>
  <c r="J3047" i="2"/>
  <c r="K3047" i="2"/>
  <c r="I3043" i="2"/>
  <c r="J3043" i="2"/>
  <c r="K3043" i="2"/>
  <c r="I3039" i="2"/>
  <c r="J3039" i="2"/>
  <c r="K3039" i="2"/>
  <c r="I3035" i="2"/>
  <c r="J3035" i="2"/>
  <c r="K3035" i="2"/>
  <c r="I3031" i="2"/>
  <c r="J3031" i="2"/>
  <c r="K3031" i="2"/>
  <c r="I3027" i="2"/>
  <c r="J3027" i="2"/>
  <c r="K3027" i="2"/>
  <c r="I3023" i="2"/>
  <c r="J3023" i="2"/>
  <c r="K3023" i="2"/>
  <c r="I3019" i="2"/>
  <c r="J3019" i="2"/>
  <c r="K3019" i="2"/>
  <c r="I3015" i="2"/>
  <c r="J3015" i="2"/>
  <c r="K3015" i="2"/>
  <c r="I3011" i="2"/>
  <c r="J3011" i="2"/>
  <c r="K3011" i="2"/>
  <c r="I3007" i="2"/>
  <c r="J3007" i="2"/>
  <c r="K3007" i="2"/>
  <c r="I3003" i="2"/>
  <c r="J3003" i="2"/>
  <c r="K3003" i="2"/>
  <c r="I2999" i="2"/>
  <c r="J2999" i="2"/>
  <c r="K2999" i="2"/>
  <c r="I2995" i="2"/>
  <c r="J2995" i="2"/>
  <c r="K2995" i="2"/>
  <c r="I2991" i="2"/>
  <c r="J2991" i="2"/>
  <c r="K2991" i="2"/>
  <c r="I2987" i="2"/>
  <c r="J2987" i="2"/>
  <c r="K2987" i="2"/>
  <c r="I2983" i="2"/>
  <c r="J2983" i="2"/>
  <c r="K2983" i="2"/>
  <c r="I2979" i="2"/>
  <c r="J2979" i="2"/>
  <c r="K2979" i="2"/>
  <c r="I2975" i="2"/>
  <c r="J2975" i="2"/>
  <c r="K2975" i="2"/>
  <c r="I2971" i="2"/>
  <c r="J2971" i="2"/>
  <c r="K2971" i="2"/>
  <c r="I2967" i="2"/>
  <c r="J2967" i="2"/>
  <c r="K2967" i="2"/>
  <c r="I2963" i="2"/>
  <c r="J2963" i="2"/>
  <c r="K2963" i="2"/>
  <c r="I2959" i="2"/>
  <c r="J2959" i="2"/>
  <c r="K2959" i="2"/>
  <c r="I2955" i="2"/>
  <c r="J2955" i="2"/>
  <c r="K2955" i="2"/>
  <c r="I2951" i="2"/>
  <c r="J2951" i="2"/>
  <c r="K2951" i="2"/>
  <c r="I2947" i="2"/>
  <c r="J2947" i="2"/>
  <c r="K2947" i="2"/>
  <c r="I2943" i="2"/>
  <c r="J2943" i="2"/>
  <c r="K2943" i="2"/>
  <c r="I2939" i="2"/>
  <c r="J2939" i="2"/>
  <c r="K2939" i="2"/>
  <c r="I2935" i="2"/>
  <c r="J2935" i="2"/>
  <c r="K2935" i="2"/>
  <c r="I2931" i="2"/>
  <c r="J2931" i="2"/>
  <c r="K2931" i="2"/>
  <c r="I2927" i="2"/>
  <c r="J2927" i="2"/>
  <c r="K2927" i="2"/>
  <c r="I2923" i="2"/>
  <c r="J2923" i="2"/>
  <c r="K2923" i="2"/>
  <c r="I2919" i="2"/>
  <c r="J2919" i="2"/>
  <c r="K2919" i="2"/>
  <c r="I2915" i="2"/>
  <c r="J2915" i="2"/>
  <c r="K2915" i="2"/>
  <c r="I2911" i="2"/>
  <c r="J2911" i="2"/>
  <c r="K2911" i="2"/>
  <c r="I2907" i="2"/>
  <c r="J2907" i="2"/>
  <c r="K2907" i="2"/>
  <c r="I2903" i="2"/>
  <c r="J2903" i="2"/>
  <c r="K2903" i="2"/>
  <c r="I2899" i="2"/>
  <c r="J2899" i="2"/>
  <c r="K2899" i="2"/>
  <c r="I2895" i="2"/>
  <c r="J2895" i="2"/>
  <c r="K2895" i="2"/>
  <c r="I2891" i="2"/>
  <c r="J2891" i="2"/>
  <c r="K2891" i="2"/>
  <c r="I2887" i="2"/>
  <c r="J2887" i="2"/>
  <c r="K2887" i="2"/>
  <c r="I2883" i="2"/>
  <c r="J2883" i="2"/>
  <c r="K2883" i="2"/>
  <c r="I2879" i="2"/>
  <c r="J2879" i="2"/>
  <c r="K2879" i="2"/>
  <c r="I2875" i="2"/>
  <c r="J2875" i="2"/>
  <c r="K2875" i="2"/>
  <c r="I2871" i="2"/>
  <c r="J2871" i="2"/>
  <c r="K2871" i="2"/>
  <c r="I2867" i="2"/>
  <c r="J2867" i="2"/>
  <c r="K2867" i="2"/>
  <c r="I2863" i="2"/>
  <c r="J2863" i="2"/>
  <c r="K2863" i="2"/>
  <c r="I2859" i="2"/>
  <c r="J2859" i="2"/>
  <c r="K2859" i="2"/>
  <c r="I2855" i="2"/>
  <c r="J2855" i="2"/>
  <c r="K2855" i="2"/>
  <c r="I2851" i="2"/>
  <c r="J2851" i="2"/>
  <c r="K2851" i="2"/>
  <c r="I2847" i="2"/>
  <c r="J2847" i="2"/>
  <c r="K2847" i="2"/>
  <c r="I2843" i="2"/>
  <c r="J2843" i="2"/>
  <c r="K2843" i="2"/>
  <c r="I2839" i="2"/>
  <c r="J2839" i="2"/>
  <c r="K2839" i="2"/>
  <c r="I2835" i="2"/>
  <c r="J2835" i="2"/>
  <c r="K2835" i="2"/>
  <c r="I2831" i="2"/>
  <c r="J2831" i="2"/>
  <c r="K2831" i="2"/>
  <c r="I2827" i="2"/>
  <c r="J2827" i="2"/>
  <c r="K2827" i="2"/>
  <c r="I2823" i="2"/>
  <c r="J2823" i="2"/>
  <c r="K2823" i="2"/>
  <c r="I2819" i="2"/>
  <c r="J2819" i="2"/>
  <c r="K2819" i="2"/>
  <c r="I2815" i="2"/>
  <c r="J2815" i="2"/>
  <c r="K2815" i="2"/>
  <c r="I2811" i="2"/>
  <c r="J2811" i="2"/>
  <c r="K2811" i="2"/>
  <c r="I2807" i="2"/>
  <c r="J2807" i="2"/>
  <c r="K2807" i="2"/>
  <c r="I2803" i="2"/>
  <c r="J2803" i="2"/>
  <c r="K2803" i="2"/>
  <c r="I2799" i="2"/>
  <c r="J2799" i="2"/>
  <c r="K2799" i="2"/>
  <c r="J2795" i="2"/>
  <c r="I2795" i="2"/>
  <c r="K2795" i="2"/>
  <c r="J2791" i="2"/>
  <c r="I2791" i="2"/>
  <c r="K2791" i="2"/>
  <c r="J2787" i="2"/>
  <c r="I2787" i="2"/>
  <c r="K2787" i="2"/>
  <c r="J2783" i="2"/>
  <c r="I2783" i="2"/>
  <c r="K2783" i="2"/>
  <c r="J2779" i="2"/>
  <c r="I2779" i="2"/>
  <c r="K2779" i="2"/>
  <c r="J2775" i="2"/>
  <c r="I2775" i="2"/>
  <c r="K2775" i="2"/>
  <c r="J2771" i="2"/>
  <c r="I2771" i="2"/>
  <c r="K2771" i="2"/>
  <c r="J2767" i="2"/>
  <c r="I2767" i="2"/>
  <c r="K2767" i="2"/>
  <c r="J2763" i="2"/>
  <c r="I2763" i="2"/>
  <c r="K2763" i="2"/>
  <c r="J2759" i="2"/>
  <c r="I2759" i="2"/>
  <c r="K2759" i="2"/>
  <c r="J2755" i="2"/>
  <c r="I2755" i="2"/>
  <c r="K2755" i="2"/>
  <c r="J2751" i="2"/>
  <c r="I2751" i="2"/>
  <c r="K2751" i="2"/>
  <c r="J2747" i="2"/>
  <c r="I2747" i="2"/>
  <c r="K2747" i="2"/>
  <c r="J2743" i="2"/>
  <c r="I2743" i="2"/>
  <c r="K2743" i="2"/>
  <c r="J2739" i="2"/>
  <c r="I2739" i="2"/>
  <c r="K2739" i="2"/>
  <c r="J2735" i="2"/>
  <c r="I2735" i="2"/>
  <c r="K2735" i="2"/>
  <c r="J2731" i="2"/>
  <c r="I2731" i="2"/>
  <c r="K2731" i="2"/>
  <c r="J2727" i="2"/>
  <c r="I2727" i="2"/>
  <c r="K2727" i="2"/>
  <c r="J2723" i="2"/>
  <c r="I2723" i="2"/>
  <c r="K2723" i="2"/>
  <c r="J2719" i="2"/>
  <c r="I2719" i="2"/>
  <c r="K2719" i="2"/>
  <c r="J2715" i="2"/>
  <c r="I2715" i="2"/>
  <c r="K2715" i="2"/>
  <c r="J2711" i="2"/>
  <c r="I2711" i="2"/>
  <c r="K2711" i="2"/>
  <c r="J2707" i="2"/>
  <c r="I2707" i="2"/>
  <c r="K2707" i="2"/>
  <c r="J2703" i="2"/>
  <c r="I2703" i="2"/>
  <c r="K2703" i="2"/>
  <c r="J2699" i="2"/>
  <c r="I2699" i="2"/>
  <c r="K2699" i="2"/>
  <c r="J2695" i="2"/>
  <c r="I2695" i="2"/>
  <c r="K2695" i="2"/>
  <c r="J2691" i="2"/>
  <c r="I2691" i="2"/>
  <c r="K2691" i="2"/>
  <c r="J2687" i="2"/>
  <c r="I2687" i="2"/>
  <c r="K2687" i="2"/>
  <c r="J2683" i="2"/>
  <c r="I2683" i="2"/>
  <c r="K2683" i="2"/>
  <c r="J2679" i="2"/>
  <c r="I2679" i="2"/>
  <c r="K2679" i="2"/>
  <c r="J2675" i="2"/>
  <c r="I2675" i="2"/>
  <c r="K2675" i="2"/>
  <c r="J2671" i="2"/>
  <c r="I2671" i="2"/>
  <c r="K2671" i="2"/>
  <c r="J2667" i="2"/>
  <c r="I2667" i="2"/>
  <c r="K2667" i="2"/>
  <c r="K2663" i="2"/>
  <c r="I2663" i="2"/>
  <c r="J2663" i="2"/>
  <c r="K2659" i="2"/>
  <c r="I2659" i="2"/>
  <c r="J2659" i="2"/>
  <c r="K2655" i="2"/>
  <c r="I2655" i="2"/>
  <c r="J2655" i="2"/>
  <c r="K2651" i="2"/>
  <c r="I2651" i="2"/>
  <c r="J2651" i="2"/>
  <c r="K2647" i="2"/>
  <c r="I2647" i="2"/>
  <c r="J2647" i="2"/>
  <c r="K2643" i="2"/>
  <c r="I2643" i="2"/>
  <c r="J2643" i="2"/>
  <c r="K2639" i="2"/>
  <c r="I2639" i="2"/>
  <c r="J2639" i="2"/>
  <c r="K2635" i="2"/>
  <c r="I2635" i="2"/>
  <c r="J2635" i="2"/>
  <c r="K2631" i="2"/>
  <c r="I2631" i="2"/>
  <c r="J2631" i="2"/>
  <c r="K2627" i="2"/>
  <c r="I2627" i="2"/>
  <c r="J2627" i="2"/>
  <c r="K2623" i="2"/>
  <c r="I2623" i="2"/>
  <c r="J2623" i="2"/>
  <c r="K2619" i="2"/>
  <c r="I2619" i="2"/>
  <c r="J2619" i="2"/>
  <c r="K2615" i="2"/>
  <c r="I2615" i="2"/>
  <c r="J2615" i="2"/>
  <c r="K2611" i="2"/>
  <c r="I2611" i="2"/>
  <c r="J2611" i="2"/>
  <c r="K2607" i="2"/>
  <c r="I2607" i="2"/>
  <c r="J2607" i="2"/>
  <c r="K2603" i="2"/>
  <c r="I2603" i="2"/>
  <c r="J2603" i="2"/>
  <c r="K2599" i="2"/>
  <c r="I2599" i="2"/>
  <c r="J2599" i="2"/>
  <c r="K2595" i="2"/>
  <c r="I2595" i="2"/>
  <c r="J2595" i="2"/>
  <c r="K2591" i="2"/>
  <c r="I2591" i="2"/>
  <c r="J2591" i="2"/>
  <c r="K2587" i="2"/>
  <c r="I2587" i="2"/>
  <c r="J2587" i="2"/>
  <c r="K2583" i="2"/>
  <c r="I2583" i="2"/>
  <c r="J2583" i="2"/>
  <c r="K2579" i="2"/>
  <c r="I2579" i="2"/>
  <c r="J2579" i="2"/>
  <c r="K2575" i="2"/>
  <c r="I2575" i="2"/>
  <c r="J2575" i="2"/>
  <c r="K2571" i="2"/>
  <c r="I2571" i="2"/>
  <c r="J2571" i="2"/>
  <c r="K2567" i="2"/>
  <c r="I2567" i="2"/>
  <c r="J2567" i="2"/>
  <c r="K2563" i="2"/>
  <c r="I2563" i="2"/>
  <c r="J2563" i="2"/>
  <c r="K2559" i="2"/>
  <c r="I2559" i="2"/>
  <c r="J2559" i="2"/>
  <c r="K2555" i="2"/>
  <c r="I2555" i="2"/>
  <c r="J2555" i="2"/>
  <c r="K2551" i="2"/>
  <c r="I2551" i="2"/>
  <c r="J2551" i="2"/>
  <c r="K2547" i="2"/>
  <c r="I2547" i="2"/>
  <c r="J2547" i="2"/>
  <c r="K2543" i="2"/>
  <c r="I2543" i="2"/>
  <c r="J2543" i="2"/>
  <c r="K2539" i="2"/>
  <c r="I2539" i="2"/>
  <c r="J2539" i="2"/>
  <c r="K2535" i="2"/>
  <c r="I2535" i="2"/>
  <c r="J2535" i="2"/>
  <c r="K2531" i="2"/>
  <c r="I2531" i="2"/>
  <c r="J2531" i="2"/>
  <c r="K2527" i="2"/>
  <c r="I2527" i="2"/>
  <c r="J2527" i="2"/>
  <c r="K2523" i="2"/>
  <c r="I2523" i="2"/>
  <c r="J2523" i="2"/>
  <c r="K2519" i="2"/>
  <c r="I2519" i="2"/>
  <c r="J2519" i="2"/>
  <c r="K2515" i="2"/>
  <c r="I2515" i="2"/>
  <c r="J2515" i="2"/>
  <c r="K2511" i="2"/>
  <c r="I2511" i="2"/>
  <c r="J2511" i="2"/>
  <c r="K2507" i="2"/>
  <c r="I2507" i="2"/>
  <c r="J2507" i="2"/>
  <c r="K2503" i="2"/>
  <c r="I2503" i="2"/>
  <c r="J2503" i="2"/>
  <c r="K2499" i="2"/>
  <c r="I2499" i="2"/>
  <c r="J2499" i="2"/>
  <c r="K2495" i="2"/>
  <c r="I2495" i="2"/>
  <c r="J2495" i="2"/>
  <c r="K2491" i="2"/>
  <c r="I2491" i="2"/>
  <c r="J2491" i="2"/>
  <c r="K2487" i="2"/>
  <c r="I2487" i="2"/>
  <c r="J2487" i="2"/>
  <c r="K2483" i="2"/>
  <c r="I2483" i="2"/>
  <c r="J2483" i="2"/>
  <c r="K2479" i="2"/>
  <c r="I2479" i="2"/>
  <c r="J2479" i="2"/>
  <c r="K2475" i="2"/>
  <c r="I2475" i="2"/>
  <c r="J2475" i="2"/>
  <c r="K2471" i="2"/>
  <c r="I2471" i="2"/>
  <c r="J2471" i="2"/>
  <c r="K2467" i="2"/>
  <c r="I2467" i="2"/>
  <c r="J2467" i="2"/>
  <c r="K2463" i="2"/>
  <c r="I2463" i="2"/>
  <c r="J2463" i="2"/>
  <c r="K2459" i="2"/>
  <c r="I2459" i="2"/>
  <c r="J2459" i="2"/>
  <c r="K2455" i="2"/>
  <c r="I2455" i="2"/>
  <c r="J2455" i="2"/>
  <c r="K2451" i="2"/>
  <c r="I2451" i="2"/>
  <c r="J2451" i="2"/>
  <c r="K2447" i="2"/>
  <c r="I2447" i="2"/>
  <c r="J2447" i="2"/>
  <c r="K2443" i="2"/>
  <c r="I2443" i="2"/>
  <c r="J2443" i="2"/>
  <c r="K2439" i="2"/>
  <c r="I2439" i="2"/>
  <c r="J2439" i="2"/>
  <c r="K2435" i="2"/>
  <c r="I2435" i="2"/>
  <c r="J2435" i="2"/>
  <c r="K2431" i="2"/>
  <c r="I2431" i="2"/>
  <c r="J2431" i="2"/>
  <c r="K2427" i="2"/>
  <c r="I2427" i="2"/>
  <c r="J2427" i="2"/>
  <c r="K2423" i="2"/>
  <c r="I2423" i="2"/>
  <c r="J2423" i="2"/>
  <c r="K2419" i="2"/>
  <c r="I2419" i="2"/>
  <c r="J2419" i="2"/>
  <c r="K2415" i="2"/>
  <c r="I2415" i="2"/>
  <c r="J2415" i="2"/>
  <c r="K2411" i="2"/>
  <c r="I2411" i="2"/>
  <c r="J2411" i="2"/>
  <c r="K2407" i="2"/>
  <c r="I2407" i="2"/>
  <c r="J2407" i="2"/>
  <c r="K2403" i="2"/>
  <c r="I2403" i="2"/>
  <c r="J2403" i="2"/>
  <c r="K2399" i="2"/>
  <c r="I2399" i="2"/>
  <c r="J2399" i="2"/>
  <c r="K2395" i="2"/>
  <c r="I2395" i="2"/>
  <c r="J2395" i="2"/>
  <c r="K2391" i="2"/>
  <c r="I2391" i="2"/>
  <c r="J2391" i="2"/>
  <c r="K2387" i="2"/>
  <c r="I2387" i="2"/>
  <c r="J2387" i="2"/>
  <c r="K2383" i="2"/>
  <c r="I2383" i="2"/>
  <c r="J2383" i="2"/>
  <c r="K2379" i="2"/>
  <c r="I2379" i="2"/>
  <c r="J2379" i="2"/>
  <c r="K2375" i="2"/>
  <c r="I2375" i="2"/>
  <c r="J2375" i="2"/>
  <c r="K2371" i="2"/>
  <c r="I2371" i="2"/>
  <c r="J2371" i="2"/>
  <c r="K2367" i="2"/>
  <c r="I2367" i="2"/>
  <c r="J2367" i="2"/>
  <c r="K2363" i="2"/>
  <c r="I2363" i="2"/>
  <c r="J2363" i="2"/>
  <c r="K2359" i="2"/>
  <c r="I2359" i="2"/>
  <c r="J2359" i="2"/>
  <c r="K2355" i="2"/>
  <c r="I2355" i="2"/>
  <c r="J2355" i="2"/>
  <c r="K2351" i="2"/>
  <c r="I2351" i="2"/>
  <c r="J2351" i="2"/>
  <c r="K2347" i="2"/>
  <c r="I2347" i="2"/>
  <c r="J2347" i="2"/>
  <c r="K2343" i="2"/>
  <c r="I2343" i="2"/>
  <c r="J2343" i="2"/>
  <c r="K2339" i="2"/>
  <c r="I2339" i="2"/>
  <c r="J2339" i="2"/>
  <c r="K2335" i="2"/>
  <c r="I2335" i="2"/>
  <c r="J2335" i="2"/>
  <c r="K2331" i="2"/>
  <c r="I2331" i="2"/>
  <c r="J2331" i="2"/>
  <c r="K2327" i="2"/>
  <c r="I2327" i="2"/>
  <c r="J2327" i="2"/>
  <c r="K2323" i="2"/>
  <c r="I2323" i="2"/>
  <c r="J2323" i="2"/>
  <c r="K2319" i="2"/>
  <c r="I2319" i="2"/>
  <c r="J2319" i="2"/>
  <c r="K2315" i="2"/>
  <c r="I2315" i="2"/>
  <c r="J2315" i="2"/>
  <c r="K2311" i="2"/>
  <c r="I2311" i="2"/>
  <c r="J2311" i="2"/>
  <c r="K2307" i="2"/>
  <c r="I2307" i="2"/>
  <c r="J2307" i="2"/>
  <c r="K2303" i="2"/>
  <c r="I2303" i="2"/>
  <c r="J2303" i="2"/>
  <c r="K2299" i="2"/>
  <c r="I2299" i="2"/>
  <c r="J2299" i="2"/>
  <c r="K2295" i="2"/>
  <c r="I2295" i="2"/>
  <c r="J2295" i="2"/>
  <c r="K2291" i="2"/>
  <c r="I2291" i="2"/>
  <c r="J2291" i="2"/>
  <c r="K2287" i="2"/>
  <c r="I2287" i="2"/>
  <c r="J2287" i="2"/>
  <c r="K2283" i="2"/>
  <c r="I2283" i="2"/>
  <c r="J2283" i="2"/>
  <c r="K2279" i="2"/>
  <c r="I2279" i="2"/>
  <c r="J2279" i="2"/>
  <c r="K2275" i="2"/>
  <c r="I2275" i="2"/>
  <c r="J2275" i="2"/>
  <c r="K2271" i="2"/>
  <c r="I2271" i="2"/>
  <c r="J2271" i="2"/>
  <c r="K2267" i="2"/>
  <c r="I2267" i="2"/>
  <c r="J2267" i="2"/>
  <c r="K2263" i="2"/>
  <c r="I2263" i="2"/>
  <c r="J2263" i="2"/>
  <c r="K2259" i="2"/>
  <c r="I2259" i="2"/>
  <c r="J2259" i="2"/>
  <c r="K2255" i="2"/>
  <c r="I2255" i="2"/>
  <c r="J2255" i="2"/>
  <c r="K2251" i="2"/>
  <c r="I2251" i="2"/>
  <c r="J2251" i="2"/>
  <c r="K2247" i="2"/>
  <c r="I2247" i="2"/>
  <c r="J2247" i="2"/>
  <c r="K2243" i="2"/>
  <c r="I2243" i="2"/>
  <c r="J2243" i="2"/>
  <c r="K2239" i="2"/>
  <c r="I2239" i="2"/>
  <c r="J2239" i="2"/>
  <c r="K2235" i="2"/>
  <c r="I2235" i="2"/>
  <c r="J2235" i="2"/>
  <c r="K2231" i="2"/>
  <c r="I2231" i="2"/>
  <c r="J2231" i="2"/>
  <c r="K2227" i="2"/>
  <c r="I2227" i="2"/>
  <c r="J2227" i="2"/>
  <c r="K2223" i="2"/>
  <c r="I2223" i="2"/>
  <c r="J2223" i="2"/>
  <c r="K2219" i="2"/>
  <c r="I2219" i="2"/>
  <c r="J2219" i="2"/>
  <c r="K2215" i="2"/>
  <c r="I2215" i="2"/>
  <c r="J2215" i="2"/>
  <c r="K2211" i="2"/>
  <c r="I2211" i="2"/>
  <c r="J2211" i="2"/>
  <c r="K2207" i="2"/>
  <c r="I2207" i="2"/>
  <c r="J2207" i="2"/>
  <c r="K2203" i="2"/>
  <c r="I2203" i="2"/>
  <c r="J2203" i="2"/>
  <c r="K2199" i="2"/>
  <c r="I2199" i="2"/>
  <c r="J2199" i="2"/>
  <c r="K2195" i="2"/>
  <c r="I2195" i="2"/>
  <c r="J2195" i="2"/>
  <c r="K2191" i="2"/>
  <c r="I2191" i="2"/>
  <c r="J2191" i="2"/>
  <c r="K2187" i="2"/>
  <c r="I2187" i="2"/>
  <c r="J2187" i="2"/>
  <c r="K2183" i="2"/>
  <c r="I2183" i="2"/>
  <c r="J2183" i="2"/>
  <c r="K2179" i="2"/>
  <c r="I2179" i="2"/>
  <c r="J2179" i="2"/>
  <c r="K2175" i="2"/>
  <c r="I2175" i="2"/>
  <c r="J2175" i="2"/>
  <c r="K2171" i="2"/>
  <c r="I2171" i="2"/>
  <c r="J2171" i="2"/>
  <c r="K2167" i="2"/>
  <c r="I2167" i="2"/>
  <c r="J2167" i="2"/>
  <c r="K2163" i="2"/>
  <c r="I2163" i="2"/>
  <c r="J2163" i="2"/>
  <c r="K2159" i="2"/>
  <c r="I2159" i="2"/>
  <c r="J2159" i="2"/>
  <c r="K2155" i="2"/>
  <c r="I2155" i="2"/>
  <c r="J2155" i="2"/>
  <c r="K2151" i="2"/>
  <c r="I2151" i="2"/>
  <c r="J2151" i="2"/>
  <c r="K2147" i="2"/>
  <c r="I2147" i="2"/>
  <c r="J2147" i="2"/>
  <c r="K2143" i="2"/>
  <c r="I2143" i="2"/>
  <c r="J2143" i="2"/>
  <c r="K2139" i="2"/>
  <c r="I2139" i="2"/>
  <c r="J2139" i="2"/>
  <c r="K2135" i="2"/>
  <c r="I2135" i="2"/>
  <c r="J2135" i="2"/>
  <c r="K2131" i="2"/>
  <c r="I2131" i="2"/>
  <c r="J2131" i="2"/>
  <c r="K2127" i="2"/>
  <c r="I2127" i="2"/>
  <c r="J2127" i="2"/>
  <c r="K2123" i="2"/>
  <c r="I2123" i="2"/>
  <c r="J2123" i="2"/>
  <c r="K2119" i="2"/>
  <c r="I2119" i="2"/>
  <c r="J2119" i="2"/>
  <c r="K2115" i="2"/>
  <c r="I2115" i="2"/>
  <c r="J2115" i="2"/>
  <c r="K2111" i="2"/>
  <c r="I2111" i="2"/>
  <c r="J2111" i="2"/>
  <c r="K2107" i="2"/>
  <c r="I2107" i="2"/>
  <c r="J2107" i="2"/>
  <c r="K2103" i="2"/>
  <c r="I2103" i="2"/>
  <c r="J2103" i="2"/>
  <c r="K2099" i="2"/>
  <c r="I2099" i="2"/>
  <c r="J2099" i="2"/>
  <c r="K2095" i="2"/>
  <c r="I2095" i="2"/>
  <c r="J2095" i="2"/>
  <c r="K2091" i="2"/>
  <c r="I2091" i="2"/>
  <c r="J2091" i="2"/>
  <c r="K2087" i="2"/>
  <c r="I2087" i="2"/>
  <c r="J2087" i="2"/>
  <c r="K2083" i="2"/>
  <c r="I2083" i="2"/>
  <c r="J2083" i="2"/>
  <c r="K2079" i="2"/>
  <c r="I2079" i="2"/>
  <c r="J2079" i="2"/>
  <c r="K2075" i="2"/>
  <c r="I2075" i="2"/>
  <c r="J2075" i="2"/>
  <c r="K2071" i="2"/>
  <c r="I2071" i="2"/>
  <c r="J2071" i="2"/>
  <c r="K2067" i="2"/>
  <c r="I2067" i="2"/>
  <c r="J2067" i="2"/>
  <c r="K2063" i="2"/>
  <c r="I2063" i="2"/>
  <c r="J2063" i="2"/>
  <c r="K2059" i="2"/>
  <c r="I2059" i="2"/>
  <c r="J2059" i="2"/>
  <c r="K2055" i="2"/>
  <c r="I2055" i="2"/>
  <c r="J2055" i="2"/>
  <c r="K2051" i="2"/>
  <c r="I2051" i="2"/>
  <c r="J2051" i="2"/>
  <c r="K2047" i="2"/>
  <c r="I2047" i="2"/>
  <c r="J2047" i="2"/>
  <c r="K2043" i="2"/>
  <c r="I2043" i="2"/>
  <c r="J2043" i="2"/>
  <c r="K2039" i="2"/>
  <c r="I2039" i="2"/>
  <c r="J2039" i="2"/>
  <c r="K2035" i="2"/>
  <c r="I2035" i="2"/>
  <c r="J2035" i="2"/>
  <c r="K2031" i="2"/>
  <c r="I2031" i="2"/>
  <c r="J2031" i="2"/>
  <c r="K2027" i="2"/>
  <c r="I2027" i="2"/>
  <c r="J2027" i="2"/>
  <c r="K2023" i="2"/>
  <c r="I2023" i="2"/>
  <c r="J2023" i="2"/>
  <c r="K2019" i="2"/>
  <c r="I2019" i="2"/>
  <c r="J2019" i="2"/>
  <c r="K2015" i="2"/>
  <c r="I2015" i="2"/>
  <c r="J2015" i="2"/>
  <c r="K2011" i="2"/>
  <c r="I2011" i="2"/>
  <c r="J2011" i="2"/>
  <c r="K2007" i="2"/>
  <c r="I2007" i="2"/>
  <c r="J2007" i="2"/>
  <c r="K2003" i="2"/>
  <c r="I2003" i="2"/>
  <c r="J2003" i="2"/>
  <c r="K1999" i="2"/>
  <c r="I1999" i="2"/>
  <c r="J1999" i="2"/>
  <c r="K1995" i="2"/>
  <c r="I1995" i="2"/>
  <c r="J1995" i="2"/>
  <c r="K1991" i="2"/>
  <c r="I1991" i="2"/>
  <c r="J1991" i="2"/>
  <c r="K1987" i="2"/>
  <c r="I1987" i="2"/>
  <c r="J1987" i="2"/>
  <c r="K1983" i="2"/>
  <c r="I1983" i="2"/>
  <c r="J1983" i="2"/>
  <c r="K1979" i="2"/>
  <c r="I1979" i="2"/>
  <c r="J1979" i="2"/>
  <c r="K1975" i="2"/>
  <c r="I1975" i="2"/>
  <c r="J1975" i="2"/>
  <c r="K1971" i="2"/>
  <c r="I1971" i="2"/>
  <c r="J1971" i="2"/>
  <c r="K1967" i="2"/>
  <c r="I1967" i="2"/>
  <c r="J1967" i="2"/>
  <c r="K1963" i="2"/>
  <c r="I1963" i="2"/>
  <c r="J1963" i="2"/>
  <c r="K1959" i="2"/>
  <c r="I1959" i="2"/>
  <c r="J1959" i="2"/>
  <c r="K1955" i="2"/>
  <c r="I1955" i="2"/>
  <c r="J1955" i="2"/>
  <c r="K1951" i="2"/>
  <c r="I1951" i="2"/>
  <c r="J1951" i="2"/>
  <c r="K1947" i="2"/>
  <c r="I1947" i="2"/>
  <c r="J1947" i="2"/>
  <c r="K1943" i="2"/>
  <c r="I1943" i="2"/>
  <c r="J1943" i="2"/>
  <c r="K1939" i="2"/>
  <c r="I1939" i="2"/>
  <c r="J1939" i="2"/>
  <c r="K1935" i="2"/>
  <c r="I1935" i="2"/>
  <c r="J1935" i="2"/>
  <c r="K1931" i="2"/>
  <c r="I1931" i="2"/>
  <c r="J1931" i="2"/>
  <c r="K1927" i="2"/>
  <c r="I1927" i="2"/>
  <c r="J1927" i="2"/>
  <c r="K1923" i="2"/>
  <c r="I1923" i="2"/>
  <c r="J1923" i="2"/>
  <c r="K1919" i="2"/>
  <c r="I1919" i="2"/>
  <c r="J1919" i="2"/>
  <c r="K1915" i="2"/>
  <c r="I1915" i="2"/>
  <c r="J1915" i="2"/>
  <c r="K1911" i="2"/>
  <c r="I1911" i="2"/>
  <c r="J1911" i="2"/>
  <c r="K1907" i="2"/>
  <c r="I1907" i="2"/>
  <c r="J1907" i="2"/>
  <c r="K1903" i="2"/>
  <c r="I1903" i="2"/>
  <c r="J1903" i="2"/>
  <c r="K1899" i="2"/>
  <c r="I1899" i="2"/>
  <c r="J1899" i="2"/>
  <c r="K1895" i="2"/>
  <c r="I1895" i="2"/>
  <c r="J1895" i="2"/>
  <c r="K1891" i="2"/>
  <c r="I1891" i="2"/>
  <c r="J1891" i="2"/>
  <c r="K1887" i="2"/>
  <c r="I1887" i="2"/>
  <c r="J1887" i="2"/>
  <c r="K1883" i="2"/>
  <c r="I1883" i="2"/>
  <c r="J1883" i="2"/>
  <c r="K1879" i="2"/>
  <c r="I1879" i="2"/>
  <c r="J1879" i="2"/>
  <c r="K1875" i="2"/>
  <c r="I1875" i="2"/>
  <c r="J1875" i="2"/>
  <c r="K1871" i="2"/>
  <c r="I1871" i="2"/>
  <c r="J1871" i="2"/>
  <c r="K1867" i="2"/>
  <c r="I1867" i="2"/>
  <c r="J1867" i="2"/>
  <c r="K1863" i="2"/>
  <c r="I1863" i="2"/>
  <c r="J1863" i="2"/>
  <c r="K1859" i="2"/>
  <c r="I1859" i="2"/>
  <c r="J1859" i="2"/>
  <c r="K1855" i="2"/>
  <c r="I1855" i="2"/>
  <c r="J1855" i="2"/>
  <c r="K1851" i="2"/>
  <c r="I1851" i="2"/>
  <c r="J1851" i="2"/>
  <c r="K1847" i="2"/>
  <c r="I1847" i="2"/>
  <c r="J1847" i="2"/>
  <c r="K1843" i="2"/>
  <c r="I1843" i="2"/>
  <c r="J1843" i="2"/>
  <c r="K1839" i="2"/>
  <c r="I1839" i="2"/>
  <c r="J1839" i="2"/>
  <c r="K1835" i="2"/>
  <c r="I1835" i="2"/>
  <c r="J1835" i="2"/>
  <c r="K1831" i="2"/>
  <c r="I1831" i="2"/>
  <c r="J1831" i="2"/>
  <c r="K1827" i="2"/>
  <c r="I1827" i="2"/>
  <c r="J1827" i="2"/>
  <c r="K1823" i="2"/>
  <c r="I1823" i="2"/>
  <c r="J1823" i="2"/>
  <c r="K1819" i="2"/>
  <c r="I1819" i="2"/>
  <c r="J1819" i="2"/>
  <c r="K1815" i="2"/>
  <c r="I1815" i="2"/>
  <c r="J1815" i="2"/>
  <c r="K1811" i="2"/>
  <c r="I1811" i="2"/>
  <c r="J1811" i="2"/>
  <c r="K1807" i="2"/>
  <c r="I1807" i="2"/>
  <c r="J1807" i="2"/>
  <c r="K1803" i="2"/>
  <c r="I1803" i="2"/>
  <c r="J1803" i="2"/>
  <c r="K1799" i="2"/>
  <c r="I1799" i="2"/>
  <c r="J1799" i="2"/>
  <c r="K1795" i="2"/>
  <c r="I1795" i="2"/>
  <c r="J1795" i="2"/>
  <c r="K1791" i="2"/>
  <c r="I1791" i="2"/>
  <c r="J1791" i="2"/>
  <c r="K1787" i="2"/>
  <c r="I1787" i="2"/>
  <c r="J1787" i="2"/>
  <c r="K1783" i="2"/>
  <c r="I1783" i="2"/>
  <c r="J1783" i="2"/>
  <c r="K1779" i="2"/>
  <c r="I1779" i="2"/>
  <c r="J1779" i="2"/>
  <c r="K1775" i="2"/>
  <c r="I1775" i="2"/>
  <c r="J1775" i="2"/>
  <c r="K1771" i="2"/>
  <c r="I1771" i="2"/>
  <c r="J1771" i="2"/>
  <c r="K1767" i="2"/>
  <c r="I1767" i="2"/>
  <c r="J1767" i="2"/>
  <c r="K1763" i="2"/>
  <c r="I1763" i="2"/>
  <c r="J1763" i="2"/>
  <c r="K1759" i="2"/>
  <c r="I1759" i="2"/>
  <c r="J1759" i="2"/>
  <c r="K1755" i="2"/>
  <c r="I1755" i="2"/>
  <c r="J1755" i="2"/>
  <c r="K1751" i="2"/>
  <c r="I1751" i="2"/>
  <c r="J1751" i="2"/>
  <c r="K1747" i="2"/>
  <c r="I1747" i="2"/>
  <c r="J1747" i="2"/>
  <c r="K1743" i="2"/>
  <c r="I1743" i="2"/>
  <c r="J1743" i="2"/>
  <c r="K1739" i="2"/>
  <c r="I1739" i="2"/>
  <c r="J1739" i="2"/>
  <c r="K1735" i="2"/>
  <c r="I1735" i="2"/>
  <c r="J1735" i="2"/>
  <c r="K1731" i="2"/>
  <c r="I1731" i="2"/>
  <c r="J1731" i="2"/>
  <c r="K1727" i="2"/>
  <c r="I1727" i="2"/>
  <c r="J1727" i="2"/>
  <c r="K1723" i="2"/>
  <c r="I1723" i="2"/>
  <c r="J1723" i="2"/>
  <c r="K1719" i="2"/>
  <c r="I1719" i="2"/>
  <c r="J1719" i="2"/>
  <c r="K1715" i="2"/>
  <c r="I1715" i="2"/>
  <c r="J1715" i="2"/>
  <c r="K1711" i="2"/>
  <c r="I1711" i="2"/>
  <c r="J1711" i="2"/>
  <c r="K1707" i="2"/>
  <c r="I1707" i="2"/>
  <c r="J1707" i="2"/>
  <c r="K1703" i="2"/>
  <c r="I1703" i="2"/>
  <c r="J1703" i="2"/>
  <c r="K1699" i="2"/>
  <c r="I1699" i="2"/>
  <c r="J1699" i="2"/>
  <c r="K1695" i="2"/>
  <c r="I1695" i="2"/>
  <c r="J1695" i="2"/>
  <c r="K1691" i="2"/>
  <c r="I1691" i="2"/>
  <c r="J1691" i="2"/>
  <c r="K1687" i="2"/>
  <c r="I1687" i="2"/>
  <c r="J1687" i="2"/>
  <c r="K1683" i="2"/>
  <c r="I1683" i="2"/>
  <c r="J1683" i="2"/>
  <c r="K1679" i="2"/>
  <c r="I1679" i="2"/>
  <c r="J1679" i="2"/>
  <c r="K1675" i="2"/>
  <c r="I1675" i="2"/>
  <c r="J1675" i="2"/>
  <c r="K1671" i="2"/>
  <c r="I1671" i="2"/>
  <c r="J1671" i="2"/>
  <c r="K1667" i="2"/>
  <c r="I1667" i="2"/>
  <c r="J1667" i="2"/>
  <c r="K1663" i="2"/>
  <c r="I1663" i="2"/>
  <c r="J1663" i="2"/>
  <c r="K1659" i="2"/>
  <c r="I1659" i="2"/>
  <c r="J1659" i="2"/>
  <c r="K1655" i="2"/>
  <c r="I1655" i="2"/>
  <c r="J1655" i="2"/>
  <c r="K1651" i="2"/>
  <c r="I1651" i="2"/>
  <c r="J1651" i="2"/>
  <c r="K1647" i="2"/>
  <c r="I1647" i="2"/>
  <c r="J1647" i="2"/>
  <c r="K1643" i="2"/>
  <c r="I1643" i="2"/>
  <c r="J1643" i="2"/>
  <c r="K1639" i="2"/>
  <c r="I1639" i="2"/>
  <c r="J1639" i="2"/>
  <c r="K1635" i="2"/>
  <c r="I1635" i="2"/>
  <c r="J1635" i="2"/>
  <c r="I1631" i="2"/>
  <c r="J1631" i="2"/>
  <c r="K1631" i="2"/>
  <c r="I1627" i="2"/>
  <c r="J1627" i="2"/>
  <c r="K1627" i="2"/>
  <c r="I1623" i="2"/>
  <c r="J1623" i="2"/>
  <c r="K1623" i="2"/>
  <c r="I1619" i="2"/>
  <c r="J1619" i="2"/>
  <c r="K1619" i="2"/>
  <c r="I1615" i="2"/>
  <c r="J1615" i="2"/>
  <c r="K1615" i="2"/>
  <c r="I1611" i="2"/>
  <c r="J1611" i="2"/>
  <c r="K1611" i="2"/>
  <c r="I1607" i="2"/>
  <c r="J1607" i="2"/>
  <c r="K1607" i="2"/>
  <c r="I1603" i="2"/>
  <c r="J1603" i="2"/>
  <c r="K1603" i="2"/>
  <c r="I1599" i="2"/>
  <c r="J1599" i="2"/>
  <c r="K1599" i="2"/>
  <c r="I1595" i="2"/>
  <c r="J1595" i="2"/>
  <c r="K1595" i="2"/>
  <c r="I1591" i="2"/>
  <c r="J1591" i="2"/>
  <c r="K1591" i="2"/>
  <c r="I1587" i="2"/>
  <c r="J1587" i="2"/>
  <c r="K1587" i="2"/>
  <c r="I1583" i="2"/>
  <c r="J1583" i="2"/>
  <c r="K1583" i="2"/>
  <c r="I1579" i="2"/>
  <c r="J1579" i="2"/>
  <c r="K1579" i="2"/>
  <c r="I1575" i="2"/>
  <c r="J1575" i="2"/>
  <c r="K1575" i="2"/>
  <c r="I1571" i="2"/>
  <c r="J1571" i="2"/>
  <c r="K1571" i="2"/>
  <c r="I1567" i="2"/>
  <c r="J1567" i="2"/>
  <c r="K1567" i="2"/>
  <c r="I1563" i="2"/>
  <c r="J1563" i="2"/>
  <c r="K1563" i="2"/>
  <c r="I1559" i="2"/>
  <c r="J1559" i="2"/>
  <c r="K1559" i="2"/>
  <c r="I1555" i="2"/>
  <c r="J1555" i="2"/>
  <c r="K1555" i="2"/>
  <c r="I1551" i="2"/>
  <c r="J1551" i="2"/>
  <c r="K1551" i="2"/>
  <c r="I1547" i="2"/>
  <c r="J1547" i="2"/>
  <c r="K1547" i="2"/>
  <c r="I1543" i="2"/>
  <c r="J1543" i="2"/>
  <c r="K1543" i="2"/>
  <c r="I1539" i="2"/>
  <c r="J1539" i="2"/>
  <c r="K1539" i="2"/>
  <c r="I1535" i="2"/>
  <c r="J1535" i="2"/>
  <c r="K1535" i="2"/>
  <c r="I1531" i="2"/>
  <c r="J1531" i="2"/>
  <c r="K1531" i="2"/>
  <c r="I1527" i="2"/>
  <c r="J1527" i="2"/>
  <c r="K1527" i="2"/>
  <c r="I1523" i="2"/>
  <c r="J1523" i="2"/>
  <c r="K1523" i="2"/>
  <c r="I1519" i="2"/>
  <c r="J1519" i="2"/>
  <c r="K1519" i="2"/>
  <c r="I1515" i="2"/>
  <c r="J1515" i="2"/>
  <c r="K1515" i="2"/>
  <c r="I1511" i="2"/>
  <c r="J1511" i="2"/>
  <c r="K1511" i="2"/>
  <c r="I1507" i="2"/>
  <c r="J1507" i="2"/>
  <c r="K1507" i="2"/>
  <c r="I1503" i="2"/>
  <c r="J1503" i="2"/>
  <c r="K1503" i="2"/>
  <c r="I1499" i="2"/>
  <c r="J1499" i="2"/>
  <c r="K1499" i="2"/>
  <c r="I1495" i="2"/>
  <c r="J1495" i="2"/>
  <c r="K1495" i="2"/>
  <c r="K1491" i="2"/>
  <c r="I1491" i="2"/>
  <c r="J1491" i="2"/>
  <c r="K1487" i="2"/>
  <c r="I1487" i="2"/>
  <c r="J1487" i="2"/>
  <c r="K1483" i="2"/>
  <c r="I1483" i="2"/>
  <c r="J1483" i="2"/>
  <c r="K1479" i="2"/>
  <c r="I1479" i="2"/>
  <c r="J1479" i="2"/>
  <c r="K1475" i="2"/>
  <c r="I1475" i="2"/>
  <c r="J1475" i="2"/>
  <c r="K1471" i="2"/>
  <c r="I1471" i="2"/>
  <c r="J1471" i="2"/>
  <c r="K1467" i="2"/>
  <c r="I1467" i="2"/>
  <c r="J1467" i="2"/>
  <c r="K1463" i="2"/>
  <c r="I1463" i="2"/>
  <c r="J1463" i="2"/>
  <c r="K1459" i="2"/>
  <c r="I1459" i="2"/>
  <c r="J1459" i="2"/>
  <c r="K1455" i="2"/>
  <c r="I1455" i="2"/>
  <c r="J1455" i="2"/>
  <c r="K1451" i="2"/>
  <c r="I1451" i="2"/>
  <c r="J1451" i="2"/>
  <c r="K1447" i="2"/>
  <c r="I1447" i="2"/>
  <c r="J1447" i="2"/>
  <c r="K1443" i="2"/>
  <c r="I1443" i="2"/>
  <c r="J1443" i="2"/>
  <c r="K1439" i="2"/>
  <c r="I1439" i="2"/>
  <c r="J1439" i="2"/>
  <c r="K1435" i="2"/>
  <c r="I1435" i="2"/>
  <c r="J1435" i="2"/>
  <c r="K1431" i="2"/>
  <c r="I1431" i="2"/>
  <c r="J1431" i="2"/>
  <c r="K1427" i="2"/>
  <c r="I1427" i="2"/>
  <c r="J1427" i="2"/>
  <c r="K1423" i="2"/>
  <c r="I1423" i="2"/>
  <c r="J1423" i="2"/>
  <c r="K1419" i="2"/>
  <c r="I1419" i="2"/>
  <c r="J1419" i="2"/>
  <c r="K1415" i="2"/>
  <c r="I1415" i="2"/>
  <c r="J1415" i="2"/>
  <c r="K1411" i="2"/>
  <c r="I1411" i="2"/>
  <c r="J1411" i="2"/>
  <c r="K1407" i="2"/>
  <c r="I1407" i="2"/>
  <c r="J1407" i="2"/>
  <c r="K1403" i="2"/>
  <c r="I1403" i="2"/>
  <c r="J1403" i="2"/>
  <c r="K1399" i="2"/>
  <c r="I1399" i="2"/>
  <c r="J1399" i="2"/>
  <c r="K1395" i="2"/>
  <c r="I1395" i="2"/>
  <c r="J1395" i="2"/>
  <c r="K1391" i="2"/>
  <c r="I1391" i="2"/>
  <c r="J1391" i="2"/>
  <c r="K1387" i="2"/>
  <c r="I1387" i="2"/>
  <c r="J1387" i="2"/>
  <c r="K1383" i="2"/>
  <c r="I1383" i="2"/>
  <c r="J1383" i="2"/>
  <c r="K1379" i="2"/>
  <c r="I1379" i="2"/>
  <c r="J1379" i="2"/>
  <c r="K1375" i="2"/>
  <c r="I1375" i="2"/>
  <c r="J1375" i="2"/>
  <c r="K1371" i="2"/>
  <c r="I1371" i="2"/>
  <c r="J1371" i="2"/>
  <c r="K1367" i="2"/>
  <c r="I1367" i="2"/>
  <c r="J1367" i="2"/>
  <c r="K1363" i="2"/>
  <c r="I1363" i="2"/>
  <c r="J1363" i="2"/>
  <c r="K1359" i="2"/>
  <c r="I1359" i="2"/>
  <c r="J1359" i="2"/>
  <c r="K1355" i="2"/>
  <c r="I1355" i="2"/>
  <c r="J1355" i="2"/>
  <c r="K1351" i="2"/>
  <c r="I1351" i="2"/>
  <c r="J1351" i="2"/>
  <c r="K1347" i="2"/>
  <c r="I1347" i="2"/>
  <c r="J1347" i="2"/>
  <c r="K1343" i="2"/>
  <c r="I1343" i="2"/>
  <c r="J1343" i="2"/>
  <c r="K1339" i="2"/>
  <c r="I1339" i="2"/>
  <c r="J1339" i="2"/>
  <c r="K1335" i="2"/>
  <c r="I1335" i="2"/>
  <c r="J1335" i="2"/>
  <c r="K1331" i="2"/>
  <c r="I1331" i="2"/>
  <c r="J1331" i="2"/>
  <c r="K1327" i="2"/>
  <c r="I1327" i="2"/>
  <c r="J1327" i="2"/>
  <c r="K1323" i="2"/>
  <c r="I1323" i="2"/>
  <c r="J1323" i="2"/>
  <c r="K1319" i="2"/>
  <c r="I1319" i="2"/>
  <c r="J1319" i="2"/>
  <c r="K1315" i="2"/>
  <c r="I1315" i="2"/>
  <c r="J1315" i="2"/>
  <c r="K1311" i="2"/>
  <c r="I1311" i="2"/>
  <c r="J1311" i="2"/>
  <c r="K1307" i="2"/>
  <c r="I1307" i="2"/>
  <c r="J1307" i="2"/>
  <c r="K1303" i="2"/>
  <c r="I1303" i="2"/>
  <c r="J1303" i="2"/>
  <c r="K1299" i="2"/>
  <c r="I1299" i="2"/>
  <c r="J1299" i="2"/>
  <c r="J1295" i="2"/>
  <c r="K1295" i="2"/>
  <c r="I1295" i="2"/>
  <c r="J1291" i="2"/>
  <c r="K1291" i="2"/>
  <c r="I1291" i="2"/>
  <c r="J1287" i="2"/>
  <c r="K1287" i="2"/>
  <c r="I1287" i="2"/>
  <c r="J1283" i="2"/>
  <c r="K1283" i="2"/>
  <c r="I1283" i="2"/>
  <c r="J1279" i="2"/>
  <c r="K1279" i="2"/>
  <c r="I1279" i="2"/>
  <c r="J1275" i="2"/>
  <c r="K1275" i="2"/>
  <c r="I1275" i="2"/>
  <c r="J1271" i="2"/>
  <c r="K1271" i="2"/>
  <c r="I1271" i="2"/>
  <c r="J1267" i="2"/>
  <c r="K1267" i="2"/>
  <c r="I1267" i="2"/>
  <c r="J1263" i="2"/>
  <c r="K1263" i="2"/>
  <c r="I1263" i="2"/>
  <c r="J1259" i="2"/>
  <c r="K1259" i="2"/>
  <c r="I1259" i="2"/>
  <c r="J1255" i="2"/>
  <c r="K1255" i="2"/>
  <c r="I1255" i="2"/>
  <c r="J1251" i="2"/>
  <c r="K1251" i="2"/>
  <c r="I1251" i="2"/>
  <c r="J1247" i="2"/>
  <c r="K1247" i="2"/>
  <c r="I1247" i="2"/>
  <c r="J1243" i="2"/>
  <c r="K1243" i="2"/>
  <c r="I1243" i="2"/>
  <c r="J1239" i="2"/>
  <c r="K1239" i="2"/>
  <c r="I1239" i="2"/>
  <c r="J1235" i="2"/>
  <c r="K1235" i="2"/>
  <c r="I1235" i="2"/>
  <c r="J1231" i="2"/>
  <c r="K1231" i="2"/>
  <c r="I1231" i="2"/>
  <c r="J1227" i="2"/>
  <c r="K1227" i="2"/>
  <c r="I1227" i="2"/>
  <c r="J1223" i="2"/>
  <c r="K1223" i="2"/>
  <c r="I1223" i="2"/>
  <c r="J1219" i="2"/>
  <c r="K1219" i="2"/>
  <c r="I1219" i="2"/>
  <c r="J1215" i="2"/>
  <c r="K1215" i="2"/>
  <c r="I1215" i="2"/>
  <c r="J1211" i="2"/>
  <c r="K1211" i="2"/>
  <c r="I1211" i="2"/>
  <c r="J1207" i="2"/>
  <c r="K1207" i="2"/>
  <c r="I1207" i="2"/>
  <c r="J1203" i="2"/>
  <c r="K1203" i="2"/>
  <c r="I1203" i="2"/>
  <c r="J1199" i="2"/>
  <c r="K1199" i="2"/>
  <c r="I1199" i="2"/>
  <c r="J1195" i="2"/>
  <c r="K1195" i="2"/>
  <c r="I1195" i="2"/>
  <c r="J1191" i="2"/>
  <c r="K1191" i="2"/>
  <c r="I1191" i="2"/>
  <c r="J1187" i="2"/>
  <c r="K1187" i="2"/>
  <c r="I1187" i="2"/>
  <c r="J1183" i="2"/>
  <c r="K1183" i="2"/>
  <c r="I1183" i="2"/>
  <c r="J1179" i="2"/>
  <c r="K1179" i="2"/>
  <c r="I1179" i="2"/>
  <c r="J1175" i="2"/>
  <c r="K1175" i="2"/>
  <c r="I1175" i="2"/>
  <c r="J1171" i="2"/>
  <c r="K1171" i="2"/>
  <c r="I1171" i="2"/>
  <c r="J1167" i="2"/>
  <c r="K1167" i="2"/>
  <c r="I1167" i="2"/>
  <c r="J1163" i="2"/>
  <c r="K1163" i="2"/>
  <c r="I1163" i="2"/>
  <c r="J1159" i="2"/>
  <c r="K1159" i="2"/>
  <c r="I1159" i="2"/>
  <c r="J1155" i="2"/>
  <c r="K1155" i="2"/>
  <c r="I1155" i="2"/>
  <c r="J1151" i="2"/>
  <c r="K1151" i="2"/>
  <c r="I1151" i="2"/>
  <c r="J1147" i="2"/>
  <c r="K1147" i="2"/>
  <c r="I1147" i="2"/>
  <c r="J1143" i="2"/>
  <c r="K1143" i="2"/>
  <c r="I1143" i="2"/>
  <c r="J1139" i="2"/>
  <c r="K1139" i="2"/>
  <c r="I1139" i="2"/>
  <c r="J1135" i="2"/>
  <c r="K1135" i="2"/>
  <c r="I1135" i="2"/>
  <c r="J1131" i="2"/>
  <c r="K1131" i="2"/>
  <c r="I1131" i="2"/>
  <c r="J1127" i="2"/>
  <c r="K1127" i="2"/>
  <c r="I1127" i="2"/>
  <c r="J1123" i="2"/>
  <c r="K1123" i="2"/>
  <c r="I1123" i="2"/>
  <c r="J1119" i="2"/>
  <c r="K1119" i="2"/>
  <c r="I1119" i="2"/>
  <c r="J1115" i="2"/>
  <c r="K1115" i="2"/>
  <c r="I1115" i="2"/>
  <c r="J1111" i="2"/>
  <c r="K1111" i="2"/>
  <c r="I1111" i="2"/>
  <c r="J1107" i="2"/>
  <c r="K1107" i="2"/>
  <c r="I1107" i="2"/>
  <c r="J1103" i="2"/>
  <c r="K1103" i="2"/>
  <c r="I1103" i="2"/>
  <c r="J1099" i="2"/>
  <c r="K1099" i="2"/>
  <c r="I1099" i="2"/>
  <c r="J1095" i="2"/>
  <c r="K1095" i="2"/>
  <c r="I1095" i="2"/>
  <c r="J1091" i="2"/>
  <c r="K1091" i="2"/>
  <c r="I1091" i="2"/>
  <c r="J1087" i="2"/>
  <c r="K1087" i="2"/>
  <c r="I1087" i="2"/>
  <c r="J1083" i="2"/>
  <c r="K1083" i="2"/>
  <c r="I1083" i="2"/>
  <c r="J1079" i="2"/>
  <c r="K1079" i="2"/>
  <c r="I1079" i="2"/>
  <c r="J1075" i="2"/>
  <c r="K1075" i="2"/>
  <c r="I1075" i="2"/>
  <c r="J1071" i="2"/>
  <c r="K1071" i="2"/>
  <c r="I1071" i="2"/>
  <c r="J1067" i="2"/>
  <c r="K1067" i="2"/>
  <c r="I1067" i="2"/>
  <c r="J1063" i="2"/>
  <c r="K1063" i="2"/>
  <c r="I1063" i="2"/>
  <c r="J1059" i="2"/>
  <c r="K1059" i="2"/>
  <c r="I1059" i="2"/>
  <c r="J1055" i="2"/>
  <c r="K1055" i="2"/>
  <c r="I1055" i="2"/>
  <c r="J1051" i="2"/>
  <c r="K1051" i="2"/>
  <c r="I1051" i="2"/>
  <c r="J1047" i="2"/>
  <c r="K1047" i="2"/>
  <c r="I1047" i="2"/>
  <c r="J1043" i="2"/>
  <c r="K1043" i="2"/>
  <c r="I1043" i="2"/>
  <c r="J1039" i="2"/>
  <c r="K1039" i="2"/>
  <c r="I1039" i="2"/>
  <c r="J1035" i="2"/>
  <c r="K1035" i="2"/>
  <c r="I1035" i="2"/>
  <c r="J1031" i="2"/>
  <c r="K1031" i="2"/>
  <c r="I1031" i="2"/>
  <c r="J1027" i="2"/>
  <c r="K1027" i="2"/>
  <c r="I1027" i="2"/>
  <c r="J1023" i="2"/>
  <c r="K1023" i="2"/>
  <c r="I1023" i="2"/>
  <c r="J1019" i="2"/>
  <c r="K1019" i="2"/>
  <c r="I1019" i="2"/>
  <c r="J1015" i="2"/>
  <c r="K1015" i="2"/>
  <c r="I1015" i="2"/>
  <c r="J1011" i="2"/>
  <c r="K1011" i="2"/>
  <c r="I1011" i="2"/>
  <c r="J1007" i="2"/>
  <c r="K1007" i="2"/>
  <c r="I1007" i="2"/>
  <c r="J1003" i="2"/>
  <c r="K1003" i="2"/>
  <c r="I1003" i="2"/>
  <c r="J999" i="2"/>
  <c r="K999" i="2"/>
  <c r="I999" i="2"/>
  <c r="J995" i="2"/>
  <c r="K995" i="2"/>
  <c r="I995" i="2"/>
  <c r="J991" i="2"/>
  <c r="K991" i="2"/>
  <c r="I991" i="2"/>
  <c r="J987" i="2"/>
  <c r="K987" i="2"/>
  <c r="I987" i="2"/>
  <c r="J983" i="2"/>
  <c r="K983" i="2"/>
  <c r="I983" i="2"/>
  <c r="J979" i="2"/>
  <c r="K979" i="2"/>
  <c r="I979" i="2"/>
  <c r="J975" i="2"/>
  <c r="K975" i="2"/>
  <c r="I975" i="2"/>
  <c r="J971" i="2"/>
  <c r="K971" i="2"/>
  <c r="I971" i="2"/>
  <c r="J967" i="2"/>
  <c r="K967" i="2"/>
  <c r="I967" i="2"/>
  <c r="J963" i="2"/>
  <c r="K963" i="2"/>
  <c r="I963" i="2"/>
  <c r="J959" i="2"/>
  <c r="K959" i="2"/>
  <c r="I959" i="2"/>
  <c r="J955" i="2"/>
  <c r="K955" i="2"/>
  <c r="I955" i="2"/>
  <c r="J951" i="2"/>
  <c r="K951" i="2"/>
  <c r="I951" i="2"/>
  <c r="J947" i="2"/>
  <c r="K947" i="2"/>
  <c r="I947" i="2"/>
  <c r="J943" i="2"/>
  <c r="K943" i="2"/>
  <c r="I943" i="2"/>
  <c r="J939" i="2"/>
  <c r="K939" i="2"/>
  <c r="I939" i="2"/>
  <c r="J935" i="2"/>
  <c r="K935" i="2"/>
  <c r="I935" i="2"/>
  <c r="J931" i="2"/>
  <c r="K931" i="2"/>
  <c r="I931" i="2"/>
  <c r="J927" i="2"/>
  <c r="K927" i="2"/>
  <c r="I927" i="2"/>
  <c r="J923" i="2"/>
  <c r="K923" i="2"/>
  <c r="I923" i="2"/>
  <c r="J919" i="2"/>
  <c r="K919" i="2"/>
  <c r="I919" i="2"/>
  <c r="J915" i="2"/>
  <c r="K915" i="2"/>
  <c r="I915" i="2"/>
  <c r="J911" i="2"/>
  <c r="K911" i="2"/>
  <c r="I911" i="2"/>
  <c r="J907" i="2"/>
  <c r="K907" i="2"/>
  <c r="I907" i="2"/>
  <c r="J903" i="2"/>
  <c r="K903" i="2"/>
  <c r="I903" i="2"/>
  <c r="J899" i="2"/>
  <c r="K899" i="2"/>
  <c r="I899" i="2"/>
  <c r="J895" i="2"/>
  <c r="K895" i="2"/>
  <c r="I895" i="2"/>
  <c r="J891" i="2"/>
  <c r="K891" i="2"/>
  <c r="I891" i="2"/>
  <c r="J887" i="2"/>
  <c r="K887" i="2"/>
  <c r="I887" i="2"/>
  <c r="J883" i="2"/>
  <c r="K883" i="2"/>
  <c r="I883" i="2"/>
  <c r="J879" i="2"/>
  <c r="K879" i="2"/>
  <c r="I879" i="2"/>
  <c r="J875" i="2"/>
  <c r="K875" i="2"/>
  <c r="I875" i="2"/>
  <c r="J871" i="2"/>
  <c r="K871" i="2"/>
  <c r="I871" i="2"/>
  <c r="J867" i="2"/>
  <c r="K867" i="2"/>
  <c r="I867" i="2"/>
  <c r="J863" i="2"/>
  <c r="K863" i="2"/>
  <c r="I863" i="2"/>
  <c r="J859" i="2"/>
  <c r="K859" i="2"/>
  <c r="I859" i="2"/>
  <c r="J855" i="2"/>
  <c r="K855" i="2"/>
  <c r="I855" i="2"/>
  <c r="J851" i="2"/>
  <c r="K851" i="2"/>
  <c r="I851" i="2"/>
  <c r="J847" i="2"/>
  <c r="K847" i="2"/>
  <c r="I847" i="2"/>
  <c r="J843" i="2"/>
  <c r="K843" i="2"/>
  <c r="I843" i="2"/>
  <c r="J839" i="2"/>
  <c r="K839" i="2"/>
  <c r="I839" i="2"/>
  <c r="J835" i="2"/>
  <c r="K835" i="2"/>
  <c r="I835" i="2"/>
  <c r="J831" i="2"/>
  <c r="K831" i="2"/>
  <c r="I831" i="2"/>
  <c r="J827" i="2"/>
  <c r="K827" i="2"/>
  <c r="I827" i="2"/>
  <c r="J823" i="2"/>
  <c r="K823" i="2"/>
  <c r="I823" i="2"/>
  <c r="J819" i="2"/>
  <c r="K819" i="2"/>
  <c r="I819" i="2"/>
  <c r="J815" i="2"/>
  <c r="K815" i="2"/>
  <c r="I815" i="2"/>
  <c r="J811" i="2"/>
  <c r="K811" i="2"/>
  <c r="I811" i="2"/>
  <c r="J807" i="2"/>
  <c r="K807" i="2"/>
  <c r="I807" i="2"/>
  <c r="J803" i="2"/>
  <c r="K803" i="2"/>
  <c r="I803" i="2"/>
  <c r="J799" i="2"/>
  <c r="K799" i="2"/>
  <c r="I799" i="2"/>
  <c r="J795" i="2"/>
  <c r="K795" i="2"/>
  <c r="I795" i="2"/>
  <c r="J791" i="2"/>
  <c r="K791" i="2"/>
  <c r="I791" i="2"/>
  <c r="J787" i="2"/>
  <c r="K787" i="2"/>
  <c r="I787" i="2"/>
  <c r="J783" i="2"/>
  <c r="K783" i="2"/>
  <c r="I783" i="2"/>
  <c r="J779" i="2"/>
  <c r="K779" i="2"/>
  <c r="I779" i="2"/>
  <c r="J775" i="2"/>
  <c r="K775" i="2"/>
  <c r="I775" i="2"/>
  <c r="J771" i="2"/>
  <c r="K771" i="2"/>
  <c r="I771" i="2"/>
  <c r="J767" i="2"/>
  <c r="K767" i="2"/>
  <c r="I767" i="2"/>
  <c r="J763" i="2"/>
  <c r="K763" i="2"/>
  <c r="I763" i="2"/>
  <c r="J759" i="2"/>
  <c r="K759" i="2"/>
  <c r="I759" i="2"/>
  <c r="J755" i="2"/>
  <c r="K755" i="2"/>
  <c r="I755" i="2"/>
  <c r="J751" i="2"/>
  <c r="K751" i="2"/>
  <c r="I751" i="2"/>
  <c r="J747" i="2"/>
  <c r="K747" i="2"/>
  <c r="I747" i="2"/>
  <c r="J743" i="2"/>
  <c r="K743" i="2"/>
  <c r="I743" i="2"/>
  <c r="J739" i="2"/>
  <c r="K739" i="2"/>
  <c r="I739" i="2"/>
  <c r="J735" i="2"/>
  <c r="K735" i="2"/>
  <c r="I735" i="2"/>
  <c r="J731" i="2"/>
  <c r="K731" i="2"/>
  <c r="I731" i="2"/>
  <c r="J727" i="2"/>
  <c r="K727" i="2"/>
  <c r="I727" i="2"/>
  <c r="J723" i="2"/>
  <c r="K723" i="2"/>
  <c r="I723" i="2"/>
  <c r="J719" i="2"/>
  <c r="K719" i="2"/>
  <c r="I719" i="2"/>
  <c r="J715" i="2"/>
  <c r="K715" i="2"/>
  <c r="I715" i="2"/>
  <c r="J711" i="2"/>
  <c r="K711" i="2"/>
  <c r="I711" i="2"/>
  <c r="J707" i="2"/>
  <c r="K707" i="2"/>
  <c r="I707" i="2"/>
  <c r="J703" i="2"/>
  <c r="K703" i="2"/>
  <c r="I703" i="2"/>
  <c r="J699" i="2"/>
  <c r="K699" i="2"/>
  <c r="I699" i="2"/>
  <c r="I695" i="2"/>
  <c r="J695" i="2"/>
  <c r="K695" i="2"/>
  <c r="I691" i="2"/>
  <c r="J691" i="2"/>
  <c r="K691" i="2"/>
  <c r="I687" i="2"/>
  <c r="J687" i="2"/>
  <c r="K687" i="2"/>
  <c r="I683" i="2"/>
  <c r="J683" i="2"/>
  <c r="K683" i="2"/>
  <c r="I679" i="2"/>
  <c r="J679" i="2"/>
  <c r="K679" i="2"/>
  <c r="I675" i="2"/>
  <c r="J675" i="2"/>
  <c r="K675" i="2"/>
  <c r="I671" i="2"/>
  <c r="J671" i="2"/>
  <c r="K671" i="2"/>
  <c r="I667" i="2"/>
  <c r="J667" i="2"/>
  <c r="K667" i="2"/>
  <c r="I663" i="2"/>
  <c r="J663" i="2"/>
  <c r="K663" i="2"/>
  <c r="I659" i="2"/>
  <c r="J659" i="2"/>
  <c r="K659" i="2"/>
  <c r="I655" i="2"/>
  <c r="J655" i="2"/>
  <c r="K655" i="2"/>
  <c r="I651" i="2"/>
  <c r="J651" i="2"/>
  <c r="K651" i="2"/>
  <c r="I647" i="2"/>
  <c r="J647" i="2"/>
  <c r="K647" i="2"/>
  <c r="I643" i="2"/>
  <c r="J643" i="2"/>
  <c r="K643" i="2"/>
  <c r="I639" i="2"/>
  <c r="J639" i="2"/>
  <c r="K639" i="2"/>
  <c r="I635" i="2"/>
  <c r="J635" i="2"/>
  <c r="K635" i="2"/>
  <c r="I631" i="2"/>
  <c r="J631" i="2"/>
  <c r="K631" i="2"/>
  <c r="I627" i="2"/>
  <c r="J627" i="2"/>
  <c r="K627" i="2"/>
  <c r="I623" i="2"/>
  <c r="J623" i="2"/>
  <c r="K623" i="2"/>
  <c r="I619" i="2"/>
  <c r="J619" i="2"/>
  <c r="K619" i="2"/>
  <c r="I615" i="2"/>
  <c r="J615" i="2"/>
  <c r="K615" i="2"/>
  <c r="I611" i="2"/>
  <c r="J611" i="2"/>
  <c r="K611" i="2"/>
  <c r="I607" i="2"/>
  <c r="J607" i="2"/>
  <c r="K607" i="2"/>
  <c r="I603" i="2"/>
  <c r="J603" i="2"/>
  <c r="K603" i="2"/>
  <c r="I599" i="2"/>
  <c r="J599" i="2"/>
  <c r="K599" i="2"/>
  <c r="I595" i="2"/>
  <c r="J595" i="2"/>
  <c r="K595" i="2"/>
  <c r="I591" i="2"/>
  <c r="J591" i="2"/>
  <c r="K591" i="2"/>
  <c r="I587" i="2"/>
  <c r="J587" i="2"/>
  <c r="K587" i="2"/>
  <c r="I583" i="2"/>
  <c r="J583" i="2"/>
  <c r="K583" i="2"/>
  <c r="I579" i="2"/>
  <c r="J579" i="2"/>
  <c r="K579" i="2"/>
  <c r="I575" i="2"/>
  <c r="J575" i="2"/>
  <c r="K575" i="2"/>
  <c r="I571" i="2"/>
  <c r="J571" i="2"/>
  <c r="K571" i="2"/>
  <c r="I567" i="2"/>
  <c r="J567" i="2"/>
  <c r="K567" i="2"/>
  <c r="I563" i="2"/>
  <c r="J563" i="2"/>
  <c r="K563" i="2"/>
  <c r="I559" i="2"/>
  <c r="J559" i="2"/>
  <c r="K559" i="2"/>
  <c r="I555" i="2"/>
  <c r="J555" i="2"/>
  <c r="K555" i="2"/>
  <c r="I551" i="2"/>
  <c r="J551" i="2"/>
  <c r="K551" i="2"/>
  <c r="I547" i="2"/>
  <c r="J547" i="2"/>
  <c r="K547" i="2"/>
  <c r="I543" i="2"/>
  <c r="J543" i="2"/>
  <c r="K543" i="2"/>
  <c r="I539" i="2"/>
  <c r="J539" i="2"/>
  <c r="K539" i="2"/>
  <c r="I535" i="2"/>
  <c r="J535" i="2"/>
  <c r="K535" i="2"/>
  <c r="I531" i="2"/>
  <c r="K531" i="2"/>
  <c r="J531" i="2"/>
  <c r="I527" i="2"/>
  <c r="K527" i="2"/>
  <c r="J527" i="2"/>
  <c r="I523" i="2"/>
  <c r="K523" i="2"/>
  <c r="J523" i="2"/>
  <c r="I519" i="2"/>
  <c r="K519" i="2"/>
  <c r="J519" i="2"/>
  <c r="I515" i="2"/>
  <c r="K515" i="2"/>
  <c r="J515" i="2"/>
  <c r="I511" i="2"/>
  <c r="K511" i="2"/>
  <c r="J511" i="2"/>
  <c r="I507" i="2"/>
  <c r="K507" i="2"/>
  <c r="J507" i="2"/>
  <c r="I503" i="2"/>
  <c r="K503" i="2"/>
  <c r="J503" i="2"/>
  <c r="I499" i="2"/>
  <c r="K499" i="2"/>
  <c r="J499" i="2"/>
  <c r="I495" i="2"/>
  <c r="K495" i="2"/>
  <c r="J495" i="2"/>
  <c r="I491" i="2"/>
  <c r="K491" i="2"/>
  <c r="J491" i="2"/>
  <c r="I487" i="2"/>
  <c r="K487" i="2"/>
  <c r="J487" i="2"/>
  <c r="I483" i="2"/>
  <c r="K483" i="2"/>
  <c r="J483" i="2"/>
  <c r="I479" i="2"/>
  <c r="K479" i="2"/>
  <c r="J479" i="2"/>
  <c r="I475" i="2"/>
  <c r="K475" i="2"/>
  <c r="J475" i="2"/>
  <c r="I471" i="2"/>
  <c r="K471" i="2"/>
  <c r="J471" i="2"/>
  <c r="I467" i="2"/>
  <c r="K467" i="2"/>
  <c r="J467" i="2"/>
  <c r="I463" i="2"/>
  <c r="K463" i="2"/>
  <c r="J463" i="2"/>
  <c r="I459" i="2"/>
  <c r="K459" i="2"/>
  <c r="J459" i="2"/>
  <c r="I455" i="2"/>
  <c r="K455" i="2"/>
  <c r="J455" i="2"/>
  <c r="I451" i="2"/>
  <c r="K451" i="2"/>
  <c r="J451" i="2"/>
  <c r="I447" i="2"/>
  <c r="K447" i="2"/>
  <c r="J447" i="2"/>
  <c r="I443" i="2"/>
  <c r="K443" i="2"/>
  <c r="J443" i="2"/>
  <c r="I439" i="2"/>
  <c r="K439" i="2"/>
  <c r="J439" i="2"/>
  <c r="I435" i="2"/>
  <c r="K435" i="2"/>
  <c r="J435" i="2"/>
  <c r="I431" i="2"/>
  <c r="K431" i="2"/>
  <c r="J431" i="2"/>
  <c r="I427" i="2"/>
  <c r="K427" i="2"/>
  <c r="J427" i="2"/>
  <c r="I423" i="2"/>
  <c r="K423" i="2"/>
  <c r="J423" i="2"/>
  <c r="I419" i="2"/>
  <c r="K419" i="2"/>
  <c r="J419" i="2"/>
  <c r="I415" i="2"/>
  <c r="K415" i="2"/>
  <c r="J415" i="2"/>
  <c r="I411" i="2"/>
  <c r="K411" i="2"/>
  <c r="J411" i="2"/>
  <c r="I407" i="2"/>
  <c r="K407" i="2"/>
  <c r="J407" i="2"/>
  <c r="I403" i="2"/>
  <c r="K403" i="2"/>
  <c r="J403" i="2"/>
  <c r="I399" i="2"/>
  <c r="K399" i="2"/>
  <c r="J399" i="2"/>
  <c r="I395" i="2"/>
  <c r="K395" i="2"/>
  <c r="J395" i="2"/>
  <c r="I391" i="2"/>
  <c r="K391" i="2"/>
  <c r="J391" i="2"/>
  <c r="I387" i="2"/>
  <c r="K387" i="2"/>
  <c r="J387" i="2"/>
  <c r="I383" i="2"/>
  <c r="K383" i="2"/>
  <c r="J383" i="2"/>
  <c r="I379" i="2"/>
  <c r="K379" i="2"/>
  <c r="J379" i="2"/>
  <c r="I375" i="2"/>
  <c r="K375" i="2"/>
  <c r="J375" i="2"/>
  <c r="I371" i="2"/>
  <c r="K371" i="2"/>
  <c r="J371" i="2"/>
  <c r="I367" i="2"/>
  <c r="K367" i="2"/>
  <c r="J367" i="2"/>
  <c r="I363" i="2"/>
  <c r="K363" i="2"/>
  <c r="J363" i="2"/>
  <c r="I359" i="2"/>
  <c r="K359" i="2"/>
  <c r="J359" i="2"/>
  <c r="I355" i="2"/>
  <c r="K355" i="2"/>
  <c r="J355" i="2"/>
  <c r="I351" i="2"/>
  <c r="K351" i="2"/>
  <c r="J351" i="2"/>
  <c r="I347" i="2"/>
  <c r="K347" i="2"/>
  <c r="J347" i="2"/>
  <c r="I343" i="2"/>
  <c r="K343" i="2"/>
  <c r="J343" i="2"/>
  <c r="I339" i="2"/>
  <c r="K339" i="2"/>
  <c r="J339" i="2"/>
  <c r="I335" i="2"/>
  <c r="K335" i="2"/>
  <c r="J335" i="2"/>
  <c r="I331" i="2"/>
  <c r="K331" i="2"/>
  <c r="J331" i="2"/>
  <c r="I327" i="2"/>
  <c r="K327" i="2"/>
  <c r="J327" i="2"/>
  <c r="I323" i="2"/>
  <c r="K323" i="2"/>
  <c r="J323" i="2"/>
  <c r="I319" i="2"/>
  <c r="K319" i="2"/>
  <c r="J319" i="2"/>
  <c r="I315" i="2"/>
  <c r="K315" i="2"/>
  <c r="J315" i="2"/>
  <c r="I311" i="2"/>
  <c r="K311" i="2"/>
  <c r="J311" i="2"/>
  <c r="I307" i="2"/>
  <c r="K307" i="2"/>
  <c r="J307" i="2"/>
  <c r="I303" i="2"/>
  <c r="K303" i="2"/>
  <c r="J303" i="2"/>
  <c r="I299" i="2"/>
  <c r="K299" i="2"/>
  <c r="J299" i="2"/>
  <c r="I295" i="2"/>
  <c r="K295" i="2"/>
  <c r="J295" i="2"/>
  <c r="I291" i="2"/>
  <c r="K291" i="2"/>
  <c r="J291" i="2"/>
  <c r="I287" i="2"/>
  <c r="K287" i="2"/>
  <c r="J287" i="2"/>
  <c r="I283" i="2"/>
  <c r="K283" i="2"/>
  <c r="J283" i="2"/>
  <c r="I279" i="2"/>
  <c r="K279" i="2"/>
  <c r="J279" i="2"/>
  <c r="I275" i="2"/>
  <c r="K275" i="2"/>
  <c r="J275" i="2"/>
  <c r="I271" i="2"/>
  <c r="K271" i="2"/>
  <c r="J271" i="2"/>
  <c r="I267" i="2"/>
  <c r="K267" i="2"/>
  <c r="J267" i="2"/>
  <c r="I263" i="2"/>
  <c r="K263" i="2"/>
  <c r="J263" i="2"/>
  <c r="I259" i="2"/>
  <c r="K259" i="2"/>
  <c r="J259" i="2"/>
  <c r="I255" i="2"/>
  <c r="K255" i="2"/>
  <c r="J255" i="2"/>
  <c r="I251" i="2"/>
  <c r="K251" i="2"/>
  <c r="J251" i="2"/>
  <c r="I247" i="2"/>
  <c r="K247" i="2"/>
  <c r="J247" i="2"/>
  <c r="I243" i="2"/>
  <c r="K243" i="2"/>
  <c r="J243" i="2"/>
  <c r="I239" i="2"/>
  <c r="K239" i="2"/>
  <c r="J239" i="2"/>
  <c r="I235" i="2"/>
  <c r="K235" i="2"/>
  <c r="J235" i="2"/>
  <c r="I231" i="2"/>
  <c r="K231" i="2"/>
  <c r="J231" i="2"/>
  <c r="I227" i="2"/>
  <c r="K227" i="2"/>
  <c r="J227" i="2"/>
  <c r="I223" i="2"/>
  <c r="K223" i="2"/>
  <c r="J223" i="2"/>
  <c r="I219" i="2"/>
  <c r="K219" i="2"/>
  <c r="J219" i="2"/>
  <c r="I215" i="2"/>
  <c r="K215" i="2"/>
  <c r="J215" i="2"/>
  <c r="I211" i="2"/>
  <c r="K211" i="2"/>
  <c r="J211" i="2"/>
  <c r="I207" i="2"/>
  <c r="K207" i="2"/>
  <c r="J207" i="2"/>
  <c r="I203" i="2"/>
  <c r="K203" i="2"/>
  <c r="J203" i="2"/>
  <c r="I199" i="2"/>
  <c r="K199" i="2"/>
  <c r="J199" i="2"/>
  <c r="I195" i="2"/>
  <c r="K195" i="2"/>
  <c r="J195" i="2"/>
  <c r="I191" i="2"/>
  <c r="K191" i="2"/>
  <c r="J191" i="2"/>
  <c r="I187" i="2"/>
  <c r="K187" i="2"/>
  <c r="J187" i="2"/>
  <c r="I183" i="2"/>
  <c r="K183" i="2"/>
  <c r="J183" i="2"/>
  <c r="I179" i="2"/>
  <c r="K179" i="2"/>
  <c r="J179" i="2"/>
  <c r="I175" i="2"/>
  <c r="K175" i="2"/>
  <c r="J175" i="2"/>
  <c r="I171" i="2"/>
  <c r="K171" i="2"/>
  <c r="J171" i="2"/>
  <c r="I167" i="2"/>
  <c r="K167" i="2"/>
  <c r="J167" i="2"/>
  <c r="I163" i="2"/>
  <c r="K163" i="2"/>
  <c r="J163" i="2"/>
  <c r="I159" i="2"/>
  <c r="K159" i="2"/>
  <c r="J159" i="2"/>
  <c r="I155" i="2"/>
  <c r="K155" i="2"/>
  <c r="J155" i="2"/>
  <c r="I151" i="2"/>
  <c r="K151" i="2"/>
  <c r="J151" i="2"/>
  <c r="I147" i="2"/>
  <c r="K147" i="2"/>
  <c r="J147" i="2"/>
  <c r="I143" i="2"/>
  <c r="K143" i="2"/>
  <c r="J143" i="2"/>
  <c r="I139" i="2"/>
  <c r="K139" i="2"/>
  <c r="J139" i="2"/>
  <c r="I135" i="2"/>
  <c r="K135" i="2"/>
  <c r="J135" i="2"/>
  <c r="I131" i="2"/>
  <c r="K131" i="2"/>
  <c r="J131" i="2"/>
  <c r="I127" i="2"/>
  <c r="K127" i="2"/>
  <c r="J127" i="2"/>
  <c r="I123" i="2"/>
  <c r="K123" i="2"/>
  <c r="J123" i="2"/>
  <c r="I119" i="2"/>
  <c r="K119" i="2"/>
  <c r="J119" i="2"/>
  <c r="I115" i="2"/>
  <c r="K115" i="2"/>
  <c r="J115" i="2"/>
  <c r="I111" i="2"/>
  <c r="K111" i="2"/>
  <c r="J111" i="2"/>
  <c r="I107" i="2"/>
  <c r="K107" i="2"/>
  <c r="J107" i="2"/>
  <c r="I103" i="2"/>
  <c r="K103" i="2"/>
  <c r="J103" i="2"/>
  <c r="I99" i="2"/>
  <c r="K99" i="2"/>
  <c r="J99" i="2"/>
  <c r="I95" i="2"/>
  <c r="K95" i="2"/>
  <c r="J95" i="2"/>
  <c r="I91" i="2"/>
  <c r="K91" i="2"/>
  <c r="J91" i="2"/>
  <c r="I87" i="2"/>
  <c r="K87" i="2"/>
  <c r="J87" i="2"/>
  <c r="I83" i="2"/>
  <c r="K83" i="2"/>
  <c r="J83" i="2"/>
  <c r="I79" i="2"/>
  <c r="K79" i="2"/>
  <c r="J79" i="2"/>
  <c r="I75" i="2"/>
  <c r="K75" i="2"/>
  <c r="J75" i="2"/>
  <c r="I71" i="2"/>
  <c r="K71" i="2"/>
  <c r="J71" i="2"/>
  <c r="I67" i="2"/>
  <c r="K67" i="2"/>
  <c r="J67" i="2"/>
  <c r="I63" i="2"/>
  <c r="K63" i="2"/>
  <c r="J63" i="2"/>
  <c r="I59" i="2"/>
  <c r="K59" i="2"/>
  <c r="J59" i="2"/>
  <c r="I55" i="2"/>
  <c r="K55" i="2"/>
  <c r="J55" i="2"/>
  <c r="I51" i="2"/>
  <c r="K51" i="2"/>
  <c r="J51" i="2"/>
  <c r="I47" i="2"/>
  <c r="K47" i="2"/>
  <c r="J47" i="2"/>
  <c r="I43" i="2"/>
  <c r="K43" i="2"/>
  <c r="J43" i="2"/>
  <c r="I39" i="2"/>
  <c r="K39" i="2"/>
  <c r="J39" i="2"/>
  <c r="I35" i="2"/>
  <c r="K35" i="2"/>
  <c r="J35" i="2"/>
  <c r="I31" i="2"/>
  <c r="K31" i="2"/>
  <c r="J31" i="2"/>
  <c r="I27" i="2"/>
  <c r="K27" i="2"/>
  <c r="J27" i="2"/>
  <c r="I23" i="2"/>
  <c r="K23" i="2"/>
  <c r="J23" i="2"/>
  <c r="I19" i="2"/>
  <c r="K19" i="2"/>
  <c r="J19" i="2"/>
  <c r="I15" i="2"/>
  <c r="K15" i="2"/>
  <c r="J15" i="2"/>
  <c r="I11" i="2"/>
  <c r="K11" i="2"/>
  <c r="J11" i="2"/>
  <c r="I7" i="2"/>
  <c r="K7" i="2"/>
  <c r="J7" i="2"/>
  <c r="I3" i="2"/>
  <c r="K3" i="2"/>
  <c r="J3" i="2"/>
  <c r="I5381" i="2"/>
  <c r="I5380" i="2"/>
  <c r="I5379" i="2"/>
  <c r="I5378" i="2"/>
  <c r="I5377" i="2"/>
  <c r="I5376" i="2"/>
  <c r="I5375" i="2"/>
  <c r="I5374" i="2"/>
  <c r="I5373" i="2"/>
  <c r="I5372" i="2"/>
  <c r="I5371" i="2"/>
  <c r="I5370" i="2"/>
  <c r="I5369" i="2"/>
  <c r="I5368" i="2"/>
  <c r="I5367" i="2"/>
  <c r="I5366" i="2"/>
  <c r="I5365" i="2"/>
  <c r="I5364" i="2"/>
  <c r="I5363" i="2"/>
  <c r="I5362" i="2"/>
  <c r="I5361" i="2"/>
  <c r="I5360" i="2"/>
  <c r="I5359" i="2"/>
  <c r="I5358" i="2"/>
  <c r="I5357" i="2"/>
  <c r="I5356" i="2"/>
  <c r="I5355" i="2"/>
  <c r="I5354" i="2"/>
  <c r="I5353" i="2"/>
  <c r="I5352" i="2"/>
  <c r="I5351" i="2"/>
  <c r="I5350" i="2"/>
  <c r="I5349" i="2"/>
  <c r="I5348" i="2"/>
  <c r="I5347" i="2"/>
  <c r="I5346" i="2"/>
  <c r="I5345" i="2"/>
  <c r="I5344" i="2"/>
  <c r="I5343" i="2"/>
  <c r="I5342" i="2"/>
  <c r="I5341" i="2"/>
  <c r="I5340" i="2"/>
  <c r="I5339" i="2"/>
  <c r="I5338" i="2"/>
  <c r="I5337" i="2"/>
  <c r="I5336" i="2"/>
  <c r="I5335" i="2"/>
  <c r="I5334" i="2"/>
  <c r="I5333" i="2"/>
  <c r="I5332" i="2"/>
  <c r="I5331" i="2"/>
  <c r="I5330" i="2"/>
  <c r="I5329" i="2"/>
  <c r="I5328" i="2"/>
  <c r="I5327" i="2"/>
  <c r="I5326" i="2"/>
  <c r="I5325" i="2"/>
  <c r="I5324" i="2"/>
  <c r="I5323" i="2"/>
  <c r="I5322" i="2"/>
  <c r="I5321" i="2"/>
  <c r="I5320" i="2"/>
  <c r="I5319" i="2"/>
  <c r="I5318" i="2"/>
  <c r="I5317" i="2"/>
  <c r="I5316" i="2"/>
  <c r="I5315" i="2"/>
  <c r="I5314" i="2"/>
  <c r="I5313" i="2"/>
  <c r="I5312" i="2"/>
  <c r="I5311" i="2"/>
  <c r="I5310" i="2"/>
  <c r="I5309" i="2"/>
  <c r="I5308" i="2"/>
  <c r="I5307" i="2"/>
  <c r="I5306" i="2"/>
  <c r="I5305" i="2"/>
  <c r="I5304" i="2"/>
  <c r="I5303" i="2"/>
  <c r="I5302" i="2"/>
  <c r="I5301" i="2"/>
  <c r="I5300" i="2"/>
  <c r="I5299" i="2"/>
  <c r="I5298" i="2"/>
  <c r="I5297" i="2"/>
  <c r="I5296" i="2"/>
  <c r="I5295" i="2"/>
  <c r="I5294" i="2"/>
  <c r="I5293" i="2"/>
  <c r="I5292" i="2"/>
  <c r="I5291" i="2"/>
  <c r="I5290" i="2"/>
  <c r="I5289" i="2"/>
  <c r="I5288" i="2"/>
  <c r="I5287" i="2"/>
  <c r="I5286" i="2"/>
  <c r="I5285" i="2"/>
  <c r="I5284" i="2"/>
  <c r="I5283" i="2"/>
  <c r="I5282" i="2"/>
  <c r="I5281" i="2"/>
  <c r="I5280" i="2"/>
  <c r="I5279" i="2"/>
  <c r="I5278" i="2"/>
  <c r="I5277" i="2"/>
  <c r="I5276" i="2"/>
  <c r="I5275" i="2"/>
  <c r="I5274" i="2"/>
  <c r="I5273" i="2"/>
  <c r="I5272" i="2"/>
  <c r="I5271" i="2"/>
  <c r="I5270" i="2"/>
  <c r="I5269" i="2"/>
  <c r="I5268" i="2"/>
  <c r="I5267" i="2"/>
  <c r="I5266" i="2"/>
  <c r="I5265" i="2"/>
  <c r="I5264" i="2"/>
  <c r="I5263" i="2"/>
  <c r="I5262" i="2"/>
  <c r="I5261" i="2"/>
  <c r="I5260" i="2"/>
  <c r="I5259" i="2"/>
  <c r="I5258" i="2"/>
  <c r="I5257" i="2"/>
  <c r="I5256" i="2"/>
  <c r="I5255" i="2"/>
  <c r="I5254" i="2"/>
  <c r="I5253" i="2"/>
  <c r="I5252" i="2"/>
  <c r="I5251" i="2"/>
  <c r="I5250" i="2"/>
  <c r="I5249" i="2"/>
  <c r="I5248" i="2"/>
  <c r="I5247" i="2"/>
  <c r="I5246" i="2"/>
  <c r="I5245" i="2"/>
  <c r="I5244" i="2"/>
  <c r="I5243" i="2"/>
  <c r="I5242" i="2"/>
  <c r="I5241" i="2"/>
  <c r="I5240" i="2"/>
  <c r="I5239" i="2"/>
  <c r="I5238" i="2"/>
  <c r="I5237" i="2"/>
  <c r="I5236" i="2"/>
  <c r="I5235" i="2"/>
  <c r="I5234" i="2"/>
  <c r="I5233" i="2"/>
  <c r="I5232" i="2"/>
  <c r="I5231" i="2"/>
  <c r="I5230" i="2"/>
  <c r="I5229" i="2"/>
  <c r="I5228" i="2"/>
  <c r="I5227" i="2"/>
  <c r="I5226" i="2"/>
  <c r="I5225" i="2"/>
  <c r="I5224" i="2"/>
  <c r="I5223" i="2"/>
  <c r="I5222" i="2"/>
  <c r="I5221" i="2"/>
  <c r="I5220" i="2"/>
  <c r="I5219" i="2"/>
  <c r="I5218" i="2"/>
  <c r="I5217" i="2"/>
  <c r="I5216" i="2"/>
  <c r="I5215" i="2"/>
  <c r="I5214" i="2"/>
  <c r="I5213" i="2"/>
  <c r="I5212" i="2"/>
  <c r="I5211" i="2"/>
  <c r="I5210" i="2"/>
  <c r="I5209" i="2"/>
  <c r="I5208" i="2"/>
  <c r="I5207" i="2"/>
  <c r="I5206" i="2"/>
  <c r="I5205" i="2"/>
  <c r="I5204" i="2"/>
  <c r="I5203" i="2"/>
  <c r="I5202" i="2"/>
  <c r="I5201" i="2"/>
  <c r="I5200" i="2"/>
  <c r="I5199" i="2"/>
  <c r="I5198" i="2"/>
  <c r="I5197" i="2"/>
  <c r="I5196" i="2"/>
  <c r="I5195" i="2"/>
  <c r="I5194" i="2"/>
  <c r="I5193" i="2"/>
  <c r="I5192" i="2"/>
  <c r="I5191" i="2"/>
  <c r="I5190" i="2"/>
  <c r="I5189" i="2"/>
  <c r="I5188" i="2"/>
  <c r="I5187" i="2"/>
  <c r="I5186" i="2"/>
  <c r="I5185" i="2"/>
  <c r="I5184" i="2"/>
  <c r="I5183" i="2"/>
  <c r="I5182" i="2"/>
  <c r="I5181" i="2"/>
  <c r="I5180" i="2"/>
  <c r="I5179" i="2"/>
  <c r="I5178" i="2"/>
  <c r="I5177" i="2"/>
  <c r="I5176" i="2"/>
  <c r="I5175" i="2"/>
  <c r="I5174" i="2"/>
  <c r="I5173" i="2"/>
  <c r="I5172" i="2"/>
  <c r="I5171" i="2"/>
  <c r="I5170" i="2"/>
  <c r="I5169" i="2"/>
  <c r="I5168" i="2"/>
  <c r="I5167" i="2"/>
  <c r="I5166" i="2"/>
  <c r="I5165" i="2"/>
  <c r="I5164" i="2"/>
  <c r="I5163" i="2"/>
  <c r="I5162" i="2"/>
  <c r="I5161" i="2"/>
  <c r="I5160" i="2"/>
  <c r="I5159" i="2"/>
  <c r="I5158" i="2"/>
  <c r="I5157" i="2"/>
  <c r="I5156" i="2"/>
  <c r="I5155" i="2"/>
  <c r="I5154" i="2"/>
  <c r="I5153" i="2"/>
  <c r="I5152" i="2"/>
  <c r="I5151" i="2"/>
  <c r="I5150" i="2"/>
  <c r="I5149" i="2"/>
  <c r="I5148" i="2"/>
  <c r="I5147" i="2"/>
  <c r="I5146" i="2"/>
  <c r="I5145" i="2"/>
  <c r="I5144" i="2"/>
  <c r="I5143" i="2"/>
  <c r="I5142" i="2"/>
  <c r="I5141" i="2"/>
  <c r="I5140" i="2"/>
  <c r="I5139" i="2"/>
  <c r="I5138" i="2"/>
  <c r="I5137" i="2"/>
  <c r="I5136" i="2"/>
  <c r="I5135" i="2"/>
  <c r="I5134" i="2"/>
  <c r="I5133" i="2"/>
  <c r="I5132" i="2"/>
  <c r="I5131" i="2"/>
  <c r="I5130" i="2"/>
  <c r="I5129" i="2"/>
  <c r="I5128" i="2"/>
  <c r="I5127" i="2"/>
  <c r="I5126" i="2"/>
  <c r="I5125" i="2"/>
  <c r="I5124" i="2"/>
  <c r="I5123" i="2"/>
  <c r="I5122" i="2"/>
  <c r="I5121" i="2"/>
  <c r="I5120" i="2"/>
  <c r="I5119" i="2"/>
  <c r="I5118" i="2"/>
  <c r="I5117" i="2"/>
  <c r="I5116" i="2"/>
  <c r="I5115" i="2"/>
  <c r="I5114" i="2"/>
  <c r="I5113" i="2"/>
  <c r="I5112" i="2"/>
  <c r="I5111" i="2"/>
  <c r="I5110" i="2"/>
  <c r="I5109" i="2"/>
  <c r="I5108" i="2"/>
  <c r="I5107" i="2"/>
  <c r="I5106" i="2"/>
  <c r="I5105" i="2"/>
  <c r="I5104" i="2"/>
  <c r="I5103" i="2"/>
  <c r="I5102" i="2"/>
  <c r="I5101" i="2"/>
  <c r="I5100" i="2"/>
  <c r="I5099" i="2"/>
  <c r="I5098" i="2"/>
  <c r="I5097" i="2"/>
  <c r="I5096" i="2"/>
  <c r="I5095" i="2"/>
  <c r="I5094" i="2"/>
  <c r="I5093" i="2"/>
  <c r="I5092" i="2"/>
  <c r="I5091" i="2"/>
  <c r="I5090" i="2"/>
  <c r="I5089" i="2"/>
  <c r="I5088" i="2"/>
  <c r="I5087" i="2"/>
  <c r="I5086" i="2"/>
  <c r="I5085" i="2"/>
  <c r="I5084" i="2"/>
  <c r="I5083" i="2"/>
  <c r="I5082" i="2"/>
  <c r="I5081" i="2"/>
  <c r="I5080" i="2"/>
  <c r="I5079" i="2"/>
  <c r="I5078" i="2"/>
  <c r="I5077" i="2"/>
  <c r="I5076" i="2"/>
  <c r="I5075" i="2"/>
  <c r="I5074" i="2"/>
  <c r="I5073" i="2"/>
  <c r="I5072" i="2"/>
  <c r="I5071" i="2"/>
  <c r="I5070" i="2"/>
  <c r="I5069" i="2"/>
  <c r="I5068" i="2"/>
  <c r="I5067" i="2"/>
  <c r="I5066" i="2"/>
  <c r="I5065" i="2"/>
  <c r="I5064" i="2"/>
  <c r="I5063" i="2"/>
  <c r="I5062" i="2"/>
  <c r="I5061" i="2"/>
  <c r="I5060" i="2"/>
  <c r="I5059" i="2"/>
  <c r="I5058" i="2"/>
  <c r="I5057" i="2"/>
  <c r="I5056" i="2"/>
  <c r="I5055" i="2"/>
  <c r="I5054" i="2"/>
  <c r="I5053" i="2"/>
  <c r="I5052" i="2"/>
  <c r="I5051" i="2"/>
  <c r="I5050" i="2"/>
  <c r="I5049" i="2"/>
  <c r="I5048" i="2"/>
  <c r="I5047" i="2"/>
  <c r="I5046" i="2"/>
  <c r="I5045" i="2"/>
  <c r="I5044" i="2"/>
  <c r="I5043" i="2"/>
  <c r="I5042" i="2"/>
  <c r="I5041" i="2"/>
  <c r="I5040" i="2"/>
  <c r="I5039" i="2"/>
  <c r="I5038" i="2"/>
  <c r="I5037" i="2"/>
  <c r="I5036" i="2"/>
  <c r="I5035" i="2"/>
  <c r="I5034" i="2"/>
  <c r="I5033" i="2"/>
  <c r="I5032" i="2"/>
  <c r="I5031" i="2"/>
  <c r="I5030" i="2"/>
  <c r="I5029" i="2"/>
  <c r="I5028" i="2"/>
  <c r="I5027" i="2"/>
  <c r="I5026" i="2"/>
  <c r="I5025" i="2"/>
  <c r="I5024" i="2"/>
  <c r="I5023" i="2"/>
  <c r="I5022" i="2"/>
  <c r="I5021" i="2"/>
  <c r="I5020" i="2"/>
  <c r="I5019" i="2"/>
  <c r="I5018" i="2"/>
  <c r="I5017" i="2"/>
  <c r="I5016" i="2"/>
  <c r="I5015" i="2"/>
  <c r="I5014" i="2"/>
  <c r="I5013" i="2"/>
  <c r="I5012" i="2"/>
  <c r="I5011" i="2"/>
  <c r="I5010" i="2"/>
  <c r="I5009" i="2"/>
  <c r="I5008" i="2"/>
  <c r="I5007" i="2"/>
  <c r="I5006" i="2"/>
  <c r="I5005" i="2"/>
  <c r="I5004" i="2"/>
  <c r="I5003" i="2"/>
  <c r="I5002" i="2"/>
  <c r="I5001" i="2"/>
  <c r="I5000" i="2"/>
  <c r="I4999" i="2"/>
  <c r="I4998" i="2"/>
  <c r="I4997" i="2"/>
  <c r="I4996" i="2"/>
  <c r="I4995" i="2"/>
  <c r="I4994" i="2"/>
  <c r="I4993" i="2"/>
  <c r="I4992" i="2"/>
  <c r="I4991" i="2"/>
  <c r="I4990" i="2"/>
  <c r="I4989" i="2"/>
  <c r="I4988" i="2"/>
  <c r="I4987" i="2"/>
  <c r="I4986" i="2"/>
  <c r="I4985" i="2"/>
  <c r="I4984" i="2"/>
  <c r="I4983" i="2"/>
  <c r="I4982" i="2"/>
  <c r="I4981" i="2"/>
  <c r="I4980" i="2"/>
  <c r="I4979" i="2"/>
  <c r="I4978" i="2"/>
  <c r="I4977" i="2"/>
  <c r="I4976" i="2"/>
  <c r="I4975" i="2"/>
  <c r="I4974" i="2"/>
  <c r="I4973" i="2"/>
  <c r="I4972" i="2"/>
  <c r="I4971" i="2"/>
  <c r="I4970" i="2"/>
  <c r="I4969" i="2"/>
  <c r="I4968" i="2"/>
  <c r="I4967" i="2"/>
  <c r="I4966" i="2"/>
  <c r="I4965" i="2"/>
  <c r="I4964" i="2"/>
  <c r="I4963" i="2"/>
  <c r="I4962" i="2"/>
  <c r="I4961" i="2"/>
  <c r="I4960" i="2"/>
  <c r="I4959" i="2"/>
  <c r="I4958" i="2"/>
  <c r="I4957" i="2"/>
  <c r="I4956" i="2"/>
  <c r="I4955" i="2"/>
  <c r="I4954" i="2"/>
  <c r="I4953" i="2"/>
  <c r="I4952" i="2"/>
  <c r="I4951" i="2"/>
  <c r="I4950" i="2"/>
  <c r="I4949" i="2"/>
  <c r="I4948" i="2"/>
  <c r="I4947" i="2"/>
  <c r="I4946" i="2"/>
  <c r="I4945" i="2"/>
  <c r="I4944" i="2"/>
  <c r="I4943" i="2"/>
  <c r="I4942" i="2"/>
  <c r="I4941" i="2"/>
  <c r="I4940" i="2"/>
  <c r="I4939" i="2"/>
  <c r="I4938" i="2"/>
  <c r="I4937" i="2"/>
  <c r="I4936" i="2"/>
  <c r="I4935" i="2"/>
  <c r="I4934" i="2"/>
  <c r="I4933" i="2"/>
  <c r="I4932" i="2"/>
  <c r="I4931" i="2"/>
  <c r="I4930" i="2"/>
  <c r="I4929" i="2"/>
  <c r="I4928" i="2"/>
  <c r="I4927" i="2"/>
  <c r="I4926" i="2"/>
  <c r="I4925" i="2"/>
  <c r="I4924" i="2"/>
  <c r="I4923" i="2"/>
  <c r="I4922" i="2"/>
  <c r="I4921" i="2"/>
  <c r="I4920" i="2"/>
  <c r="I4919" i="2"/>
  <c r="I4918" i="2"/>
  <c r="I4917" i="2"/>
  <c r="I4916" i="2"/>
  <c r="I4915" i="2"/>
  <c r="I4914" i="2"/>
  <c r="I4913" i="2"/>
  <c r="I4912" i="2"/>
  <c r="I4911" i="2"/>
  <c r="I4910" i="2"/>
  <c r="I4909" i="2"/>
  <c r="I4908" i="2"/>
  <c r="I4907" i="2"/>
  <c r="I4906" i="2"/>
  <c r="I4905" i="2"/>
  <c r="I4904" i="2"/>
  <c r="I4903" i="2"/>
  <c r="I4902" i="2"/>
  <c r="I4901" i="2"/>
  <c r="I4900" i="2"/>
  <c r="I4899" i="2"/>
  <c r="I4898" i="2"/>
  <c r="I4897" i="2"/>
  <c r="I4896" i="2"/>
  <c r="I4895" i="2"/>
  <c r="I4894" i="2"/>
  <c r="I4893" i="2"/>
  <c r="I4892" i="2"/>
  <c r="I4891" i="2"/>
  <c r="I4890" i="2"/>
  <c r="I4889" i="2"/>
  <c r="I4888" i="2"/>
  <c r="I4887" i="2"/>
  <c r="I4886" i="2"/>
  <c r="I4885" i="2"/>
  <c r="I4884" i="2"/>
  <c r="I4883" i="2"/>
  <c r="I4882" i="2"/>
  <c r="I4881" i="2"/>
  <c r="I4880" i="2"/>
  <c r="I4879" i="2"/>
  <c r="I4878" i="2"/>
  <c r="I4877" i="2"/>
  <c r="I4876" i="2"/>
  <c r="I4875" i="2"/>
  <c r="I4874" i="2"/>
  <c r="I4873" i="2"/>
  <c r="I4872" i="2"/>
  <c r="I4871" i="2"/>
  <c r="I4870" i="2"/>
  <c r="I4869" i="2"/>
  <c r="I4868" i="2"/>
  <c r="I4867" i="2"/>
  <c r="I4866" i="2"/>
  <c r="I4865" i="2"/>
  <c r="I4864" i="2"/>
  <c r="I4863" i="2"/>
  <c r="I4862" i="2"/>
  <c r="I4861" i="2"/>
  <c r="I4860" i="2"/>
  <c r="I4859" i="2"/>
  <c r="I4858" i="2"/>
  <c r="I4857" i="2"/>
  <c r="I4856" i="2"/>
  <c r="I4855" i="2"/>
  <c r="I4854" i="2"/>
  <c r="I4853" i="2"/>
  <c r="I4852" i="2"/>
  <c r="I4851" i="2"/>
  <c r="I4850" i="2"/>
  <c r="I4849" i="2"/>
  <c r="I4848" i="2"/>
  <c r="I4847" i="2"/>
  <c r="I4846" i="2"/>
  <c r="I4845" i="2"/>
  <c r="I4844" i="2"/>
  <c r="I4843" i="2"/>
  <c r="I4842" i="2"/>
  <c r="I4841" i="2"/>
  <c r="I4840" i="2"/>
  <c r="I4839" i="2"/>
  <c r="I4838" i="2"/>
  <c r="I4837" i="2"/>
  <c r="I4836" i="2"/>
  <c r="I4835" i="2"/>
  <c r="I4834" i="2"/>
  <c r="I4833" i="2"/>
  <c r="I4832" i="2"/>
  <c r="I4831" i="2"/>
  <c r="I4830" i="2"/>
  <c r="I4829" i="2"/>
  <c r="I4828" i="2"/>
  <c r="I4827" i="2"/>
  <c r="I4826" i="2"/>
  <c r="I4825" i="2"/>
  <c r="I4824" i="2"/>
  <c r="I4823" i="2"/>
  <c r="I4822" i="2"/>
  <c r="I4821" i="2"/>
  <c r="I4820" i="2"/>
  <c r="I4819" i="2"/>
  <c r="I4818" i="2"/>
  <c r="I4817" i="2"/>
  <c r="I4816" i="2"/>
  <c r="I4815" i="2"/>
  <c r="I4814" i="2"/>
  <c r="I4813" i="2"/>
  <c r="I4812" i="2"/>
  <c r="I4811" i="2"/>
  <c r="I4810" i="2"/>
  <c r="I4809" i="2"/>
  <c r="I4808" i="2"/>
  <c r="I4807" i="2"/>
  <c r="I4806" i="2"/>
  <c r="I4805" i="2"/>
  <c r="I4804" i="2"/>
  <c r="I4803" i="2"/>
  <c r="I4802" i="2"/>
  <c r="I4801" i="2"/>
  <c r="I4800" i="2"/>
  <c r="I4799" i="2"/>
  <c r="I4798" i="2"/>
  <c r="I4797" i="2"/>
  <c r="I4796" i="2"/>
  <c r="I4795" i="2"/>
  <c r="I4794" i="2"/>
  <c r="I4793" i="2"/>
  <c r="I4792" i="2"/>
  <c r="I4791" i="2"/>
  <c r="I4790" i="2"/>
  <c r="I4789" i="2"/>
  <c r="I4788" i="2"/>
  <c r="I4787" i="2"/>
  <c r="I4786" i="2"/>
  <c r="I4785" i="2"/>
  <c r="I4784" i="2"/>
  <c r="I4783" i="2"/>
  <c r="I4782" i="2"/>
  <c r="I4781" i="2"/>
  <c r="I4780" i="2"/>
  <c r="I4779" i="2"/>
  <c r="I4778" i="2"/>
  <c r="I4777" i="2"/>
  <c r="I4776" i="2"/>
  <c r="I4775" i="2"/>
  <c r="I4774" i="2"/>
  <c r="I4773" i="2"/>
  <c r="I4772" i="2"/>
  <c r="I4771" i="2"/>
  <c r="I4770" i="2"/>
  <c r="I4769" i="2"/>
  <c r="I4768" i="2"/>
  <c r="I4767" i="2"/>
  <c r="I4766" i="2"/>
  <c r="I4765" i="2"/>
  <c r="I4764" i="2"/>
  <c r="I4763" i="2"/>
  <c r="I4762" i="2"/>
  <c r="I4761" i="2"/>
  <c r="I4760" i="2"/>
  <c r="I4759" i="2"/>
  <c r="I4758" i="2"/>
  <c r="I4757" i="2"/>
  <c r="I4756" i="2"/>
  <c r="I4755" i="2"/>
  <c r="I4754" i="2"/>
  <c r="I4753" i="2"/>
  <c r="I4752" i="2"/>
  <c r="I4751" i="2"/>
  <c r="I4750" i="2"/>
  <c r="I4749" i="2"/>
  <c r="I4748" i="2"/>
  <c r="I4747" i="2"/>
  <c r="I4746" i="2"/>
  <c r="I4745" i="2"/>
  <c r="I4744" i="2"/>
  <c r="I4743" i="2"/>
  <c r="I4742" i="2"/>
  <c r="I4741" i="2"/>
  <c r="I4740" i="2"/>
  <c r="I4739" i="2"/>
  <c r="I4738" i="2"/>
  <c r="I4737" i="2"/>
  <c r="I4736" i="2"/>
  <c r="I4735" i="2"/>
  <c r="I4734" i="2"/>
  <c r="I4733" i="2"/>
  <c r="I4732" i="2"/>
  <c r="I4731" i="2"/>
  <c r="I4730" i="2"/>
  <c r="I4729" i="2"/>
  <c r="I4728" i="2"/>
  <c r="I4727" i="2"/>
  <c r="I4726" i="2"/>
  <c r="I4725" i="2"/>
  <c r="I4724" i="2"/>
  <c r="I4723" i="2"/>
  <c r="I4722" i="2"/>
  <c r="I4721" i="2"/>
  <c r="I4720" i="2"/>
  <c r="I4719" i="2"/>
  <c r="I4718" i="2"/>
  <c r="I4717" i="2"/>
  <c r="I4716" i="2"/>
  <c r="I4715" i="2"/>
  <c r="I4714" i="2"/>
  <c r="I4713" i="2"/>
  <c r="I4712" i="2"/>
  <c r="I4711" i="2"/>
  <c r="I4710" i="2"/>
  <c r="I4709" i="2"/>
  <c r="I4708" i="2"/>
  <c r="I4707" i="2"/>
  <c r="I4706" i="2"/>
  <c r="I4705" i="2"/>
  <c r="I4704" i="2"/>
  <c r="I4703" i="2"/>
  <c r="I4702" i="2"/>
  <c r="I4701" i="2"/>
  <c r="I4700" i="2"/>
  <c r="I4699" i="2"/>
  <c r="I4698" i="2"/>
  <c r="I4697" i="2"/>
  <c r="I4696" i="2"/>
  <c r="I4695" i="2"/>
  <c r="I4694" i="2"/>
  <c r="I4693" i="2"/>
  <c r="I4692" i="2"/>
  <c r="I4691" i="2"/>
  <c r="I4690" i="2"/>
  <c r="I4689" i="2"/>
  <c r="I4688" i="2"/>
  <c r="I4687" i="2"/>
  <c r="I4686" i="2"/>
  <c r="I4685" i="2"/>
  <c r="I4684" i="2"/>
  <c r="I4683" i="2"/>
  <c r="I4682" i="2"/>
  <c r="I4681" i="2"/>
  <c r="I4680" i="2"/>
  <c r="I4679" i="2"/>
  <c r="I4678" i="2"/>
  <c r="I4677" i="2"/>
  <c r="I4676" i="2"/>
  <c r="I4675" i="2"/>
  <c r="I4674" i="2"/>
  <c r="I4673" i="2"/>
  <c r="I4672" i="2"/>
  <c r="I4671" i="2"/>
  <c r="I4670" i="2"/>
  <c r="I4669" i="2"/>
  <c r="I4668" i="2"/>
  <c r="I4667" i="2"/>
  <c r="I4666" i="2"/>
  <c r="I4665" i="2"/>
  <c r="I4664" i="2"/>
  <c r="I4663" i="2"/>
  <c r="I4662" i="2"/>
  <c r="I4661" i="2"/>
  <c r="I4660" i="2"/>
  <c r="I4659" i="2"/>
  <c r="I4658" i="2"/>
  <c r="I4657" i="2"/>
  <c r="I4656" i="2"/>
  <c r="I4655" i="2"/>
  <c r="I4654" i="2"/>
  <c r="I4653" i="2"/>
  <c r="I4652" i="2"/>
  <c r="I4651" i="2"/>
  <c r="I4650" i="2"/>
  <c r="I4649" i="2"/>
  <c r="I4648" i="2"/>
  <c r="I4647" i="2"/>
  <c r="I4646" i="2"/>
  <c r="I4645" i="2"/>
  <c r="I4644" i="2"/>
  <c r="I4643" i="2"/>
  <c r="I4642" i="2"/>
  <c r="I4641" i="2"/>
  <c r="I4640" i="2"/>
  <c r="I4639" i="2"/>
  <c r="I4638" i="2"/>
  <c r="I4637" i="2"/>
  <c r="I4636" i="2"/>
  <c r="I4635" i="2"/>
  <c r="I4634" i="2"/>
  <c r="I4633" i="2"/>
  <c r="I4632" i="2"/>
  <c r="I4631" i="2"/>
  <c r="I4630" i="2"/>
  <c r="I4629" i="2"/>
  <c r="I4628" i="2"/>
  <c r="I4627" i="2"/>
  <c r="I4626" i="2"/>
  <c r="I4625" i="2"/>
  <c r="I4624" i="2"/>
  <c r="I4623" i="2"/>
  <c r="I4622" i="2"/>
  <c r="I4621" i="2"/>
  <c r="I4620" i="2"/>
  <c r="I4619" i="2"/>
  <c r="I4618" i="2"/>
  <c r="I4617" i="2"/>
  <c r="I4616" i="2"/>
  <c r="I4615" i="2"/>
  <c r="I4614" i="2"/>
  <c r="I4613" i="2"/>
  <c r="I4612" i="2"/>
  <c r="I4611" i="2"/>
  <c r="I4610" i="2"/>
  <c r="I4609" i="2"/>
  <c r="I4608" i="2"/>
  <c r="I4607" i="2"/>
  <c r="I4606" i="2"/>
  <c r="I4605" i="2"/>
  <c r="I4604" i="2"/>
  <c r="I4603" i="2"/>
  <c r="I4602" i="2"/>
  <c r="I4601" i="2"/>
  <c r="I4600" i="2"/>
  <c r="I4599" i="2"/>
  <c r="I4598" i="2"/>
  <c r="I4597" i="2"/>
  <c r="I4596" i="2"/>
  <c r="I4595" i="2"/>
  <c r="I4594" i="2"/>
  <c r="I4593" i="2"/>
  <c r="I4592" i="2"/>
  <c r="I4591" i="2"/>
  <c r="I4590" i="2"/>
  <c r="I4589" i="2"/>
  <c r="I4588" i="2"/>
  <c r="I4587" i="2"/>
  <c r="I4586" i="2"/>
  <c r="I4585" i="2"/>
  <c r="I4584" i="2"/>
  <c r="I4583" i="2"/>
  <c r="I4582" i="2"/>
  <c r="I4581" i="2"/>
  <c r="I4580" i="2"/>
  <c r="I4579" i="2"/>
  <c r="I4578" i="2"/>
  <c r="I4577" i="2"/>
  <c r="I4576" i="2"/>
  <c r="I4575" i="2"/>
  <c r="I4574" i="2"/>
  <c r="I4573" i="2"/>
  <c r="I4572" i="2"/>
  <c r="I4571" i="2"/>
  <c r="I4570" i="2"/>
  <c r="I4569" i="2"/>
  <c r="I4568" i="2"/>
  <c r="I4567" i="2"/>
  <c r="I4566" i="2"/>
  <c r="I4565" i="2"/>
  <c r="I4564" i="2"/>
  <c r="I4563" i="2"/>
  <c r="I4562" i="2"/>
  <c r="I4561" i="2"/>
  <c r="I4560" i="2"/>
  <c r="I4559" i="2"/>
  <c r="I4558" i="2"/>
  <c r="I4557" i="2"/>
  <c r="I4556" i="2"/>
  <c r="I4555" i="2"/>
  <c r="I4554" i="2"/>
  <c r="I4553" i="2"/>
  <c r="I4552" i="2"/>
  <c r="I4551" i="2"/>
  <c r="I4550" i="2"/>
  <c r="I4549" i="2"/>
  <c r="I4548" i="2"/>
  <c r="I4547" i="2"/>
  <c r="I4546" i="2"/>
  <c r="I4545" i="2"/>
  <c r="I4544" i="2"/>
  <c r="I4543" i="2"/>
  <c r="I4542" i="2"/>
  <c r="I4541" i="2"/>
  <c r="I4540" i="2"/>
  <c r="I4539" i="2"/>
  <c r="I4538" i="2"/>
  <c r="I4537" i="2"/>
  <c r="I4536" i="2"/>
  <c r="I4535" i="2"/>
  <c r="I4534" i="2"/>
  <c r="I4533" i="2"/>
  <c r="I4532" i="2"/>
  <c r="I4531" i="2"/>
  <c r="I4530" i="2"/>
  <c r="I4529" i="2"/>
  <c r="I4528" i="2"/>
  <c r="I4527" i="2"/>
  <c r="I4526" i="2"/>
  <c r="I4525" i="2"/>
  <c r="I4524" i="2"/>
  <c r="I4523" i="2"/>
  <c r="I4522" i="2"/>
  <c r="I4521" i="2"/>
  <c r="I4520" i="2"/>
  <c r="I4519" i="2"/>
  <c r="I4518" i="2"/>
  <c r="I4517" i="2"/>
  <c r="I4516" i="2"/>
  <c r="I4515" i="2"/>
  <c r="I4514" i="2"/>
  <c r="I4513" i="2"/>
  <c r="I4512" i="2"/>
  <c r="I4511" i="2"/>
  <c r="I4510" i="2"/>
  <c r="I4509" i="2"/>
  <c r="I4508" i="2"/>
  <c r="I4507" i="2"/>
  <c r="I4506" i="2"/>
  <c r="I4505" i="2"/>
  <c r="I4504" i="2"/>
  <c r="I4503" i="2"/>
  <c r="I4502" i="2"/>
  <c r="I4501" i="2"/>
  <c r="I4500" i="2"/>
  <c r="I4499" i="2"/>
  <c r="I4498" i="2"/>
  <c r="I4497" i="2"/>
  <c r="I4496" i="2"/>
  <c r="I4495" i="2"/>
  <c r="I4494" i="2"/>
  <c r="I4493" i="2"/>
  <c r="I4492" i="2"/>
  <c r="I4491" i="2"/>
  <c r="I4490" i="2"/>
  <c r="I4489" i="2"/>
  <c r="I4488" i="2"/>
  <c r="I4487" i="2"/>
  <c r="I4486" i="2"/>
  <c r="I4485" i="2"/>
  <c r="I4484" i="2"/>
  <c r="I4483" i="2"/>
  <c r="I4482" i="2"/>
  <c r="I4481" i="2"/>
  <c r="I4480" i="2"/>
  <c r="I4479" i="2"/>
  <c r="I4478" i="2"/>
  <c r="I4477" i="2"/>
  <c r="I4476" i="2"/>
  <c r="I4475" i="2"/>
  <c r="I4474" i="2"/>
  <c r="I4473" i="2"/>
  <c r="I4472" i="2"/>
  <c r="I4471" i="2"/>
  <c r="I4470" i="2"/>
  <c r="I4469" i="2"/>
  <c r="I4468" i="2"/>
  <c r="I4467" i="2"/>
  <c r="I4466" i="2"/>
  <c r="I4465" i="2"/>
  <c r="I4464" i="2"/>
  <c r="I4463" i="2"/>
  <c r="I4462" i="2"/>
  <c r="I4461" i="2"/>
  <c r="I4460" i="2"/>
  <c r="I4459" i="2"/>
  <c r="I4458" i="2"/>
  <c r="I4457" i="2"/>
  <c r="I4456" i="2"/>
  <c r="I4455" i="2"/>
  <c r="I4454" i="2"/>
  <c r="I4453" i="2"/>
  <c r="I4452" i="2"/>
  <c r="I4451" i="2"/>
  <c r="I4450" i="2"/>
  <c r="I4449" i="2"/>
  <c r="I4448" i="2"/>
  <c r="I4447" i="2"/>
  <c r="I4446" i="2"/>
  <c r="I4445" i="2"/>
  <c r="I4444" i="2"/>
  <c r="I4443" i="2"/>
  <c r="I4442" i="2"/>
  <c r="I4441" i="2"/>
  <c r="I4440" i="2"/>
  <c r="I4439" i="2"/>
  <c r="I4438" i="2"/>
  <c r="I4437" i="2"/>
  <c r="I4436" i="2"/>
  <c r="I4435" i="2"/>
  <c r="I4434" i="2"/>
  <c r="I4433" i="2"/>
  <c r="I4432" i="2"/>
  <c r="I4431" i="2"/>
  <c r="I4430" i="2"/>
  <c r="I4429" i="2"/>
  <c r="I4428" i="2"/>
  <c r="I4427" i="2"/>
  <c r="I4426" i="2"/>
  <c r="I4425" i="2"/>
  <c r="I4424" i="2"/>
  <c r="I4423" i="2"/>
  <c r="I4422" i="2"/>
  <c r="I4421" i="2"/>
  <c r="I4420" i="2"/>
  <c r="I4419" i="2"/>
  <c r="I4418" i="2"/>
  <c r="I4417" i="2"/>
  <c r="I4416" i="2"/>
  <c r="I4415" i="2"/>
  <c r="I4414" i="2"/>
  <c r="I4413" i="2"/>
  <c r="I4412" i="2"/>
  <c r="I4411" i="2"/>
  <c r="I4410" i="2"/>
  <c r="I4409" i="2"/>
  <c r="I4408" i="2"/>
  <c r="I4407" i="2"/>
  <c r="I4406" i="2"/>
  <c r="I4405" i="2"/>
  <c r="I4404" i="2"/>
  <c r="I4403" i="2"/>
  <c r="I4402" i="2"/>
  <c r="I4401" i="2"/>
  <c r="I4400" i="2"/>
  <c r="I4399" i="2"/>
  <c r="I4398" i="2"/>
  <c r="I4397" i="2"/>
  <c r="I4396" i="2"/>
  <c r="I4395" i="2"/>
  <c r="I4394" i="2"/>
  <c r="I4393" i="2"/>
  <c r="I4392" i="2"/>
  <c r="I4391" i="2"/>
  <c r="I4390" i="2"/>
  <c r="I4389" i="2"/>
  <c r="I4388" i="2"/>
  <c r="I4387" i="2"/>
  <c r="I4386" i="2"/>
  <c r="I4385" i="2"/>
  <c r="I4384" i="2"/>
  <c r="I4383" i="2"/>
  <c r="I4382" i="2"/>
  <c r="I4381" i="2"/>
  <c r="I4380" i="2"/>
  <c r="I4379" i="2"/>
  <c r="I4378" i="2"/>
  <c r="I4377" i="2"/>
  <c r="I4376" i="2"/>
  <c r="I4375" i="2"/>
  <c r="I4374" i="2"/>
  <c r="I4373" i="2"/>
  <c r="I4372" i="2"/>
  <c r="I4371" i="2"/>
  <c r="I4370" i="2"/>
  <c r="I4369" i="2"/>
  <c r="I4368" i="2"/>
  <c r="I4367" i="2"/>
  <c r="I4366" i="2"/>
  <c r="I4365" i="2"/>
  <c r="I4364" i="2"/>
  <c r="I4363" i="2"/>
  <c r="I4362" i="2"/>
  <c r="I4361" i="2"/>
  <c r="I4360" i="2"/>
  <c r="I4359" i="2"/>
  <c r="I4358" i="2"/>
  <c r="I4357" i="2"/>
  <c r="I4356" i="2"/>
  <c r="I4355" i="2"/>
  <c r="I4354" i="2"/>
  <c r="I4353" i="2"/>
  <c r="I4352" i="2"/>
  <c r="I4351" i="2"/>
  <c r="I4350" i="2"/>
  <c r="I4349" i="2"/>
  <c r="I4348" i="2"/>
  <c r="I4347" i="2"/>
  <c r="I4346" i="2"/>
  <c r="I4345" i="2"/>
  <c r="I4344" i="2"/>
  <c r="I4343" i="2"/>
  <c r="I4342" i="2"/>
  <c r="I4341" i="2"/>
  <c r="I4340" i="2"/>
  <c r="I4339" i="2"/>
  <c r="I4338" i="2"/>
  <c r="I4337" i="2"/>
  <c r="I4336" i="2"/>
  <c r="I4335" i="2"/>
  <c r="I4334" i="2"/>
  <c r="I4333" i="2"/>
  <c r="I4332" i="2"/>
  <c r="I4331" i="2"/>
  <c r="I4330" i="2"/>
  <c r="I4329" i="2"/>
  <c r="I4328" i="2"/>
  <c r="I4327" i="2"/>
  <c r="I4326" i="2"/>
  <c r="I4325" i="2"/>
  <c r="I4324" i="2"/>
  <c r="I4323" i="2"/>
  <c r="I4322" i="2"/>
  <c r="I4321" i="2"/>
  <c r="I4320" i="2"/>
  <c r="I4319" i="2"/>
  <c r="I4318" i="2"/>
  <c r="I4317" i="2"/>
  <c r="I4316" i="2"/>
  <c r="I4315" i="2"/>
  <c r="I4314" i="2"/>
  <c r="I4313" i="2"/>
  <c r="I4312" i="2"/>
  <c r="I4311" i="2"/>
  <c r="I4310" i="2"/>
  <c r="I4309" i="2"/>
  <c r="I4308" i="2"/>
  <c r="I4307" i="2"/>
  <c r="I4306" i="2"/>
  <c r="I4305" i="2"/>
  <c r="I4304" i="2"/>
  <c r="I4303" i="2"/>
  <c r="I4302" i="2"/>
  <c r="I4301" i="2"/>
  <c r="I4300" i="2"/>
  <c r="I4299" i="2"/>
  <c r="I4298" i="2"/>
  <c r="I4297" i="2"/>
  <c r="I4296" i="2"/>
  <c r="I4295" i="2"/>
  <c r="I4294" i="2"/>
  <c r="I4293" i="2"/>
  <c r="I4292" i="2"/>
  <c r="I4291" i="2"/>
  <c r="I4290" i="2"/>
  <c r="I4289" i="2"/>
  <c r="I4288" i="2"/>
  <c r="I4287" i="2"/>
  <c r="I4286" i="2"/>
  <c r="I4285" i="2"/>
  <c r="I4284" i="2"/>
  <c r="I4283" i="2"/>
  <c r="I4282" i="2"/>
  <c r="I4281" i="2"/>
  <c r="I4280" i="2"/>
  <c r="I4279" i="2"/>
  <c r="I4278" i="2"/>
  <c r="I4277" i="2"/>
  <c r="I4276" i="2"/>
  <c r="I4275" i="2"/>
  <c r="I4274" i="2"/>
  <c r="I4273" i="2"/>
  <c r="I4272" i="2"/>
  <c r="I4271" i="2"/>
  <c r="I4270" i="2"/>
  <c r="I4269" i="2"/>
  <c r="I4268" i="2"/>
  <c r="I4267" i="2"/>
  <c r="I4266" i="2"/>
  <c r="I4265" i="2"/>
  <c r="I4264" i="2"/>
  <c r="I4263" i="2"/>
  <c r="I4262" i="2"/>
  <c r="I4261" i="2"/>
  <c r="I4260" i="2"/>
  <c r="I4259" i="2"/>
  <c r="I4258" i="2"/>
  <c r="I4257" i="2"/>
  <c r="I4256" i="2"/>
  <c r="I4255" i="2"/>
  <c r="I4254" i="2"/>
  <c r="I4253" i="2"/>
  <c r="I4252" i="2"/>
  <c r="I4251" i="2"/>
  <c r="I4250" i="2"/>
  <c r="I4249" i="2"/>
  <c r="I4248" i="2"/>
  <c r="I4247" i="2"/>
  <c r="I4246" i="2"/>
  <c r="I4245" i="2"/>
  <c r="I4244" i="2"/>
  <c r="I4243" i="2"/>
  <c r="I4242" i="2"/>
  <c r="I4241" i="2"/>
  <c r="I4240" i="2"/>
  <c r="I4239" i="2"/>
  <c r="I4238" i="2"/>
  <c r="I4237" i="2"/>
  <c r="I4236" i="2"/>
  <c r="I4235" i="2"/>
  <c r="I4234" i="2"/>
  <c r="I4233" i="2"/>
  <c r="I4232" i="2"/>
  <c r="I4231" i="2"/>
  <c r="I4230" i="2"/>
  <c r="I4229" i="2"/>
  <c r="I4228" i="2"/>
  <c r="I4227" i="2"/>
  <c r="I4226" i="2"/>
  <c r="I4225" i="2"/>
  <c r="I4224" i="2"/>
  <c r="I4223" i="2"/>
  <c r="I4222" i="2"/>
  <c r="I4221" i="2"/>
  <c r="I4220" i="2"/>
  <c r="I4219" i="2"/>
  <c r="I4218" i="2"/>
  <c r="I4217" i="2"/>
  <c r="I4216" i="2"/>
  <c r="I4215" i="2"/>
  <c r="I4214" i="2"/>
  <c r="I4213" i="2"/>
  <c r="I4212" i="2"/>
  <c r="I4211" i="2"/>
  <c r="I4210" i="2"/>
  <c r="I4209" i="2"/>
  <c r="I4208" i="2"/>
  <c r="I4207" i="2"/>
  <c r="I4206" i="2"/>
  <c r="I4205" i="2"/>
  <c r="I4204" i="2"/>
  <c r="I4203" i="2"/>
  <c r="I4202" i="2"/>
  <c r="I4201" i="2"/>
  <c r="I4200" i="2"/>
  <c r="I4199" i="2"/>
  <c r="I4198" i="2"/>
  <c r="I4197" i="2"/>
  <c r="I4196" i="2"/>
  <c r="I4195" i="2"/>
  <c r="I4194" i="2"/>
  <c r="I4193" i="2"/>
  <c r="I4192" i="2"/>
  <c r="I4191" i="2"/>
  <c r="I4190" i="2"/>
  <c r="I4189" i="2"/>
  <c r="I4188" i="2"/>
  <c r="I4187" i="2"/>
  <c r="I4186" i="2"/>
  <c r="I4185" i="2"/>
  <c r="I4184" i="2"/>
  <c r="I4183" i="2"/>
  <c r="I4182" i="2"/>
  <c r="I4181" i="2"/>
  <c r="I4180" i="2"/>
  <c r="I4179" i="2"/>
  <c r="I4178" i="2"/>
  <c r="I4177" i="2"/>
  <c r="I4176" i="2"/>
  <c r="I4175" i="2"/>
  <c r="I4174" i="2"/>
  <c r="I4173" i="2"/>
  <c r="I4172" i="2"/>
  <c r="I4171" i="2"/>
  <c r="I4170" i="2"/>
  <c r="I4169" i="2"/>
  <c r="I4168" i="2"/>
  <c r="I4167" i="2"/>
  <c r="I4166" i="2"/>
  <c r="I4165" i="2"/>
  <c r="I4164" i="2"/>
  <c r="I4163" i="2"/>
  <c r="I4162" i="2"/>
  <c r="I4161" i="2"/>
  <c r="I4160" i="2"/>
  <c r="I4159" i="2"/>
  <c r="I4158" i="2"/>
  <c r="I4157" i="2"/>
  <c r="I4156" i="2"/>
  <c r="I4155" i="2"/>
  <c r="I4154" i="2"/>
  <c r="I4153" i="2"/>
  <c r="I4152" i="2"/>
  <c r="I4151" i="2"/>
  <c r="I4150" i="2"/>
  <c r="I4149" i="2"/>
  <c r="I4148" i="2"/>
  <c r="I4147" i="2"/>
  <c r="I4146" i="2"/>
  <c r="I4145" i="2"/>
  <c r="I4144" i="2"/>
  <c r="I4143" i="2"/>
  <c r="I4142" i="2"/>
  <c r="I4141" i="2"/>
  <c r="I4140" i="2"/>
  <c r="I4139" i="2"/>
  <c r="I4138" i="2"/>
  <c r="I4137" i="2"/>
  <c r="I4136" i="2"/>
  <c r="I4135" i="2"/>
  <c r="I4134" i="2"/>
  <c r="I4133" i="2"/>
  <c r="I4132" i="2"/>
  <c r="I4131" i="2"/>
  <c r="I4130" i="2"/>
  <c r="I4129" i="2"/>
  <c r="I4128" i="2"/>
  <c r="I4127" i="2"/>
  <c r="I4126" i="2"/>
  <c r="I4125" i="2"/>
  <c r="I4124" i="2"/>
  <c r="I4123" i="2"/>
  <c r="I4122" i="2"/>
  <c r="I4121" i="2"/>
  <c r="I4120" i="2"/>
  <c r="I4119" i="2"/>
  <c r="I4118" i="2"/>
  <c r="I4117" i="2"/>
  <c r="I4116" i="2"/>
  <c r="I4115" i="2"/>
  <c r="I4114" i="2"/>
  <c r="I4113" i="2"/>
  <c r="I4112" i="2"/>
  <c r="I4111" i="2"/>
  <c r="I4110" i="2"/>
  <c r="I4109" i="2"/>
  <c r="I4108" i="2"/>
  <c r="I4107" i="2"/>
  <c r="I4106" i="2"/>
  <c r="I4105" i="2"/>
  <c r="I4104" i="2"/>
  <c r="I4103" i="2"/>
  <c r="I4102" i="2"/>
  <c r="I4101" i="2"/>
  <c r="I4100" i="2"/>
  <c r="I4099" i="2"/>
  <c r="I4098" i="2"/>
  <c r="I4097" i="2"/>
  <c r="J4094" i="2"/>
  <c r="K4094" i="2"/>
  <c r="J4090" i="2"/>
  <c r="K4090" i="2"/>
  <c r="J4086" i="2"/>
  <c r="K4086" i="2"/>
  <c r="J4082" i="2"/>
  <c r="K4082" i="2"/>
  <c r="J4078" i="2"/>
  <c r="K4078" i="2"/>
  <c r="J4074" i="2"/>
  <c r="K4074" i="2"/>
  <c r="J4070" i="2"/>
  <c r="K4070" i="2"/>
  <c r="J4066" i="2"/>
  <c r="K4066" i="2"/>
  <c r="J4062" i="2"/>
  <c r="K4062" i="2"/>
  <c r="J4058" i="2"/>
  <c r="K4058" i="2"/>
  <c r="J4054" i="2"/>
  <c r="K4054" i="2"/>
  <c r="J4050" i="2"/>
  <c r="K4050" i="2"/>
  <c r="J4046" i="2"/>
  <c r="K4046" i="2"/>
  <c r="J4042" i="2"/>
  <c r="K4042" i="2"/>
  <c r="J4038" i="2"/>
  <c r="K4038" i="2"/>
  <c r="J4034" i="2"/>
  <c r="K4034" i="2"/>
  <c r="J4030" i="2"/>
  <c r="K4030" i="2"/>
  <c r="J4026" i="2"/>
  <c r="K4026" i="2"/>
  <c r="J4022" i="2"/>
  <c r="K4022" i="2"/>
  <c r="J4018" i="2"/>
  <c r="K4018" i="2"/>
  <c r="J4014" i="2"/>
  <c r="K4014" i="2"/>
  <c r="I4010" i="2"/>
  <c r="J4010" i="2"/>
  <c r="K4010" i="2"/>
  <c r="I4006" i="2"/>
  <c r="J4006" i="2"/>
  <c r="K4006" i="2"/>
  <c r="I4002" i="2"/>
  <c r="J4002" i="2"/>
  <c r="K4002" i="2"/>
  <c r="I3998" i="2"/>
  <c r="J3998" i="2"/>
  <c r="K3998" i="2"/>
  <c r="I3994" i="2"/>
  <c r="J3994" i="2"/>
  <c r="K3994" i="2"/>
  <c r="I3990" i="2"/>
  <c r="J3990" i="2"/>
  <c r="K3990" i="2"/>
  <c r="I3986" i="2"/>
  <c r="J3986" i="2"/>
  <c r="K3986" i="2"/>
  <c r="I3982" i="2"/>
  <c r="J3982" i="2"/>
  <c r="K3982" i="2"/>
  <c r="I3978" i="2"/>
  <c r="J3978" i="2"/>
  <c r="K3978" i="2"/>
  <c r="I3974" i="2"/>
  <c r="J3974" i="2"/>
  <c r="K3974" i="2"/>
  <c r="I3970" i="2"/>
  <c r="J3970" i="2"/>
  <c r="K3970" i="2"/>
  <c r="I3966" i="2"/>
  <c r="J3966" i="2"/>
  <c r="K3966" i="2"/>
  <c r="I3962" i="2"/>
  <c r="J3962" i="2"/>
  <c r="K3962" i="2"/>
  <c r="I3958" i="2"/>
  <c r="J3958" i="2"/>
  <c r="K3958" i="2"/>
  <c r="I3954" i="2"/>
  <c r="J3954" i="2"/>
  <c r="K3954" i="2"/>
  <c r="I3950" i="2"/>
  <c r="J3950" i="2"/>
  <c r="K3950" i="2"/>
  <c r="I3946" i="2"/>
  <c r="J3946" i="2"/>
  <c r="K3946" i="2"/>
  <c r="I3942" i="2"/>
  <c r="J3942" i="2"/>
  <c r="K3942" i="2"/>
  <c r="I3938" i="2"/>
  <c r="J3938" i="2"/>
  <c r="K3938" i="2"/>
  <c r="I3934" i="2"/>
  <c r="J3934" i="2"/>
  <c r="K3934" i="2"/>
  <c r="I3930" i="2"/>
  <c r="J3930" i="2"/>
  <c r="K3930" i="2"/>
  <c r="I3926" i="2"/>
  <c r="J3926" i="2"/>
  <c r="K3926" i="2"/>
  <c r="I3922" i="2"/>
  <c r="J3922" i="2"/>
  <c r="K3922" i="2"/>
  <c r="I3918" i="2"/>
  <c r="J3918" i="2"/>
  <c r="K3918" i="2"/>
  <c r="I3914" i="2"/>
  <c r="J3914" i="2"/>
  <c r="K3914" i="2"/>
  <c r="I3910" i="2"/>
  <c r="J3910" i="2"/>
  <c r="K3910" i="2"/>
  <c r="I3906" i="2"/>
  <c r="J3906" i="2"/>
  <c r="K3906" i="2"/>
  <c r="I3902" i="2"/>
  <c r="J3902" i="2"/>
  <c r="K3902" i="2"/>
  <c r="I3898" i="2"/>
  <c r="J3898" i="2"/>
  <c r="K3898" i="2"/>
  <c r="I3894" i="2"/>
  <c r="J3894" i="2"/>
  <c r="K3894" i="2"/>
  <c r="I3890" i="2"/>
  <c r="J3890" i="2"/>
  <c r="K3890" i="2"/>
  <c r="I3886" i="2"/>
  <c r="J3886" i="2"/>
  <c r="K3886" i="2"/>
  <c r="I3882" i="2"/>
  <c r="J3882" i="2"/>
  <c r="K3882" i="2"/>
  <c r="I3878" i="2"/>
  <c r="J3878" i="2"/>
  <c r="K3878" i="2"/>
  <c r="I3874" i="2"/>
  <c r="J3874" i="2"/>
  <c r="K3874" i="2"/>
  <c r="I3870" i="2"/>
  <c r="J3870" i="2"/>
  <c r="K3870" i="2"/>
  <c r="I3866" i="2"/>
  <c r="J3866" i="2"/>
  <c r="K3866" i="2"/>
  <c r="I3862" i="2"/>
  <c r="J3862" i="2"/>
  <c r="K3862" i="2"/>
  <c r="I3858" i="2"/>
  <c r="J3858" i="2"/>
  <c r="K3858" i="2"/>
  <c r="I3854" i="2"/>
  <c r="J3854" i="2"/>
  <c r="K3854" i="2"/>
  <c r="I3850" i="2"/>
  <c r="J3850" i="2"/>
  <c r="K3850" i="2"/>
  <c r="I3846" i="2"/>
  <c r="J3846" i="2"/>
  <c r="K3846" i="2"/>
  <c r="I3842" i="2"/>
  <c r="J3842" i="2"/>
  <c r="K3842" i="2"/>
  <c r="I3838" i="2"/>
  <c r="J3838" i="2"/>
  <c r="K3838" i="2"/>
  <c r="I3834" i="2"/>
  <c r="J3834" i="2"/>
  <c r="K3834" i="2"/>
  <c r="I3830" i="2"/>
  <c r="J3830" i="2"/>
  <c r="K3830" i="2"/>
  <c r="I3826" i="2"/>
  <c r="J3826" i="2"/>
  <c r="K3826" i="2"/>
  <c r="I3822" i="2"/>
  <c r="J3822" i="2"/>
  <c r="K3822" i="2"/>
  <c r="I3818" i="2"/>
  <c r="J3818" i="2"/>
  <c r="K3818" i="2"/>
  <c r="I3814" i="2"/>
  <c r="J3814" i="2"/>
  <c r="K3814" i="2"/>
  <c r="I3810" i="2"/>
  <c r="J3810" i="2"/>
  <c r="K3810" i="2"/>
  <c r="I3806" i="2"/>
  <c r="J3806" i="2"/>
  <c r="K3806" i="2"/>
  <c r="I3802" i="2"/>
  <c r="J3802" i="2"/>
  <c r="K3802" i="2"/>
  <c r="I3798" i="2"/>
  <c r="J3798" i="2"/>
  <c r="K3798" i="2"/>
  <c r="I3794" i="2"/>
  <c r="J3794" i="2"/>
  <c r="K3794" i="2"/>
  <c r="I3790" i="2"/>
  <c r="J3790" i="2"/>
  <c r="K3790" i="2"/>
  <c r="I3786" i="2"/>
  <c r="J3786" i="2"/>
  <c r="K3786" i="2"/>
  <c r="I3782" i="2"/>
  <c r="J3782" i="2"/>
  <c r="K3782" i="2"/>
  <c r="I3778" i="2"/>
  <c r="J3778" i="2"/>
  <c r="K3778" i="2"/>
  <c r="I3774" i="2"/>
  <c r="J3774" i="2"/>
  <c r="K3774" i="2"/>
  <c r="I3770" i="2"/>
  <c r="J3770" i="2"/>
  <c r="K3770" i="2"/>
  <c r="I3766" i="2"/>
  <c r="J3766" i="2"/>
  <c r="K3766" i="2"/>
  <c r="I3762" i="2"/>
  <c r="J3762" i="2"/>
  <c r="K3762" i="2"/>
  <c r="I3758" i="2"/>
  <c r="J3758" i="2"/>
  <c r="K3758" i="2"/>
  <c r="I3754" i="2"/>
  <c r="J3754" i="2"/>
  <c r="K3754" i="2"/>
  <c r="I3750" i="2"/>
  <c r="J3750" i="2"/>
  <c r="K3750" i="2"/>
  <c r="I3746" i="2"/>
  <c r="J3746" i="2"/>
  <c r="K3746" i="2"/>
  <c r="I3742" i="2"/>
  <c r="J3742" i="2"/>
  <c r="K3742" i="2"/>
  <c r="I3738" i="2"/>
  <c r="J3738" i="2"/>
  <c r="K3738" i="2"/>
  <c r="I3734" i="2"/>
  <c r="J3734" i="2"/>
  <c r="K3734" i="2"/>
  <c r="I3730" i="2"/>
  <c r="J3730" i="2"/>
  <c r="K3730" i="2"/>
  <c r="I3726" i="2"/>
  <c r="J3726" i="2"/>
  <c r="K3726" i="2"/>
  <c r="I3722" i="2"/>
  <c r="J3722" i="2"/>
  <c r="K3722" i="2"/>
  <c r="I3718" i="2"/>
  <c r="J3718" i="2"/>
  <c r="K3718" i="2"/>
  <c r="I3714" i="2"/>
  <c r="J3714" i="2"/>
  <c r="K3714" i="2"/>
  <c r="I3710" i="2"/>
  <c r="J3710" i="2"/>
  <c r="K3710" i="2"/>
  <c r="I3706" i="2"/>
  <c r="J3706" i="2"/>
  <c r="K3706" i="2"/>
  <c r="I3702" i="2"/>
  <c r="J3702" i="2"/>
  <c r="K3702" i="2"/>
  <c r="I3698" i="2"/>
  <c r="J3698" i="2"/>
  <c r="K3698" i="2"/>
  <c r="I3694" i="2"/>
  <c r="J3694" i="2"/>
  <c r="K3694" i="2"/>
  <c r="I3690" i="2"/>
  <c r="J3690" i="2"/>
  <c r="K3690" i="2"/>
  <c r="I3686" i="2"/>
  <c r="J3686" i="2"/>
  <c r="K3686" i="2"/>
  <c r="I3682" i="2"/>
  <c r="J3682" i="2"/>
  <c r="K3682" i="2"/>
  <c r="I3678" i="2"/>
  <c r="J3678" i="2"/>
  <c r="K3678" i="2"/>
  <c r="I3674" i="2"/>
  <c r="J3674" i="2"/>
  <c r="K3674" i="2"/>
  <c r="I3670" i="2"/>
  <c r="J3670" i="2"/>
  <c r="K3670" i="2"/>
  <c r="I3666" i="2"/>
  <c r="J3666" i="2"/>
  <c r="K3666" i="2"/>
  <c r="I3662" i="2"/>
  <c r="J3662" i="2"/>
  <c r="K3662" i="2"/>
  <c r="I3658" i="2"/>
  <c r="J3658" i="2"/>
  <c r="K3658" i="2"/>
  <c r="I3654" i="2"/>
  <c r="J3654" i="2"/>
  <c r="K3654" i="2"/>
  <c r="I3650" i="2"/>
  <c r="J3650" i="2"/>
  <c r="K3650" i="2"/>
  <c r="I3646" i="2"/>
  <c r="J3646" i="2"/>
  <c r="K3646" i="2"/>
  <c r="I3642" i="2"/>
  <c r="J3642" i="2"/>
  <c r="K3642" i="2"/>
  <c r="I3638" i="2"/>
  <c r="J3638" i="2"/>
  <c r="K3638" i="2"/>
  <c r="I3634" i="2"/>
  <c r="J3634" i="2"/>
  <c r="K3634" i="2"/>
  <c r="I3630" i="2"/>
  <c r="J3630" i="2"/>
  <c r="K3630" i="2"/>
  <c r="I3626" i="2"/>
  <c r="J3626" i="2"/>
  <c r="K3626" i="2"/>
  <c r="I3622" i="2"/>
  <c r="J3622" i="2"/>
  <c r="K3622" i="2"/>
  <c r="I3618" i="2"/>
  <c r="J3618" i="2"/>
  <c r="K3618" i="2"/>
  <c r="I3614" i="2"/>
  <c r="J3614" i="2"/>
  <c r="K3614" i="2"/>
  <c r="I3610" i="2"/>
  <c r="J3610" i="2"/>
  <c r="K3610" i="2"/>
  <c r="I3606" i="2"/>
  <c r="J3606" i="2"/>
  <c r="K3606" i="2"/>
  <c r="I3602" i="2"/>
  <c r="J3602" i="2"/>
  <c r="K3602" i="2"/>
  <c r="I3598" i="2"/>
  <c r="J3598" i="2"/>
  <c r="K3598" i="2"/>
  <c r="I3594" i="2"/>
  <c r="J3594" i="2"/>
  <c r="K3594" i="2"/>
  <c r="I3590" i="2"/>
  <c r="J3590" i="2"/>
  <c r="K3590" i="2"/>
  <c r="I3586" i="2"/>
  <c r="J3586" i="2"/>
  <c r="K3586" i="2"/>
  <c r="I3582" i="2"/>
  <c r="J3582" i="2"/>
  <c r="K3582" i="2"/>
  <c r="I3578" i="2"/>
  <c r="J3578" i="2"/>
  <c r="K3578" i="2"/>
  <c r="I3574" i="2"/>
  <c r="J3574" i="2"/>
  <c r="K3574" i="2"/>
  <c r="I3570" i="2"/>
  <c r="J3570" i="2"/>
  <c r="K3570" i="2"/>
  <c r="I3566" i="2"/>
  <c r="J3566" i="2"/>
  <c r="K3566" i="2"/>
  <c r="I3562" i="2"/>
  <c r="J3562" i="2"/>
  <c r="K3562" i="2"/>
  <c r="I3558" i="2"/>
  <c r="J3558" i="2"/>
  <c r="K3558" i="2"/>
  <c r="I3554" i="2"/>
  <c r="J3554" i="2"/>
  <c r="K3554" i="2"/>
  <c r="I3550" i="2"/>
  <c r="J3550" i="2"/>
  <c r="K3550" i="2"/>
  <c r="I3546" i="2"/>
  <c r="J3546" i="2"/>
  <c r="K3546" i="2"/>
  <c r="I3542" i="2"/>
  <c r="J3542" i="2"/>
  <c r="K3542" i="2"/>
  <c r="I3538" i="2"/>
  <c r="J3538" i="2"/>
  <c r="K3538" i="2"/>
  <c r="I3534" i="2"/>
  <c r="J3534" i="2"/>
  <c r="K3534" i="2"/>
  <c r="I3530" i="2"/>
  <c r="J3530" i="2"/>
  <c r="K3530" i="2"/>
  <c r="I3526" i="2"/>
  <c r="J3526" i="2"/>
  <c r="K3526" i="2"/>
  <c r="I3522" i="2"/>
  <c r="J3522" i="2"/>
  <c r="K3522" i="2"/>
  <c r="I3518" i="2"/>
  <c r="J3518" i="2"/>
  <c r="K3518" i="2"/>
  <c r="I3514" i="2"/>
  <c r="J3514" i="2"/>
  <c r="K3514" i="2"/>
  <c r="I3510" i="2"/>
  <c r="J3510" i="2"/>
  <c r="K3510" i="2"/>
  <c r="I3506" i="2"/>
  <c r="J3506" i="2"/>
  <c r="K3506" i="2"/>
  <c r="I3502" i="2"/>
  <c r="J3502" i="2"/>
  <c r="K3502" i="2"/>
  <c r="I3498" i="2"/>
  <c r="J3498" i="2"/>
  <c r="K3498" i="2"/>
  <c r="I3494" i="2"/>
  <c r="J3494" i="2"/>
  <c r="K3494" i="2"/>
  <c r="I3490" i="2"/>
  <c r="J3490" i="2"/>
  <c r="K3490" i="2"/>
  <c r="I3486" i="2"/>
  <c r="J3486" i="2"/>
  <c r="K3486" i="2"/>
  <c r="I3482" i="2"/>
  <c r="J3482" i="2"/>
  <c r="K3482" i="2"/>
  <c r="I3478" i="2"/>
  <c r="J3478" i="2"/>
  <c r="K3478" i="2"/>
  <c r="I3474" i="2"/>
  <c r="J3474" i="2"/>
  <c r="K3474" i="2"/>
  <c r="I3470" i="2"/>
  <c r="J3470" i="2"/>
  <c r="K3470" i="2"/>
  <c r="I3466" i="2"/>
  <c r="J3466" i="2"/>
  <c r="K3466" i="2"/>
  <c r="I3462" i="2"/>
  <c r="J3462" i="2"/>
  <c r="K3462" i="2"/>
  <c r="I3458" i="2"/>
  <c r="J3458" i="2"/>
  <c r="K3458" i="2"/>
  <c r="I3454" i="2"/>
  <c r="J3454" i="2"/>
  <c r="K3454" i="2"/>
  <c r="I3450" i="2"/>
  <c r="J3450" i="2"/>
  <c r="K3450" i="2"/>
  <c r="I3446" i="2"/>
  <c r="J3446" i="2"/>
  <c r="K3446" i="2"/>
  <c r="I3442" i="2"/>
  <c r="J3442" i="2"/>
  <c r="K3442" i="2"/>
  <c r="I3438" i="2"/>
  <c r="J3438" i="2"/>
  <c r="K3438" i="2"/>
  <c r="I3434" i="2"/>
  <c r="J3434" i="2"/>
  <c r="K3434" i="2"/>
  <c r="I3430" i="2"/>
  <c r="J3430" i="2"/>
  <c r="K3430" i="2"/>
  <c r="I3426" i="2"/>
  <c r="J3426" i="2"/>
  <c r="K3426" i="2"/>
  <c r="I3422" i="2"/>
  <c r="J3422" i="2"/>
  <c r="K3422" i="2"/>
  <c r="I3418" i="2"/>
  <c r="J3418" i="2"/>
  <c r="K3418" i="2"/>
  <c r="I3414" i="2"/>
  <c r="J3414" i="2"/>
  <c r="K3414" i="2"/>
  <c r="I3410" i="2"/>
  <c r="J3410" i="2"/>
  <c r="K3410" i="2"/>
  <c r="I3406" i="2"/>
  <c r="J3406" i="2"/>
  <c r="K3406" i="2"/>
  <c r="I3402" i="2"/>
  <c r="J3402" i="2"/>
  <c r="K3402" i="2"/>
  <c r="I3398" i="2"/>
  <c r="J3398" i="2"/>
  <c r="K3398" i="2"/>
  <c r="I3394" i="2"/>
  <c r="J3394" i="2"/>
  <c r="K3394" i="2"/>
  <c r="I3390" i="2"/>
  <c r="J3390" i="2"/>
  <c r="K3390" i="2"/>
  <c r="I3386" i="2"/>
  <c r="J3386" i="2"/>
  <c r="K3386" i="2"/>
  <c r="I3382" i="2"/>
  <c r="J3382" i="2"/>
  <c r="K3382" i="2"/>
  <c r="I3378" i="2"/>
  <c r="J3378" i="2"/>
  <c r="K3378" i="2"/>
  <c r="I3374" i="2"/>
  <c r="J3374" i="2"/>
  <c r="K3374" i="2"/>
  <c r="I3370" i="2"/>
  <c r="J3370" i="2"/>
  <c r="K3370" i="2"/>
  <c r="I3366" i="2"/>
  <c r="J3366" i="2"/>
  <c r="K3366" i="2"/>
  <c r="I3362" i="2"/>
  <c r="J3362" i="2"/>
  <c r="K3362" i="2"/>
  <c r="I3358" i="2"/>
  <c r="J3358" i="2"/>
  <c r="K3358" i="2"/>
  <c r="I3354" i="2"/>
  <c r="J3354" i="2"/>
  <c r="K3354" i="2"/>
  <c r="I3350" i="2"/>
  <c r="J3350" i="2"/>
  <c r="K3350" i="2"/>
  <c r="I3346" i="2"/>
  <c r="J3346" i="2"/>
  <c r="K3346" i="2"/>
  <c r="I3342" i="2"/>
  <c r="J3342" i="2"/>
  <c r="K3342" i="2"/>
  <c r="I3338" i="2"/>
  <c r="J3338" i="2"/>
  <c r="K3338" i="2"/>
  <c r="I3334" i="2"/>
  <c r="J3334" i="2"/>
  <c r="K3334" i="2"/>
  <c r="I3330" i="2"/>
  <c r="J3330" i="2"/>
  <c r="K3330" i="2"/>
  <c r="I3326" i="2"/>
  <c r="J3326" i="2"/>
  <c r="K3326" i="2"/>
  <c r="I3322" i="2"/>
  <c r="J3322" i="2"/>
  <c r="K3322" i="2"/>
  <c r="I3318" i="2"/>
  <c r="J3318" i="2"/>
  <c r="K3318" i="2"/>
  <c r="I3314" i="2"/>
  <c r="J3314" i="2"/>
  <c r="K3314" i="2"/>
  <c r="I3310" i="2"/>
  <c r="J3310" i="2"/>
  <c r="K3310" i="2"/>
  <c r="I3306" i="2"/>
  <c r="J3306" i="2"/>
  <c r="K3306" i="2"/>
  <c r="I3302" i="2"/>
  <c r="J3302" i="2"/>
  <c r="K3302" i="2"/>
  <c r="I3298" i="2"/>
  <c r="J3298" i="2"/>
  <c r="K3298" i="2"/>
  <c r="I3294" i="2"/>
  <c r="J3294" i="2"/>
  <c r="K3294" i="2"/>
  <c r="I3290" i="2"/>
  <c r="J3290" i="2"/>
  <c r="K3290" i="2"/>
  <c r="I3286" i="2"/>
  <c r="J3286" i="2"/>
  <c r="K3286" i="2"/>
  <c r="I3282" i="2"/>
  <c r="J3282" i="2"/>
  <c r="K3282" i="2"/>
  <c r="I3278" i="2"/>
  <c r="J3278" i="2"/>
  <c r="K3278" i="2"/>
  <c r="I3274" i="2"/>
  <c r="J3274" i="2"/>
  <c r="K3274" i="2"/>
  <c r="I3270" i="2"/>
  <c r="J3270" i="2"/>
  <c r="K3270" i="2"/>
  <c r="I3266" i="2"/>
  <c r="J3266" i="2"/>
  <c r="K3266" i="2"/>
  <c r="I3262" i="2"/>
  <c r="J3262" i="2"/>
  <c r="K3262" i="2"/>
  <c r="I3258" i="2"/>
  <c r="J3258" i="2"/>
  <c r="K3258" i="2"/>
  <c r="I3254" i="2"/>
  <c r="J3254" i="2"/>
  <c r="K3254" i="2"/>
  <c r="I3250" i="2"/>
  <c r="J3250" i="2"/>
  <c r="K3250" i="2"/>
  <c r="I3246" i="2"/>
  <c r="J3246" i="2"/>
  <c r="K3246" i="2"/>
  <c r="I3242" i="2"/>
  <c r="J3242" i="2"/>
  <c r="K3242" i="2"/>
  <c r="I3238" i="2"/>
  <c r="J3238" i="2"/>
  <c r="K3238" i="2"/>
  <c r="I3234" i="2"/>
  <c r="J3234" i="2"/>
  <c r="K3234" i="2"/>
  <c r="I3230" i="2"/>
  <c r="J3230" i="2"/>
  <c r="K3230" i="2"/>
  <c r="I3226" i="2"/>
  <c r="J3226" i="2"/>
  <c r="K3226" i="2"/>
  <c r="I3222" i="2"/>
  <c r="J3222" i="2"/>
  <c r="K3222" i="2"/>
  <c r="I3218" i="2"/>
  <c r="J3218" i="2"/>
  <c r="K3218" i="2"/>
  <c r="I3214" i="2"/>
  <c r="J3214" i="2"/>
  <c r="K3214" i="2"/>
  <c r="I3210" i="2"/>
  <c r="J3210" i="2"/>
  <c r="K3210" i="2"/>
  <c r="I3206" i="2"/>
  <c r="J3206" i="2"/>
  <c r="K3206" i="2"/>
  <c r="I3202" i="2"/>
  <c r="J3202" i="2"/>
  <c r="K3202" i="2"/>
  <c r="I3198" i="2"/>
  <c r="J3198" i="2"/>
  <c r="K3198" i="2"/>
  <c r="I3194" i="2"/>
  <c r="J3194" i="2"/>
  <c r="K3194" i="2"/>
  <c r="I3190" i="2"/>
  <c r="J3190" i="2"/>
  <c r="K3190" i="2"/>
  <c r="I3186" i="2"/>
  <c r="J3186" i="2"/>
  <c r="K3186" i="2"/>
  <c r="I3182" i="2"/>
  <c r="J3182" i="2"/>
  <c r="K3182" i="2"/>
  <c r="I3178" i="2"/>
  <c r="J3178" i="2"/>
  <c r="K3178" i="2"/>
  <c r="I3174" i="2"/>
  <c r="J3174" i="2"/>
  <c r="K3174" i="2"/>
  <c r="I3170" i="2"/>
  <c r="J3170" i="2"/>
  <c r="K3170" i="2"/>
  <c r="I3166" i="2"/>
  <c r="J3166" i="2"/>
  <c r="K3166" i="2"/>
  <c r="I3162" i="2"/>
  <c r="J3162" i="2"/>
  <c r="K3162" i="2"/>
  <c r="I3158" i="2"/>
  <c r="J3158" i="2"/>
  <c r="K3158" i="2"/>
  <c r="I3154" i="2"/>
  <c r="J3154" i="2"/>
  <c r="K3154" i="2"/>
  <c r="I3150" i="2"/>
  <c r="J3150" i="2"/>
  <c r="K3150" i="2"/>
  <c r="I3146" i="2"/>
  <c r="J3146" i="2"/>
  <c r="K3146" i="2"/>
  <c r="I3142" i="2"/>
  <c r="J3142" i="2"/>
  <c r="K3142" i="2"/>
  <c r="I3138" i="2"/>
  <c r="J3138" i="2"/>
  <c r="K3138" i="2"/>
  <c r="I3134" i="2"/>
  <c r="J3134" i="2"/>
  <c r="K3134" i="2"/>
  <c r="I3130" i="2"/>
  <c r="J3130" i="2"/>
  <c r="K3130" i="2"/>
  <c r="I3126" i="2"/>
  <c r="J3126" i="2"/>
  <c r="K3126" i="2"/>
  <c r="I3122" i="2"/>
  <c r="J3122" i="2"/>
  <c r="K3122" i="2"/>
  <c r="I3118" i="2"/>
  <c r="J3118" i="2"/>
  <c r="K3118" i="2"/>
  <c r="I3114" i="2"/>
  <c r="J3114" i="2"/>
  <c r="K3114" i="2"/>
  <c r="I3110" i="2"/>
  <c r="J3110" i="2"/>
  <c r="K3110" i="2"/>
  <c r="I3106" i="2"/>
  <c r="J3106" i="2"/>
  <c r="K3106" i="2"/>
  <c r="I3102" i="2"/>
  <c r="J3102" i="2"/>
  <c r="K3102" i="2"/>
  <c r="I3098" i="2"/>
  <c r="J3098" i="2"/>
  <c r="K3098" i="2"/>
  <c r="I3094" i="2"/>
  <c r="J3094" i="2"/>
  <c r="K3094" i="2"/>
  <c r="I3090" i="2"/>
  <c r="J3090" i="2"/>
  <c r="K3090" i="2"/>
  <c r="I3086" i="2"/>
  <c r="J3086" i="2"/>
  <c r="K3086" i="2"/>
  <c r="I3082" i="2"/>
  <c r="J3082" i="2"/>
  <c r="K3082" i="2"/>
  <c r="I3078" i="2"/>
  <c r="J3078" i="2"/>
  <c r="K3078" i="2"/>
  <c r="I3074" i="2"/>
  <c r="J3074" i="2"/>
  <c r="K3074" i="2"/>
  <c r="I3070" i="2"/>
  <c r="J3070" i="2"/>
  <c r="K3070" i="2"/>
  <c r="I3066" i="2"/>
  <c r="J3066" i="2"/>
  <c r="K3066" i="2"/>
  <c r="I3062" i="2"/>
  <c r="J3062" i="2"/>
  <c r="K3062" i="2"/>
  <c r="I3058" i="2"/>
  <c r="J3058" i="2"/>
  <c r="K3058" i="2"/>
  <c r="I3054" i="2"/>
  <c r="J3054" i="2"/>
  <c r="K3054" i="2"/>
  <c r="I3050" i="2"/>
  <c r="J3050" i="2"/>
  <c r="K3050" i="2"/>
  <c r="I3046" i="2"/>
  <c r="J3046" i="2"/>
  <c r="K3046" i="2"/>
  <c r="I3042" i="2"/>
  <c r="J3042" i="2"/>
  <c r="K3042" i="2"/>
  <c r="I3038" i="2"/>
  <c r="J3038" i="2"/>
  <c r="K3038" i="2"/>
  <c r="I3034" i="2"/>
  <c r="J3034" i="2"/>
  <c r="K3034" i="2"/>
  <c r="I3030" i="2"/>
  <c r="J3030" i="2"/>
  <c r="K3030" i="2"/>
  <c r="I3026" i="2"/>
  <c r="J3026" i="2"/>
  <c r="K3026" i="2"/>
  <c r="I3022" i="2"/>
  <c r="J3022" i="2"/>
  <c r="K3022" i="2"/>
  <c r="I3018" i="2"/>
  <c r="J3018" i="2"/>
  <c r="K3018" i="2"/>
  <c r="I3014" i="2"/>
  <c r="J3014" i="2"/>
  <c r="K3014" i="2"/>
  <c r="I3010" i="2"/>
  <c r="J3010" i="2"/>
  <c r="K3010" i="2"/>
  <c r="I3006" i="2"/>
  <c r="J3006" i="2"/>
  <c r="K3006" i="2"/>
  <c r="I3002" i="2"/>
  <c r="J3002" i="2"/>
  <c r="K3002" i="2"/>
  <c r="I2998" i="2"/>
  <c r="J2998" i="2"/>
  <c r="K2998" i="2"/>
  <c r="I2994" i="2"/>
  <c r="J2994" i="2"/>
  <c r="K2994" i="2"/>
  <c r="I2990" i="2"/>
  <c r="J2990" i="2"/>
  <c r="K2990" i="2"/>
  <c r="I2986" i="2"/>
  <c r="J2986" i="2"/>
  <c r="K2986" i="2"/>
  <c r="I2982" i="2"/>
  <c r="J2982" i="2"/>
  <c r="K2982" i="2"/>
  <c r="I2978" i="2"/>
  <c r="J2978" i="2"/>
  <c r="K2978" i="2"/>
  <c r="I2974" i="2"/>
  <c r="J2974" i="2"/>
  <c r="K2974" i="2"/>
  <c r="I2970" i="2"/>
  <c r="J2970" i="2"/>
  <c r="K2970" i="2"/>
  <c r="I2966" i="2"/>
  <c r="J2966" i="2"/>
  <c r="K2966" i="2"/>
  <c r="I2962" i="2"/>
  <c r="J2962" i="2"/>
  <c r="K2962" i="2"/>
  <c r="I2958" i="2"/>
  <c r="J2958" i="2"/>
  <c r="K2958" i="2"/>
  <c r="I2954" i="2"/>
  <c r="J2954" i="2"/>
  <c r="K2954" i="2"/>
  <c r="I2950" i="2"/>
  <c r="J2950" i="2"/>
  <c r="K2950" i="2"/>
  <c r="I2946" i="2"/>
  <c r="J2946" i="2"/>
  <c r="K2946" i="2"/>
  <c r="I2942" i="2"/>
  <c r="J2942" i="2"/>
  <c r="K2942" i="2"/>
  <c r="I2938" i="2"/>
  <c r="J2938" i="2"/>
  <c r="K2938" i="2"/>
  <c r="I2934" i="2"/>
  <c r="J2934" i="2"/>
  <c r="K2934" i="2"/>
  <c r="I2930" i="2"/>
  <c r="J2930" i="2"/>
  <c r="K2930" i="2"/>
  <c r="I2926" i="2"/>
  <c r="J2926" i="2"/>
  <c r="K2926" i="2"/>
  <c r="I2922" i="2"/>
  <c r="J2922" i="2"/>
  <c r="K2922" i="2"/>
  <c r="I2918" i="2"/>
  <c r="J2918" i="2"/>
  <c r="K2918" i="2"/>
  <c r="I2914" i="2"/>
  <c r="J2914" i="2"/>
  <c r="K2914" i="2"/>
  <c r="I2910" i="2"/>
  <c r="J2910" i="2"/>
  <c r="K2910" i="2"/>
  <c r="I2906" i="2"/>
  <c r="J2906" i="2"/>
  <c r="K2906" i="2"/>
  <c r="I2902" i="2"/>
  <c r="J2902" i="2"/>
  <c r="K2902" i="2"/>
  <c r="I2898" i="2"/>
  <c r="J2898" i="2"/>
  <c r="K2898" i="2"/>
  <c r="I2894" i="2"/>
  <c r="J2894" i="2"/>
  <c r="K2894" i="2"/>
  <c r="I2890" i="2"/>
  <c r="J2890" i="2"/>
  <c r="K2890" i="2"/>
  <c r="I2886" i="2"/>
  <c r="J2886" i="2"/>
  <c r="K2886" i="2"/>
  <c r="I2882" i="2"/>
  <c r="J2882" i="2"/>
  <c r="K2882" i="2"/>
  <c r="I2878" i="2"/>
  <c r="J2878" i="2"/>
  <c r="K2878" i="2"/>
  <c r="I2874" i="2"/>
  <c r="J2874" i="2"/>
  <c r="K2874" i="2"/>
  <c r="I2870" i="2"/>
  <c r="J2870" i="2"/>
  <c r="K2870" i="2"/>
  <c r="I2866" i="2"/>
  <c r="J2866" i="2"/>
  <c r="K2866" i="2"/>
  <c r="I2862" i="2"/>
  <c r="J2862" i="2"/>
  <c r="K2862" i="2"/>
  <c r="I2858" i="2"/>
  <c r="J2858" i="2"/>
  <c r="K2858" i="2"/>
  <c r="I2854" i="2"/>
  <c r="J2854" i="2"/>
  <c r="K2854" i="2"/>
  <c r="I2850" i="2"/>
  <c r="J2850" i="2"/>
  <c r="K2850" i="2"/>
  <c r="I2846" i="2"/>
  <c r="J2846" i="2"/>
  <c r="K2846" i="2"/>
  <c r="I2842" i="2"/>
  <c r="J2842" i="2"/>
  <c r="K2842" i="2"/>
  <c r="I2838" i="2"/>
  <c r="J2838" i="2"/>
  <c r="K2838" i="2"/>
  <c r="I2834" i="2"/>
  <c r="J2834" i="2"/>
  <c r="K2834" i="2"/>
  <c r="I2830" i="2"/>
  <c r="J2830" i="2"/>
  <c r="K2830" i="2"/>
  <c r="I2826" i="2"/>
  <c r="J2826" i="2"/>
  <c r="K2826" i="2"/>
  <c r="I2822" i="2"/>
  <c r="J2822" i="2"/>
  <c r="K2822" i="2"/>
  <c r="I2818" i="2"/>
  <c r="J2818" i="2"/>
  <c r="K2818" i="2"/>
  <c r="I2814" i="2"/>
  <c r="J2814" i="2"/>
  <c r="K2814" i="2"/>
  <c r="I2810" i="2"/>
  <c r="J2810" i="2"/>
  <c r="K2810" i="2"/>
  <c r="I2806" i="2"/>
  <c r="J2806" i="2"/>
  <c r="K2806" i="2"/>
  <c r="I2802" i="2"/>
  <c r="J2802" i="2"/>
  <c r="K2802" i="2"/>
  <c r="I2798" i="2"/>
  <c r="J2798" i="2"/>
  <c r="K2798" i="2"/>
  <c r="J2794" i="2"/>
  <c r="I2794" i="2"/>
  <c r="K2794" i="2"/>
  <c r="J2790" i="2"/>
  <c r="I2790" i="2"/>
  <c r="K2790" i="2"/>
  <c r="J2786" i="2"/>
  <c r="I2786" i="2"/>
  <c r="K2786" i="2"/>
  <c r="J2782" i="2"/>
  <c r="I2782" i="2"/>
  <c r="K2782" i="2"/>
  <c r="J2778" i="2"/>
  <c r="I2778" i="2"/>
  <c r="K2778" i="2"/>
  <c r="J2774" i="2"/>
  <c r="I2774" i="2"/>
  <c r="K2774" i="2"/>
  <c r="J2770" i="2"/>
  <c r="I2770" i="2"/>
  <c r="K2770" i="2"/>
  <c r="J2766" i="2"/>
  <c r="I2766" i="2"/>
  <c r="K2766" i="2"/>
  <c r="J2762" i="2"/>
  <c r="I2762" i="2"/>
  <c r="K2762" i="2"/>
  <c r="J2758" i="2"/>
  <c r="I2758" i="2"/>
  <c r="K2758" i="2"/>
  <c r="J2754" i="2"/>
  <c r="I2754" i="2"/>
  <c r="K2754" i="2"/>
  <c r="J2750" i="2"/>
  <c r="I2750" i="2"/>
  <c r="K2750" i="2"/>
  <c r="J2746" i="2"/>
  <c r="I2746" i="2"/>
  <c r="K2746" i="2"/>
  <c r="J2742" i="2"/>
  <c r="I2742" i="2"/>
  <c r="K2742" i="2"/>
  <c r="J2738" i="2"/>
  <c r="I2738" i="2"/>
  <c r="K2738" i="2"/>
  <c r="J2734" i="2"/>
  <c r="I2734" i="2"/>
  <c r="K2734" i="2"/>
  <c r="J2730" i="2"/>
  <c r="I2730" i="2"/>
  <c r="K2730" i="2"/>
  <c r="J2726" i="2"/>
  <c r="I2726" i="2"/>
  <c r="K2726" i="2"/>
  <c r="J2722" i="2"/>
  <c r="I2722" i="2"/>
  <c r="K2722" i="2"/>
  <c r="J2718" i="2"/>
  <c r="I2718" i="2"/>
  <c r="K2718" i="2"/>
  <c r="J2714" i="2"/>
  <c r="I2714" i="2"/>
  <c r="K2714" i="2"/>
  <c r="J2710" i="2"/>
  <c r="I2710" i="2"/>
  <c r="K2710" i="2"/>
  <c r="J2706" i="2"/>
  <c r="I2706" i="2"/>
  <c r="K2706" i="2"/>
  <c r="J2702" i="2"/>
  <c r="I2702" i="2"/>
  <c r="K2702" i="2"/>
  <c r="J2698" i="2"/>
  <c r="I2698" i="2"/>
  <c r="K2698" i="2"/>
  <c r="J2694" i="2"/>
  <c r="I2694" i="2"/>
  <c r="K2694" i="2"/>
  <c r="J2690" i="2"/>
  <c r="I2690" i="2"/>
  <c r="K2690" i="2"/>
  <c r="J2686" i="2"/>
  <c r="I2686" i="2"/>
  <c r="K2686" i="2"/>
  <c r="J2682" i="2"/>
  <c r="I2682" i="2"/>
  <c r="K2682" i="2"/>
  <c r="J2678" i="2"/>
  <c r="I2678" i="2"/>
  <c r="K2678" i="2"/>
  <c r="J2674" i="2"/>
  <c r="I2674" i="2"/>
  <c r="K2674" i="2"/>
  <c r="J2670" i="2"/>
  <c r="I2670" i="2"/>
  <c r="K2670" i="2"/>
  <c r="J2666" i="2"/>
  <c r="I2666" i="2"/>
  <c r="K2666" i="2"/>
  <c r="K2662" i="2"/>
  <c r="I2662" i="2"/>
  <c r="J2662" i="2"/>
  <c r="K2658" i="2"/>
  <c r="I2658" i="2"/>
  <c r="J2658" i="2"/>
  <c r="K2654" i="2"/>
  <c r="I2654" i="2"/>
  <c r="J2654" i="2"/>
  <c r="K2650" i="2"/>
  <c r="I2650" i="2"/>
  <c r="J2650" i="2"/>
  <c r="K2646" i="2"/>
  <c r="I2646" i="2"/>
  <c r="J2646" i="2"/>
  <c r="K2642" i="2"/>
  <c r="I2642" i="2"/>
  <c r="J2642" i="2"/>
  <c r="K2638" i="2"/>
  <c r="I2638" i="2"/>
  <c r="J2638" i="2"/>
  <c r="K2634" i="2"/>
  <c r="I2634" i="2"/>
  <c r="J2634" i="2"/>
  <c r="K2630" i="2"/>
  <c r="I2630" i="2"/>
  <c r="J2630" i="2"/>
  <c r="K2626" i="2"/>
  <c r="I2626" i="2"/>
  <c r="J2626" i="2"/>
  <c r="K2622" i="2"/>
  <c r="I2622" i="2"/>
  <c r="J2622" i="2"/>
  <c r="K2618" i="2"/>
  <c r="I2618" i="2"/>
  <c r="J2618" i="2"/>
  <c r="K2614" i="2"/>
  <c r="I2614" i="2"/>
  <c r="J2614" i="2"/>
  <c r="K2610" i="2"/>
  <c r="I2610" i="2"/>
  <c r="J2610" i="2"/>
  <c r="K2606" i="2"/>
  <c r="I2606" i="2"/>
  <c r="J2606" i="2"/>
  <c r="K2602" i="2"/>
  <c r="I2602" i="2"/>
  <c r="J2602" i="2"/>
  <c r="K2598" i="2"/>
  <c r="I2598" i="2"/>
  <c r="J2598" i="2"/>
  <c r="K2594" i="2"/>
  <c r="I2594" i="2"/>
  <c r="J2594" i="2"/>
  <c r="K2590" i="2"/>
  <c r="I2590" i="2"/>
  <c r="J2590" i="2"/>
  <c r="K2586" i="2"/>
  <c r="I2586" i="2"/>
  <c r="J2586" i="2"/>
  <c r="K2582" i="2"/>
  <c r="I2582" i="2"/>
  <c r="J2582" i="2"/>
  <c r="K2578" i="2"/>
  <c r="I2578" i="2"/>
  <c r="J2578" i="2"/>
  <c r="K2574" i="2"/>
  <c r="I2574" i="2"/>
  <c r="J2574" i="2"/>
  <c r="K2570" i="2"/>
  <c r="I2570" i="2"/>
  <c r="J2570" i="2"/>
  <c r="K2566" i="2"/>
  <c r="I2566" i="2"/>
  <c r="J2566" i="2"/>
  <c r="K2562" i="2"/>
  <c r="I2562" i="2"/>
  <c r="J2562" i="2"/>
  <c r="K2558" i="2"/>
  <c r="I2558" i="2"/>
  <c r="J2558" i="2"/>
  <c r="K2554" i="2"/>
  <c r="I2554" i="2"/>
  <c r="J2554" i="2"/>
  <c r="K2550" i="2"/>
  <c r="I2550" i="2"/>
  <c r="J2550" i="2"/>
  <c r="K2546" i="2"/>
  <c r="I2546" i="2"/>
  <c r="J2546" i="2"/>
  <c r="K2542" i="2"/>
  <c r="I2542" i="2"/>
  <c r="J2542" i="2"/>
  <c r="K2538" i="2"/>
  <c r="I2538" i="2"/>
  <c r="J2538" i="2"/>
  <c r="K2534" i="2"/>
  <c r="I2534" i="2"/>
  <c r="J2534" i="2"/>
  <c r="K2530" i="2"/>
  <c r="I2530" i="2"/>
  <c r="J2530" i="2"/>
  <c r="K2526" i="2"/>
  <c r="I2526" i="2"/>
  <c r="J2526" i="2"/>
  <c r="K2522" i="2"/>
  <c r="I2522" i="2"/>
  <c r="J2522" i="2"/>
  <c r="K2518" i="2"/>
  <c r="I2518" i="2"/>
  <c r="J2518" i="2"/>
  <c r="K2514" i="2"/>
  <c r="I2514" i="2"/>
  <c r="J2514" i="2"/>
  <c r="K2510" i="2"/>
  <c r="I2510" i="2"/>
  <c r="J2510" i="2"/>
  <c r="K2506" i="2"/>
  <c r="I2506" i="2"/>
  <c r="J2506" i="2"/>
  <c r="K2502" i="2"/>
  <c r="I2502" i="2"/>
  <c r="J2502" i="2"/>
  <c r="K2498" i="2"/>
  <c r="I2498" i="2"/>
  <c r="J2498" i="2"/>
  <c r="K2494" i="2"/>
  <c r="I2494" i="2"/>
  <c r="J2494" i="2"/>
  <c r="K2490" i="2"/>
  <c r="I2490" i="2"/>
  <c r="J2490" i="2"/>
  <c r="K2486" i="2"/>
  <c r="I2486" i="2"/>
  <c r="J2486" i="2"/>
  <c r="K2482" i="2"/>
  <c r="I2482" i="2"/>
  <c r="J2482" i="2"/>
  <c r="K2478" i="2"/>
  <c r="I2478" i="2"/>
  <c r="J2478" i="2"/>
  <c r="K2474" i="2"/>
  <c r="I2474" i="2"/>
  <c r="J2474" i="2"/>
  <c r="K2470" i="2"/>
  <c r="I2470" i="2"/>
  <c r="J2470" i="2"/>
  <c r="K2466" i="2"/>
  <c r="I2466" i="2"/>
  <c r="J2466" i="2"/>
  <c r="K2462" i="2"/>
  <c r="I2462" i="2"/>
  <c r="J2462" i="2"/>
  <c r="K2458" i="2"/>
  <c r="I2458" i="2"/>
  <c r="J2458" i="2"/>
  <c r="K2454" i="2"/>
  <c r="I2454" i="2"/>
  <c r="J2454" i="2"/>
  <c r="K2450" i="2"/>
  <c r="I2450" i="2"/>
  <c r="J2450" i="2"/>
  <c r="K2446" i="2"/>
  <c r="I2446" i="2"/>
  <c r="J2446" i="2"/>
  <c r="K2442" i="2"/>
  <c r="I2442" i="2"/>
  <c r="J2442" i="2"/>
  <c r="K2438" i="2"/>
  <c r="I2438" i="2"/>
  <c r="J2438" i="2"/>
  <c r="K2434" i="2"/>
  <c r="I2434" i="2"/>
  <c r="J2434" i="2"/>
  <c r="K2430" i="2"/>
  <c r="I2430" i="2"/>
  <c r="J2430" i="2"/>
  <c r="K2426" i="2"/>
  <c r="I2426" i="2"/>
  <c r="J2426" i="2"/>
  <c r="K2422" i="2"/>
  <c r="I2422" i="2"/>
  <c r="J2422" i="2"/>
  <c r="K2418" i="2"/>
  <c r="I2418" i="2"/>
  <c r="J2418" i="2"/>
  <c r="K2414" i="2"/>
  <c r="I2414" i="2"/>
  <c r="J2414" i="2"/>
  <c r="K2410" i="2"/>
  <c r="I2410" i="2"/>
  <c r="J2410" i="2"/>
  <c r="K2406" i="2"/>
  <c r="I2406" i="2"/>
  <c r="J2406" i="2"/>
  <c r="K2402" i="2"/>
  <c r="I2402" i="2"/>
  <c r="J2402" i="2"/>
  <c r="K2398" i="2"/>
  <c r="I2398" i="2"/>
  <c r="J2398" i="2"/>
  <c r="K2394" i="2"/>
  <c r="I2394" i="2"/>
  <c r="J2394" i="2"/>
  <c r="K2390" i="2"/>
  <c r="I2390" i="2"/>
  <c r="J2390" i="2"/>
  <c r="K2386" i="2"/>
  <c r="I2386" i="2"/>
  <c r="J2386" i="2"/>
  <c r="K2382" i="2"/>
  <c r="I2382" i="2"/>
  <c r="J2382" i="2"/>
  <c r="K2378" i="2"/>
  <c r="I2378" i="2"/>
  <c r="J2378" i="2"/>
  <c r="K2374" i="2"/>
  <c r="I2374" i="2"/>
  <c r="J2374" i="2"/>
  <c r="K2370" i="2"/>
  <c r="I2370" i="2"/>
  <c r="J2370" i="2"/>
  <c r="K2366" i="2"/>
  <c r="I2366" i="2"/>
  <c r="J2366" i="2"/>
  <c r="K2362" i="2"/>
  <c r="I2362" i="2"/>
  <c r="J2362" i="2"/>
  <c r="K2358" i="2"/>
  <c r="I2358" i="2"/>
  <c r="J2358" i="2"/>
  <c r="K2354" i="2"/>
  <c r="I2354" i="2"/>
  <c r="J2354" i="2"/>
  <c r="K2350" i="2"/>
  <c r="I2350" i="2"/>
  <c r="J2350" i="2"/>
  <c r="K2346" i="2"/>
  <c r="I2346" i="2"/>
  <c r="J2346" i="2"/>
  <c r="K2342" i="2"/>
  <c r="I2342" i="2"/>
  <c r="J2342" i="2"/>
  <c r="K2338" i="2"/>
  <c r="I2338" i="2"/>
  <c r="J2338" i="2"/>
  <c r="K2334" i="2"/>
  <c r="I2334" i="2"/>
  <c r="J2334" i="2"/>
  <c r="K2330" i="2"/>
  <c r="I2330" i="2"/>
  <c r="J2330" i="2"/>
  <c r="K2326" i="2"/>
  <c r="I2326" i="2"/>
  <c r="J2326" i="2"/>
  <c r="K2322" i="2"/>
  <c r="I2322" i="2"/>
  <c r="J2322" i="2"/>
  <c r="K2318" i="2"/>
  <c r="I2318" i="2"/>
  <c r="J2318" i="2"/>
  <c r="K2314" i="2"/>
  <c r="I2314" i="2"/>
  <c r="J2314" i="2"/>
  <c r="K2310" i="2"/>
  <c r="I2310" i="2"/>
  <c r="J2310" i="2"/>
  <c r="K2306" i="2"/>
  <c r="I2306" i="2"/>
  <c r="J2306" i="2"/>
  <c r="K2302" i="2"/>
  <c r="I2302" i="2"/>
  <c r="J2302" i="2"/>
  <c r="K2298" i="2"/>
  <c r="I2298" i="2"/>
  <c r="J2298" i="2"/>
  <c r="K2294" i="2"/>
  <c r="I2294" i="2"/>
  <c r="J2294" i="2"/>
  <c r="K2290" i="2"/>
  <c r="I2290" i="2"/>
  <c r="J2290" i="2"/>
  <c r="K2286" i="2"/>
  <c r="I2286" i="2"/>
  <c r="J2286" i="2"/>
  <c r="K2282" i="2"/>
  <c r="I2282" i="2"/>
  <c r="J2282" i="2"/>
  <c r="K2278" i="2"/>
  <c r="I2278" i="2"/>
  <c r="J2278" i="2"/>
  <c r="K2274" i="2"/>
  <c r="I2274" i="2"/>
  <c r="J2274" i="2"/>
  <c r="K2270" i="2"/>
  <c r="I2270" i="2"/>
  <c r="J2270" i="2"/>
  <c r="K2266" i="2"/>
  <c r="I2266" i="2"/>
  <c r="J2266" i="2"/>
  <c r="K2262" i="2"/>
  <c r="I2262" i="2"/>
  <c r="J2262" i="2"/>
  <c r="K2258" i="2"/>
  <c r="I2258" i="2"/>
  <c r="J2258" i="2"/>
  <c r="K2254" i="2"/>
  <c r="I2254" i="2"/>
  <c r="J2254" i="2"/>
  <c r="K2250" i="2"/>
  <c r="I2250" i="2"/>
  <c r="J2250" i="2"/>
  <c r="K2246" i="2"/>
  <c r="I2246" i="2"/>
  <c r="J2246" i="2"/>
  <c r="K2242" i="2"/>
  <c r="I2242" i="2"/>
  <c r="J2242" i="2"/>
  <c r="K2238" i="2"/>
  <c r="I2238" i="2"/>
  <c r="J2238" i="2"/>
  <c r="K2234" i="2"/>
  <c r="I2234" i="2"/>
  <c r="J2234" i="2"/>
  <c r="K2230" i="2"/>
  <c r="I2230" i="2"/>
  <c r="J2230" i="2"/>
  <c r="K2226" i="2"/>
  <c r="I2226" i="2"/>
  <c r="J2226" i="2"/>
  <c r="K2222" i="2"/>
  <c r="I2222" i="2"/>
  <c r="J2222" i="2"/>
  <c r="K2218" i="2"/>
  <c r="I2218" i="2"/>
  <c r="J2218" i="2"/>
  <c r="K2214" i="2"/>
  <c r="I2214" i="2"/>
  <c r="J2214" i="2"/>
  <c r="K2210" i="2"/>
  <c r="I2210" i="2"/>
  <c r="J2210" i="2"/>
  <c r="K2206" i="2"/>
  <c r="I2206" i="2"/>
  <c r="J2206" i="2"/>
  <c r="K2202" i="2"/>
  <c r="I2202" i="2"/>
  <c r="J2202" i="2"/>
  <c r="K2198" i="2"/>
  <c r="I2198" i="2"/>
  <c r="J2198" i="2"/>
  <c r="K2194" i="2"/>
  <c r="I2194" i="2"/>
  <c r="J2194" i="2"/>
  <c r="K2190" i="2"/>
  <c r="I2190" i="2"/>
  <c r="J2190" i="2"/>
  <c r="K2186" i="2"/>
  <c r="I2186" i="2"/>
  <c r="J2186" i="2"/>
  <c r="K2182" i="2"/>
  <c r="I2182" i="2"/>
  <c r="J2182" i="2"/>
  <c r="K2178" i="2"/>
  <c r="I2178" i="2"/>
  <c r="J2178" i="2"/>
  <c r="K2174" i="2"/>
  <c r="I2174" i="2"/>
  <c r="J2174" i="2"/>
  <c r="K2170" i="2"/>
  <c r="I2170" i="2"/>
  <c r="J2170" i="2"/>
  <c r="K2166" i="2"/>
  <c r="I2166" i="2"/>
  <c r="J2166" i="2"/>
  <c r="K2162" i="2"/>
  <c r="I2162" i="2"/>
  <c r="J2162" i="2"/>
  <c r="K2158" i="2"/>
  <c r="I2158" i="2"/>
  <c r="J2158" i="2"/>
  <c r="K2154" i="2"/>
  <c r="I2154" i="2"/>
  <c r="J2154" i="2"/>
  <c r="K2150" i="2"/>
  <c r="I2150" i="2"/>
  <c r="J2150" i="2"/>
  <c r="K2146" i="2"/>
  <c r="I2146" i="2"/>
  <c r="J2146" i="2"/>
  <c r="K2142" i="2"/>
  <c r="I2142" i="2"/>
  <c r="J2142" i="2"/>
  <c r="K2138" i="2"/>
  <c r="I2138" i="2"/>
  <c r="J2138" i="2"/>
  <c r="K2134" i="2"/>
  <c r="I2134" i="2"/>
  <c r="J2134" i="2"/>
  <c r="K2130" i="2"/>
  <c r="I2130" i="2"/>
  <c r="J2130" i="2"/>
  <c r="K2126" i="2"/>
  <c r="I2126" i="2"/>
  <c r="J2126" i="2"/>
  <c r="K2122" i="2"/>
  <c r="I2122" i="2"/>
  <c r="J2122" i="2"/>
  <c r="K2118" i="2"/>
  <c r="I2118" i="2"/>
  <c r="J2118" i="2"/>
  <c r="K2114" i="2"/>
  <c r="I2114" i="2"/>
  <c r="J2114" i="2"/>
  <c r="K2110" i="2"/>
  <c r="I2110" i="2"/>
  <c r="J2110" i="2"/>
  <c r="K2106" i="2"/>
  <c r="I2106" i="2"/>
  <c r="J2106" i="2"/>
  <c r="K2102" i="2"/>
  <c r="I2102" i="2"/>
  <c r="J2102" i="2"/>
  <c r="K2098" i="2"/>
  <c r="I2098" i="2"/>
  <c r="J2098" i="2"/>
  <c r="K2094" i="2"/>
  <c r="I2094" i="2"/>
  <c r="J2094" i="2"/>
  <c r="K2090" i="2"/>
  <c r="I2090" i="2"/>
  <c r="J2090" i="2"/>
  <c r="K2086" i="2"/>
  <c r="I2086" i="2"/>
  <c r="J2086" i="2"/>
  <c r="K2082" i="2"/>
  <c r="I2082" i="2"/>
  <c r="J2082" i="2"/>
  <c r="K2078" i="2"/>
  <c r="I2078" i="2"/>
  <c r="J2078" i="2"/>
  <c r="K2074" i="2"/>
  <c r="I2074" i="2"/>
  <c r="J2074" i="2"/>
  <c r="K2070" i="2"/>
  <c r="I2070" i="2"/>
  <c r="J2070" i="2"/>
  <c r="K2066" i="2"/>
  <c r="I2066" i="2"/>
  <c r="J2066" i="2"/>
  <c r="K2062" i="2"/>
  <c r="I2062" i="2"/>
  <c r="J2062" i="2"/>
  <c r="K2058" i="2"/>
  <c r="I2058" i="2"/>
  <c r="J2058" i="2"/>
  <c r="K2054" i="2"/>
  <c r="I2054" i="2"/>
  <c r="J2054" i="2"/>
  <c r="K2050" i="2"/>
  <c r="I2050" i="2"/>
  <c r="J2050" i="2"/>
  <c r="K2046" i="2"/>
  <c r="I2046" i="2"/>
  <c r="J2046" i="2"/>
  <c r="K2042" i="2"/>
  <c r="I2042" i="2"/>
  <c r="J2042" i="2"/>
  <c r="K2038" i="2"/>
  <c r="I2038" i="2"/>
  <c r="J2038" i="2"/>
  <c r="K2034" i="2"/>
  <c r="I2034" i="2"/>
  <c r="J2034" i="2"/>
  <c r="K2030" i="2"/>
  <c r="I2030" i="2"/>
  <c r="J2030" i="2"/>
  <c r="K2026" i="2"/>
  <c r="I2026" i="2"/>
  <c r="J2026" i="2"/>
  <c r="K2022" i="2"/>
  <c r="I2022" i="2"/>
  <c r="J2022" i="2"/>
  <c r="K2018" i="2"/>
  <c r="I2018" i="2"/>
  <c r="J2018" i="2"/>
  <c r="K2014" i="2"/>
  <c r="I2014" i="2"/>
  <c r="J2014" i="2"/>
  <c r="K2010" i="2"/>
  <c r="I2010" i="2"/>
  <c r="J2010" i="2"/>
  <c r="K2006" i="2"/>
  <c r="I2006" i="2"/>
  <c r="J2006" i="2"/>
  <c r="K2002" i="2"/>
  <c r="I2002" i="2"/>
  <c r="J2002" i="2"/>
  <c r="K1998" i="2"/>
  <c r="I1998" i="2"/>
  <c r="J1998" i="2"/>
  <c r="K1994" i="2"/>
  <c r="I1994" i="2"/>
  <c r="J1994" i="2"/>
  <c r="K1990" i="2"/>
  <c r="I1990" i="2"/>
  <c r="J1990" i="2"/>
  <c r="K1986" i="2"/>
  <c r="I1986" i="2"/>
  <c r="J1986" i="2"/>
  <c r="K1982" i="2"/>
  <c r="I1982" i="2"/>
  <c r="J1982" i="2"/>
  <c r="K1978" i="2"/>
  <c r="I1978" i="2"/>
  <c r="J1978" i="2"/>
  <c r="K1974" i="2"/>
  <c r="I1974" i="2"/>
  <c r="J1974" i="2"/>
  <c r="K1970" i="2"/>
  <c r="I1970" i="2"/>
  <c r="J1970" i="2"/>
  <c r="K1966" i="2"/>
  <c r="I1966" i="2"/>
  <c r="J1966" i="2"/>
  <c r="K1962" i="2"/>
  <c r="I1962" i="2"/>
  <c r="J1962" i="2"/>
  <c r="K1958" i="2"/>
  <c r="I1958" i="2"/>
  <c r="J1958" i="2"/>
  <c r="K1954" i="2"/>
  <c r="I1954" i="2"/>
  <c r="J1954" i="2"/>
  <c r="K1950" i="2"/>
  <c r="I1950" i="2"/>
  <c r="J1950" i="2"/>
  <c r="K1946" i="2"/>
  <c r="I1946" i="2"/>
  <c r="J1946" i="2"/>
  <c r="K1942" i="2"/>
  <c r="I1942" i="2"/>
  <c r="J1942" i="2"/>
  <c r="K1938" i="2"/>
  <c r="I1938" i="2"/>
  <c r="J1938" i="2"/>
  <c r="K1934" i="2"/>
  <c r="I1934" i="2"/>
  <c r="J1934" i="2"/>
  <c r="K1930" i="2"/>
  <c r="I1930" i="2"/>
  <c r="J1930" i="2"/>
  <c r="K1926" i="2"/>
  <c r="I1926" i="2"/>
  <c r="J1926" i="2"/>
  <c r="K1922" i="2"/>
  <c r="I1922" i="2"/>
  <c r="J1922" i="2"/>
  <c r="K1918" i="2"/>
  <c r="I1918" i="2"/>
  <c r="J1918" i="2"/>
  <c r="K1914" i="2"/>
  <c r="I1914" i="2"/>
  <c r="J1914" i="2"/>
  <c r="K1910" i="2"/>
  <c r="I1910" i="2"/>
  <c r="J1910" i="2"/>
  <c r="K1906" i="2"/>
  <c r="I1906" i="2"/>
  <c r="J1906" i="2"/>
  <c r="K1902" i="2"/>
  <c r="I1902" i="2"/>
  <c r="J1902" i="2"/>
  <c r="K1898" i="2"/>
  <c r="I1898" i="2"/>
  <c r="J1898" i="2"/>
  <c r="K1894" i="2"/>
  <c r="I1894" i="2"/>
  <c r="J1894" i="2"/>
  <c r="K1890" i="2"/>
  <c r="I1890" i="2"/>
  <c r="J1890" i="2"/>
  <c r="K1886" i="2"/>
  <c r="I1886" i="2"/>
  <c r="J1886" i="2"/>
  <c r="K1882" i="2"/>
  <c r="I1882" i="2"/>
  <c r="J1882" i="2"/>
  <c r="K1878" i="2"/>
  <c r="I1878" i="2"/>
  <c r="J1878" i="2"/>
  <c r="K1874" i="2"/>
  <c r="I1874" i="2"/>
  <c r="J1874" i="2"/>
  <c r="K1870" i="2"/>
  <c r="I1870" i="2"/>
  <c r="J1870" i="2"/>
  <c r="K1866" i="2"/>
  <c r="I1866" i="2"/>
  <c r="J1866" i="2"/>
  <c r="K1862" i="2"/>
  <c r="I1862" i="2"/>
  <c r="J1862" i="2"/>
  <c r="K1858" i="2"/>
  <c r="I1858" i="2"/>
  <c r="J1858" i="2"/>
  <c r="K1854" i="2"/>
  <c r="I1854" i="2"/>
  <c r="J1854" i="2"/>
  <c r="K1850" i="2"/>
  <c r="I1850" i="2"/>
  <c r="J1850" i="2"/>
  <c r="K1846" i="2"/>
  <c r="I1846" i="2"/>
  <c r="J1846" i="2"/>
  <c r="K1842" i="2"/>
  <c r="I1842" i="2"/>
  <c r="J1842" i="2"/>
  <c r="K1838" i="2"/>
  <c r="I1838" i="2"/>
  <c r="J1838" i="2"/>
  <c r="K1834" i="2"/>
  <c r="I1834" i="2"/>
  <c r="J1834" i="2"/>
  <c r="K1830" i="2"/>
  <c r="I1830" i="2"/>
  <c r="J1830" i="2"/>
  <c r="K1826" i="2"/>
  <c r="I1826" i="2"/>
  <c r="J1826" i="2"/>
  <c r="K1822" i="2"/>
  <c r="I1822" i="2"/>
  <c r="J1822" i="2"/>
  <c r="K1818" i="2"/>
  <c r="I1818" i="2"/>
  <c r="J1818" i="2"/>
  <c r="K1814" i="2"/>
  <c r="I1814" i="2"/>
  <c r="J1814" i="2"/>
  <c r="K1810" i="2"/>
  <c r="I1810" i="2"/>
  <c r="J1810" i="2"/>
  <c r="K1806" i="2"/>
  <c r="I1806" i="2"/>
  <c r="J1806" i="2"/>
  <c r="K1802" i="2"/>
  <c r="I1802" i="2"/>
  <c r="J1802" i="2"/>
  <c r="K1798" i="2"/>
  <c r="I1798" i="2"/>
  <c r="J1798" i="2"/>
  <c r="K1794" i="2"/>
  <c r="I1794" i="2"/>
  <c r="J1794" i="2"/>
  <c r="K1790" i="2"/>
  <c r="I1790" i="2"/>
  <c r="J1790" i="2"/>
  <c r="K1786" i="2"/>
  <c r="I1786" i="2"/>
  <c r="J1786" i="2"/>
  <c r="K1782" i="2"/>
  <c r="I1782" i="2"/>
  <c r="J1782" i="2"/>
  <c r="K1778" i="2"/>
  <c r="I1778" i="2"/>
  <c r="J1778" i="2"/>
  <c r="K1774" i="2"/>
  <c r="I1774" i="2"/>
  <c r="J1774" i="2"/>
  <c r="K1770" i="2"/>
  <c r="I1770" i="2"/>
  <c r="J1770" i="2"/>
  <c r="K1766" i="2"/>
  <c r="I1766" i="2"/>
  <c r="J1766" i="2"/>
  <c r="K1762" i="2"/>
  <c r="I1762" i="2"/>
  <c r="J1762" i="2"/>
  <c r="K1758" i="2"/>
  <c r="I1758" i="2"/>
  <c r="J1758" i="2"/>
  <c r="K1754" i="2"/>
  <c r="I1754" i="2"/>
  <c r="J1754" i="2"/>
  <c r="K1750" i="2"/>
  <c r="I1750" i="2"/>
  <c r="J1750" i="2"/>
  <c r="K1746" i="2"/>
  <c r="I1746" i="2"/>
  <c r="J1746" i="2"/>
  <c r="K1742" i="2"/>
  <c r="I1742" i="2"/>
  <c r="J1742" i="2"/>
  <c r="K1738" i="2"/>
  <c r="I1738" i="2"/>
  <c r="J1738" i="2"/>
  <c r="K1734" i="2"/>
  <c r="I1734" i="2"/>
  <c r="J1734" i="2"/>
  <c r="K1730" i="2"/>
  <c r="I1730" i="2"/>
  <c r="J1730" i="2"/>
  <c r="K1726" i="2"/>
  <c r="I1726" i="2"/>
  <c r="J1726" i="2"/>
  <c r="K1722" i="2"/>
  <c r="I1722" i="2"/>
  <c r="J1722" i="2"/>
  <c r="K1718" i="2"/>
  <c r="I1718" i="2"/>
  <c r="J1718" i="2"/>
  <c r="K1714" i="2"/>
  <c r="I1714" i="2"/>
  <c r="J1714" i="2"/>
  <c r="K1710" i="2"/>
  <c r="I1710" i="2"/>
  <c r="J1710" i="2"/>
  <c r="K1706" i="2"/>
  <c r="I1706" i="2"/>
  <c r="J1706" i="2"/>
  <c r="K1702" i="2"/>
  <c r="I1702" i="2"/>
  <c r="J1702" i="2"/>
  <c r="K1698" i="2"/>
  <c r="I1698" i="2"/>
  <c r="J1698" i="2"/>
  <c r="K1694" i="2"/>
  <c r="I1694" i="2"/>
  <c r="J1694" i="2"/>
  <c r="K1690" i="2"/>
  <c r="I1690" i="2"/>
  <c r="J1690" i="2"/>
  <c r="K1686" i="2"/>
  <c r="I1686" i="2"/>
  <c r="J1686" i="2"/>
  <c r="K1682" i="2"/>
  <c r="I1682" i="2"/>
  <c r="J1682" i="2"/>
  <c r="K1678" i="2"/>
  <c r="I1678" i="2"/>
  <c r="J1678" i="2"/>
  <c r="K1674" i="2"/>
  <c r="I1674" i="2"/>
  <c r="J1674" i="2"/>
  <c r="K1670" i="2"/>
  <c r="I1670" i="2"/>
  <c r="J1670" i="2"/>
  <c r="K1666" i="2"/>
  <c r="I1666" i="2"/>
  <c r="J1666" i="2"/>
  <c r="K1662" i="2"/>
  <c r="I1662" i="2"/>
  <c r="J1662" i="2"/>
  <c r="K1658" i="2"/>
  <c r="I1658" i="2"/>
  <c r="J1658" i="2"/>
  <c r="K1654" i="2"/>
  <c r="I1654" i="2"/>
  <c r="J1654" i="2"/>
  <c r="K1650" i="2"/>
  <c r="I1650" i="2"/>
  <c r="J1650" i="2"/>
  <c r="K1646" i="2"/>
  <c r="I1646" i="2"/>
  <c r="J1646" i="2"/>
  <c r="K1642" i="2"/>
  <c r="I1642" i="2"/>
  <c r="J1642" i="2"/>
  <c r="K1638" i="2"/>
  <c r="I1638" i="2"/>
  <c r="J1638" i="2"/>
  <c r="I1634" i="2"/>
  <c r="K1634" i="2"/>
  <c r="J1634" i="2"/>
  <c r="I1630" i="2"/>
  <c r="K1630" i="2"/>
  <c r="J1630" i="2"/>
  <c r="I1626" i="2"/>
  <c r="K1626" i="2"/>
  <c r="J1626" i="2"/>
  <c r="I1622" i="2"/>
  <c r="K1622" i="2"/>
  <c r="J1622" i="2"/>
  <c r="I1618" i="2"/>
  <c r="K1618" i="2"/>
  <c r="J1618" i="2"/>
  <c r="I1614" i="2"/>
  <c r="K1614" i="2"/>
  <c r="J1614" i="2"/>
  <c r="I1610" i="2"/>
  <c r="K1610" i="2"/>
  <c r="J1610" i="2"/>
  <c r="I1606" i="2"/>
  <c r="K1606" i="2"/>
  <c r="J1606" i="2"/>
  <c r="I1602" i="2"/>
  <c r="K1602" i="2"/>
  <c r="J1602" i="2"/>
  <c r="I1598" i="2"/>
  <c r="K1598" i="2"/>
  <c r="J1598" i="2"/>
  <c r="I1594" i="2"/>
  <c r="K1594" i="2"/>
  <c r="J1594" i="2"/>
  <c r="I1590" i="2"/>
  <c r="K1590" i="2"/>
  <c r="J1590" i="2"/>
  <c r="I1586" i="2"/>
  <c r="K1586" i="2"/>
  <c r="J1586" i="2"/>
  <c r="I1582" i="2"/>
  <c r="K1582" i="2"/>
  <c r="J1582" i="2"/>
  <c r="I1578" i="2"/>
  <c r="K1578" i="2"/>
  <c r="J1578" i="2"/>
  <c r="I1574" i="2"/>
  <c r="K1574" i="2"/>
  <c r="J1574" i="2"/>
  <c r="I1570" i="2"/>
  <c r="K1570" i="2"/>
  <c r="J1570" i="2"/>
  <c r="I1566" i="2"/>
  <c r="K1566" i="2"/>
  <c r="J1566" i="2"/>
  <c r="I1562" i="2"/>
  <c r="K1562" i="2"/>
  <c r="J1562" i="2"/>
  <c r="I1558" i="2"/>
  <c r="K1558" i="2"/>
  <c r="J1558" i="2"/>
  <c r="I1554" i="2"/>
  <c r="K1554" i="2"/>
  <c r="J1554" i="2"/>
  <c r="I1550" i="2"/>
  <c r="K1550" i="2"/>
  <c r="J1550" i="2"/>
  <c r="I1546" i="2"/>
  <c r="K1546" i="2"/>
  <c r="J1546" i="2"/>
  <c r="I1542" i="2"/>
  <c r="K1542" i="2"/>
  <c r="J1542" i="2"/>
  <c r="I1538" i="2"/>
  <c r="K1538" i="2"/>
  <c r="J1538" i="2"/>
  <c r="I1534" i="2"/>
  <c r="K1534" i="2"/>
  <c r="J1534" i="2"/>
  <c r="I1530" i="2"/>
  <c r="K1530" i="2"/>
  <c r="J1530" i="2"/>
  <c r="I1526" i="2"/>
  <c r="K1526" i="2"/>
  <c r="J1526" i="2"/>
  <c r="I1522" i="2"/>
  <c r="K1522" i="2"/>
  <c r="J1522" i="2"/>
  <c r="I1518" i="2"/>
  <c r="K1518" i="2"/>
  <c r="J1518" i="2"/>
  <c r="I1514" i="2"/>
  <c r="K1514" i="2"/>
  <c r="J1514" i="2"/>
  <c r="I1510" i="2"/>
  <c r="K1510" i="2"/>
  <c r="J1510" i="2"/>
  <c r="I1506" i="2"/>
  <c r="K1506" i="2"/>
  <c r="J1506" i="2"/>
  <c r="I1502" i="2"/>
  <c r="K1502" i="2"/>
  <c r="J1502" i="2"/>
  <c r="I1498" i="2"/>
  <c r="K1498" i="2"/>
  <c r="J1498" i="2"/>
  <c r="K1494" i="2"/>
  <c r="I1494" i="2"/>
  <c r="J1494" i="2"/>
  <c r="K1490" i="2"/>
  <c r="I1490" i="2"/>
  <c r="J1490" i="2"/>
  <c r="K1486" i="2"/>
  <c r="I1486" i="2"/>
  <c r="J1486" i="2"/>
  <c r="K1482" i="2"/>
  <c r="I1482" i="2"/>
  <c r="J1482" i="2"/>
  <c r="K1478" i="2"/>
  <c r="I1478" i="2"/>
  <c r="J1478" i="2"/>
  <c r="K1474" i="2"/>
  <c r="I1474" i="2"/>
  <c r="J1474" i="2"/>
  <c r="K1470" i="2"/>
  <c r="I1470" i="2"/>
  <c r="J1470" i="2"/>
  <c r="K1466" i="2"/>
  <c r="I1466" i="2"/>
  <c r="J1466" i="2"/>
  <c r="K1462" i="2"/>
  <c r="I1462" i="2"/>
  <c r="J1462" i="2"/>
  <c r="K1458" i="2"/>
  <c r="I1458" i="2"/>
  <c r="J1458" i="2"/>
  <c r="K1454" i="2"/>
  <c r="I1454" i="2"/>
  <c r="J1454" i="2"/>
  <c r="K1450" i="2"/>
  <c r="I1450" i="2"/>
  <c r="J1450" i="2"/>
  <c r="K1446" i="2"/>
  <c r="I1446" i="2"/>
  <c r="J1446" i="2"/>
  <c r="K1442" i="2"/>
  <c r="I1442" i="2"/>
  <c r="J1442" i="2"/>
  <c r="K1438" i="2"/>
  <c r="I1438" i="2"/>
  <c r="J1438" i="2"/>
  <c r="K1434" i="2"/>
  <c r="I1434" i="2"/>
  <c r="J1434" i="2"/>
  <c r="K1430" i="2"/>
  <c r="I1430" i="2"/>
  <c r="J1430" i="2"/>
  <c r="K1426" i="2"/>
  <c r="I1426" i="2"/>
  <c r="J1426" i="2"/>
  <c r="K1422" i="2"/>
  <c r="I1422" i="2"/>
  <c r="J1422" i="2"/>
  <c r="K1418" i="2"/>
  <c r="I1418" i="2"/>
  <c r="J1418" i="2"/>
  <c r="K1414" i="2"/>
  <c r="I1414" i="2"/>
  <c r="J1414" i="2"/>
  <c r="K1410" i="2"/>
  <c r="I1410" i="2"/>
  <c r="J1410" i="2"/>
  <c r="K1406" i="2"/>
  <c r="I1406" i="2"/>
  <c r="J1406" i="2"/>
  <c r="K1402" i="2"/>
  <c r="I1402" i="2"/>
  <c r="J1402" i="2"/>
  <c r="K1398" i="2"/>
  <c r="I1398" i="2"/>
  <c r="J1398" i="2"/>
  <c r="K1394" i="2"/>
  <c r="I1394" i="2"/>
  <c r="J1394" i="2"/>
  <c r="K1390" i="2"/>
  <c r="I1390" i="2"/>
  <c r="J1390" i="2"/>
  <c r="K1386" i="2"/>
  <c r="I1386" i="2"/>
  <c r="J1386" i="2"/>
  <c r="K1382" i="2"/>
  <c r="I1382" i="2"/>
  <c r="J1382" i="2"/>
  <c r="K1378" i="2"/>
  <c r="I1378" i="2"/>
  <c r="J1378" i="2"/>
  <c r="K1374" i="2"/>
  <c r="I1374" i="2"/>
  <c r="J1374" i="2"/>
  <c r="K1370" i="2"/>
  <c r="I1370" i="2"/>
  <c r="J1370" i="2"/>
  <c r="K1366" i="2"/>
  <c r="I1366" i="2"/>
  <c r="J1366" i="2"/>
  <c r="K1362" i="2"/>
  <c r="I1362" i="2"/>
  <c r="J1362" i="2"/>
  <c r="K1358" i="2"/>
  <c r="I1358" i="2"/>
  <c r="J1358" i="2"/>
  <c r="K1354" i="2"/>
  <c r="I1354" i="2"/>
  <c r="J1354" i="2"/>
  <c r="K1350" i="2"/>
  <c r="I1350" i="2"/>
  <c r="J1350" i="2"/>
  <c r="K1346" i="2"/>
  <c r="I1346" i="2"/>
  <c r="J1346" i="2"/>
  <c r="K1342" i="2"/>
  <c r="I1342" i="2"/>
  <c r="J1342" i="2"/>
  <c r="K1338" i="2"/>
  <c r="I1338" i="2"/>
  <c r="J1338" i="2"/>
  <c r="K1334" i="2"/>
  <c r="I1334" i="2"/>
  <c r="J1334" i="2"/>
  <c r="K1330" i="2"/>
  <c r="I1330" i="2"/>
  <c r="J1330" i="2"/>
  <c r="K1326" i="2"/>
  <c r="I1326" i="2"/>
  <c r="J1326" i="2"/>
  <c r="K1322" i="2"/>
  <c r="I1322" i="2"/>
  <c r="J1322" i="2"/>
  <c r="K1318" i="2"/>
  <c r="I1318" i="2"/>
  <c r="J1318" i="2"/>
  <c r="K1314" i="2"/>
  <c r="I1314" i="2"/>
  <c r="J1314" i="2"/>
  <c r="K1310" i="2"/>
  <c r="I1310" i="2"/>
  <c r="J1310" i="2"/>
  <c r="K1306" i="2"/>
  <c r="I1306" i="2"/>
  <c r="J1306" i="2"/>
  <c r="K1302" i="2"/>
  <c r="I1302" i="2"/>
  <c r="J1302" i="2"/>
  <c r="K1298" i="2"/>
  <c r="I1298" i="2"/>
  <c r="J1298" i="2"/>
  <c r="J1294" i="2"/>
  <c r="K1294" i="2"/>
  <c r="I1294" i="2"/>
  <c r="J1290" i="2"/>
  <c r="K1290" i="2"/>
  <c r="I1290" i="2"/>
  <c r="J1286" i="2"/>
  <c r="K1286" i="2"/>
  <c r="I1286" i="2"/>
  <c r="J1282" i="2"/>
  <c r="K1282" i="2"/>
  <c r="I1282" i="2"/>
  <c r="J1278" i="2"/>
  <c r="K1278" i="2"/>
  <c r="I1278" i="2"/>
  <c r="J1274" i="2"/>
  <c r="K1274" i="2"/>
  <c r="I1274" i="2"/>
  <c r="J1270" i="2"/>
  <c r="K1270" i="2"/>
  <c r="I1270" i="2"/>
  <c r="J1266" i="2"/>
  <c r="K1266" i="2"/>
  <c r="I1266" i="2"/>
  <c r="J1262" i="2"/>
  <c r="K1262" i="2"/>
  <c r="I1262" i="2"/>
  <c r="J1258" i="2"/>
  <c r="K1258" i="2"/>
  <c r="I1258" i="2"/>
  <c r="J1254" i="2"/>
  <c r="K1254" i="2"/>
  <c r="I1254" i="2"/>
  <c r="J1250" i="2"/>
  <c r="K1250" i="2"/>
  <c r="I1250" i="2"/>
  <c r="J1246" i="2"/>
  <c r="K1246" i="2"/>
  <c r="I1246" i="2"/>
  <c r="J1242" i="2"/>
  <c r="K1242" i="2"/>
  <c r="I1242" i="2"/>
  <c r="J1238" i="2"/>
  <c r="K1238" i="2"/>
  <c r="I1238" i="2"/>
  <c r="J1234" i="2"/>
  <c r="K1234" i="2"/>
  <c r="I1234" i="2"/>
  <c r="J1230" i="2"/>
  <c r="K1230" i="2"/>
  <c r="I1230" i="2"/>
  <c r="J1226" i="2"/>
  <c r="K1226" i="2"/>
  <c r="I1226" i="2"/>
  <c r="J1222" i="2"/>
  <c r="K1222" i="2"/>
  <c r="I1222" i="2"/>
  <c r="J1218" i="2"/>
  <c r="K1218" i="2"/>
  <c r="I1218" i="2"/>
  <c r="J1214" i="2"/>
  <c r="K1214" i="2"/>
  <c r="I1214" i="2"/>
  <c r="J1210" i="2"/>
  <c r="K1210" i="2"/>
  <c r="I1210" i="2"/>
  <c r="J1206" i="2"/>
  <c r="K1206" i="2"/>
  <c r="I1206" i="2"/>
  <c r="J1202" i="2"/>
  <c r="K1202" i="2"/>
  <c r="I1202" i="2"/>
  <c r="J1198" i="2"/>
  <c r="K1198" i="2"/>
  <c r="I1198" i="2"/>
  <c r="J1194" i="2"/>
  <c r="K1194" i="2"/>
  <c r="I1194" i="2"/>
  <c r="J1190" i="2"/>
  <c r="K1190" i="2"/>
  <c r="I1190" i="2"/>
  <c r="J1186" i="2"/>
  <c r="K1186" i="2"/>
  <c r="I1186" i="2"/>
  <c r="J1182" i="2"/>
  <c r="K1182" i="2"/>
  <c r="I1182" i="2"/>
  <c r="J1178" i="2"/>
  <c r="K1178" i="2"/>
  <c r="I1178" i="2"/>
  <c r="J1174" i="2"/>
  <c r="K1174" i="2"/>
  <c r="I1174" i="2"/>
  <c r="J1170" i="2"/>
  <c r="K1170" i="2"/>
  <c r="I1170" i="2"/>
  <c r="J1166" i="2"/>
  <c r="K1166" i="2"/>
  <c r="I1166" i="2"/>
  <c r="J1162" i="2"/>
  <c r="K1162" i="2"/>
  <c r="I1162" i="2"/>
  <c r="J1158" i="2"/>
  <c r="K1158" i="2"/>
  <c r="I1158" i="2"/>
  <c r="J1154" i="2"/>
  <c r="K1154" i="2"/>
  <c r="I1154" i="2"/>
  <c r="J1150" i="2"/>
  <c r="K1150" i="2"/>
  <c r="I1150" i="2"/>
  <c r="J1146" i="2"/>
  <c r="K1146" i="2"/>
  <c r="I1146" i="2"/>
  <c r="J1142" i="2"/>
  <c r="K1142" i="2"/>
  <c r="I1142" i="2"/>
  <c r="J1138" i="2"/>
  <c r="K1138" i="2"/>
  <c r="I1138" i="2"/>
  <c r="J1134" i="2"/>
  <c r="K1134" i="2"/>
  <c r="I1134" i="2"/>
  <c r="J1130" i="2"/>
  <c r="K1130" i="2"/>
  <c r="I1130" i="2"/>
  <c r="J1126" i="2"/>
  <c r="K1126" i="2"/>
  <c r="I1126" i="2"/>
  <c r="J1122" i="2"/>
  <c r="K1122" i="2"/>
  <c r="I1122" i="2"/>
  <c r="J1118" i="2"/>
  <c r="K1118" i="2"/>
  <c r="I1118" i="2"/>
  <c r="J1114" i="2"/>
  <c r="K1114" i="2"/>
  <c r="I1114" i="2"/>
  <c r="J1110" i="2"/>
  <c r="K1110" i="2"/>
  <c r="I1110" i="2"/>
  <c r="J1106" i="2"/>
  <c r="K1106" i="2"/>
  <c r="I1106" i="2"/>
  <c r="J1102" i="2"/>
  <c r="K1102" i="2"/>
  <c r="I1102" i="2"/>
  <c r="J1098" i="2"/>
  <c r="K1098" i="2"/>
  <c r="I1098" i="2"/>
  <c r="J1094" i="2"/>
  <c r="K1094" i="2"/>
  <c r="I1094" i="2"/>
  <c r="J1090" i="2"/>
  <c r="K1090" i="2"/>
  <c r="I1090" i="2"/>
  <c r="J1086" i="2"/>
  <c r="K1086" i="2"/>
  <c r="I1086" i="2"/>
  <c r="J1082" i="2"/>
  <c r="K1082" i="2"/>
  <c r="I1082" i="2"/>
  <c r="J1078" i="2"/>
  <c r="K1078" i="2"/>
  <c r="I1078" i="2"/>
  <c r="J1074" i="2"/>
  <c r="K1074" i="2"/>
  <c r="I1074" i="2"/>
  <c r="J1070" i="2"/>
  <c r="K1070" i="2"/>
  <c r="I1070" i="2"/>
  <c r="J1066" i="2"/>
  <c r="K1066" i="2"/>
  <c r="I1066" i="2"/>
  <c r="J1062" i="2"/>
  <c r="K1062" i="2"/>
  <c r="I1062" i="2"/>
  <c r="J1058" i="2"/>
  <c r="K1058" i="2"/>
  <c r="I1058" i="2"/>
  <c r="J1054" i="2"/>
  <c r="K1054" i="2"/>
  <c r="I1054" i="2"/>
  <c r="J1050" i="2"/>
  <c r="K1050" i="2"/>
  <c r="I1050" i="2"/>
  <c r="J1046" i="2"/>
  <c r="K1046" i="2"/>
  <c r="I1046" i="2"/>
  <c r="J1042" i="2"/>
  <c r="K1042" i="2"/>
  <c r="I1042" i="2"/>
  <c r="J1038" i="2"/>
  <c r="K1038" i="2"/>
  <c r="I1038" i="2"/>
  <c r="J1034" i="2"/>
  <c r="K1034" i="2"/>
  <c r="I1034" i="2"/>
  <c r="J1030" i="2"/>
  <c r="K1030" i="2"/>
  <c r="I1030" i="2"/>
  <c r="J1026" i="2"/>
  <c r="K1026" i="2"/>
  <c r="I1026" i="2"/>
  <c r="J1022" i="2"/>
  <c r="K1022" i="2"/>
  <c r="I1022" i="2"/>
  <c r="J1018" i="2"/>
  <c r="K1018" i="2"/>
  <c r="I1018" i="2"/>
  <c r="J1014" i="2"/>
  <c r="K1014" i="2"/>
  <c r="I1014" i="2"/>
  <c r="J1010" i="2"/>
  <c r="K1010" i="2"/>
  <c r="I1010" i="2"/>
  <c r="J1006" i="2"/>
  <c r="K1006" i="2"/>
  <c r="I1006" i="2"/>
  <c r="J1002" i="2"/>
  <c r="K1002" i="2"/>
  <c r="I1002" i="2"/>
  <c r="J998" i="2"/>
  <c r="K998" i="2"/>
  <c r="I998" i="2"/>
  <c r="J994" i="2"/>
  <c r="K994" i="2"/>
  <c r="I994" i="2"/>
  <c r="J990" i="2"/>
  <c r="K990" i="2"/>
  <c r="I990" i="2"/>
  <c r="J986" i="2"/>
  <c r="K986" i="2"/>
  <c r="I986" i="2"/>
  <c r="J982" i="2"/>
  <c r="K982" i="2"/>
  <c r="I982" i="2"/>
  <c r="J978" i="2"/>
  <c r="K978" i="2"/>
  <c r="I978" i="2"/>
  <c r="J974" i="2"/>
  <c r="K974" i="2"/>
  <c r="I974" i="2"/>
  <c r="J970" i="2"/>
  <c r="K970" i="2"/>
  <c r="I970" i="2"/>
  <c r="J966" i="2"/>
  <c r="K966" i="2"/>
  <c r="I966" i="2"/>
  <c r="J962" i="2"/>
  <c r="K962" i="2"/>
  <c r="I962" i="2"/>
  <c r="J958" i="2"/>
  <c r="K958" i="2"/>
  <c r="I958" i="2"/>
  <c r="J954" i="2"/>
  <c r="K954" i="2"/>
  <c r="I954" i="2"/>
  <c r="J950" i="2"/>
  <c r="K950" i="2"/>
  <c r="I950" i="2"/>
  <c r="J946" i="2"/>
  <c r="K946" i="2"/>
  <c r="I946" i="2"/>
  <c r="J942" i="2"/>
  <c r="K942" i="2"/>
  <c r="I942" i="2"/>
  <c r="J938" i="2"/>
  <c r="K938" i="2"/>
  <c r="I938" i="2"/>
  <c r="J934" i="2"/>
  <c r="K934" i="2"/>
  <c r="I934" i="2"/>
  <c r="J930" i="2"/>
  <c r="K930" i="2"/>
  <c r="I930" i="2"/>
  <c r="J926" i="2"/>
  <c r="K926" i="2"/>
  <c r="I926" i="2"/>
  <c r="J922" i="2"/>
  <c r="K922" i="2"/>
  <c r="I922" i="2"/>
  <c r="J918" i="2"/>
  <c r="K918" i="2"/>
  <c r="I918" i="2"/>
  <c r="J914" i="2"/>
  <c r="K914" i="2"/>
  <c r="I914" i="2"/>
  <c r="J910" i="2"/>
  <c r="K910" i="2"/>
  <c r="I910" i="2"/>
  <c r="J906" i="2"/>
  <c r="K906" i="2"/>
  <c r="I906" i="2"/>
  <c r="J902" i="2"/>
  <c r="K902" i="2"/>
  <c r="I902" i="2"/>
  <c r="J898" i="2"/>
  <c r="K898" i="2"/>
  <c r="I898" i="2"/>
  <c r="J894" i="2"/>
  <c r="K894" i="2"/>
  <c r="I894" i="2"/>
  <c r="J890" i="2"/>
  <c r="K890" i="2"/>
  <c r="I890" i="2"/>
  <c r="J886" i="2"/>
  <c r="K886" i="2"/>
  <c r="I886" i="2"/>
  <c r="J882" i="2"/>
  <c r="K882" i="2"/>
  <c r="I882" i="2"/>
  <c r="J878" i="2"/>
  <c r="K878" i="2"/>
  <c r="I878" i="2"/>
  <c r="J874" i="2"/>
  <c r="K874" i="2"/>
  <c r="I874" i="2"/>
  <c r="J870" i="2"/>
  <c r="K870" i="2"/>
  <c r="I870" i="2"/>
  <c r="J866" i="2"/>
  <c r="K866" i="2"/>
  <c r="I866" i="2"/>
  <c r="J862" i="2"/>
  <c r="K862" i="2"/>
  <c r="I862" i="2"/>
  <c r="J858" i="2"/>
  <c r="K858" i="2"/>
  <c r="I858" i="2"/>
  <c r="J854" i="2"/>
  <c r="K854" i="2"/>
  <c r="I854" i="2"/>
  <c r="J850" i="2"/>
  <c r="K850" i="2"/>
  <c r="I850" i="2"/>
  <c r="J846" i="2"/>
  <c r="K846" i="2"/>
  <c r="I846" i="2"/>
  <c r="J842" i="2"/>
  <c r="K842" i="2"/>
  <c r="I842" i="2"/>
  <c r="J838" i="2"/>
  <c r="K838" i="2"/>
  <c r="I838" i="2"/>
  <c r="J834" i="2"/>
  <c r="K834" i="2"/>
  <c r="I834" i="2"/>
  <c r="J830" i="2"/>
  <c r="K830" i="2"/>
  <c r="I830" i="2"/>
  <c r="J826" i="2"/>
  <c r="K826" i="2"/>
  <c r="I826" i="2"/>
  <c r="J822" i="2"/>
  <c r="K822" i="2"/>
  <c r="I822" i="2"/>
  <c r="J818" i="2"/>
  <c r="K818" i="2"/>
  <c r="I818" i="2"/>
  <c r="J814" i="2"/>
  <c r="K814" i="2"/>
  <c r="I814" i="2"/>
  <c r="J810" i="2"/>
  <c r="K810" i="2"/>
  <c r="I810" i="2"/>
  <c r="J806" i="2"/>
  <c r="K806" i="2"/>
  <c r="I806" i="2"/>
  <c r="J802" i="2"/>
  <c r="K802" i="2"/>
  <c r="I802" i="2"/>
  <c r="J798" i="2"/>
  <c r="K798" i="2"/>
  <c r="I798" i="2"/>
  <c r="J794" i="2"/>
  <c r="K794" i="2"/>
  <c r="I794" i="2"/>
  <c r="J790" i="2"/>
  <c r="K790" i="2"/>
  <c r="I790" i="2"/>
  <c r="J786" i="2"/>
  <c r="K786" i="2"/>
  <c r="I786" i="2"/>
  <c r="J782" i="2"/>
  <c r="K782" i="2"/>
  <c r="I782" i="2"/>
  <c r="J778" i="2"/>
  <c r="K778" i="2"/>
  <c r="I778" i="2"/>
  <c r="J774" i="2"/>
  <c r="K774" i="2"/>
  <c r="I774" i="2"/>
  <c r="J770" i="2"/>
  <c r="K770" i="2"/>
  <c r="I770" i="2"/>
  <c r="J766" i="2"/>
  <c r="K766" i="2"/>
  <c r="I766" i="2"/>
  <c r="J762" i="2"/>
  <c r="K762" i="2"/>
  <c r="I762" i="2"/>
  <c r="J758" i="2"/>
  <c r="K758" i="2"/>
  <c r="I758" i="2"/>
  <c r="J754" i="2"/>
  <c r="K754" i="2"/>
  <c r="I754" i="2"/>
  <c r="J750" i="2"/>
  <c r="K750" i="2"/>
  <c r="I750" i="2"/>
  <c r="J746" i="2"/>
  <c r="K746" i="2"/>
  <c r="I746" i="2"/>
  <c r="J742" i="2"/>
  <c r="K742" i="2"/>
  <c r="I742" i="2"/>
  <c r="J738" i="2"/>
  <c r="K738" i="2"/>
  <c r="I738" i="2"/>
  <c r="J734" i="2"/>
  <c r="K734" i="2"/>
  <c r="I734" i="2"/>
  <c r="J730" i="2"/>
  <c r="K730" i="2"/>
  <c r="I730" i="2"/>
  <c r="J726" i="2"/>
  <c r="K726" i="2"/>
  <c r="I726" i="2"/>
  <c r="J722" i="2"/>
  <c r="K722" i="2"/>
  <c r="I722" i="2"/>
  <c r="J718" i="2"/>
  <c r="K718" i="2"/>
  <c r="I718" i="2"/>
  <c r="J714" i="2"/>
  <c r="K714" i="2"/>
  <c r="I714" i="2"/>
  <c r="J710" i="2"/>
  <c r="K710" i="2"/>
  <c r="I710" i="2"/>
  <c r="J706" i="2"/>
  <c r="K706" i="2"/>
  <c r="I706" i="2"/>
  <c r="J702" i="2"/>
  <c r="K702" i="2"/>
  <c r="I702" i="2"/>
  <c r="J698" i="2"/>
  <c r="K698" i="2"/>
  <c r="I698" i="2"/>
  <c r="I694" i="2"/>
  <c r="J694" i="2"/>
  <c r="K694" i="2"/>
  <c r="I690" i="2"/>
  <c r="J690" i="2"/>
  <c r="K690" i="2"/>
  <c r="I686" i="2"/>
  <c r="J686" i="2"/>
  <c r="K686" i="2"/>
  <c r="I682" i="2"/>
  <c r="J682" i="2"/>
  <c r="K682" i="2"/>
  <c r="I678" i="2"/>
  <c r="J678" i="2"/>
  <c r="K678" i="2"/>
  <c r="I674" i="2"/>
  <c r="J674" i="2"/>
  <c r="K674" i="2"/>
  <c r="I670" i="2"/>
  <c r="J670" i="2"/>
  <c r="K670" i="2"/>
  <c r="I666" i="2"/>
  <c r="J666" i="2"/>
  <c r="K666" i="2"/>
  <c r="I662" i="2"/>
  <c r="J662" i="2"/>
  <c r="K662" i="2"/>
  <c r="I658" i="2"/>
  <c r="J658" i="2"/>
  <c r="K658" i="2"/>
  <c r="I654" i="2"/>
  <c r="J654" i="2"/>
  <c r="K654" i="2"/>
  <c r="I650" i="2"/>
  <c r="J650" i="2"/>
  <c r="K650" i="2"/>
  <c r="I646" i="2"/>
  <c r="J646" i="2"/>
  <c r="K646" i="2"/>
  <c r="I642" i="2"/>
  <c r="J642" i="2"/>
  <c r="K642" i="2"/>
  <c r="I638" i="2"/>
  <c r="J638" i="2"/>
  <c r="K638" i="2"/>
  <c r="I634" i="2"/>
  <c r="J634" i="2"/>
  <c r="K634" i="2"/>
  <c r="I630" i="2"/>
  <c r="J630" i="2"/>
  <c r="K630" i="2"/>
  <c r="I626" i="2"/>
  <c r="J626" i="2"/>
  <c r="K626" i="2"/>
  <c r="I622" i="2"/>
  <c r="J622" i="2"/>
  <c r="K622" i="2"/>
  <c r="I618" i="2"/>
  <c r="J618" i="2"/>
  <c r="K618" i="2"/>
  <c r="I614" i="2"/>
  <c r="J614" i="2"/>
  <c r="K614" i="2"/>
  <c r="I610" i="2"/>
  <c r="J610" i="2"/>
  <c r="K610" i="2"/>
  <c r="I606" i="2"/>
  <c r="J606" i="2"/>
  <c r="K606" i="2"/>
  <c r="I602" i="2"/>
  <c r="J602" i="2"/>
  <c r="K602" i="2"/>
  <c r="I598" i="2"/>
  <c r="J598" i="2"/>
  <c r="K598" i="2"/>
  <c r="I594" i="2"/>
  <c r="J594" i="2"/>
  <c r="K594" i="2"/>
  <c r="I590" i="2"/>
  <c r="J590" i="2"/>
  <c r="K590" i="2"/>
  <c r="I586" i="2"/>
  <c r="J586" i="2"/>
  <c r="K586" i="2"/>
  <c r="I582" i="2"/>
  <c r="J582" i="2"/>
  <c r="K582" i="2"/>
  <c r="I578" i="2"/>
  <c r="J578" i="2"/>
  <c r="K578" i="2"/>
  <c r="I574" i="2"/>
  <c r="J574" i="2"/>
  <c r="K574" i="2"/>
  <c r="I570" i="2"/>
  <c r="J570" i="2"/>
  <c r="K570" i="2"/>
  <c r="I566" i="2"/>
  <c r="J566" i="2"/>
  <c r="K566" i="2"/>
  <c r="I562" i="2"/>
  <c r="J562" i="2"/>
  <c r="K562" i="2"/>
  <c r="I558" i="2"/>
  <c r="J558" i="2"/>
  <c r="K558" i="2"/>
  <c r="I554" i="2"/>
  <c r="J554" i="2"/>
  <c r="K554" i="2"/>
  <c r="I550" i="2"/>
  <c r="J550" i="2"/>
  <c r="K550" i="2"/>
  <c r="I546" i="2"/>
  <c r="J546" i="2"/>
  <c r="K546" i="2"/>
  <c r="I542" i="2"/>
  <c r="J542" i="2"/>
  <c r="K542" i="2"/>
  <c r="I538" i="2"/>
  <c r="J538" i="2"/>
  <c r="K538" i="2"/>
  <c r="I534" i="2"/>
  <c r="J534" i="2"/>
  <c r="K534" i="2"/>
  <c r="I530" i="2"/>
  <c r="K530" i="2"/>
  <c r="J530" i="2"/>
  <c r="I526" i="2"/>
  <c r="K526" i="2"/>
  <c r="J526" i="2"/>
  <c r="I522" i="2"/>
  <c r="K522" i="2"/>
  <c r="J522" i="2"/>
  <c r="I518" i="2"/>
  <c r="K518" i="2"/>
  <c r="J518" i="2"/>
  <c r="I514" i="2"/>
  <c r="K514" i="2"/>
  <c r="J514" i="2"/>
  <c r="I510" i="2"/>
  <c r="K510" i="2"/>
  <c r="J510" i="2"/>
  <c r="I506" i="2"/>
  <c r="K506" i="2"/>
  <c r="J506" i="2"/>
  <c r="I502" i="2"/>
  <c r="K502" i="2"/>
  <c r="J502" i="2"/>
  <c r="I498" i="2"/>
  <c r="K498" i="2"/>
  <c r="J498" i="2"/>
  <c r="I494" i="2"/>
  <c r="K494" i="2"/>
  <c r="J494" i="2"/>
  <c r="I490" i="2"/>
  <c r="K490" i="2"/>
  <c r="J490" i="2"/>
  <c r="I486" i="2"/>
  <c r="K486" i="2"/>
  <c r="J486" i="2"/>
  <c r="I482" i="2"/>
  <c r="K482" i="2"/>
  <c r="J482" i="2"/>
  <c r="I478" i="2"/>
  <c r="K478" i="2"/>
  <c r="J478" i="2"/>
  <c r="I474" i="2"/>
  <c r="K474" i="2"/>
  <c r="J474" i="2"/>
  <c r="I470" i="2"/>
  <c r="K470" i="2"/>
  <c r="J470" i="2"/>
  <c r="I466" i="2"/>
  <c r="K466" i="2"/>
  <c r="J466" i="2"/>
  <c r="I462" i="2"/>
  <c r="K462" i="2"/>
  <c r="J462" i="2"/>
  <c r="I458" i="2"/>
  <c r="K458" i="2"/>
  <c r="J458" i="2"/>
  <c r="I454" i="2"/>
  <c r="K454" i="2"/>
  <c r="J454" i="2"/>
  <c r="I450" i="2"/>
  <c r="K450" i="2"/>
  <c r="J450" i="2"/>
  <c r="I446" i="2"/>
  <c r="K446" i="2"/>
  <c r="J446" i="2"/>
  <c r="I442" i="2"/>
  <c r="K442" i="2"/>
  <c r="J442" i="2"/>
  <c r="I438" i="2"/>
  <c r="K438" i="2"/>
  <c r="J438" i="2"/>
  <c r="I434" i="2"/>
  <c r="K434" i="2"/>
  <c r="J434" i="2"/>
  <c r="I430" i="2"/>
  <c r="K430" i="2"/>
  <c r="J430" i="2"/>
  <c r="I426" i="2"/>
  <c r="K426" i="2"/>
  <c r="J426" i="2"/>
  <c r="I422" i="2"/>
  <c r="K422" i="2"/>
  <c r="J422" i="2"/>
  <c r="I418" i="2"/>
  <c r="K418" i="2"/>
  <c r="J418" i="2"/>
  <c r="I414" i="2"/>
  <c r="K414" i="2"/>
  <c r="J414" i="2"/>
  <c r="I410" i="2"/>
  <c r="K410" i="2"/>
  <c r="J410" i="2"/>
  <c r="I406" i="2"/>
  <c r="K406" i="2"/>
  <c r="J406" i="2"/>
  <c r="I402" i="2"/>
  <c r="K402" i="2"/>
  <c r="J402" i="2"/>
  <c r="I398" i="2"/>
  <c r="K398" i="2"/>
  <c r="J398" i="2"/>
  <c r="I394" i="2"/>
  <c r="K394" i="2"/>
  <c r="J394" i="2"/>
  <c r="I390" i="2"/>
  <c r="K390" i="2"/>
  <c r="J390" i="2"/>
  <c r="I386" i="2"/>
  <c r="K386" i="2"/>
  <c r="J386" i="2"/>
  <c r="I382" i="2"/>
  <c r="K382" i="2"/>
  <c r="J382" i="2"/>
  <c r="I378" i="2"/>
  <c r="K378" i="2"/>
  <c r="J378" i="2"/>
  <c r="I374" i="2"/>
  <c r="K374" i="2"/>
  <c r="J374" i="2"/>
  <c r="I370" i="2"/>
  <c r="K370" i="2"/>
  <c r="J370" i="2"/>
  <c r="I366" i="2"/>
  <c r="K366" i="2"/>
  <c r="J366" i="2"/>
  <c r="I362" i="2"/>
  <c r="K362" i="2"/>
  <c r="J362" i="2"/>
  <c r="I358" i="2"/>
  <c r="K358" i="2"/>
  <c r="J358" i="2"/>
  <c r="I354" i="2"/>
  <c r="K354" i="2"/>
  <c r="J354" i="2"/>
  <c r="I350" i="2"/>
  <c r="K350" i="2"/>
  <c r="J350" i="2"/>
  <c r="I346" i="2"/>
  <c r="K346" i="2"/>
  <c r="J346" i="2"/>
  <c r="I342" i="2"/>
  <c r="K342" i="2"/>
  <c r="J342" i="2"/>
  <c r="I338" i="2"/>
  <c r="K338" i="2"/>
  <c r="J338" i="2"/>
  <c r="I334" i="2"/>
  <c r="K334" i="2"/>
  <c r="J334" i="2"/>
  <c r="I330" i="2"/>
  <c r="K330" i="2"/>
  <c r="J330" i="2"/>
  <c r="I326" i="2"/>
  <c r="K326" i="2"/>
  <c r="J326" i="2"/>
  <c r="I322" i="2"/>
  <c r="K322" i="2"/>
  <c r="J322" i="2"/>
  <c r="I318" i="2"/>
  <c r="K318" i="2"/>
  <c r="J318" i="2"/>
  <c r="I314" i="2"/>
  <c r="K314" i="2"/>
  <c r="J314" i="2"/>
  <c r="I310" i="2"/>
  <c r="K310" i="2"/>
  <c r="J310" i="2"/>
  <c r="I306" i="2"/>
  <c r="K306" i="2"/>
  <c r="J306" i="2"/>
  <c r="I302" i="2"/>
  <c r="K302" i="2"/>
  <c r="J302" i="2"/>
  <c r="I298" i="2"/>
  <c r="K298" i="2"/>
  <c r="J298" i="2"/>
  <c r="I294" i="2"/>
  <c r="K294" i="2"/>
  <c r="J294" i="2"/>
  <c r="I290" i="2"/>
  <c r="K290" i="2"/>
  <c r="J290" i="2"/>
  <c r="I286" i="2"/>
  <c r="K286" i="2"/>
  <c r="J286" i="2"/>
  <c r="I282" i="2"/>
  <c r="K282" i="2"/>
  <c r="J282" i="2"/>
  <c r="I278" i="2"/>
  <c r="K278" i="2"/>
  <c r="J278" i="2"/>
  <c r="I274" i="2"/>
  <c r="K274" i="2"/>
  <c r="J274" i="2"/>
  <c r="I270" i="2"/>
  <c r="K270" i="2"/>
  <c r="J270" i="2"/>
  <c r="I266" i="2"/>
  <c r="K266" i="2"/>
  <c r="J266" i="2"/>
  <c r="I262" i="2"/>
  <c r="K262" i="2"/>
  <c r="J262" i="2"/>
  <c r="I258" i="2"/>
  <c r="K258" i="2"/>
  <c r="J258" i="2"/>
  <c r="I254" i="2"/>
  <c r="K254" i="2"/>
  <c r="J254" i="2"/>
  <c r="I250" i="2"/>
  <c r="K250" i="2"/>
  <c r="J250" i="2"/>
  <c r="I246" i="2"/>
  <c r="K246" i="2"/>
  <c r="J246" i="2"/>
  <c r="I242" i="2"/>
  <c r="K242" i="2"/>
  <c r="J242" i="2"/>
  <c r="I238" i="2"/>
  <c r="K238" i="2"/>
  <c r="J238" i="2"/>
  <c r="I234" i="2"/>
  <c r="K234" i="2"/>
  <c r="J234" i="2"/>
  <c r="I230" i="2"/>
  <c r="K230" i="2"/>
  <c r="J230" i="2"/>
  <c r="I226" i="2"/>
  <c r="K226" i="2"/>
  <c r="J226" i="2"/>
  <c r="I222" i="2"/>
  <c r="K222" i="2"/>
  <c r="J222" i="2"/>
  <c r="I218" i="2"/>
  <c r="K218" i="2"/>
  <c r="J218" i="2"/>
  <c r="I214" i="2"/>
  <c r="K214" i="2"/>
  <c r="J214" i="2"/>
  <c r="I210" i="2"/>
  <c r="K210" i="2"/>
  <c r="J210" i="2"/>
  <c r="I206" i="2"/>
  <c r="K206" i="2"/>
  <c r="J206" i="2"/>
  <c r="I202" i="2"/>
  <c r="K202" i="2"/>
  <c r="J202" i="2"/>
  <c r="I198" i="2"/>
  <c r="K198" i="2"/>
  <c r="J198" i="2"/>
  <c r="I194" i="2"/>
  <c r="K194" i="2"/>
  <c r="J194" i="2"/>
  <c r="I190" i="2"/>
  <c r="K190" i="2"/>
  <c r="J190" i="2"/>
  <c r="I186" i="2"/>
  <c r="K186" i="2"/>
  <c r="J186" i="2"/>
  <c r="I182" i="2"/>
  <c r="K182" i="2"/>
  <c r="J182" i="2"/>
  <c r="I178" i="2"/>
  <c r="K178" i="2"/>
  <c r="J178" i="2"/>
  <c r="I174" i="2"/>
  <c r="K174" i="2"/>
  <c r="J174" i="2"/>
  <c r="I170" i="2"/>
  <c r="K170" i="2"/>
  <c r="J170" i="2"/>
  <c r="I166" i="2"/>
  <c r="K166" i="2"/>
  <c r="J166" i="2"/>
  <c r="I162" i="2"/>
  <c r="K162" i="2"/>
  <c r="J162" i="2"/>
  <c r="I158" i="2"/>
  <c r="K158" i="2"/>
  <c r="J158" i="2"/>
  <c r="I154" i="2"/>
  <c r="K154" i="2"/>
  <c r="J154" i="2"/>
  <c r="I150" i="2"/>
  <c r="K150" i="2"/>
  <c r="J150" i="2"/>
  <c r="I146" i="2"/>
  <c r="K146" i="2"/>
  <c r="J146" i="2"/>
  <c r="I142" i="2"/>
  <c r="K142" i="2"/>
  <c r="J142" i="2"/>
  <c r="I138" i="2"/>
  <c r="K138" i="2"/>
  <c r="J138" i="2"/>
  <c r="I134" i="2"/>
  <c r="K134" i="2"/>
  <c r="J134" i="2"/>
  <c r="I130" i="2"/>
  <c r="K130" i="2"/>
  <c r="J130" i="2"/>
  <c r="I126" i="2"/>
  <c r="K126" i="2"/>
  <c r="J126" i="2"/>
  <c r="I122" i="2"/>
  <c r="K122" i="2"/>
  <c r="J122" i="2"/>
  <c r="I118" i="2"/>
  <c r="K118" i="2"/>
  <c r="J118" i="2"/>
  <c r="I114" i="2"/>
  <c r="K114" i="2"/>
  <c r="J114" i="2"/>
  <c r="I110" i="2"/>
  <c r="K110" i="2"/>
  <c r="J110" i="2"/>
  <c r="I106" i="2"/>
  <c r="K106" i="2"/>
  <c r="J106" i="2"/>
  <c r="I102" i="2"/>
  <c r="K102" i="2"/>
  <c r="J102" i="2"/>
  <c r="I98" i="2"/>
  <c r="K98" i="2"/>
  <c r="J98" i="2"/>
  <c r="I94" i="2"/>
  <c r="K94" i="2"/>
  <c r="J94" i="2"/>
  <c r="I90" i="2"/>
  <c r="K90" i="2"/>
  <c r="J90" i="2"/>
  <c r="I86" i="2"/>
  <c r="K86" i="2"/>
  <c r="J86" i="2"/>
  <c r="I82" i="2"/>
  <c r="K82" i="2"/>
  <c r="J82" i="2"/>
  <c r="I78" i="2"/>
  <c r="K78" i="2"/>
  <c r="J78" i="2"/>
  <c r="I74" i="2"/>
  <c r="K74" i="2"/>
  <c r="J74" i="2"/>
  <c r="I70" i="2"/>
  <c r="K70" i="2"/>
  <c r="J70" i="2"/>
  <c r="I66" i="2"/>
  <c r="K66" i="2"/>
  <c r="J66" i="2"/>
  <c r="I62" i="2"/>
  <c r="K62" i="2"/>
  <c r="J62" i="2"/>
  <c r="I58" i="2"/>
  <c r="K58" i="2"/>
  <c r="J58" i="2"/>
  <c r="I54" i="2"/>
  <c r="K54" i="2"/>
  <c r="J54" i="2"/>
  <c r="I50" i="2"/>
  <c r="K50" i="2"/>
  <c r="J50" i="2"/>
  <c r="I46" i="2"/>
  <c r="K46" i="2"/>
  <c r="J46" i="2"/>
  <c r="I42" i="2"/>
  <c r="K42" i="2"/>
  <c r="J42" i="2"/>
  <c r="I38" i="2"/>
  <c r="K38" i="2"/>
  <c r="J38" i="2"/>
  <c r="I34" i="2"/>
  <c r="K34" i="2"/>
  <c r="J34" i="2"/>
  <c r="I30" i="2"/>
  <c r="K30" i="2"/>
  <c r="J30" i="2"/>
  <c r="I26" i="2"/>
  <c r="K26" i="2"/>
  <c r="J26" i="2"/>
  <c r="I22" i="2"/>
  <c r="K22" i="2"/>
  <c r="J22" i="2"/>
  <c r="I18" i="2"/>
  <c r="K18" i="2"/>
  <c r="J18" i="2"/>
  <c r="I14" i="2"/>
  <c r="K14" i="2"/>
  <c r="J14" i="2"/>
  <c r="I10" i="2"/>
  <c r="K10" i="2"/>
  <c r="J10" i="2"/>
  <c r="I6" i="2"/>
  <c r="K6" i="2"/>
  <c r="J6" i="2"/>
  <c r="I2" i="2"/>
  <c r="I4095" i="2"/>
  <c r="I4091" i="2"/>
  <c r="I4087" i="2"/>
  <c r="I4083" i="2"/>
  <c r="I4079" i="2"/>
  <c r="I4075" i="2"/>
  <c r="I4071" i="2"/>
  <c r="I4067" i="2"/>
  <c r="I4063" i="2"/>
  <c r="I4059" i="2"/>
  <c r="I4055" i="2"/>
  <c r="I4051" i="2"/>
  <c r="I4047" i="2"/>
  <c r="I4043" i="2"/>
  <c r="I4039" i="2"/>
  <c r="I4035" i="2"/>
  <c r="I4031" i="2"/>
  <c r="I4027" i="2"/>
  <c r="I4023" i="2"/>
  <c r="I4019" i="2"/>
  <c r="I4015" i="2"/>
  <c r="J4093" i="2"/>
  <c r="K4093" i="2"/>
  <c r="J4089" i="2"/>
  <c r="K4089" i="2"/>
  <c r="J4085" i="2"/>
  <c r="K4085" i="2"/>
  <c r="J4081" i="2"/>
  <c r="K4081" i="2"/>
  <c r="J4077" i="2"/>
  <c r="K4077" i="2"/>
  <c r="J4073" i="2"/>
  <c r="K4073" i="2"/>
  <c r="J4069" i="2"/>
  <c r="K4069" i="2"/>
  <c r="J4065" i="2"/>
  <c r="K4065" i="2"/>
  <c r="J4061" i="2"/>
  <c r="K4061" i="2"/>
  <c r="J4057" i="2"/>
  <c r="K4057" i="2"/>
  <c r="J4053" i="2"/>
  <c r="K4053" i="2"/>
  <c r="J4049" i="2"/>
  <c r="K4049" i="2"/>
  <c r="J4045" i="2"/>
  <c r="K4045" i="2"/>
  <c r="J4041" i="2"/>
  <c r="K4041" i="2"/>
  <c r="J4037" i="2"/>
  <c r="K4037" i="2"/>
  <c r="J4033" i="2"/>
  <c r="K4033" i="2"/>
  <c r="J4029" i="2"/>
  <c r="K4029" i="2"/>
  <c r="J4025" i="2"/>
  <c r="K4025" i="2"/>
  <c r="J4021" i="2"/>
  <c r="K4021" i="2"/>
  <c r="J4017" i="2"/>
  <c r="K4017" i="2"/>
  <c r="I4013" i="2"/>
  <c r="J4013" i="2"/>
  <c r="K4013" i="2"/>
  <c r="I4009" i="2"/>
  <c r="J4009" i="2"/>
  <c r="K4009" i="2"/>
  <c r="I4005" i="2"/>
  <c r="J4005" i="2"/>
  <c r="K4005" i="2"/>
  <c r="I4001" i="2"/>
  <c r="J4001" i="2"/>
  <c r="K4001" i="2"/>
  <c r="I3997" i="2"/>
  <c r="J3997" i="2"/>
  <c r="K3997" i="2"/>
  <c r="I3993" i="2"/>
  <c r="J3993" i="2"/>
  <c r="K3993" i="2"/>
  <c r="I3989" i="2"/>
  <c r="J3989" i="2"/>
  <c r="K3989" i="2"/>
  <c r="I3985" i="2"/>
  <c r="J3985" i="2"/>
  <c r="K3985" i="2"/>
  <c r="I3981" i="2"/>
  <c r="J3981" i="2"/>
  <c r="K3981" i="2"/>
  <c r="I3977" i="2"/>
  <c r="J3977" i="2"/>
  <c r="K3977" i="2"/>
  <c r="I3973" i="2"/>
  <c r="J3973" i="2"/>
  <c r="K3973" i="2"/>
  <c r="I3969" i="2"/>
  <c r="J3969" i="2"/>
  <c r="K3969" i="2"/>
  <c r="I3965" i="2"/>
  <c r="J3965" i="2"/>
  <c r="K3965" i="2"/>
  <c r="I3961" i="2"/>
  <c r="J3961" i="2"/>
  <c r="K3961" i="2"/>
  <c r="I3957" i="2"/>
  <c r="J3957" i="2"/>
  <c r="K3957" i="2"/>
  <c r="I3953" i="2"/>
  <c r="J3953" i="2"/>
  <c r="K3953" i="2"/>
  <c r="I3949" i="2"/>
  <c r="J3949" i="2"/>
  <c r="K3949" i="2"/>
  <c r="I3945" i="2"/>
  <c r="J3945" i="2"/>
  <c r="K3945" i="2"/>
  <c r="I3941" i="2"/>
  <c r="J3941" i="2"/>
  <c r="K3941" i="2"/>
  <c r="I3937" i="2"/>
  <c r="J3937" i="2"/>
  <c r="K3937" i="2"/>
  <c r="I3933" i="2"/>
  <c r="J3933" i="2"/>
  <c r="K3933" i="2"/>
  <c r="I3929" i="2"/>
  <c r="J3929" i="2"/>
  <c r="K3929" i="2"/>
  <c r="I3925" i="2"/>
  <c r="J3925" i="2"/>
  <c r="K3925" i="2"/>
  <c r="I3921" i="2"/>
  <c r="J3921" i="2"/>
  <c r="K3921" i="2"/>
  <c r="I3917" i="2"/>
  <c r="J3917" i="2"/>
  <c r="K3917" i="2"/>
  <c r="I3913" i="2"/>
  <c r="J3913" i="2"/>
  <c r="K3913" i="2"/>
  <c r="I3909" i="2"/>
  <c r="J3909" i="2"/>
  <c r="K3909" i="2"/>
  <c r="I3905" i="2"/>
  <c r="J3905" i="2"/>
  <c r="K3905" i="2"/>
  <c r="I3901" i="2"/>
  <c r="J3901" i="2"/>
  <c r="K3901" i="2"/>
  <c r="I3897" i="2"/>
  <c r="J3897" i="2"/>
  <c r="K3897" i="2"/>
  <c r="I3893" i="2"/>
  <c r="J3893" i="2"/>
  <c r="K3893" i="2"/>
  <c r="I3889" i="2"/>
  <c r="J3889" i="2"/>
  <c r="K3889" i="2"/>
  <c r="I3885" i="2"/>
  <c r="J3885" i="2"/>
  <c r="K3885" i="2"/>
  <c r="I3881" i="2"/>
  <c r="J3881" i="2"/>
  <c r="K3881" i="2"/>
  <c r="I3877" i="2"/>
  <c r="J3877" i="2"/>
  <c r="K3877" i="2"/>
  <c r="I3873" i="2"/>
  <c r="J3873" i="2"/>
  <c r="K3873" i="2"/>
  <c r="I3869" i="2"/>
  <c r="J3869" i="2"/>
  <c r="K3869" i="2"/>
  <c r="I3865" i="2"/>
  <c r="J3865" i="2"/>
  <c r="K3865" i="2"/>
  <c r="I3861" i="2"/>
  <c r="J3861" i="2"/>
  <c r="K3861" i="2"/>
  <c r="I3857" i="2"/>
  <c r="J3857" i="2"/>
  <c r="K3857" i="2"/>
  <c r="I3853" i="2"/>
  <c r="J3853" i="2"/>
  <c r="K3853" i="2"/>
  <c r="I3849" i="2"/>
  <c r="J3849" i="2"/>
  <c r="K3849" i="2"/>
  <c r="I3845" i="2"/>
  <c r="J3845" i="2"/>
  <c r="K3845" i="2"/>
  <c r="I3841" i="2"/>
  <c r="J3841" i="2"/>
  <c r="K3841" i="2"/>
  <c r="I3837" i="2"/>
  <c r="J3837" i="2"/>
  <c r="K3837" i="2"/>
  <c r="I3833" i="2"/>
  <c r="J3833" i="2"/>
  <c r="K3833" i="2"/>
  <c r="I3829" i="2"/>
  <c r="J3829" i="2"/>
  <c r="K3829" i="2"/>
  <c r="I3825" i="2"/>
  <c r="J3825" i="2"/>
  <c r="K3825" i="2"/>
  <c r="I3821" i="2"/>
  <c r="J3821" i="2"/>
  <c r="K3821" i="2"/>
  <c r="I3817" i="2"/>
  <c r="J3817" i="2"/>
  <c r="K3817" i="2"/>
  <c r="I3813" i="2"/>
  <c r="J3813" i="2"/>
  <c r="K3813" i="2"/>
  <c r="I3809" i="2"/>
  <c r="J3809" i="2"/>
  <c r="K3809" i="2"/>
  <c r="I3805" i="2"/>
  <c r="J3805" i="2"/>
  <c r="K3805" i="2"/>
  <c r="I3801" i="2"/>
  <c r="J3801" i="2"/>
  <c r="K3801" i="2"/>
  <c r="I3797" i="2"/>
  <c r="J3797" i="2"/>
  <c r="K3797" i="2"/>
  <c r="I3793" i="2"/>
  <c r="J3793" i="2"/>
  <c r="K3793" i="2"/>
  <c r="I3789" i="2"/>
  <c r="J3789" i="2"/>
  <c r="K3789" i="2"/>
  <c r="I3785" i="2"/>
  <c r="J3785" i="2"/>
  <c r="K3785" i="2"/>
  <c r="I3781" i="2"/>
  <c r="J3781" i="2"/>
  <c r="K3781" i="2"/>
  <c r="I3777" i="2"/>
  <c r="J3777" i="2"/>
  <c r="K3777" i="2"/>
  <c r="I3773" i="2"/>
  <c r="J3773" i="2"/>
  <c r="K3773" i="2"/>
  <c r="I3769" i="2"/>
  <c r="J3769" i="2"/>
  <c r="K3769" i="2"/>
  <c r="I3765" i="2"/>
  <c r="J3765" i="2"/>
  <c r="K3765" i="2"/>
  <c r="I3761" i="2"/>
  <c r="J3761" i="2"/>
  <c r="K3761" i="2"/>
  <c r="I3757" i="2"/>
  <c r="J3757" i="2"/>
  <c r="K3757" i="2"/>
  <c r="I3753" i="2"/>
  <c r="J3753" i="2"/>
  <c r="K3753" i="2"/>
  <c r="I3749" i="2"/>
  <c r="J3749" i="2"/>
  <c r="K3749" i="2"/>
  <c r="I3745" i="2"/>
  <c r="J3745" i="2"/>
  <c r="K3745" i="2"/>
  <c r="I3741" i="2"/>
  <c r="J3741" i="2"/>
  <c r="K3741" i="2"/>
  <c r="I3737" i="2"/>
  <c r="J3737" i="2"/>
  <c r="K3737" i="2"/>
  <c r="I3733" i="2"/>
  <c r="J3733" i="2"/>
  <c r="K3733" i="2"/>
  <c r="I3729" i="2"/>
  <c r="J3729" i="2"/>
  <c r="K3729" i="2"/>
  <c r="I3725" i="2"/>
  <c r="J3725" i="2"/>
  <c r="K3725" i="2"/>
  <c r="I3721" i="2"/>
  <c r="J3721" i="2"/>
  <c r="K3721" i="2"/>
  <c r="I3717" i="2"/>
  <c r="J3717" i="2"/>
  <c r="K3717" i="2"/>
  <c r="I3713" i="2"/>
  <c r="J3713" i="2"/>
  <c r="K3713" i="2"/>
  <c r="I3709" i="2"/>
  <c r="J3709" i="2"/>
  <c r="K3709" i="2"/>
  <c r="I3705" i="2"/>
  <c r="J3705" i="2"/>
  <c r="K3705" i="2"/>
  <c r="I3701" i="2"/>
  <c r="J3701" i="2"/>
  <c r="K3701" i="2"/>
  <c r="I3697" i="2"/>
  <c r="J3697" i="2"/>
  <c r="K3697" i="2"/>
  <c r="I3693" i="2"/>
  <c r="J3693" i="2"/>
  <c r="K3693" i="2"/>
  <c r="I3689" i="2"/>
  <c r="J3689" i="2"/>
  <c r="K3689" i="2"/>
  <c r="I3685" i="2"/>
  <c r="J3685" i="2"/>
  <c r="K3685" i="2"/>
  <c r="I3681" i="2"/>
  <c r="J3681" i="2"/>
  <c r="K3681" i="2"/>
  <c r="I3677" i="2"/>
  <c r="J3677" i="2"/>
  <c r="K3677" i="2"/>
  <c r="I3673" i="2"/>
  <c r="J3673" i="2"/>
  <c r="K3673" i="2"/>
  <c r="I3669" i="2"/>
  <c r="J3669" i="2"/>
  <c r="K3669" i="2"/>
  <c r="I3665" i="2"/>
  <c r="J3665" i="2"/>
  <c r="K3665" i="2"/>
  <c r="I3661" i="2"/>
  <c r="J3661" i="2"/>
  <c r="K3661" i="2"/>
  <c r="I3657" i="2"/>
  <c r="J3657" i="2"/>
  <c r="K3657" i="2"/>
  <c r="I3653" i="2"/>
  <c r="J3653" i="2"/>
  <c r="K3653" i="2"/>
  <c r="I3649" i="2"/>
  <c r="J3649" i="2"/>
  <c r="K3649" i="2"/>
  <c r="I3645" i="2"/>
  <c r="J3645" i="2"/>
  <c r="K3645" i="2"/>
  <c r="I3641" i="2"/>
  <c r="J3641" i="2"/>
  <c r="K3641" i="2"/>
  <c r="I3637" i="2"/>
  <c r="J3637" i="2"/>
  <c r="K3637" i="2"/>
  <c r="I3633" i="2"/>
  <c r="J3633" i="2"/>
  <c r="K3633" i="2"/>
  <c r="I3629" i="2"/>
  <c r="J3629" i="2"/>
  <c r="K3629" i="2"/>
  <c r="I3625" i="2"/>
  <c r="J3625" i="2"/>
  <c r="K3625" i="2"/>
  <c r="I3621" i="2"/>
  <c r="J3621" i="2"/>
  <c r="K3621" i="2"/>
  <c r="I3617" i="2"/>
  <c r="J3617" i="2"/>
  <c r="K3617" i="2"/>
  <c r="I3613" i="2"/>
  <c r="J3613" i="2"/>
  <c r="K3613" i="2"/>
  <c r="I3609" i="2"/>
  <c r="J3609" i="2"/>
  <c r="K3609" i="2"/>
  <c r="I3605" i="2"/>
  <c r="J3605" i="2"/>
  <c r="K3605" i="2"/>
  <c r="I3601" i="2"/>
  <c r="J3601" i="2"/>
  <c r="K3601" i="2"/>
  <c r="I3597" i="2"/>
  <c r="J3597" i="2"/>
  <c r="K3597" i="2"/>
  <c r="I3593" i="2"/>
  <c r="J3593" i="2"/>
  <c r="K3593" i="2"/>
  <c r="I3589" i="2"/>
  <c r="J3589" i="2"/>
  <c r="K3589" i="2"/>
  <c r="I3585" i="2"/>
  <c r="J3585" i="2"/>
  <c r="K3585" i="2"/>
  <c r="I3581" i="2"/>
  <c r="J3581" i="2"/>
  <c r="K3581" i="2"/>
  <c r="I3577" i="2"/>
  <c r="J3577" i="2"/>
  <c r="K3577" i="2"/>
  <c r="I3573" i="2"/>
  <c r="J3573" i="2"/>
  <c r="K3573" i="2"/>
  <c r="I3569" i="2"/>
  <c r="J3569" i="2"/>
  <c r="K3569" i="2"/>
  <c r="I3565" i="2"/>
  <c r="J3565" i="2"/>
  <c r="K3565" i="2"/>
  <c r="I3561" i="2"/>
  <c r="J3561" i="2"/>
  <c r="K3561" i="2"/>
  <c r="I3557" i="2"/>
  <c r="J3557" i="2"/>
  <c r="K3557" i="2"/>
  <c r="I3553" i="2"/>
  <c r="J3553" i="2"/>
  <c r="K3553" i="2"/>
  <c r="I3549" i="2"/>
  <c r="J3549" i="2"/>
  <c r="K3549" i="2"/>
  <c r="I3545" i="2"/>
  <c r="J3545" i="2"/>
  <c r="K3545" i="2"/>
  <c r="I3541" i="2"/>
  <c r="J3541" i="2"/>
  <c r="K3541" i="2"/>
  <c r="I3537" i="2"/>
  <c r="J3537" i="2"/>
  <c r="K3537" i="2"/>
  <c r="I3533" i="2"/>
  <c r="J3533" i="2"/>
  <c r="K3533" i="2"/>
  <c r="I3529" i="2"/>
  <c r="J3529" i="2"/>
  <c r="K3529" i="2"/>
  <c r="I3525" i="2"/>
  <c r="J3525" i="2"/>
  <c r="K3525" i="2"/>
  <c r="I3521" i="2"/>
  <c r="J3521" i="2"/>
  <c r="K3521" i="2"/>
  <c r="I3517" i="2"/>
  <c r="J3517" i="2"/>
  <c r="K3517" i="2"/>
  <c r="I3513" i="2"/>
  <c r="J3513" i="2"/>
  <c r="K3513" i="2"/>
  <c r="I3509" i="2"/>
  <c r="J3509" i="2"/>
  <c r="K3509" i="2"/>
  <c r="I3505" i="2"/>
  <c r="J3505" i="2"/>
  <c r="K3505" i="2"/>
  <c r="I3501" i="2"/>
  <c r="J3501" i="2"/>
  <c r="K3501" i="2"/>
  <c r="I3497" i="2"/>
  <c r="J3497" i="2"/>
  <c r="K3497" i="2"/>
  <c r="I3493" i="2"/>
  <c r="J3493" i="2"/>
  <c r="K3493" i="2"/>
  <c r="I3489" i="2"/>
  <c r="J3489" i="2"/>
  <c r="K3489" i="2"/>
  <c r="I3485" i="2"/>
  <c r="J3485" i="2"/>
  <c r="K3485" i="2"/>
  <c r="I3481" i="2"/>
  <c r="J3481" i="2"/>
  <c r="K3481" i="2"/>
  <c r="I3477" i="2"/>
  <c r="J3477" i="2"/>
  <c r="K3477" i="2"/>
  <c r="I3473" i="2"/>
  <c r="J3473" i="2"/>
  <c r="K3473" i="2"/>
  <c r="I3469" i="2"/>
  <c r="J3469" i="2"/>
  <c r="K3469" i="2"/>
  <c r="I3465" i="2"/>
  <c r="J3465" i="2"/>
  <c r="K3465" i="2"/>
  <c r="I3461" i="2"/>
  <c r="J3461" i="2"/>
  <c r="K3461" i="2"/>
  <c r="I3457" i="2"/>
  <c r="J3457" i="2"/>
  <c r="K3457" i="2"/>
  <c r="I3453" i="2"/>
  <c r="J3453" i="2"/>
  <c r="K3453" i="2"/>
  <c r="I3449" i="2"/>
  <c r="J3449" i="2"/>
  <c r="K3449" i="2"/>
  <c r="I3445" i="2"/>
  <c r="J3445" i="2"/>
  <c r="K3445" i="2"/>
  <c r="I3441" i="2"/>
  <c r="J3441" i="2"/>
  <c r="K3441" i="2"/>
  <c r="I3437" i="2"/>
  <c r="J3437" i="2"/>
  <c r="K3437" i="2"/>
  <c r="I3433" i="2"/>
  <c r="J3433" i="2"/>
  <c r="K3433" i="2"/>
  <c r="I3429" i="2"/>
  <c r="J3429" i="2"/>
  <c r="K3429" i="2"/>
  <c r="I3425" i="2"/>
  <c r="J3425" i="2"/>
  <c r="K3425" i="2"/>
  <c r="I3421" i="2"/>
  <c r="J3421" i="2"/>
  <c r="K3421" i="2"/>
  <c r="I3417" i="2"/>
  <c r="J3417" i="2"/>
  <c r="K3417" i="2"/>
  <c r="I3413" i="2"/>
  <c r="J3413" i="2"/>
  <c r="K3413" i="2"/>
  <c r="I3409" i="2"/>
  <c r="J3409" i="2"/>
  <c r="K3409" i="2"/>
  <c r="I3405" i="2"/>
  <c r="J3405" i="2"/>
  <c r="K3405" i="2"/>
  <c r="I3401" i="2"/>
  <c r="J3401" i="2"/>
  <c r="K3401" i="2"/>
  <c r="I3397" i="2"/>
  <c r="J3397" i="2"/>
  <c r="K3397" i="2"/>
  <c r="I3393" i="2"/>
  <c r="J3393" i="2"/>
  <c r="K3393" i="2"/>
  <c r="I3389" i="2"/>
  <c r="J3389" i="2"/>
  <c r="K3389" i="2"/>
  <c r="I3385" i="2"/>
  <c r="J3385" i="2"/>
  <c r="K3385" i="2"/>
  <c r="I3381" i="2"/>
  <c r="J3381" i="2"/>
  <c r="K3381" i="2"/>
  <c r="I3377" i="2"/>
  <c r="J3377" i="2"/>
  <c r="K3377" i="2"/>
  <c r="I3373" i="2"/>
  <c r="J3373" i="2"/>
  <c r="K3373" i="2"/>
  <c r="I3369" i="2"/>
  <c r="J3369" i="2"/>
  <c r="K3369" i="2"/>
  <c r="I3365" i="2"/>
  <c r="J3365" i="2"/>
  <c r="K3365" i="2"/>
  <c r="I3361" i="2"/>
  <c r="J3361" i="2"/>
  <c r="K3361" i="2"/>
  <c r="I3357" i="2"/>
  <c r="J3357" i="2"/>
  <c r="K3357" i="2"/>
  <c r="I3353" i="2"/>
  <c r="J3353" i="2"/>
  <c r="K3353" i="2"/>
  <c r="I3349" i="2"/>
  <c r="J3349" i="2"/>
  <c r="K3349" i="2"/>
  <c r="I3345" i="2"/>
  <c r="J3345" i="2"/>
  <c r="K3345" i="2"/>
  <c r="I3341" i="2"/>
  <c r="J3341" i="2"/>
  <c r="K3341" i="2"/>
  <c r="I3337" i="2"/>
  <c r="J3337" i="2"/>
  <c r="K3337" i="2"/>
  <c r="I3333" i="2"/>
  <c r="J3333" i="2"/>
  <c r="K3333" i="2"/>
  <c r="I3329" i="2"/>
  <c r="J3329" i="2"/>
  <c r="K3329" i="2"/>
  <c r="I3325" i="2"/>
  <c r="J3325" i="2"/>
  <c r="K3325" i="2"/>
  <c r="I3321" i="2"/>
  <c r="J3321" i="2"/>
  <c r="K3321" i="2"/>
  <c r="I3317" i="2"/>
  <c r="J3317" i="2"/>
  <c r="K3317" i="2"/>
  <c r="I3313" i="2"/>
  <c r="J3313" i="2"/>
  <c r="K3313" i="2"/>
  <c r="I3309" i="2"/>
  <c r="J3309" i="2"/>
  <c r="K3309" i="2"/>
  <c r="I3305" i="2"/>
  <c r="J3305" i="2"/>
  <c r="K3305" i="2"/>
  <c r="I3301" i="2"/>
  <c r="J3301" i="2"/>
  <c r="K3301" i="2"/>
  <c r="I3297" i="2"/>
  <c r="J3297" i="2"/>
  <c r="K3297" i="2"/>
  <c r="I3293" i="2"/>
  <c r="J3293" i="2"/>
  <c r="K3293" i="2"/>
  <c r="I3289" i="2"/>
  <c r="J3289" i="2"/>
  <c r="K3289" i="2"/>
  <c r="I3285" i="2"/>
  <c r="J3285" i="2"/>
  <c r="K3285" i="2"/>
  <c r="I3281" i="2"/>
  <c r="J3281" i="2"/>
  <c r="K3281" i="2"/>
  <c r="I3277" i="2"/>
  <c r="J3277" i="2"/>
  <c r="K3277" i="2"/>
  <c r="I3273" i="2"/>
  <c r="J3273" i="2"/>
  <c r="K3273" i="2"/>
  <c r="I3269" i="2"/>
  <c r="J3269" i="2"/>
  <c r="K3269" i="2"/>
  <c r="I3265" i="2"/>
  <c r="J3265" i="2"/>
  <c r="K3265" i="2"/>
  <c r="I3261" i="2"/>
  <c r="J3261" i="2"/>
  <c r="K3261" i="2"/>
  <c r="I3257" i="2"/>
  <c r="J3257" i="2"/>
  <c r="K3257" i="2"/>
  <c r="I3253" i="2"/>
  <c r="J3253" i="2"/>
  <c r="K3253" i="2"/>
  <c r="I3249" i="2"/>
  <c r="J3249" i="2"/>
  <c r="K3249" i="2"/>
  <c r="I3245" i="2"/>
  <c r="J3245" i="2"/>
  <c r="K3245" i="2"/>
  <c r="I3241" i="2"/>
  <c r="J3241" i="2"/>
  <c r="K3241" i="2"/>
  <c r="I3237" i="2"/>
  <c r="J3237" i="2"/>
  <c r="K3237" i="2"/>
  <c r="I3233" i="2"/>
  <c r="J3233" i="2"/>
  <c r="K3233" i="2"/>
  <c r="I3229" i="2"/>
  <c r="J3229" i="2"/>
  <c r="K3229" i="2"/>
  <c r="I3225" i="2"/>
  <c r="J3225" i="2"/>
  <c r="K3225" i="2"/>
  <c r="I3221" i="2"/>
  <c r="J3221" i="2"/>
  <c r="K3221" i="2"/>
  <c r="I3217" i="2"/>
  <c r="J3217" i="2"/>
  <c r="K3217" i="2"/>
  <c r="I3213" i="2"/>
  <c r="J3213" i="2"/>
  <c r="K3213" i="2"/>
  <c r="I3209" i="2"/>
  <c r="J3209" i="2"/>
  <c r="K3209" i="2"/>
  <c r="I3205" i="2"/>
  <c r="J3205" i="2"/>
  <c r="K3205" i="2"/>
  <c r="I3201" i="2"/>
  <c r="J3201" i="2"/>
  <c r="K3201" i="2"/>
  <c r="I3197" i="2"/>
  <c r="J3197" i="2"/>
  <c r="K3197" i="2"/>
  <c r="I3193" i="2"/>
  <c r="J3193" i="2"/>
  <c r="K3193" i="2"/>
  <c r="I3189" i="2"/>
  <c r="J3189" i="2"/>
  <c r="K3189" i="2"/>
  <c r="I3185" i="2"/>
  <c r="J3185" i="2"/>
  <c r="K3185" i="2"/>
  <c r="I3181" i="2"/>
  <c r="J3181" i="2"/>
  <c r="K3181" i="2"/>
  <c r="I3177" i="2"/>
  <c r="J3177" i="2"/>
  <c r="K3177" i="2"/>
  <c r="I3173" i="2"/>
  <c r="J3173" i="2"/>
  <c r="K3173" i="2"/>
  <c r="I3169" i="2"/>
  <c r="J3169" i="2"/>
  <c r="K3169" i="2"/>
  <c r="I3165" i="2"/>
  <c r="J3165" i="2"/>
  <c r="K3165" i="2"/>
  <c r="I3161" i="2"/>
  <c r="J3161" i="2"/>
  <c r="K3161" i="2"/>
  <c r="I3157" i="2"/>
  <c r="J3157" i="2"/>
  <c r="K3157" i="2"/>
  <c r="I3153" i="2"/>
  <c r="J3153" i="2"/>
  <c r="K3153" i="2"/>
  <c r="I3149" i="2"/>
  <c r="J3149" i="2"/>
  <c r="K3149" i="2"/>
  <c r="I3145" i="2"/>
  <c r="J3145" i="2"/>
  <c r="K3145" i="2"/>
  <c r="I3141" i="2"/>
  <c r="J3141" i="2"/>
  <c r="K3141" i="2"/>
  <c r="I3137" i="2"/>
  <c r="J3137" i="2"/>
  <c r="K3137" i="2"/>
  <c r="I3133" i="2"/>
  <c r="J3133" i="2"/>
  <c r="K3133" i="2"/>
  <c r="I3129" i="2"/>
  <c r="J3129" i="2"/>
  <c r="K3129" i="2"/>
  <c r="I3125" i="2"/>
  <c r="J3125" i="2"/>
  <c r="K3125" i="2"/>
  <c r="I3121" i="2"/>
  <c r="J3121" i="2"/>
  <c r="K3121" i="2"/>
  <c r="I3117" i="2"/>
  <c r="J3117" i="2"/>
  <c r="K3117" i="2"/>
  <c r="I3113" i="2"/>
  <c r="J3113" i="2"/>
  <c r="K3113" i="2"/>
  <c r="I3109" i="2"/>
  <c r="J3109" i="2"/>
  <c r="K3109" i="2"/>
  <c r="I3105" i="2"/>
  <c r="J3105" i="2"/>
  <c r="K3105" i="2"/>
  <c r="I3101" i="2"/>
  <c r="J3101" i="2"/>
  <c r="K3101" i="2"/>
  <c r="I3097" i="2"/>
  <c r="J3097" i="2"/>
  <c r="K3097" i="2"/>
  <c r="I3093" i="2"/>
  <c r="J3093" i="2"/>
  <c r="K3093" i="2"/>
  <c r="I3089" i="2"/>
  <c r="J3089" i="2"/>
  <c r="K3089" i="2"/>
  <c r="I3085" i="2"/>
  <c r="J3085" i="2"/>
  <c r="K3085" i="2"/>
  <c r="I3081" i="2"/>
  <c r="J3081" i="2"/>
  <c r="K3081" i="2"/>
  <c r="I3077" i="2"/>
  <c r="J3077" i="2"/>
  <c r="K3077" i="2"/>
  <c r="I3073" i="2"/>
  <c r="J3073" i="2"/>
  <c r="K3073" i="2"/>
  <c r="I3069" i="2"/>
  <c r="J3069" i="2"/>
  <c r="K3069" i="2"/>
  <c r="I3065" i="2"/>
  <c r="J3065" i="2"/>
  <c r="K3065" i="2"/>
  <c r="I3061" i="2"/>
  <c r="J3061" i="2"/>
  <c r="K3061" i="2"/>
  <c r="I3057" i="2"/>
  <c r="J3057" i="2"/>
  <c r="K3057" i="2"/>
  <c r="I3053" i="2"/>
  <c r="J3053" i="2"/>
  <c r="K3053" i="2"/>
  <c r="I3049" i="2"/>
  <c r="J3049" i="2"/>
  <c r="K3049" i="2"/>
  <c r="I3045" i="2"/>
  <c r="J3045" i="2"/>
  <c r="K3045" i="2"/>
  <c r="I3041" i="2"/>
  <c r="J3041" i="2"/>
  <c r="K3041" i="2"/>
  <c r="I3037" i="2"/>
  <c r="J3037" i="2"/>
  <c r="K3037" i="2"/>
  <c r="I3033" i="2"/>
  <c r="J3033" i="2"/>
  <c r="K3033" i="2"/>
  <c r="I3029" i="2"/>
  <c r="J3029" i="2"/>
  <c r="K3029" i="2"/>
  <c r="I3025" i="2"/>
  <c r="J3025" i="2"/>
  <c r="K3025" i="2"/>
  <c r="I3021" i="2"/>
  <c r="J3021" i="2"/>
  <c r="K3021" i="2"/>
  <c r="I3017" i="2"/>
  <c r="J3017" i="2"/>
  <c r="K3017" i="2"/>
  <c r="I3013" i="2"/>
  <c r="J3013" i="2"/>
  <c r="K3013" i="2"/>
  <c r="I3009" i="2"/>
  <c r="J3009" i="2"/>
  <c r="K3009" i="2"/>
  <c r="I3005" i="2"/>
  <c r="J3005" i="2"/>
  <c r="K3005" i="2"/>
  <c r="I3001" i="2"/>
  <c r="J3001" i="2"/>
  <c r="K3001" i="2"/>
  <c r="I2997" i="2"/>
  <c r="J2997" i="2"/>
  <c r="K2997" i="2"/>
  <c r="I2993" i="2"/>
  <c r="J2993" i="2"/>
  <c r="K2993" i="2"/>
  <c r="I2989" i="2"/>
  <c r="J2989" i="2"/>
  <c r="K2989" i="2"/>
  <c r="I2985" i="2"/>
  <c r="J2985" i="2"/>
  <c r="K2985" i="2"/>
  <c r="I2981" i="2"/>
  <c r="J2981" i="2"/>
  <c r="K2981" i="2"/>
  <c r="I2977" i="2"/>
  <c r="J2977" i="2"/>
  <c r="K2977" i="2"/>
  <c r="I2973" i="2"/>
  <c r="J2973" i="2"/>
  <c r="K2973" i="2"/>
  <c r="I2969" i="2"/>
  <c r="J2969" i="2"/>
  <c r="K2969" i="2"/>
  <c r="I2965" i="2"/>
  <c r="J2965" i="2"/>
  <c r="K2965" i="2"/>
  <c r="I2961" i="2"/>
  <c r="J2961" i="2"/>
  <c r="K2961" i="2"/>
  <c r="I2957" i="2"/>
  <c r="J2957" i="2"/>
  <c r="K2957" i="2"/>
  <c r="I2953" i="2"/>
  <c r="J2953" i="2"/>
  <c r="K2953" i="2"/>
  <c r="I2949" i="2"/>
  <c r="J2949" i="2"/>
  <c r="K2949" i="2"/>
  <c r="I2945" i="2"/>
  <c r="J2945" i="2"/>
  <c r="K2945" i="2"/>
  <c r="I2941" i="2"/>
  <c r="J2941" i="2"/>
  <c r="K2941" i="2"/>
  <c r="I2937" i="2"/>
  <c r="J2937" i="2"/>
  <c r="K2937" i="2"/>
  <c r="I2933" i="2"/>
  <c r="J2933" i="2"/>
  <c r="K2933" i="2"/>
  <c r="I2929" i="2"/>
  <c r="J2929" i="2"/>
  <c r="K2929" i="2"/>
  <c r="I2925" i="2"/>
  <c r="J2925" i="2"/>
  <c r="K2925" i="2"/>
  <c r="I2921" i="2"/>
  <c r="J2921" i="2"/>
  <c r="K2921" i="2"/>
  <c r="I2917" i="2"/>
  <c r="J2917" i="2"/>
  <c r="K2917" i="2"/>
  <c r="I2913" i="2"/>
  <c r="J2913" i="2"/>
  <c r="K2913" i="2"/>
  <c r="I2909" i="2"/>
  <c r="J2909" i="2"/>
  <c r="K2909" i="2"/>
  <c r="I2905" i="2"/>
  <c r="J2905" i="2"/>
  <c r="K2905" i="2"/>
  <c r="I2901" i="2"/>
  <c r="J2901" i="2"/>
  <c r="K2901" i="2"/>
  <c r="I2897" i="2"/>
  <c r="J2897" i="2"/>
  <c r="K2897" i="2"/>
  <c r="I2893" i="2"/>
  <c r="J2893" i="2"/>
  <c r="K2893" i="2"/>
  <c r="I2889" i="2"/>
  <c r="J2889" i="2"/>
  <c r="K2889" i="2"/>
  <c r="I2885" i="2"/>
  <c r="J2885" i="2"/>
  <c r="K2885" i="2"/>
  <c r="I2881" i="2"/>
  <c r="J2881" i="2"/>
  <c r="K2881" i="2"/>
  <c r="I2877" i="2"/>
  <c r="J2877" i="2"/>
  <c r="K2877" i="2"/>
  <c r="I2873" i="2"/>
  <c r="J2873" i="2"/>
  <c r="K2873" i="2"/>
  <c r="I2869" i="2"/>
  <c r="J2869" i="2"/>
  <c r="K2869" i="2"/>
  <c r="I2865" i="2"/>
  <c r="J2865" i="2"/>
  <c r="K2865" i="2"/>
  <c r="I2861" i="2"/>
  <c r="J2861" i="2"/>
  <c r="K2861" i="2"/>
  <c r="I2857" i="2"/>
  <c r="J2857" i="2"/>
  <c r="K2857" i="2"/>
  <c r="I2853" i="2"/>
  <c r="J2853" i="2"/>
  <c r="K2853" i="2"/>
  <c r="I2849" i="2"/>
  <c r="J2849" i="2"/>
  <c r="K2849" i="2"/>
  <c r="I2845" i="2"/>
  <c r="J2845" i="2"/>
  <c r="K2845" i="2"/>
  <c r="I2841" i="2"/>
  <c r="J2841" i="2"/>
  <c r="K2841" i="2"/>
  <c r="I2837" i="2"/>
  <c r="J2837" i="2"/>
  <c r="K2837" i="2"/>
  <c r="I2833" i="2"/>
  <c r="J2833" i="2"/>
  <c r="K2833" i="2"/>
  <c r="I2829" i="2"/>
  <c r="J2829" i="2"/>
  <c r="K2829" i="2"/>
  <c r="I2825" i="2"/>
  <c r="J2825" i="2"/>
  <c r="K2825" i="2"/>
  <c r="I2821" i="2"/>
  <c r="J2821" i="2"/>
  <c r="K2821" i="2"/>
  <c r="I2817" i="2"/>
  <c r="J2817" i="2"/>
  <c r="K2817" i="2"/>
  <c r="I2813" i="2"/>
  <c r="J2813" i="2"/>
  <c r="K2813" i="2"/>
  <c r="I2809" i="2"/>
  <c r="J2809" i="2"/>
  <c r="K2809" i="2"/>
  <c r="I2805" i="2"/>
  <c r="J2805" i="2"/>
  <c r="K2805" i="2"/>
  <c r="I2801" i="2"/>
  <c r="J2801" i="2"/>
  <c r="K2801" i="2"/>
  <c r="I2797" i="2"/>
  <c r="J2797" i="2"/>
  <c r="K2797" i="2"/>
  <c r="J2793" i="2"/>
  <c r="I2793" i="2"/>
  <c r="K2793" i="2"/>
  <c r="J2789" i="2"/>
  <c r="I2789" i="2"/>
  <c r="K2789" i="2"/>
  <c r="J2785" i="2"/>
  <c r="I2785" i="2"/>
  <c r="K2785" i="2"/>
  <c r="J2781" i="2"/>
  <c r="I2781" i="2"/>
  <c r="K2781" i="2"/>
  <c r="J2777" i="2"/>
  <c r="I2777" i="2"/>
  <c r="K2777" i="2"/>
  <c r="J2773" i="2"/>
  <c r="I2773" i="2"/>
  <c r="K2773" i="2"/>
  <c r="J2769" i="2"/>
  <c r="I2769" i="2"/>
  <c r="K2769" i="2"/>
  <c r="J2765" i="2"/>
  <c r="I2765" i="2"/>
  <c r="K2765" i="2"/>
  <c r="J2761" i="2"/>
  <c r="I2761" i="2"/>
  <c r="K2761" i="2"/>
  <c r="J2757" i="2"/>
  <c r="I2757" i="2"/>
  <c r="K2757" i="2"/>
  <c r="J2753" i="2"/>
  <c r="I2753" i="2"/>
  <c r="K2753" i="2"/>
  <c r="J2749" i="2"/>
  <c r="I2749" i="2"/>
  <c r="K2749" i="2"/>
  <c r="J2745" i="2"/>
  <c r="I2745" i="2"/>
  <c r="K2745" i="2"/>
  <c r="J2741" i="2"/>
  <c r="I2741" i="2"/>
  <c r="K2741" i="2"/>
  <c r="J2737" i="2"/>
  <c r="I2737" i="2"/>
  <c r="K2737" i="2"/>
  <c r="J2733" i="2"/>
  <c r="I2733" i="2"/>
  <c r="K2733" i="2"/>
  <c r="J2729" i="2"/>
  <c r="I2729" i="2"/>
  <c r="K2729" i="2"/>
  <c r="J2725" i="2"/>
  <c r="I2725" i="2"/>
  <c r="K2725" i="2"/>
  <c r="J2721" i="2"/>
  <c r="I2721" i="2"/>
  <c r="K2721" i="2"/>
  <c r="J2717" i="2"/>
  <c r="I2717" i="2"/>
  <c r="K2717" i="2"/>
  <c r="J2713" i="2"/>
  <c r="I2713" i="2"/>
  <c r="K2713" i="2"/>
  <c r="J2709" i="2"/>
  <c r="I2709" i="2"/>
  <c r="K2709" i="2"/>
  <c r="J2705" i="2"/>
  <c r="I2705" i="2"/>
  <c r="K2705" i="2"/>
  <c r="J2701" i="2"/>
  <c r="I2701" i="2"/>
  <c r="K2701" i="2"/>
  <c r="J2697" i="2"/>
  <c r="I2697" i="2"/>
  <c r="K2697" i="2"/>
  <c r="J2693" i="2"/>
  <c r="I2693" i="2"/>
  <c r="K2693" i="2"/>
  <c r="J2689" i="2"/>
  <c r="I2689" i="2"/>
  <c r="K2689" i="2"/>
  <c r="J2685" i="2"/>
  <c r="I2685" i="2"/>
  <c r="K2685" i="2"/>
  <c r="J2681" i="2"/>
  <c r="I2681" i="2"/>
  <c r="K2681" i="2"/>
  <c r="J2677" i="2"/>
  <c r="I2677" i="2"/>
  <c r="K2677" i="2"/>
  <c r="J2673" i="2"/>
  <c r="I2673" i="2"/>
  <c r="K2673" i="2"/>
  <c r="J2669" i="2"/>
  <c r="I2669" i="2"/>
  <c r="K2669" i="2"/>
  <c r="J2665" i="2"/>
  <c r="I2665" i="2"/>
  <c r="K2665" i="2"/>
  <c r="K2661" i="2"/>
  <c r="I2661" i="2"/>
  <c r="J2661" i="2"/>
  <c r="K2657" i="2"/>
  <c r="I2657" i="2"/>
  <c r="J2657" i="2"/>
  <c r="K2653" i="2"/>
  <c r="I2653" i="2"/>
  <c r="J2653" i="2"/>
  <c r="K2649" i="2"/>
  <c r="I2649" i="2"/>
  <c r="J2649" i="2"/>
  <c r="K2645" i="2"/>
  <c r="I2645" i="2"/>
  <c r="J2645" i="2"/>
  <c r="K2641" i="2"/>
  <c r="I2641" i="2"/>
  <c r="J2641" i="2"/>
  <c r="K2637" i="2"/>
  <c r="I2637" i="2"/>
  <c r="J2637" i="2"/>
  <c r="K2633" i="2"/>
  <c r="I2633" i="2"/>
  <c r="J2633" i="2"/>
  <c r="K2629" i="2"/>
  <c r="I2629" i="2"/>
  <c r="J2629" i="2"/>
  <c r="K2625" i="2"/>
  <c r="I2625" i="2"/>
  <c r="J2625" i="2"/>
  <c r="K2621" i="2"/>
  <c r="I2621" i="2"/>
  <c r="J2621" i="2"/>
  <c r="K2617" i="2"/>
  <c r="I2617" i="2"/>
  <c r="J2617" i="2"/>
  <c r="K2613" i="2"/>
  <c r="I2613" i="2"/>
  <c r="J2613" i="2"/>
  <c r="K2609" i="2"/>
  <c r="I2609" i="2"/>
  <c r="J2609" i="2"/>
  <c r="K2605" i="2"/>
  <c r="I2605" i="2"/>
  <c r="J2605" i="2"/>
  <c r="K2601" i="2"/>
  <c r="I2601" i="2"/>
  <c r="J2601" i="2"/>
  <c r="K2597" i="2"/>
  <c r="I2597" i="2"/>
  <c r="J2597" i="2"/>
  <c r="K2593" i="2"/>
  <c r="I2593" i="2"/>
  <c r="J2593" i="2"/>
  <c r="K2589" i="2"/>
  <c r="I2589" i="2"/>
  <c r="J2589" i="2"/>
  <c r="K2585" i="2"/>
  <c r="I2585" i="2"/>
  <c r="J2585" i="2"/>
  <c r="K2581" i="2"/>
  <c r="I2581" i="2"/>
  <c r="J2581" i="2"/>
  <c r="K2577" i="2"/>
  <c r="I2577" i="2"/>
  <c r="J2577" i="2"/>
  <c r="K2573" i="2"/>
  <c r="I2573" i="2"/>
  <c r="J2573" i="2"/>
  <c r="K2569" i="2"/>
  <c r="I2569" i="2"/>
  <c r="J2569" i="2"/>
  <c r="K2565" i="2"/>
  <c r="I2565" i="2"/>
  <c r="J2565" i="2"/>
  <c r="K2561" i="2"/>
  <c r="I2561" i="2"/>
  <c r="J2561" i="2"/>
  <c r="K2557" i="2"/>
  <c r="I2557" i="2"/>
  <c r="J2557" i="2"/>
  <c r="K2553" i="2"/>
  <c r="I2553" i="2"/>
  <c r="J2553" i="2"/>
  <c r="K2549" i="2"/>
  <c r="I2549" i="2"/>
  <c r="J2549" i="2"/>
  <c r="K2545" i="2"/>
  <c r="I2545" i="2"/>
  <c r="J2545" i="2"/>
  <c r="K2541" i="2"/>
  <c r="I2541" i="2"/>
  <c r="J2541" i="2"/>
  <c r="K2537" i="2"/>
  <c r="I2537" i="2"/>
  <c r="J2537" i="2"/>
  <c r="K2533" i="2"/>
  <c r="I2533" i="2"/>
  <c r="J2533" i="2"/>
  <c r="K2529" i="2"/>
  <c r="I2529" i="2"/>
  <c r="J2529" i="2"/>
  <c r="K2525" i="2"/>
  <c r="I2525" i="2"/>
  <c r="J2525" i="2"/>
  <c r="K2521" i="2"/>
  <c r="I2521" i="2"/>
  <c r="J2521" i="2"/>
  <c r="K2517" i="2"/>
  <c r="I2517" i="2"/>
  <c r="J2517" i="2"/>
  <c r="K2513" i="2"/>
  <c r="I2513" i="2"/>
  <c r="J2513" i="2"/>
  <c r="K2509" i="2"/>
  <c r="I2509" i="2"/>
  <c r="J2509" i="2"/>
  <c r="K2505" i="2"/>
  <c r="I2505" i="2"/>
  <c r="J2505" i="2"/>
  <c r="K2501" i="2"/>
  <c r="I2501" i="2"/>
  <c r="J2501" i="2"/>
  <c r="K2497" i="2"/>
  <c r="I2497" i="2"/>
  <c r="J2497" i="2"/>
  <c r="K2493" i="2"/>
  <c r="I2493" i="2"/>
  <c r="J2493" i="2"/>
  <c r="K2489" i="2"/>
  <c r="I2489" i="2"/>
  <c r="J2489" i="2"/>
  <c r="K2485" i="2"/>
  <c r="I2485" i="2"/>
  <c r="J2485" i="2"/>
  <c r="K2481" i="2"/>
  <c r="I2481" i="2"/>
  <c r="J2481" i="2"/>
  <c r="K2477" i="2"/>
  <c r="I2477" i="2"/>
  <c r="J2477" i="2"/>
  <c r="K2473" i="2"/>
  <c r="I2473" i="2"/>
  <c r="J2473" i="2"/>
  <c r="K2469" i="2"/>
  <c r="I2469" i="2"/>
  <c r="J2469" i="2"/>
  <c r="K2465" i="2"/>
  <c r="I2465" i="2"/>
  <c r="J2465" i="2"/>
  <c r="K2461" i="2"/>
  <c r="I2461" i="2"/>
  <c r="J2461" i="2"/>
  <c r="K2457" i="2"/>
  <c r="I2457" i="2"/>
  <c r="J2457" i="2"/>
  <c r="K2453" i="2"/>
  <c r="I2453" i="2"/>
  <c r="J2453" i="2"/>
  <c r="K2449" i="2"/>
  <c r="I2449" i="2"/>
  <c r="J2449" i="2"/>
  <c r="K2445" i="2"/>
  <c r="I2445" i="2"/>
  <c r="J2445" i="2"/>
  <c r="K2441" i="2"/>
  <c r="I2441" i="2"/>
  <c r="J2441" i="2"/>
  <c r="K2437" i="2"/>
  <c r="I2437" i="2"/>
  <c r="J2437" i="2"/>
  <c r="K2433" i="2"/>
  <c r="I2433" i="2"/>
  <c r="J2433" i="2"/>
  <c r="K2429" i="2"/>
  <c r="I2429" i="2"/>
  <c r="J2429" i="2"/>
  <c r="K2425" i="2"/>
  <c r="I2425" i="2"/>
  <c r="J2425" i="2"/>
  <c r="K2421" i="2"/>
  <c r="I2421" i="2"/>
  <c r="J2421" i="2"/>
  <c r="K2417" i="2"/>
  <c r="I2417" i="2"/>
  <c r="J2417" i="2"/>
  <c r="K2413" i="2"/>
  <c r="I2413" i="2"/>
  <c r="J2413" i="2"/>
  <c r="K2409" i="2"/>
  <c r="I2409" i="2"/>
  <c r="J2409" i="2"/>
  <c r="K2405" i="2"/>
  <c r="I2405" i="2"/>
  <c r="J2405" i="2"/>
  <c r="K2401" i="2"/>
  <c r="I2401" i="2"/>
  <c r="J2401" i="2"/>
  <c r="K2397" i="2"/>
  <c r="I2397" i="2"/>
  <c r="J2397" i="2"/>
  <c r="K2393" i="2"/>
  <c r="I2393" i="2"/>
  <c r="J2393" i="2"/>
  <c r="K2389" i="2"/>
  <c r="I2389" i="2"/>
  <c r="J2389" i="2"/>
  <c r="K2385" i="2"/>
  <c r="I2385" i="2"/>
  <c r="J2385" i="2"/>
  <c r="K2381" i="2"/>
  <c r="I2381" i="2"/>
  <c r="J2381" i="2"/>
  <c r="K2377" i="2"/>
  <c r="I2377" i="2"/>
  <c r="J2377" i="2"/>
  <c r="K2373" i="2"/>
  <c r="I2373" i="2"/>
  <c r="J2373" i="2"/>
  <c r="K2369" i="2"/>
  <c r="I2369" i="2"/>
  <c r="J2369" i="2"/>
  <c r="K2365" i="2"/>
  <c r="I2365" i="2"/>
  <c r="J2365" i="2"/>
  <c r="K2361" i="2"/>
  <c r="I2361" i="2"/>
  <c r="J2361" i="2"/>
  <c r="K2357" i="2"/>
  <c r="I2357" i="2"/>
  <c r="J2357" i="2"/>
  <c r="K2353" i="2"/>
  <c r="I2353" i="2"/>
  <c r="J2353" i="2"/>
  <c r="K2349" i="2"/>
  <c r="I2349" i="2"/>
  <c r="J2349" i="2"/>
  <c r="K2345" i="2"/>
  <c r="I2345" i="2"/>
  <c r="J2345" i="2"/>
  <c r="K2341" i="2"/>
  <c r="I2341" i="2"/>
  <c r="J2341" i="2"/>
  <c r="K2337" i="2"/>
  <c r="I2337" i="2"/>
  <c r="J2337" i="2"/>
  <c r="K2333" i="2"/>
  <c r="I2333" i="2"/>
  <c r="J2333" i="2"/>
  <c r="K2329" i="2"/>
  <c r="I2329" i="2"/>
  <c r="J2329" i="2"/>
  <c r="K2325" i="2"/>
  <c r="I2325" i="2"/>
  <c r="J2325" i="2"/>
  <c r="K2321" i="2"/>
  <c r="I2321" i="2"/>
  <c r="J2321" i="2"/>
  <c r="K2317" i="2"/>
  <c r="I2317" i="2"/>
  <c r="J2317" i="2"/>
  <c r="K2313" i="2"/>
  <c r="I2313" i="2"/>
  <c r="J2313" i="2"/>
  <c r="K2309" i="2"/>
  <c r="I2309" i="2"/>
  <c r="J2309" i="2"/>
  <c r="K2305" i="2"/>
  <c r="I2305" i="2"/>
  <c r="J2305" i="2"/>
  <c r="K2301" i="2"/>
  <c r="I2301" i="2"/>
  <c r="J2301" i="2"/>
  <c r="K2297" i="2"/>
  <c r="I2297" i="2"/>
  <c r="J2297" i="2"/>
  <c r="K2293" i="2"/>
  <c r="I2293" i="2"/>
  <c r="J2293" i="2"/>
  <c r="K2289" i="2"/>
  <c r="I2289" i="2"/>
  <c r="J2289" i="2"/>
  <c r="K2285" i="2"/>
  <c r="I2285" i="2"/>
  <c r="J2285" i="2"/>
  <c r="K2281" i="2"/>
  <c r="I2281" i="2"/>
  <c r="J2281" i="2"/>
  <c r="K2277" i="2"/>
  <c r="I2277" i="2"/>
  <c r="J2277" i="2"/>
  <c r="K2273" i="2"/>
  <c r="I2273" i="2"/>
  <c r="J2273" i="2"/>
  <c r="K2269" i="2"/>
  <c r="I2269" i="2"/>
  <c r="J2269" i="2"/>
  <c r="K2265" i="2"/>
  <c r="I2265" i="2"/>
  <c r="J2265" i="2"/>
  <c r="K2261" i="2"/>
  <c r="I2261" i="2"/>
  <c r="J2261" i="2"/>
  <c r="K2257" i="2"/>
  <c r="I2257" i="2"/>
  <c r="J2257" i="2"/>
  <c r="K2253" i="2"/>
  <c r="I2253" i="2"/>
  <c r="J2253" i="2"/>
  <c r="K2249" i="2"/>
  <c r="I2249" i="2"/>
  <c r="J2249" i="2"/>
  <c r="K2245" i="2"/>
  <c r="I2245" i="2"/>
  <c r="J2245" i="2"/>
  <c r="K2241" i="2"/>
  <c r="I2241" i="2"/>
  <c r="J2241" i="2"/>
  <c r="K2237" i="2"/>
  <c r="I2237" i="2"/>
  <c r="J2237" i="2"/>
  <c r="K2233" i="2"/>
  <c r="I2233" i="2"/>
  <c r="J2233" i="2"/>
  <c r="K2229" i="2"/>
  <c r="I2229" i="2"/>
  <c r="J2229" i="2"/>
  <c r="K2225" i="2"/>
  <c r="I2225" i="2"/>
  <c r="J2225" i="2"/>
  <c r="K2221" i="2"/>
  <c r="I2221" i="2"/>
  <c r="J2221" i="2"/>
  <c r="K2217" i="2"/>
  <c r="I2217" i="2"/>
  <c r="J2217" i="2"/>
  <c r="K2213" i="2"/>
  <c r="I2213" i="2"/>
  <c r="J2213" i="2"/>
  <c r="K2209" i="2"/>
  <c r="I2209" i="2"/>
  <c r="J2209" i="2"/>
  <c r="K2205" i="2"/>
  <c r="I2205" i="2"/>
  <c r="J2205" i="2"/>
  <c r="K2201" i="2"/>
  <c r="I2201" i="2"/>
  <c r="J2201" i="2"/>
  <c r="K2197" i="2"/>
  <c r="I2197" i="2"/>
  <c r="J2197" i="2"/>
  <c r="K2193" i="2"/>
  <c r="I2193" i="2"/>
  <c r="J2193" i="2"/>
  <c r="K2189" i="2"/>
  <c r="I2189" i="2"/>
  <c r="J2189" i="2"/>
  <c r="K2185" i="2"/>
  <c r="I2185" i="2"/>
  <c r="J2185" i="2"/>
  <c r="K2181" i="2"/>
  <c r="I2181" i="2"/>
  <c r="J2181" i="2"/>
  <c r="K2177" i="2"/>
  <c r="I2177" i="2"/>
  <c r="J2177" i="2"/>
  <c r="K2173" i="2"/>
  <c r="I2173" i="2"/>
  <c r="J2173" i="2"/>
  <c r="K2169" i="2"/>
  <c r="I2169" i="2"/>
  <c r="J2169" i="2"/>
  <c r="K2165" i="2"/>
  <c r="I2165" i="2"/>
  <c r="J2165" i="2"/>
  <c r="K2161" i="2"/>
  <c r="I2161" i="2"/>
  <c r="J2161" i="2"/>
  <c r="K2157" i="2"/>
  <c r="I2157" i="2"/>
  <c r="J2157" i="2"/>
  <c r="K2153" i="2"/>
  <c r="I2153" i="2"/>
  <c r="J2153" i="2"/>
  <c r="K2149" i="2"/>
  <c r="I2149" i="2"/>
  <c r="J2149" i="2"/>
  <c r="K2145" i="2"/>
  <c r="I2145" i="2"/>
  <c r="J2145" i="2"/>
  <c r="K2141" i="2"/>
  <c r="I2141" i="2"/>
  <c r="J2141" i="2"/>
  <c r="K2137" i="2"/>
  <c r="I2137" i="2"/>
  <c r="J2137" i="2"/>
  <c r="K2133" i="2"/>
  <c r="I2133" i="2"/>
  <c r="J2133" i="2"/>
  <c r="K2129" i="2"/>
  <c r="I2129" i="2"/>
  <c r="J2129" i="2"/>
  <c r="K2125" i="2"/>
  <c r="I2125" i="2"/>
  <c r="J2125" i="2"/>
  <c r="K2121" i="2"/>
  <c r="I2121" i="2"/>
  <c r="J2121" i="2"/>
  <c r="K2117" i="2"/>
  <c r="I2117" i="2"/>
  <c r="J2117" i="2"/>
  <c r="K2113" i="2"/>
  <c r="I2113" i="2"/>
  <c r="J2113" i="2"/>
  <c r="K2109" i="2"/>
  <c r="I2109" i="2"/>
  <c r="J2109" i="2"/>
  <c r="K2105" i="2"/>
  <c r="I2105" i="2"/>
  <c r="J2105" i="2"/>
  <c r="K2101" i="2"/>
  <c r="I2101" i="2"/>
  <c r="J2101" i="2"/>
  <c r="K2097" i="2"/>
  <c r="I2097" i="2"/>
  <c r="J2097" i="2"/>
  <c r="K2093" i="2"/>
  <c r="I2093" i="2"/>
  <c r="J2093" i="2"/>
  <c r="K2089" i="2"/>
  <c r="I2089" i="2"/>
  <c r="J2089" i="2"/>
  <c r="K2085" i="2"/>
  <c r="I2085" i="2"/>
  <c r="J2085" i="2"/>
  <c r="K2081" i="2"/>
  <c r="I2081" i="2"/>
  <c r="J2081" i="2"/>
  <c r="K2077" i="2"/>
  <c r="I2077" i="2"/>
  <c r="J2077" i="2"/>
  <c r="K2073" i="2"/>
  <c r="I2073" i="2"/>
  <c r="J2073" i="2"/>
  <c r="K2069" i="2"/>
  <c r="I2069" i="2"/>
  <c r="J2069" i="2"/>
  <c r="K2065" i="2"/>
  <c r="I2065" i="2"/>
  <c r="J2065" i="2"/>
  <c r="K2061" i="2"/>
  <c r="I2061" i="2"/>
  <c r="J2061" i="2"/>
  <c r="K2057" i="2"/>
  <c r="I2057" i="2"/>
  <c r="J2057" i="2"/>
  <c r="K2053" i="2"/>
  <c r="I2053" i="2"/>
  <c r="J2053" i="2"/>
  <c r="K2049" i="2"/>
  <c r="I2049" i="2"/>
  <c r="J2049" i="2"/>
  <c r="K2045" i="2"/>
  <c r="I2045" i="2"/>
  <c r="J2045" i="2"/>
  <c r="K2041" i="2"/>
  <c r="I2041" i="2"/>
  <c r="J2041" i="2"/>
  <c r="K2037" i="2"/>
  <c r="I2037" i="2"/>
  <c r="J2037" i="2"/>
  <c r="K2033" i="2"/>
  <c r="I2033" i="2"/>
  <c r="J2033" i="2"/>
  <c r="K2029" i="2"/>
  <c r="I2029" i="2"/>
  <c r="J2029" i="2"/>
  <c r="K2025" i="2"/>
  <c r="I2025" i="2"/>
  <c r="J2025" i="2"/>
  <c r="K2021" i="2"/>
  <c r="I2021" i="2"/>
  <c r="J2021" i="2"/>
  <c r="K2017" i="2"/>
  <c r="I2017" i="2"/>
  <c r="J2017" i="2"/>
  <c r="K2013" i="2"/>
  <c r="I2013" i="2"/>
  <c r="J2013" i="2"/>
  <c r="K2009" i="2"/>
  <c r="I2009" i="2"/>
  <c r="J2009" i="2"/>
  <c r="K2005" i="2"/>
  <c r="I2005" i="2"/>
  <c r="J2005" i="2"/>
  <c r="K2001" i="2"/>
  <c r="I2001" i="2"/>
  <c r="J2001" i="2"/>
  <c r="K1997" i="2"/>
  <c r="I1997" i="2"/>
  <c r="J1997" i="2"/>
  <c r="K1993" i="2"/>
  <c r="I1993" i="2"/>
  <c r="J1993" i="2"/>
  <c r="K1989" i="2"/>
  <c r="I1989" i="2"/>
  <c r="J1989" i="2"/>
  <c r="K1985" i="2"/>
  <c r="I1985" i="2"/>
  <c r="J1985" i="2"/>
  <c r="K1981" i="2"/>
  <c r="I1981" i="2"/>
  <c r="J1981" i="2"/>
  <c r="K1977" i="2"/>
  <c r="I1977" i="2"/>
  <c r="J1977" i="2"/>
  <c r="K1973" i="2"/>
  <c r="I1973" i="2"/>
  <c r="J1973" i="2"/>
  <c r="K1969" i="2"/>
  <c r="I1969" i="2"/>
  <c r="J1969" i="2"/>
  <c r="K1965" i="2"/>
  <c r="I1965" i="2"/>
  <c r="J1965" i="2"/>
  <c r="K1961" i="2"/>
  <c r="I1961" i="2"/>
  <c r="J1961" i="2"/>
  <c r="K1957" i="2"/>
  <c r="I1957" i="2"/>
  <c r="J1957" i="2"/>
  <c r="K1953" i="2"/>
  <c r="I1953" i="2"/>
  <c r="J1953" i="2"/>
  <c r="K1949" i="2"/>
  <c r="I1949" i="2"/>
  <c r="J1949" i="2"/>
  <c r="K1945" i="2"/>
  <c r="I1945" i="2"/>
  <c r="J1945" i="2"/>
  <c r="K1941" i="2"/>
  <c r="I1941" i="2"/>
  <c r="J1941" i="2"/>
  <c r="K1937" i="2"/>
  <c r="I1937" i="2"/>
  <c r="J1937" i="2"/>
  <c r="K1933" i="2"/>
  <c r="I1933" i="2"/>
  <c r="J1933" i="2"/>
  <c r="K1929" i="2"/>
  <c r="I1929" i="2"/>
  <c r="J1929" i="2"/>
  <c r="K1925" i="2"/>
  <c r="I1925" i="2"/>
  <c r="J1925" i="2"/>
  <c r="K1921" i="2"/>
  <c r="I1921" i="2"/>
  <c r="J1921" i="2"/>
  <c r="K1917" i="2"/>
  <c r="I1917" i="2"/>
  <c r="J1917" i="2"/>
  <c r="K1913" i="2"/>
  <c r="I1913" i="2"/>
  <c r="J1913" i="2"/>
  <c r="K1909" i="2"/>
  <c r="I1909" i="2"/>
  <c r="J1909" i="2"/>
  <c r="K1905" i="2"/>
  <c r="I1905" i="2"/>
  <c r="J1905" i="2"/>
  <c r="K1901" i="2"/>
  <c r="I1901" i="2"/>
  <c r="J1901" i="2"/>
  <c r="K1897" i="2"/>
  <c r="I1897" i="2"/>
  <c r="J1897" i="2"/>
  <c r="K1893" i="2"/>
  <c r="I1893" i="2"/>
  <c r="J1893" i="2"/>
  <c r="K1889" i="2"/>
  <c r="I1889" i="2"/>
  <c r="J1889" i="2"/>
  <c r="K1885" i="2"/>
  <c r="I1885" i="2"/>
  <c r="J1885" i="2"/>
  <c r="K1881" i="2"/>
  <c r="I1881" i="2"/>
  <c r="J1881" i="2"/>
  <c r="K1877" i="2"/>
  <c r="I1877" i="2"/>
  <c r="J1877" i="2"/>
  <c r="K1873" i="2"/>
  <c r="I1873" i="2"/>
  <c r="J1873" i="2"/>
  <c r="K1869" i="2"/>
  <c r="I1869" i="2"/>
  <c r="J1869" i="2"/>
  <c r="K1865" i="2"/>
  <c r="I1865" i="2"/>
  <c r="J1865" i="2"/>
  <c r="K1861" i="2"/>
  <c r="I1861" i="2"/>
  <c r="J1861" i="2"/>
  <c r="K1857" i="2"/>
  <c r="I1857" i="2"/>
  <c r="J1857" i="2"/>
  <c r="K1853" i="2"/>
  <c r="I1853" i="2"/>
  <c r="J1853" i="2"/>
  <c r="K1849" i="2"/>
  <c r="I1849" i="2"/>
  <c r="J1849" i="2"/>
  <c r="K1845" i="2"/>
  <c r="I1845" i="2"/>
  <c r="J1845" i="2"/>
  <c r="K1841" i="2"/>
  <c r="I1841" i="2"/>
  <c r="J1841" i="2"/>
  <c r="K1837" i="2"/>
  <c r="I1837" i="2"/>
  <c r="J1837" i="2"/>
  <c r="K1833" i="2"/>
  <c r="I1833" i="2"/>
  <c r="J1833" i="2"/>
  <c r="K1829" i="2"/>
  <c r="I1829" i="2"/>
  <c r="J1829" i="2"/>
  <c r="K1825" i="2"/>
  <c r="I1825" i="2"/>
  <c r="J1825" i="2"/>
  <c r="K1821" i="2"/>
  <c r="I1821" i="2"/>
  <c r="J1821" i="2"/>
  <c r="K1817" i="2"/>
  <c r="I1817" i="2"/>
  <c r="J1817" i="2"/>
  <c r="K1813" i="2"/>
  <c r="I1813" i="2"/>
  <c r="J1813" i="2"/>
  <c r="K1809" i="2"/>
  <c r="I1809" i="2"/>
  <c r="J1809" i="2"/>
  <c r="K1805" i="2"/>
  <c r="I1805" i="2"/>
  <c r="J1805" i="2"/>
  <c r="K1801" i="2"/>
  <c r="I1801" i="2"/>
  <c r="J1801" i="2"/>
  <c r="K1797" i="2"/>
  <c r="I1797" i="2"/>
  <c r="J1797" i="2"/>
  <c r="K1793" i="2"/>
  <c r="I1793" i="2"/>
  <c r="J1793" i="2"/>
  <c r="K1789" i="2"/>
  <c r="I1789" i="2"/>
  <c r="J1789" i="2"/>
  <c r="K1785" i="2"/>
  <c r="I1785" i="2"/>
  <c r="J1785" i="2"/>
  <c r="K1781" i="2"/>
  <c r="I1781" i="2"/>
  <c r="J1781" i="2"/>
  <c r="K1777" i="2"/>
  <c r="I1777" i="2"/>
  <c r="J1777" i="2"/>
  <c r="K1773" i="2"/>
  <c r="I1773" i="2"/>
  <c r="J1773" i="2"/>
  <c r="K1769" i="2"/>
  <c r="I1769" i="2"/>
  <c r="J1769" i="2"/>
  <c r="K1765" i="2"/>
  <c r="I1765" i="2"/>
  <c r="J1765" i="2"/>
  <c r="K1761" i="2"/>
  <c r="I1761" i="2"/>
  <c r="J1761" i="2"/>
  <c r="K1757" i="2"/>
  <c r="I1757" i="2"/>
  <c r="J1757" i="2"/>
  <c r="K1753" i="2"/>
  <c r="I1753" i="2"/>
  <c r="J1753" i="2"/>
  <c r="K1749" i="2"/>
  <c r="I1749" i="2"/>
  <c r="J1749" i="2"/>
  <c r="K1745" i="2"/>
  <c r="I1745" i="2"/>
  <c r="J1745" i="2"/>
  <c r="K1741" i="2"/>
  <c r="I1741" i="2"/>
  <c r="J1741" i="2"/>
  <c r="K1737" i="2"/>
  <c r="I1737" i="2"/>
  <c r="J1737" i="2"/>
  <c r="K1733" i="2"/>
  <c r="I1733" i="2"/>
  <c r="J1733" i="2"/>
  <c r="K1729" i="2"/>
  <c r="I1729" i="2"/>
  <c r="J1729" i="2"/>
  <c r="K1725" i="2"/>
  <c r="I1725" i="2"/>
  <c r="J1725" i="2"/>
  <c r="K1721" i="2"/>
  <c r="I1721" i="2"/>
  <c r="J1721" i="2"/>
  <c r="K1717" i="2"/>
  <c r="I1717" i="2"/>
  <c r="J1717" i="2"/>
  <c r="K1713" i="2"/>
  <c r="I1713" i="2"/>
  <c r="J1713" i="2"/>
  <c r="K1709" i="2"/>
  <c r="I1709" i="2"/>
  <c r="J1709" i="2"/>
  <c r="K1705" i="2"/>
  <c r="I1705" i="2"/>
  <c r="J1705" i="2"/>
  <c r="K1701" i="2"/>
  <c r="I1701" i="2"/>
  <c r="J1701" i="2"/>
  <c r="K1697" i="2"/>
  <c r="I1697" i="2"/>
  <c r="J1697" i="2"/>
  <c r="K1693" i="2"/>
  <c r="I1693" i="2"/>
  <c r="J1693" i="2"/>
  <c r="K1689" i="2"/>
  <c r="I1689" i="2"/>
  <c r="J1689" i="2"/>
  <c r="K1685" i="2"/>
  <c r="I1685" i="2"/>
  <c r="J1685" i="2"/>
  <c r="K1681" i="2"/>
  <c r="I1681" i="2"/>
  <c r="J1681" i="2"/>
  <c r="K1677" i="2"/>
  <c r="I1677" i="2"/>
  <c r="J1677" i="2"/>
  <c r="K1673" i="2"/>
  <c r="I1673" i="2"/>
  <c r="J1673" i="2"/>
  <c r="K1669" i="2"/>
  <c r="I1669" i="2"/>
  <c r="J1669" i="2"/>
  <c r="K1665" i="2"/>
  <c r="I1665" i="2"/>
  <c r="J1665" i="2"/>
  <c r="K1661" i="2"/>
  <c r="I1661" i="2"/>
  <c r="J1661" i="2"/>
  <c r="K1657" i="2"/>
  <c r="I1657" i="2"/>
  <c r="J1657" i="2"/>
  <c r="K1653" i="2"/>
  <c r="I1653" i="2"/>
  <c r="J1653" i="2"/>
  <c r="K1649" i="2"/>
  <c r="I1649" i="2"/>
  <c r="J1649" i="2"/>
  <c r="K1645" i="2"/>
  <c r="I1645" i="2"/>
  <c r="J1645" i="2"/>
  <c r="K1641" i="2"/>
  <c r="I1641" i="2"/>
  <c r="J1641" i="2"/>
  <c r="K1637" i="2"/>
  <c r="I1637" i="2"/>
  <c r="J1637" i="2"/>
  <c r="I1633" i="2"/>
  <c r="J1633" i="2"/>
  <c r="K1633" i="2"/>
  <c r="I1629" i="2"/>
  <c r="J1629" i="2"/>
  <c r="K1629" i="2"/>
  <c r="I1625" i="2"/>
  <c r="J1625" i="2"/>
  <c r="K1625" i="2"/>
  <c r="I1621" i="2"/>
  <c r="J1621" i="2"/>
  <c r="K1621" i="2"/>
  <c r="I1617" i="2"/>
  <c r="J1617" i="2"/>
  <c r="K1617" i="2"/>
  <c r="I1613" i="2"/>
  <c r="J1613" i="2"/>
  <c r="K1613" i="2"/>
  <c r="I1609" i="2"/>
  <c r="J1609" i="2"/>
  <c r="K1609" i="2"/>
  <c r="I1605" i="2"/>
  <c r="J1605" i="2"/>
  <c r="K1605" i="2"/>
  <c r="I1601" i="2"/>
  <c r="J1601" i="2"/>
  <c r="K1601" i="2"/>
  <c r="I1597" i="2"/>
  <c r="J1597" i="2"/>
  <c r="K1597" i="2"/>
  <c r="I1593" i="2"/>
  <c r="J1593" i="2"/>
  <c r="K1593" i="2"/>
  <c r="I1589" i="2"/>
  <c r="J1589" i="2"/>
  <c r="K1589" i="2"/>
  <c r="I1585" i="2"/>
  <c r="J1585" i="2"/>
  <c r="K1585" i="2"/>
  <c r="I1581" i="2"/>
  <c r="J1581" i="2"/>
  <c r="K1581" i="2"/>
  <c r="I1577" i="2"/>
  <c r="J1577" i="2"/>
  <c r="K1577" i="2"/>
  <c r="I1573" i="2"/>
  <c r="J1573" i="2"/>
  <c r="K1573" i="2"/>
  <c r="I1569" i="2"/>
  <c r="J1569" i="2"/>
  <c r="K1569" i="2"/>
  <c r="I1565" i="2"/>
  <c r="J1565" i="2"/>
  <c r="K1565" i="2"/>
  <c r="I1561" i="2"/>
  <c r="J1561" i="2"/>
  <c r="K1561" i="2"/>
  <c r="I1557" i="2"/>
  <c r="J1557" i="2"/>
  <c r="K1557" i="2"/>
  <c r="I1553" i="2"/>
  <c r="J1553" i="2"/>
  <c r="K1553" i="2"/>
  <c r="I1549" i="2"/>
  <c r="J1549" i="2"/>
  <c r="K1549" i="2"/>
  <c r="I1545" i="2"/>
  <c r="J1545" i="2"/>
  <c r="K1545" i="2"/>
  <c r="I1541" i="2"/>
  <c r="J1541" i="2"/>
  <c r="K1541" i="2"/>
  <c r="I1537" i="2"/>
  <c r="J1537" i="2"/>
  <c r="K1537" i="2"/>
  <c r="I1533" i="2"/>
  <c r="J1533" i="2"/>
  <c r="K1533" i="2"/>
  <c r="I1529" i="2"/>
  <c r="J1529" i="2"/>
  <c r="K1529" i="2"/>
  <c r="I1525" i="2"/>
  <c r="J1525" i="2"/>
  <c r="K1525" i="2"/>
  <c r="I1521" i="2"/>
  <c r="J1521" i="2"/>
  <c r="K1521" i="2"/>
  <c r="I1517" i="2"/>
  <c r="J1517" i="2"/>
  <c r="K1517" i="2"/>
  <c r="I1513" i="2"/>
  <c r="J1513" i="2"/>
  <c r="K1513" i="2"/>
  <c r="I1509" i="2"/>
  <c r="J1509" i="2"/>
  <c r="K1509" i="2"/>
  <c r="I1505" i="2"/>
  <c r="J1505" i="2"/>
  <c r="K1505" i="2"/>
  <c r="I1501" i="2"/>
  <c r="J1501" i="2"/>
  <c r="K1501" i="2"/>
  <c r="I1497" i="2"/>
  <c r="J1497" i="2"/>
  <c r="K1497" i="2"/>
  <c r="K1493" i="2"/>
  <c r="I1493" i="2"/>
  <c r="J1493" i="2"/>
  <c r="K1489" i="2"/>
  <c r="I1489" i="2"/>
  <c r="J1489" i="2"/>
  <c r="K1485" i="2"/>
  <c r="I1485" i="2"/>
  <c r="J1485" i="2"/>
  <c r="K1481" i="2"/>
  <c r="I1481" i="2"/>
  <c r="J1481" i="2"/>
  <c r="K1477" i="2"/>
  <c r="I1477" i="2"/>
  <c r="J1477" i="2"/>
  <c r="K1473" i="2"/>
  <c r="I1473" i="2"/>
  <c r="J1473" i="2"/>
  <c r="K1469" i="2"/>
  <c r="I1469" i="2"/>
  <c r="J1469" i="2"/>
  <c r="K1465" i="2"/>
  <c r="I1465" i="2"/>
  <c r="J1465" i="2"/>
  <c r="K1461" i="2"/>
  <c r="I1461" i="2"/>
  <c r="J1461" i="2"/>
  <c r="K1457" i="2"/>
  <c r="I1457" i="2"/>
  <c r="J1457" i="2"/>
  <c r="K1453" i="2"/>
  <c r="I1453" i="2"/>
  <c r="J1453" i="2"/>
  <c r="K1449" i="2"/>
  <c r="I1449" i="2"/>
  <c r="J1449" i="2"/>
  <c r="K1445" i="2"/>
  <c r="I1445" i="2"/>
  <c r="J1445" i="2"/>
  <c r="K1441" i="2"/>
  <c r="I1441" i="2"/>
  <c r="J1441" i="2"/>
  <c r="K1437" i="2"/>
  <c r="I1437" i="2"/>
  <c r="J1437" i="2"/>
  <c r="K1433" i="2"/>
  <c r="I1433" i="2"/>
  <c r="J1433" i="2"/>
  <c r="K1429" i="2"/>
  <c r="I1429" i="2"/>
  <c r="J1429" i="2"/>
  <c r="K1425" i="2"/>
  <c r="I1425" i="2"/>
  <c r="J1425" i="2"/>
  <c r="K1421" i="2"/>
  <c r="I1421" i="2"/>
  <c r="J1421" i="2"/>
  <c r="K1417" i="2"/>
  <c r="I1417" i="2"/>
  <c r="J1417" i="2"/>
  <c r="K1413" i="2"/>
  <c r="I1413" i="2"/>
  <c r="J1413" i="2"/>
  <c r="K1409" i="2"/>
  <c r="I1409" i="2"/>
  <c r="J1409" i="2"/>
  <c r="K1405" i="2"/>
  <c r="I1405" i="2"/>
  <c r="J1405" i="2"/>
  <c r="K1401" i="2"/>
  <c r="I1401" i="2"/>
  <c r="J1401" i="2"/>
  <c r="K1397" i="2"/>
  <c r="I1397" i="2"/>
  <c r="J1397" i="2"/>
  <c r="K1393" i="2"/>
  <c r="I1393" i="2"/>
  <c r="J1393" i="2"/>
  <c r="K1389" i="2"/>
  <c r="I1389" i="2"/>
  <c r="J1389" i="2"/>
  <c r="K1385" i="2"/>
  <c r="I1385" i="2"/>
  <c r="J1385" i="2"/>
  <c r="K1381" i="2"/>
  <c r="I1381" i="2"/>
  <c r="J1381" i="2"/>
  <c r="K1377" i="2"/>
  <c r="I1377" i="2"/>
  <c r="J1377" i="2"/>
  <c r="K1373" i="2"/>
  <c r="I1373" i="2"/>
  <c r="J1373" i="2"/>
  <c r="K1369" i="2"/>
  <c r="I1369" i="2"/>
  <c r="J1369" i="2"/>
  <c r="K1365" i="2"/>
  <c r="I1365" i="2"/>
  <c r="J1365" i="2"/>
  <c r="K1361" i="2"/>
  <c r="I1361" i="2"/>
  <c r="J1361" i="2"/>
  <c r="K1357" i="2"/>
  <c r="I1357" i="2"/>
  <c r="J1357" i="2"/>
  <c r="K1353" i="2"/>
  <c r="I1353" i="2"/>
  <c r="J1353" i="2"/>
  <c r="K1349" i="2"/>
  <c r="I1349" i="2"/>
  <c r="J1349" i="2"/>
  <c r="K1345" i="2"/>
  <c r="I1345" i="2"/>
  <c r="J1345" i="2"/>
  <c r="K1341" i="2"/>
  <c r="I1341" i="2"/>
  <c r="J1341" i="2"/>
  <c r="K1337" i="2"/>
  <c r="I1337" i="2"/>
  <c r="J1337" i="2"/>
  <c r="K1333" i="2"/>
  <c r="I1333" i="2"/>
  <c r="J1333" i="2"/>
  <c r="K1329" i="2"/>
  <c r="I1329" i="2"/>
  <c r="J1329" i="2"/>
  <c r="K1325" i="2"/>
  <c r="I1325" i="2"/>
  <c r="J1325" i="2"/>
  <c r="K1321" i="2"/>
  <c r="I1321" i="2"/>
  <c r="J1321" i="2"/>
  <c r="K1317" i="2"/>
  <c r="I1317" i="2"/>
  <c r="J1317" i="2"/>
  <c r="K1313" i="2"/>
  <c r="I1313" i="2"/>
  <c r="J1313" i="2"/>
  <c r="K1309" i="2"/>
  <c r="I1309" i="2"/>
  <c r="J1309" i="2"/>
  <c r="K1305" i="2"/>
  <c r="I1305" i="2"/>
  <c r="J1305" i="2"/>
  <c r="K1301" i="2"/>
  <c r="I1301" i="2"/>
  <c r="J1301" i="2"/>
  <c r="J1297" i="2"/>
  <c r="K1297" i="2"/>
  <c r="I1297" i="2"/>
  <c r="J1293" i="2"/>
  <c r="K1293" i="2"/>
  <c r="I1293" i="2"/>
  <c r="J1289" i="2"/>
  <c r="K1289" i="2"/>
  <c r="I1289" i="2"/>
  <c r="J1285" i="2"/>
  <c r="K1285" i="2"/>
  <c r="I1285" i="2"/>
  <c r="J1281" i="2"/>
  <c r="K1281" i="2"/>
  <c r="I1281" i="2"/>
  <c r="J1277" i="2"/>
  <c r="K1277" i="2"/>
  <c r="I1277" i="2"/>
  <c r="J1273" i="2"/>
  <c r="K1273" i="2"/>
  <c r="I1273" i="2"/>
  <c r="J1269" i="2"/>
  <c r="K1269" i="2"/>
  <c r="I1269" i="2"/>
  <c r="J1265" i="2"/>
  <c r="K1265" i="2"/>
  <c r="I1265" i="2"/>
  <c r="J1261" i="2"/>
  <c r="K1261" i="2"/>
  <c r="I1261" i="2"/>
  <c r="J1257" i="2"/>
  <c r="K1257" i="2"/>
  <c r="I1257" i="2"/>
  <c r="J1253" i="2"/>
  <c r="K1253" i="2"/>
  <c r="I1253" i="2"/>
  <c r="J1249" i="2"/>
  <c r="K1249" i="2"/>
  <c r="I1249" i="2"/>
  <c r="J1245" i="2"/>
  <c r="K1245" i="2"/>
  <c r="I1245" i="2"/>
  <c r="J1241" i="2"/>
  <c r="K1241" i="2"/>
  <c r="I1241" i="2"/>
  <c r="J1237" i="2"/>
  <c r="K1237" i="2"/>
  <c r="I1237" i="2"/>
  <c r="J1233" i="2"/>
  <c r="K1233" i="2"/>
  <c r="I1233" i="2"/>
  <c r="J1229" i="2"/>
  <c r="K1229" i="2"/>
  <c r="I1229" i="2"/>
  <c r="J1225" i="2"/>
  <c r="K1225" i="2"/>
  <c r="I1225" i="2"/>
  <c r="J1221" i="2"/>
  <c r="K1221" i="2"/>
  <c r="I1221" i="2"/>
  <c r="J1217" i="2"/>
  <c r="K1217" i="2"/>
  <c r="I1217" i="2"/>
  <c r="J1213" i="2"/>
  <c r="K1213" i="2"/>
  <c r="I1213" i="2"/>
  <c r="J1209" i="2"/>
  <c r="K1209" i="2"/>
  <c r="I1209" i="2"/>
  <c r="J1205" i="2"/>
  <c r="K1205" i="2"/>
  <c r="I1205" i="2"/>
  <c r="J1201" i="2"/>
  <c r="K1201" i="2"/>
  <c r="I1201" i="2"/>
  <c r="J1197" i="2"/>
  <c r="K1197" i="2"/>
  <c r="I1197" i="2"/>
  <c r="J1193" i="2"/>
  <c r="K1193" i="2"/>
  <c r="I1193" i="2"/>
  <c r="J1189" i="2"/>
  <c r="K1189" i="2"/>
  <c r="I1189" i="2"/>
  <c r="J1185" i="2"/>
  <c r="K1185" i="2"/>
  <c r="I1185" i="2"/>
  <c r="J1181" i="2"/>
  <c r="K1181" i="2"/>
  <c r="I1181" i="2"/>
  <c r="J1177" i="2"/>
  <c r="K1177" i="2"/>
  <c r="I1177" i="2"/>
  <c r="J1173" i="2"/>
  <c r="K1173" i="2"/>
  <c r="I1173" i="2"/>
  <c r="J1169" i="2"/>
  <c r="K1169" i="2"/>
  <c r="I1169" i="2"/>
  <c r="J1165" i="2"/>
  <c r="K1165" i="2"/>
  <c r="I1165" i="2"/>
  <c r="J1161" i="2"/>
  <c r="K1161" i="2"/>
  <c r="I1161" i="2"/>
  <c r="J1157" i="2"/>
  <c r="K1157" i="2"/>
  <c r="I1157" i="2"/>
  <c r="J1153" i="2"/>
  <c r="K1153" i="2"/>
  <c r="I1153" i="2"/>
  <c r="J1149" i="2"/>
  <c r="K1149" i="2"/>
  <c r="I1149" i="2"/>
  <c r="J1145" i="2"/>
  <c r="K1145" i="2"/>
  <c r="I1145" i="2"/>
  <c r="J1141" i="2"/>
  <c r="K1141" i="2"/>
  <c r="I1141" i="2"/>
  <c r="J1137" i="2"/>
  <c r="K1137" i="2"/>
  <c r="I1137" i="2"/>
  <c r="J1133" i="2"/>
  <c r="K1133" i="2"/>
  <c r="I1133" i="2"/>
  <c r="J1129" i="2"/>
  <c r="K1129" i="2"/>
  <c r="I1129" i="2"/>
  <c r="J1125" i="2"/>
  <c r="K1125" i="2"/>
  <c r="I1125" i="2"/>
  <c r="J1121" i="2"/>
  <c r="K1121" i="2"/>
  <c r="I1121" i="2"/>
  <c r="J1117" i="2"/>
  <c r="K1117" i="2"/>
  <c r="I1117" i="2"/>
  <c r="J1113" i="2"/>
  <c r="K1113" i="2"/>
  <c r="I1113" i="2"/>
  <c r="J1109" i="2"/>
  <c r="K1109" i="2"/>
  <c r="I1109" i="2"/>
  <c r="J1105" i="2"/>
  <c r="K1105" i="2"/>
  <c r="I1105" i="2"/>
  <c r="J1101" i="2"/>
  <c r="K1101" i="2"/>
  <c r="I1101" i="2"/>
  <c r="J1097" i="2"/>
  <c r="K1097" i="2"/>
  <c r="I1097" i="2"/>
  <c r="J1093" i="2"/>
  <c r="K1093" i="2"/>
  <c r="I1093" i="2"/>
  <c r="J1089" i="2"/>
  <c r="K1089" i="2"/>
  <c r="I1089" i="2"/>
  <c r="J1085" i="2"/>
  <c r="K1085" i="2"/>
  <c r="I1085" i="2"/>
  <c r="J1081" i="2"/>
  <c r="K1081" i="2"/>
  <c r="I1081" i="2"/>
  <c r="J1077" i="2"/>
  <c r="K1077" i="2"/>
  <c r="I1077" i="2"/>
  <c r="J1073" i="2"/>
  <c r="K1073" i="2"/>
  <c r="I1073" i="2"/>
  <c r="J1069" i="2"/>
  <c r="K1069" i="2"/>
  <c r="I1069" i="2"/>
  <c r="J1065" i="2"/>
  <c r="K1065" i="2"/>
  <c r="I1065" i="2"/>
  <c r="J1061" i="2"/>
  <c r="K1061" i="2"/>
  <c r="I1061" i="2"/>
  <c r="J1057" i="2"/>
  <c r="K1057" i="2"/>
  <c r="I1057" i="2"/>
  <c r="J1053" i="2"/>
  <c r="K1053" i="2"/>
  <c r="I1053" i="2"/>
  <c r="J1049" i="2"/>
  <c r="K1049" i="2"/>
  <c r="I1049" i="2"/>
  <c r="J1045" i="2"/>
  <c r="K1045" i="2"/>
  <c r="I1045" i="2"/>
  <c r="J1041" i="2"/>
  <c r="K1041" i="2"/>
  <c r="I1041" i="2"/>
  <c r="J1037" i="2"/>
  <c r="K1037" i="2"/>
  <c r="I1037" i="2"/>
  <c r="J1033" i="2"/>
  <c r="K1033" i="2"/>
  <c r="I1033" i="2"/>
  <c r="J1029" i="2"/>
  <c r="K1029" i="2"/>
  <c r="I1029" i="2"/>
  <c r="J1025" i="2"/>
  <c r="K1025" i="2"/>
  <c r="I1025" i="2"/>
  <c r="J1021" i="2"/>
  <c r="K1021" i="2"/>
  <c r="I1021" i="2"/>
  <c r="J1017" i="2"/>
  <c r="K1017" i="2"/>
  <c r="I1017" i="2"/>
  <c r="J1013" i="2"/>
  <c r="K1013" i="2"/>
  <c r="I1013" i="2"/>
  <c r="J1009" i="2"/>
  <c r="K1009" i="2"/>
  <c r="I1009" i="2"/>
  <c r="J1005" i="2"/>
  <c r="K1005" i="2"/>
  <c r="I1005" i="2"/>
  <c r="J1001" i="2"/>
  <c r="K1001" i="2"/>
  <c r="I1001" i="2"/>
  <c r="J997" i="2"/>
  <c r="K997" i="2"/>
  <c r="I997" i="2"/>
  <c r="J993" i="2"/>
  <c r="K993" i="2"/>
  <c r="I993" i="2"/>
  <c r="J989" i="2"/>
  <c r="K989" i="2"/>
  <c r="I989" i="2"/>
  <c r="J985" i="2"/>
  <c r="K985" i="2"/>
  <c r="I985" i="2"/>
  <c r="J981" i="2"/>
  <c r="K981" i="2"/>
  <c r="I981" i="2"/>
  <c r="J977" i="2"/>
  <c r="K977" i="2"/>
  <c r="I977" i="2"/>
  <c r="J973" i="2"/>
  <c r="K973" i="2"/>
  <c r="I973" i="2"/>
  <c r="J969" i="2"/>
  <c r="K969" i="2"/>
  <c r="I969" i="2"/>
  <c r="J965" i="2"/>
  <c r="K965" i="2"/>
  <c r="I965" i="2"/>
  <c r="J961" i="2"/>
  <c r="K961" i="2"/>
  <c r="I961" i="2"/>
  <c r="J957" i="2"/>
  <c r="K957" i="2"/>
  <c r="I957" i="2"/>
  <c r="J953" i="2"/>
  <c r="K953" i="2"/>
  <c r="I953" i="2"/>
  <c r="J949" i="2"/>
  <c r="K949" i="2"/>
  <c r="I949" i="2"/>
  <c r="J945" i="2"/>
  <c r="K945" i="2"/>
  <c r="I945" i="2"/>
  <c r="J941" i="2"/>
  <c r="K941" i="2"/>
  <c r="I941" i="2"/>
  <c r="J937" i="2"/>
  <c r="K937" i="2"/>
  <c r="I937" i="2"/>
  <c r="J933" i="2"/>
  <c r="K933" i="2"/>
  <c r="I933" i="2"/>
  <c r="J929" i="2"/>
  <c r="K929" i="2"/>
  <c r="I929" i="2"/>
  <c r="J925" i="2"/>
  <c r="K925" i="2"/>
  <c r="I925" i="2"/>
  <c r="J921" i="2"/>
  <c r="K921" i="2"/>
  <c r="I921" i="2"/>
  <c r="J917" i="2"/>
  <c r="K917" i="2"/>
  <c r="I917" i="2"/>
  <c r="J913" i="2"/>
  <c r="K913" i="2"/>
  <c r="I913" i="2"/>
  <c r="J909" i="2"/>
  <c r="K909" i="2"/>
  <c r="I909" i="2"/>
  <c r="J905" i="2"/>
  <c r="K905" i="2"/>
  <c r="I905" i="2"/>
  <c r="J901" i="2"/>
  <c r="K901" i="2"/>
  <c r="I901" i="2"/>
  <c r="J897" i="2"/>
  <c r="K897" i="2"/>
  <c r="I897" i="2"/>
  <c r="J893" i="2"/>
  <c r="K893" i="2"/>
  <c r="I893" i="2"/>
  <c r="J889" i="2"/>
  <c r="K889" i="2"/>
  <c r="I889" i="2"/>
  <c r="J885" i="2"/>
  <c r="K885" i="2"/>
  <c r="I885" i="2"/>
  <c r="J881" i="2"/>
  <c r="K881" i="2"/>
  <c r="I881" i="2"/>
  <c r="J877" i="2"/>
  <c r="K877" i="2"/>
  <c r="I877" i="2"/>
  <c r="J873" i="2"/>
  <c r="K873" i="2"/>
  <c r="I873" i="2"/>
  <c r="J869" i="2"/>
  <c r="K869" i="2"/>
  <c r="I869" i="2"/>
  <c r="J865" i="2"/>
  <c r="K865" i="2"/>
  <c r="I865" i="2"/>
  <c r="J861" i="2"/>
  <c r="K861" i="2"/>
  <c r="I861" i="2"/>
  <c r="J857" i="2"/>
  <c r="K857" i="2"/>
  <c r="I857" i="2"/>
  <c r="J853" i="2"/>
  <c r="K853" i="2"/>
  <c r="I853" i="2"/>
  <c r="J849" i="2"/>
  <c r="K849" i="2"/>
  <c r="I849" i="2"/>
  <c r="J845" i="2"/>
  <c r="K845" i="2"/>
  <c r="I845" i="2"/>
  <c r="J841" i="2"/>
  <c r="K841" i="2"/>
  <c r="I841" i="2"/>
  <c r="J837" i="2"/>
  <c r="K837" i="2"/>
  <c r="I837" i="2"/>
  <c r="J833" i="2"/>
  <c r="K833" i="2"/>
  <c r="I833" i="2"/>
  <c r="J829" i="2"/>
  <c r="K829" i="2"/>
  <c r="I829" i="2"/>
  <c r="J825" i="2"/>
  <c r="K825" i="2"/>
  <c r="I825" i="2"/>
  <c r="J821" i="2"/>
  <c r="K821" i="2"/>
  <c r="I821" i="2"/>
  <c r="J817" i="2"/>
  <c r="K817" i="2"/>
  <c r="I817" i="2"/>
  <c r="J813" i="2"/>
  <c r="K813" i="2"/>
  <c r="I813" i="2"/>
  <c r="J809" i="2"/>
  <c r="K809" i="2"/>
  <c r="I809" i="2"/>
  <c r="J805" i="2"/>
  <c r="K805" i="2"/>
  <c r="I805" i="2"/>
  <c r="J801" i="2"/>
  <c r="K801" i="2"/>
  <c r="I801" i="2"/>
  <c r="J797" i="2"/>
  <c r="K797" i="2"/>
  <c r="I797" i="2"/>
  <c r="J793" i="2"/>
  <c r="K793" i="2"/>
  <c r="I793" i="2"/>
  <c r="J789" i="2"/>
  <c r="K789" i="2"/>
  <c r="I789" i="2"/>
  <c r="J785" i="2"/>
  <c r="K785" i="2"/>
  <c r="I785" i="2"/>
  <c r="J781" i="2"/>
  <c r="K781" i="2"/>
  <c r="I781" i="2"/>
  <c r="J777" i="2"/>
  <c r="K777" i="2"/>
  <c r="I777" i="2"/>
  <c r="J773" i="2"/>
  <c r="K773" i="2"/>
  <c r="I773" i="2"/>
  <c r="J769" i="2"/>
  <c r="K769" i="2"/>
  <c r="I769" i="2"/>
  <c r="J765" i="2"/>
  <c r="K765" i="2"/>
  <c r="I765" i="2"/>
  <c r="J761" i="2"/>
  <c r="K761" i="2"/>
  <c r="I761" i="2"/>
  <c r="J757" i="2"/>
  <c r="K757" i="2"/>
  <c r="I757" i="2"/>
  <c r="J753" i="2"/>
  <c r="K753" i="2"/>
  <c r="I753" i="2"/>
  <c r="J749" i="2"/>
  <c r="K749" i="2"/>
  <c r="I749" i="2"/>
  <c r="J745" i="2"/>
  <c r="K745" i="2"/>
  <c r="I745" i="2"/>
  <c r="J741" i="2"/>
  <c r="K741" i="2"/>
  <c r="I741" i="2"/>
  <c r="J737" i="2"/>
  <c r="K737" i="2"/>
  <c r="I737" i="2"/>
  <c r="J733" i="2"/>
  <c r="K733" i="2"/>
  <c r="I733" i="2"/>
  <c r="J729" i="2"/>
  <c r="K729" i="2"/>
  <c r="I729" i="2"/>
  <c r="J725" i="2"/>
  <c r="K725" i="2"/>
  <c r="I725" i="2"/>
  <c r="J721" i="2"/>
  <c r="K721" i="2"/>
  <c r="I721" i="2"/>
  <c r="J717" i="2"/>
  <c r="K717" i="2"/>
  <c r="I717" i="2"/>
  <c r="J713" i="2"/>
  <c r="K713" i="2"/>
  <c r="I713" i="2"/>
  <c r="J709" i="2"/>
  <c r="K709" i="2"/>
  <c r="I709" i="2"/>
  <c r="J705" i="2"/>
  <c r="K705" i="2"/>
  <c r="I705" i="2"/>
  <c r="J701" i="2"/>
  <c r="K701" i="2"/>
  <c r="I701" i="2"/>
  <c r="J697" i="2"/>
  <c r="K697" i="2"/>
  <c r="I697" i="2"/>
  <c r="I693" i="2"/>
  <c r="K693" i="2"/>
  <c r="J693" i="2"/>
  <c r="I689" i="2"/>
  <c r="K689" i="2"/>
  <c r="J689" i="2"/>
  <c r="I685" i="2"/>
  <c r="K685" i="2"/>
  <c r="J685" i="2"/>
  <c r="I681" i="2"/>
  <c r="K681" i="2"/>
  <c r="J681" i="2"/>
  <c r="I677" i="2"/>
  <c r="K677" i="2"/>
  <c r="J677" i="2"/>
  <c r="I673" i="2"/>
  <c r="K673" i="2"/>
  <c r="J673" i="2"/>
  <c r="I669" i="2"/>
  <c r="K669" i="2"/>
  <c r="J669" i="2"/>
  <c r="I665" i="2"/>
  <c r="K665" i="2"/>
  <c r="J665" i="2"/>
  <c r="I661" i="2"/>
  <c r="K661" i="2"/>
  <c r="J661" i="2"/>
  <c r="I657" i="2"/>
  <c r="K657" i="2"/>
  <c r="J657" i="2"/>
  <c r="I653" i="2"/>
  <c r="K653" i="2"/>
  <c r="J653" i="2"/>
  <c r="I649" i="2"/>
  <c r="K649" i="2"/>
  <c r="J649" i="2"/>
  <c r="I645" i="2"/>
  <c r="K645" i="2"/>
  <c r="J645" i="2"/>
  <c r="I641" i="2"/>
  <c r="K641" i="2"/>
  <c r="J641" i="2"/>
  <c r="I637" i="2"/>
  <c r="K637" i="2"/>
  <c r="J637" i="2"/>
  <c r="I633" i="2"/>
  <c r="K633" i="2"/>
  <c r="J633" i="2"/>
  <c r="I629" i="2"/>
  <c r="K629" i="2"/>
  <c r="J629" i="2"/>
  <c r="I625" i="2"/>
  <c r="K625" i="2"/>
  <c r="J625" i="2"/>
  <c r="I621" i="2"/>
  <c r="K621" i="2"/>
  <c r="J621" i="2"/>
  <c r="I617" i="2"/>
  <c r="K617" i="2"/>
  <c r="J617" i="2"/>
  <c r="I613" i="2"/>
  <c r="K613" i="2"/>
  <c r="J613" i="2"/>
  <c r="I609" i="2"/>
  <c r="K609" i="2"/>
  <c r="J609" i="2"/>
  <c r="I605" i="2"/>
  <c r="K605" i="2"/>
  <c r="J605" i="2"/>
  <c r="I601" i="2"/>
  <c r="K601" i="2"/>
  <c r="J601" i="2"/>
  <c r="I597" i="2"/>
  <c r="K597" i="2"/>
  <c r="J597" i="2"/>
  <c r="I593" i="2"/>
  <c r="K593" i="2"/>
  <c r="J593" i="2"/>
  <c r="I589" i="2"/>
  <c r="K589" i="2"/>
  <c r="J589" i="2"/>
  <c r="I585" i="2"/>
  <c r="K585" i="2"/>
  <c r="J585" i="2"/>
  <c r="I581" i="2"/>
  <c r="K581" i="2"/>
  <c r="J581" i="2"/>
  <c r="I577" i="2"/>
  <c r="K577" i="2"/>
  <c r="J577" i="2"/>
  <c r="I573" i="2"/>
  <c r="K573" i="2"/>
  <c r="J573" i="2"/>
  <c r="I569" i="2"/>
  <c r="K569" i="2"/>
  <c r="J569" i="2"/>
  <c r="I565" i="2"/>
  <c r="K565" i="2"/>
  <c r="J565" i="2"/>
  <c r="I561" i="2"/>
  <c r="K561" i="2"/>
  <c r="J561" i="2"/>
  <c r="I557" i="2"/>
  <c r="K557" i="2"/>
  <c r="J557" i="2"/>
  <c r="I553" i="2"/>
  <c r="K553" i="2"/>
  <c r="J553" i="2"/>
  <c r="I549" i="2"/>
  <c r="K549" i="2"/>
  <c r="J549" i="2"/>
  <c r="I545" i="2"/>
  <c r="K545" i="2"/>
  <c r="J545" i="2"/>
  <c r="I541" i="2"/>
  <c r="K541" i="2"/>
  <c r="J541" i="2"/>
  <c r="I537" i="2"/>
  <c r="K537" i="2"/>
  <c r="J537" i="2"/>
  <c r="I533" i="2"/>
  <c r="K533" i="2"/>
  <c r="J533" i="2"/>
  <c r="I529" i="2"/>
  <c r="K529" i="2"/>
  <c r="J529" i="2"/>
  <c r="I525" i="2"/>
  <c r="K525" i="2"/>
  <c r="J525" i="2"/>
  <c r="I521" i="2"/>
  <c r="K521" i="2"/>
  <c r="J521" i="2"/>
  <c r="I517" i="2"/>
  <c r="K517" i="2"/>
  <c r="J517" i="2"/>
  <c r="I513" i="2"/>
  <c r="K513" i="2"/>
  <c r="J513" i="2"/>
  <c r="I509" i="2"/>
  <c r="K509" i="2"/>
  <c r="J509" i="2"/>
  <c r="I505" i="2"/>
  <c r="K505" i="2"/>
  <c r="J505" i="2"/>
  <c r="I501" i="2"/>
  <c r="K501" i="2"/>
  <c r="J501" i="2"/>
  <c r="I497" i="2"/>
  <c r="K497" i="2"/>
  <c r="J497" i="2"/>
  <c r="I493" i="2"/>
  <c r="K493" i="2"/>
  <c r="J493" i="2"/>
  <c r="I489" i="2"/>
  <c r="K489" i="2"/>
  <c r="J489" i="2"/>
  <c r="I485" i="2"/>
  <c r="K485" i="2"/>
  <c r="J485" i="2"/>
  <c r="I481" i="2"/>
  <c r="K481" i="2"/>
  <c r="J481" i="2"/>
  <c r="I477" i="2"/>
  <c r="K477" i="2"/>
  <c r="J477" i="2"/>
  <c r="I473" i="2"/>
  <c r="K473" i="2"/>
  <c r="J473" i="2"/>
  <c r="I469" i="2"/>
  <c r="K469" i="2"/>
  <c r="J469" i="2"/>
  <c r="I465" i="2"/>
  <c r="K465" i="2"/>
  <c r="J465" i="2"/>
  <c r="I461" i="2"/>
  <c r="K461" i="2"/>
  <c r="J461" i="2"/>
  <c r="I457" i="2"/>
  <c r="K457" i="2"/>
  <c r="J457" i="2"/>
  <c r="I453" i="2"/>
  <c r="K453" i="2"/>
  <c r="J453" i="2"/>
  <c r="I449" i="2"/>
  <c r="K449" i="2"/>
  <c r="J449" i="2"/>
  <c r="I445" i="2"/>
  <c r="K445" i="2"/>
  <c r="J445" i="2"/>
  <c r="I441" i="2"/>
  <c r="K441" i="2"/>
  <c r="J441" i="2"/>
  <c r="I437" i="2"/>
  <c r="K437" i="2"/>
  <c r="J437" i="2"/>
  <c r="I433" i="2"/>
  <c r="K433" i="2"/>
  <c r="J433" i="2"/>
  <c r="I429" i="2"/>
  <c r="K429" i="2"/>
  <c r="J429" i="2"/>
  <c r="I425" i="2"/>
  <c r="K425" i="2"/>
  <c r="J425" i="2"/>
  <c r="I421" i="2"/>
  <c r="K421" i="2"/>
  <c r="J421" i="2"/>
  <c r="I417" i="2"/>
  <c r="K417" i="2"/>
  <c r="J417" i="2"/>
  <c r="I413" i="2"/>
  <c r="K413" i="2"/>
  <c r="J413" i="2"/>
  <c r="I409" i="2"/>
  <c r="K409" i="2"/>
  <c r="J409" i="2"/>
  <c r="I405" i="2"/>
  <c r="K405" i="2"/>
  <c r="J405" i="2"/>
  <c r="I401" i="2"/>
  <c r="K401" i="2"/>
  <c r="J401" i="2"/>
  <c r="I397" i="2"/>
  <c r="K397" i="2"/>
  <c r="J397" i="2"/>
  <c r="I393" i="2"/>
  <c r="K393" i="2"/>
  <c r="J393" i="2"/>
  <c r="I389" i="2"/>
  <c r="K389" i="2"/>
  <c r="J389" i="2"/>
  <c r="I385" i="2"/>
  <c r="K385" i="2"/>
  <c r="J385" i="2"/>
  <c r="I381" i="2"/>
  <c r="K381" i="2"/>
  <c r="J381" i="2"/>
  <c r="I377" i="2"/>
  <c r="K377" i="2"/>
  <c r="J377" i="2"/>
  <c r="I373" i="2"/>
  <c r="K373" i="2"/>
  <c r="J373" i="2"/>
  <c r="I369" i="2"/>
  <c r="K369" i="2"/>
  <c r="J369" i="2"/>
  <c r="I365" i="2"/>
  <c r="K365" i="2"/>
  <c r="J365" i="2"/>
  <c r="I361" i="2"/>
  <c r="K361" i="2"/>
  <c r="J361" i="2"/>
  <c r="I357" i="2"/>
  <c r="K357" i="2"/>
  <c r="J357" i="2"/>
  <c r="I353" i="2"/>
  <c r="K353" i="2"/>
  <c r="J353" i="2"/>
  <c r="I349" i="2"/>
  <c r="K349" i="2"/>
  <c r="J349" i="2"/>
  <c r="I345" i="2"/>
  <c r="K345" i="2"/>
  <c r="J345" i="2"/>
  <c r="I341" i="2"/>
  <c r="K341" i="2"/>
  <c r="J341" i="2"/>
  <c r="I337" i="2"/>
  <c r="K337" i="2"/>
  <c r="J337" i="2"/>
  <c r="I333" i="2"/>
  <c r="K333" i="2"/>
  <c r="J333" i="2"/>
  <c r="I329" i="2"/>
  <c r="K329" i="2"/>
  <c r="J329" i="2"/>
  <c r="I325" i="2"/>
  <c r="K325" i="2"/>
  <c r="J325" i="2"/>
  <c r="I321" i="2"/>
  <c r="K321" i="2"/>
  <c r="J321" i="2"/>
  <c r="I317" i="2"/>
  <c r="K317" i="2"/>
  <c r="J317" i="2"/>
  <c r="I313" i="2"/>
  <c r="K313" i="2"/>
  <c r="J313" i="2"/>
  <c r="I309" i="2"/>
  <c r="K309" i="2"/>
  <c r="J309" i="2"/>
  <c r="I305" i="2"/>
  <c r="K305" i="2"/>
  <c r="J305" i="2"/>
  <c r="I301" i="2"/>
  <c r="K301" i="2"/>
  <c r="J301" i="2"/>
  <c r="I297" i="2"/>
  <c r="K297" i="2"/>
  <c r="J297" i="2"/>
  <c r="I293" i="2"/>
  <c r="K293" i="2"/>
  <c r="J293" i="2"/>
  <c r="I289" i="2"/>
  <c r="K289" i="2"/>
  <c r="J289" i="2"/>
  <c r="I285" i="2"/>
  <c r="K285" i="2"/>
  <c r="J285" i="2"/>
  <c r="I281" i="2"/>
  <c r="K281" i="2"/>
  <c r="J281" i="2"/>
  <c r="I277" i="2"/>
  <c r="K277" i="2"/>
  <c r="J277" i="2"/>
  <c r="I273" i="2"/>
  <c r="K273" i="2"/>
  <c r="J273" i="2"/>
  <c r="I269" i="2"/>
  <c r="K269" i="2"/>
  <c r="J269" i="2"/>
  <c r="I265" i="2"/>
  <c r="K265" i="2"/>
  <c r="J265" i="2"/>
  <c r="I261" i="2"/>
  <c r="K261" i="2"/>
  <c r="J261" i="2"/>
  <c r="I257" i="2"/>
  <c r="K257" i="2"/>
  <c r="J257" i="2"/>
  <c r="I253" i="2"/>
  <c r="K253" i="2"/>
  <c r="J253" i="2"/>
  <c r="I249" i="2"/>
  <c r="K249" i="2"/>
  <c r="J249" i="2"/>
  <c r="I245" i="2"/>
  <c r="K245" i="2"/>
  <c r="J245" i="2"/>
  <c r="I241" i="2"/>
  <c r="K241" i="2"/>
  <c r="J241" i="2"/>
  <c r="I237" i="2"/>
  <c r="K237" i="2"/>
  <c r="J237" i="2"/>
  <c r="I233" i="2"/>
  <c r="K233" i="2"/>
  <c r="J233" i="2"/>
  <c r="I229" i="2"/>
  <c r="K229" i="2"/>
  <c r="J229" i="2"/>
  <c r="I225" i="2"/>
  <c r="K225" i="2"/>
  <c r="J225" i="2"/>
  <c r="I221" i="2"/>
  <c r="K221" i="2"/>
  <c r="J221" i="2"/>
  <c r="I217" i="2"/>
  <c r="K217" i="2"/>
  <c r="J217" i="2"/>
  <c r="I213" i="2"/>
  <c r="K213" i="2"/>
  <c r="J213" i="2"/>
  <c r="I209" i="2"/>
  <c r="K209" i="2"/>
  <c r="J209" i="2"/>
  <c r="I205" i="2"/>
  <c r="K205" i="2"/>
  <c r="J205" i="2"/>
  <c r="I201" i="2"/>
  <c r="K201" i="2"/>
  <c r="J201" i="2"/>
  <c r="I197" i="2"/>
  <c r="K197" i="2"/>
  <c r="J197" i="2"/>
  <c r="I193" i="2"/>
  <c r="K193" i="2"/>
  <c r="J193" i="2"/>
  <c r="I189" i="2"/>
  <c r="K189" i="2"/>
  <c r="J189" i="2"/>
  <c r="I185" i="2"/>
  <c r="K185" i="2"/>
  <c r="J185" i="2"/>
  <c r="I181" i="2"/>
  <c r="K181" i="2"/>
  <c r="J181" i="2"/>
  <c r="I177" i="2"/>
  <c r="K177" i="2"/>
  <c r="J177" i="2"/>
  <c r="I173" i="2"/>
  <c r="K173" i="2"/>
  <c r="J173" i="2"/>
  <c r="I169" i="2"/>
  <c r="K169" i="2"/>
  <c r="J169" i="2"/>
  <c r="I165" i="2"/>
  <c r="K165" i="2"/>
  <c r="J165" i="2"/>
  <c r="I161" i="2"/>
  <c r="K161" i="2"/>
  <c r="J161" i="2"/>
  <c r="I157" i="2"/>
  <c r="K157" i="2"/>
  <c r="J157" i="2"/>
  <c r="I153" i="2"/>
  <c r="K153" i="2"/>
  <c r="J153" i="2"/>
  <c r="I149" i="2"/>
  <c r="K149" i="2"/>
  <c r="J149" i="2"/>
  <c r="I145" i="2"/>
  <c r="K145" i="2"/>
  <c r="J145" i="2"/>
  <c r="I141" i="2"/>
  <c r="K141" i="2"/>
  <c r="J141" i="2"/>
  <c r="I137" i="2"/>
  <c r="K137" i="2"/>
  <c r="J137" i="2"/>
  <c r="I133" i="2"/>
  <c r="K133" i="2"/>
  <c r="J133" i="2"/>
  <c r="I129" i="2"/>
  <c r="K129" i="2"/>
  <c r="J129" i="2"/>
  <c r="I125" i="2"/>
  <c r="K125" i="2"/>
  <c r="J125" i="2"/>
  <c r="I121" i="2"/>
  <c r="K121" i="2"/>
  <c r="J121" i="2"/>
  <c r="I117" i="2"/>
  <c r="K117" i="2"/>
  <c r="J117" i="2"/>
  <c r="I113" i="2"/>
  <c r="K113" i="2"/>
  <c r="J113" i="2"/>
  <c r="I109" i="2"/>
  <c r="K109" i="2"/>
  <c r="J109" i="2"/>
  <c r="I105" i="2"/>
  <c r="K105" i="2"/>
  <c r="J105" i="2"/>
  <c r="I101" i="2"/>
  <c r="K101" i="2"/>
  <c r="J101" i="2"/>
  <c r="I97" i="2"/>
  <c r="K97" i="2"/>
  <c r="J97" i="2"/>
  <c r="I93" i="2"/>
  <c r="K93" i="2"/>
  <c r="J93" i="2"/>
  <c r="I89" i="2"/>
  <c r="K89" i="2"/>
  <c r="J89" i="2"/>
  <c r="I85" i="2"/>
  <c r="K85" i="2"/>
  <c r="J85" i="2"/>
  <c r="I81" i="2"/>
  <c r="K81" i="2"/>
  <c r="J81" i="2"/>
  <c r="I77" i="2"/>
  <c r="K77" i="2"/>
  <c r="J77" i="2"/>
  <c r="I73" i="2"/>
  <c r="K73" i="2"/>
  <c r="J73" i="2"/>
  <c r="I69" i="2"/>
  <c r="K69" i="2"/>
  <c r="J69" i="2"/>
  <c r="I65" i="2"/>
  <c r="K65" i="2"/>
  <c r="J65" i="2"/>
  <c r="I61" i="2"/>
  <c r="K61" i="2"/>
  <c r="J61" i="2"/>
  <c r="I57" i="2"/>
  <c r="K57" i="2"/>
  <c r="J57" i="2"/>
  <c r="I53" i="2"/>
  <c r="K53" i="2"/>
  <c r="J53" i="2"/>
  <c r="I49" i="2"/>
  <c r="K49" i="2"/>
  <c r="J49" i="2"/>
  <c r="I45" i="2"/>
  <c r="K45" i="2"/>
  <c r="J45" i="2"/>
  <c r="I41" i="2"/>
  <c r="K41" i="2"/>
  <c r="J41" i="2"/>
  <c r="I37" i="2"/>
  <c r="K37" i="2"/>
  <c r="J37" i="2"/>
  <c r="I33" i="2"/>
  <c r="K33" i="2"/>
  <c r="J33" i="2"/>
  <c r="I29" i="2"/>
  <c r="K29" i="2"/>
  <c r="J29" i="2"/>
  <c r="I25" i="2"/>
  <c r="K25" i="2"/>
  <c r="J25" i="2"/>
  <c r="I21" i="2"/>
  <c r="K21" i="2"/>
  <c r="J21" i="2"/>
  <c r="I17" i="2"/>
  <c r="K17" i="2"/>
  <c r="J17" i="2"/>
  <c r="I13" i="2"/>
  <c r="K13" i="2"/>
  <c r="J13" i="2"/>
  <c r="I9" i="2"/>
  <c r="K9" i="2"/>
  <c r="J9" i="2"/>
  <c r="I5" i="2"/>
  <c r="K5" i="2"/>
  <c r="J5" i="2"/>
  <c r="J2" i="2"/>
  <c r="K5381" i="2"/>
  <c r="K5380" i="2"/>
  <c r="K5379" i="2"/>
  <c r="K5378" i="2"/>
  <c r="K5377" i="2"/>
  <c r="K5376" i="2"/>
  <c r="K5375" i="2"/>
  <c r="K5374" i="2"/>
  <c r="K5373" i="2"/>
  <c r="K5372" i="2"/>
  <c r="K5371" i="2"/>
  <c r="K5370" i="2"/>
  <c r="K5369" i="2"/>
  <c r="K5368" i="2"/>
  <c r="K5367" i="2"/>
  <c r="K5366" i="2"/>
  <c r="K5365" i="2"/>
  <c r="K5364" i="2"/>
  <c r="K5363" i="2"/>
  <c r="K5362" i="2"/>
  <c r="K5361" i="2"/>
  <c r="K5360" i="2"/>
  <c r="K5359" i="2"/>
  <c r="K5358" i="2"/>
  <c r="K5357" i="2"/>
  <c r="K5356" i="2"/>
  <c r="K5355" i="2"/>
  <c r="K5354" i="2"/>
  <c r="K5353" i="2"/>
  <c r="K5352" i="2"/>
  <c r="K5351" i="2"/>
  <c r="K5350" i="2"/>
  <c r="K5349" i="2"/>
  <c r="K5348" i="2"/>
  <c r="K5347" i="2"/>
  <c r="K5346" i="2"/>
  <c r="K5345" i="2"/>
  <c r="K5344" i="2"/>
  <c r="K5343" i="2"/>
  <c r="K5342" i="2"/>
  <c r="K5341" i="2"/>
  <c r="K5340" i="2"/>
  <c r="K5339" i="2"/>
  <c r="K5338" i="2"/>
  <c r="K5337" i="2"/>
  <c r="K5336" i="2"/>
  <c r="K5335" i="2"/>
  <c r="K5334" i="2"/>
  <c r="K5333" i="2"/>
  <c r="K5332" i="2"/>
  <c r="K5331" i="2"/>
  <c r="K5330" i="2"/>
  <c r="K5329" i="2"/>
  <c r="K5328" i="2"/>
  <c r="K5327" i="2"/>
  <c r="K5326" i="2"/>
  <c r="K5325" i="2"/>
  <c r="K5324" i="2"/>
  <c r="K5323" i="2"/>
  <c r="K5322" i="2"/>
  <c r="K5321" i="2"/>
  <c r="K5320" i="2"/>
  <c r="K5319" i="2"/>
  <c r="K5318" i="2"/>
  <c r="K5317" i="2"/>
  <c r="K5316" i="2"/>
  <c r="K5315" i="2"/>
  <c r="K5314" i="2"/>
  <c r="K5313" i="2"/>
  <c r="K5312" i="2"/>
  <c r="K5311" i="2"/>
  <c r="K5310" i="2"/>
  <c r="K5309" i="2"/>
  <c r="K5308" i="2"/>
  <c r="K5307" i="2"/>
  <c r="K5306" i="2"/>
  <c r="K5305" i="2"/>
  <c r="K5304" i="2"/>
  <c r="K5303" i="2"/>
  <c r="K5302" i="2"/>
  <c r="K5301" i="2"/>
  <c r="K5300" i="2"/>
  <c r="K5299" i="2"/>
  <c r="K5298" i="2"/>
  <c r="K5297" i="2"/>
  <c r="K5296" i="2"/>
  <c r="K5295" i="2"/>
  <c r="K5294" i="2"/>
  <c r="K5293" i="2"/>
  <c r="K5292" i="2"/>
  <c r="K5291" i="2"/>
  <c r="K5290" i="2"/>
  <c r="K5289" i="2"/>
  <c r="K5288" i="2"/>
  <c r="K5287" i="2"/>
  <c r="K5286" i="2"/>
  <c r="K5285" i="2"/>
  <c r="K5284" i="2"/>
  <c r="K5283" i="2"/>
  <c r="K5282" i="2"/>
  <c r="K5281" i="2"/>
  <c r="K5280" i="2"/>
  <c r="K5279" i="2"/>
  <c r="K5278" i="2"/>
  <c r="K5277" i="2"/>
  <c r="K5276" i="2"/>
  <c r="K5275" i="2"/>
  <c r="K5274" i="2"/>
  <c r="K5273" i="2"/>
  <c r="K5272" i="2"/>
  <c r="K5271" i="2"/>
  <c r="K5270" i="2"/>
  <c r="K5269" i="2"/>
  <c r="K5268" i="2"/>
  <c r="K5267" i="2"/>
  <c r="K5266" i="2"/>
  <c r="K5265" i="2"/>
  <c r="K5264" i="2"/>
  <c r="K5263" i="2"/>
  <c r="K5262" i="2"/>
  <c r="K5261" i="2"/>
  <c r="K5260" i="2"/>
  <c r="K5259" i="2"/>
  <c r="K5258" i="2"/>
  <c r="K5257" i="2"/>
  <c r="K5256" i="2"/>
  <c r="K5255" i="2"/>
  <c r="K5254" i="2"/>
  <c r="K5253" i="2"/>
  <c r="K5252" i="2"/>
  <c r="K5251" i="2"/>
  <c r="K5250" i="2"/>
  <c r="K5249" i="2"/>
  <c r="K5248" i="2"/>
  <c r="K5247" i="2"/>
  <c r="K5246" i="2"/>
  <c r="K5245" i="2"/>
  <c r="K5244" i="2"/>
  <c r="K5243" i="2"/>
  <c r="K5242" i="2"/>
  <c r="K5241" i="2"/>
  <c r="K5240" i="2"/>
  <c r="K5239" i="2"/>
  <c r="K5238" i="2"/>
  <c r="K5237" i="2"/>
  <c r="K5236" i="2"/>
  <c r="K5235" i="2"/>
  <c r="K5234" i="2"/>
  <c r="K5233" i="2"/>
  <c r="K5232" i="2"/>
  <c r="K5231" i="2"/>
  <c r="K5230" i="2"/>
  <c r="K5229" i="2"/>
  <c r="K5228" i="2"/>
  <c r="K5227" i="2"/>
  <c r="K5226" i="2"/>
  <c r="K5225" i="2"/>
  <c r="K5224" i="2"/>
  <c r="K5223" i="2"/>
  <c r="K5222" i="2"/>
  <c r="K5221" i="2"/>
  <c r="K5220" i="2"/>
  <c r="K5219" i="2"/>
  <c r="K5218" i="2"/>
  <c r="K5217" i="2"/>
  <c r="K5216" i="2"/>
  <c r="K5215" i="2"/>
  <c r="K5214" i="2"/>
  <c r="K5213" i="2"/>
  <c r="K5212" i="2"/>
  <c r="K5211" i="2"/>
  <c r="K5210" i="2"/>
  <c r="K5209" i="2"/>
  <c r="K5208" i="2"/>
  <c r="K5207" i="2"/>
  <c r="K5206" i="2"/>
  <c r="K5205" i="2"/>
  <c r="K5204" i="2"/>
  <c r="K5203" i="2"/>
  <c r="K5202" i="2"/>
  <c r="K5201" i="2"/>
  <c r="K5200" i="2"/>
  <c r="K5199" i="2"/>
  <c r="K5198" i="2"/>
  <c r="K5197" i="2"/>
  <c r="K5196" i="2"/>
  <c r="K5195" i="2"/>
  <c r="K5194" i="2"/>
  <c r="K5193" i="2"/>
  <c r="K5192" i="2"/>
  <c r="K5191" i="2"/>
  <c r="K5190" i="2"/>
  <c r="K5189" i="2"/>
  <c r="K5188" i="2"/>
  <c r="K5187" i="2"/>
  <c r="K5186" i="2"/>
  <c r="K5185" i="2"/>
  <c r="K5184" i="2"/>
  <c r="K5183" i="2"/>
  <c r="K5182" i="2"/>
  <c r="K5181" i="2"/>
  <c r="K5180" i="2"/>
  <c r="K5179" i="2"/>
  <c r="K5178" i="2"/>
  <c r="K5177" i="2"/>
  <c r="K5176" i="2"/>
  <c r="K5175" i="2"/>
  <c r="K5174" i="2"/>
  <c r="K5173" i="2"/>
  <c r="K5172" i="2"/>
  <c r="K5171" i="2"/>
  <c r="K5170" i="2"/>
  <c r="K5169" i="2"/>
  <c r="K5168" i="2"/>
  <c r="K5167" i="2"/>
  <c r="K5166" i="2"/>
  <c r="K5165" i="2"/>
  <c r="K5164" i="2"/>
  <c r="K5163" i="2"/>
  <c r="K5162" i="2"/>
  <c r="K5161" i="2"/>
  <c r="K5160" i="2"/>
  <c r="K5159" i="2"/>
  <c r="K5158" i="2"/>
  <c r="K5157" i="2"/>
  <c r="K5156" i="2"/>
  <c r="K5155" i="2"/>
  <c r="K5154" i="2"/>
  <c r="K5153" i="2"/>
  <c r="K5152" i="2"/>
  <c r="K5151" i="2"/>
  <c r="K5150" i="2"/>
  <c r="K5149" i="2"/>
  <c r="K5148" i="2"/>
  <c r="K5147" i="2"/>
  <c r="K5146" i="2"/>
  <c r="K5145" i="2"/>
  <c r="K5144" i="2"/>
  <c r="K5143" i="2"/>
  <c r="K5142" i="2"/>
  <c r="K5141" i="2"/>
  <c r="K5140" i="2"/>
  <c r="K5139" i="2"/>
  <c r="K5138" i="2"/>
  <c r="K5137" i="2"/>
  <c r="K5136" i="2"/>
  <c r="K5135" i="2"/>
  <c r="K5134" i="2"/>
  <c r="K5133" i="2"/>
  <c r="K5132" i="2"/>
  <c r="K5131" i="2"/>
  <c r="K5130" i="2"/>
  <c r="K5129" i="2"/>
  <c r="K5128" i="2"/>
  <c r="K5127" i="2"/>
  <c r="K5126" i="2"/>
  <c r="K5125" i="2"/>
  <c r="K5124" i="2"/>
  <c r="K5123" i="2"/>
  <c r="K5122" i="2"/>
  <c r="K5121" i="2"/>
  <c r="K5120" i="2"/>
  <c r="K5119" i="2"/>
  <c r="K5118" i="2"/>
  <c r="K5117" i="2"/>
  <c r="K5116" i="2"/>
  <c r="K5115" i="2"/>
  <c r="K5114" i="2"/>
  <c r="K5113" i="2"/>
  <c r="K5112" i="2"/>
  <c r="K5111" i="2"/>
  <c r="K5110" i="2"/>
  <c r="K5109" i="2"/>
  <c r="K5108" i="2"/>
  <c r="K5107" i="2"/>
  <c r="K5106" i="2"/>
  <c r="K5105" i="2"/>
  <c r="K5104" i="2"/>
  <c r="K5103" i="2"/>
  <c r="K5102" i="2"/>
  <c r="K5101" i="2"/>
  <c r="K5100" i="2"/>
  <c r="K5099" i="2"/>
  <c r="K5098" i="2"/>
  <c r="K5097" i="2"/>
  <c r="K5096" i="2"/>
  <c r="K5095" i="2"/>
  <c r="K5094" i="2"/>
  <c r="K5093" i="2"/>
  <c r="K5092" i="2"/>
  <c r="K5091" i="2"/>
  <c r="K5090" i="2"/>
  <c r="K5089" i="2"/>
  <c r="K5088" i="2"/>
  <c r="K5087" i="2"/>
  <c r="K5086" i="2"/>
  <c r="K5085" i="2"/>
  <c r="K5084" i="2"/>
  <c r="K5083" i="2"/>
  <c r="K5082" i="2"/>
  <c r="K5081" i="2"/>
  <c r="K5080" i="2"/>
  <c r="K5079" i="2"/>
  <c r="K5078" i="2"/>
  <c r="K5077" i="2"/>
  <c r="K5076" i="2"/>
  <c r="K5075" i="2"/>
  <c r="K5074" i="2"/>
  <c r="K5073" i="2"/>
  <c r="K5072" i="2"/>
  <c r="K5071" i="2"/>
  <c r="K5070" i="2"/>
  <c r="K5069" i="2"/>
  <c r="K5068" i="2"/>
  <c r="K5067" i="2"/>
  <c r="K5066" i="2"/>
  <c r="K5065" i="2"/>
  <c r="K5064" i="2"/>
  <c r="K5063" i="2"/>
  <c r="K5062" i="2"/>
  <c r="K5061" i="2"/>
  <c r="K5060" i="2"/>
  <c r="K5059" i="2"/>
  <c r="K5058" i="2"/>
  <c r="K5057" i="2"/>
  <c r="K5056" i="2"/>
  <c r="K5055" i="2"/>
  <c r="K5054" i="2"/>
  <c r="K5053" i="2"/>
  <c r="K5052" i="2"/>
  <c r="K5051" i="2"/>
  <c r="K5050" i="2"/>
  <c r="K5049" i="2"/>
  <c r="K5048" i="2"/>
  <c r="K5047" i="2"/>
  <c r="K5046" i="2"/>
  <c r="K5045" i="2"/>
  <c r="K5044" i="2"/>
  <c r="K5043" i="2"/>
  <c r="K5042" i="2"/>
  <c r="K5041" i="2"/>
  <c r="K5040" i="2"/>
  <c r="K5039" i="2"/>
  <c r="K5038" i="2"/>
  <c r="K5037" i="2"/>
  <c r="K5036" i="2"/>
  <c r="K5035" i="2"/>
  <c r="K5034" i="2"/>
  <c r="K5033" i="2"/>
  <c r="K5032" i="2"/>
  <c r="K5031" i="2"/>
  <c r="K5030" i="2"/>
  <c r="K5029" i="2"/>
  <c r="K5028" i="2"/>
  <c r="K5027" i="2"/>
  <c r="K5026" i="2"/>
  <c r="K5025" i="2"/>
  <c r="K5024" i="2"/>
  <c r="K5023" i="2"/>
  <c r="K5022" i="2"/>
  <c r="K5021" i="2"/>
  <c r="K5020" i="2"/>
  <c r="K5019" i="2"/>
  <c r="K5018" i="2"/>
  <c r="K5017" i="2"/>
  <c r="K5016" i="2"/>
  <c r="K5015" i="2"/>
  <c r="K5014" i="2"/>
  <c r="K5013" i="2"/>
  <c r="K5012" i="2"/>
  <c r="K5011" i="2"/>
  <c r="K5010" i="2"/>
  <c r="K5009" i="2"/>
  <c r="K5008" i="2"/>
  <c r="K5007" i="2"/>
  <c r="K5006" i="2"/>
  <c r="K5005" i="2"/>
  <c r="K5004" i="2"/>
  <c r="K5003" i="2"/>
  <c r="K5002" i="2"/>
  <c r="K5001" i="2"/>
  <c r="K5000" i="2"/>
  <c r="K4999" i="2"/>
  <c r="K4998" i="2"/>
  <c r="K4997" i="2"/>
  <c r="K4996" i="2"/>
  <c r="K4995" i="2"/>
  <c r="K4994" i="2"/>
  <c r="K4993" i="2"/>
  <c r="K4992" i="2"/>
  <c r="K4991" i="2"/>
  <c r="K4990" i="2"/>
  <c r="K4989" i="2"/>
  <c r="K4988" i="2"/>
  <c r="K4987" i="2"/>
  <c r="K4986" i="2"/>
  <c r="K4985" i="2"/>
  <c r="K4984" i="2"/>
  <c r="K4983" i="2"/>
  <c r="K4982" i="2"/>
  <c r="K4981" i="2"/>
  <c r="K4980" i="2"/>
  <c r="K4979" i="2"/>
  <c r="K4978" i="2"/>
  <c r="K4977" i="2"/>
  <c r="K4976" i="2"/>
  <c r="K4975" i="2"/>
  <c r="K4974" i="2"/>
  <c r="K4973" i="2"/>
  <c r="K4972" i="2"/>
  <c r="K4971" i="2"/>
  <c r="K4970" i="2"/>
  <c r="K4969" i="2"/>
  <c r="K4968" i="2"/>
  <c r="K4967" i="2"/>
  <c r="K4966" i="2"/>
  <c r="K4965" i="2"/>
  <c r="K4964" i="2"/>
  <c r="K4963" i="2"/>
  <c r="K4962" i="2"/>
  <c r="K4961" i="2"/>
  <c r="K4960" i="2"/>
  <c r="K4959" i="2"/>
  <c r="K4958" i="2"/>
  <c r="K4957" i="2"/>
  <c r="K4956" i="2"/>
  <c r="K4955" i="2"/>
  <c r="K4954" i="2"/>
  <c r="K4953" i="2"/>
  <c r="K4952" i="2"/>
  <c r="K4951" i="2"/>
  <c r="K4950" i="2"/>
  <c r="K4949" i="2"/>
  <c r="K4948" i="2"/>
  <c r="K4947" i="2"/>
  <c r="K4946" i="2"/>
  <c r="K4945" i="2"/>
  <c r="K4944" i="2"/>
  <c r="K4943" i="2"/>
  <c r="K4942" i="2"/>
  <c r="K4941" i="2"/>
  <c r="K4940" i="2"/>
  <c r="K4939" i="2"/>
  <c r="K4938" i="2"/>
  <c r="K4937" i="2"/>
  <c r="K4936" i="2"/>
  <c r="K4935" i="2"/>
  <c r="K4934" i="2"/>
  <c r="K4933" i="2"/>
  <c r="K4932" i="2"/>
  <c r="K4931" i="2"/>
  <c r="K4930" i="2"/>
  <c r="K4929" i="2"/>
  <c r="K4928" i="2"/>
  <c r="K4927" i="2"/>
  <c r="K4926" i="2"/>
  <c r="K4925" i="2"/>
  <c r="K4924" i="2"/>
  <c r="K4923" i="2"/>
  <c r="K4922" i="2"/>
  <c r="K4921" i="2"/>
  <c r="K4920" i="2"/>
  <c r="K4919" i="2"/>
  <c r="K4918" i="2"/>
  <c r="K4917" i="2"/>
  <c r="K4916" i="2"/>
  <c r="K4915" i="2"/>
  <c r="K4914" i="2"/>
  <c r="K4913" i="2"/>
  <c r="K4912" i="2"/>
  <c r="K4911" i="2"/>
  <c r="K4910" i="2"/>
  <c r="K4909" i="2"/>
  <c r="K4908" i="2"/>
  <c r="K4907" i="2"/>
  <c r="K4906" i="2"/>
  <c r="K4905" i="2"/>
  <c r="K4904" i="2"/>
  <c r="K4903" i="2"/>
  <c r="K4902" i="2"/>
  <c r="K4901" i="2"/>
  <c r="K4900" i="2"/>
  <c r="K4899" i="2"/>
  <c r="K4898" i="2"/>
  <c r="K4897" i="2"/>
  <c r="K4896" i="2"/>
  <c r="K4895" i="2"/>
  <c r="K4894" i="2"/>
  <c r="K4893" i="2"/>
  <c r="K4892" i="2"/>
  <c r="K4891" i="2"/>
  <c r="K4890" i="2"/>
  <c r="K4889" i="2"/>
  <c r="K4888" i="2"/>
  <c r="K4887" i="2"/>
  <c r="K4886" i="2"/>
  <c r="K4885" i="2"/>
  <c r="K4884" i="2"/>
  <c r="K4883" i="2"/>
  <c r="K4882" i="2"/>
  <c r="K4881" i="2"/>
  <c r="K4880" i="2"/>
  <c r="K4879" i="2"/>
  <c r="K4878" i="2"/>
  <c r="K4877" i="2"/>
  <c r="K4876" i="2"/>
  <c r="K4875" i="2"/>
  <c r="K4874" i="2"/>
  <c r="K4873" i="2"/>
  <c r="K4872" i="2"/>
  <c r="K4871" i="2"/>
  <c r="K4870" i="2"/>
  <c r="K4869" i="2"/>
  <c r="K4868" i="2"/>
  <c r="K4867" i="2"/>
  <c r="K4866" i="2"/>
  <c r="K4865" i="2"/>
  <c r="K4864" i="2"/>
  <c r="K4863" i="2"/>
  <c r="K4862" i="2"/>
  <c r="K4861" i="2"/>
  <c r="K4860" i="2"/>
  <c r="K4859" i="2"/>
  <c r="K4858" i="2"/>
  <c r="K4857" i="2"/>
  <c r="K4856" i="2"/>
  <c r="K4855" i="2"/>
  <c r="K4854" i="2"/>
  <c r="K4853" i="2"/>
  <c r="K4852" i="2"/>
  <c r="K4851" i="2"/>
  <c r="K4850" i="2"/>
  <c r="K4849" i="2"/>
  <c r="K4848" i="2"/>
  <c r="K4847" i="2"/>
  <c r="K4846" i="2"/>
  <c r="K4845" i="2"/>
  <c r="K4844" i="2"/>
  <c r="K4843" i="2"/>
  <c r="K4842" i="2"/>
  <c r="K4841" i="2"/>
  <c r="K4840" i="2"/>
  <c r="K4839" i="2"/>
  <c r="K4838" i="2"/>
  <c r="K4837" i="2"/>
  <c r="K4836" i="2"/>
  <c r="K4835" i="2"/>
  <c r="K4834" i="2"/>
  <c r="K4833" i="2"/>
  <c r="K4832" i="2"/>
  <c r="K4831" i="2"/>
  <c r="K4830" i="2"/>
  <c r="K4829" i="2"/>
  <c r="K4828" i="2"/>
  <c r="K4827" i="2"/>
  <c r="K4826" i="2"/>
  <c r="K4825" i="2"/>
  <c r="K4824" i="2"/>
  <c r="K4823" i="2"/>
  <c r="K4822" i="2"/>
  <c r="K4821" i="2"/>
  <c r="K4820" i="2"/>
  <c r="K4819" i="2"/>
  <c r="K4818" i="2"/>
  <c r="K4817" i="2"/>
  <c r="K4816" i="2"/>
  <c r="K4815" i="2"/>
  <c r="K4814" i="2"/>
  <c r="K4813" i="2"/>
  <c r="K4812" i="2"/>
  <c r="K4811" i="2"/>
  <c r="K4810" i="2"/>
  <c r="K4809" i="2"/>
  <c r="K4808" i="2"/>
  <c r="K4807" i="2"/>
  <c r="K4806" i="2"/>
  <c r="K4805" i="2"/>
  <c r="K4804" i="2"/>
  <c r="K4803" i="2"/>
  <c r="K4802" i="2"/>
  <c r="K4801" i="2"/>
  <c r="K4800" i="2"/>
  <c r="K4799" i="2"/>
  <c r="K4798" i="2"/>
  <c r="K4797" i="2"/>
  <c r="K4796" i="2"/>
  <c r="K4795" i="2"/>
  <c r="K4794" i="2"/>
  <c r="K4793" i="2"/>
  <c r="K4792" i="2"/>
  <c r="K4791" i="2"/>
  <c r="K4790" i="2"/>
  <c r="K4789" i="2"/>
  <c r="K4788" i="2"/>
  <c r="K4787" i="2"/>
  <c r="K4786" i="2"/>
  <c r="K4785" i="2"/>
  <c r="K4784" i="2"/>
  <c r="K4783" i="2"/>
  <c r="K4782" i="2"/>
  <c r="K4781" i="2"/>
  <c r="K4780" i="2"/>
  <c r="K4779" i="2"/>
  <c r="K4778" i="2"/>
  <c r="K4777" i="2"/>
  <c r="K4776" i="2"/>
  <c r="K4775" i="2"/>
  <c r="K4774" i="2"/>
  <c r="K4773" i="2"/>
  <c r="K4772" i="2"/>
  <c r="K4771" i="2"/>
  <c r="K4770" i="2"/>
  <c r="K4769" i="2"/>
  <c r="K4768" i="2"/>
  <c r="K4767" i="2"/>
  <c r="K4766" i="2"/>
  <c r="K4765" i="2"/>
  <c r="K4764" i="2"/>
  <c r="K4763" i="2"/>
  <c r="K4762" i="2"/>
  <c r="K4761" i="2"/>
  <c r="K4760" i="2"/>
  <c r="K4759" i="2"/>
  <c r="K4758" i="2"/>
  <c r="K4757" i="2"/>
  <c r="K4756" i="2"/>
  <c r="K4755" i="2"/>
  <c r="K4754" i="2"/>
  <c r="K4753" i="2"/>
  <c r="K4752" i="2"/>
  <c r="K4751" i="2"/>
  <c r="K4750" i="2"/>
  <c r="K4749" i="2"/>
  <c r="K4748" i="2"/>
  <c r="K4747" i="2"/>
  <c r="K4746" i="2"/>
  <c r="K4745" i="2"/>
  <c r="K4744" i="2"/>
  <c r="K4743" i="2"/>
  <c r="K4742" i="2"/>
  <c r="K4741" i="2"/>
  <c r="K4740" i="2"/>
  <c r="K4739" i="2"/>
  <c r="K4738" i="2"/>
  <c r="K4737" i="2"/>
  <c r="K4736" i="2"/>
  <c r="K4735" i="2"/>
  <c r="K4734" i="2"/>
  <c r="K4733" i="2"/>
  <c r="K4732" i="2"/>
  <c r="K4731" i="2"/>
  <c r="K4730" i="2"/>
  <c r="K4729" i="2"/>
  <c r="K4728" i="2"/>
  <c r="K4727" i="2"/>
  <c r="K4726" i="2"/>
  <c r="K4725" i="2"/>
  <c r="K4724" i="2"/>
  <c r="K4723" i="2"/>
  <c r="K4722" i="2"/>
  <c r="K4721" i="2"/>
  <c r="K4720" i="2"/>
  <c r="K4719" i="2"/>
  <c r="K4718" i="2"/>
  <c r="K4717" i="2"/>
  <c r="K4716" i="2"/>
  <c r="K4715" i="2"/>
  <c r="K4714" i="2"/>
  <c r="K4713" i="2"/>
  <c r="K4712" i="2"/>
  <c r="K4711" i="2"/>
  <c r="K4710" i="2"/>
  <c r="K4709" i="2"/>
  <c r="K4708" i="2"/>
  <c r="K4707" i="2"/>
  <c r="K4706" i="2"/>
  <c r="K4705" i="2"/>
  <c r="K4704" i="2"/>
  <c r="K4703" i="2"/>
  <c r="K4702" i="2"/>
  <c r="K4701" i="2"/>
  <c r="K4700" i="2"/>
  <c r="K4699" i="2"/>
  <c r="K4698" i="2"/>
  <c r="K4697" i="2"/>
  <c r="K4696" i="2"/>
  <c r="K4695" i="2"/>
  <c r="K4694" i="2"/>
  <c r="K4693" i="2"/>
  <c r="K4692" i="2"/>
  <c r="K4691" i="2"/>
  <c r="K4690" i="2"/>
  <c r="K4689" i="2"/>
  <c r="K4688" i="2"/>
  <c r="K4687" i="2"/>
  <c r="K4686" i="2"/>
  <c r="K4685" i="2"/>
  <c r="K4684" i="2"/>
  <c r="K4683" i="2"/>
  <c r="K4682" i="2"/>
  <c r="K4681" i="2"/>
  <c r="K4680" i="2"/>
  <c r="K4679" i="2"/>
  <c r="K4678" i="2"/>
  <c r="K4677" i="2"/>
  <c r="K4676" i="2"/>
  <c r="K4675" i="2"/>
  <c r="K4674" i="2"/>
  <c r="K4673" i="2"/>
  <c r="K4672" i="2"/>
  <c r="K4671" i="2"/>
  <c r="K4670" i="2"/>
  <c r="K4669" i="2"/>
  <c r="K4668" i="2"/>
  <c r="K4667" i="2"/>
  <c r="K4666" i="2"/>
  <c r="K4665" i="2"/>
  <c r="K4664" i="2"/>
  <c r="K4663" i="2"/>
  <c r="K4662" i="2"/>
  <c r="K4661" i="2"/>
  <c r="K4660" i="2"/>
  <c r="K4659" i="2"/>
  <c r="K4658" i="2"/>
  <c r="K4657" i="2"/>
  <c r="K4656" i="2"/>
  <c r="K4655" i="2"/>
  <c r="K4654" i="2"/>
  <c r="K4653" i="2"/>
  <c r="K4652" i="2"/>
  <c r="K4651" i="2"/>
  <c r="K4650" i="2"/>
  <c r="K4649" i="2"/>
  <c r="K4648" i="2"/>
  <c r="K4647" i="2"/>
  <c r="K4646" i="2"/>
  <c r="K4645" i="2"/>
  <c r="K4644" i="2"/>
  <c r="K4643" i="2"/>
  <c r="K4642" i="2"/>
  <c r="K4641" i="2"/>
  <c r="K4640" i="2"/>
  <c r="K4639" i="2"/>
  <c r="K4638" i="2"/>
  <c r="K4637" i="2"/>
  <c r="K4636" i="2"/>
  <c r="K4635" i="2"/>
  <c r="K4634" i="2"/>
  <c r="K4633" i="2"/>
  <c r="K4632" i="2"/>
  <c r="K4631" i="2"/>
  <c r="K4630" i="2"/>
  <c r="K4629" i="2"/>
  <c r="K4628" i="2"/>
  <c r="K4627" i="2"/>
  <c r="K4626" i="2"/>
  <c r="K4625" i="2"/>
  <c r="K4624" i="2"/>
  <c r="K4623" i="2"/>
  <c r="K4622" i="2"/>
  <c r="K4621" i="2"/>
  <c r="K4620" i="2"/>
  <c r="K4619" i="2"/>
  <c r="K4618" i="2"/>
  <c r="K4617" i="2"/>
  <c r="K4616" i="2"/>
  <c r="K4615" i="2"/>
  <c r="K4614" i="2"/>
  <c r="K4613" i="2"/>
  <c r="K4612" i="2"/>
  <c r="K4611" i="2"/>
  <c r="K4610" i="2"/>
  <c r="K4609" i="2"/>
  <c r="K4608" i="2"/>
  <c r="K4607" i="2"/>
  <c r="K4606" i="2"/>
  <c r="K4605" i="2"/>
  <c r="K4604" i="2"/>
  <c r="K4603" i="2"/>
  <c r="K4602" i="2"/>
  <c r="K4601" i="2"/>
  <c r="K4600" i="2"/>
  <c r="K4599" i="2"/>
  <c r="K4598" i="2"/>
  <c r="K4597" i="2"/>
  <c r="K4596" i="2"/>
  <c r="K4595" i="2"/>
  <c r="K4594" i="2"/>
  <c r="K4593" i="2"/>
  <c r="K4592" i="2"/>
  <c r="K4591" i="2"/>
  <c r="K4590" i="2"/>
  <c r="K4589" i="2"/>
  <c r="K4588" i="2"/>
  <c r="K4587" i="2"/>
  <c r="K4586" i="2"/>
  <c r="K4585" i="2"/>
  <c r="K4584" i="2"/>
  <c r="K4583" i="2"/>
  <c r="K4582" i="2"/>
  <c r="K4581" i="2"/>
  <c r="K4580" i="2"/>
  <c r="K4579" i="2"/>
  <c r="K4578" i="2"/>
  <c r="K4577" i="2"/>
  <c r="K4576" i="2"/>
  <c r="K4575" i="2"/>
  <c r="K4574" i="2"/>
  <c r="K4573" i="2"/>
  <c r="K4572" i="2"/>
  <c r="K4571" i="2"/>
  <c r="K4570" i="2"/>
  <c r="K4569" i="2"/>
  <c r="K4568" i="2"/>
  <c r="K4567" i="2"/>
  <c r="K4566" i="2"/>
  <c r="K4565" i="2"/>
  <c r="K4564" i="2"/>
  <c r="K4563" i="2"/>
  <c r="K4562" i="2"/>
  <c r="K4561" i="2"/>
  <c r="K4560" i="2"/>
  <c r="K4559" i="2"/>
  <c r="K4558" i="2"/>
  <c r="K4557" i="2"/>
  <c r="K4556" i="2"/>
  <c r="K4555" i="2"/>
  <c r="K4554" i="2"/>
  <c r="K4553" i="2"/>
  <c r="K4552" i="2"/>
  <c r="K4551" i="2"/>
  <c r="K4550" i="2"/>
  <c r="K4549" i="2"/>
  <c r="K4548" i="2"/>
  <c r="K4547" i="2"/>
  <c r="K4546" i="2"/>
  <c r="K4545" i="2"/>
  <c r="K4544" i="2"/>
  <c r="K4543" i="2"/>
  <c r="K4542" i="2"/>
  <c r="K4541" i="2"/>
  <c r="K4540" i="2"/>
  <c r="K4539" i="2"/>
  <c r="K4538" i="2"/>
  <c r="K4537" i="2"/>
  <c r="K4536" i="2"/>
  <c r="K4535" i="2"/>
  <c r="K4534" i="2"/>
  <c r="K4533" i="2"/>
  <c r="K4532" i="2"/>
  <c r="K4531" i="2"/>
  <c r="K4530" i="2"/>
  <c r="K4529" i="2"/>
  <c r="K4528" i="2"/>
  <c r="K4527" i="2"/>
  <c r="K4526" i="2"/>
  <c r="K4525" i="2"/>
  <c r="K4524" i="2"/>
  <c r="K4523" i="2"/>
  <c r="K4522" i="2"/>
  <c r="K4521" i="2"/>
  <c r="K4520" i="2"/>
  <c r="K4519" i="2"/>
  <c r="K4518" i="2"/>
  <c r="K4517" i="2"/>
  <c r="K4516" i="2"/>
  <c r="K4515" i="2"/>
  <c r="K4514" i="2"/>
  <c r="K4513" i="2"/>
  <c r="K4512" i="2"/>
  <c r="K4511" i="2"/>
  <c r="K4510" i="2"/>
  <c r="K4509" i="2"/>
  <c r="K4508" i="2"/>
  <c r="K4507" i="2"/>
  <c r="K4506" i="2"/>
  <c r="K4505" i="2"/>
  <c r="K4504" i="2"/>
  <c r="K4503" i="2"/>
  <c r="K4502" i="2"/>
  <c r="K4501" i="2"/>
  <c r="K4500" i="2"/>
  <c r="K4499" i="2"/>
  <c r="K4498" i="2"/>
  <c r="K4497" i="2"/>
  <c r="K4496" i="2"/>
  <c r="K4495" i="2"/>
  <c r="K4494" i="2"/>
  <c r="K4493" i="2"/>
  <c r="K4492" i="2"/>
  <c r="K4491" i="2"/>
  <c r="K4490" i="2"/>
  <c r="K4489" i="2"/>
  <c r="K4488" i="2"/>
  <c r="K4487" i="2"/>
  <c r="K4486" i="2"/>
  <c r="K4485" i="2"/>
  <c r="K4484" i="2"/>
  <c r="K4483" i="2"/>
  <c r="K4482" i="2"/>
  <c r="K4481" i="2"/>
  <c r="K4480" i="2"/>
  <c r="K4479" i="2"/>
  <c r="K4478" i="2"/>
  <c r="K4477" i="2"/>
  <c r="K4476" i="2"/>
  <c r="K4475" i="2"/>
  <c r="K4474" i="2"/>
  <c r="K4473" i="2"/>
  <c r="K4472" i="2"/>
  <c r="K4471" i="2"/>
  <c r="K4470" i="2"/>
  <c r="K4469" i="2"/>
  <c r="K4468" i="2"/>
  <c r="K4467" i="2"/>
  <c r="K4466" i="2"/>
  <c r="K4465" i="2"/>
  <c r="K4464" i="2"/>
  <c r="K4463" i="2"/>
  <c r="K4462" i="2"/>
  <c r="K4461" i="2"/>
  <c r="K4460" i="2"/>
  <c r="K4459" i="2"/>
  <c r="K4458" i="2"/>
  <c r="K4457" i="2"/>
  <c r="K4456" i="2"/>
  <c r="K4455" i="2"/>
  <c r="K4454" i="2"/>
  <c r="K4453" i="2"/>
  <c r="K4452" i="2"/>
  <c r="K4451" i="2"/>
  <c r="K4450" i="2"/>
  <c r="K4449" i="2"/>
  <c r="K4448" i="2"/>
  <c r="K4447" i="2"/>
  <c r="K4446" i="2"/>
  <c r="K4445" i="2"/>
  <c r="K4444" i="2"/>
  <c r="K4443" i="2"/>
  <c r="K4442" i="2"/>
  <c r="K4441" i="2"/>
  <c r="K4440" i="2"/>
  <c r="K4439" i="2"/>
  <c r="K4438" i="2"/>
  <c r="K4437" i="2"/>
  <c r="K4436" i="2"/>
  <c r="K4435" i="2"/>
  <c r="K4434" i="2"/>
  <c r="K4433" i="2"/>
  <c r="K4432" i="2"/>
  <c r="K4431" i="2"/>
  <c r="K4430" i="2"/>
  <c r="K4429" i="2"/>
  <c r="K4428" i="2"/>
  <c r="K4427" i="2"/>
  <c r="K4426" i="2"/>
  <c r="K4425" i="2"/>
  <c r="K4424" i="2"/>
  <c r="K4423" i="2"/>
  <c r="K4422" i="2"/>
  <c r="K4421" i="2"/>
  <c r="K4420" i="2"/>
  <c r="K4419" i="2"/>
  <c r="K4418" i="2"/>
  <c r="K4417" i="2"/>
  <c r="K4416" i="2"/>
  <c r="K4415" i="2"/>
  <c r="K4414" i="2"/>
  <c r="K4413" i="2"/>
  <c r="K4412" i="2"/>
  <c r="K4411" i="2"/>
  <c r="K4410" i="2"/>
  <c r="K4409" i="2"/>
  <c r="K4408" i="2"/>
  <c r="K4407" i="2"/>
  <c r="K4406" i="2"/>
  <c r="K4405" i="2"/>
  <c r="K4404" i="2"/>
  <c r="K4403" i="2"/>
  <c r="K4402" i="2"/>
  <c r="K4401" i="2"/>
  <c r="K4400" i="2"/>
  <c r="K4399" i="2"/>
  <c r="K4398" i="2"/>
  <c r="K4397" i="2"/>
  <c r="K4396" i="2"/>
  <c r="K4395" i="2"/>
  <c r="K4394" i="2"/>
  <c r="K4393" i="2"/>
  <c r="K4392" i="2"/>
  <c r="K4391" i="2"/>
  <c r="K4390" i="2"/>
  <c r="K4389" i="2"/>
  <c r="K4388" i="2"/>
  <c r="K4387" i="2"/>
  <c r="K4386" i="2"/>
  <c r="K4385" i="2"/>
  <c r="K4384" i="2"/>
  <c r="K4383" i="2"/>
  <c r="K4382" i="2"/>
  <c r="K4381" i="2"/>
  <c r="K4380" i="2"/>
  <c r="K4379" i="2"/>
  <c r="K4378" i="2"/>
  <c r="K4377" i="2"/>
  <c r="K4376" i="2"/>
  <c r="K4375" i="2"/>
  <c r="K4374" i="2"/>
  <c r="K4373" i="2"/>
  <c r="K4372" i="2"/>
  <c r="K4371" i="2"/>
  <c r="K4370" i="2"/>
  <c r="K4369" i="2"/>
  <c r="K4368" i="2"/>
  <c r="K4367" i="2"/>
  <c r="K4366" i="2"/>
  <c r="K4365" i="2"/>
  <c r="K4364" i="2"/>
  <c r="K4363" i="2"/>
  <c r="K4362" i="2"/>
  <c r="K4361" i="2"/>
  <c r="K4360" i="2"/>
  <c r="K4359" i="2"/>
  <c r="K4358" i="2"/>
  <c r="K4357" i="2"/>
  <c r="K4356" i="2"/>
  <c r="K4355" i="2"/>
  <c r="K4354" i="2"/>
  <c r="K4353" i="2"/>
  <c r="K4352" i="2"/>
  <c r="K4351" i="2"/>
  <c r="K4350" i="2"/>
  <c r="K4349" i="2"/>
  <c r="K4348" i="2"/>
  <c r="K4347" i="2"/>
  <c r="K4346" i="2"/>
  <c r="K4345" i="2"/>
  <c r="K4344" i="2"/>
  <c r="K4343" i="2"/>
  <c r="K4342" i="2"/>
  <c r="K4341" i="2"/>
  <c r="K4340" i="2"/>
  <c r="K4339" i="2"/>
  <c r="K4338" i="2"/>
  <c r="K4337" i="2"/>
  <c r="K4336" i="2"/>
  <c r="K4335" i="2"/>
  <c r="K4334" i="2"/>
  <c r="K4333" i="2"/>
  <c r="K4332" i="2"/>
  <c r="K4331" i="2"/>
  <c r="K4330" i="2"/>
  <c r="K4329" i="2"/>
  <c r="K4328" i="2"/>
  <c r="K4327" i="2"/>
  <c r="K4326" i="2"/>
  <c r="K4325" i="2"/>
  <c r="K4324" i="2"/>
  <c r="K4323" i="2"/>
  <c r="K4322" i="2"/>
  <c r="K4321" i="2"/>
  <c r="K4320" i="2"/>
  <c r="K4319" i="2"/>
  <c r="K4318" i="2"/>
  <c r="K4317" i="2"/>
  <c r="K4316" i="2"/>
  <c r="K4315" i="2"/>
  <c r="K4314" i="2"/>
  <c r="K4313" i="2"/>
  <c r="K4312" i="2"/>
  <c r="K4311" i="2"/>
  <c r="K4310" i="2"/>
  <c r="K4309" i="2"/>
  <c r="K4308" i="2"/>
  <c r="K4307" i="2"/>
  <c r="K4306" i="2"/>
  <c r="K4305" i="2"/>
  <c r="K4304" i="2"/>
  <c r="K4303" i="2"/>
  <c r="K4302" i="2"/>
  <c r="K4301" i="2"/>
  <c r="K4300" i="2"/>
  <c r="K4299" i="2"/>
  <c r="K4298" i="2"/>
  <c r="K4297" i="2"/>
  <c r="K4296" i="2"/>
  <c r="K4295" i="2"/>
  <c r="K4294" i="2"/>
  <c r="K4293" i="2"/>
  <c r="K4292" i="2"/>
  <c r="K4291" i="2"/>
  <c r="K4290" i="2"/>
  <c r="K4289" i="2"/>
  <c r="K4288" i="2"/>
  <c r="K4287" i="2"/>
  <c r="K4286" i="2"/>
  <c r="K4285" i="2"/>
  <c r="K4284" i="2"/>
  <c r="K4283" i="2"/>
  <c r="K4282" i="2"/>
  <c r="K4281" i="2"/>
  <c r="K4280" i="2"/>
  <c r="K4279" i="2"/>
  <c r="K4278" i="2"/>
  <c r="K4277" i="2"/>
  <c r="K4276" i="2"/>
  <c r="K4275" i="2"/>
  <c r="K4274" i="2"/>
  <c r="K4273" i="2"/>
  <c r="K4272" i="2"/>
  <c r="K4271" i="2"/>
  <c r="K4270" i="2"/>
  <c r="K4269" i="2"/>
  <c r="K4268" i="2"/>
  <c r="K4267" i="2"/>
  <c r="K4266" i="2"/>
  <c r="K4265" i="2"/>
  <c r="K4264" i="2"/>
  <c r="K4263" i="2"/>
  <c r="K4262" i="2"/>
  <c r="K4261" i="2"/>
  <c r="K4260" i="2"/>
  <c r="K4259" i="2"/>
  <c r="K4258" i="2"/>
  <c r="K4257" i="2"/>
  <c r="K4256" i="2"/>
  <c r="K4255" i="2"/>
  <c r="K4254" i="2"/>
  <c r="K4253" i="2"/>
  <c r="K4252" i="2"/>
  <c r="K4251" i="2"/>
  <c r="K4250" i="2"/>
  <c r="K4249" i="2"/>
  <c r="K4248" i="2"/>
  <c r="K4247" i="2"/>
  <c r="K4246" i="2"/>
  <c r="K4245" i="2"/>
  <c r="K4244" i="2"/>
  <c r="K4243" i="2"/>
  <c r="K4242" i="2"/>
  <c r="K4241" i="2"/>
  <c r="K4240" i="2"/>
  <c r="K4239" i="2"/>
  <c r="K4238" i="2"/>
  <c r="K4237" i="2"/>
  <c r="K4236" i="2"/>
  <c r="K4235" i="2"/>
  <c r="K4234" i="2"/>
  <c r="K4233" i="2"/>
  <c r="K4232" i="2"/>
  <c r="K4231" i="2"/>
  <c r="K4230" i="2"/>
  <c r="K4229" i="2"/>
  <c r="K4228" i="2"/>
  <c r="K4227" i="2"/>
  <c r="K4226" i="2"/>
  <c r="K4225" i="2"/>
  <c r="K4224" i="2"/>
  <c r="K4223" i="2"/>
  <c r="K4222" i="2"/>
  <c r="K4221" i="2"/>
  <c r="K4220" i="2"/>
  <c r="K4219" i="2"/>
  <c r="K4218" i="2"/>
  <c r="K4217" i="2"/>
  <c r="K4216" i="2"/>
  <c r="K4215" i="2"/>
  <c r="K4214" i="2"/>
  <c r="K4213" i="2"/>
  <c r="K4212" i="2"/>
  <c r="K4211" i="2"/>
  <c r="K4210" i="2"/>
  <c r="K4209" i="2"/>
  <c r="K4208" i="2"/>
  <c r="K4207" i="2"/>
  <c r="K4206" i="2"/>
  <c r="K4205" i="2"/>
  <c r="K4204" i="2"/>
  <c r="K4203" i="2"/>
  <c r="K4202" i="2"/>
  <c r="K4201" i="2"/>
  <c r="K4200" i="2"/>
  <c r="K4199" i="2"/>
  <c r="K4198" i="2"/>
  <c r="K4197" i="2"/>
  <c r="K4196" i="2"/>
  <c r="K4195" i="2"/>
  <c r="K4194" i="2"/>
  <c r="K4193" i="2"/>
  <c r="K4192" i="2"/>
  <c r="K4191" i="2"/>
  <c r="K4190" i="2"/>
  <c r="K4189" i="2"/>
  <c r="K4188" i="2"/>
  <c r="K4187" i="2"/>
  <c r="K4186" i="2"/>
  <c r="K4185" i="2"/>
  <c r="K4184" i="2"/>
  <c r="K4183" i="2"/>
  <c r="K4182" i="2"/>
  <c r="K4181" i="2"/>
  <c r="K4180" i="2"/>
  <c r="K4179" i="2"/>
  <c r="K4178" i="2"/>
  <c r="K4177" i="2"/>
  <c r="K4176" i="2"/>
  <c r="K4175" i="2"/>
  <c r="K4174" i="2"/>
  <c r="K4173" i="2"/>
  <c r="K4172" i="2"/>
  <c r="K4171" i="2"/>
  <c r="K4170" i="2"/>
  <c r="K4169" i="2"/>
  <c r="K4168" i="2"/>
  <c r="K4167" i="2"/>
  <c r="K4166" i="2"/>
  <c r="K4165" i="2"/>
  <c r="K4164" i="2"/>
  <c r="K4163" i="2"/>
  <c r="K4162" i="2"/>
  <c r="K4161" i="2"/>
  <c r="K4160" i="2"/>
  <c r="K4159" i="2"/>
  <c r="K4158" i="2"/>
  <c r="K4157" i="2"/>
  <c r="K4156" i="2"/>
  <c r="K4155" i="2"/>
  <c r="K4154" i="2"/>
  <c r="K4153" i="2"/>
  <c r="K4152" i="2"/>
  <c r="K4151" i="2"/>
  <c r="K4150" i="2"/>
  <c r="K4149" i="2"/>
  <c r="K4148" i="2"/>
  <c r="K4147" i="2"/>
  <c r="K4146" i="2"/>
  <c r="K4145" i="2"/>
  <c r="K4144" i="2"/>
  <c r="K4143" i="2"/>
  <c r="K4142" i="2"/>
  <c r="K4141" i="2"/>
  <c r="K4140" i="2"/>
  <c r="K4139" i="2"/>
  <c r="K4138" i="2"/>
  <c r="K4137" i="2"/>
  <c r="K4136" i="2"/>
  <c r="K4135" i="2"/>
  <c r="K4134" i="2"/>
  <c r="K4133" i="2"/>
  <c r="K4132" i="2"/>
  <c r="K4131" i="2"/>
  <c r="K4130" i="2"/>
  <c r="K4129" i="2"/>
  <c r="K4128" i="2"/>
  <c r="K4127" i="2"/>
  <c r="K4126" i="2"/>
  <c r="K4125" i="2"/>
  <c r="K4124" i="2"/>
  <c r="K4123" i="2"/>
  <c r="K4122" i="2"/>
  <c r="K4121" i="2"/>
  <c r="K4120" i="2"/>
  <c r="K4119" i="2"/>
  <c r="K4118" i="2"/>
  <c r="K4117" i="2"/>
  <c r="K4116" i="2"/>
  <c r="K4115" i="2"/>
  <c r="K4114" i="2"/>
  <c r="K4113" i="2"/>
  <c r="K4112" i="2"/>
  <c r="K4111" i="2"/>
  <c r="K4110" i="2"/>
  <c r="K4109" i="2"/>
  <c r="K4108" i="2"/>
  <c r="K4107" i="2"/>
  <c r="K4106" i="2"/>
  <c r="K4105" i="2"/>
  <c r="K4104" i="2"/>
  <c r="K4103" i="2"/>
  <c r="K4102" i="2"/>
  <c r="K4101" i="2"/>
  <c r="K4100" i="2"/>
  <c r="K4099" i="2"/>
  <c r="K4098" i="2"/>
  <c r="K4097" i="2"/>
  <c r="K4096" i="2"/>
  <c r="J4092" i="2"/>
  <c r="K4092" i="2"/>
  <c r="J4088" i="2"/>
  <c r="K4088" i="2"/>
  <c r="J4084" i="2"/>
  <c r="K4084" i="2"/>
  <c r="J4080" i="2"/>
  <c r="K4080" i="2"/>
  <c r="J4076" i="2"/>
  <c r="K4076" i="2"/>
  <c r="J4072" i="2"/>
  <c r="K4072" i="2"/>
  <c r="J4068" i="2"/>
  <c r="K4068" i="2"/>
  <c r="J4064" i="2"/>
  <c r="K4064" i="2"/>
  <c r="J4060" i="2"/>
  <c r="K4060" i="2"/>
  <c r="J4056" i="2"/>
  <c r="K4056" i="2"/>
  <c r="J4052" i="2"/>
  <c r="K4052" i="2"/>
  <c r="J4048" i="2"/>
  <c r="K4048" i="2"/>
  <c r="J4044" i="2"/>
  <c r="K4044" i="2"/>
  <c r="J4040" i="2"/>
  <c r="K4040" i="2"/>
  <c r="J4036" i="2"/>
  <c r="K4036" i="2"/>
  <c r="J4032" i="2"/>
  <c r="K4032" i="2"/>
  <c r="J4028" i="2"/>
  <c r="K4028" i="2"/>
  <c r="J4024" i="2"/>
  <c r="K4024" i="2"/>
  <c r="J4020" i="2"/>
  <c r="K4020" i="2"/>
  <c r="J4016" i="2"/>
  <c r="K4016" i="2"/>
  <c r="I4012" i="2"/>
  <c r="J4012" i="2"/>
  <c r="K4012" i="2"/>
  <c r="I4008" i="2"/>
  <c r="J4008" i="2"/>
  <c r="K4008" i="2"/>
  <c r="I4004" i="2"/>
  <c r="J4004" i="2"/>
  <c r="K4004" i="2"/>
  <c r="I4000" i="2"/>
  <c r="J4000" i="2"/>
  <c r="K4000" i="2"/>
  <c r="I3996" i="2"/>
  <c r="J3996" i="2"/>
  <c r="K3996" i="2"/>
  <c r="I3992" i="2"/>
  <c r="J3992" i="2"/>
  <c r="K3992" i="2"/>
  <c r="I3988" i="2"/>
  <c r="J3988" i="2"/>
  <c r="K3988" i="2"/>
  <c r="I3984" i="2"/>
  <c r="J3984" i="2"/>
  <c r="K3984" i="2"/>
  <c r="I3980" i="2"/>
  <c r="J3980" i="2"/>
  <c r="K3980" i="2"/>
  <c r="I3976" i="2"/>
  <c r="J3976" i="2"/>
  <c r="K3976" i="2"/>
  <c r="I3972" i="2"/>
  <c r="J3972" i="2"/>
  <c r="K3972" i="2"/>
  <c r="I3968" i="2"/>
  <c r="J3968" i="2"/>
  <c r="K3968" i="2"/>
  <c r="I3964" i="2"/>
  <c r="J3964" i="2"/>
  <c r="K3964" i="2"/>
  <c r="I3960" i="2"/>
  <c r="J3960" i="2"/>
  <c r="K3960" i="2"/>
  <c r="I3956" i="2"/>
  <c r="J3956" i="2"/>
  <c r="K3956" i="2"/>
  <c r="I3952" i="2"/>
  <c r="J3952" i="2"/>
  <c r="K3952" i="2"/>
  <c r="I3948" i="2"/>
  <c r="J3948" i="2"/>
  <c r="K3948" i="2"/>
  <c r="I3944" i="2"/>
  <c r="J3944" i="2"/>
  <c r="K3944" i="2"/>
  <c r="I3940" i="2"/>
  <c r="J3940" i="2"/>
  <c r="K3940" i="2"/>
  <c r="I3936" i="2"/>
  <c r="J3936" i="2"/>
  <c r="K3936" i="2"/>
  <c r="I3932" i="2"/>
  <c r="J3932" i="2"/>
  <c r="K3932" i="2"/>
  <c r="I3928" i="2"/>
  <c r="J3928" i="2"/>
  <c r="K3928" i="2"/>
  <c r="I3924" i="2"/>
  <c r="J3924" i="2"/>
  <c r="K3924" i="2"/>
  <c r="I3920" i="2"/>
  <c r="J3920" i="2"/>
  <c r="K3920" i="2"/>
  <c r="I3916" i="2"/>
  <c r="J3916" i="2"/>
  <c r="K3916" i="2"/>
  <c r="I3912" i="2"/>
  <c r="J3912" i="2"/>
  <c r="K3912" i="2"/>
  <c r="I3908" i="2"/>
  <c r="J3908" i="2"/>
  <c r="K3908" i="2"/>
  <c r="I3904" i="2"/>
  <c r="J3904" i="2"/>
  <c r="K3904" i="2"/>
  <c r="I3900" i="2"/>
  <c r="J3900" i="2"/>
  <c r="K3900" i="2"/>
  <c r="I3896" i="2"/>
  <c r="J3896" i="2"/>
  <c r="K3896" i="2"/>
  <c r="I3892" i="2"/>
  <c r="J3892" i="2"/>
  <c r="K3892" i="2"/>
  <c r="I3888" i="2"/>
  <c r="J3888" i="2"/>
  <c r="K3888" i="2"/>
  <c r="I3884" i="2"/>
  <c r="J3884" i="2"/>
  <c r="K3884" i="2"/>
  <c r="I3880" i="2"/>
  <c r="J3880" i="2"/>
  <c r="K3880" i="2"/>
  <c r="I3876" i="2"/>
  <c r="J3876" i="2"/>
  <c r="K3876" i="2"/>
  <c r="I3872" i="2"/>
  <c r="J3872" i="2"/>
  <c r="K3872" i="2"/>
  <c r="I3868" i="2"/>
  <c r="J3868" i="2"/>
  <c r="K3868" i="2"/>
  <c r="I3864" i="2"/>
  <c r="J3864" i="2"/>
  <c r="K3864" i="2"/>
  <c r="I3860" i="2"/>
  <c r="J3860" i="2"/>
  <c r="K3860" i="2"/>
  <c r="I3856" i="2"/>
  <c r="J3856" i="2"/>
  <c r="K3856" i="2"/>
  <c r="I3852" i="2"/>
  <c r="J3852" i="2"/>
  <c r="K3852" i="2"/>
  <c r="I3848" i="2"/>
  <c r="J3848" i="2"/>
  <c r="K3848" i="2"/>
  <c r="I3844" i="2"/>
  <c r="J3844" i="2"/>
  <c r="K3844" i="2"/>
  <c r="I3840" i="2"/>
  <c r="J3840" i="2"/>
  <c r="K3840" i="2"/>
  <c r="I3836" i="2"/>
  <c r="J3836" i="2"/>
  <c r="K3836" i="2"/>
  <c r="I3832" i="2"/>
  <c r="J3832" i="2"/>
  <c r="K3832" i="2"/>
  <c r="I3828" i="2"/>
  <c r="J3828" i="2"/>
  <c r="K3828" i="2"/>
  <c r="I3824" i="2"/>
  <c r="J3824" i="2"/>
  <c r="K3824" i="2"/>
  <c r="I3820" i="2"/>
  <c r="J3820" i="2"/>
  <c r="K3820" i="2"/>
  <c r="I3816" i="2"/>
  <c r="J3816" i="2"/>
  <c r="K3816" i="2"/>
  <c r="I3812" i="2"/>
  <c r="J3812" i="2"/>
  <c r="K3812" i="2"/>
  <c r="I3808" i="2"/>
  <c r="J3808" i="2"/>
  <c r="K3808" i="2"/>
  <c r="I3804" i="2"/>
  <c r="J3804" i="2"/>
  <c r="K3804" i="2"/>
  <c r="I3800" i="2"/>
  <c r="J3800" i="2"/>
  <c r="K3800" i="2"/>
  <c r="I3796" i="2"/>
  <c r="J3796" i="2"/>
  <c r="K3796" i="2"/>
  <c r="I3792" i="2"/>
  <c r="J3792" i="2"/>
  <c r="K3792" i="2"/>
  <c r="I3788" i="2"/>
  <c r="J3788" i="2"/>
  <c r="K3788" i="2"/>
  <c r="I3784" i="2"/>
  <c r="J3784" i="2"/>
  <c r="K3784" i="2"/>
  <c r="I3780" i="2"/>
  <c r="J3780" i="2"/>
  <c r="K3780" i="2"/>
  <c r="I3776" i="2"/>
  <c r="J3776" i="2"/>
  <c r="K3776" i="2"/>
  <c r="I3772" i="2"/>
  <c r="J3772" i="2"/>
  <c r="K3772" i="2"/>
  <c r="I3768" i="2"/>
  <c r="J3768" i="2"/>
  <c r="K3768" i="2"/>
  <c r="I3764" i="2"/>
  <c r="J3764" i="2"/>
  <c r="K3764" i="2"/>
  <c r="I3760" i="2"/>
  <c r="J3760" i="2"/>
  <c r="K3760" i="2"/>
  <c r="I3756" i="2"/>
  <c r="J3756" i="2"/>
  <c r="K3756" i="2"/>
  <c r="I3752" i="2"/>
  <c r="J3752" i="2"/>
  <c r="K3752" i="2"/>
  <c r="I3748" i="2"/>
  <c r="J3748" i="2"/>
  <c r="K3748" i="2"/>
  <c r="I3744" i="2"/>
  <c r="J3744" i="2"/>
  <c r="K3744" i="2"/>
  <c r="I3740" i="2"/>
  <c r="J3740" i="2"/>
  <c r="K3740" i="2"/>
  <c r="I3736" i="2"/>
  <c r="J3736" i="2"/>
  <c r="K3736" i="2"/>
  <c r="I3732" i="2"/>
  <c r="J3732" i="2"/>
  <c r="K3732" i="2"/>
  <c r="I3728" i="2"/>
  <c r="J3728" i="2"/>
  <c r="K3728" i="2"/>
  <c r="I3724" i="2"/>
  <c r="J3724" i="2"/>
  <c r="K3724" i="2"/>
  <c r="I3720" i="2"/>
  <c r="J3720" i="2"/>
  <c r="K3720" i="2"/>
  <c r="I3716" i="2"/>
  <c r="J3716" i="2"/>
  <c r="K3716" i="2"/>
  <c r="I3712" i="2"/>
  <c r="J3712" i="2"/>
  <c r="K3712" i="2"/>
  <c r="I3708" i="2"/>
  <c r="J3708" i="2"/>
  <c r="K3708" i="2"/>
  <c r="I3704" i="2"/>
  <c r="J3704" i="2"/>
  <c r="K3704" i="2"/>
  <c r="I3700" i="2"/>
  <c r="J3700" i="2"/>
  <c r="K3700" i="2"/>
  <c r="I3696" i="2"/>
  <c r="J3696" i="2"/>
  <c r="K3696" i="2"/>
  <c r="I3692" i="2"/>
  <c r="J3692" i="2"/>
  <c r="K3692" i="2"/>
  <c r="I3688" i="2"/>
  <c r="J3688" i="2"/>
  <c r="K3688" i="2"/>
  <c r="I3684" i="2"/>
  <c r="J3684" i="2"/>
  <c r="K3684" i="2"/>
  <c r="I3680" i="2"/>
  <c r="J3680" i="2"/>
  <c r="K3680" i="2"/>
  <c r="I3676" i="2"/>
  <c r="J3676" i="2"/>
  <c r="K3676" i="2"/>
  <c r="I3672" i="2"/>
  <c r="J3672" i="2"/>
  <c r="K3672" i="2"/>
  <c r="I3668" i="2"/>
  <c r="J3668" i="2"/>
  <c r="K3668" i="2"/>
  <c r="I3664" i="2"/>
  <c r="J3664" i="2"/>
  <c r="K3664" i="2"/>
  <c r="I3660" i="2"/>
  <c r="J3660" i="2"/>
  <c r="K3660" i="2"/>
  <c r="I3656" i="2"/>
  <c r="J3656" i="2"/>
  <c r="K3656" i="2"/>
  <c r="I3652" i="2"/>
  <c r="J3652" i="2"/>
  <c r="K3652" i="2"/>
  <c r="I3648" i="2"/>
  <c r="J3648" i="2"/>
  <c r="K3648" i="2"/>
  <c r="I3644" i="2"/>
  <c r="J3644" i="2"/>
  <c r="K3644" i="2"/>
  <c r="I3640" i="2"/>
  <c r="J3640" i="2"/>
  <c r="K3640" i="2"/>
  <c r="I3636" i="2"/>
  <c r="J3636" i="2"/>
  <c r="K3636" i="2"/>
  <c r="I3632" i="2"/>
  <c r="J3632" i="2"/>
  <c r="K3632" i="2"/>
  <c r="I3628" i="2"/>
  <c r="J3628" i="2"/>
  <c r="K3628" i="2"/>
  <c r="I3624" i="2"/>
  <c r="J3624" i="2"/>
  <c r="K3624" i="2"/>
  <c r="I3620" i="2"/>
  <c r="J3620" i="2"/>
  <c r="K3620" i="2"/>
  <c r="I3616" i="2"/>
  <c r="J3616" i="2"/>
  <c r="K3616" i="2"/>
  <c r="I3612" i="2"/>
  <c r="J3612" i="2"/>
  <c r="K3612" i="2"/>
  <c r="I3608" i="2"/>
  <c r="J3608" i="2"/>
  <c r="K3608" i="2"/>
  <c r="I3604" i="2"/>
  <c r="J3604" i="2"/>
  <c r="K3604" i="2"/>
  <c r="I3600" i="2"/>
  <c r="J3600" i="2"/>
  <c r="K3600" i="2"/>
  <c r="I3596" i="2"/>
  <c r="J3596" i="2"/>
  <c r="K3596" i="2"/>
  <c r="I3592" i="2"/>
  <c r="J3592" i="2"/>
  <c r="K3592" i="2"/>
  <c r="I3588" i="2"/>
  <c r="J3588" i="2"/>
  <c r="K3588" i="2"/>
  <c r="I3584" i="2"/>
  <c r="J3584" i="2"/>
  <c r="K3584" i="2"/>
  <c r="I3580" i="2"/>
  <c r="J3580" i="2"/>
  <c r="K3580" i="2"/>
  <c r="I3576" i="2"/>
  <c r="J3576" i="2"/>
  <c r="K3576" i="2"/>
  <c r="I3572" i="2"/>
  <c r="J3572" i="2"/>
  <c r="K3572" i="2"/>
  <c r="I3568" i="2"/>
  <c r="J3568" i="2"/>
  <c r="K3568" i="2"/>
  <c r="I3564" i="2"/>
  <c r="J3564" i="2"/>
  <c r="K3564" i="2"/>
  <c r="I3560" i="2"/>
  <c r="J3560" i="2"/>
  <c r="K3560" i="2"/>
  <c r="I3556" i="2"/>
  <c r="J3556" i="2"/>
  <c r="K3556" i="2"/>
  <c r="I3552" i="2"/>
  <c r="J3552" i="2"/>
  <c r="K3552" i="2"/>
  <c r="I3548" i="2"/>
  <c r="J3548" i="2"/>
  <c r="K3548" i="2"/>
  <c r="I3544" i="2"/>
  <c r="J3544" i="2"/>
  <c r="K3544" i="2"/>
  <c r="I3540" i="2"/>
  <c r="J3540" i="2"/>
  <c r="K3540" i="2"/>
  <c r="I3536" i="2"/>
  <c r="J3536" i="2"/>
  <c r="K3536" i="2"/>
  <c r="I3532" i="2"/>
  <c r="J3532" i="2"/>
  <c r="K3532" i="2"/>
  <c r="I3528" i="2"/>
  <c r="J3528" i="2"/>
  <c r="K3528" i="2"/>
  <c r="I3524" i="2"/>
  <c r="J3524" i="2"/>
  <c r="K3524" i="2"/>
  <c r="I3520" i="2"/>
  <c r="J3520" i="2"/>
  <c r="K3520" i="2"/>
  <c r="I3516" i="2"/>
  <c r="J3516" i="2"/>
  <c r="K3516" i="2"/>
  <c r="I3512" i="2"/>
  <c r="J3512" i="2"/>
  <c r="K3512" i="2"/>
  <c r="I3508" i="2"/>
  <c r="J3508" i="2"/>
  <c r="K3508" i="2"/>
  <c r="I3504" i="2"/>
  <c r="J3504" i="2"/>
  <c r="K3504" i="2"/>
  <c r="I3500" i="2"/>
  <c r="J3500" i="2"/>
  <c r="K3500" i="2"/>
  <c r="I3496" i="2"/>
  <c r="J3496" i="2"/>
  <c r="K3496" i="2"/>
  <c r="I3492" i="2"/>
  <c r="J3492" i="2"/>
  <c r="K3492" i="2"/>
  <c r="I3488" i="2"/>
  <c r="J3488" i="2"/>
  <c r="K3488" i="2"/>
  <c r="I3484" i="2"/>
  <c r="J3484" i="2"/>
  <c r="K3484" i="2"/>
  <c r="I3480" i="2"/>
  <c r="J3480" i="2"/>
  <c r="K3480" i="2"/>
  <c r="I3476" i="2"/>
  <c r="J3476" i="2"/>
  <c r="K3476" i="2"/>
  <c r="I3472" i="2"/>
  <c r="J3472" i="2"/>
  <c r="K3472" i="2"/>
  <c r="I3468" i="2"/>
  <c r="J3468" i="2"/>
  <c r="K3468" i="2"/>
  <c r="I3464" i="2"/>
  <c r="J3464" i="2"/>
  <c r="K3464" i="2"/>
  <c r="I3460" i="2"/>
  <c r="J3460" i="2"/>
  <c r="K3460" i="2"/>
  <c r="I3456" i="2"/>
  <c r="J3456" i="2"/>
  <c r="K3456" i="2"/>
  <c r="I3452" i="2"/>
  <c r="J3452" i="2"/>
  <c r="K3452" i="2"/>
  <c r="I3448" i="2"/>
  <c r="J3448" i="2"/>
  <c r="K3448" i="2"/>
  <c r="I3444" i="2"/>
  <c r="J3444" i="2"/>
  <c r="K3444" i="2"/>
  <c r="I3440" i="2"/>
  <c r="J3440" i="2"/>
  <c r="K3440" i="2"/>
  <c r="I3436" i="2"/>
  <c r="J3436" i="2"/>
  <c r="K3436" i="2"/>
  <c r="I3432" i="2"/>
  <c r="J3432" i="2"/>
  <c r="K3432" i="2"/>
  <c r="I3428" i="2"/>
  <c r="J3428" i="2"/>
  <c r="K3428" i="2"/>
  <c r="I3424" i="2"/>
  <c r="J3424" i="2"/>
  <c r="K3424" i="2"/>
  <c r="I3420" i="2"/>
  <c r="J3420" i="2"/>
  <c r="K3420" i="2"/>
  <c r="I3416" i="2"/>
  <c r="J3416" i="2"/>
  <c r="K3416" i="2"/>
  <c r="I3412" i="2"/>
  <c r="J3412" i="2"/>
  <c r="K3412" i="2"/>
  <c r="I3408" i="2"/>
  <c r="J3408" i="2"/>
  <c r="K3408" i="2"/>
  <c r="I3404" i="2"/>
  <c r="J3404" i="2"/>
  <c r="K3404" i="2"/>
  <c r="I3400" i="2"/>
  <c r="J3400" i="2"/>
  <c r="K3400" i="2"/>
  <c r="I3396" i="2"/>
  <c r="J3396" i="2"/>
  <c r="K3396" i="2"/>
  <c r="I3392" i="2"/>
  <c r="J3392" i="2"/>
  <c r="K3392" i="2"/>
  <c r="I3388" i="2"/>
  <c r="J3388" i="2"/>
  <c r="K3388" i="2"/>
  <c r="I3384" i="2"/>
  <c r="J3384" i="2"/>
  <c r="K3384" i="2"/>
  <c r="I3380" i="2"/>
  <c r="J3380" i="2"/>
  <c r="K3380" i="2"/>
  <c r="I3376" i="2"/>
  <c r="J3376" i="2"/>
  <c r="K3376" i="2"/>
  <c r="I3372" i="2"/>
  <c r="J3372" i="2"/>
  <c r="K3372" i="2"/>
  <c r="I3368" i="2"/>
  <c r="J3368" i="2"/>
  <c r="K3368" i="2"/>
  <c r="I3364" i="2"/>
  <c r="J3364" i="2"/>
  <c r="K3364" i="2"/>
  <c r="I3360" i="2"/>
  <c r="J3360" i="2"/>
  <c r="K3360" i="2"/>
  <c r="I3356" i="2"/>
  <c r="J3356" i="2"/>
  <c r="K3356" i="2"/>
  <c r="I3352" i="2"/>
  <c r="J3352" i="2"/>
  <c r="K3352" i="2"/>
  <c r="I3348" i="2"/>
  <c r="J3348" i="2"/>
  <c r="K3348" i="2"/>
  <c r="I3344" i="2"/>
  <c r="J3344" i="2"/>
  <c r="K3344" i="2"/>
  <c r="I3340" i="2"/>
  <c r="J3340" i="2"/>
  <c r="K3340" i="2"/>
  <c r="I3336" i="2"/>
  <c r="J3336" i="2"/>
  <c r="K3336" i="2"/>
  <c r="I3332" i="2"/>
  <c r="J3332" i="2"/>
  <c r="K3332" i="2"/>
  <c r="I3328" i="2"/>
  <c r="J3328" i="2"/>
  <c r="K3328" i="2"/>
  <c r="I3324" i="2"/>
  <c r="J3324" i="2"/>
  <c r="K3324" i="2"/>
  <c r="I3320" i="2"/>
  <c r="J3320" i="2"/>
  <c r="K3320" i="2"/>
  <c r="I3316" i="2"/>
  <c r="J3316" i="2"/>
  <c r="K3316" i="2"/>
  <c r="I3312" i="2"/>
  <c r="J3312" i="2"/>
  <c r="K3312" i="2"/>
  <c r="I3308" i="2"/>
  <c r="J3308" i="2"/>
  <c r="K3308" i="2"/>
  <c r="I3304" i="2"/>
  <c r="J3304" i="2"/>
  <c r="K3304" i="2"/>
  <c r="I3300" i="2"/>
  <c r="J3300" i="2"/>
  <c r="K3300" i="2"/>
  <c r="I3296" i="2"/>
  <c r="J3296" i="2"/>
  <c r="K3296" i="2"/>
  <c r="I3292" i="2"/>
  <c r="J3292" i="2"/>
  <c r="K3292" i="2"/>
  <c r="I3288" i="2"/>
  <c r="J3288" i="2"/>
  <c r="K3288" i="2"/>
  <c r="I3284" i="2"/>
  <c r="J3284" i="2"/>
  <c r="K3284" i="2"/>
  <c r="I3280" i="2"/>
  <c r="J3280" i="2"/>
  <c r="K3280" i="2"/>
  <c r="I3276" i="2"/>
  <c r="J3276" i="2"/>
  <c r="K3276" i="2"/>
  <c r="I3272" i="2"/>
  <c r="J3272" i="2"/>
  <c r="K3272" i="2"/>
  <c r="I3268" i="2"/>
  <c r="J3268" i="2"/>
  <c r="K3268" i="2"/>
  <c r="I3264" i="2"/>
  <c r="J3264" i="2"/>
  <c r="K3264" i="2"/>
  <c r="I3260" i="2"/>
  <c r="J3260" i="2"/>
  <c r="K3260" i="2"/>
  <c r="I3256" i="2"/>
  <c r="J3256" i="2"/>
  <c r="K3256" i="2"/>
  <c r="I3252" i="2"/>
  <c r="J3252" i="2"/>
  <c r="K3252" i="2"/>
  <c r="I3248" i="2"/>
  <c r="J3248" i="2"/>
  <c r="K3248" i="2"/>
  <c r="I3244" i="2"/>
  <c r="J3244" i="2"/>
  <c r="K3244" i="2"/>
  <c r="I3240" i="2"/>
  <c r="J3240" i="2"/>
  <c r="K3240" i="2"/>
  <c r="I3236" i="2"/>
  <c r="J3236" i="2"/>
  <c r="K3236" i="2"/>
  <c r="I3232" i="2"/>
  <c r="J3232" i="2"/>
  <c r="K3232" i="2"/>
  <c r="I3228" i="2"/>
  <c r="J3228" i="2"/>
  <c r="K3228" i="2"/>
  <c r="I3224" i="2"/>
  <c r="J3224" i="2"/>
  <c r="K3224" i="2"/>
  <c r="I3220" i="2"/>
  <c r="J3220" i="2"/>
  <c r="K3220" i="2"/>
  <c r="I3216" i="2"/>
  <c r="J3216" i="2"/>
  <c r="K3216" i="2"/>
  <c r="I3212" i="2"/>
  <c r="J3212" i="2"/>
  <c r="K3212" i="2"/>
  <c r="I3208" i="2"/>
  <c r="J3208" i="2"/>
  <c r="K3208" i="2"/>
  <c r="I3204" i="2"/>
  <c r="J3204" i="2"/>
  <c r="K3204" i="2"/>
  <c r="I3200" i="2"/>
  <c r="J3200" i="2"/>
  <c r="K3200" i="2"/>
  <c r="I3196" i="2"/>
  <c r="J3196" i="2"/>
  <c r="K3196" i="2"/>
  <c r="I3192" i="2"/>
  <c r="J3192" i="2"/>
  <c r="K3192" i="2"/>
  <c r="I3188" i="2"/>
  <c r="J3188" i="2"/>
  <c r="K3188" i="2"/>
  <c r="I3184" i="2"/>
  <c r="J3184" i="2"/>
  <c r="K3184" i="2"/>
  <c r="I3180" i="2"/>
  <c r="J3180" i="2"/>
  <c r="K3180" i="2"/>
  <c r="I3176" i="2"/>
  <c r="J3176" i="2"/>
  <c r="K3176" i="2"/>
  <c r="I3172" i="2"/>
  <c r="J3172" i="2"/>
  <c r="K3172" i="2"/>
  <c r="I3168" i="2"/>
  <c r="J3168" i="2"/>
  <c r="K3168" i="2"/>
  <c r="I3164" i="2"/>
  <c r="J3164" i="2"/>
  <c r="K3164" i="2"/>
  <c r="I3160" i="2"/>
  <c r="J3160" i="2"/>
  <c r="K3160" i="2"/>
  <c r="I3156" i="2"/>
  <c r="J3156" i="2"/>
  <c r="K3156" i="2"/>
  <c r="I3152" i="2"/>
  <c r="J3152" i="2"/>
  <c r="K3152" i="2"/>
  <c r="I3148" i="2"/>
  <c r="J3148" i="2"/>
  <c r="K3148" i="2"/>
  <c r="I3144" i="2"/>
  <c r="J3144" i="2"/>
  <c r="K3144" i="2"/>
  <c r="I3140" i="2"/>
  <c r="J3140" i="2"/>
  <c r="K3140" i="2"/>
  <c r="I3136" i="2"/>
  <c r="J3136" i="2"/>
  <c r="K3136" i="2"/>
  <c r="I3132" i="2"/>
  <c r="J3132" i="2"/>
  <c r="K3132" i="2"/>
  <c r="I3128" i="2"/>
  <c r="J3128" i="2"/>
  <c r="K3128" i="2"/>
  <c r="I3124" i="2"/>
  <c r="J3124" i="2"/>
  <c r="K3124" i="2"/>
  <c r="I3120" i="2"/>
  <c r="J3120" i="2"/>
  <c r="K3120" i="2"/>
  <c r="I3116" i="2"/>
  <c r="J3116" i="2"/>
  <c r="K3116" i="2"/>
  <c r="I3112" i="2"/>
  <c r="J3112" i="2"/>
  <c r="K3112" i="2"/>
  <c r="I3108" i="2"/>
  <c r="J3108" i="2"/>
  <c r="K3108" i="2"/>
  <c r="I3104" i="2"/>
  <c r="J3104" i="2"/>
  <c r="K3104" i="2"/>
  <c r="I3100" i="2"/>
  <c r="J3100" i="2"/>
  <c r="K3100" i="2"/>
  <c r="I3096" i="2"/>
  <c r="J3096" i="2"/>
  <c r="K3096" i="2"/>
  <c r="I3092" i="2"/>
  <c r="J3092" i="2"/>
  <c r="K3092" i="2"/>
  <c r="I3088" i="2"/>
  <c r="J3088" i="2"/>
  <c r="K3088" i="2"/>
  <c r="I3084" i="2"/>
  <c r="J3084" i="2"/>
  <c r="K3084" i="2"/>
  <c r="I3080" i="2"/>
  <c r="J3080" i="2"/>
  <c r="K3080" i="2"/>
  <c r="I3076" i="2"/>
  <c r="J3076" i="2"/>
  <c r="K3076" i="2"/>
  <c r="I3072" i="2"/>
  <c r="J3072" i="2"/>
  <c r="K3072" i="2"/>
  <c r="I3068" i="2"/>
  <c r="J3068" i="2"/>
  <c r="K3068" i="2"/>
  <c r="I3064" i="2"/>
  <c r="J3064" i="2"/>
  <c r="K3064" i="2"/>
  <c r="I3060" i="2"/>
  <c r="J3060" i="2"/>
  <c r="K3060" i="2"/>
  <c r="I3056" i="2"/>
  <c r="J3056" i="2"/>
  <c r="K3056" i="2"/>
  <c r="I3052" i="2"/>
  <c r="J3052" i="2"/>
  <c r="K3052" i="2"/>
  <c r="I3048" i="2"/>
  <c r="J3048" i="2"/>
  <c r="K3048" i="2"/>
  <c r="I3044" i="2"/>
  <c r="J3044" i="2"/>
  <c r="K3044" i="2"/>
  <c r="I3040" i="2"/>
  <c r="J3040" i="2"/>
  <c r="K3040" i="2"/>
  <c r="I3036" i="2"/>
  <c r="J3036" i="2"/>
  <c r="K3036" i="2"/>
  <c r="I3032" i="2"/>
  <c r="J3032" i="2"/>
  <c r="K3032" i="2"/>
  <c r="I3028" i="2"/>
  <c r="J3028" i="2"/>
  <c r="K3028" i="2"/>
  <c r="I3024" i="2"/>
  <c r="J3024" i="2"/>
  <c r="K3024" i="2"/>
  <c r="I3020" i="2"/>
  <c r="J3020" i="2"/>
  <c r="K3020" i="2"/>
  <c r="I3016" i="2"/>
  <c r="J3016" i="2"/>
  <c r="K3016" i="2"/>
  <c r="I3012" i="2"/>
  <c r="J3012" i="2"/>
  <c r="K3012" i="2"/>
  <c r="I3008" i="2"/>
  <c r="J3008" i="2"/>
  <c r="K3008" i="2"/>
  <c r="I3004" i="2"/>
  <c r="J3004" i="2"/>
  <c r="K3004" i="2"/>
  <c r="I3000" i="2"/>
  <c r="J3000" i="2"/>
  <c r="K3000" i="2"/>
  <c r="I2996" i="2"/>
  <c r="J2996" i="2"/>
  <c r="K2996" i="2"/>
  <c r="I2992" i="2"/>
  <c r="J2992" i="2"/>
  <c r="K2992" i="2"/>
  <c r="I2988" i="2"/>
  <c r="J2988" i="2"/>
  <c r="K2988" i="2"/>
  <c r="I2984" i="2"/>
  <c r="J2984" i="2"/>
  <c r="K2984" i="2"/>
  <c r="I2980" i="2"/>
  <c r="J2980" i="2"/>
  <c r="K2980" i="2"/>
  <c r="I2976" i="2"/>
  <c r="J2976" i="2"/>
  <c r="K2976" i="2"/>
  <c r="I2972" i="2"/>
  <c r="J2972" i="2"/>
  <c r="K2972" i="2"/>
  <c r="I2968" i="2"/>
  <c r="J2968" i="2"/>
  <c r="K2968" i="2"/>
  <c r="I2964" i="2"/>
  <c r="J2964" i="2"/>
  <c r="K2964" i="2"/>
  <c r="I2960" i="2"/>
  <c r="J2960" i="2"/>
  <c r="K2960" i="2"/>
  <c r="I2956" i="2"/>
  <c r="J2956" i="2"/>
  <c r="K2956" i="2"/>
  <c r="I2952" i="2"/>
  <c r="J2952" i="2"/>
  <c r="K2952" i="2"/>
  <c r="I2948" i="2"/>
  <c r="J2948" i="2"/>
  <c r="K2948" i="2"/>
  <c r="I2944" i="2"/>
  <c r="J2944" i="2"/>
  <c r="K2944" i="2"/>
  <c r="I2940" i="2"/>
  <c r="J2940" i="2"/>
  <c r="K2940" i="2"/>
  <c r="I2936" i="2"/>
  <c r="J2936" i="2"/>
  <c r="K2936" i="2"/>
  <c r="I2932" i="2"/>
  <c r="J2932" i="2"/>
  <c r="K2932" i="2"/>
  <c r="I2928" i="2"/>
  <c r="J2928" i="2"/>
  <c r="K2928" i="2"/>
  <c r="I2924" i="2"/>
  <c r="J2924" i="2"/>
  <c r="K2924" i="2"/>
  <c r="I2920" i="2"/>
  <c r="J2920" i="2"/>
  <c r="K2920" i="2"/>
  <c r="I2916" i="2"/>
  <c r="J2916" i="2"/>
  <c r="K2916" i="2"/>
  <c r="I2912" i="2"/>
  <c r="J2912" i="2"/>
  <c r="K2912" i="2"/>
  <c r="I2908" i="2"/>
  <c r="J2908" i="2"/>
  <c r="K2908" i="2"/>
  <c r="I2904" i="2"/>
  <c r="J2904" i="2"/>
  <c r="K2904" i="2"/>
  <c r="I2900" i="2"/>
  <c r="J2900" i="2"/>
  <c r="K2900" i="2"/>
  <c r="I2896" i="2"/>
  <c r="J2896" i="2"/>
  <c r="K2896" i="2"/>
  <c r="I2892" i="2"/>
  <c r="J2892" i="2"/>
  <c r="K2892" i="2"/>
  <c r="I2888" i="2"/>
  <c r="J2888" i="2"/>
  <c r="K2888" i="2"/>
  <c r="I2884" i="2"/>
  <c r="J2884" i="2"/>
  <c r="K2884" i="2"/>
  <c r="I2880" i="2"/>
  <c r="J2880" i="2"/>
  <c r="K2880" i="2"/>
  <c r="I2876" i="2"/>
  <c r="J2876" i="2"/>
  <c r="K2876" i="2"/>
  <c r="I2872" i="2"/>
  <c r="J2872" i="2"/>
  <c r="K2872" i="2"/>
  <c r="I2868" i="2"/>
  <c r="J2868" i="2"/>
  <c r="K2868" i="2"/>
  <c r="I2864" i="2"/>
  <c r="J2864" i="2"/>
  <c r="K2864" i="2"/>
  <c r="I2860" i="2"/>
  <c r="J2860" i="2"/>
  <c r="K2860" i="2"/>
  <c r="I2856" i="2"/>
  <c r="J2856" i="2"/>
  <c r="K2856" i="2"/>
  <c r="I2852" i="2"/>
  <c r="J2852" i="2"/>
  <c r="K2852" i="2"/>
  <c r="I2848" i="2"/>
  <c r="J2848" i="2"/>
  <c r="K2848" i="2"/>
  <c r="I2844" i="2"/>
  <c r="J2844" i="2"/>
  <c r="K2844" i="2"/>
  <c r="I2840" i="2"/>
  <c r="J2840" i="2"/>
  <c r="K2840" i="2"/>
  <c r="I2836" i="2"/>
  <c r="J2836" i="2"/>
  <c r="K2836" i="2"/>
  <c r="I2832" i="2"/>
  <c r="J2832" i="2"/>
  <c r="K2832" i="2"/>
  <c r="I2828" i="2"/>
  <c r="J2828" i="2"/>
  <c r="K2828" i="2"/>
  <c r="I2824" i="2"/>
  <c r="J2824" i="2"/>
  <c r="K2824" i="2"/>
  <c r="I2820" i="2"/>
  <c r="J2820" i="2"/>
  <c r="K2820" i="2"/>
  <c r="I2816" i="2"/>
  <c r="J2816" i="2"/>
  <c r="K2816" i="2"/>
  <c r="I2812" i="2"/>
  <c r="J2812" i="2"/>
  <c r="K2812" i="2"/>
  <c r="I2808" i="2"/>
  <c r="J2808" i="2"/>
  <c r="K2808" i="2"/>
  <c r="I2804" i="2"/>
  <c r="J2804" i="2"/>
  <c r="K2804" i="2"/>
  <c r="I2800" i="2"/>
  <c r="J2800" i="2"/>
  <c r="K2800" i="2"/>
  <c r="J2796" i="2"/>
  <c r="I2796" i="2"/>
  <c r="K2796" i="2"/>
  <c r="J2792" i="2"/>
  <c r="I2792" i="2"/>
  <c r="K2792" i="2"/>
  <c r="J2788" i="2"/>
  <c r="I2788" i="2"/>
  <c r="K2788" i="2"/>
  <c r="J2784" i="2"/>
  <c r="I2784" i="2"/>
  <c r="K2784" i="2"/>
  <c r="J2780" i="2"/>
  <c r="I2780" i="2"/>
  <c r="K2780" i="2"/>
  <c r="J2776" i="2"/>
  <c r="I2776" i="2"/>
  <c r="K2776" i="2"/>
  <c r="J2772" i="2"/>
  <c r="I2772" i="2"/>
  <c r="K2772" i="2"/>
  <c r="J2768" i="2"/>
  <c r="I2768" i="2"/>
  <c r="K2768" i="2"/>
  <c r="J2764" i="2"/>
  <c r="I2764" i="2"/>
  <c r="K2764" i="2"/>
  <c r="J2760" i="2"/>
  <c r="I2760" i="2"/>
  <c r="K2760" i="2"/>
  <c r="J2756" i="2"/>
  <c r="I2756" i="2"/>
  <c r="K2756" i="2"/>
  <c r="J2752" i="2"/>
  <c r="I2752" i="2"/>
  <c r="K2752" i="2"/>
  <c r="J2748" i="2"/>
  <c r="I2748" i="2"/>
  <c r="K2748" i="2"/>
  <c r="J2744" i="2"/>
  <c r="I2744" i="2"/>
  <c r="K2744" i="2"/>
  <c r="J2740" i="2"/>
  <c r="I2740" i="2"/>
  <c r="K2740" i="2"/>
  <c r="J2736" i="2"/>
  <c r="I2736" i="2"/>
  <c r="K2736" i="2"/>
  <c r="J2732" i="2"/>
  <c r="I2732" i="2"/>
  <c r="K2732" i="2"/>
  <c r="J2728" i="2"/>
  <c r="I2728" i="2"/>
  <c r="K2728" i="2"/>
  <c r="J2724" i="2"/>
  <c r="I2724" i="2"/>
  <c r="K2724" i="2"/>
  <c r="J2720" i="2"/>
  <c r="I2720" i="2"/>
  <c r="K2720" i="2"/>
  <c r="J2716" i="2"/>
  <c r="I2716" i="2"/>
  <c r="K2716" i="2"/>
  <c r="J2712" i="2"/>
  <c r="I2712" i="2"/>
  <c r="K2712" i="2"/>
  <c r="J2708" i="2"/>
  <c r="I2708" i="2"/>
  <c r="K2708" i="2"/>
  <c r="J2704" i="2"/>
  <c r="I2704" i="2"/>
  <c r="K2704" i="2"/>
  <c r="J2700" i="2"/>
  <c r="I2700" i="2"/>
  <c r="K2700" i="2"/>
  <c r="J2696" i="2"/>
  <c r="I2696" i="2"/>
  <c r="K2696" i="2"/>
  <c r="J2692" i="2"/>
  <c r="I2692" i="2"/>
  <c r="K2692" i="2"/>
  <c r="J2688" i="2"/>
  <c r="I2688" i="2"/>
  <c r="K2688" i="2"/>
  <c r="J2684" i="2"/>
  <c r="I2684" i="2"/>
  <c r="K2684" i="2"/>
  <c r="J2680" i="2"/>
  <c r="I2680" i="2"/>
  <c r="K2680" i="2"/>
  <c r="J2676" i="2"/>
  <c r="I2676" i="2"/>
  <c r="K2676" i="2"/>
  <c r="J2672" i="2"/>
  <c r="I2672" i="2"/>
  <c r="K2672" i="2"/>
  <c r="J2668" i="2"/>
  <c r="I2668" i="2"/>
  <c r="K2668" i="2"/>
  <c r="K2664" i="2"/>
  <c r="I2664" i="2"/>
  <c r="J2664" i="2"/>
  <c r="K2660" i="2"/>
  <c r="I2660" i="2"/>
  <c r="J2660" i="2"/>
  <c r="K2656" i="2"/>
  <c r="I2656" i="2"/>
  <c r="J2656" i="2"/>
  <c r="K2652" i="2"/>
  <c r="I2652" i="2"/>
  <c r="J2652" i="2"/>
  <c r="K2648" i="2"/>
  <c r="I2648" i="2"/>
  <c r="J2648" i="2"/>
  <c r="K2644" i="2"/>
  <c r="I2644" i="2"/>
  <c r="J2644" i="2"/>
  <c r="K2640" i="2"/>
  <c r="I2640" i="2"/>
  <c r="J2640" i="2"/>
  <c r="K2636" i="2"/>
  <c r="I2636" i="2"/>
  <c r="J2636" i="2"/>
  <c r="K2632" i="2"/>
  <c r="I2632" i="2"/>
  <c r="J2632" i="2"/>
  <c r="K2628" i="2"/>
  <c r="I2628" i="2"/>
  <c r="J2628" i="2"/>
  <c r="K2624" i="2"/>
  <c r="I2624" i="2"/>
  <c r="J2624" i="2"/>
  <c r="K2620" i="2"/>
  <c r="I2620" i="2"/>
  <c r="J2620" i="2"/>
  <c r="K2616" i="2"/>
  <c r="I2616" i="2"/>
  <c r="J2616" i="2"/>
  <c r="K2612" i="2"/>
  <c r="I2612" i="2"/>
  <c r="J2612" i="2"/>
  <c r="K2608" i="2"/>
  <c r="I2608" i="2"/>
  <c r="J2608" i="2"/>
  <c r="K2604" i="2"/>
  <c r="I2604" i="2"/>
  <c r="J2604" i="2"/>
  <c r="K2600" i="2"/>
  <c r="I2600" i="2"/>
  <c r="J2600" i="2"/>
  <c r="K2596" i="2"/>
  <c r="I2596" i="2"/>
  <c r="J2596" i="2"/>
  <c r="K2592" i="2"/>
  <c r="I2592" i="2"/>
  <c r="J2592" i="2"/>
  <c r="K2588" i="2"/>
  <c r="I2588" i="2"/>
  <c r="J2588" i="2"/>
  <c r="K2584" i="2"/>
  <c r="I2584" i="2"/>
  <c r="J2584" i="2"/>
  <c r="K2580" i="2"/>
  <c r="I2580" i="2"/>
  <c r="J2580" i="2"/>
  <c r="K2576" i="2"/>
  <c r="I2576" i="2"/>
  <c r="J2576" i="2"/>
  <c r="K2572" i="2"/>
  <c r="I2572" i="2"/>
  <c r="J2572" i="2"/>
  <c r="K2568" i="2"/>
  <c r="I2568" i="2"/>
  <c r="J2568" i="2"/>
  <c r="K2564" i="2"/>
  <c r="I2564" i="2"/>
  <c r="J2564" i="2"/>
  <c r="K2560" i="2"/>
  <c r="I2560" i="2"/>
  <c r="J2560" i="2"/>
  <c r="K2556" i="2"/>
  <c r="I2556" i="2"/>
  <c r="J2556" i="2"/>
  <c r="K2552" i="2"/>
  <c r="I2552" i="2"/>
  <c r="J2552" i="2"/>
  <c r="K2548" i="2"/>
  <c r="I2548" i="2"/>
  <c r="J2548" i="2"/>
  <c r="K2544" i="2"/>
  <c r="I2544" i="2"/>
  <c r="J2544" i="2"/>
  <c r="K2540" i="2"/>
  <c r="I2540" i="2"/>
  <c r="J2540" i="2"/>
  <c r="K2536" i="2"/>
  <c r="I2536" i="2"/>
  <c r="J2536" i="2"/>
  <c r="K2532" i="2"/>
  <c r="I2532" i="2"/>
  <c r="J2532" i="2"/>
  <c r="K2528" i="2"/>
  <c r="I2528" i="2"/>
  <c r="J2528" i="2"/>
  <c r="K2524" i="2"/>
  <c r="I2524" i="2"/>
  <c r="J2524" i="2"/>
  <c r="K2520" i="2"/>
  <c r="I2520" i="2"/>
  <c r="J2520" i="2"/>
  <c r="K2516" i="2"/>
  <c r="I2516" i="2"/>
  <c r="J2516" i="2"/>
  <c r="K2512" i="2"/>
  <c r="I2512" i="2"/>
  <c r="J2512" i="2"/>
  <c r="K2508" i="2"/>
  <c r="I2508" i="2"/>
  <c r="J2508" i="2"/>
  <c r="K2504" i="2"/>
  <c r="I2504" i="2"/>
  <c r="J2504" i="2"/>
  <c r="K2500" i="2"/>
  <c r="I2500" i="2"/>
  <c r="J2500" i="2"/>
  <c r="K2496" i="2"/>
  <c r="I2496" i="2"/>
  <c r="J2496" i="2"/>
  <c r="K2492" i="2"/>
  <c r="I2492" i="2"/>
  <c r="J2492" i="2"/>
  <c r="K2488" i="2"/>
  <c r="I2488" i="2"/>
  <c r="J2488" i="2"/>
  <c r="K2484" i="2"/>
  <c r="I2484" i="2"/>
  <c r="J2484" i="2"/>
  <c r="K2480" i="2"/>
  <c r="I2480" i="2"/>
  <c r="J2480" i="2"/>
  <c r="K2476" i="2"/>
  <c r="I2476" i="2"/>
  <c r="J2476" i="2"/>
  <c r="K2472" i="2"/>
  <c r="I2472" i="2"/>
  <c r="J2472" i="2"/>
  <c r="K2468" i="2"/>
  <c r="I2468" i="2"/>
  <c r="J2468" i="2"/>
  <c r="K2464" i="2"/>
  <c r="I2464" i="2"/>
  <c r="J2464" i="2"/>
  <c r="K2460" i="2"/>
  <c r="I2460" i="2"/>
  <c r="J2460" i="2"/>
  <c r="K2456" i="2"/>
  <c r="I2456" i="2"/>
  <c r="J2456" i="2"/>
  <c r="K2452" i="2"/>
  <c r="I2452" i="2"/>
  <c r="J2452" i="2"/>
  <c r="K2448" i="2"/>
  <c r="I2448" i="2"/>
  <c r="J2448" i="2"/>
  <c r="K2444" i="2"/>
  <c r="I2444" i="2"/>
  <c r="J2444" i="2"/>
  <c r="K2440" i="2"/>
  <c r="I2440" i="2"/>
  <c r="J2440" i="2"/>
  <c r="K2436" i="2"/>
  <c r="I2436" i="2"/>
  <c r="J2436" i="2"/>
  <c r="K2432" i="2"/>
  <c r="I2432" i="2"/>
  <c r="J2432" i="2"/>
  <c r="K2428" i="2"/>
  <c r="I2428" i="2"/>
  <c r="J2428" i="2"/>
  <c r="K2424" i="2"/>
  <c r="I2424" i="2"/>
  <c r="J2424" i="2"/>
  <c r="K2420" i="2"/>
  <c r="I2420" i="2"/>
  <c r="J2420" i="2"/>
  <c r="K2416" i="2"/>
  <c r="I2416" i="2"/>
  <c r="J2416" i="2"/>
  <c r="K2412" i="2"/>
  <c r="I2412" i="2"/>
  <c r="J2412" i="2"/>
  <c r="K2408" i="2"/>
  <c r="I2408" i="2"/>
  <c r="J2408" i="2"/>
  <c r="K2404" i="2"/>
  <c r="I2404" i="2"/>
  <c r="J2404" i="2"/>
  <c r="K2400" i="2"/>
  <c r="I2400" i="2"/>
  <c r="J2400" i="2"/>
  <c r="K2396" i="2"/>
  <c r="I2396" i="2"/>
  <c r="J2396" i="2"/>
  <c r="K2392" i="2"/>
  <c r="I2392" i="2"/>
  <c r="J2392" i="2"/>
  <c r="K2388" i="2"/>
  <c r="I2388" i="2"/>
  <c r="J2388" i="2"/>
  <c r="K2384" i="2"/>
  <c r="I2384" i="2"/>
  <c r="J2384" i="2"/>
  <c r="K2380" i="2"/>
  <c r="I2380" i="2"/>
  <c r="J2380" i="2"/>
  <c r="K2376" i="2"/>
  <c r="I2376" i="2"/>
  <c r="J2376" i="2"/>
  <c r="K2372" i="2"/>
  <c r="I2372" i="2"/>
  <c r="J2372" i="2"/>
  <c r="K2368" i="2"/>
  <c r="I2368" i="2"/>
  <c r="J2368" i="2"/>
  <c r="K2364" i="2"/>
  <c r="I2364" i="2"/>
  <c r="J2364" i="2"/>
  <c r="K2360" i="2"/>
  <c r="I2360" i="2"/>
  <c r="J2360" i="2"/>
  <c r="K2356" i="2"/>
  <c r="I2356" i="2"/>
  <c r="J2356" i="2"/>
  <c r="K2352" i="2"/>
  <c r="I2352" i="2"/>
  <c r="J2352" i="2"/>
  <c r="K2348" i="2"/>
  <c r="I2348" i="2"/>
  <c r="J2348" i="2"/>
  <c r="K2344" i="2"/>
  <c r="I2344" i="2"/>
  <c r="J2344" i="2"/>
  <c r="K2340" i="2"/>
  <c r="I2340" i="2"/>
  <c r="J2340" i="2"/>
  <c r="K2336" i="2"/>
  <c r="I2336" i="2"/>
  <c r="J2336" i="2"/>
  <c r="K2332" i="2"/>
  <c r="I2332" i="2"/>
  <c r="J2332" i="2"/>
  <c r="K2328" i="2"/>
  <c r="I2328" i="2"/>
  <c r="J2328" i="2"/>
  <c r="K2324" i="2"/>
  <c r="I2324" i="2"/>
  <c r="J2324" i="2"/>
  <c r="K2320" i="2"/>
  <c r="I2320" i="2"/>
  <c r="J2320" i="2"/>
  <c r="K2316" i="2"/>
  <c r="I2316" i="2"/>
  <c r="J2316" i="2"/>
  <c r="K2312" i="2"/>
  <c r="I2312" i="2"/>
  <c r="J2312" i="2"/>
  <c r="K2308" i="2"/>
  <c r="I2308" i="2"/>
  <c r="J2308" i="2"/>
  <c r="K2304" i="2"/>
  <c r="I2304" i="2"/>
  <c r="J2304" i="2"/>
  <c r="K2300" i="2"/>
  <c r="I2300" i="2"/>
  <c r="J2300" i="2"/>
  <c r="K2296" i="2"/>
  <c r="I2296" i="2"/>
  <c r="J2296" i="2"/>
  <c r="K2292" i="2"/>
  <c r="I2292" i="2"/>
  <c r="J2292" i="2"/>
  <c r="K2288" i="2"/>
  <c r="I2288" i="2"/>
  <c r="J2288" i="2"/>
  <c r="K2284" i="2"/>
  <c r="I2284" i="2"/>
  <c r="J2284" i="2"/>
  <c r="K2280" i="2"/>
  <c r="I2280" i="2"/>
  <c r="J2280" i="2"/>
  <c r="K2276" i="2"/>
  <c r="I2276" i="2"/>
  <c r="J2276" i="2"/>
  <c r="K2272" i="2"/>
  <c r="I2272" i="2"/>
  <c r="J2272" i="2"/>
  <c r="K2268" i="2"/>
  <c r="I2268" i="2"/>
  <c r="J2268" i="2"/>
  <c r="K2264" i="2"/>
  <c r="I2264" i="2"/>
  <c r="J2264" i="2"/>
  <c r="K2260" i="2"/>
  <c r="I2260" i="2"/>
  <c r="J2260" i="2"/>
  <c r="K2256" i="2"/>
  <c r="I2256" i="2"/>
  <c r="J2256" i="2"/>
  <c r="K2252" i="2"/>
  <c r="I2252" i="2"/>
  <c r="J2252" i="2"/>
  <c r="K2248" i="2"/>
  <c r="I2248" i="2"/>
  <c r="J2248" i="2"/>
  <c r="K2244" i="2"/>
  <c r="I2244" i="2"/>
  <c r="J2244" i="2"/>
  <c r="K2240" i="2"/>
  <c r="I2240" i="2"/>
  <c r="J2240" i="2"/>
  <c r="K2236" i="2"/>
  <c r="I2236" i="2"/>
  <c r="J2236" i="2"/>
  <c r="K2232" i="2"/>
  <c r="I2232" i="2"/>
  <c r="J2232" i="2"/>
  <c r="K2228" i="2"/>
  <c r="I2228" i="2"/>
  <c r="J2228" i="2"/>
  <c r="K2224" i="2"/>
  <c r="I2224" i="2"/>
  <c r="J2224" i="2"/>
  <c r="K2220" i="2"/>
  <c r="I2220" i="2"/>
  <c r="J2220" i="2"/>
  <c r="K2216" i="2"/>
  <c r="I2216" i="2"/>
  <c r="J2216" i="2"/>
  <c r="K2212" i="2"/>
  <c r="I2212" i="2"/>
  <c r="J2212" i="2"/>
  <c r="K2208" i="2"/>
  <c r="I2208" i="2"/>
  <c r="J2208" i="2"/>
  <c r="K2204" i="2"/>
  <c r="I2204" i="2"/>
  <c r="J2204" i="2"/>
  <c r="K2200" i="2"/>
  <c r="I2200" i="2"/>
  <c r="J2200" i="2"/>
  <c r="K2196" i="2"/>
  <c r="I2196" i="2"/>
  <c r="J2196" i="2"/>
  <c r="K2192" i="2"/>
  <c r="I2192" i="2"/>
  <c r="J2192" i="2"/>
  <c r="K2188" i="2"/>
  <c r="I2188" i="2"/>
  <c r="J2188" i="2"/>
  <c r="K2184" i="2"/>
  <c r="I2184" i="2"/>
  <c r="J2184" i="2"/>
  <c r="K2180" i="2"/>
  <c r="I2180" i="2"/>
  <c r="J2180" i="2"/>
  <c r="K2176" i="2"/>
  <c r="I2176" i="2"/>
  <c r="J2176" i="2"/>
  <c r="K2172" i="2"/>
  <c r="I2172" i="2"/>
  <c r="J2172" i="2"/>
  <c r="K2168" i="2"/>
  <c r="I2168" i="2"/>
  <c r="J2168" i="2"/>
  <c r="K2164" i="2"/>
  <c r="I2164" i="2"/>
  <c r="J2164" i="2"/>
  <c r="K2160" i="2"/>
  <c r="I2160" i="2"/>
  <c r="J2160" i="2"/>
  <c r="K2156" i="2"/>
  <c r="I2156" i="2"/>
  <c r="J2156" i="2"/>
  <c r="K2152" i="2"/>
  <c r="I2152" i="2"/>
  <c r="J2152" i="2"/>
  <c r="K2148" i="2"/>
  <c r="I2148" i="2"/>
  <c r="J2148" i="2"/>
  <c r="K2144" i="2"/>
  <c r="I2144" i="2"/>
  <c r="J2144" i="2"/>
  <c r="K2140" i="2"/>
  <c r="I2140" i="2"/>
  <c r="J2140" i="2"/>
  <c r="K2136" i="2"/>
  <c r="I2136" i="2"/>
  <c r="J2136" i="2"/>
  <c r="K2132" i="2"/>
  <c r="I2132" i="2"/>
  <c r="J2132" i="2"/>
  <c r="K2128" i="2"/>
  <c r="I2128" i="2"/>
  <c r="J2128" i="2"/>
  <c r="K2124" i="2"/>
  <c r="I2124" i="2"/>
  <c r="J2124" i="2"/>
  <c r="K2120" i="2"/>
  <c r="I2120" i="2"/>
  <c r="J2120" i="2"/>
  <c r="K2116" i="2"/>
  <c r="I2116" i="2"/>
  <c r="J2116" i="2"/>
  <c r="K2112" i="2"/>
  <c r="I2112" i="2"/>
  <c r="J2112" i="2"/>
  <c r="K2108" i="2"/>
  <c r="I2108" i="2"/>
  <c r="J2108" i="2"/>
  <c r="K2104" i="2"/>
  <c r="I2104" i="2"/>
  <c r="J2104" i="2"/>
  <c r="K2100" i="2"/>
  <c r="I2100" i="2"/>
  <c r="J2100" i="2"/>
  <c r="K2096" i="2"/>
  <c r="I2096" i="2"/>
  <c r="J2096" i="2"/>
  <c r="K2092" i="2"/>
  <c r="I2092" i="2"/>
  <c r="J2092" i="2"/>
  <c r="K2088" i="2"/>
  <c r="I2088" i="2"/>
  <c r="J2088" i="2"/>
  <c r="K2084" i="2"/>
  <c r="I2084" i="2"/>
  <c r="J2084" i="2"/>
  <c r="K2080" i="2"/>
  <c r="I2080" i="2"/>
  <c r="J2080" i="2"/>
  <c r="K2076" i="2"/>
  <c r="I2076" i="2"/>
  <c r="J2076" i="2"/>
  <c r="K2072" i="2"/>
  <c r="I2072" i="2"/>
  <c r="J2072" i="2"/>
  <c r="K2068" i="2"/>
  <c r="I2068" i="2"/>
  <c r="J2068" i="2"/>
  <c r="K2064" i="2"/>
  <c r="I2064" i="2"/>
  <c r="J2064" i="2"/>
  <c r="K2060" i="2"/>
  <c r="I2060" i="2"/>
  <c r="J2060" i="2"/>
  <c r="K2056" i="2"/>
  <c r="I2056" i="2"/>
  <c r="J2056" i="2"/>
  <c r="K2052" i="2"/>
  <c r="I2052" i="2"/>
  <c r="J2052" i="2"/>
  <c r="K2048" i="2"/>
  <c r="I2048" i="2"/>
  <c r="J2048" i="2"/>
  <c r="K2044" i="2"/>
  <c r="I2044" i="2"/>
  <c r="J2044" i="2"/>
  <c r="K2040" i="2"/>
  <c r="I2040" i="2"/>
  <c r="J2040" i="2"/>
  <c r="K2036" i="2"/>
  <c r="I2036" i="2"/>
  <c r="J2036" i="2"/>
  <c r="K2032" i="2"/>
  <c r="I2032" i="2"/>
  <c r="J2032" i="2"/>
  <c r="K2028" i="2"/>
  <c r="I2028" i="2"/>
  <c r="J2028" i="2"/>
  <c r="K2024" i="2"/>
  <c r="I2024" i="2"/>
  <c r="J2024" i="2"/>
  <c r="K2020" i="2"/>
  <c r="I2020" i="2"/>
  <c r="J2020" i="2"/>
  <c r="K2016" i="2"/>
  <c r="I2016" i="2"/>
  <c r="J2016" i="2"/>
  <c r="K2012" i="2"/>
  <c r="I2012" i="2"/>
  <c r="J2012" i="2"/>
  <c r="K2008" i="2"/>
  <c r="I2008" i="2"/>
  <c r="J2008" i="2"/>
  <c r="K2004" i="2"/>
  <c r="I2004" i="2"/>
  <c r="J2004" i="2"/>
  <c r="K2000" i="2"/>
  <c r="I2000" i="2"/>
  <c r="J2000" i="2"/>
  <c r="K1996" i="2"/>
  <c r="I1996" i="2"/>
  <c r="J1996" i="2"/>
  <c r="K1992" i="2"/>
  <c r="I1992" i="2"/>
  <c r="J1992" i="2"/>
  <c r="K1988" i="2"/>
  <c r="I1988" i="2"/>
  <c r="J1988" i="2"/>
  <c r="K1984" i="2"/>
  <c r="I1984" i="2"/>
  <c r="J1984" i="2"/>
  <c r="K1980" i="2"/>
  <c r="I1980" i="2"/>
  <c r="J1980" i="2"/>
  <c r="K1976" i="2"/>
  <c r="I1976" i="2"/>
  <c r="J1976" i="2"/>
  <c r="K1972" i="2"/>
  <c r="I1972" i="2"/>
  <c r="J1972" i="2"/>
  <c r="K1968" i="2"/>
  <c r="I1968" i="2"/>
  <c r="J1968" i="2"/>
  <c r="K1964" i="2"/>
  <c r="I1964" i="2"/>
  <c r="J1964" i="2"/>
  <c r="K1960" i="2"/>
  <c r="I1960" i="2"/>
  <c r="J1960" i="2"/>
  <c r="K1956" i="2"/>
  <c r="I1956" i="2"/>
  <c r="J1956" i="2"/>
  <c r="K1952" i="2"/>
  <c r="I1952" i="2"/>
  <c r="J1952" i="2"/>
  <c r="K1948" i="2"/>
  <c r="I1948" i="2"/>
  <c r="J1948" i="2"/>
  <c r="K1944" i="2"/>
  <c r="I1944" i="2"/>
  <c r="J1944" i="2"/>
  <c r="K1940" i="2"/>
  <c r="I1940" i="2"/>
  <c r="J1940" i="2"/>
  <c r="K1936" i="2"/>
  <c r="I1936" i="2"/>
  <c r="J1936" i="2"/>
  <c r="K1932" i="2"/>
  <c r="I1932" i="2"/>
  <c r="J1932" i="2"/>
  <c r="K1928" i="2"/>
  <c r="I1928" i="2"/>
  <c r="J1928" i="2"/>
  <c r="K1924" i="2"/>
  <c r="I1924" i="2"/>
  <c r="J1924" i="2"/>
  <c r="K1920" i="2"/>
  <c r="I1920" i="2"/>
  <c r="J1920" i="2"/>
  <c r="K1916" i="2"/>
  <c r="I1916" i="2"/>
  <c r="J1916" i="2"/>
  <c r="K1912" i="2"/>
  <c r="I1912" i="2"/>
  <c r="J1912" i="2"/>
  <c r="K1908" i="2"/>
  <c r="I1908" i="2"/>
  <c r="J1908" i="2"/>
  <c r="K1904" i="2"/>
  <c r="I1904" i="2"/>
  <c r="J1904" i="2"/>
  <c r="K1900" i="2"/>
  <c r="I1900" i="2"/>
  <c r="J1900" i="2"/>
  <c r="K1896" i="2"/>
  <c r="I1896" i="2"/>
  <c r="J1896" i="2"/>
  <c r="K1892" i="2"/>
  <c r="I1892" i="2"/>
  <c r="J1892" i="2"/>
  <c r="K1888" i="2"/>
  <c r="I1888" i="2"/>
  <c r="J1888" i="2"/>
  <c r="K1884" i="2"/>
  <c r="I1884" i="2"/>
  <c r="J1884" i="2"/>
  <c r="K1880" i="2"/>
  <c r="I1880" i="2"/>
  <c r="J1880" i="2"/>
  <c r="K1876" i="2"/>
  <c r="I1876" i="2"/>
  <c r="J1876" i="2"/>
  <c r="K1872" i="2"/>
  <c r="I1872" i="2"/>
  <c r="J1872" i="2"/>
  <c r="K1868" i="2"/>
  <c r="I1868" i="2"/>
  <c r="J1868" i="2"/>
  <c r="K1864" i="2"/>
  <c r="I1864" i="2"/>
  <c r="J1864" i="2"/>
  <c r="K1860" i="2"/>
  <c r="I1860" i="2"/>
  <c r="J1860" i="2"/>
  <c r="K1856" i="2"/>
  <c r="I1856" i="2"/>
  <c r="J1856" i="2"/>
  <c r="K1852" i="2"/>
  <c r="I1852" i="2"/>
  <c r="J1852" i="2"/>
  <c r="K1848" i="2"/>
  <c r="I1848" i="2"/>
  <c r="J1848" i="2"/>
  <c r="K1844" i="2"/>
  <c r="I1844" i="2"/>
  <c r="J1844" i="2"/>
  <c r="K1840" i="2"/>
  <c r="I1840" i="2"/>
  <c r="J1840" i="2"/>
  <c r="K1836" i="2"/>
  <c r="I1836" i="2"/>
  <c r="J1836" i="2"/>
  <c r="K1832" i="2"/>
  <c r="I1832" i="2"/>
  <c r="J1832" i="2"/>
  <c r="K1828" i="2"/>
  <c r="I1828" i="2"/>
  <c r="J1828" i="2"/>
  <c r="K1824" i="2"/>
  <c r="I1824" i="2"/>
  <c r="J1824" i="2"/>
  <c r="K1820" i="2"/>
  <c r="I1820" i="2"/>
  <c r="J1820" i="2"/>
  <c r="K1816" i="2"/>
  <c r="I1816" i="2"/>
  <c r="J1816" i="2"/>
  <c r="K1812" i="2"/>
  <c r="I1812" i="2"/>
  <c r="J1812" i="2"/>
  <c r="K1808" i="2"/>
  <c r="I1808" i="2"/>
  <c r="J1808" i="2"/>
  <c r="K1804" i="2"/>
  <c r="I1804" i="2"/>
  <c r="J1804" i="2"/>
  <c r="K1800" i="2"/>
  <c r="I1800" i="2"/>
  <c r="J1800" i="2"/>
  <c r="K1796" i="2"/>
  <c r="I1796" i="2"/>
  <c r="J1796" i="2"/>
  <c r="K1792" i="2"/>
  <c r="I1792" i="2"/>
  <c r="J1792" i="2"/>
  <c r="K1788" i="2"/>
  <c r="I1788" i="2"/>
  <c r="J1788" i="2"/>
  <c r="K1784" i="2"/>
  <c r="I1784" i="2"/>
  <c r="J1784" i="2"/>
  <c r="K1780" i="2"/>
  <c r="I1780" i="2"/>
  <c r="J1780" i="2"/>
  <c r="K1776" i="2"/>
  <c r="I1776" i="2"/>
  <c r="J1776" i="2"/>
  <c r="K1772" i="2"/>
  <c r="I1772" i="2"/>
  <c r="J1772" i="2"/>
  <c r="K1768" i="2"/>
  <c r="I1768" i="2"/>
  <c r="J1768" i="2"/>
  <c r="K1764" i="2"/>
  <c r="I1764" i="2"/>
  <c r="J1764" i="2"/>
  <c r="K1760" i="2"/>
  <c r="I1760" i="2"/>
  <c r="J1760" i="2"/>
  <c r="K1756" i="2"/>
  <c r="I1756" i="2"/>
  <c r="J1756" i="2"/>
  <c r="K1752" i="2"/>
  <c r="I1752" i="2"/>
  <c r="J1752" i="2"/>
  <c r="K1748" i="2"/>
  <c r="I1748" i="2"/>
  <c r="J1748" i="2"/>
  <c r="K1744" i="2"/>
  <c r="I1744" i="2"/>
  <c r="J1744" i="2"/>
  <c r="K1740" i="2"/>
  <c r="I1740" i="2"/>
  <c r="J1740" i="2"/>
  <c r="K1736" i="2"/>
  <c r="I1736" i="2"/>
  <c r="J1736" i="2"/>
  <c r="K1732" i="2"/>
  <c r="I1732" i="2"/>
  <c r="J1732" i="2"/>
  <c r="K1728" i="2"/>
  <c r="I1728" i="2"/>
  <c r="J1728" i="2"/>
  <c r="K1724" i="2"/>
  <c r="I1724" i="2"/>
  <c r="J1724" i="2"/>
  <c r="K1720" i="2"/>
  <c r="I1720" i="2"/>
  <c r="J1720" i="2"/>
  <c r="K1716" i="2"/>
  <c r="I1716" i="2"/>
  <c r="J1716" i="2"/>
  <c r="K1712" i="2"/>
  <c r="I1712" i="2"/>
  <c r="J1712" i="2"/>
  <c r="K1708" i="2"/>
  <c r="I1708" i="2"/>
  <c r="J1708" i="2"/>
  <c r="K1704" i="2"/>
  <c r="I1704" i="2"/>
  <c r="J1704" i="2"/>
  <c r="K1700" i="2"/>
  <c r="I1700" i="2"/>
  <c r="J1700" i="2"/>
  <c r="K1696" i="2"/>
  <c r="I1696" i="2"/>
  <c r="J1696" i="2"/>
  <c r="K1692" i="2"/>
  <c r="I1692" i="2"/>
  <c r="J1692" i="2"/>
  <c r="K1688" i="2"/>
  <c r="I1688" i="2"/>
  <c r="J1688" i="2"/>
  <c r="K1684" i="2"/>
  <c r="I1684" i="2"/>
  <c r="J1684" i="2"/>
  <c r="K1680" i="2"/>
  <c r="I1680" i="2"/>
  <c r="J1680" i="2"/>
  <c r="K1676" i="2"/>
  <c r="I1676" i="2"/>
  <c r="J1676" i="2"/>
  <c r="K1672" i="2"/>
  <c r="I1672" i="2"/>
  <c r="J1672" i="2"/>
  <c r="K1668" i="2"/>
  <c r="I1668" i="2"/>
  <c r="J1668" i="2"/>
  <c r="K1664" i="2"/>
  <c r="I1664" i="2"/>
  <c r="J1664" i="2"/>
  <c r="K1660" i="2"/>
  <c r="I1660" i="2"/>
  <c r="J1660" i="2"/>
  <c r="K1656" i="2"/>
  <c r="I1656" i="2"/>
  <c r="J1656" i="2"/>
  <c r="K1652" i="2"/>
  <c r="I1652" i="2"/>
  <c r="J1652" i="2"/>
  <c r="K1648" i="2"/>
  <c r="I1648" i="2"/>
  <c r="J1648" i="2"/>
  <c r="K1644" i="2"/>
  <c r="I1644" i="2"/>
  <c r="J1644" i="2"/>
  <c r="K1640" i="2"/>
  <c r="I1640" i="2"/>
  <c r="J1640" i="2"/>
  <c r="K1636" i="2"/>
  <c r="I1636" i="2"/>
  <c r="J1636" i="2"/>
  <c r="I1632" i="2"/>
  <c r="J1632" i="2"/>
  <c r="K1632" i="2"/>
  <c r="I1628" i="2"/>
  <c r="J1628" i="2"/>
  <c r="K1628" i="2"/>
  <c r="I1624" i="2"/>
  <c r="J1624" i="2"/>
  <c r="K1624" i="2"/>
  <c r="I1620" i="2"/>
  <c r="J1620" i="2"/>
  <c r="K1620" i="2"/>
  <c r="I1616" i="2"/>
  <c r="J1616" i="2"/>
  <c r="K1616" i="2"/>
  <c r="I1612" i="2"/>
  <c r="J1612" i="2"/>
  <c r="K1612" i="2"/>
  <c r="I1608" i="2"/>
  <c r="J1608" i="2"/>
  <c r="K1608" i="2"/>
  <c r="I1604" i="2"/>
  <c r="J1604" i="2"/>
  <c r="K1604" i="2"/>
  <c r="I1600" i="2"/>
  <c r="J1600" i="2"/>
  <c r="K1600" i="2"/>
  <c r="I1596" i="2"/>
  <c r="J1596" i="2"/>
  <c r="K1596" i="2"/>
  <c r="I1592" i="2"/>
  <c r="J1592" i="2"/>
  <c r="K1592" i="2"/>
  <c r="I1588" i="2"/>
  <c r="J1588" i="2"/>
  <c r="K1588" i="2"/>
  <c r="I1584" i="2"/>
  <c r="J1584" i="2"/>
  <c r="K1584" i="2"/>
  <c r="I1580" i="2"/>
  <c r="J1580" i="2"/>
  <c r="K1580" i="2"/>
  <c r="I1576" i="2"/>
  <c r="J1576" i="2"/>
  <c r="K1576" i="2"/>
  <c r="I1572" i="2"/>
  <c r="J1572" i="2"/>
  <c r="K1572" i="2"/>
  <c r="I1568" i="2"/>
  <c r="J1568" i="2"/>
  <c r="K1568" i="2"/>
  <c r="I1564" i="2"/>
  <c r="J1564" i="2"/>
  <c r="K1564" i="2"/>
  <c r="I1560" i="2"/>
  <c r="J1560" i="2"/>
  <c r="K1560" i="2"/>
  <c r="I1556" i="2"/>
  <c r="J1556" i="2"/>
  <c r="K1556" i="2"/>
  <c r="I1552" i="2"/>
  <c r="J1552" i="2"/>
  <c r="K1552" i="2"/>
  <c r="I1548" i="2"/>
  <c r="J1548" i="2"/>
  <c r="K1548" i="2"/>
  <c r="I1544" i="2"/>
  <c r="J1544" i="2"/>
  <c r="K1544" i="2"/>
  <c r="I1540" i="2"/>
  <c r="J1540" i="2"/>
  <c r="K1540" i="2"/>
  <c r="I1536" i="2"/>
  <c r="J1536" i="2"/>
  <c r="K1536" i="2"/>
  <c r="I1532" i="2"/>
  <c r="J1532" i="2"/>
  <c r="K1532" i="2"/>
  <c r="I1528" i="2"/>
  <c r="J1528" i="2"/>
  <c r="K1528" i="2"/>
  <c r="I1524" i="2"/>
  <c r="J1524" i="2"/>
  <c r="K1524" i="2"/>
  <c r="I1520" i="2"/>
  <c r="J1520" i="2"/>
  <c r="K1520" i="2"/>
  <c r="I1516" i="2"/>
  <c r="J1516" i="2"/>
  <c r="K1516" i="2"/>
  <c r="I1512" i="2"/>
  <c r="J1512" i="2"/>
  <c r="K1512" i="2"/>
  <c r="I1508" i="2"/>
  <c r="J1508" i="2"/>
  <c r="K1508" i="2"/>
  <c r="I1504" i="2"/>
  <c r="J1504" i="2"/>
  <c r="K1504" i="2"/>
  <c r="I1500" i="2"/>
  <c r="J1500" i="2"/>
  <c r="K1500" i="2"/>
  <c r="I1496" i="2"/>
  <c r="J1496" i="2"/>
  <c r="K1496" i="2"/>
  <c r="K1492" i="2"/>
  <c r="I1492" i="2"/>
  <c r="J1492" i="2"/>
  <c r="K1488" i="2"/>
  <c r="I1488" i="2"/>
  <c r="J1488" i="2"/>
  <c r="K1484" i="2"/>
  <c r="I1484" i="2"/>
  <c r="J1484" i="2"/>
  <c r="K1480" i="2"/>
  <c r="I1480" i="2"/>
  <c r="J1480" i="2"/>
  <c r="K1476" i="2"/>
  <c r="I1476" i="2"/>
  <c r="J1476" i="2"/>
  <c r="K1472" i="2"/>
  <c r="I1472" i="2"/>
  <c r="J1472" i="2"/>
  <c r="K1468" i="2"/>
  <c r="I1468" i="2"/>
  <c r="J1468" i="2"/>
  <c r="K1464" i="2"/>
  <c r="I1464" i="2"/>
  <c r="J1464" i="2"/>
  <c r="K1460" i="2"/>
  <c r="I1460" i="2"/>
  <c r="J1460" i="2"/>
  <c r="K1456" i="2"/>
  <c r="I1456" i="2"/>
  <c r="J1456" i="2"/>
  <c r="K1452" i="2"/>
  <c r="I1452" i="2"/>
  <c r="J1452" i="2"/>
  <c r="K1448" i="2"/>
  <c r="I1448" i="2"/>
  <c r="J1448" i="2"/>
  <c r="K1444" i="2"/>
  <c r="I1444" i="2"/>
  <c r="J1444" i="2"/>
  <c r="K1440" i="2"/>
  <c r="I1440" i="2"/>
  <c r="J1440" i="2"/>
  <c r="K1436" i="2"/>
  <c r="I1436" i="2"/>
  <c r="J1436" i="2"/>
  <c r="K1432" i="2"/>
  <c r="I1432" i="2"/>
  <c r="J1432" i="2"/>
  <c r="K1428" i="2"/>
  <c r="I1428" i="2"/>
  <c r="J1428" i="2"/>
  <c r="K1424" i="2"/>
  <c r="I1424" i="2"/>
  <c r="J1424" i="2"/>
  <c r="K1420" i="2"/>
  <c r="I1420" i="2"/>
  <c r="J1420" i="2"/>
  <c r="K1416" i="2"/>
  <c r="I1416" i="2"/>
  <c r="J1416" i="2"/>
  <c r="K1412" i="2"/>
  <c r="I1412" i="2"/>
  <c r="J1412" i="2"/>
  <c r="K1408" i="2"/>
  <c r="I1408" i="2"/>
  <c r="J1408" i="2"/>
  <c r="K1404" i="2"/>
  <c r="I1404" i="2"/>
  <c r="J1404" i="2"/>
  <c r="K1400" i="2"/>
  <c r="I1400" i="2"/>
  <c r="J1400" i="2"/>
  <c r="K1396" i="2"/>
  <c r="I1396" i="2"/>
  <c r="J1396" i="2"/>
  <c r="K1392" i="2"/>
  <c r="I1392" i="2"/>
  <c r="J1392" i="2"/>
  <c r="K1388" i="2"/>
  <c r="I1388" i="2"/>
  <c r="J1388" i="2"/>
  <c r="K1384" i="2"/>
  <c r="I1384" i="2"/>
  <c r="J1384" i="2"/>
  <c r="K1380" i="2"/>
  <c r="I1380" i="2"/>
  <c r="J1380" i="2"/>
  <c r="K1376" i="2"/>
  <c r="I1376" i="2"/>
  <c r="J1376" i="2"/>
  <c r="K1372" i="2"/>
  <c r="I1372" i="2"/>
  <c r="J1372" i="2"/>
  <c r="K1368" i="2"/>
  <c r="I1368" i="2"/>
  <c r="J1368" i="2"/>
  <c r="K1364" i="2"/>
  <c r="I1364" i="2"/>
  <c r="J1364" i="2"/>
  <c r="K1360" i="2"/>
  <c r="I1360" i="2"/>
  <c r="J1360" i="2"/>
  <c r="K1356" i="2"/>
  <c r="I1356" i="2"/>
  <c r="J1356" i="2"/>
  <c r="K1352" i="2"/>
  <c r="I1352" i="2"/>
  <c r="J1352" i="2"/>
  <c r="K1348" i="2"/>
  <c r="I1348" i="2"/>
  <c r="J1348" i="2"/>
  <c r="K1344" i="2"/>
  <c r="I1344" i="2"/>
  <c r="J1344" i="2"/>
  <c r="K1340" i="2"/>
  <c r="I1340" i="2"/>
  <c r="J1340" i="2"/>
  <c r="K1336" i="2"/>
  <c r="I1336" i="2"/>
  <c r="J1336" i="2"/>
  <c r="K1332" i="2"/>
  <c r="I1332" i="2"/>
  <c r="J1332" i="2"/>
  <c r="K1328" i="2"/>
  <c r="I1328" i="2"/>
  <c r="J1328" i="2"/>
  <c r="K1324" i="2"/>
  <c r="I1324" i="2"/>
  <c r="J1324" i="2"/>
  <c r="K1320" i="2"/>
  <c r="I1320" i="2"/>
  <c r="J1320" i="2"/>
  <c r="K1316" i="2"/>
  <c r="I1316" i="2"/>
  <c r="J1316" i="2"/>
  <c r="K1312" i="2"/>
  <c r="I1312" i="2"/>
  <c r="J1312" i="2"/>
  <c r="K1308" i="2"/>
  <c r="I1308" i="2"/>
  <c r="J1308" i="2"/>
  <c r="K1304" i="2"/>
  <c r="I1304" i="2"/>
  <c r="J1304" i="2"/>
  <c r="K1300" i="2"/>
  <c r="I1300" i="2"/>
  <c r="J1300" i="2"/>
  <c r="J1296" i="2"/>
  <c r="K1296" i="2"/>
  <c r="I1296" i="2"/>
  <c r="J1292" i="2"/>
  <c r="K1292" i="2"/>
  <c r="I1292" i="2"/>
  <c r="J1288" i="2"/>
  <c r="K1288" i="2"/>
  <c r="I1288" i="2"/>
  <c r="J1284" i="2"/>
  <c r="K1284" i="2"/>
  <c r="I1284" i="2"/>
  <c r="J1280" i="2"/>
  <c r="K1280" i="2"/>
  <c r="I1280" i="2"/>
  <c r="J1276" i="2"/>
  <c r="K1276" i="2"/>
  <c r="I1276" i="2"/>
  <c r="J1272" i="2"/>
  <c r="K1272" i="2"/>
  <c r="I1272" i="2"/>
  <c r="J1268" i="2"/>
  <c r="K1268" i="2"/>
  <c r="I1268" i="2"/>
  <c r="J1264" i="2"/>
  <c r="K1264" i="2"/>
  <c r="I1264" i="2"/>
  <c r="J1260" i="2"/>
  <c r="K1260" i="2"/>
  <c r="I1260" i="2"/>
  <c r="J1256" i="2"/>
  <c r="K1256" i="2"/>
  <c r="I1256" i="2"/>
  <c r="J1252" i="2"/>
  <c r="K1252" i="2"/>
  <c r="I1252" i="2"/>
  <c r="J1248" i="2"/>
  <c r="K1248" i="2"/>
  <c r="I1248" i="2"/>
  <c r="J1244" i="2"/>
  <c r="K1244" i="2"/>
  <c r="I1244" i="2"/>
  <c r="J1240" i="2"/>
  <c r="K1240" i="2"/>
  <c r="I1240" i="2"/>
  <c r="J1236" i="2"/>
  <c r="K1236" i="2"/>
  <c r="I1236" i="2"/>
  <c r="J1232" i="2"/>
  <c r="K1232" i="2"/>
  <c r="I1232" i="2"/>
  <c r="J1228" i="2"/>
  <c r="K1228" i="2"/>
  <c r="I1228" i="2"/>
  <c r="J1224" i="2"/>
  <c r="K1224" i="2"/>
  <c r="I1224" i="2"/>
  <c r="J1220" i="2"/>
  <c r="K1220" i="2"/>
  <c r="I1220" i="2"/>
  <c r="J1216" i="2"/>
  <c r="K1216" i="2"/>
  <c r="I1216" i="2"/>
  <c r="J1212" i="2"/>
  <c r="K1212" i="2"/>
  <c r="I1212" i="2"/>
  <c r="J1208" i="2"/>
  <c r="K1208" i="2"/>
  <c r="I1208" i="2"/>
  <c r="J1204" i="2"/>
  <c r="K1204" i="2"/>
  <c r="I1204" i="2"/>
  <c r="J1200" i="2"/>
  <c r="K1200" i="2"/>
  <c r="I1200" i="2"/>
  <c r="J1196" i="2"/>
  <c r="K1196" i="2"/>
  <c r="I1196" i="2"/>
  <c r="J1192" i="2"/>
  <c r="K1192" i="2"/>
  <c r="I1192" i="2"/>
  <c r="J1188" i="2"/>
  <c r="K1188" i="2"/>
  <c r="I1188" i="2"/>
  <c r="J1184" i="2"/>
  <c r="K1184" i="2"/>
  <c r="I1184" i="2"/>
  <c r="J1180" i="2"/>
  <c r="K1180" i="2"/>
  <c r="I1180" i="2"/>
  <c r="J1176" i="2"/>
  <c r="K1176" i="2"/>
  <c r="I1176" i="2"/>
  <c r="J1172" i="2"/>
  <c r="K1172" i="2"/>
  <c r="I1172" i="2"/>
  <c r="J1168" i="2"/>
  <c r="K1168" i="2"/>
  <c r="I1168" i="2"/>
  <c r="J1164" i="2"/>
  <c r="K1164" i="2"/>
  <c r="I1164" i="2"/>
  <c r="J1160" i="2"/>
  <c r="K1160" i="2"/>
  <c r="I1160" i="2"/>
  <c r="J1156" i="2"/>
  <c r="K1156" i="2"/>
  <c r="I1156" i="2"/>
  <c r="J1152" i="2"/>
  <c r="K1152" i="2"/>
  <c r="I1152" i="2"/>
  <c r="J1148" i="2"/>
  <c r="K1148" i="2"/>
  <c r="I1148" i="2"/>
  <c r="J1144" i="2"/>
  <c r="K1144" i="2"/>
  <c r="I1144" i="2"/>
  <c r="J1140" i="2"/>
  <c r="K1140" i="2"/>
  <c r="I1140" i="2"/>
  <c r="J1136" i="2"/>
  <c r="K1136" i="2"/>
  <c r="I1136" i="2"/>
  <c r="J1132" i="2"/>
  <c r="K1132" i="2"/>
  <c r="I1132" i="2"/>
  <c r="J1128" i="2"/>
  <c r="K1128" i="2"/>
  <c r="I1128" i="2"/>
  <c r="J1124" i="2"/>
  <c r="K1124" i="2"/>
  <c r="I1124" i="2"/>
  <c r="J1120" i="2"/>
  <c r="K1120" i="2"/>
  <c r="I1120" i="2"/>
  <c r="J1116" i="2"/>
  <c r="K1116" i="2"/>
  <c r="I1116" i="2"/>
  <c r="J1112" i="2"/>
  <c r="K1112" i="2"/>
  <c r="I1112" i="2"/>
  <c r="J1108" i="2"/>
  <c r="K1108" i="2"/>
  <c r="I1108" i="2"/>
  <c r="J1104" i="2"/>
  <c r="K1104" i="2"/>
  <c r="I1104" i="2"/>
  <c r="J1100" i="2"/>
  <c r="K1100" i="2"/>
  <c r="I1100" i="2"/>
  <c r="J1096" i="2"/>
  <c r="K1096" i="2"/>
  <c r="I1096" i="2"/>
  <c r="J1092" i="2"/>
  <c r="K1092" i="2"/>
  <c r="I1092" i="2"/>
  <c r="J1088" i="2"/>
  <c r="K1088" i="2"/>
  <c r="I1088" i="2"/>
  <c r="J1084" i="2"/>
  <c r="K1084" i="2"/>
  <c r="I1084" i="2"/>
  <c r="J1080" i="2"/>
  <c r="K1080" i="2"/>
  <c r="I1080" i="2"/>
  <c r="J1076" i="2"/>
  <c r="K1076" i="2"/>
  <c r="I1076" i="2"/>
  <c r="J1072" i="2"/>
  <c r="K1072" i="2"/>
  <c r="I1072" i="2"/>
  <c r="J1068" i="2"/>
  <c r="K1068" i="2"/>
  <c r="I1068" i="2"/>
  <c r="J1064" i="2"/>
  <c r="K1064" i="2"/>
  <c r="I1064" i="2"/>
  <c r="J1060" i="2"/>
  <c r="K1060" i="2"/>
  <c r="I1060" i="2"/>
  <c r="J1056" i="2"/>
  <c r="K1056" i="2"/>
  <c r="I1056" i="2"/>
  <c r="J1052" i="2"/>
  <c r="K1052" i="2"/>
  <c r="I1052" i="2"/>
  <c r="J1048" i="2"/>
  <c r="K1048" i="2"/>
  <c r="I1048" i="2"/>
  <c r="J1044" i="2"/>
  <c r="K1044" i="2"/>
  <c r="I1044" i="2"/>
  <c r="J1040" i="2"/>
  <c r="K1040" i="2"/>
  <c r="I1040" i="2"/>
  <c r="J1036" i="2"/>
  <c r="K1036" i="2"/>
  <c r="I1036" i="2"/>
  <c r="J1032" i="2"/>
  <c r="K1032" i="2"/>
  <c r="I1032" i="2"/>
  <c r="J1028" i="2"/>
  <c r="K1028" i="2"/>
  <c r="I1028" i="2"/>
  <c r="J1024" i="2"/>
  <c r="K1024" i="2"/>
  <c r="I1024" i="2"/>
  <c r="J1020" i="2"/>
  <c r="K1020" i="2"/>
  <c r="I1020" i="2"/>
  <c r="J1016" i="2"/>
  <c r="K1016" i="2"/>
  <c r="I1016" i="2"/>
  <c r="J1012" i="2"/>
  <c r="K1012" i="2"/>
  <c r="I1012" i="2"/>
  <c r="J1008" i="2"/>
  <c r="K1008" i="2"/>
  <c r="I1008" i="2"/>
  <c r="J1004" i="2"/>
  <c r="K1004" i="2"/>
  <c r="I1004" i="2"/>
  <c r="J1000" i="2"/>
  <c r="K1000" i="2"/>
  <c r="I1000" i="2"/>
  <c r="J996" i="2"/>
  <c r="K996" i="2"/>
  <c r="I996" i="2"/>
  <c r="J992" i="2"/>
  <c r="K992" i="2"/>
  <c r="I992" i="2"/>
  <c r="J988" i="2"/>
  <c r="K988" i="2"/>
  <c r="I988" i="2"/>
  <c r="J984" i="2"/>
  <c r="K984" i="2"/>
  <c r="I984" i="2"/>
  <c r="J980" i="2"/>
  <c r="K980" i="2"/>
  <c r="I980" i="2"/>
  <c r="J976" i="2"/>
  <c r="K976" i="2"/>
  <c r="I976" i="2"/>
  <c r="J972" i="2"/>
  <c r="K972" i="2"/>
  <c r="I972" i="2"/>
  <c r="J968" i="2"/>
  <c r="K968" i="2"/>
  <c r="I968" i="2"/>
  <c r="J964" i="2"/>
  <c r="K964" i="2"/>
  <c r="I964" i="2"/>
  <c r="J960" i="2"/>
  <c r="K960" i="2"/>
  <c r="I960" i="2"/>
  <c r="J956" i="2"/>
  <c r="K956" i="2"/>
  <c r="I956" i="2"/>
  <c r="J952" i="2"/>
  <c r="K952" i="2"/>
  <c r="I952" i="2"/>
  <c r="J948" i="2"/>
  <c r="K948" i="2"/>
  <c r="I948" i="2"/>
  <c r="J944" i="2"/>
  <c r="K944" i="2"/>
  <c r="I944" i="2"/>
  <c r="J940" i="2"/>
  <c r="K940" i="2"/>
  <c r="I940" i="2"/>
  <c r="J936" i="2"/>
  <c r="K936" i="2"/>
  <c r="I936" i="2"/>
  <c r="J932" i="2"/>
  <c r="K932" i="2"/>
  <c r="I932" i="2"/>
  <c r="J928" i="2"/>
  <c r="K928" i="2"/>
  <c r="I928" i="2"/>
  <c r="J924" i="2"/>
  <c r="K924" i="2"/>
  <c r="I924" i="2"/>
  <c r="J920" i="2"/>
  <c r="K920" i="2"/>
  <c r="I920" i="2"/>
  <c r="J916" i="2"/>
  <c r="K916" i="2"/>
  <c r="I916" i="2"/>
  <c r="J912" i="2"/>
  <c r="K912" i="2"/>
  <c r="I912" i="2"/>
  <c r="J908" i="2"/>
  <c r="K908" i="2"/>
  <c r="I908" i="2"/>
  <c r="J904" i="2"/>
  <c r="K904" i="2"/>
  <c r="I904" i="2"/>
  <c r="J900" i="2"/>
  <c r="K900" i="2"/>
  <c r="I900" i="2"/>
  <c r="J896" i="2"/>
  <c r="K896" i="2"/>
  <c r="I896" i="2"/>
  <c r="J892" i="2"/>
  <c r="K892" i="2"/>
  <c r="I892" i="2"/>
  <c r="J888" i="2"/>
  <c r="K888" i="2"/>
  <c r="I888" i="2"/>
  <c r="J884" i="2"/>
  <c r="K884" i="2"/>
  <c r="I884" i="2"/>
  <c r="J880" i="2"/>
  <c r="K880" i="2"/>
  <c r="I880" i="2"/>
  <c r="J876" i="2"/>
  <c r="K876" i="2"/>
  <c r="I876" i="2"/>
  <c r="J872" i="2"/>
  <c r="K872" i="2"/>
  <c r="I872" i="2"/>
  <c r="J868" i="2"/>
  <c r="K868" i="2"/>
  <c r="I868" i="2"/>
  <c r="J864" i="2"/>
  <c r="K864" i="2"/>
  <c r="I864" i="2"/>
  <c r="J860" i="2"/>
  <c r="K860" i="2"/>
  <c r="I860" i="2"/>
  <c r="J856" i="2"/>
  <c r="K856" i="2"/>
  <c r="I856" i="2"/>
  <c r="J852" i="2"/>
  <c r="K852" i="2"/>
  <c r="I852" i="2"/>
  <c r="J848" i="2"/>
  <c r="K848" i="2"/>
  <c r="I848" i="2"/>
  <c r="J844" i="2"/>
  <c r="K844" i="2"/>
  <c r="I844" i="2"/>
  <c r="J840" i="2"/>
  <c r="K840" i="2"/>
  <c r="I840" i="2"/>
  <c r="J836" i="2"/>
  <c r="K836" i="2"/>
  <c r="I836" i="2"/>
  <c r="J832" i="2"/>
  <c r="K832" i="2"/>
  <c r="I832" i="2"/>
  <c r="J828" i="2"/>
  <c r="K828" i="2"/>
  <c r="I828" i="2"/>
  <c r="J824" i="2"/>
  <c r="K824" i="2"/>
  <c r="I824" i="2"/>
  <c r="J820" i="2"/>
  <c r="K820" i="2"/>
  <c r="I820" i="2"/>
  <c r="J816" i="2"/>
  <c r="K816" i="2"/>
  <c r="I816" i="2"/>
  <c r="J812" i="2"/>
  <c r="K812" i="2"/>
  <c r="I812" i="2"/>
  <c r="J808" i="2"/>
  <c r="K808" i="2"/>
  <c r="I808" i="2"/>
  <c r="J804" i="2"/>
  <c r="K804" i="2"/>
  <c r="I804" i="2"/>
  <c r="J800" i="2"/>
  <c r="K800" i="2"/>
  <c r="I800" i="2"/>
  <c r="J796" i="2"/>
  <c r="K796" i="2"/>
  <c r="I796" i="2"/>
  <c r="J792" i="2"/>
  <c r="K792" i="2"/>
  <c r="I792" i="2"/>
  <c r="J788" i="2"/>
  <c r="K788" i="2"/>
  <c r="I788" i="2"/>
  <c r="J784" i="2"/>
  <c r="K784" i="2"/>
  <c r="I784" i="2"/>
  <c r="J780" i="2"/>
  <c r="K780" i="2"/>
  <c r="I780" i="2"/>
  <c r="J776" i="2"/>
  <c r="K776" i="2"/>
  <c r="I776" i="2"/>
  <c r="J772" i="2"/>
  <c r="K772" i="2"/>
  <c r="I772" i="2"/>
  <c r="J768" i="2"/>
  <c r="K768" i="2"/>
  <c r="I768" i="2"/>
  <c r="J764" i="2"/>
  <c r="K764" i="2"/>
  <c r="I764" i="2"/>
  <c r="J760" i="2"/>
  <c r="K760" i="2"/>
  <c r="I760" i="2"/>
  <c r="J756" i="2"/>
  <c r="K756" i="2"/>
  <c r="I756" i="2"/>
  <c r="J752" i="2"/>
  <c r="K752" i="2"/>
  <c r="I752" i="2"/>
  <c r="J748" i="2"/>
  <c r="K748" i="2"/>
  <c r="I748" i="2"/>
  <c r="J744" i="2"/>
  <c r="K744" i="2"/>
  <c r="I744" i="2"/>
  <c r="J740" i="2"/>
  <c r="K740" i="2"/>
  <c r="I740" i="2"/>
  <c r="J736" i="2"/>
  <c r="K736" i="2"/>
  <c r="I736" i="2"/>
  <c r="J732" i="2"/>
  <c r="K732" i="2"/>
  <c r="I732" i="2"/>
  <c r="J728" i="2"/>
  <c r="K728" i="2"/>
  <c r="I728" i="2"/>
  <c r="J724" i="2"/>
  <c r="K724" i="2"/>
  <c r="I724" i="2"/>
  <c r="J720" i="2"/>
  <c r="K720" i="2"/>
  <c r="I720" i="2"/>
  <c r="J716" i="2"/>
  <c r="K716" i="2"/>
  <c r="I716" i="2"/>
  <c r="J712" i="2"/>
  <c r="K712" i="2"/>
  <c r="I712" i="2"/>
  <c r="J708" i="2"/>
  <c r="K708" i="2"/>
  <c r="I708" i="2"/>
  <c r="J704" i="2"/>
  <c r="K704" i="2"/>
  <c r="I704" i="2"/>
  <c r="J700" i="2"/>
  <c r="K700" i="2"/>
  <c r="I700" i="2"/>
  <c r="I696" i="2"/>
  <c r="J696" i="2"/>
  <c r="K696" i="2"/>
  <c r="I692" i="2"/>
  <c r="J692" i="2"/>
  <c r="K692" i="2"/>
  <c r="I688" i="2"/>
  <c r="J688" i="2"/>
  <c r="K688" i="2"/>
  <c r="I684" i="2"/>
  <c r="J684" i="2"/>
  <c r="K684" i="2"/>
  <c r="I680" i="2"/>
  <c r="J680" i="2"/>
  <c r="K680" i="2"/>
  <c r="I676" i="2"/>
  <c r="J676" i="2"/>
  <c r="K676" i="2"/>
  <c r="I672" i="2"/>
  <c r="J672" i="2"/>
  <c r="K672" i="2"/>
  <c r="I668" i="2"/>
  <c r="J668" i="2"/>
  <c r="K668" i="2"/>
  <c r="I664" i="2"/>
  <c r="J664" i="2"/>
  <c r="K664" i="2"/>
  <c r="I660" i="2"/>
  <c r="J660" i="2"/>
  <c r="K660" i="2"/>
  <c r="I656" i="2"/>
  <c r="J656" i="2"/>
  <c r="K656" i="2"/>
  <c r="I652" i="2"/>
  <c r="J652" i="2"/>
  <c r="K652" i="2"/>
  <c r="I648" i="2"/>
  <c r="J648" i="2"/>
  <c r="K648" i="2"/>
  <c r="I644" i="2"/>
  <c r="J644" i="2"/>
  <c r="K644" i="2"/>
  <c r="I640" i="2"/>
  <c r="J640" i="2"/>
  <c r="K640" i="2"/>
  <c r="I636" i="2"/>
  <c r="J636" i="2"/>
  <c r="K636" i="2"/>
  <c r="I632" i="2"/>
  <c r="J632" i="2"/>
  <c r="K632" i="2"/>
  <c r="I628" i="2"/>
  <c r="J628" i="2"/>
  <c r="K628" i="2"/>
  <c r="I624" i="2"/>
  <c r="J624" i="2"/>
  <c r="K624" i="2"/>
  <c r="I620" i="2"/>
  <c r="J620" i="2"/>
  <c r="K620" i="2"/>
  <c r="I616" i="2"/>
  <c r="J616" i="2"/>
  <c r="K616" i="2"/>
  <c r="I612" i="2"/>
  <c r="J612" i="2"/>
  <c r="K612" i="2"/>
  <c r="I608" i="2"/>
  <c r="J608" i="2"/>
  <c r="K608" i="2"/>
  <c r="I604" i="2"/>
  <c r="J604" i="2"/>
  <c r="K604" i="2"/>
  <c r="I600" i="2"/>
  <c r="J600" i="2"/>
  <c r="K600" i="2"/>
  <c r="I596" i="2"/>
  <c r="J596" i="2"/>
  <c r="K596" i="2"/>
  <c r="I592" i="2"/>
  <c r="J592" i="2"/>
  <c r="K592" i="2"/>
  <c r="I588" i="2"/>
  <c r="J588" i="2"/>
  <c r="K588" i="2"/>
  <c r="I584" i="2"/>
  <c r="J584" i="2"/>
  <c r="K584" i="2"/>
  <c r="I580" i="2"/>
  <c r="J580" i="2"/>
  <c r="K580" i="2"/>
  <c r="I576" i="2"/>
  <c r="J576" i="2"/>
  <c r="K576" i="2"/>
  <c r="I572" i="2"/>
  <c r="J572" i="2"/>
  <c r="K572" i="2"/>
  <c r="I568" i="2"/>
  <c r="J568" i="2"/>
  <c r="K568" i="2"/>
  <c r="I564" i="2"/>
  <c r="J564" i="2"/>
  <c r="K564" i="2"/>
  <c r="I560" i="2"/>
  <c r="J560" i="2"/>
  <c r="K560" i="2"/>
  <c r="I556" i="2"/>
  <c r="J556" i="2"/>
  <c r="K556" i="2"/>
  <c r="I552" i="2"/>
  <c r="J552" i="2"/>
  <c r="K552" i="2"/>
  <c r="I548" i="2"/>
  <c r="J548" i="2"/>
  <c r="K548" i="2"/>
  <c r="I544" i="2"/>
  <c r="J544" i="2"/>
  <c r="K544" i="2"/>
  <c r="I540" i="2"/>
  <c r="J540" i="2"/>
  <c r="K540" i="2"/>
  <c r="I536" i="2"/>
  <c r="J536" i="2"/>
  <c r="K536" i="2"/>
  <c r="I532" i="2"/>
  <c r="K532" i="2"/>
  <c r="J532" i="2"/>
  <c r="I528" i="2"/>
  <c r="K528" i="2"/>
  <c r="J528" i="2"/>
  <c r="I524" i="2"/>
  <c r="K524" i="2"/>
  <c r="J524" i="2"/>
  <c r="I520" i="2"/>
  <c r="K520" i="2"/>
  <c r="J520" i="2"/>
  <c r="I516" i="2"/>
  <c r="K516" i="2"/>
  <c r="J516" i="2"/>
  <c r="I512" i="2"/>
  <c r="K512" i="2"/>
  <c r="J512" i="2"/>
  <c r="I508" i="2"/>
  <c r="K508" i="2"/>
  <c r="J508" i="2"/>
  <c r="I504" i="2"/>
  <c r="K504" i="2"/>
  <c r="J504" i="2"/>
  <c r="I500" i="2"/>
  <c r="K500" i="2"/>
  <c r="J500" i="2"/>
  <c r="I496" i="2"/>
  <c r="K496" i="2"/>
  <c r="J496" i="2"/>
  <c r="I492" i="2"/>
  <c r="K492" i="2"/>
  <c r="J492" i="2"/>
  <c r="I488" i="2"/>
  <c r="K488" i="2"/>
  <c r="J488" i="2"/>
  <c r="I484" i="2"/>
  <c r="K484" i="2"/>
  <c r="J484" i="2"/>
  <c r="I480" i="2"/>
  <c r="K480" i="2"/>
  <c r="J480" i="2"/>
  <c r="I476" i="2"/>
  <c r="K476" i="2"/>
  <c r="J476" i="2"/>
  <c r="I472" i="2"/>
  <c r="K472" i="2"/>
  <c r="J472" i="2"/>
  <c r="I468" i="2"/>
  <c r="K468" i="2"/>
  <c r="J468" i="2"/>
  <c r="I464" i="2"/>
  <c r="K464" i="2"/>
  <c r="J464" i="2"/>
  <c r="I460" i="2"/>
  <c r="K460" i="2"/>
  <c r="J460" i="2"/>
  <c r="I456" i="2"/>
  <c r="K456" i="2"/>
  <c r="J456" i="2"/>
  <c r="I452" i="2"/>
  <c r="K452" i="2"/>
  <c r="J452" i="2"/>
  <c r="I448" i="2"/>
  <c r="K448" i="2"/>
  <c r="J448" i="2"/>
  <c r="I444" i="2"/>
  <c r="K444" i="2"/>
  <c r="J444" i="2"/>
  <c r="I440" i="2"/>
  <c r="K440" i="2"/>
  <c r="J440" i="2"/>
  <c r="I436" i="2"/>
  <c r="K436" i="2"/>
  <c r="J436" i="2"/>
  <c r="I432" i="2"/>
  <c r="K432" i="2"/>
  <c r="J432" i="2"/>
  <c r="I428" i="2"/>
  <c r="K428" i="2"/>
  <c r="J428" i="2"/>
  <c r="I424" i="2"/>
  <c r="K424" i="2"/>
  <c r="J424" i="2"/>
  <c r="I420" i="2"/>
  <c r="K420" i="2"/>
  <c r="J420" i="2"/>
  <c r="I416" i="2"/>
  <c r="K416" i="2"/>
  <c r="J416" i="2"/>
  <c r="I412" i="2"/>
  <c r="K412" i="2"/>
  <c r="J412" i="2"/>
  <c r="I408" i="2"/>
  <c r="K408" i="2"/>
  <c r="J408" i="2"/>
  <c r="I404" i="2"/>
  <c r="K404" i="2"/>
  <c r="J404" i="2"/>
  <c r="I400" i="2"/>
  <c r="K400" i="2"/>
  <c r="J400" i="2"/>
  <c r="I396" i="2"/>
  <c r="K396" i="2"/>
  <c r="J396" i="2"/>
  <c r="I392" i="2"/>
  <c r="K392" i="2"/>
  <c r="J392" i="2"/>
  <c r="I388" i="2"/>
  <c r="K388" i="2"/>
  <c r="J388" i="2"/>
  <c r="I384" i="2"/>
  <c r="K384" i="2"/>
  <c r="J384" i="2"/>
  <c r="I380" i="2"/>
  <c r="K380" i="2"/>
  <c r="J380" i="2"/>
  <c r="I376" i="2"/>
  <c r="K376" i="2"/>
  <c r="J376" i="2"/>
  <c r="I372" i="2"/>
  <c r="K372" i="2"/>
  <c r="J372" i="2"/>
  <c r="I368" i="2"/>
  <c r="K368" i="2"/>
  <c r="J368" i="2"/>
  <c r="I364" i="2"/>
  <c r="K364" i="2"/>
  <c r="J364" i="2"/>
  <c r="I360" i="2"/>
  <c r="K360" i="2"/>
  <c r="J360" i="2"/>
  <c r="I356" i="2"/>
  <c r="K356" i="2"/>
  <c r="J356" i="2"/>
  <c r="I352" i="2"/>
  <c r="K352" i="2"/>
  <c r="J352" i="2"/>
  <c r="I348" i="2"/>
  <c r="K348" i="2"/>
  <c r="J348" i="2"/>
  <c r="I344" i="2"/>
  <c r="K344" i="2"/>
  <c r="J344" i="2"/>
  <c r="I340" i="2"/>
  <c r="K340" i="2"/>
  <c r="J340" i="2"/>
  <c r="I336" i="2"/>
  <c r="K336" i="2"/>
  <c r="J336" i="2"/>
  <c r="I332" i="2"/>
  <c r="K332" i="2"/>
  <c r="J332" i="2"/>
  <c r="I328" i="2"/>
  <c r="K328" i="2"/>
  <c r="J328" i="2"/>
  <c r="I324" i="2"/>
  <c r="K324" i="2"/>
  <c r="J324" i="2"/>
  <c r="I320" i="2"/>
  <c r="K320" i="2"/>
  <c r="J320" i="2"/>
  <c r="I316" i="2"/>
  <c r="K316" i="2"/>
  <c r="J316" i="2"/>
  <c r="I312" i="2"/>
  <c r="K312" i="2"/>
  <c r="J312" i="2"/>
  <c r="I308" i="2"/>
  <c r="K308" i="2"/>
  <c r="J308" i="2"/>
  <c r="I304" i="2"/>
  <c r="K304" i="2"/>
  <c r="J304" i="2"/>
  <c r="I300" i="2"/>
  <c r="K300" i="2"/>
  <c r="J300" i="2"/>
  <c r="I296" i="2"/>
  <c r="K296" i="2"/>
  <c r="J296" i="2"/>
  <c r="I292" i="2"/>
  <c r="K292" i="2"/>
  <c r="J292" i="2"/>
  <c r="I288" i="2"/>
  <c r="K288" i="2"/>
  <c r="J288" i="2"/>
  <c r="I284" i="2"/>
  <c r="K284" i="2"/>
  <c r="J284" i="2"/>
  <c r="I280" i="2"/>
  <c r="K280" i="2"/>
  <c r="J280" i="2"/>
  <c r="I276" i="2"/>
  <c r="K276" i="2"/>
  <c r="J276" i="2"/>
  <c r="I272" i="2"/>
  <c r="K272" i="2"/>
  <c r="J272" i="2"/>
  <c r="I268" i="2"/>
  <c r="K268" i="2"/>
  <c r="J268" i="2"/>
  <c r="I264" i="2"/>
  <c r="K264" i="2"/>
  <c r="J264" i="2"/>
  <c r="I260" i="2"/>
  <c r="K260" i="2"/>
  <c r="J260" i="2"/>
  <c r="I256" i="2"/>
  <c r="K256" i="2"/>
  <c r="J256" i="2"/>
  <c r="I252" i="2"/>
  <c r="K252" i="2"/>
  <c r="J252" i="2"/>
  <c r="I248" i="2"/>
  <c r="K248" i="2"/>
  <c r="J248" i="2"/>
  <c r="I244" i="2"/>
  <c r="K244" i="2"/>
  <c r="J244" i="2"/>
  <c r="I240" i="2"/>
  <c r="K240" i="2"/>
  <c r="J240" i="2"/>
  <c r="I236" i="2"/>
  <c r="K236" i="2"/>
  <c r="J236" i="2"/>
  <c r="I232" i="2"/>
  <c r="K232" i="2"/>
  <c r="J232" i="2"/>
  <c r="I228" i="2"/>
  <c r="K228" i="2"/>
  <c r="J228" i="2"/>
  <c r="I224" i="2"/>
  <c r="K224" i="2"/>
  <c r="J224" i="2"/>
  <c r="I220" i="2"/>
  <c r="K220" i="2"/>
  <c r="J220" i="2"/>
  <c r="I216" i="2"/>
  <c r="K216" i="2"/>
  <c r="J216" i="2"/>
  <c r="I212" i="2"/>
  <c r="K212" i="2"/>
  <c r="J212" i="2"/>
  <c r="I208" i="2"/>
  <c r="K208" i="2"/>
  <c r="J208" i="2"/>
  <c r="I204" i="2"/>
  <c r="K204" i="2"/>
  <c r="J204" i="2"/>
  <c r="I200" i="2"/>
  <c r="K200" i="2"/>
  <c r="J200" i="2"/>
  <c r="I196" i="2"/>
  <c r="K196" i="2"/>
  <c r="J196" i="2"/>
  <c r="I192" i="2"/>
  <c r="K192" i="2"/>
  <c r="J192" i="2"/>
  <c r="I188" i="2"/>
  <c r="K188" i="2"/>
  <c r="J188" i="2"/>
  <c r="I184" i="2"/>
  <c r="K184" i="2"/>
  <c r="J184" i="2"/>
  <c r="I180" i="2"/>
  <c r="K180" i="2"/>
  <c r="J180" i="2"/>
  <c r="I176" i="2"/>
  <c r="K176" i="2"/>
  <c r="J176" i="2"/>
  <c r="I172" i="2"/>
  <c r="K172" i="2"/>
  <c r="J172" i="2"/>
  <c r="I168" i="2"/>
  <c r="K168" i="2"/>
  <c r="J168" i="2"/>
  <c r="I164" i="2"/>
  <c r="K164" i="2"/>
  <c r="J164" i="2"/>
  <c r="I160" i="2"/>
  <c r="K160" i="2"/>
  <c r="J160" i="2"/>
  <c r="I156" i="2"/>
  <c r="K156" i="2"/>
  <c r="J156" i="2"/>
  <c r="I152" i="2"/>
  <c r="K152" i="2"/>
  <c r="J152" i="2"/>
  <c r="I148" i="2"/>
  <c r="K148" i="2"/>
  <c r="J148" i="2"/>
  <c r="I144" i="2"/>
  <c r="K144" i="2"/>
  <c r="J144" i="2"/>
  <c r="I140" i="2"/>
  <c r="K140" i="2"/>
  <c r="J140" i="2"/>
  <c r="I136" i="2"/>
  <c r="K136" i="2"/>
  <c r="J136" i="2"/>
  <c r="I132" i="2"/>
  <c r="K132" i="2"/>
  <c r="J132" i="2"/>
  <c r="I128" i="2"/>
  <c r="K128" i="2"/>
  <c r="J128" i="2"/>
  <c r="I124" i="2"/>
  <c r="K124" i="2"/>
  <c r="J124" i="2"/>
  <c r="I120" i="2"/>
  <c r="K120" i="2"/>
  <c r="J120" i="2"/>
  <c r="I116" i="2"/>
  <c r="K116" i="2"/>
  <c r="J116" i="2"/>
  <c r="I112" i="2"/>
  <c r="K112" i="2"/>
  <c r="J112" i="2"/>
  <c r="I108" i="2"/>
  <c r="K108" i="2"/>
  <c r="J108" i="2"/>
  <c r="I104" i="2"/>
  <c r="K104" i="2"/>
  <c r="J104" i="2"/>
  <c r="I100" i="2"/>
  <c r="K100" i="2"/>
  <c r="J100" i="2"/>
  <c r="I96" i="2"/>
  <c r="K96" i="2"/>
  <c r="J96" i="2"/>
  <c r="I92" i="2"/>
  <c r="K92" i="2"/>
  <c r="J92" i="2"/>
  <c r="I88" i="2"/>
  <c r="K88" i="2"/>
  <c r="J88" i="2"/>
  <c r="I84" i="2"/>
  <c r="K84" i="2"/>
  <c r="J84" i="2"/>
  <c r="I80" i="2"/>
  <c r="K80" i="2"/>
  <c r="J80" i="2"/>
  <c r="I76" i="2"/>
  <c r="K76" i="2"/>
  <c r="J76" i="2"/>
  <c r="I72" i="2"/>
  <c r="K72" i="2"/>
  <c r="J72" i="2"/>
  <c r="I68" i="2"/>
  <c r="K68" i="2"/>
  <c r="J68" i="2"/>
  <c r="I64" i="2"/>
  <c r="K64" i="2"/>
  <c r="J64" i="2"/>
  <c r="I60" i="2"/>
  <c r="K60" i="2"/>
  <c r="J60" i="2"/>
  <c r="I56" i="2"/>
  <c r="K56" i="2"/>
  <c r="J56" i="2"/>
  <c r="I52" i="2"/>
  <c r="K52" i="2"/>
  <c r="J52" i="2"/>
  <c r="I48" i="2"/>
  <c r="K48" i="2"/>
  <c r="J48" i="2"/>
  <c r="I44" i="2"/>
  <c r="K44" i="2"/>
  <c r="J44" i="2"/>
  <c r="I40" i="2"/>
  <c r="K40" i="2"/>
  <c r="J40" i="2"/>
  <c r="I36" i="2"/>
  <c r="K36" i="2"/>
  <c r="J36" i="2"/>
  <c r="I32" i="2"/>
  <c r="K32" i="2"/>
  <c r="J32" i="2"/>
  <c r="I28" i="2"/>
  <c r="K28" i="2"/>
  <c r="J28" i="2"/>
  <c r="I24" i="2"/>
  <c r="K24" i="2"/>
  <c r="J24" i="2"/>
  <c r="I20" i="2"/>
  <c r="K20" i="2"/>
  <c r="J20" i="2"/>
  <c r="I16" i="2"/>
  <c r="K16" i="2"/>
  <c r="J16" i="2"/>
  <c r="I12" i="2"/>
  <c r="K12" i="2"/>
  <c r="J12" i="2"/>
  <c r="I8" i="2"/>
  <c r="K8" i="2"/>
  <c r="J8" i="2"/>
  <c r="I4" i="2"/>
  <c r="K4" i="2"/>
  <c r="J4" i="2"/>
  <c r="K2" i="2"/>
  <c r="J5381" i="2"/>
  <c r="J5380" i="2"/>
  <c r="J5379" i="2"/>
  <c r="J5378" i="2"/>
  <c r="J5377" i="2"/>
  <c r="J5376" i="2"/>
  <c r="J5375" i="2"/>
  <c r="J5374" i="2"/>
  <c r="J5373" i="2"/>
  <c r="J5372" i="2"/>
  <c r="J5371" i="2"/>
  <c r="J5370" i="2"/>
  <c r="J5369" i="2"/>
  <c r="J5368" i="2"/>
  <c r="J5367" i="2"/>
  <c r="J5366" i="2"/>
  <c r="J5365" i="2"/>
  <c r="J5364" i="2"/>
  <c r="J5363" i="2"/>
  <c r="J5362" i="2"/>
  <c r="J5361" i="2"/>
  <c r="J5360" i="2"/>
  <c r="J5359" i="2"/>
  <c r="J5358" i="2"/>
  <c r="J5357" i="2"/>
  <c r="J5356" i="2"/>
  <c r="J5355" i="2"/>
  <c r="J5354" i="2"/>
  <c r="J5353" i="2"/>
  <c r="J5352" i="2"/>
  <c r="J5351" i="2"/>
  <c r="J5350" i="2"/>
  <c r="J5349" i="2"/>
  <c r="J5348" i="2"/>
  <c r="J5347" i="2"/>
  <c r="J5346" i="2"/>
  <c r="J5345" i="2"/>
  <c r="J5344" i="2"/>
  <c r="J5343" i="2"/>
  <c r="J5342" i="2"/>
  <c r="J5341" i="2"/>
  <c r="J5340" i="2"/>
  <c r="J5339" i="2"/>
  <c r="J5338" i="2"/>
  <c r="J5337" i="2"/>
  <c r="J5336" i="2"/>
  <c r="J5335" i="2"/>
  <c r="J5334" i="2"/>
  <c r="J5333" i="2"/>
  <c r="J5332" i="2"/>
  <c r="J5331" i="2"/>
  <c r="J5330" i="2"/>
  <c r="J5329" i="2"/>
  <c r="J5328" i="2"/>
  <c r="J5327" i="2"/>
  <c r="J5326" i="2"/>
  <c r="J5325" i="2"/>
  <c r="J5324" i="2"/>
  <c r="J5323" i="2"/>
  <c r="J5322" i="2"/>
  <c r="J5321" i="2"/>
  <c r="J5320" i="2"/>
  <c r="J5319" i="2"/>
  <c r="J5318" i="2"/>
  <c r="J5317" i="2"/>
  <c r="J5316" i="2"/>
  <c r="J5315" i="2"/>
  <c r="J5314" i="2"/>
  <c r="J5313" i="2"/>
  <c r="J5312" i="2"/>
  <c r="J5311" i="2"/>
  <c r="J5310" i="2"/>
  <c r="J5309" i="2"/>
  <c r="J5308" i="2"/>
  <c r="J5307" i="2"/>
  <c r="J5306" i="2"/>
  <c r="J5305" i="2"/>
  <c r="J5304" i="2"/>
  <c r="J5303" i="2"/>
  <c r="J5302" i="2"/>
  <c r="J5301" i="2"/>
  <c r="J5300" i="2"/>
  <c r="J5299" i="2"/>
  <c r="J5298" i="2"/>
  <c r="J5297" i="2"/>
  <c r="J5296" i="2"/>
  <c r="J5295" i="2"/>
  <c r="J5294" i="2"/>
  <c r="J5293" i="2"/>
  <c r="J5292" i="2"/>
  <c r="J5291" i="2"/>
  <c r="J5290" i="2"/>
  <c r="J5289" i="2"/>
  <c r="J5288" i="2"/>
  <c r="J5287" i="2"/>
  <c r="J5286" i="2"/>
  <c r="J5285" i="2"/>
  <c r="J5284" i="2"/>
  <c r="J5283" i="2"/>
  <c r="J5282" i="2"/>
  <c r="J5281" i="2"/>
  <c r="J5280" i="2"/>
  <c r="J5279" i="2"/>
  <c r="J5278" i="2"/>
  <c r="J5277" i="2"/>
  <c r="J5276" i="2"/>
  <c r="J5275" i="2"/>
  <c r="J5274" i="2"/>
  <c r="J5273" i="2"/>
  <c r="J5272" i="2"/>
  <c r="J5271" i="2"/>
  <c r="J5270" i="2"/>
  <c r="J5269" i="2"/>
  <c r="J5268" i="2"/>
  <c r="J5267" i="2"/>
  <c r="J5266" i="2"/>
  <c r="J5265" i="2"/>
  <c r="J5264" i="2"/>
  <c r="J5263" i="2"/>
  <c r="J5262" i="2"/>
  <c r="J5261" i="2"/>
  <c r="J5260" i="2"/>
  <c r="J5259" i="2"/>
  <c r="J5258" i="2"/>
  <c r="J5257" i="2"/>
  <c r="J5256" i="2"/>
  <c r="J5255" i="2"/>
  <c r="J5254" i="2"/>
  <c r="J5253" i="2"/>
  <c r="J5252" i="2"/>
  <c r="J5251" i="2"/>
  <c r="J5250" i="2"/>
  <c r="J5249" i="2"/>
  <c r="J5248" i="2"/>
  <c r="J5247" i="2"/>
  <c r="J5246" i="2"/>
  <c r="J5245" i="2"/>
  <c r="J5244" i="2"/>
  <c r="J5243" i="2"/>
  <c r="J5242" i="2"/>
  <c r="J5241" i="2"/>
  <c r="J5240" i="2"/>
  <c r="J5239" i="2"/>
  <c r="J5238" i="2"/>
  <c r="J5237" i="2"/>
  <c r="J5236" i="2"/>
  <c r="J5235" i="2"/>
  <c r="J5234" i="2"/>
  <c r="J5233" i="2"/>
  <c r="J5232" i="2"/>
  <c r="J5231" i="2"/>
  <c r="J5230" i="2"/>
  <c r="J5229" i="2"/>
  <c r="J5228" i="2"/>
  <c r="J5227" i="2"/>
  <c r="J5226" i="2"/>
  <c r="J5225" i="2"/>
  <c r="J5224" i="2"/>
  <c r="J5223" i="2"/>
  <c r="J5222" i="2"/>
  <c r="J5221" i="2"/>
  <c r="J5220" i="2"/>
  <c r="J5219" i="2"/>
  <c r="J5218" i="2"/>
  <c r="J5217" i="2"/>
  <c r="J5216" i="2"/>
  <c r="J5215" i="2"/>
  <c r="J5214" i="2"/>
  <c r="J5213" i="2"/>
  <c r="J5212" i="2"/>
  <c r="J5211" i="2"/>
  <c r="J5210" i="2"/>
  <c r="J5209" i="2"/>
  <c r="J5208" i="2"/>
  <c r="J5207" i="2"/>
  <c r="J5206" i="2"/>
  <c r="J5205" i="2"/>
  <c r="J5204" i="2"/>
  <c r="J5203" i="2"/>
  <c r="J5202" i="2"/>
  <c r="J5201" i="2"/>
  <c r="J5200" i="2"/>
  <c r="J5199" i="2"/>
  <c r="J5198" i="2"/>
  <c r="J5197" i="2"/>
  <c r="J5196" i="2"/>
  <c r="J5195" i="2"/>
  <c r="J5194" i="2"/>
  <c r="J5193" i="2"/>
  <c r="J5192" i="2"/>
  <c r="J5191" i="2"/>
  <c r="J5190" i="2"/>
  <c r="J5189" i="2"/>
  <c r="J5188" i="2"/>
  <c r="J5187" i="2"/>
  <c r="J5186" i="2"/>
  <c r="J5185" i="2"/>
  <c r="J5184" i="2"/>
  <c r="J5183" i="2"/>
  <c r="J5182" i="2"/>
  <c r="J5181" i="2"/>
  <c r="J5180" i="2"/>
  <c r="J5179" i="2"/>
  <c r="J5178" i="2"/>
  <c r="J5177" i="2"/>
  <c r="J5176" i="2"/>
  <c r="J5175" i="2"/>
  <c r="J5174" i="2"/>
  <c r="J5173" i="2"/>
  <c r="J5172" i="2"/>
  <c r="J5171" i="2"/>
  <c r="J5170" i="2"/>
  <c r="J5169" i="2"/>
  <c r="J5168" i="2"/>
  <c r="J5167" i="2"/>
  <c r="J5166" i="2"/>
  <c r="J5165" i="2"/>
  <c r="J5164" i="2"/>
  <c r="J5163" i="2"/>
  <c r="J5162" i="2"/>
  <c r="J5161" i="2"/>
  <c r="J5160" i="2"/>
  <c r="J5159" i="2"/>
  <c r="J5158" i="2"/>
  <c r="J5157" i="2"/>
  <c r="J5156" i="2"/>
  <c r="J5155" i="2"/>
  <c r="J5154" i="2"/>
  <c r="J5153" i="2"/>
  <c r="J5152" i="2"/>
  <c r="J5151" i="2"/>
  <c r="J5150" i="2"/>
  <c r="J5149" i="2"/>
  <c r="J5148" i="2"/>
  <c r="J5147" i="2"/>
  <c r="J5146" i="2"/>
  <c r="J5145" i="2"/>
  <c r="J5144" i="2"/>
  <c r="J5143" i="2"/>
  <c r="J5142" i="2"/>
  <c r="J5141" i="2"/>
  <c r="J5140" i="2"/>
  <c r="J5139" i="2"/>
  <c r="J5138" i="2"/>
  <c r="J5137" i="2"/>
  <c r="J5136" i="2"/>
  <c r="J5135" i="2"/>
  <c r="J5134" i="2"/>
  <c r="J5133" i="2"/>
  <c r="J5132" i="2"/>
  <c r="J5131" i="2"/>
  <c r="J5130" i="2"/>
  <c r="J5129" i="2"/>
  <c r="J5128" i="2"/>
  <c r="J5127" i="2"/>
  <c r="J5126" i="2"/>
  <c r="J5125" i="2"/>
  <c r="J5124" i="2"/>
  <c r="J5123" i="2"/>
  <c r="J5122" i="2"/>
  <c r="J5121" i="2"/>
  <c r="J5120" i="2"/>
  <c r="J5119" i="2"/>
  <c r="J5118" i="2"/>
  <c r="J5117" i="2"/>
  <c r="J5116" i="2"/>
  <c r="J5115" i="2"/>
  <c r="J5114" i="2"/>
  <c r="J5113" i="2"/>
  <c r="J5112" i="2"/>
  <c r="J5111" i="2"/>
  <c r="J5110" i="2"/>
  <c r="J5109" i="2"/>
  <c r="J5108" i="2"/>
  <c r="J5107" i="2"/>
  <c r="J5106" i="2"/>
  <c r="J5105" i="2"/>
  <c r="J5104" i="2"/>
  <c r="J5103" i="2"/>
  <c r="J5102" i="2"/>
  <c r="J5101" i="2"/>
  <c r="J5100" i="2"/>
  <c r="J5099" i="2"/>
  <c r="J5098" i="2"/>
  <c r="J5097" i="2"/>
  <c r="J5096" i="2"/>
  <c r="J5095" i="2"/>
  <c r="J5094" i="2"/>
  <c r="J5093" i="2"/>
  <c r="J5092" i="2"/>
  <c r="J5091" i="2"/>
  <c r="J5090" i="2"/>
  <c r="J5089" i="2"/>
  <c r="J5088" i="2"/>
  <c r="J5087" i="2"/>
  <c r="J5086" i="2"/>
  <c r="J5085" i="2"/>
  <c r="J5084" i="2"/>
  <c r="J5083" i="2"/>
  <c r="J5082" i="2"/>
  <c r="J5081" i="2"/>
  <c r="J5080" i="2"/>
  <c r="J5079" i="2"/>
  <c r="J5078" i="2"/>
  <c r="J5077" i="2"/>
  <c r="J5076" i="2"/>
  <c r="J5075" i="2"/>
  <c r="J5074" i="2"/>
  <c r="J5073" i="2"/>
  <c r="J5072" i="2"/>
  <c r="J5071" i="2"/>
  <c r="J5070" i="2"/>
  <c r="J5069" i="2"/>
  <c r="J5068" i="2"/>
  <c r="J5067" i="2"/>
  <c r="J5066" i="2"/>
  <c r="J5065" i="2"/>
  <c r="J5064" i="2"/>
  <c r="J5063" i="2"/>
  <c r="J5062" i="2"/>
  <c r="J5061" i="2"/>
  <c r="J5060" i="2"/>
  <c r="J5059" i="2"/>
  <c r="J5058" i="2"/>
  <c r="J5057" i="2"/>
  <c r="J5056" i="2"/>
  <c r="J5055" i="2"/>
  <c r="J5054" i="2"/>
  <c r="J5053" i="2"/>
  <c r="J5052" i="2"/>
  <c r="J5051" i="2"/>
  <c r="J5050" i="2"/>
  <c r="J5049" i="2"/>
  <c r="J5048" i="2"/>
  <c r="J5047" i="2"/>
  <c r="J5046" i="2"/>
  <c r="J5045" i="2"/>
  <c r="J5044" i="2"/>
  <c r="J5043" i="2"/>
  <c r="J5042" i="2"/>
  <c r="J5041" i="2"/>
  <c r="J5040" i="2"/>
  <c r="J5039" i="2"/>
  <c r="J5038" i="2"/>
  <c r="J5037" i="2"/>
  <c r="J5036" i="2"/>
  <c r="J5035" i="2"/>
  <c r="J5034" i="2"/>
  <c r="J5033" i="2"/>
  <c r="J5032" i="2"/>
  <c r="J5031" i="2"/>
  <c r="J5030" i="2"/>
  <c r="J5029" i="2"/>
  <c r="J5028" i="2"/>
  <c r="J5027" i="2"/>
  <c r="J5026" i="2"/>
  <c r="J5025" i="2"/>
  <c r="J5024" i="2"/>
  <c r="J5023" i="2"/>
  <c r="J5022" i="2"/>
  <c r="J5021" i="2"/>
  <c r="J5020" i="2"/>
  <c r="J5019" i="2"/>
  <c r="J5018" i="2"/>
  <c r="J5017" i="2"/>
  <c r="J5016" i="2"/>
  <c r="J5015" i="2"/>
  <c r="J5014" i="2"/>
  <c r="J5013" i="2"/>
  <c r="J5012" i="2"/>
  <c r="J5011" i="2"/>
  <c r="J5010" i="2"/>
  <c r="J5009" i="2"/>
  <c r="J5008" i="2"/>
  <c r="J5007" i="2"/>
  <c r="J5006" i="2"/>
  <c r="J5005" i="2"/>
  <c r="J5004" i="2"/>
  <c r="J5003" i="2"/>
  <c r="J5002" i="2"/>
  <c r="J5001" i="2"/>
  <c r="J5000" i="2"/>
  <c r="J4999" i="2"/>
  <c r="J4998" i="2"/>
  <c r="J4997" i="2"/>
  <c r="J4996" i="2"/>
  <c r="J4995" i="2"/>
  <c r="J4994" i="2"/>
  <c r="J4993" i="2"/>
  <c r="J4992" i="2"/>
  <c r="J4991" i="2"/>
  <c r="J4990" i="2"/>
  <c r="J4989" i="2"/>
  <c r="J4988" i="2"/>
  <c r="J4987" i="2"/>
  <c r="J4986" i="2"/>
  <c r="J4985" i="2"/>
  <c r="J4984" i="2"/>
  <c r="J4983" i="2"/>
  <c r="J4982" i="2"/>
  <c r="J4981" i="2"/>
  <c r="J4980" i="2"/>
  <c r="J4979" i="2"/>
  <c r="J4978" i="2"/>
  <c r="J4977" i="2"/>
  <c r="J4976" i="2"/>
  <c r="J4975" i="2"/>
  <c r="J4974" i="2"/>
  <c r="J4973" i="2"/>
  <c r="J4972" i="2"/>
  <c r="J4971" i="2"/>
  <c r="J4970" i="2"/>
  <c r="J4969" i="2"/>
  <c r="J4968" i="2"/>
  <c r="J4967" i="2"/>
  <c r="J4966" i="2"/>
  <c r="J4965" i="2"/>
  <c r="J4964" i="2"/>
  <c r="J4963" i="2"/>
  <c r="J4962" i="2"/>
  <c r="J4961" i="2"/>
  <c r="J4960" i="2"/>
  <c r="J4959" i="2"/>
  <c r="J4958" i="2"/>
  <c r="J4957" i="2"/>
  <c r="J4956" i="2"/>
  <c r="J4955" i="2"/>
  <c r="J4954" i="2"/>
  <c r="J4953" i="2"/>
  <c r="J4952" i="2"/>
  <c r="J4951" i="2"/>
  <c r="J4950" i="2"/>
  <c r="J4949" i="2"/>
  <c r="J4948" i="2"/>
  <c r="J4947" i="2"/>
  <c r="J4946" i="2"/>
  <c r="J4945" i="2"/>
  <c r="J4944" i="2"/>
  <c r="J4943" i="2"/>
  <c r="J4942" i="2"/>
  <c r="J4941" i="2"/>
  <c r="J4940" i="2"/>
  <c r="J4939" i="2"/>
  <c r="J4938" i="2"/>
  <c r="J4937" i="2"/>
  <c r="J4936" i="2"/>
  <c r="J4935" i="2"/>
  <c r="J4934" i="2"/>
  <c r="J4933" i="2"/>
  <c r="J4932" i="2"/>
  <c r="J4931" i="2"/>
  <c r="J4930" i="2"/>
  <c r="J4929" i="2"/>
  <c r="J4928" i="2"/>
  <c r="J4927" i="2"/>
  <c r="J4926" i="2"/>
  <c r="J4925" i="2"/>
  <c r="J4924" i="2"/>
  <c r="J4923" i="2"/>
  <c r="J4922" i="2"/>
  <c r="J4921" i="2"/>
  <c r="J4920" i="2"/>
  <c r="J4919" i="2"/>
  <c r="J4918" i="2"/>
  <c r="J4917" i="2"/>
  <c r="J4916" i="2"/>
  <c r="J4915" i="2"/>
  <c r="J4914" i="2"/>
  <c r="J4913" i="2"/>
  <c r="J4912" i="2"/>
  <c r="J4911" i="2"/>
  <c r="J4910" i="2"/>
  <c r="J4909" i="2"/>
  <c r="J4908" i="2"/>
  <c r="J4907" i="2"/>
  <c r="J4906" i="2"/>
  <c r="J4905" i="2"/>
  <c r="J4904" i="2"/>
  <c r="J4903" i="2"/>
  <c r="J4902" i="2"/>
  <c r="J4901" i="2"/>
  <c r="J4900" i="2"/>
  <c r="J4899" i="2"/>
  <c r="J4898" i="2"/>
  <c r="J4897" i="2"/>
  <c r="J4896" i="2"/>
  <c r="J4895" i="2"/>
  <c r="J4894" i="2"/>
  <c r="J4893" i="2"/>
  <c r="J4892" i="2"/>
  <c r="J4891" i="2"/>
  <c r="J4890" i="2"/>
  <c r="J4889" i="2"/>
  <c r="J4888" i="2"/>
  <c r="J4887" i="2"/>
  <c r="J4886" i="2"/>
  <c r="J4885" i="2"/>
  <c r="J4884" i="2"/>
  <c r="J4883" i="2"/>
  <c r="J4882" i="2"/>
  <c r="J4881" i="2"/>
  <c r="J4880" i="2"/>
  <c r="J4879" i="2"/>
  <c r="J4878" i="2"/>
  <c r="J4877" i="2"/>
  <c r="J4876" i="2"/>
  <c r="J4875" i="2"/>
  <c r="J4874" i="2"/>
  <c r="J4873" i="2"/>
  <c r="J4872" i="2"/>
  <c r="J4871" i="2"/>
  <c r="J4870" i="2"/>
  <c r="J4869" i="2"/>
  <c r="J4868" i="2"/>
  <c r="J4867" i="2"/>
  <c r="J4866" i="2"/>
  <c r="J4865" i="2"/>
  <c r="J4864" i="2"/>
  <c r="J4863" i="2"/>
  <c r="J4862" i="2"/>
  <c r="J4861" i="2"/>
  <c r="J4860" i="2"/>
  <c r="J4859" i="2"/>
  <c r="J4858" i="2"/>
  <c r="J4857" i="2"/>
  <c r="J4856" i="2"/>
  <c r="J4855" i="2"/>
  <c r="J4854" i="2"/>
  <c r="J4853" i="2"/>
  <c r="J4852" i="2"/>
  <c r="J4851" i="2"/>
  <c r="J4850" i="2"/>
  <c r="J4849" i="2"/>
  <c r="J4848" i="2"/>
  <c r="J4847" i="2"/>
  <c r="J4846" i="2"/>
  <c r="J4845" i="2"/>
  <c r="J4844" i="2"/>
  <c r="J4843" i="2"/>
  <c r="J4842" i="2"/>
  <c r="J4841" i="2"/>
  <c r="J4840" i="2"/>
  <c r="J4839" i="2"/>
  <c r="J4838" i="2"/>
  <c r="J4837" i="2"/>
  <c r="J4836" i="2"/>
  <c r="J4835" i="2"/>
  <c r="J4834" i="2"/>
  <c r="J4833" i="2"/>
  <c r="J4832" i="2"/>
  <c r="J4831" i="2"/>
  <c r="J4830" i="2"/>
  <c r="J4829" i="2"/>
  <c r="J4828" i="2"/>
  <c r="J4827" i="2"/>
  <c r="J4826" i="2"/>
  <c r="J4825" i="2"/>
  <c r="J4824" i="2"/>
  <c r="J4823" i="2"/>
  <c r="J4822" i="2"/>
  <c r="J4821" i="2"/>
  <c r="J4820" i="2"/>
  <c r="J4819" i="2"/>
  <c r="J4818" i="2"/>
  <c r="J4817" i="2"/>
  <c r="J4816" i="2"/>
  <c r="J4815" i="2"/>
  <c r="J4814" i="2"/>
  <c r="J4813" i="2"/>
  <c r="J4812" i="2"/>
  <c r="J4811" i="2"/>
  <c r="J4810" i="2"/>
  <c r="J4809" i="2"/>
  <c r="J4808" i="2"/>
  <c r="J4807" i="2"/>
  <c r="J4806" i="2"/>
  <c r="J4805" i="2"/>
  <c r="J4804" i="2"/>
  <c r="J4803" i="2"/>
  <c r="J4802" i="2"/>
  <c r="J4801" i="2"/>
  <c r="J4800" i="2"/>
  <c r="J4799" i="2"/>
  <c r="J4798" i="2"/>
  <c r="J4797" i="2"/>
  <c r="J4796" i="2"/>
  <c r="J4795" i="2"/>
  <c r="J4794" i="2"/>
  <c r="J4793" i="2"/>
  <c r="J4792" i="2"/>
  <c r="J4791" i="2"/>
  <c r="J4790" i="2"/>
  <c r="J4789" i="2"/>
  <c r="J4788" i="2"/>
  <c r="J4787" i="2"/>
  <c r="J4786" i="2"/>
  <c r="J4785" i="2"/>
  <c r="J4784" i="2"/>
  <c r="J4783" i="2"/>
  <c r="J4782" i="2"/>
  <c r="J4781" i="2"/>
  <c r="J4780" i="2"/>
  <c r="J4779" i="2"/>
  <c r="J4778" i="2"/>
  <c r="J4777" i="2"/>
  <c r="J4776" i="2"/>
  <c r="J4775" i="2"/>
  <c r="J4774" i="2"/>
  <c r="J4773" i="2"/>
  <c r="J4772" i="2"/>
  <c r="J4771" i="2"/>
  <c r="J4770" i="2"/>
  <c r="J4769" i="2"/>
  <c r="J4768" i="2"/>
  <c r="J4767" i="2"/>
  <c r="J4766" i="2"/>
  <c r="J4765" i="2"/>
  <c r="J4764" i="2"/>
  <c r="J4763" i="2"/>
  <c r="J4762" i="2"/>
  <c r="J4761" i="2"/>
  <c r="J4760" i="2"/>
  <c r="J4759" i="2"/>
  <c r="J4758" i="2"/>
  <c r="J4757" i="2"/>
  <c r="J4756" i="2"/>
  <c r="J4755" i="2"/>
  <c r="J4754" i="2"/>
  <c r="J4753" i="2"/>
  <c r="J4752" i="2"/>
  <c r="J4751" i="2"/>
  <c r="J4750" i="2"/>
  <c r="J4749" i="2"/>
  <c r="J4748" i="2"/>
  <c r="J4747" i="2"/>
  <c r="J4746" i="2"/>
  <c r="J4745" i="2"/>
  <c r="J4744" i="2"/>
  <c r="J4743" i="2"/>
  <c r="J4742" i="2"/>
  <c r="J4741" i="2"/>
  <c r="J4740" i="2"/>
  <c r="J4739" i="2"/>
  <c r="J4738" i="2"/>
  <c r="J4737" i="2"/>
  <c r="J4736" i="2"/>
  <c r="J4735" i="2"/>
  <c r="J4734" i="2"/>
  <c r="J4733" i="2"/>
  <c r="J4732" i="2"/>
  <c r="J4731" i="2"/>
  <c r="J4730" i="2"/>
  <c r="J4729" i="2"/>
  <c r="J4728" i="2"/>
  <c r="J4727" i="2"/>
  <c r="J4726" i="2"/>
  <c r="J4725" i="2"/>
  <c r="J4724" i="2"/>
  <c r="J4723" i="2"/>
  <c r="J4722" i="2"/>
  <c r="J4721" i="2"/>
  <c r="J4720" i="2"/>
  <c r="J4719" i="2"/>
  <c r="J4718" i="2"/>
  <c r="J4717" i="2"/>
  <c r="J4716" i="2"/>
  <c r="J4715" i="2"/>
  <c r="J4714" i="2"/>
  <c r="J4713" i="2"/>
  <c r="J4712" i="2"/>
  <c r="J4711" i="2"/>
  <c r="J4710" i="2"/>
  <c r="J4709" i="2"/>
  <c r="J4708" i="2"/>
  <c r="J4707" i="2"/>
  <c r="J4706" i="2"/>
  <c r="J4705" i="2"/>
  <c r="J4704" i="2"/>
  <c r="J4703" i="2"/>
  <c r="J4702" i="2"/>
  <c r="J4701" i="2"/>
  <c r="J4700" i="2"/>
  <c r="J4699" i="2"/>
  <c r="J4698" i="2"/>
  <c r="J4697" i="2"/>
  <c r="J4696" i="2"/>
  <c r="J4695" i="2"/>
  <c r="J4694" i="2"/>
  <c r="J4693" i="2"/>
  <c r="J4692" i="2"/>
  <c r="J4691" i="2"/>
  <c r="J4690" i="2"/>
  <c r="J4689" i="2"/>
  <c r="J4688" i="2"/>
  <c r="J4687" i="2"/>
  <c r="J4686" i="2"/>
  <c r="J4685" i="2"/>
  <c r="J4684" i="2"/>
  <c r="J4683" i="2"/>
  <c r="J4682" i="2"/>
  <c r="J4681" i="2"/>
  <c r="J4680" i="2"/>
  <c r="J4679" i="2"/>
  <c r="J4678" i="2"/>
  <c r="J4677" i="2"/>
  <c r="J4676" i="2"/>
  <c r="J4675" i="2"/>
  <c r="J4674" i="2"/>
  <c r="J4673" i="2"/>
  <c r="J4672" i="2"/>
  <c r="J4671" i="2"/>
  <c r="J4670" i="2"/>
  <c r="J4669" i="2"/>
  <c r="J4668" i="2"/>
  <c r="J4667" i="2"/>
  <c r="J4666" i="2"/>
  <c r="J4665" i="2"/>
  <c r="J4664" i="2"/>
  <c r="J4663" i="2"/>
  <c r="J4662" i="2"/>
  <c r="J4661" i="2"/>
  <c r="J4660" i="2"/>
  <c r="J4659" i="2"/>
  <c r="J4658" i="2"/>
  <c r="J4657" i="2"/>
  <c r="J4656" i="2"/>
  <c r="J4655" i="2"/>
  <c r="J4654" i="2"/>
  <c r="J4653" i="2"/>
  <c r="J4652" i="2"/>
  <c r="J4651" i="2"/>
  <c r="J4650" i="2"/>
  <c r="J4649" i="2"/>
  <c r="J4648" i="2"/>
  <c r="J4647" i="2"/>
  <c r="J4646" i="2"/>
  <c r="J4645" i="2"/>
  <c r="J4644" i="2"/>
  <c r="J4643" i="2"/>
  <c r="J4642" i="2"/>
  <c r="J4641" i="2"/>
  <c r="J4640" i="2"/>
  <c r="J4639" i="2"/>
  <c r="J4638" i="2"/>
  <c r="J4637" i="2"/>
  <c r="J4636" i="2"/>
  <c r="J4635" i="2"/>
  <c r="J4634" i="2"/>
  <c r="J4633" i="2"/>
  <c r="J4632" i="2"/>
  <c r="J4631" i="2"/>
  <c r="J4630" i="2"/>
  <c r="J4629" i="2"/>
  <c r="J4628" i="2"/>
  <c r="J4627" i="2"/>
  <c r="J4626" i="2"/>
  <c r="J4625" i="2"/>
  <c r="J4624" i="2"/>
  <c r="J4623" i="2"/>
  <c r="J4622" i="2"/>
  <c r="J4621" i="2"/>
  <c r="J4620" i="2"/>
  <c r="J4619" i="2"/>
  <c r="J4618" i="2"/>
  <c r="J4617" i="2"/>
  <c r="J4616" i="2"/>
  <c r="J4615" i="2"/>
  <c r="J4614" i="2"/>
  <c r="J4613" i="2"/>
  <c r="J4612" i="2"/>
  <c r="J4611" i="2"/>
  <c r="J4610" i="2"/>
  <c r="J4609" i="2"/>
  <c r="J4608" i="2"/>
  <c r="J4607" i="2"/>
  <c r="J4606" i="2"/>
  <c r="J4605" i="2"/>
  <c r="J4604" i="2"/>
  <c r="J4603" i="2"/>
  <c r="J4602" i="2"/>
  <c r="J4601" i="2"/>
  <c r="J4600" i="2"/>
  <c r="J4599" i="2"/>
  <c r="J4598" i="2"/>
  <c r="J4597" i="2"/>
  <c r="J4596" i="2"/>
  <c r="J4595" i="2"/>
  <c r="J4594" i="2"/>
  <c r="J4593" i="2"/>
  <c r="J4592" i="2"/>
  <c r="J4591" i="2"/>
  <c r="J4590" i="2"/>
  <c r="J4589" i="2"/>
  <c r="J4588" i="2"/>
  <c r="J4587" i="2"/>
  <c r="J4586" i="2"/>
  <c r="J4585" i="2"/>
  <c r="J4584" i="2"/>
  <c r="J4583" i="2"/>
  <c r="J4582" i="2"/>
  <c r="J4581" i="2"/>
  <c r="J4580" i="2"/>
  <c r="J4579" i="2"/>
  <c r="J4578" i="2"/>
  <c r="J4577" i="2"/>
  <c r="J4576" i="2"/>
  <c r="J4575" i="2"/>
  <c r="J4574" i="2"/>
  <c r="J4573" i="2"/>
  <c r="J4572" i="2"/>
  <c r="J4571" i="2"/>
  <c r="J4570" i="2"/>
  <c r="J4569" i="2"/>
  <c r="J4568" i="2"/>
  <c r="J4567" i="2"/>
  <c r="J4566" i="2"/>
  <c r="J4565" i="2"/>
  <c r="J4564" i="2"/>
  <c r="J4563" i="2"/>
  <c r="J4562" i="2"/>
  <c r="J4561" i="2"/>
  <c r="J4560" i="2"/>
  <c r="J4559" i="2"/>
  <c r="J4558" i="2"/>
  <c r="J4557" i="2"/>
  <c r="J4556" i="2"/>
  <c r="J4555" i="2"/>
  <c r="J4554" i="2"/>
  <c r="J4553" i="2"/>
  <c r="J4552" i="2"/>
  <c r="J4551" i="2"/>
  <c r="J4550" i="2"/>
  <c r="J4549" i="2"/>
  <c r="J4548" i="2"/>
  <c r="J4547" i="2"/>
  <c r="J4546" i="2"/>
  <c r="J4545" i="2"/>
  <c r="J4544" i="2"/>
  <c r="J4543" i="2"/>
  <c r="J4542" i="2"/>
  <c r="J4541" i="2"/>
  <c r="J4540" i="2"/>
  <c r="J4539" i="2"/>
  <c r="J4538" i="2"/>
  <c r="J4537" i="2"/>
  <c r="J4536" i="2"/>
  <c r="J4535" i="2"/>
  <c r="J4534" i="2"/>
  <c r="J4533" i="2"/>
  <c r="J4532" i="2"/>
  <c r="J4531" i="2"/>
  <c r="J4530" i="2"/>
  <c r="J4529" i="2"/>
  <c r="J4528" i="2"/>
  <c r="J4527" i="2"/>
  <c r="J4526" i="2"/>
  <c r="J4525" i="2"/>
  <c r="J4524" i="2"/>
  <c r="J4523" i="2"/>
  <c r="J4522" i="2"/>
  <c r="J4521" i="2"/>
  <c r="J4520" i="2"/>
  <c r="J4519" i="2"/>
  <c r="J4518" i="2"/>
  <c r="J4517" i="2"/>
  <c r="J4516" i="2"/>
  <c r="J4515" i="2"/>
  <c r="J4514" i="2"/>
  <c r="J4513" i="2"/>
  <c r="J4512" i="2"/>
  <c r="J4511" i="2"/>
  <c r="J4510" i="2"/>
  <c r="J4509" i="2"/>
  <c r="J4508" i="2"/>
  <c r="J4507" i="2"/>
  <c r="J4506" i="2"/>
  <c r="J4505" i="2"/>
  <c r="J4504" i="2"/>
  <c r="J4503" i="2"/>
  <c r="J4502" i="2"/>
  <c r="J4501" i="2"/>
  <c r="J4500" i="2"/>
  <c r="J4499" i="2"/>
  <c r="J4498" i="2"/>
  <c r="J4497" i="2"/>
  <c r="J4496" i="2"/>
  <c r="J4495" i="2"/>
  <c r="J4494" i="2"/>
  <c r="J4493" i="2"/>
  <c r="J4492" i="2"/>
  <c r="J4491" i="2"/>
  <c r="J4490" i="2"/>
  <c r="J4489" i="2"/>
  <c r="J4488" i="2"/>
  <c r="J4487" i="2"/>
  <c r="J4486" i="2"/>
  <c r="J4485" i="2"/>
  <c r="J4484" i="2"/>
  <c r="J4483" i="2"/>
  <c r="J4482" i="2"/>
  <c r="J4481" i="2"/>
  <c r="J4480" i="2"/>
  <c r="J4479" i="2"/>
  <c r="J4478" i="2"/>
  <c r="J4477" i="2"/>
  <c r="J4476" i="2"/>
  <c r="J4475" i="2"/>
  <c r="J4474" i="2"/>
  <c r="J4473" i="2"/>
  <c r="J4472" i="2"/>
  <c r="J4471" i="2"/>
  <c r="J4470" i="2"/>
  <c r="J4469" i="2"/>
  <c r="J4468" i="2"/>
  <c r="J4467" i="2"/>
  <c r="J4466" i="2"/>
  <c r="J4465" i="2"/>
  <c r="J4464" i="2"/>
  <c r="J4463" i="2"/>
  <c r="J4462" i="2"/>
  <c r="J4461" i="2"/>
  <c r="J4460" i="2"/>
  <c r="J4459" i="2"/>
  <c r="J4458" i="2"/>
  <c r="J4457" i="2"/>
  <c r="J4456" i="2"/>
  <c r="J4455" i="2"/>
  <c r="J4454" i="2"/>
  <c r="J4453" i="2"/>
  <c r="J4452" i="2"/>
  <c r="J4451" i="2"/>
  <c r="J4450" i="2"/>
  <c r="J4449" i="2"/>
  <c r="J4448" i="2"/>
  <c r="J4447" i="2"/>
  <c r="J4446" i="2"/>
  <c r="J4445" i="2"/>
  <c r="J4444" i="2"/>
  <c r="J4443" i="2"/>
  <c r="J4442" i="2"/>
  <c r="J4441" i="2"/>
  <c r="J4440" i="2"/>
  <c r="J4439" i="2"/>
  <c r="J4438" i="2"/>
  <c r="J4437" i="2"/>
  <c r="J4436" i="2"/>
  <c r="J4435" i="2"/>
  <c r="J4434" i="2"/>
  <c r="J4433" i="2"/>
  <c r="J4432" i="2"/>
  <c r="J4431" i="2"/>
  <c r="J4430" i="2"/>
  <c r="J4429" i="2"/>
  <c r="J4428" i="2"/>
  <c r="J4427" i="2"/>
  <c r="J4426" i="2"/>
  <c r="J4425" i="2"/>
  <c r="J4424" i="2"/>
  <c r="J4423" i="2"/>
  <c r="J4422" i="2"/>
  <c r="J4421" i="2"/>
  <c r="J4420" i="2"/>
  <c r="J4419" i="2"/>
  <c r="J4418" i="2"/>
  <c r="J4417" i="2"/>
  <c r="J4416" i="2"/>
  <c r="J4415" i="2"/>
  <c r="J4414" i="2"/>
  <c r="J4413" i="2"/>
  <c r="J4412" i="2"/>
  <c r="J4411" i="2"/>
  <c r="J4410" i="2"/>
  <c r="J4409" i="2"/>
  <c r="J4408" i="2"/>
  <c r="J4407" i="2"/>
  <c r="J4406" i="2"/>
  <c r="J4405" i="2"/>
  <c r="J4404" i="2"/>
  <c r="J4403" i="2"/>
  <c r="J4402" i="2"/>
  <c r="J4401" i="2"/>
  <c r="J4400" i="2"/>
  <c r="J4399" i="2"/>
  <c r="J4398" i="2"/>
  <c r="J4397" i="2"/>
  <c r="J4396" i="2"/>
  <c r="J4395" i="2"/>
  <c r="J4394" i="2"/>
  <c r="J4393" i="2"/>
  <c r="J4392" i="2"/>
  <c r="J4391" i="2"/>
  <c r="J4390" i="2"/>
  <c r="J4389" i="2"/>
  <c r="J4388" i="2"/>
  <c r="J4387" i="2"/>
  <c r="J4386" i="2"/>
  <c r="J4385" i="2"/>
  <c r="J4384" i="2"/>
  <c r="J4383" i="2"/>
  <c r="J4382" i="2"/>
  <c r="J4381" i="2"/>
  <c r="J4380" i="2"/>
  <c r="J4379" i="2"/>
  <c r="J4378" i="2"/>
  <c r="J4377" i="2"/>
  <c r="J4376" i="2"/>
  <c r="J4375" i="2"/>
  <c r="J4374" i="2"/>
  <c r="J4373" i="2"/>
  <c r="J4372" i="2"/>
  <c r="J4371" i="2"/>
  <c r="J4370" i="2"/>
  <c r="J4369" i="2"/>
  <c r="J4368" i="2"/>
  <c r="J4367" i="2"/>
  <c r="J4366" i="2"/>
  <c r="J4365" i="2"/>
  <c r="J4364" i="2"/>
  <c r="J4363" i="2"/>
  <c r="J4362" i="2"/>
  <c r="J4361" i="2"/>
  <c r="J4360" i="2"/>
  <c r="J4359" i="2"/>
  <c r="J4358" i="2"/>
  <c r="J4357" i="2"/>
  <c r="J4356" i="2"/>
  <c r="J4355" i="2"/>
  <c r="J4354" i="2"/>
  <c r="J4353" i="2"/>
  <c r="J4352" i="2"/>
  <c r="J4351" i="2"/>
  <c r="J4350" i="2"/>
  <c r="J4349" i="2"/>
  <c r="J4348" i="2"/>
  <c r="J4347" i="2"/>
  <c r="J4346" i="2"/>
  <c r="J4345" i="2"/>
  <c r="J4344" i="2"/>
  <c r="J4343" i="2"/>
  <c r="J4342" i="2"/>
  <c r="J4341" i="2"/>
  <c r="J4340" i="2"/>
  <c r="J4339" i="2"/>
  <c r="J4338" i="2"/>
  <c r="J4337" i="2"/>
  <c r="J4336" i="2"/>
  <c r="J4335" i="2"/>
  <c r="J4334" i="2"/>
  <c r="J4333" i="2"/>
  <c r="J4332" i="2"/>
  <c r="J4331" i="2"/>
  <c r="J4330" i="2"/>
  <c r="J4329" i="2"/>
  <c r="J4328" i="2"/>
  <c r="J4327" i="2"/>
  <c r="J4326" i="2"/>
  <c r="J4325" i="2"/>
  <c r="J4324" i="2"/>
  <c r="J4323" i="2"/>
  <c r="J4322" i="2"/>
  <c r="J4321" i="2"/>
  <c r="J4320" i="2"/>
  <c r="J4319" i="2"/>
  <c r="J4318" i="2"/>
  <c r="J4317" i="2"/>
  <c r="J4316" i="2"/>
  <c r="J4315" i="2"/>
  <c r="J4314" i="2"/>
  <c r="J4313" i="2"/>
  <c r="J4312" i="2"/>
  <c r="J4311" i="2"/>
  <c r="J4310" i="2"/>
  <c r="J4309" i="2"/>
  <c r="J4308" i="2"/>
  <c r="J4307" i="2"/>
  <c r="J4306" i="2"/>
  <c r="J4305" i="2"/>
  <c r="J4304" i="2"/>
  <c r="J4303" i="2"/>
  <c r="J4302" i="2"/>
  <c r="J4301" i="2"/>
  <c r="J4300" i="2"/>
  <c r="J4299" i="2"/>
  <c r="J4298" i="2"/>
  <c r="J4297" i="2"/>
  <c r="J4296" i="2"/>
  <c r="J4295" i="2"/>
  <c r="J4294" i="2"/>
  <c r="J4293" i="2"/>
  <c r="J4292" i="2"/>
  <c r="J4291" i="2"/>
  <c r="J4290" i="2"/>
  <c r="J4289" i="2"/>
  <c r="J4288" i="2"/>
  <c r="J4287" i="2"/>
  <c r="J4286" i="2"/>
  <c r="J4285" i="2"/>
  <c r="J4284" i="2"/>
  <c r="J4283" i="2"/>
  <c r="J4282" i="2"/>
  <c r="J4281" i="2"/>
  <c r="J4280" i="2"/>
  <c r="J4279" i="2"/>
  <c r="J4278" i="2"/>
  <c r="J4277" i="2"/>
  <c r="J4276" i="2"/>
  <c r="J4275" i="2"/>
  <c r="J4274" i="2"/>
  <c r="J4273" i="2"/>
  <c r="J4272" i="2"/>
  <c r="J4271" i="2"/>
  <c r="J4270" i="2"/>
  <c r="J4269" i="2"/>
  <c r="J4268" i="2"/>
  <c r="J4267" i="2"/>
  <c r="J4266" i="2"/>
  <c r="J4265" i="2"/>
  <c r="J4264" i="2"/>
  <c r="J4263" i="2"/>
  <c r="J4262" i="2"/>
  <c r="J4261" i="2"/>
  <c r="J4260" i="2"/>
  <c r="J4259" i="2"/>
  <c r="J4258" i="2"/>
  <c r="J4257" i="2"/>
  <c r="J4256" i="2"/>
  <c r="J4255" i="2"/>
  <c r="J4254" i="2"/>
  <c r="J4253" i="2"/>
  <c r="J4252" i="2"/>
  <c r="J4251" i="2"/>
  <c r="J4250" i="2"/>
  <c r="J4249" i="2"/>
  <c r="J4248" i="2"/>
  <c r="J4247" i="2"/>
  <c r="J4246" i="2"/>
  <c r="J4245" i="2"/>
  <c r="J4244" i="2"/>
  <c r="J4243" i="2"/>
  <c r="J4242" i="2"/>
  <c r="J4241" i="2"/>
  <c r="J4240" i="2"/>
  <c r="J4239" i="2"/>
  <c r="J4238" i="2"/>
  <c r="J4237" i="2"/>
  <c r="J4236" i="2"/>
  <c r="J4235" i="2"/>
  <c r="J4234" i="2"/>
  <c r="J4233" i="2"/>
  <c r="J4232" i="2"/>
  <c r="J4231" i="2"/>
  <c r="J4230" i="2"/>
  <c r="J4229" i="2"/>
  <c r="J4228" i="2"/>
  <c r="J4227" i="2"/>
  <c r="J4226" i="2"/>
  <c r="J4225" i="2"/>
  <c r="J4224" i="2"/>
  <c r="J4223" i="2"/>
  <c r="J4222" i="2"/>
  <c r="J4221" i="2"/>
  <c r="J4220" i="2"/>
  <c r="J4219" i="2"/>
  <c r="J4218" i="2"/>
  <c r="J4217" i="2"/>
  <c r="J4216" i="2"/>
  <c r="J4215" i="2"/>
  <c r="J4214" i="2"/>
  <c r="J4213" i="2"/>
  <c r="J4212" i="2"/>
  <c r="J4211" i="2"/>
  <c r="J4210" i="2"/>
  <c r="J4209" i="2"/>
  <c r="J4208" i="2"/>
  <c r="J4207" i="2"/>
  <c r="J4206" i="2"/>
  <c r="J4205" i="2"/>
  <c r="J4204" i="2"/>
  <c r="J4203" i="2"/>
  <c r="J4202" i="2"/>
  <c r="J4201" i="2"/>
  <c r="J4200" i="2"/>
  <c r="J4199" i="2"/>
  <c r="J4198" i="2"/>
  <c r="J4197" i="2"/>
  <c r="J4196" i="2"/>
  <c r="J4195" i="2"/>
  <c r="J4194" i="2"/>
  <c r="J4193" i="2"/>
  <c r="J4192" i="2"/>
  <c r="J4191" i="2"/>
  <c r="J4190" i="2"/>
  <c r="J4189" i="2"/>
  <c r="J4188" i="2"/>
  <c r="J4187" i="2"/>
  <c r="J4186" i="2"/>
  <c r="J4185" i="2"/>
  <c r="J4184" i="2"/>
  <c r="J4183" i="2"/>
  <c r="J4182" i="2"/>
  <c r="J4181" i="2"/>
  <c r="J4180" i="2"/>
  <c r="J4179" i="2"/>
  <c r="J4178" i="2"/>
  <c r="J4177" i="2"/>
  <c r="J4176" i="2"/>
  <c r="J4175" i="2"/>
  <c r="J4174" i="2"/>
  <c r="J4173" i="2"/>
  <c r="J4172" i="2"/>
  <c r="J4171" i="2"/>
  <c r="J4170" i="2"/>
  <c r="J4169" i="2"/>
  <c r="J4168" i="2"/>
  <c r="J4167" i="2"/>
  <c r="J4166" i="2"/>
  <c r="J4165" i="2"/>
  <c r="J4164" i="2"/>
  <c r="J4163" i="2"/>
  <c r="J4162" i="2"/>
  <c r="J4161" i="2"/>
  <c r="J4160" i="2"/>
  <c r="J4159" i="2"/>
  <c r="J4158" i="2"/>
  <c r="J4157" i="2"/>
  <c r="J4156" i="2"/>
  <c r="J4155" i="2"/>
  <c r="J4154" i="2"/>
  <c r="J4153" i="2"/>
  <c r="J4152" i="2"/>
  <c r="J4151" i="2"/>
  <c r="J4150" i="2"/>
  <c r="J4149" i="2"/>
  <c r="J4148" i="2"/>
  <c r="J4147" i="2"/>
  <c r="J4146" i="2"/>
  <c r="J4145" i="2"/>
  <c r="J4144" i="2"/>
  <c r="J4143" i="2"/>
  <c r="J4142" i="2"/>
  <c r="J4141" i="2"/>
  <c r="J4140" i="2"/>
  <c r="J4139" i="2"/>
  <c r="J4138" i="2"/>
  <c r="J4137" i="2"/>
  <c r="J4136" i="2"/>
  <c r="J4135" i="2"/>
  <c r="J4134" i="2"/>
  <c r="J4133" i="2"/>
  <c r="J4132" i="2"/>
  <c r="J4131" i="2"/>
  <c r="J4130" i="2"/>
  <c r="J4129" i="2"/>
  <c r="J4128" i="2"/>
  <c r="J4127" i="2"/>
  <c r="J4126" i="2"/>
  <c r="J4125" i="2"/>
  <c r="J4124" i="2"/>
  <c r="J4123" i="2"/>
  <c r="J4122" i="2"/>
  <c r="J4121" i="2"/>
  <c r="J4120" i="2"/>
  <c r="J4119" i="2"/>
  <c r="J4118" i="2"/>
  <c r="J4117" i="2"/>
  <c r="J4116" i="2"/>
  <c r="J4115" i="2"/>
  <c r="J4114" i="2"/>
  <c r="J4113" i="2"/>
  <c r="J4112" i="2"/>
  <c r="J4111" i="2"/>
  <c r="J4110" i="2"/>
  <c r="J4109" i="2"/>
  <c r="J4108" i="2"/>
  <c r="J4107" i="2"/>
  <c r="J4106" i="2"/>
  <c r="J4105" i="2"/>
  <c r="J4104" i="2"/>
  <c r="J4103" i="2"/>
  <c r="J4102" i="2"/>
  <c r="J4101" i="2"/>
  <c r="J4100" i="2"/>
  <c r="J4099" i="2"/>
  <c r="J4098" i="2"/>
  <c r="J4097" i="2"/>
  <c r="I4096" i="2"/>
  <c r="I4094" i="2"/>
  <c r="I4092" i="2"/>
  <c r="I4090" i="2"/>
  <c r="I4088" i="2"/>
  <c r="I4086" i="2"/>
  <c r="I4084" i="2"/>
  <c r="I4082" i="2"/>
  <c r="I4080" i="2"/>
  <c r="I4078" i="2"/>
  <c r="I4076" i="2"/>
  <c r="I4074" i="2"/>
  <c r="I4072" i="2"/>
  <c r="I4070" i="2"/>
  <c r="I4068" i="2"/>
  <c r="I4066" i="2"/>
  <c r="I4064" i="2"/>
  <c r="I4062" i="2"/>
  <c r="I4060" i="2"/>
  <c r="I4058" i="2"/>
  <c r="I4056" i="2"/>
  <c r="I4054" i="2"/>
  <c r="I4052" i="2"/>
  <c r="I4050" i="2"/>
  <c r="I4048" i="2"/>
  <c r="I4046" i="2"/>
  <c r="I4044" i="2"/>
  <c r="I4042" i="2"/>
  <c r="I4040" i="2"/>
  <c r="I4038" i="2"/>
  <c r="I4036" i="2"/>
  <c r="I4034" i="2"/>
  <c r="I4032" i="2"/>
  <c r="I4030" i="2"/>
  <c r="I4028" i="2"/>
  <c r="I4026" i="2"/>
  <c r="I4024" i="2"/>
  <c r="I4022" i="2"/>
  <c r="I4020" i="2"/>
  <c r="I4018" i="2"/>
  <c r="I4016" i="2"/>
  <c r="I4014" i="2"/>
  <c r="G4106" i="1"/>
  <c r="H4096" i="1"/>
  <c r="G4090" i="1"/>
  <c r="H4080" i="1"/>
  <c r="G4074" i="1"/>
  <c r="H4064" i="1"/>
  <c r="G4058" i="1"/>
  <c r="H4048" i="1"/>
  <c r="G4042" i="1"/>
  <c r="H4032" i="1"/>
  <c r="G4026" i="1"/>
  <c r="H4016" i="1"/>
  <c r="G4010" i="1"/>
  <c r="H4000" i="1"/>
  <c r="G3994" i="1"/>
  <c r="H3984" i="1"/>
  <c r="G3978" i="1"/>
  <c r="H3968" i="1"/>
  <c r="G3962" i="1"/>
  <c r="H3952" i="1"/>
  <c r="G3946" i="1"/>
  <c r="H3936" i="1"/>
  <c r="G3930" i="1"/>
  <c r="H3920" i="1"/>
  <c r="G3914" i="1"/>
  <c r="H3904" i="1"/>
  <c r="G3898" i="1"/>
  <c r="H3888" i="1"/>
  <c r="G3882" i="1"/>
  <c r="H3872" i="1"/>
  <c r="G3866" i="1"/>
  <c r="H3856" i="1"/>
  <c r="G3850" i="1"/>
  <c r="H3840" i="1"/>
  <c r="G3834" i="1"/>
  <c r="H3824" i="1"/>
  <c r="G3818" i="1"/>
  <c r="H3808" i="1"/>
  <c r="G3802" i="1"/>
  <c r="H3792" i="1"/>
  <c r="G3786" i="1"/>
  <c r="H3776" i="1"/>
  <c r="G3770" i="1"/>
  <c r="H3760" i="1"/>
  <c r="G3754" i="1"/>
  <c r="H3744" i="1"/>
  <c r="G3738" i="1"/>
  <c r="H3728" i="1"/>
  <c r="G3722" i="1"/>
  <c r="H3712" i="1"/>
  <c r="G3706" i="1"/>
  <c r="H3696" i="1"/>
  <c r="G3690" i="1"/>
  <c r="H3680" i="1"/>
  <c r="G3674" i="1"/>
  <c r="H3664" i="1"/>
  <c r="G3658" i="1"/>
  <c r="H3648" i="1"/>
  <c r="G3642" i="1"/>
  <c r="H3632" i="1"/>
  <c r="G3626" i="1"/>
  <c r="H3616" i="1"/>
  <c r="G3610" i="1"/>
  <c r="H3600" i="1"/>
  <c r="G3594" i="1"/>
  <c r="H3584" i="1"/>
  <c r="G3578" i="1"/>
  <c r="H3568" i="1"/>
  <c r="G3562" i="1"/>
  <c r="H3552" i="1"/>
  <c r="G3546" i="1"/>
  <c r="H3536" i="1"/>
  <c r="G3530" i="1"/>
  <c r="H3520" i="1"/>
  <c r="G3514" i="1"/>
  <c r="H3504" i="1"/>
  <c r="G3498" i="1"/>
  <c r="H3488" i="1"/>
  <c r="G3482" i="1"/>
  <c r="H3472" i="1"/>
  <c r="G3466" i="1"/>
  <c r="H3456" i="1"/>
  <c r="G3450" i="1"/>
  <c r="H3440" i="1"/>
  <c r="G3434" i="1"/>
  <c r="H3424" i="1"/>
  <c r="G3418" i="1"/>
  <c r="H3408" i="1"/>
  <c r="G3402" i="1"/>
  <c r="H3392" i="1"/>
  <c r="G3386" i="1"/>
  <c r="H3376" i="1"/>
  <c r="G3370" i="1"/>
  <c r="H3360" i="1"/>
  <c r="G3354" i="1"/>
  <c r="H3344" i="1"/>
  <c r="G3338" i="1"/>
  <c r="H3328" i="1"/>
  <c r="G3322" i="1"/>
  <c r="H3312" i="1"/>
  <c r="G3306" i="1"/>
  <c r="H3296" i="1"/>
  <c r="G3290" i="1"/>
  <c r="H3280" i="1"/>
  <c r="G3274" i="1"/>
  <c r="H3264" i="1"/>
  <c r="G3258" i="1"/>
  <c r="H3248" i="1"/>
  <c r="G3242" i="1"/>
  <c r="H3232" i="1"/>
  <c r="G3226" i="1"/>
  <c r="H3216" i="1"/>
  <c r="G3210" i="1"/>
  <c r="H3200" i="1"/>
  <c r="G3194" i="1"/>
  <c r="H3184" i="1"/>
  <c r="G3178" i="1"/>
  <c r="H3168" i="1"/>
  <c r="G3162" i="1"/>
  <c r="H3152" i="1"/>
  <c r="G3146" i="1"/>
  <c r="H3136" i="1"/>
  <c r="G3130" i="1"/>
  <c r="H3120" i="1"/>
  <c r="G3114" i="1"/>
  <c r="H3104" i="1"/>
  <c r="G3098" i="1"/>
  <c r="H3088" i="1"/>
  <c r="G3082" i="1"/>
  <c r="H3072" i="1"/>
  <c r="G3066" i="1"/>
  <c r="H3056" i="1"/>
  <c r="G3050" i="1"/>
  <c r="H3040" i="1"/>
  <c r="G3034" i="1"/>
  <c r="H3024" i="1"/>
  <c r="G3018" i="1"/>
  <c r="H3008" i="1"/>
  <c r="G3002" i="1"/>
  <c r="H2992" i="1"/>
  <c r="G2986" i="1"/>
  <c r="H2976" i="1"/>
  <c r="G2970" i="1"/>
  <c r="H2960" i="1"/>
  <c r="G2954" i="1"/>
  <c r="H2944" i="1"/>
  <c r="G2938" i="1"/>
  <c r="H2928" i="1"/>
  <c r="G2922" i="1"/>
  <c r="H2912" i="1"/>
  <c r="G2906" i="1"/>
  <c r="H2896" i="1"/>
  <c r="G2890" i="1"/>
  <c r="H2880" i="1"/>
  <c r="G2874" i="1"/>
  <c r="H2864" i="1"/>
  <c r="G2858" i="1"/>
  <c r="H2848" i="1"/>
  <c r="G2842" i="1"/>
  <c r="H2832" i="1"/>
  <c r="G2826" i="1"/>
  <c r="H2816" i="1"/>
  <c r="G2810" i="1"/>
  <c r="H2800" i="1"/>
  <c r="G2794" i="1"/>
  <c r="H2784" i="1"/>
  <c r="G2778" i="1"/>
  <c r="H2768" i="1"/>
  <c r="G2762" i="1"/>
  <c r="H2752" i="1"/>
  <c r="G2746" i="1"/>
  <c r="H2736" i="1"/>
  <c r="G2730" i="1"/>
  <c r="H2720" i="1"/>
  <c r="G2714" i="1"/>
  <c r="H2704" i="1"/>
  <c r="G2698" i="1"/>
  <c r="H2688" i="1"/>
  <c r="G2670" i="1"/>
  <c r="H2660" i="1"/>
  <c r="G2654" i="1"/>
  <c r="H2644" i="1"/>
  <c r="G2638" i="1"/>
  <c r="H2628" i="1"/>
  <c r="G2622" i="1"/>
  <c r="H2612" i="1"/>
  <c r="G2606" i="1"/>
  <c r="H2596" i="1"/>
  <c r="H2580" i="1"/>
  <c r="G2590" i="1"/>
  <c r="H2564" i="1"/>
  <c r="G2574" i="1"/>
  <c r="H2548" i="1"/>
  <c r="G2558" i="1"/>
  <c r="H2532" i="1"/>
  <c r="G2542" i="1"/>
  <c r="H2516" i="1"/>
  <c r="G2526" i="1"/>
  <c r="H2500" i="1"/>
  <c r="G2510" i="1"/>
  <c r="H2484" i="1"/>
  <c r="G2494" i="1"/>
  <c r="H2468" i="1"/>
  <c r="G2478" i="1"/>
  <c r="H2452" i="1"/>
  <c r="G2462" i="1"/>
  <c r="H2436" i="1"/>
  <c r="G2446" i="1"/>
  <c r="H2420" i="1"/>
  <c r="G2430" i="1"/>
  <c r="H2404" i="1"/>
  <c r="G2414" i="1"/>
  <c r="H2388" i="1"/>
  <c r="G2398" i="1"/>
  <c r="H2372" i="1"/>
  <c r="G2382" i="1"/>
  <c r="H2356" i="1"/>
  <c r="G2366" i="1"/>
  <c r="H2340" i="1"/>
  <c r="G2350" i="1"/>
  <c r="H2324" i="1"/>
  <c r="G2334" i="1"/>
  <c r="H2308" i="1"/>
  <c r="G2318" i="1"/>
  <c r="H2292" i="1"/>
  <c r="G2302" i="1"/>
  <c r="H2276" i="1"/>
  <c r="G2286" i="1"/>
  <c r="H2260" i="1"/>
  <c r="G2270" i="1"/>
  <c r="H2244" i="1"/>
  <c r="G2254" i="1"/>
  <c r="H2228" i="1"/>
  <c r="G2238" i="1"/>
  <c r="H2212" i="1"/>
  <c r="G2222" i="1"/>
  <c r="H2196" i="1"/>
  <c r="G2206" i="1"/>
  <c r="H2180" i="1"/>
  <c r="G2190" i="1"/>
  <c r="H2164" i="1"/>
  <c r="G2174" i="1"/>
  <c r="H2148" i="1"/>
  <c r="G2158" i="1"/>
  <c r="H2132" i="1"/>
  <c r="G2142" i="1"/>
  <c r="H2116" i="1"/>
  <c r="G2126" i="1"/>
  <c r="H2100" i="1"/>
  <c r="G2110" i="1"/>
  <c r="H2084" i="1"/>
  <c r="G2094" i="1"/>
  <c r="G2078" i="1"/>
  <c r="H2068" i="1"/>
  <c r="G2062" i="1"/>
  <c r="H2052" i="1"/>
  <c r="G2046" i="1"/>
  <c r="H2036" i="1"/>
  <c r="G2030" i="1"/>
  <c r="H2020" i="1"/>
  <c r="G2014" i="1"/>
  <c r="H2004" i="1"/>
  <c r="G1998" i="1"/>
  <c r="H1988" i="1"/>
  <c r="G1982" i="1"/>
  <c r="H1972" i="1"/>
  <c r="G1966" i="1"/>
  <c r="H1956" i="1"/>
  <c r="G1950" i="1"/>
  <c r="H1940" i="1"/>
  <c r="G1934" i="1"/>
  <c r="H1924" i="1"/>
  <c r="G1918" i="1"/>
  <c r="H1908" i="1"/>
  <c r="G1902" i="1"/>
  <c r="H1892" i="1"/>
  <c r="G1886" i="1"/>
  <c r="H1876" i="1"/>
  <c r="G1870" i="1"/>
  <c r="H1860" i="1"/>
  <c r="G1854" i="1"/>
  <c r="H1844" i="1"/>
  <c r="G1838" i="1"/>
  <c r="H1828" i="1"/>
  <c r="G1822" i="1"/>
  <c r="H1812" i="1"/>
  <c r="G1806" i="1"/>
  <c r="H1796" i="1"/>
  <c r="G1790" i="1"/>
  <c r="H1780" i="1"/>
  <c r="G1774" i="1"/>
  <c r="H1764" i="1"/>
  <c r="H1748" i="1"/>
  <c r="G1758" i="1"/>
  <c r="H1732" i="1"/>
  <c r="G1742" i="1"/>
  <c r="H1716" i="1"/>
  <c r="G1726" i="1"/>
  <c r="H1700" i="1"/>
  <c r="G1710" i="1"/>
  <c r="H1684" i="1"/>
  <c r="G1694" i="1"/>
  <c r="H1668" i="1"/>
  <c r="G1678" i="1"/>
  <c r="H1652" i="1"/>
  <c r="G1662" i="1"/>
  <c r="H1632" i="1"/>
  <c r="G1642" i="1"/>
  <c r="H1616" i="1"/>
  <c r="G1626" i="1"/>
  <c r="H1600" i="1"/>
  <c r="G1610" i="1"/>
  <c r="H1584" i="1"/>
  <c r="G1594" i="1"/>
  <c r="H1568" i="1"/>
  <c r="G1578" i="1"/>
  <c r="H1552" i="1"/>
  <c r="G1562" i="1"/>
  <c r="H1536" i="1"/>
  <c r="G1546" i="1"/>
  <c r="H1520" i="1"/>
  <c r="G1530" i="1"/>
  <c r="H1504" i="1"/>
  <c r="G1514" i="1"/>
  <c r="H1492" i="1"/>
  <c r="G1502" i="1"/>
  <c r="H1476" i="1"/>
  <c r="G1486" i="1"/>
  <c r="H1460" i="1"/>
  <c r="G1470" i="1"/>
  <c r="H1444" i="1"/>
  <c r="G1454" i="1"/>
  <c r="H1428" i="1"/>
  <c r="G1438" i="1"/>
  <c r="H1412" i="1"/>
  <c r="G1422" i="1"/>
  <c r="H1396" i="1"/>
  <c r="G1406" i="1"/>
  <c r="H1380" i="1"/>
  <c r="G1390" i="1"/>
  <c r="H1364" i="1"/>
  <c r="G1374" i="1"/>
  <c r="H1348" i="1"/>
  <c r="G1358" i="1"/>
  <c r="G1342" i="1"/>
  <c r="H1332" i="1"/>
  <c r="G1326" i="1"/>
  <c r="H1316" i="1"/>
  <c r="G1314" i="1"/>
  <c r="H1304" i="1"/>
  <c r="G1298" i="1"/>
  <c r="H1288" i="1"/>
  <c r="H1272" i="1"/>
  <c r="G1282" i="1"/>
  <c r="H1256" i="1"/>
  <c r="G1266" i="1"/>
  <c r="H1240" i="1"/>
  <c r="G1250" i="1"/>
  <c r="H1224" i="1"/>
  <c r="G1234" i="1"/>
  <c r="H1208" i="1"/>
  <c r="G1218" i="1"/>
  <c r="H1192" i="1"/>
  <c r="G1202" i="1"/>
  <c r="H1176" i="1"/>
  <c r="G1186" i="1"/>
  <c r="H1160" i="1"/>
  <c r="G1170" i="1"/>
  <c r="H1144" i="1"/>
  <c r="G1154" i="1"/>
  <c r="H1128" i="1"/>
  <c r="G1138" i="1"/>
  <c r="H1112" i="1"/>
  <c r="G1122" i="1"/>
  <c r="H1096" i="1"/>
  <c r="G1106" i="1"/>
  <c r="H1080" i="1"/>
  <c r="G1090" i="1"/>
  <c r="H1064" i="1"/>
  <c r="G1074" i="1"/>
  <c r="H1048" i="1"/>
  <c r="G1058" i="1"/>
  <c r="H1032" i="1"/>
  <c r="G1042" i="1"/>
  <c r="H1016" i="1"/>
  <c r="G1026" i="1"/>
  <c r="H1000" i="1"/>
  <c r="G1010" i="1"/>
  <c r="H984" i="1"/>
  <c r="G994" i="1"/>
  <c r="H968" i="1"/>
  <c r="G978" i="1"/>
  <c r="H952" i="1"/>
  <c r="G962" i="1"/>
  <c r="H936" i="1"/>
  <c r="G946" i="1"/>
  <c r="H920" i="1"/>
  <c r="G930" i="1"/>
  <c r="H904" i="1"/>
  <c r="G914" i="1"/>
  <c r="H888" i="1"/>
  <c r="G898" i="1"/>
  <c r="H872" i="1"/>
  <c r="G882" i="1"/>
  <c r="H856" i="1"/>
  <c r="G866" i="1"/>
  <c r="H840" i="1"/>
  <c r="G850" i="1"/>
  <c r="H824" i="1"/>
  <c r="G834" i="1"/>
  <c r="H808" i="1"/>
  <c r="G818" i="1"/>
  <c r="G802" i="1"/>
  <c r="H792" i="1"/>
  <c r="G786" i="1"/>
  <c r="H776" i="1"/>
  <c r="G770" i="1"/>
  <c r="H760" i="1"/>
  <c r="G754" i="1"/>
  <c r="H744" i="1"/>
  <c r="G738" i="1"/>
  <c r="H728" i="1"/>
  <c r="G722" i="1"/>
  <c r="H712" i="1"/>
  <c r="G710" i="1"/>
  <c r="H700" i="1"/>
  <c r="G694" i="1"/>
  <c r="H684" i="1"/>
  <c r="H668" i="1"/>
  <c r="G678" i="1"/>
  <c r="H652" i="1"/>
  <c r="G662" i="1"/>
  <c r="H636" i="1"/>
  <c r="G646" i="1"/>
  <c r="H620" i="1"/>
  <c r="G630" i="1"/>
  <c r="H604" i="1"/>
  <c r="G614" i="1"/>
  <c r="H588" i="1"/>
  <c r="G598" i="1"/>
  <c r="H572" i="1"/>
  <c r="G582" i="1"/>
  <c r="H556" i="1"/>
  <c r="G566" i="1"/>
  <c r="H536" i="1"/>
  <c r="G546" i="1"/>
  <c r="H520" i="1"/>
  <c r="G530" i="1"/>
  <c r="H504" i="1"/>
  <c r="G514" i="1"/>
  <c r="H488" i="1"/>
  <c r="G498" i="1"/>
  <c r="H472" i="1"/>
  <c r="G482" i="1"/>
  <c r="H456" i="1"/>
  <c r="G466" i="1"/>
  <c r="H440" i="1"/>
  <c r="G450" i="1"/>
  <c r="H424" i="1"/>
  <c r="G434" i="1"/>
  <c r="H408" i="1"/>
  <c r="G418" i="1"/>
  <c r="H392" i="1"/>
  <c r="G402" i="1"/>
  <c r="H376" i="1"/>
  <c r="G386" i="1"/>
  <c r="H360" i="1"/>
  <c r="G370" i="1"/>
  <c r="H344" i="1"/>
  <c r="G354" i="1"/>
  <c r="H328" i="1"/>
  <c r="G338" i="1"/>
  <c r="H312" i="1"/>
  <c r="G322" i="1"/>
  <c r="H296" i="1"/>
  <c r="G306" i="1"/>
  <c r="H280" i="1"/>
  <c r="G290" i="1"/>
  <c r="H264" i="1"/>
  <c r="G274" i="1"/>
  <c r="H248" i="1"/>
  <c r="G258" i="1"/>
  <c r="H232" i="1"/>
  <c r="G242" i="1"/>
  <c r="H216" i="1"/>
  <c r="G226" i="1"/>
  <c r="H200" i="1"/>
  <c r="G210" i="1"/>
  <c r="H184" i="1"/>
  <c r="G194" i="1"/>
  <c r="H168" i="1"/>
  <c r="G178" i="1"/>
  <c r="H152" i="1"/>
  <c r="G162" i="1"/>
  <c r="H136" i="1"/>
  <c r="G146" i="1"/>
  <c r="H120" i="1"/>
  <c r="G130" i="1"/>
  <c r="H104" i="1"/>
  <c r="G114" i="1"/>
  <c r="H4091" i="1"/>
  <c r="G4101" i="1"/>
  <c r="H4075" i="1"/>
  <c r="G4085" i="1"/>
  <c r="H4059" i="1"/>
  <c r="G4069" i="1"/>
  <c r="H4043" i="1"/>
  <c r="G4053" i="1"/>
  <c r="H4027" i="1"/>
  <c r="G4037" i="1"/>
  <c r="H4019" i="1"/>
  <c r="G4029" i="1"/>
  <c r="H4003" i="1"/>
  <c r="G4013" i="1"/>
  <c r="H3987" i="1"/>
  <c r="G3997" i="1"/>
  <c r="H3971" i="1"/>
  <c r="G3981" i="1"/>
  <c r="H3955" i="1"/>
  <c r="G3965" i="1"/>
  <c r="H3939" i="1"/>
  <c r="G3949" i="1"/>
  <c r="H3923" i="1"/>
  <c r="G3933" i="1"/>
  <c r="H3907" i="1"/>
  <c r="G3917" i="1"/>
  <c r="H3891" i="1"/>
  <c r="G3901" i="1"/>
  <c r="H3875" i="1"/>
  <c r="G3885" i="1"/>
  <c r="H3859" i="1"/>
  <c r="G3869" i="1"/>
  <c r="H3843" i="1"/>
  <c r="G3853" i="1"/>
  <c r="H3827" i="1"/>
  <c r="G3837" i="1"/>
  <c r="H3811" i="1"/>
  <c r="G3821" i="1"/>
  <c r="H3795" i="1"/>
  <c r="G3805" i="1"/>
  <c r="H3779" i="1"/>
  <c r="G3789" i="1"/>
  <c r="H3763" i="1"/>
  <c r="G3773" i="1"/>
  <c r="H3747" i="1"/>
  <c r="G3757" i="1"/>
  <c r="H3731" i="1"/>
  <c r="G3741" i="1"/>
  <c r="H3715" i="1"/>
  <c r="G3725" i="1"/>
  <c r="H3699" i="1"/>
  <c r="G3709" i="1"/>
  <c r="H3683" i="1"/>
  <c r="G3693" i="1"/>
  <c r="H3667" i="1"/>
  <c r="G3677" i="1"/>
  <c r="H3651" i="1"/>
  <c r="G3661" i="1"/>
  <c r="H3635" i="1"/>
  <c r="G3645" i="1"/>
  <c r="H3619" i="1"/>
  <c r="G3629" i="1"/>
  <c r="H3603" i="1"/>
  <c r="G3613" i="1"/>
  <c r="G3597" i="1"/>
  <c r="H3587" i="1"/>
  <c r="G3581" i="1"/>
  <c r="H3571" i="1"/>
  <c r="G3565" i="1"/>
  <c r="H3555" i="1"/>
  <c r="G3549" i="1"/>
  <c r="H3539" i="1"/>
  <c r="G3533" i="1"/>
  <c r="H3523" i="1"/>
  <c r="G3517" i="1"/>
  <c r="H3507" i="1"/>
  <c r="G3501" i="1"/>
  <c r="H3491" i="1"/>
  <c r="G3485" i="1"/>
  <c r="H3475" i="1"/>
  <c r="G3469" i="1"/>
  <c r="H3459" i="1"/>
  <c r="G3453" i="1"/>
  <c r="H3443" i="1"/>
  <c r="G3437" i="1"/>
  <c r="H3427" i="1"/>
  <c r="G3421" i="1"/>
  <c r="H3411" i="1"/>
  <c r="G3405" i="1"/>
  <c r="H3395" i="1"/>
  <c r="G3389" i="1"/>
  <c r="H3379" i="1"/>
  <c r="G3373" i="1"/>
  <c r="H3363" i="1"/>
  <c r="G3357" i="1"/>
  <c r="H3347" i="1"/>
  <c r="G3341" i="1"/>
  <c r="H3331" i="1"/>
  <c r="G3325" i="1"/>
  <c r="H3315" i="1"/>
  <c r="G3309" i="1"/>
  <c r="H3299" i="1"/>
  <c r="G3293" i="1"/>
  <c r="H3283" i="1"/>
  <c r="G3277" i="1"/>
  <c r="H3267" i="1"/>
  <c r="G3261" i="1"/>
  <c r="H3251" i="1"/>
  <c r="G3245" i="1"/>
  <c r="H3235" i="1"/>
  <c r="G3229" i="1"/>
  <c r="H3219" i="1"/>
  <c r="G3213" i="1"/>
  <c r="H3203" i="1"/>
  <c r="G3197" i="1"/>
  <c r="H3187" i="1"/>
  <c r="G3181" i="1"/>
  <c r="H3171" i="1"/>
  <c r="G3165" i="1"/>
  <c r="H3155" i="1"/>
  <c r="G3149" i="1"/>
  <c r="H3139" i="1"/>
  <c r="G3133" i="1"/>
  <c r="H3123" i="1"/>
  <c r="G3117" i="1"/>
  <c r="H3107" i="1"/>
  <c r="G3101" i="1"/>
  <c r="H3091" i="1"/>
  <c r="G3085" i="1"/>
  <c r="H3075" i="1"/>
  <c r="G3069" i="1"/>
  <c r="H3059" i="1"/>
  <c r="G3053" i="1"/>
  <c r="H3043" i="1"/>
  <c r="G3037" i="1"/>
  <c r="H3027" i="1"/>
  <c r="G3021" i="1"/>
  <c r="H3011" i="1"/>
  <c r="G3005" i="1"/>
  <c r="H2995" i="1"/>
  <c r="G2989" i="1"/>
  <c r="H2979" i="1"/>
  <c r="G2973" i="1"/>
  <c r="H2963" i="1"/>
  <c r="G2957" i="1"/>
  <c r="H2947" i="1"/>
  <c r="G2941" i="1"/>
  <c r="H2931" i="1"/>
  <c r="G2925" i="1"/>
  <c r="H2915" i="1"/>
  <c r="G2909" i="1"/>
  <c r="H2899" i="1"/>
  <c r="G2893" i="1"/>
  <c r="H2883" i="1"/>
  <c r="G2877" i="1"/>
  <c r="H2867" i="1"/>
  <c r="G2861" i="1"/>
  <c r="H2851" i="1"/>
  <c r="G2845" i="1"/>
  <c r="H2835" i="1"/>
  <c r="G2829" i="1"/>
  <c r="H2819" i="1"/>
  <c r="G2813" i="1"/>
  <c r="H2803" i="1"/>
  <c r="H2787" i="1"/>
  <c r="G2797" i="1"/>
  <c r="H2771" i="1"/>
  <c r="G2781" i="1"/>
  <c r="H2755" i="1"/>
  <c r="G2765" i="1"/>
  <c r="H2739" i="1"/>
  <c r="G2749" i="1"/>
  <c r="G2733" i="1"/>
  <c r="H2723" i="1"/>
  <c r="G2717" i="1"/>
  <c r="H2707" i="1"/>
  <c r="G2701" i="1"/>
  <c r="H2691" i="1"/>
  <c r="G2685" i="1"/>
  <c r="H2675" i="1"/>
  <c r="G2673" i="1"/>
  <c r="H2663" i="1"/>
  <c r="G2657" i="1"/>
  <c r="H2647" i="1"/>
  <c r="G2641" i="1"/>
  <c r="H2631" i="1"/>
  <c r="G2625" i="1"/>
  <c r="H2615" i="1"/>
  <c r="G2609" i="1"/>
  <c r="H2599" i="1"/>
  <c r="G2593" i="1"/>
  <c r="H2583" i="1"/>
  <c r="G2577" i="1"/>
  <c r="H2567" i="1"/>
  <c r="G2561" i="1"/>
  <c r="H2551" i="1"/>
  <c r="G2545" i="1"/>
  <c r="H2535" i="1"/>
  <c r="G2529" i="1"/>
  <c r="H2519" i="1"/>
  <c r="G2513" i="1"/>
  <c r="H2503" i="1"/>
  <c r="G2497" i="1"/>
  <c r="H2487" i="1"/>
  <c r="G2481" i="1"/>
  <c r="H2471" i="1"/>
  <c r="G2465" i="1"/>
  <c r="H2455" i="1"/>
  <c r="G2449" i="1"/>
  <c r="H2439" i="1"/>
  <c r="G2433" i="1"/>
  <c r="H2423" i="1"/>
  <c r="G2417" i="1"/>
  <c r="H2407" i="1"/>
  <c r="G2401" i="1"/>
  <c r="H2391" i="1"/>
  <c r="G2385" i="1"/>
  <c r="H2375" i="1"/>
  <c r="G2369" i="1"/>
  <c r="H2359" i="1"/>
  <c r="G2353" i="1"/>
  <c r="H2343" i="1"/>
  <c r="G2337" i="1"/>
  <c r="H2327" i="1"/>
  <c r="G2321" i="1"/>
  <c r="H2311" i="1"/>
  <c r="G2305" i="1"/>
  <c r="H2295" i="1"/>
  <c r="G2289" i="1"/>
  <c r="H2279" i="1"/>
  <c r="G2273" i="1"/>
  <c r="H2263" i="1"/>
  <c r="G2257" i="1"/>
  <c r="H2247" i="1"/>
  <c r="G2241" i="1"/>
  <c r="H2231" i="1"/>
  <c r="G2225" i="1"/>
  <c r="H2215" i="1"/>
  <c r="G2209" i="1"/>
  <c r="H2199" i="1"/>
  <c r="G2193" i="1"/>
  <c r="H2183" i="1"/>
  <c r="H2167" i="1"/>
  <c r="G2177" i="1"/>
  <c r="H2151" i="1"/>
  <c r="G2161" i="1"/>
  <c r="H2135" i="1"/>
  <c r="G2145" i="1"/>
  <c r="H2119" i="1"/>
  <c r="G2129" i="1"/>
  <c r="H2103" i="1"/>
  <c r="G2113" i="1"/>
  <c r="H2087" i="1"/>
  <c r="G2097" i="1"/>
  <c r="H2071" i="1"/>
  <c r="G2081" i="1"/>
  <c r="H2055" i="1"/>
  <c r="G2065" i="1"/>
  <c r="H2039" i="1"/>
  <c r="G2049" i="1"/>
  <c r="H2023" i="1"/>
  <c r="G2033" i="1"/>
  <c r="H2007" i="1"/>
  <c r="G2017" i="1"/>
  <c r="H1991" i="1"/>
  <c r="G2001" i="1"/>
  <c r="H1975" i="1"/>
  <c r="G1985" i="1"/>
  <c r="H1959" i="1"/>
  <c r="G1969" i="1"/>
  <c r="H1943" i="1"/>
  <c r="G1953" i="1"/>
  <c r="H1927" i="1"/>
  <c r="G1937" i="1"/>
  <c r="H1911" i="1"/>
  <c r="G1921" i="1"/>
  <c r="H1895" i="1"/>
  <c r="G1905" i="1"/>
  <c r="H1879" i="1"/>
  <c r="G1889" i="1"/>
  <c r="H1863" i="1"/>
  <c r="G1873" i="1"/>
  <c r="H1847" i="1"/>
  <c r="G1857" i="1"/>
  <c r="H1831" i="1"/>
  <c r="G1841" i="1"/>
  <c r="G1825" i="1"/>
  <c r="H1815" i="1"/>
  <c r="G1809" i="1"/>
  <c r="H1799" i="1"/>
  <c r="G1793" i="1"/>
  <c r="H1783" i="1"/>
  <c r="G1777" i="1"/>
  <c r="H1767" i="1"/>
  <c r="H1751" i="1"/>
  <c r="G1761" i="1"/>
  <c r="H1735" i="1"/>
  <c r="G1745" i="1"/>
  <c r="H1719" i="1"/>
  <c r="G1729" i="1"/>
  <c r="H1703" i="1"/>
  <c r="G1713" i="1"/>
  <c r="H1687" i="1"/>
  <c r="G1697" i="1"/>
  <c r="H1671" i="1"/>
  <c r="G1681" i="1"/>
  <c r="H1655" i="1"/>
  <c r="G1665" i="1"/>
  <c r="H1643" i="1"/>
  <c r="G1653" i="1"/>
  <c r="H1627" i="1"/>
  <c r="G1637" i="1"/>
  <c r="H1611" i="1"/>
  <c r="G1621" i="1"/>
  <c r="H1595" i="1"/>
  <c r="G1605" i="1"/>
  <c r="H1579" i="1"/>
  <c r="G1589" i="1"/>
  <c r="H1563" i="1"/>
  <c r="G1573" i="1"/>
  <c r="H1547" i="1"/>
  <c r="G1557" i="1"/>
  <c r="H1531" i="1"/>
  <c r="G1541" i="1"/>
  <c r="H1515" i="1"/>
  <c r="G1525" i="1"/>
  <c r="H1495" i="1"/>
  <c r="G1505" i="1"/>
  <c r="H1479" i="1"/>
  <c r="G1489" i="1"/>
  <c r="H1463" i="1"/>
  <c r="G1473" i="1"/>
  <c r="H1447" i="1"/>
  <c r="G1457" i="1"/>
  <c r="H1431" i="1"/>
  <c r="G1441" i="1"/>
  <c r="H1415" i="1"/>
  <c r="G1425" i="1"/>
  <c r="H1399" i="1"/>
  <c r="G1409" i="1"/>
  <c r="H1383" i="1"/>
  <c r="G1393" i="1"/>
  <c r="H1367" i="1"/>
  <c r="G1377" i="1"/>
  <c r="H1351" i="1"/>
  <c r="G1361" i="1"/>
  <c r="G1345" i="1"/>
  <c r="H1335" i="1"/>
  <c r="G1329" i="1"/>
  <c r="H1319" i="1"/>
  <c r="G1301" i="1"/>
  <c r="H1291" i="1"/>
  <c r="G1285" i="1"/>
  <c r="H1275" i="1"/>
  <c r="H1259" i="1"/>
  <c r="G1269" i="1"/>
  <c r="H1243" i="1"/>
  <c r="G1253" i="1"/>
  <c r="H1227" i="1"/>
  <c r="G1237" i="1"/>
  <c r="H1211" i="1"/>
  <c r="G1221" i="1"/>
  <c r="H1195" i="1"/>
  <c r="G1205" i="1"/>
  <c r="H1179" i="1"/>
  <c r="G1189" i="1"/>
  <c r="H1163" i="1"/>
  <c r="G1173" i="1"/>
  <c r="H1147" i="1"/>
  <c r="G1157" i="1"/>
  <c r="H1131" i="1"/>
  <c r="G1141" i="1"/>
  <c r="H1115" i="1"/>
  <c r="G1125" i="1"/>
  <c r="H1099" i="1"/>
  <c r="G1109" i="1"/>
  <c r="H1083" i="1"/>
  <c r="G1093" i="1"/>
  <c r="H1067" i="1"/>
  <c r="G1077" i="1"/>
  <c r="H1051" i="1"/>
  <c r="G1061" i="1"/>
  <c r="H1035" i="1"/>
  <c r="G1045" i="1"/>
  <c r="H1019" i="1"/>
  <c r="G1029" i="1"/>
  <c r="H1003" i="1"/>
  <c r="G1013" i="1"/>
  <c r="H987" i="1"/>
  <c r="G997" i="1"/>
  <c r="H971" i="1"/>
  <c r="G981" i="1"/>
  <c r="H955" i="1"/>
  <c r="G965" i="1"/>
  <c r="H939" i="1"/>
  <c r="G949" i="1"/>
  <c r="H923" i="1"/>
  <c r="G933" i="1"/>
  <c r="H907" i="1"/>
  <c r="G917" i="1"/>
  <c r="H891" i="1"/>
  <c r="G901" i="1"/>
  <c r="H875" i="1"/>
  <c r="G885" i="1"/>
  <c r="G869" i="1"/>
  <c r="H859" i="1"/>
  <c r="G853" i="1"/>
  <c r="H843" i="1"/>
  <c r="G837" i="1"/>
  <c r="H827" i="1"/>
  <c r="G821" i="1"/>
  <c r="H811" i="1"/>
  <c r="G805" i="1"/>
  <c r="H795" i="1"/>
  <c r="H779" i="1"/>
  <c r="G789" i="1"/>
  <c r="H763" i="1"/>
  <c r="G773" i="1"/>
  <c r="H747" i="1"/>
  <c r="G757" i="1"/>
  <c r="H731" i="1"/>
  <c r="G741" i="1"/>
  <c r="H715" i="1"/>
  <c r="G725" i="1"/>
  <c r="H691" i="1"/>
  <c r="G701" i="1"/>
  <c r="H675" i="1"/>
  <c r="G685" i="1"/>
  <c r="H659" i="1"/>
  <c r="G669" i="1"/>
  <c r="H643" i="1"/>
  <c r="G653" i="1"/>
  <c r="H627" i="1"/>
  <c r="G637" i="1"/>
  <c r="H611" i="1"/>
  <c r="G621" i="1"/>
  <c r="H595" i="1"/>
  <c r="G605" i="1"/>
  <c r="H579" i="1"/>
  <c r="G589" i="1"/>
  <c r="H563" i="1"/>
  <c r="G573" i="1"/>
  <c r="H547" i="1"/>
  <c r="G557" i="1"/>
  <c r="H539" i="1"/>
  <c r="G549" i="1"/>
  <c r="H523" i="1"/>
  <c r="G533" i="1"/>
  <c r="H507" i="1"/>
  <c r="G517" i="1"/>
  <c r="H491" i="1"/>
  <c r="G501" i="1"/>
  <c r="H475" i="1"/>
  <c r="G485" i="1"/>
  <c r="G469" i="1"/>
  <c r="H459" i="1"/>
  <c r="H443" i="1"/>
  <c r="G453" i="1"/>
  <c r="H427" i="1"/>
  <c r="G437" i="1"/>
  <c r="H411" i="1"/>
  <c r="G421" i="1"/>
  <c r="H395" i="1"/>
  <c r="G405" i="1"/>
  <c r="H379" i="1"/>
  <c r="G389" i="1"/>
  <c r="H363" i="1"/>
  <c r="G373" i="1"/>
  <c r="H347" i="1"/>
  <c r="G357" i="1"/>
  <c r="H331" i="1"/>
  <c r="G341" i="1"/>
  <c r="H315" i="1"/>
  <c r="G325" i="1"/>
  <c r="H299" i="1"/>
  <c r="G309" i="1"/>
  <c r="H283" i="1"/>
  <c r="G293" i="1"/>
  <c r="H267" i="1"/>
  <c r="G277" i="1"/>
  <c r="H251" i="1"/>
  <c r="G261" i="1"/>
  <c r="H235" i="1"/>
  <c r="G245" i="1"/>
  <c r="H219" i="1"/>
  <c r="G229" i="1"/>
  <c r="H203" i="1"/>
  <c r="G213" i="1"/>
  <c r="H187" i="1"/>
  <c r="G197" i="1"/>
  <c r="H171" i="1"/>
  <c r="G181" i="1"/>
  <c r="H155" i="1"/>
  <c r="G165" i="1"/>
  <c r="H139" i="1"/>
  <c r="G149" i="1"/>
  <c r="H123" i="1"/>
  <c r="G133" i="1"/>
  <c r="H107" i="1"/>
  <c r="G117" i="1"/>
  <c r="G101" i="1"/>
  <c r="G4112" i="1"/>
  <c r="H4102" i="1"/>
  <c r="G4096" i="1"/>
  <c r="H4086" i="1"/>
  <c r="G4080" i="1"/>
  <c r="H4070" i="1"/>
  <c r="G4064" i="1"/>
  <c r="H4054" i="1"/>
  <c r="G4048" i="1"/>
  <c r="H4038" i="1"/>
  <c r="G4024" i="1"/>
  <c r="H4014" i="1"/>
  <c r="G4008" i="1"/>
  <c r="H3998" i="1"/>
  <c r="G3992" i="1"/>
  <c r="H3982" i="1"/>
  <c r="G3976" i="1"/>
  <c r="H3966" i="1"/>
  <c r="G3960" i="1"/>
  <c r="H3950" i="1"/>
  <c r="G3944" i="1"/>
  <c r="H3934" i="1"/>
  <c r="G3928" i="1"/>
  <c r="H3918" i="1"/>
  <c r="G3912" i="1"/>
  <c r="H3902" i="1"/>
  <c r="G3896" i="1"/>
  <c r="H3886" i="1"/>
  <c r="G3880" i="1"/>
  <c r="H3870" i="1"/>
  <c r="G3864" i="1"/>
  <c r="H3854" i="1"/>
  <c r="G3848" i="1"/>
  <c r="H3838" i="1"/>
  <c r="G3832" i="1"/>
  <c r="H3822" i="1"/>
  <c r="G3816" i="1"/>
  <c r="H3806" i="1"/>
  <c r="G3800" i="1"/>
  <c r="H3790" i="1"/>
  <c r="G3784" i="1"/>
  <c r="H3774" i="1"/>
  <c r="G3768" i="1"/>
  <c r="H3758" i="1"/>
  <c r="G3752" i="1"/>
  <c r="H3742" i="1"/>
  <c r="G3736" i="1"/>
  <c r="H3726" i="1"/>
  <c r="G3720" i="1"/>
  <c r="H3710" i="1"/>
  <c r="G3704" i="1"/>
  <c r="H3694" i="1"/>
  <c r="G3688" i="1"/>
  <c r="H3678" i="1"/>
  <c r="G3672" i="1"/>
  <c r="H3662" i="1"/>
  <c r="G3656" i="1"/>
  <c r="H3646" i="1"/>
  <c r="G3640" i="1"/>
  <c r="H3630" i="1"/>
  <c r="G3624" i="1"/>
  <c r="H3614" i="1"/>
  <c r="G3608" i="1"/>
  <c r="H3598" i="1"/>
  <c r="G3592" i="1"/>
  <c r="H3582" i="1"/>
  <c r="G3576" i="1"/>
  <c r="H3566" i="1"/>
  <c r="G3560" i="1"/>
  <c r="H3550" i="1"/>
  <c r="G3544" i="1"/>
  <c r="H3534" i="1"/>
  <c r="G3528" i="1"/>
  <c r="H3518" i="1"/>
  <c r="G3512" i="1"/>
  <c r="H3502" i="1"/>
  <c r="G3496" i="1"/>
  <c r="H3486" i="1"/>
  <c r="G3480" i="1"/>
  <c r="H3470" i="1"/>
  <c r="G3464" i="1"/>
  <c r="H3454" i="1"/>
  <c r="G3448" i="1"/>
  <c r="H3438" i="1"/>
  <c r="G3432" i="1"/>
  <c r="H3422" i="1"/>
  <c r="G3416" i="1"/>
  <c r="H3406" i="1"/>
  <c r="G3400" i="1"/>
  <c r="H3390" i="1"/>
  <c r="G3384" i="1"/>
  <c r="H3374" i="1"/>
  <c r="G3368" i="1"/>
  <c r="H3358" i="1"/>
  <c r="G3352" i="1"/>
  <c r="H3342" i="1"/>
  <c r="G3336" i="1"/>
  <c r="H3326" i="1"/>
  <c r="G3320" i="1"/>
  <c r="H3310" i="1"/>
  <c r="G3304" i="1"/>
  <c r="H3294" i="1"/>
  <c r="G3288" i="1"/>
  <c r="H3278" i="1"/>
  <c r="G3272" i="1"/>
  <c r="H3262" i="1"/>
  <c r="G3256" i="1"/>
  <c r="H3246" i="1"/>
  <c r="G3240" i="1"/>
  <c r="H3230" i="1"/>
  <c r="G3224" i="1"/>
  <c r="H3214" i="1"/>
  <c r="G3208" i="1"/>
  <c r="H3198" i="1"/>
  <c r="G3192" i="1"/>
  <c r="H3182" i="1"/>
  <c r="G3176" i="1"/>
  <c r="H3166" i="1"/>
  <c r="G3160" i="1"/>
  <c r="H3150" i="1"/>
  <c r="G3144" i="1"/>
  <c r="H3134" i="1"/>
  <c r="G3128" i="1"/>
  <c r="H3118" i="1"/>
  <c r="G3112" i="1"/>
  <c r="H3102" i="1"/>
  <c r="G3096" i="1"/>
  <c r="H3086" i="1"/>
  <c r="G3080" i="1"/>
  <c r="H3070" i="1"/>
  <c r="G3064" i="1"/>
  <c r="H3054" i="1"/>
  <c r="G3048" i="1"/>
  <c r="H3038" i="1"/>
  <c r="G3032" i="1"/>
  <c r="H3022" i="1"/>
  <c r="G3016" i="1"/>
  <c r="H3006" i="1"/>
  <c r="G3000" i="1"/>
  <c r="H2990" i="1"/>
  <c r="G2984" i="1"/>
  <c r="H2974" i="1"/>
  <c r="G2968" i="1"/>
  <c r="H2958" i="1"/>
  <c r="G2952" i="1"/>
  <c r="H2942" i="1"/>
  <c r="G2936" i="1"/>
  <c r="H2926" i="1"/>
  <c r="G2920" i="1"/>
  <c r="H2910" i="1"/>
  <c r="G2904" i="1"/>
  <c r="H2894" i="1"/>
  <c r="G2888" i="1"/>
  <c r="H2878" i="1"/>
  <c r="G2872" i="1"/>
  <c r="H2862" i="1"/>
  <c r="G2856" i="1"/>
  <c r="H2846" i="1"/>
  <c r="G2840" i="1"/>
  <c r="H2830" i="1"/>
  <c r="G2824" i="1"/>
  <c r="H2814" i="1"/>
  <c r="G2808" i="1"/>
  <c r="H2798" i="1"/>
  <c r="G2792" i="1"/>
  <c r="H2782" i="1"/>
  <c r="G2776" i="1"/>
  <c r="H2766" i="1"/>
  <c r="G2760" i="1"/>
  <c r="H2750" i="1"/>
  <c r="G2744" i="1"/>
  <c r="H2734" i="1"/>
  <c r="G2728" i="1"/>
  <c r="H2718" i="1"/>
  <c r="G2712" i="1"/>
  <c r="H2702" i="1"/>
  <c r="G2696" i="1"/>
  <c r="H2686" i="1"/>
  <c r="G2668" i="1"/>
  <c r="H2658" i="1"/>
  <c r="G2652" i="1"/>
  <c r="H2642" i="1"/>
  <c r="G2636" i="1"/>
  <c r="H2626" i="1"/>
  <c r="G2620" i="1"/>
  <c r="H2610" i="1"/>
  <c r="G2604" i="1"/>
  <c r="H2594" i="1"/>
  <c r="H2578" i="1"/>
  <c r="G2588" i="1"/>
  <c r="H2562" i="1"/>
  <c r="G2572" i="1"/>
  <c r="H2546" i="1"/>
  <c r="G2556" i="1"/>
  <c r="H2530" i="1"/>
  <c r="G2540" i="1"/>
  <c r="H2514" i="1"/>
  <c r="G2524" i="1"/>
  <c r="H2498" i="1"/>
  <c r="G2508" i="1"/>
  <c r="H2482" i="1"/>
  <c r="G2492" i="1"/>
  <c r="H2466" i="1"/>
  <c r="G2476" i="1"/>
  <c r="H2450" i="1"/>
  <c r="G2460" i="1"/>
  <c r="H2434" i="1"/>
  <c r="G2444" i="1"/>
  <c r="H2418" i="1"/>
  <c r="G2428" i="1"/>
  <c r="H2402" i="1"/>
  <c r="G2412" i="1"/>
  <c r="H2386" i="1"/>
  <c r="G2396" i="1"/>
  <c r="H2370" i="1"/>
  <c r="G2380" i="1"/>
  <c r="H2354" i="1"/>
  <c r="G2364" i="1"/>
  <c r="H2338" i="1"/>
  <c r="G2348" i="1"/>
  <c r="H2322" i="1"/>
  <c r="G2332" i="1"/>
  <c r="H2306" i="1"/>
  <c r="G2316" i="1"/>
  <c r="H2290" i="1"/>
  <c r="G2300" i="1"/>
  <c r="H2274" i="1"/>
  <c r="G2284" i="1"/>
  <c r="H2258" i="1"/>
  <c r="G2268" i="1"/>
  <c r="H2242" i="1"/>
  <c r="G2252" i="1"/>
  <c r="H2226" i="1"/>
  <c r="G2236" i="1"/>
  <c r="H2210" i="1"/>
  <c r="G2220" i="1"/>
  <c r="H2194" i="1"/>
  <c r="G2204" i="1"/>
  <c r="H2178" i="1"/>
  <c r="G2188" i="1"/>
  <c r="H2162" i="1"/>
  <c r="G2172" i="1"/>
  <c r="H2146" i="1"/>
  <c r="G2156" i="1"/>
  <c r="H2130" i="1"/>
  <c r="G2140" i="1"/>
  <c r="H2114" i="1"/>
  <c r="G2124" i="1"/>
  <c r="H2098" i="1"/>
  <c r="G2108" i="1"/>
  <c r="H2082" i="1"/>
  <c r="G2092" i="1"/>
  <c r="G2076" i="1"/>
  <c r="H2066" i="1"/>
  <c r="G2060" i="1"/>
  <c r="H2050" i="1"/>
  <c r="G2044" i="1"/>
  <c r="H2034" i="1"/>
  <c r="G2028" i="1"/>
  <c r="H2018" i="1"/>
  <c r="G2012" i="1"/>
  <c r="H2002" i="1"/>
  <c r="G1996" i="1"/>
  <c r="H1986" i="1"/>
  <c r="G1980" i="1"/>
  <c r="H1970" i="1"/>
  <c r="G1964" i="1"/>
  <c r="H1954" i="1"/>
  <c r="G1948" i="1"/>
  <c r="H1938" i="1"/>
  <c r="G1932" i="1"/>
  <c r="H1922" i="1"/>
  <c r="G1916" i="1"/>
  <c r="H1906" i="1"/>
  <c r="G1900" i="1"/>
  <c r="H1890" i="1"/>
  <c r="G1884" i="1"/>
  <c r="H1874" i="1"/>
  <c r="G1868" i="1"/>
  <c r="H1858" i="1"/>
  <c r="G1852" i="1"/>
  <c r="H1842" i="1"/>
  <c r="G1836" i="1"/>
  <c r="H1826" i="1"/>
  <c r="G1820" i="1"/>
  <c r="H1810" i="1"/>
  <c r="G1804" i="1"/>
  <c r="H1794" i="1"/>
  <c r="G1788" i="1"/>
  <c r="H1778" i="1"/>
  <c r="G1772" i="1"/>
  <c r="H1762" i="1"/>
  <c r="H1746" i="1"/>
  <c r="G1756" i="1"/>
  <c r="H1730" i="1"/>
  <c r="G1740" i="1"/>
  <c r="H1714" i="1"/>
  <c r="G1724" i="1"/>
  <c r="H1698" i="1"/>
  <c r="G1708" i="1"/>
  <c r="H1682" i="1"/>
  <c r="G1692" i="1"/>
  <c r="H1666" i="1"/>
  <c r="G1676" i="1"/>
  <c r="H1650" i="1"/>
  <c r="G1660" i="1"/>
  <c r="H1642" i="1"/>
  <c r="G1652" i="1"/>
  <c r="H1626" i="1"/>
  <c r="G1636" i="1"/>
  <c r="H1610" i="1"/>
  <c r="G1620" i="1"/>
  <c r="H1594" i="1"/>
  <c r="G1604" i="1"/>
  <c r="H1578" i="1"/>
  <c r="G1588" i="1"/>
  <c r="H1562" i="1"/>
  <c r="G1572" i="1"/>
  <c r="H1546" i="1"/>
  <c r="G1556" i="1"/>
  <c r="H1530" i="1"/>
  <c r="G1540" i="1"/>
  <c r="H1514" i="1"/>
  <c r="G1524" i="1"/>
  <c r="H1490" i="1"/>
  <c r="G1500" i="1"/>
  <c r="H1474" i="1"/>
  <c r="G1484" i="1"/>
  <c r="H1458" i="1"/>
  <c r="G1468" i="1"/>
  <c r="H1442" i="1"/>
  <c r="G1452" i="1"/>
  <c r="H1426" i="1"/>
  <c r="G1436" i="1"/>
  <c r="H1410" i="1"/>
  <c r="G1420" i="1"/>
  <c r="H1394" i="1"/>
  <c r="G1404" i="1"/>
  <c r="H1378" i="1"/>
  <c r="G1388" i="1"/>
  <c r="H1362" i="1"/>
  <c r="G1372" i="1"/>
  <c r="H1346" i="1"/>
  <c r="G1356" i="1"/>
  <c r="G1340" i="1"/>
  <c r="H1330" i="1"/>
  <c r="G1324" i="1"/>
  <c r="H1314" i="1"/>
  <c r="G1312" i="1"/>
  <c r="H1302" i="1"/>
  <c r="G1296" i="1"/>
  <c r="H1286" i="1"/>
  <c r="H1270" i="1"/>
  <c r="G1280" i="1"/>
  <c r="H1254" i="1"/>
  <c r="G1264" i="1"/>
  <c r="H1238" i="1"/>
  <c r="G1248" i="1"/>
  <c r="H1222" i="1"/>
  <c r="G1232" i="1"/>
  <c r="H1206" i="1"/>
  <c r="G1216" i="1"/>
  <c r="H1190" i="1"/>
  <c r="G1200" i="1"/>
  <c r="H1174" i="1"/>
  <c r="G1184" i="1"/>
  <c r="H1158" i="1"/>
  <c r="G1168" i="1"/>
  <c r="H1142" i="1"/>
  <c r="G1152" i="1"/>
  <c r="H1126" i="1"/>
  <c r="G1136" i="1"/>
  <c r="H1110" i="1"/>
  <c r="G1120" i="1"/>
  <c r="H1094" i="1"/>
  <c r="G1104" i="1"/>
  <c r="H1078" i="1"/>
  <c r="G1088" i="1"/>
  <c r="H1062" i="1"/>
  <c r="G1072" i="1"/>
  <c r="H1046" i="1"/>
  <c r="G1056" i="1"/>
  <c r="H1030" i="1"/>
  <c r="G1040" i="1"/>
  <c r="H1014" i="1"/>
  <c r="G1024" i="1"/>
  <c r="H998" i="1"/>
  <c r="G1008" i="1"/>
  <c r="H982" i="1"/>
  <c r="G992" i="1"/>
  <c r="H966" i="1"/>
  <c r="G976" i="1"/>
  <c r="H950" i="1"/>
  <c r="G960" i="1"/>
  <c r="H934" i="1"/>
  <c r="G944" i="1"/>
  <c r="H918" i="1"/>
  <c r="G928" i="1"/>
  <c r="H902" i="1"/>
  <c r="G912" i="1"/>
  <c r="H886" i="1"/>
  <c r="G896" i="1"/>
  <c r="H870" i="1"/>
  <c r="G880" i="1"/>
  <c r="H854" i="1"/>
  <c r="G864" i="1"/>
  <c r="H838" i="1"/>
  <c r="G848" i="1"/>
  <c r="H822" i="1"/>
  <c r="G832" i="1"/>
  <c r="H806" i="1"/>
  <c r="G816" i="1"/>
  <c r="G800" i="1"/>
  <c r="H790" i="1"/>
  <c r="G784" i="1"/>
  <c r="H774" i="1"/>
  <c r="G768" i="1"/>
  <c r="H758" i="1"/>
  <c r="G752" i="1"/>
  <c r="H742" i="1"/>
  <c r="G736" i="1"/>
  <c r="H726" i="1"/>
  <c r="G720" i="1"/>
  <c r="H710" i="1"/>
  <c r="G704" i="1"/>
  <c r="H694" i="1"/>
  <c r="H678" i="1"/>
  <c r="G688" i="1"/>
  <c r="H662" i="1"/>
  <c r="G672" i="1"/>
  <c r="H646" i="1"/>
  <c r="G656" i="1"/>
  <c r="H630" i="1"/>
  <c r="G640" i="1"/>
  <c r="H614" i="1"/>
  <c r="G624" i="1"/>
  <c r="H598" i="1"/>
  <c r="G608" i="1"/>
  <c r="H582" i="1"/>
  <c r="G592" i="1"/>
  <c r="H566" i="1"/>
  <c r="G576" i="1"/>
  <c r="H550" i="1"/>
  <c r="G560" i="1"/>
  <c r="H534" i="1"/>
  <c r="G544" i="1"/>
  <c r="H518" i="1"/>
  <c r="G528" i="1"/>
  <c r="H502" i="1"/>
  <c r="G512" i="1"/>
  <c r="H486" i="1"/>
  <c r="G496" i="1"/>
  <c r="H470" i="1"/>
  <c r="G480" i="1"/>
  <c r="G464" i="1"/>
  <c r="H454" i="1"/>
  <c r="H438" i="1"/>
  <c r="G448" i="1"/>
  <c r="H422" i="1"/>
  <c r="G432" i="1"/>
  <c r="H406" i="1"/>
  <c r="G416" i="1"/>
  <c r="H390" i="1"/>
  <c r="G400" i="1"/>
  <c r="H374" i="1"/>
  <c r="G384" i="1"/>
  <c r="H358" i="1"/>
  <c r="G368" i="1"/>
  <c r="H342" i="1"/>
  <c r="G352" i="1"/>
  <c r="H326" i="1"/>
  <c r="G336" i="1"/>
  <c r="H310" i="1"/>
  <c r="G320" i="1"/>
  <c r="H294" i="1"/>
  <c r="G304" i="1"/>
  <c r="H278" i="1"/>
  <c r="G288" i="1"/>
  <c r="H262" i="1"/>
  <c r="G272" i="1"/>
  <c r="H246" i="1"/>
  <c r="G256" i="1"/>
  <c r="H230" i="1"/>
  <c r="G240" i="1"/>
  <c r="H214" i="1"/>
  <c r="G224" i="1"/>
  <c r="H198" i="1"/>
  <c r="G208" i="1"/>
  <c r="H182" i="1"/>
  <c r="G192" i="1"/>
  <c r="H166" i="1"/>
  <c r="G176" i="1"/>
  <c r="H150" i="1"/>
  <c r="G160" i="1"/>
  <c r="H134" i="1"/>
  <c r="G144" i="1"/>
  <c r="H118" i="1"/>
  <c r="G128" i="1"/>
  <c r="H102" i="1"/>
  <c r="G112" i="1"/>
  <c r="H5380" i="1"/>
  <c r="H5376" i="1"/>
  <c r="H5372" i="1"/>
  <c r="H5368" i="1"/>
  <c r="G5378" i="1"/>
  <c r="H5364" i="1"/>
  <c r="G5374" i="1"/>
  <c r="H5360" i="1"/>
  <c r="G5370" i="1"/>
  <c r="H5356" i="1"/>
  <c r="G5366" i="1"/>
  <c r="H5352" i="1"/>
  <c r="G5362" i="1"/>
  <c r="H5348" i="1"/>
  <c r="G5358" i="1"/>
  <c r="H5344" i="1"/>
  <c r="G5354" i="1"/>
  <c r="H5340" i="1"/>
  <c r="G5350" i="1"/>
  <c r="H5336" i="1"/>
  <c r="G5346" i="1"/>
  <c r="H5332" i="1"/>
  <c r="G5342" i="1"/>
  <c r="H5328" i="1"/>
  <c r="G5338" i="1"/>
  <c r="H5324" i="1"/>
  <c r="G5334" i="1"/>
  <c r="H5320" i="1"/>
  <c r="G5330" i="1"/>
  <c r="H5316" i="1"/>
  <c r="G5326" i="1"/>
  <c r="H5312" i="1"/>
  <c r="G5322" i="1"/>
  <c r="H5308" i="1"/>
  <c r="G5318" i="1"/>
  <c r="H5304" i="1"/>
  <c r="G5314" i="1"/>
  <c r="H5300" i="1"/>
  <c r="G5310" i="1"/>
  <c r="H5296" i="1"/>
  <c r="G5306" i="1"/>
  <c r="H5292" i="1"/>
  <c r="G5302" i="1"/>
  <c r="H5288" i="1"/>
  <c r="G5298" i="1"/>
  <c r="H5284" i="1"/>
  <c r="G5294" i="1"/>
  <c r="H5280" i="1"/>
  <c r="G5290" i="1"/>
  <c r="H5276" i="1"/>
  <c r="G5286" i="1"/>
  <c r="H5272" i="1"/>
  <c r="G5282" i="1"/>
  <c r="H5268" i="1"/>
  <c r="G5278" i="1"/>
  <c r="H5264" i="1"/>
  <c r="G5274" i="1"/>
  <c r="H5260" i="1"/>
  <c r="G5270" i="1"/>
  <c r="H5256" i="1"/>
  <c r="G5266" i="1"/>
  <c r="H5252" i="1"/>
  <c r="G5262" i="1"/>
  <c r="H5248" i="1"/>
  <c r="G5258" i="1"/>
  <c r="H5244" i="1"/>
  <c r="G5254" i="1"/>
  <c r="H5240" i="1"/>
  <c r="G5250" i="1"/>
  <c r="H5236" i="1"/>
  <c r="G5246" i="1"/>
  <c r="H5232" i="1"/>
  <c r="G5242" i="1"/>
  <c r="H5228" i="1"/>
  <c r="G5238" i="1"/>
  <c r="H5224" i="1"/>
  <c r="G5234" i="1"/>
  <c r="H5220" i="1"/>
  <c r="G5230" i="1"/>
  <c r="H5216" i="1"/>
  <c r="G5226" i="1"/>
  <c r="H5212" i="1"/>
  <c r="G5222" i="1"/>
  <c r="H5208" i="1"/>
  <c r="G5218" i="1"/>
  <c r="H5204" i="1"/>
  <c r="G5214" i="1"/>
  <c r="H5200" i="1"/>
  <c r="G5210" i="1"/>
  <c r="H5196" i="1"/>
  <c r="G5206" i="1"/>
  <c r="H5192" i="1"/>
  <c r="G5202" i="1"/>
  <c r="H5188" i="1"/>
  <c r="G5198" i="1"/>
  <c r="H5184" i="1"/>
  <c r="G5194" i="1"/>
  <c r="H5180" i="1"/>
  <c r="G5190" i="1"/>
  <c r="H5176" i="1"/>
  <c r="G5186" i="1"/>
  <c r="H5172" i="1"/>
  <c r="G5182" i="1"/>
  <c r="H5168" i="1"/>
  <c r="G5178" i="1"/>
  <c r="H5164" i="1"/>
  <c r="G5174" i="1"/>
  <c r="H5160" i="1"/>
  <c r="G5170" i="1"/>
  <c r="H5156" i="1"/>
  <c r="G5166" i="1"/>
  <c r="H5152" i="1"/>
  <c r="G5162" i="1"/>
  <c r="H5148" i="1"/>
  <c r="G5158" i="1"/>
  <c r="H5144" i="1"/>
  <c r="G5154" i="1"/>
  <c r="H5140" i="1"/>
  <c r="G5150" i="1"/>
  <c r="H5136" i="1"/>
  <c r="G5146" i="1"/>
  <c r="H5132" i="1"/>
  <c r="G5142" i="1"/>
  <c r="H5128" i="1"/>
  <c r="G5138" i="1"/>
  <c r="H5124" i="1"/>
  <c r="G5134" i="1"/>
  <c r="H5120" i="1"/>
  <c r="G5130" i="1"/>
  <c r="H5116" i="1"/>
  <c r="G5126" i="1"/>
  <c r="H5112" i="1"/>
  <c r="G5122" i="1"/>
  <c r="H5108" i="1"/>
  <c r="G5118" i="1"/>
  <c r="H5104" i="1"/>
  <c r="G5114" i="1"/>
  <c r="H5100" i="1"/>
  <c r="G5110" i="1"/>
  <c r="H5096" i="1"/>
  <c r="G5106" i="1"/>
  <c r="H5092" i="1"/>
  <c r="G5102" i="1"/>
  <c r="H5088" i="1"/>
  <c r="G5098" i="1"/>
  <c r="H5084" i="1"/>
  <c r="G5094" i="1"/>
  <c r="H5080" i="1"/>
  <c r="G5090" i="1"/>
  <c r="H5076" i="1"/>
  <c r="G5086" i="1"/>
  <c r="H5072" i="1"/>
  <c r="G5082" i="1"/>
  <c r="H5068" i="1"/>
  <c r="G5078" i="1"/>
  <c r="H5064" i="1"/>
  <c r="G5074" i="1"/>
  <c r="H5060" i="1"/>
  <c r="G5070" i="1"/>
  <c r="H5056" i="1"/>
  <c r="G5066" i="1"/>
  <c r="H5052" i="1"/>
  <c r="G5062" i="1"/>
  <c r="H5048" i="1"/>
  <c r="G5058" i="1"/>
  <c r="H5044" i="1"/>
  <c r="G5054" i="1"/>
  <c r="H5040" i="1"/>
  <c r="G5050" i="1"/>
  <c r="H5036" i="1"/>
  <c r="G5046" i="1"/>
  <c r="H5032" i="1"/>
  <c r="G5042" i="1"/>
  <c r="H5028" i="1"/>
  <c r="G5038" i="1"/>
  <c r="H5024" i="1"/>
  <c r="G5034" i="1"/>
  <c r="H5020" i="1"/>
  <c r="G5030" i="1"/>
  <c r="H5016" i="1"/>
  <c r="G5026" i="1"/>
  <c r="H5012" i="1"/>
  <c r="G5022" i="1"/>
  <c r="H5008" i="1"/>
  <c r="G5018" i="1"/>
  <c r="H5004" i="1"/>
  <c r="G5014" i="1"/>
  <c r="H5000" i="1"/>
  <c r="G5010" i="1"/>
  <c r="H4996" i="1"/>
  <c r="G5006" i="1"/>
  <c r="H4992" i="1"/>
  <c r="G5002" i="1"/>
  <c r="H4988" i="1"/>
  <c r="G4998" i="1"/>
  <c r="H4984" i="1"/>
  <c r="G4994" i="1"/>
  <c r="H4980" i="1"/>
  <c r="G4990" i="1"/>
  <c r="H4976" i="1"/>
  <c r="G4986" i="1"/>
  <c r="H4972" i="1"/>
  <c r="G4982" i="1"/>
  <c r="H4968" i="1"/>
  <c r="G4978" i="1"/>
  <c r="H4964" i="1"/>
  <c r="G4974" i="1"/>
  <c r="H4960" i="1"/>
  <c r="G4970" i="1"/>
  <c r="H4956" i="1"/>
  <c r="G4966" i="1"/>
  <c r="H4952" i="1"/>
  <c r="G4962" i="1"/>
  <c r="G4958" i="1"/>
  <c r="H4948" i="1"/>
  <c r="H4944" i="1"/>
  <c r="G4954" i="1"/>
  <c r="G4950" i="1"/>
  <c r="H4940" i="1"/>
  <c r="H4936" i="1"/>
  <c r="G4946" i="1"/>
  <c r="G4942" i="1"/>
  <c r="H4932" i="1"/>
  <c r="H4928" i="1"/>
  <c r="G4938" i="1"/>
  <c r="G4934" i="1"/>
  <c r="H4924" i="1"/>
  <c r="H4920" i="1"/>
  <c r="G4930" i="1"/>
  <c r="G4926" i="1"/>
  <c r="H4916" i="1"/>
  <c r="G4922" i="1"/>
  <c r="H4912" i="1"/>
  <c r="G4918" i="1"/>
  <c r="H4908" i="1"/>
  <c r="G4914" i="1"/>
  <c r="H4904" i="1"/>
  <c r="G4910" i="1"/>
  <c r="H4900" i="1"/>
  <c r="G4906" i="1"/>
  <c r="H4896" i="1"/>
  <c r="G4902" i="1"/>
  <c r="H4892" i="1"/>
  <c r="G4898" i="1"/>
  <c r="H4888" i="1"/>
  <c r="G4894" i="1"/>
  <c r="H4884" i="1"/>
  <c r="G4890" i="1"/>
  <c r="H4880" i="1"/>
  <c r="G4886" i="1"/>
  <c r="H4876" i="1"/>
  <c r="G4882" i="1"/>
  <c r="H4872" i="1"/>
  <c r="G4878" i="1"/>
  <c r="H4868" i="1"/>
  <c r="G4874" i="1"/>
  <c r="H4864" i="1"/>
  <c r="G4870" i="1"/>
  <c r="H4860" i="1"/>
  <c r="G4866" i="1"/>
  <c r="H4856" i="1"/>
  <c r="G4862" i="1"/>
  <c r="H4852" i="1"/>
  <c r="G4858" i="1"/>
  <c r="H4848" i="1"/>
  <c r="G4854" i="1"/>
  <c r="H4844" i="1"/>
  <c r="G4850" i="1"/>
  <c r="H4840" i="1"/>
  <c r="G4846" i="1"/>
  <c r="H4836" i="1"/>
  <c r="G4842" i="1"/>
  <c r="H4832" i="1"/>
  <c r="G4838" i="1"/>
  <c r="H4828" i="1"/>
  <c r="G4834" i="1"/>
  <c r="H4824" i="1"/>
  <c r="G4830" i="1"/>
  <c r="H4820" i="1"/>
  <c r="G4826" i="1"/>
  <c r="H4816" i="1"/>
  <c r="G4822" i="1"/>
  <c r="H4812" i="1"/>
  <c r="G4818" i="1"/>
  <c r="H4808" i="1"/>
  <c r="G4814" i="1"/>
  <c r="H4804" i="1"/>
  <c r="G4810" i="1"/>
  <c r="H4800" i="1"/>
  <c r="G4806" i="1"/>
  <c r="H4796" i="1"/>
  <c r="G4802" i="1"/>
  <c r="H4792" i="1"/>
  <c r="G4798" i="1"/>
  <c r="H4788" i="1"/>
  <c r="G4794" i="1"/>
  <c r="H4784" i="1"/>
  <c r="G4790" i="1"/>
  <c r="H4780" i="1"/>
  <c r="G4786" i="1"/>
  <c r="H4776" i="1"/>
  <c r="G4782" i="1"/>
  <c r="H4772" i="1"/>
  <c r="G4778" i="1"/>
  <c r="H4768" i="1"/>
  <c r="G4774" i="1"/>
  <c r="H4764" i="1"/>
  <c r="G4770" i="1"/>
  <c r="H4760" i="1"/>
  <c r="G4766" i="1"/>
  <c r="H4756" i="1"/>
  <c r="G4762" i="1"/>
  <c r="H4752" i="1"/>
  <c r="G4758" i="1"/>
  <c r="H4748" i="1"/>
  <c r="G4754" i="1"/>
  <c r="H4744" i="1"/>
  <c r="G4750" i="1"/>
  <c r="H4740" i="1"/>
  <c r="G4746" i="1"/>
  <c r="H4736" i="1"/>
  <c r="G4742" i="1"/>
  <c r="H4732" i="1"/>
  <c r="G4738" i="1"/>
  <c r="H4728" i="1"/>
  <c r="G4734" i="1"/>
  <c r="H4724" i="1"/>
  <c r="G4730" i="1"/>
  <c r="H4720" i="1"/>
  <c r="G4726" i="1"/>
  <c r="H4716" i="1"/>
  <c r="G4722" i="1"/>
  <c r="H4712" i="1"/>
  <c r="G4718" i="1"/>
  <c r="H4708" i="1"/>
  <c r="G4714" i="1"/>
  <c r="H4704" i="1"/>
  <c r="G4710" i="1"/>
  <c r="H4700" i="1"/>
  <c r="G4706" i="1"/>
  <c r="H4696" i="1"/>
  <c r="G4702" i="1"/>
  <c r="H4692" i="1"/>
  <c r="G4698" i="1"/>
  <c r="H4688" i="1"/>
  <c r="G4694" i="1"/>
  <c r="H4684" i="1"/>
  <c r="G4690" i="1"/>
  <c r="H4680" i="1"/>
  <c r="G4686" i="1"/>
  <c r="H4676" i="1"/>
  <c r="G4682" i="1"/>
  <c r="H4672" i="1"/>
  <c r="G4678" i="1"/>
  <c r="H4668" i="1"/>
  <c r="G4674" i="1"/>
  <c r="H4664" i="1"/>
  <c r="G4670" i="1"/>
  <c r="H4660" i="1"/>
  <c r="G4666" i="1"/>
  <c r="H4656" i="1"/>
  <c r="G4662" i="1"/>
  <c r="H4652" i="1"/>
  <c r="G4658" i="1"/>
  <c r="H4648" i="1"/>
  <c r="G4654" i="1"/>
  <c r="H4644" i="1"/>
  <c r="G4650" i="1"/>
  <c r="H4640" i="1"/>
  <c r="G4646" i="1"/>
  <c r="H4636" i="1"/>
  <c r="G4642" i="1"/>
  <c r="H4632" i="1"/>
  <c r="G4638" i="1"/>
  <c r="H4628" i="1"/>
  <c r="G4634" i="1"/>
  <c r="H4624" i="1"/>
  <c r="G4630" i="1"/>
  <c r="H4620" i="1"/>
  <c r="G4626" i="1"/>
  <c r="H4616" i="1"/>
  <c r="G4622" i="1"/>
  <c r="H4612" i="1"/>
  <c r="G4618" i="1"/>
  <c r="H4608" i="1"/>
  <c r="G4614" i="1"/>
  <c r="H4604" i="1"/>
  <c r="G4610" i="1"/>
  <c r="H4600" i="1"/>
  <c r="G4606" i="1"/>
  <c r="H4596" i="1"/>
  <c r="G4602" i="1"/>
  <c r="H4592" i="1"/>
  <c r="G4598" i="1"/>
  <c r="H4588" i="1"/>
  <c r="G4594" i="1"/>
  <c r="H4584" i="1"/>
  <c r="G4590" i="1"/>
  <c r="H4580" i="1"/>
  <c r="G4586" i="1"/>
  <c r="H4576" i="1"/>
  <c r="G4582" i="1"/>
  <c r="H4572" i="1"/>
  <c r="G4578" i="1"/>
  <c r="H4568" i="1"/>
  <c r="G4574" i="1"/>
  <c r="H4564" i="1"/>
  <c r="G4570" i="1"/>
  <c r="H4560" i="1"/>
  <c r="G4566" i="1"/>
  <c r="H4556" i="1"/>
  <c r="G4562" i="1"/>
  <c r="H4552" i="1"/>
  <c r="G4558" i="1"/>
  <c r="H4548" i="1"/>
  <c r="G4554" i="1"/>
  <c r="H4544" i="1"/>
  <c r="G4550" i="1"/>
  <c r="H4540" i="1"/>
  <c r="G4546" i="1"/>
  <c r="H4536" i="1"/>
  <c r="G4542" i="1"/>
  <c r="H4532" i="1"/>
  <c r="G4538" i="1"/>
  <c r="H4528" i="1"/>
  <c r="G4534" i="1"/>
  <c r="H4524" i="1"/>
  <c r="G4530" i="1"/>
  <c r="H4520" i="1"/>
  <c r="G4526" i="1"/>
  <c r="H4516" i="1"/>
  <c r="G4522" i="1"/>
  <c r="H4512" i="1"/>
  <c r="G4518" i="1"/>
  <c r="H4508" i="1"/>
  <c r="G4514" i="1"/>
  <c r="H4504" i="1"/>
  <c r="G4510" i="1"/>
  <c r="H4500" i="1"/>
  <c r="G4506" i="1"/>
  <c r="H4496" i="1"/>
  <c r="G4502" i="1"/>
  <c r="H4492" i="1"/>
  <c r="G4498" i="1"/>
  <c r="H4488" i="1"/>
  <c r="G4494" i="1"/>
  <c r="H4484" i="1"/>
  <c r="G4490" i="1"/>
  <c r="H4480" i="1"/>
  <c r="G4486" i="1"/>
  <c r="H4476" i="1"/>
  <c r="G4482" i="1"/>
  <c r="H4472" i="1"/>
  <c r="G4478" i="1"/>
  <c r="H4468" i="1"/>
  <c r="G4474" i="1"/>
  <c r="H4464" i="1"/>
  <c r="G4470" i="1"/>
  <c r="H4460" i="1"/>
  <c r="G4466" i="1"/>
  <c r="H4456" i="1"/>
  <c r="G4462" i="1"/>
  <c r="H4452" i="1"/>
  <c r="G4458" i="1"/>
  <c r="H4448" i="1"/>
  <c r="G4454" i="1"/>
  <c r="H4444" i="1"/>
  <c r="G4450" i="1"/>
  <c r="H4440" i="1"/>
  <c r="G4446" i="1"/>
  <c r="H4436" i="1"/>
  <c r="G4442" i="1"/>
  <c r="H4432" i="1"/>
  <c r="G4438" i="1"/>
  <c r="H4428" i="1"/>
  <c r="G4434" i="1"/>
  <c r="H4424" i="1"/>
  <c r="G4430" i="1"/>
  <c r="H4420" i="1"/>
  <c r="G4426" i="1"/>
  <c r="H4416" i="1"/>
  <c r="G4422" i="1"/>
  <c r="H4412" i="1"/>
  <c r="G4418" i="1"/>
  <c r="H4408" i="1"/>
  <c r="G4414" i="1"/>
  <c r="H4404" i="1"/>
  <c r="G4410" i="1"/>
  <c r="H4400" i="1"/>
  <c r="G4406" i="1"/>
  <c r="H4396" i="1"/>
  <c r="G4402" i="1"/>
  <c r="H4392" i="1"/>
  <c r="G4398" i="1"/>
  <c r="H4388" i="1"/>
  <c r="G4394" i="1"/>
  <c r="H4384" i="1"/>
  <c r="G4390" i="1"/>
  <c r="H4380" i="1"/>
  <c r="G4386" i="1"/>
  <c r="H4376" i="1"/>
  <c r="G4382" i="1"/>
  <c r="H4372" i="1"/>
  <c r="G4378" i="1"/>
  <c r="H4368" i="1"/>
  <c r="G4374" i="1"/>
  <c r="H4364" i="1"/>
  <c r="G4370" i="1"/>
  <c r="H4360" i="1"/>
  <c r="G4366" i="1"/>
  <c r="H4356" i="1"/>
  <c r="G4362" i="1"/>
  <c r="H4352" i="1"/>
  <c r="G4358" i="1"/>
  <c r="H4348" i="1"/>
  <c r="G4354" i="1"/>
  <c r="H4344" i="1"/>
  <c r="G4350" i="1"/>
  <c r="H4340" i="1"/>
  <c r="G4346" i="1"/>
  <c r="H4336" i="1"/>
  <c r="G4342" i="1"/>
  <c r="H4332" i="1"/>
  <c r="G4338" i="1"/>
  <c r="H4328" i="1"/>
  <c r="G4334" i="1"/>
  <c r="H4324" i="1"/>
  <c r="G4330" i="1"/>
  <c r="H4320" i="1"/>
  <c r="G4326" i="1"/>
  <c r="H4316" i="1"/>
  <c r="G4322" i="1"/>
  <c r="H4312" i="1"/>
  <c r="G4318" i="1"/>
  <c r="H4308" i="1"/>
  <c r="G4314" i="1"/>
  <c r="H4304" i="1"/>
  <c r="G4310" i="1"/>
  <c r="H4300" i="1"/>
  <c r="G4306" i="1"/>
  <c r="H4296" i="1"/>
  <c r="G4302" i="1"/>
  <c r="H4292" i="1"/>
  <c r="G4298" i="1"/>
  <c r="H4288" i="1"/>
  <c r="G4294" i="1"/>
  <c r="H4284" i="1"/>
  <c r="G4290" i="1"/>
  <c r="H4280" i="1"/>
  <c r="G4286" i="1"/>
  <c r="H4276" i="1"/>
  <c r="G4282" i="1"/>
  <c r="H4272" i="1"/>
  <c r="G4278" i="1"/>
  <c r="H4268" i="1"/>
  <c r="G4274" i="1"/>
  <c r="H4264" i="1"/>
  <c r="G4270" i="1"/>
  <c r="H4260" i="1"/>
  <c r="G4266" i="1"/>
  <c r="H4256" i="1"/>
  <c r="G4262" i="1"/>
  <c r="H4252" i="1"/>
  <c r="G4258" i="1"/>
  <c r="H4248" i="1"/>
  <c r="G4254" i="1"/>
  <c r="H4244" i="1"/>
  <c r="G4250" i="1"/>
  <c r="H4240" i="1"/>
  <c r="G4246" i="1"/>
  <c r="H4236" i="1"/>
  <c r="G4242" i="1"/>
  <c r="H4232" i="1"/>
  <c r="G4238" i="1"/>
  <c r="H4228" i="1"/>
  <c r="G4234" i="1"/>
  <c r="H4224" i="1"/>
  <c r="G4230" i="1"/>
  <c r="H4220" i="1"/>
  <c r="G4226" i="1"/>
  <c r="H4216" i="1"/>
  <c r="G4222" i="1"/>
  <c r="H4212" i="1"/>
  <c r="G4218" i="1"/>
  <c r="H4208" i="1"/>
  <c r="G4214" i="1"/>
  <c r="H4204" i="1"/>
  <c r="G4210" i="1"/>
  <c r="H4200" i="1"/>
  <c r="G4206" i="1"/>
  <c r="H4196" i="1"/>
  <c r="G4202" i="1"/>
  <c r="H4192" i="1"/>
  <c r="G4198" i="1"/>
  <c r="H4188" i="1"/>
  <c r="G4194" i="1"/>
  <c r="H4184" i="1"/>
  <c r="G4190" i="1"/>
  <c r="H4180" i="1"/>
  <c r="G4186" i="1"/>
  <c r="H4176" i="1"/>
  <c r="G4182" i="1"/>
  <c r="H4172" i="1"/>
  <c r="G4178" i="1"/>
  <c r="H4168" i="1"/>
  <c r="G4174" i="1"/>
  <c r="H4164" i="1"/>
  <c r="G4170" i="1"/>
  <c r="H4160" i="1"/>
  <c r="G4166" i="1"/>
  <c r="H4156" i="1"/>
  <c r="G4162" i="1"/>
  <c r="H4152" i="1"/>
  <c r="G4158" i="1"/>
  <c r="H4148" i="1"/>
  <c r="G4154" i="1"/>
  <c r="H4144" i="1"/>
  <c r="G4150" i="1"/>
  <c r="H4140" i="1"/>
  <c r="G4146" i="1"/>
  <c r="H4136" i="1"/>
  <c r="G4142" i="1"/>
  <c r="H4132" i="1"/>
  <c r="G4138" i="1"/>
  <c r="H4128" i="1"/>
  <c r="G4134" i="1"/>
  <c r="H4124" i="1"/>
  <c r="H4120" i="1"/>
  <c r="G4130" i="1"/>
  <c r="G4126" i="1"/>
  <c r="H4116" i="1"/>
  <c r="H4112" i="1"/>
  <c r="G4122" i="1"/>
  <c r="G4118" i="1"/>
  <c r="H4108" i="1"/>
  <c r="H4101" i="1"/>
  <c r="G4111" i="1"/>
  <c r="H4085" i="1"/>
  <c r="G4095" i="1"/>
  <c r="H4069" i="1"/>
  <c r="G4079" i="1"/>
  <c r="H4053" i="1"/>
  <c r="G4063" i="1"/>
  <c r="H4037" i="1"/>
  <c r="G4047" i="1"/>
  <c r="H4013" i="1"/>
  <c r="G4023" i="1"/>
  <c r="H3997" i="1"/>
  <c r="G4007" i="1"/>
  <c r="H3981" i="1"/>
  <c r="G3991" i="1"/>
  <c r="H3965" i="1"/>
  <c r="G3975" i="1"/>
  <c r="H3949" i="1"/>
  <c r="G3959" i="1"/>
  <c r="H3933" i="1"/>
  <c r="G3943" i="1"/>
  <c r="H3917" i="1"/>
  <c r="G3927" i="1"/>
  <c r="H3901" i="1"/>
  <c r="G3911" i="1"/>
  <c r="H3885" i="1"/>
  <c r="G3895" i="1"/>
  <c r="H3869" i="1"/>
  <c r="G3879" i="1"/>
  <c r="H3853" i="1"/>
  <c r="G3863" i="1"/>
  <c r="H3837" i="1"/>
  <c r="G3847" i="1"/>
  <c r="H3821" i="1"/>
  <c r="G3831" i="1"/>
  <c r="H3805" i="1"/>
  <c r="G3815" i="1"/>
  <c r="H3789" i="1"/>
  <c r="G3799" i="1"/>
  <c r="H3773" i="1"/>
  <c r="G3783" i="1"/>
  <c r="H3757" i="1"/>
  <c r="G3767" i="1"/>
  <c r="H3741" i="1"/>
  <c r="G3751" i="1"/>
  <c r="H3725" i="1"/>
  <c r="G3735" i="1"/>
  <c r="H3709" i="1"/>
  <c r="G3719" i="1"/>
  <c r="H3693" i="1"/>
  <c r="G3703" i="1"/>
  <c r="H3677" i="1"/>
  <c r="G3687" i="1"/>
  <c r="H3661" i="1"/>
  <c r="G3671" i="1"/>
  <c r="H3645" i="1"/>
  <c r="G3655" i="1"/>
  <c r="H3629" i="1"/>
  <c r="G3639" i="1"/>
  <c r="H3613" i="1"/>
  <c r="G3623" i="1"/>
  <c r="H3597" i="1"/>
  <c r="G3607" i="1"/>
  <c r="G3591" i="1"/>
  <c r="H3581" i="1"/>
  <c r="G3575" i="1"/>
  <c r="H3565" i="1"/>
  <c r="G3559" i="1"/>
  <c r="H3549" i="1"/>
  <c r="G3543" i="1"/>
  <c r="H3533" i="1"/>
  <c r="G3527" i="1"/>
  <c r="H3517" i="1"/>
  <c r="G3511" i="1"/>
  <c r="H3501" i="1"/>
  <c r="G3495" i="1"/>
  <c r="H3485" i="1"/>
  <c r="G3479" i="1"/>
  <c r="H3469" i="1"/>
  <c r="G3463" i="1"/>
  <c r="H3453" i="1"/>
  <c r="G3447" i="1"/>
  <c r="H3437" i="1"/>
  <c r="G3431" i="1"/>
  <c r="H3421" i="1"/>
  <c r="G3415" i="1"/>
  <c r="H3405" i="1"/>
  <c r="G3399" i="1"/>
  <c r="H3389" i="1"/>
  <c r="G3383" i="1"/>
  <c r="H3373" i="1"/>
  <c r="G3367" i="1"/>
  <c r="H3357" i="1"/>
  <c r="G3351" i="1"/>
  <c r="H3341" i="1"/>
  <c r="G3335" i="1"/>
  <c r="H3325" i="1"/>
  <c r="G3319" i="1"/>
  <c r="H3309" i="1"/>
  <c r="G3303" i="1"/>
  <c r="H3293" i="1"/>
  <c r="G3287" i="1"/>
  <c r="H3277" i="1"/>
  <c r="G3271" i="1"/>
  <c r="H3261" i="1"/>
  <c r="G3255" i="1"/>
  <c r="H3245" i="1"/>
  <c r="G3239" i="1"/>
  <c r="H3229" i="1"/>
  <c r="G3223" i="1"/>
  <c r="H3213" i="1"/>
  <c r="G3207" i="1"/>
  <c r="H3197" i="1"/>
  <c r="G3191" i="1"/>
  <c r="H3181" i="1"/>
  <c r="G3175" i="1"/>
  <c r="H3165" i="1"/>
  <c r="G3159" i="1"/>
  <c r="H3149" i="1"/>
  <c r="G3143" i="1"/>
  <c r="H3133" i="1"/>
  <c r="G3127" i="1"/>
  <c r="H3117" i="1"/>
  <c r="G3111" i="1"/>
  <c r="H3101" i="1"/>
  <c r="G3095" i="1"/>
  <c r="H3085" i="1"/>
  <c r="G3079" i="1"/>
  <c r="H3069" i="1"/>
  <c r="G3063" i="1"/>
  <c r="H3053" i="1"/>
  <c r="G3047" i="1"/>
  <c r="H3037" i="1"/>
  <c r="G3031" i="1"/>
  <c r="H3021" i="1"/>
  <c r="G3015" i="1"/>
  <c r="H3005" i="1"/>
  <c r="G2999" i="1"/>
  <c r="H2989" i="1"/>
  <c r="G2983" i="1"/>
  <c r="H2973" i="1"/>
  <c r="G2967" i="1"/>
  <c r="H2957" i="1"/>
  <c r="G2951" i="1"/>
  <c r="H2941" i="1"/>
  <c r="G2935" i="1"/>
  <c r="H2925" i="1"/>
  <c r="G2919" i="1"/>
  <c r="H2909" i="1"/>
  <c r="G2903" i="1"/>
  <c r="H2893" i="1"/>
  <c r="G2887" i="1"/>
  <c r="H2877" i="1"/>
  <c r="G2871" i="1"/>
  <c r="H2861" i="1"/>
  <c r="G2855" i="1"/>
  <c r="H2845" i="1"/>
  <c r="G2839" i="1"/>
  <c r="H2829" i="1"/>
  <c r="G2823" i="1"/>
  <c r="H2813" i="1"/>
  <c r="H2797" i="1"/>
  <c r="G2807" i="1"/>
  <c r="H2781" i="1"/>
  <c r="G2791" i="1"/>
  <c r="H2765" i="1"/>
  <c r="G2775" i="1"/>
  <c r="H2749" i="1"/>
  <c r="G2759" i="1"/>
  <c r="H2733" i="1"/>
  <c r="G2743" i="1"/>
  <c r="G2727" i="1"/>
  <c r="H2717" i="1"/>
  <c r="G2711" i="1"/>
  <c r="H2701" i="1"/>
  <c r="G2695" i="1"/>
  <c r="H2685" i="1"/>
  <c r="G2683" i="1"/>
  <c r="H2673" i="1"/>
  <c r="G2667" i="1"/>
  <c r="H2657" i="1"/>
  <c r="G2651" i="1"/>
  <c r="H2641" i="1"/>
  <c r="G2635" i="1"/>
  <c r="H2625" i="1"/>
  <c r="G2619" i="1"/>
  <c r="H2609" i="1"/>
  <c r="G2603" i="1"/>
  <c r="H2593" i="1"/>
  <c r="G2587" i="1"/>
  <c r="H2577" i="1"/>
  <c r="G2571" i="1"/>
  <c r="H2561" i="1"/>
  <c r="G2555" i="1"/>
  <c r="H2545" i="1"/>
  <c r="G2539" i="1"/>
  <c r="H2529" i="1"/>
  <c r="G2523" i="1"/>
  <c r="H2513" i="1"/>
  <c r="G2507" i="1"/>
  <c r="H2497" i="1"/>
  <c r="G2491" i="1"/>
  <c r="H2481" i="1"/>
  <c r="G2475" i="1"/>
  <c r="H2465" i="1"/>
  <c r="G2459" i="1"/>
  <c r="H2449" i="1"/>
  <c r="G2443" i="1"/>
  <c r="H2433" i="1"/>
  <c r="G2427" i="1"/>
  <c r="H2417" i="1"/>
  <c r="G2411" i="1"/>
  <c r="H2401" i="1"/>
  <c r="G2395" i="1"/>
  <c r="H2385" i="1"/>
  <c r="G2379" i="1"/>
  <c r="H2369" i="1"/>
  <c r="G2363" i="1"/>
  <c r="H2353" i="1"/>
  <c r="G2347" i="1"/>
  <c r="H2337" i="1"/>
  <c r="G2331" i="1"/>
  <c r="H2321" i="1"/>
  <c r="G2315" i="1"/>
  <c r="H2305" i="1"/>
  <c r="G2299" i="1"/>
  <c r="H2289" i="1"/>
  <c r="G2283" i="1"/>
  <c r="H2273" i="1"/>
  <c r="G2267" i="1"/>
  <c r="H2257" i="1"/>
  <c r="G2251" i="1"/>
  <c r="H2241" i="1"/>
  <c r="G2235" i="1"/>
  <c r="H2225" i="1"/>
  <c r="G2219" i="1"/>
  <c r="H2209" i="1"/>
  <c r="G2203" i="1"/>
  <c r="H2193" i="1"/>
  <c r="H2177" i="1"/>
  <c r="G2187" i="1"/>
  <c r="H2161" i="1"/>
  <c r="G2171" i="1"/>
  <c r="H2145" i="1"/>
  <c r="G2155" i="1"/>
  <c r="H2129" i="1"/>
  <c r="G2139" i="1"/>
  <c r="H2113" i="1"/>
  <c r="G2123" i="1"/>
  <c r="H2097" i="1"/>
  <c r="G2107" i="1"/>
  <c r="H2081" i="1"/>
  <c r="G2091" i="1"/>
  <c r="H2065" i="1"/>
  <c r="G2075" i="1"/>
  <c r="H2049" i="1"/>
  <c r="G2059" i="1"/>
  <c r="H2033" i="1"/>
  <c r="G2043" i="1"/>
  <c r="H2017" i="1"/>
  <c r="G2027" i="1"/>
  <c r="H2001" i="1"/>
  <c r="G2011" i="1"/>
  <c r="H1985" i="1"/>
  <c r="G1995" i="1"/>
  <c r="H1969" i="1"/>
  <c r="G1979" i="1"/>
  <c r="H1953" i="1"/>
  <c r="G1963" i="1"/>
  <c r="H1937" i="1"/>
  <c r="G1947" i="1"/>
  <c r="H1921" i="1"/>
  <c r="G1931" i="1"/>
  <c r="H1905" i="1"/>
  <c r="G1915" i="1"/>
  <c r="H1889" i="1"/>
  <c r="G1899" i="1"/>
  <c r="H1873" i="1"/>
  <c r="G1883" i="1"/>
  <c r="H1857" i="1"/>
  <c r="G1867" i="1"/>
  <c r="H1841" i="1"/>
  <c r="G1851" i="1"/>
  <c r="H1825" i="1"/>
  <c r="G1835" i="1"/>
  <c r="G1819" i="1"/>
  <c r="H1809" i="1"/>
  <c r="G1803" i="1"/>
  <c r="H1793" i="1"/>
  <c r="G1787" i="1"/>
  <c r="H1777" i="1"/>
  <c r="G1771" i="1"/>
  <c r="H1761" i="1"/>
  <c r="H1745" i="1"/>
  <c r="G1755" i="1"/>
  <c r="H1729" i="1"/>
  <c r="G1739" i="1"/>
  <c r="H1713" i="1"/>
  <c r="G1723" i="1"/>
  <c r="H1697" i="1"/>
  <c r="G1707" i="1"/>
  <c r="H1681" i="1"/>
  <c r="G1691" i="1"/>
  <c r="H1665" i="1"/>
  <c r="G1675" i="1"/>
  <c r="H1649" i="1"/>
  <c r="G1659" i="1"/>
  <c r="H1641" i="1"/>
  <c r="G1651" i="1"/>
  <c r="H1625" i="1"/>
  <c r="G1635" i="1"/>
  <c r="H1609" i="1"/>
  <c r="G1619" i="1"/>
  <c r="H1593" i="1"/>
  <c r="G1603" i="1"/>
  <c r="H1577" i="1"/>
  <c r="G1587" i="1"/>
  <c r="H1561" i="1"/>
  <c r="G1571" i="1"/>
  <c r="H1545" i="1"/>
  <c r="G1555" i="1"/>
  <c r="H1529" i="1"/>
  <c r="G1539" i="1"/>
  <c r="H1513" i="1"/>
  <c r="G1523" i="1"/>
  <c r="H1489" i="1"/>
  <c r="G1499" i="1"/>
  <c r="H1473" i="1"/>
  <c r="G1483" i="1"/>
  <c r="H1457" i="1"/>
  <c r="G1467" i="1"/>
  <c r="H1441" i="1"/>
  <c r="G1451" i="1"/>
  <c r="H1425" i="1"/>
  <c r="G1435" i="1"/>
  <c r="H1409" i="1"/>
  <c r="G1419" i="1"/>
  <c r="H1393" i="1"/>
  <c r="G1403" i="1"/>
  <c r="H1377" i="1"/>
  <c r="G1387" i="1"/>
  <c r="H1361" i="1"/>
  <c r="G1371" i="1"/>
  <c r="H1345" i="1"/>
  <c r="G1355" i="1"/>
  <c r="G1339" i="1"/>
  <c r="H1329" i="1"/>
  <c r="G1323" i="1"/>
  <c r="H1313" i="1"/>
  <c r="G1311" i="1"/>
  <c r="H1301" i="1"/>
  <c r="G1295" i="1"/>
  <c r="H1285" i="1"/>
  <c r="H1269" i="1"/>
  <c r="G1279" i="1"/>
  <c r="H1253" i="1"/>
  <c r="G1263" i="1"/>
  <c r="H1237" i="1"/>
  <c r="G1247" i="1"/>
  <c r="H1221" i="1"/>
  <c r="G1231" i="1"/>
  <c r="H1205" i="1"/>
  <c r="G1215" i="1"/>
  <c r="H1189" i="1"/>
  <c r="G1199" i="1"/>
  <c r="H1173" i="1"/>
  <c r="G1183" i="1"/>
  <c r="H1157" i="1"/>
  <c r="G1167" i="1"/>
  <c r="H1141" i="1"/>
  <c r="G1151" i="1"/>
  <c r="H1125" i="1"/>
  <c r="G1135" i="1"/>
  <c r="H1109" i="1"/>
  <c r="G1119" i="1"/>
  <c r="H1093" i="1"/>
  <c r="G1103" i="1"/>
  <c r="H1077" i="1"/>
  <c r="G1087" i="1"/>
  <c r="H1061" i="1"/>
  <c r="G1071" i="1"/>
  <c r="H1045" i="1"/>
  <c r="G1055" i="1"/>
  <c r="H1029" i="1"/>
  <c r="G1039" i="1"/>
  <c r="H1013" i="1"/>
  <c r="G1023" i="1"/>
  <c r="H997" i="1"/>
  <c r="G1007" i="1"/>
  <c r="H981" i="1"/>
  <c r="G991" i="1"/>
  <c r="H965" i="1"/>
  <c r="G975" i="1"/>
  <c r="H949" i="1"/>
  <c r="G959" i="1"/>
  <c r="H933" i="1"/>
  <c r="G943" i="1"/>
  <c r="H917" i="1"/>
  <c r="G927" i="1"/>
  <c r="H901" i="1"/>
  <c r="G911" i="1"/>
  <c r="H885" i="1"/>
  <c r="G895" i="1"/>
  <c r="H869" i="1"/>
  <c r="G879" i="1"/>
  <c r="G863" i="1"/>
  <c r="H853" i="1"/>
  <c r="G847" i="1"/>
  <c r="H837" i="1"/>
  <c r="G831" i="1"/>
  <c r="H821" i="1"/>
  <c r="G815" i="1"/>
  <c r="H805" i="1"/>
  <c r="H789" i="1"/>
  <c r="G799" i="1"/>
  <c r="H773" i="1"/>
  <c r="G783" i="1"/>
  <c r="H757" i="1"/>
  <c r="G767" i="1"/>
  <c r="H741" i="1"/>
  <c r="G751" i="1"/>
  <c r="H725" i="1"/>
  <c r="G735" i="1"/>
  <c r="H709" i="1"/>
  <c r="G719" i="1"/>
  <c r="H697" i="1"/>
  <c r="G707" i="1"/>
  <c r="H681" i="1"/>
  <c r="G691" i="1"/>
  <c r="H665" i="1"/>
  <c r="G675" i="1"/>
  <c r="H649" i="1"/>
  <c r="G659" i="1"/>
  <c r="H633" i="1"/>
  <c r="G643" i="1"/>
  <c r="H617" i="1"/>
  <c r="G627" i="1"/>
  <c r="H601" i="1"/>
  <c r="G611" i="1"/>
  <c r="H585" i="1"/>
  <c r="G595" i="1"/>
  <c r="H569" i="1"/>
  <c r="G579" i="1"/>
  <c r="H553" i="1"/>
  <c r="G563" i="1"/>
  <c r="H533" i="1"/>
  <c r="G543" i="1"/>
  <c r="H517" i="1"/>
  <c r="G527" i="1"/>
  <c r="H501" i="1"/>
  <c r="G511" i="1"/>
  <c r="H485" i="1"/>
  <c r="G495" i="1"/>
  <c r="H469" i="1"/>
  <c r="G479" i="1"/>
  <c r="G463" i="1"/>
  <c r="H453" i="1"/>
  <c r="H437" i="1"/>
  <c r="G447" i="1"/>
  <c r="H421" i="1"/>
  <c r="G431" i="1"/>
  <c r="H405" i="1"/>
  <c r="G415" i="1"/>
  <c r="H389" i="1"/>
  <c r="G399" i="1"/>
  <c r="H373" i="1"/>
  <c r="G383" i="1"/>
  <c r="H357" i="1"/>
  <c r="G367" i="1"/>
  <c r="H341" i="1"/>
  <c r="G351" i="1"/>
  <c r="H325" i="1"/>
  <c r="G335" i="1"/>
  <c r="H309" i="1"/>
  <c r="G319" i="1"/>
  <c r="H293" i="1"/>
  <c r="G303" i="1"/>
  <c r="H277" i="1"/>
  <c r="G287" i="1"/>
  <c r="H261" i="1"/>
  <c r="G271" i="1"/>
  <c r="H245" i="1"/>
  <c r="G255" i="1"/>
  <c r="H229" i="1"/>
  <c r="G239" i="1"/>
  <c r="H213" i="1"/>
  <c r="G223" i="1"/>
  <c r="H197" i="1"/>
  <c r="G207" i="1"/>
  <c r="H181" i="1"/>
  <c r="G191" i="1"/>
  <c r="H165" i="1"/>
  <c r="G175" i="1"/>
  <c r="H149" i="1"/>
  <c r="G159" i="1"/>
  <c r="H133" i="1"/>
  <c r="G143" i="1"/>
  <c r="H117" i="1"/>
  <c r="G127" i="1"/>
  <c r="H101" i="1"/>
  <c r="G111" i="1"/>
  <c r="G4110" i="1"/>
  <c r="H4100" i="1"/>
  <c r="G4094" i="1"/>
  <c r="H4084" i="1"/>
  <c r="G4078" i="1"/>
  <c r="H4068" i="1"/>
  <c r="G4062" i="1"/>
  <c r="H4052" i="1"/>
  <c r="G4046" i="1"/>
  <c r="H4036" i="1"/>
  <c r="G4022" i="1"/>
  <c r="H4012" i="1"/>
  <c r="G4006" i="1"/>
  <c r="H3996" i="1"/>
  <c r="G3990" i="1"/>
  <c r="H3980" i="1"/>
  <c r="G3974" i="1"/>
  <c r="H3964" i="1"/>
  <c r="G3958" i="1"/>
  <c r="H3948" i="1"/>
  <c r="G3942" i="1"/>
  <c r="H3932" i="1"/>
  <c r="G3926" i="1"/>
  <c r="H3916" i="1"/>
  <c r="G3910" i="1"/>
  <c r="H3900" i="1"/>
  <c r="G3894" i="1"/>
  <c r="H3884" i="1"/>
  <c r="G3878" i="1"/>
  <c r="H3868" i="1"/>
  <c r="G3862" i="1"/>
  <c r="H3852" i="1"/>
  <c r="G3846" i="1"/>
  <c r="H3836" i="1"/>
  <c r="G3830" i="1"/>
  <c r="H3820" i="1"/>
  <c r="G3814" i="1"/>
  <c r="H3804" i="1"/>
  <c r="G3798" i="1"/>
  <c r="H3788" i="1"/>
  <c r="G3782" i="1"/>
  <c r="H3772" i="1"/>
  <c r="G3766" i="1"/>
  <c r="H3756" i="1"/>
  <c r="G3750" i="1"/>
  <c r="H3740" i="1"/>
  <c r="G3734" i="1"/>
  <c r="H3724" i="1"/>
  <c r="G3718" i="1"/>
  <c r="H3708" i="1"/>
  <c r="G3702" i="1"/>
  <c r="H3692" i="1"/>
  <c r="G3686" i="1"/>
  <c r="H3676" i="1"/>
  <c r="G3670" i="1"/>
  <c r="H3660" i="1"/>
  <c r="G3654" i="1"/>
  <c r="H3644" i="1"/>
  <c r="G3638" i="1"/>
  <c r="H3628" i="1"/>
  <c r="G3622" i="1"/>
  <c r="H3612" i="1"/>
  <c r="G3606" i="1"/>
  <c r="H3596" i="1"/>
  <c r="H3580" i="1"/>
  <c r="G3590" i="1"/>
  <c r="H3564" i="1"/>
  <c r="G3574" i="1"/>
  <c r="H3548" i="1"/>
  <c r="G3558" i="1"/>
  <c r="H3532" i="1"/>
  <c r="G3542" i="1"/>
  <c r="H3516" i="1"/>
  <c r="G3526" i="1"/>
  <c r="H3500" i="1"/>
  <c r="G3510" i="1"/>
  <c r="H3484" i="1"/>
  <c r="G3494" i="1"/>
  <c r="G3478" i="1"/>
  <c r="H3468" i="1"/>
  <c r="G3462" i="1"/>
  <c r="H3452" i="1"/>
  <c r="G3446" i="1"/>
  <c r="H3436" i="1"/>
  <c r="G3430" i="1"/>
  <c r="H3420" i="1"/>
  <c r="G3414" i="1"/>
  <c r="H3404" i="1"/>
  <c r="G3398" i="1"/>
  <c r="H3388" i="1"/>
  <c r="G3382" i="1"/>
  <c r="H3372" i="1"/>
  <c r="G3366" i="1"/>
  <c r="H3356" i="1"/>
  <c r="G3350" i="1"/>
  <c r="H3340" i="1"/>
  <c r="G3334" i="1"/>
  <c r="H3324" i="1"/>
  <c r="G3318" i="1"/>
  <c r="H3308" i="1"/>
  <c r="G3302" i="1"/>
  <c r="H3292" i="1"/>
  <c r="G3286" i="1"/>
  <c r="H3276" i="1"/>
  <c r="G3270" i="1"/>
  <c r="H3260" i="1"/>
  <c r="G3254" i="1"/>
  <c r="H3244" i="1"/>
  <c r="G3238" i="1"/>
  <c r="H3228" i="1"/>
  <c r="G3222" i="1"/>
  <c r="H3212" i="1"/>
  <c r="G3206" i="1"/>
  <c r="H3196" i="1"/>
  <c r="G3190" i="1"/>
  <c r="H3180" i="1"/>
  <c r="G3174" i="1"/>
  <c r="H3164" i="1"/>
  <c r="G3158" i="1"/>
  <c r="H3148" i="1"/>
  <c r="G3142" i="1"/>
  <c r="H3132" i="1"/>
  <c r="G3126" i="1"/>
  <c r="H3116" i="1"/>
  <c r="G3110" i="1"/>
  <c r="H3100" i="1"/>
  <c r="G3094" i="1"/>
  <c r="H3084" i="1"/>
  <c r="G3078" i="1"/>
  <c r="H3068" i="1"/>
  <c r="G3062" i="1"/>
  <c r="H3052" i="1"/>
  <c r="G3046" i="1"/>
  <c r="H3036" i="1"/>
  <c r="G3030" i="1"/>
  <c r="H3020" i="1"/>
  <c r="G3014" i="1"/>
  <c r="H3004" i="1"/>
  <c r="G2998" i="1"/>
  <c r="H2988" i="1"/>
  <c r="G2982" i="1"/>
  <c r="H2972" i="1"/>
  <c r="G2966" i="1"/>
  <c r="H2956" i="1"/>
  <c r="G2950" i="1"/>
  <c r="H2940" i="1"/>
  <c r="G2934" i="1"/>
  <c r="H2924" i="1"/>
  <c r="G2918" i="1"/>
  <c r="H2908" i="1"/>
  <c r="G2902" i="1"/>
  <c r="H2892" i="1"/>
  <c r="G2886" i="1"/>
  <c r="H2876" i="1"/>
  <c r="G2870" i="1"/>
  <c r="H2860" i="1"/>
  <c r="G2854" i="1"/>
  <c r="H2844" i="1"/>
  <c r="G2838" i="1"/>
  <c r="H2828" i="1"/>
  <c r="G2822" i="1"/>
  <c r="H2812" i="1"/>
  <c r="G2806" i="1"/>
  <c r="H2796" i="1"/>
  <c r="G2790" i="1"/>
  <c r="H2780" i="1"/>
  <c r="G2774" i="1"/>
  <c r="H2764" i="1"/>
  <c r="G2758" i="1"/>
  <c r="H2748" i="1"/>
  <c r="G2742" i="1"/>
  <c r="H2732" i="1"/>
  <c r="G2726" i="1"/>
  <c r="H2716" i="1"/>
  <c r="G2710" i="1"/>
  <c r="H2700" i="1"/>
  <c r="G2694" i="1"/>
  <c r="H2684" i="1"/>
  <c r="G2682" i="1"/>
  <c r="H2672" i="1"/>
  <c r="G2666" i="1"/>
  <c r="H2656" i="1"/>
  <c r="G2650" i="1"/>
  <c r="H2640" i="1"/>
  <c r="G2634" i="1"/>
  <c r="H2624" i="1"/>
  <c r="G2618" i="1"/>
  <c r="H2608" i="1"/>
  <c r="G2602" i="1"/>
  <c r="H2592" i="1"/>
  <c r="H2576" i="1"/>
  <c r="G2586" i="1"/>
  <c r="H2560" i="1"/>
  <c r="G2570" i="1"/>
  <c r="H2544" i="1"/>
  <c r="G2554" i="1"/>
  <c r="H2528" i="1"/>
  <c r="G2538" i="1"/>
  <c r="H2512" i="1"/>
  <c r="G2522" i="1"/>
  <c r="H2496" i="1"/>
  <c r="G2506" i="1"/>
  <c r="H2480" i="1"/>
  <c r="G2490" i="1"/>
  <c r="H2464" i="1"/>
  <c r="G2474" i="1"/>
  <c r="H2448" i="1"/>
  <c r="G2458" i="1"/>
  <c r="H2432" i="1"/>
  <c r="G2442" i="1"/>
  <c r="H2416" i="1"/>
  <c r="G2426" i="1"/>
  <c r="H2400" i="1"/>
  <c r="G2410" i="1"/>
  <c r="H2384" i="1"/>
  <c r="G2394" i="1"/>
  <c r="H2368" i="1"/>
  <c r="G2378" i="1"/>
  <c r="H2352" i="1"/>
  <c r="G2362" i="1"/>
  <c r="H2336" i="1"/>
  <c r="G2346" i="1"/>
  <c r="H2320" i="1"/>
  <c r="G2330" i="1"/>
  <c r="H2304" i="1"/>
  <c r="G2314" i="1"/>
  <c r="H2288" i="1"/>
  <c r="G2298" i="1"/>
  <c r="H2272" i="1"/>
  <c r="G2282" i="1"/>
  <c r="H2256" i="1"/>
  <c r="G2266" i="1"/>
  <c r="H2240" i="1"/>
  <c r="G2250" i="1"/>
  <c r="H2224" i="1"/>
  <c r="G2234" i="1"/>
  <c r="H2208" i="1"/>
  <c r="G2218" i="1"/>
  <c r="H2192" i="1"/>
  <c r="G2202" i="1"/>
  <c r="H2176" i="1"/>
  <c r="G2186" i="1"/>
  <c r="H2160" i="1"/>
  <c r="G2170" i="1"/>
  <c r="H2144" i="1"/>
  <c r="G2154" i="1"/>
  <c r="H2128" i="1"/>
  <c r="G2138" i="1"/>
  <c r="H2112" i="1"/>
  <c r="G2122" i="1"/>
  <c r="H2096" i="1"/>
  <c r="G2106" i="1"/>
  <c r="G2090" i="1"/>
  <c r="H2080" i="1"/>
  <c r="G2074" i="1"/>
  <c r="H2064" i="1"/>
  <c r="G2058" i="1"/>
  <c r="H2048" i="1"/>
  <c r="G2042" i="1"/>
  <c r="H2032" i="1"/>
  <c r="G2026" i="1"/>
  <c r="H2016" i="1"/>
  <c r="G2010" i="1"/>
  <c r="H2000" i="1"/>
  <c r="G1994" i="1"/>
  <c r="H1984" i="1"/>
  <c r="G1978" i="1"/>
  <c r="H1968" i="1"/>
  <c r="G1962" i="1"/>
  <c r="H1952" i="1"/>
  <c r="G1946" i="1"/>
  <c r="H1936" i="1"/>
  <c r="G1930" i="1"/>
  <c r="H1920" i="1"/>
  <c r="G1914" i="1"/>
  <c r="H1904" i="1"/>
  <c r="G1898" i="1"/>
  <c r="H1888" i="1"/>
  <c r="G1882" i="1"/>
  <c r="H1872" i="1"/>
  <c r="G1866" i="1"/>
  <c r="H1856" i="1"/>
  <c r="G1850" i="1"/>
  <c r="H1840" i="1"/>
  <c r="G1834" i="1"/>
  <c r="H1824" i="1"/>
  <c r="G1818" i="1"/>
  <c r="H1808" i="1"/>
  <c r="G1802" i="1"/>
  <c r="H1792" i="1"/>
  <c r="G1786" i="1"/>
  <c r="H1776" i="1"/>
  <c r="G1770" i="1"/>
  <c r="H1760" i="1"/>
  <c r="H1744" i="1"/>
  <c r="G1754" i="1"/>
  <c r="H1728" i="1"/>
  <c r="G1738" i="1"/>
  <c r="H1712" i="1"/>
  <c r="G1722" i="1"/>
  <c r="H1696" i="1"/>
  <c r="G1706" i="1"/>
  <c r="H1680" i="1"/>
  <c r="G1690" i="1"/>
  <c r="H1664" i="1"/>
  <c r="G1674" i="1"/>
  <c r="H1648" i="1"/>
  <c r="G1658" i="1"/>
  <c r="H1628" i="1"/>
  <c r="G1638" i="1"/>
  <c r="H1612" i="1"/>
  <c r="G1622" i="1"/>
  <c r="H1596" i="1"/>
  <c r="G1606" i="1"/>
  <c r="H1580" i="1"/>
  <c r="G1590" i="1"/>
  <c r="H1564" i="1"/>
  <c r="G1574" i="1"/>
  <c r="H1548" i="1"/>
  <c r="G1558" i="1"/>
  <c r="H1532" i="1"/>
  <c r="G1542" i="1"/>
  <c r="H1516" i="1"/>
  <c r="G1526" i="1"/>
  <c r="H1488" i="1"/>
  <c r="G1498" i="1"/>
  <c r="H1472" i="1"/>
  <c r="G1482" i="1"/>
  <c r="H1456" i="1"/>
  <c r="G1466" i="1"/>
  <c r="H1440" i="1"/>
  <c r="G1450" i="1"/>
  <c r="H1424" i="1"/>
  <c r="G1434" i="1"/>
  <c r="H1408" i="1"/>
  <c r="G1418" i="1"/>
  <c r="H1392" i="1"/>
  <c r="G1402" i="1"/>
  <c r="H1376" i="1"/>
  <c r="G1386" i="1"/>
  <c r="H1360" i="1"/>
  <c r="G1370" i="1"/>
  <c r="G1354" i="1"/>
  <c r="H1344" i="1"/>
  <c r="G1338" i="1"/>
  <c r="H1328" i="1"/>
  <c r="G1322" i="1"/>
  <c r="H1312" i="1"/>
  <c r="G1310" i="1"/>
  <c r="H1300" i="1"/>
  <c r="G1294" i="1"/>
  <c r="H1284" i="1"/>
  <c r="H1268" i="1"/>
  <c r="G1278" i="1"/>
  <c r="H1252" i="1"/>
  <c r="G1262" i="1"/>
  <c r="H1236" i="1"/>
  <c r="G1246" i="1"/>
  <c r="H1220" i="1"/>
  <c r="G1230" i="1"/>
  <c r="H1204" i="1"/>
  <c r="G1214" i="1"/>
  <c r="H1188" i="1"/>
  <c r="G1198" i="1"/>
  <c r="H1172" i="1"/>
  <c r="G1182" i="1"/>
  <c r="H1156" i="1"/>
  <c r="G1166" i="1"/>
  <c r="H1140" i="1"/>
  <c r="G1150" i="1"/>
  <c r="H1124" i="1"/>
  <c r="G1134" i="1"/>
  <c r="H1108" i="1"/>
  <c r="G1118" i="1"/>
  <c r="H1092" i="1"/>
  <c r="G1102" i="1"/>
  <c r="H1076" i="1"/>
  <c r="G1086" i="1"/>
  <c r="H1060" i="1"/>
  <c r="G1070" i="1"/>
  <c r="H1044" i="1"/>
  <c r="G1054" i="1"/>
  <c r="H1028" i="1"/>
  <c r="G1038" i="1"/>
  <c r="H1012" i="1"/>
  <c r="G1022" i="1"/>
  <c r="H996" i="1"/>
  <c r="G1006" i="1"/>
  <c r="H980" i="1"/>
  <c r="G990" i="1"/>
  <c r="H964" i="1"/>
  <c r="G974" i="1"/>
  <c r="H948" i="1"/>
  <c r="G958" i="1"/>
  <c r="H932" i="1"/>
  <c r="G942" i="1"/>
  <c r="H916" i="1"/>
  <c r="G926" i="1"/>
  <c r="H900" i="1"/>
  <c r="G910" i="1"/>
  <c r="H884" i="1"/>
  <c r="G894" i="1"/>
  <c r="H868" i="1"/>
  <c r="G878" i="1"/>
  <c r="H852" i="1"/>
  <c r="G862" i="1"/>
  <c r="H836" i="1"/>
  <c r="G846" i="1"/>
  <c r="H820" i="1"/>
  <c r="G830" i="1"/>
  <c r="H804" i="1"/>
  <c r="G814" i="1"/>
  <c r="G798" i="1"/>
  <c r="H788" i="1"/>
  <c r="G782" i="1"/>
  <c r="H772" i="1"/>
  <c r="G766" i="1"/>
  <c r="H756" i="1"/>
  <c r="G750" i="1"/>
  <c r="H740" i="1"/>
  <c r="G734" i="1"/>
  <c r="H724" i="1"/>
  <c r="G718" i="1"/>
  <c r="H708" i="1"/>
  <c r="G706" i="1"/>
  <c r="H696" i="1"/>
  <c r="H680" i="1"/>
  <c r="G690" i="1"/>
  <c r="H664" i="1"/>
  <c r="G674" i="1"/>
  <c r="H648" i="1"/>
  <c r="G658" i="1"/>
  <c r="H632" i="1"/>
  <c r="G642" i="1"/>
  <c r="H616" i="1"/>
  <c r="G626" i="1"/>
  <c r="H600" i="1"/>
  <c r="G610" i="1"/>
  <c r="H584" i="1"/>
  <c r="G594" i="1"/>
  <c r="H568" i="1"/>
  <c r="G578" i="1"/>
  <c r="H552" i="1"/>
  <c r="G562" i="1"/>
  <c r="H532" i="1"/>
  <c r="G542" i="1"/>
  <c r="H516" i="1"/>
  <c r="G526" i="1"/>
  <c r="H500" i="1"/>
  <c r="G510" i="1"/>
  <c r="H484" i="1"/>
  <c r="G494" i="1"/>
  <c r="H468" i="1"/>
  <c r="G478" i="1"/>
  <c r="H452" i="1"/>
  <c r="G462" i="1"/>
  <c r="H436" i="1"/>
  <c r="G446" i="1"/>
  <c r="H420" i="1"/>
  <c r="G430" i="1"/>
  <c r="H404" i="1"/>
  <c r="G414" i="1"/>
  <c r="H388" i="1"/>
  <c r="G398" i="1"/>
  <c r="H372" i="1"/>
  <c r="G382" i="1"/>
  <c r="H356" i="1"/>
  <c r="G366" i="1"/>
  <c r="H340" i="1"/>
  <c r="G350" i="1"/>
  <c r="H324" i="1"/>
  <c r="G334" i="1"/>
  <c r="H308" i="1"/>
  <c r="G318" i="1"/>
  <c r="H292" i="1"/>
  <c r="G302" i="1"/>
  <c r="H276" i="1"/>
  <c r="G286" i="1"/>
  <c r="H260" i="1"/>
  <c r="G270" i="1"/>
  <c r="H244" i="1"/>
  <c r="G254" i="1"/>
  <c r="H228" i="1"/>
  <c r="G238" i="1"/>
  <c r="H212" i="1"/>
  <c r="G222" i="1"/>
  <c r="H196" i="1"/>
  <c r="G206" i="1"/>
  <c r="H180" i="1"/>
  <c r="G190" i="1"/>
  <c r="H164" i="1"/>
  <c r="G174" i="1"/>
  <c r="H148" i="1"/>
  <c r="G158" i="1"/>
  <c r="H132" i="1"/>
  <c r="G142" i="1"/>
  <c r="H116" i="1"/>
  <c r="G126" i="1"/>
  <c r="G110" i="1"/>
  <c r="H4095" i="1"/>
  <c r="G4105" i="1"/>
  <c r="H4079" i="1"/>
  <c r="G4089" i="1"/>
  <c r="H4063" i="1"/>
  <c r="G4073" i="1"/>
  <c r="H4047" i="1"/>
  <c r="G4057" i="1"/>
  <c r="H4031" i="1"/>
  <c r="G4041" i="1"/>
  <c r="H4015" i="1"/>
  <c r="G4025" i="1"/>
  <c r="H3999" i="1"/>
  <c r="G4009" i="1"/>
  <c r="H3983" i="1"/>
  <c r="G3993" i="1"/>
  <c r="H3967" i="1"/>
  <c r="G3977" i="1"/>
  <c r="H3951" i="1"/>
  <c r="G3961" i="1"/>
  <c r="H3935" i="1"/>
  <c r="G3945" i="1"/>
  <c r="H3919" i="1"/>
  <c r="G3929" i="1"/>
  <c r="H3903" i="1"/>
  <c r="G3913" i="1"/>
  <c r="H3887" i="1"/>
  <c r="G3897" i="1"/>
  <c r="H3871" i="1"/>
  <c r="G3881" i="1"/>
  <c r="H3855" i="1"/>
  <c r="G3865" i="1"/>
  <c r="H3839" i="1"/>
  <c r="G3849" i="1"/>
  <c r="H3823" i="1"/>
  <c r="G3833" i="1"/>
  <c r="H3807" i="1"/>
  <c r="G3817" i="1"/>
  <c r="H3791" i="1"/>
  <c r="G3801" i="1"/>
  <c r="H3775" i="1"/>
  <c r="G3785" i="1"/>
  <c r="H3759" i="1"/>
  <c r="G3769" i="1"/>
  <c r="H3743" i="1"/>
  <c r="G3753" i="1"/>
  <c r="H3727" i="1"/>
  <c r="G3737" i="1"/>
  <c r="H3711" i="1"/>
  <c r="G3721" i="1"/>
  <c r="H3695" i="1"/>
  <c r="G3705" i="1"/>
  <c r="H3679" i="1"/>
  <c r="G3689" i="1"/>
  <c r="H3663" i="1"/>
  <c r="G3673" i="1"/>
  <c r="H3647" i="1"/>
  <c r="G3657" i="1"/>
  <c r="H3631" i="1"/>
  <c r="G3641" i="1"/>
  <c r="H3615" i="1"/>
  <c r="G3625" i="1"/>
  <c r="H3599" i="1"/>
  <c r="G3609" i="1"/>
  <c r="G3593" i="1"/>
  <c r="H3583" i="1"/>
  <c r="G3577" i="1"/>
  <c r="H3567" i="1"/>
  <c r="G3561" i="1"/>
  <c r="H3551" i="1"/>
  <c r="G3545" i="1"/>
  <c r="H3535" i="1"/>
  <c r="G3529" i="1"/>
  <c r="H3519" i="1"/>
  <c r="G3513" i="1"/>
  <c r="H3503" i="1"/>
  <c r="G3497" i="1"/>
  <c r="H3487" i="1"/>
  <c r="G3481" i="1"/>
  <c r="H3471" i="1"/>
  <c r="G3465" i="1"/>
  <c r="H3455" i="1"/>
  <c r="G3449" i="1"/>
  <c r="H3439" i="1"/>
  <c r="G3433" i="1"/>
  <c r="H3423" i="1"/>
  <c r="G3417" i="1"/>
  <c r="H3407" i="1"/>
  <c r="G3401" i="1"/>
  <c r="H3391" i="1"/>
  <c r="G3385" i="1"/>
  <c r="H3375" i="1"/>
  <c r="G3369" i="1"/>
  <c r="H3359" i="1"/>
  <c r="G3353" i="1"/>
  <c r="H3343" i="1"/>
  <c r="G3337" i="1"/>
  <c r="H3327" i="1"/>
  <c r="G3321" i="1"/>
  <c r="H3311" i="1"/>
  <c r="G3305" i="1"/>
  <c r="H3295" i="1"/>
  <c r="G3289" i="1"/>
  <c r="H3279" i="1"/>
  <c r="G3273" i="1"/>
  <c r="H3263" i="1"/>
  <c r="G3257" i="1"/>
  <c r="H3247" i="1"/>
  <c r="G3241" i="1"/>
  <c r="H3231" i="1"/>
  <c r="G3225" i="1"/>
  <c r="H3215" i="1"/>
  <c r="G3209" i="1"/>
  <c r="H3199" i="1"/>
  <c r="G3193" i="1"/>
  <c r="H3183" i="1"/>
  <c r="G3177" i="1"/>
  <c r="H3167" i="1"/>
  <c r="G3161" i="1"/>
  <c r="H3151" i="1"/>
  <c r="G3145" i="1"/>
  <c r="H3135" i="1"/>
  <c r="G3129" i="1"/>
  <c r="H3119" i="1"/>
  <c r="G3113" i="1"/>
  <c r="H3103" i="1"/>
  <c r="G3097" i="1"/>
  <c r="H3087" i="1"/>
  <c r="G3081" i="1"/>
  <c r="H3071" i="1"/>
  <c r="G3065" i="1"/>
  <c r="H3055" i="1"/>
  <c r="G3049" i="1"/>
  <c r="H3039" i="1"/>
  <c r="G3033" i="1"/>
  <c r="H3023" i="1"/>
  <c r="G3017" i="1"/>
  <c r="H3007" i="1"/>
  <c r="G3001" i="1"/>
  <c r="H2991" i="1"/>
  <c r="G2985" i="1"/>
  <c r="H2975" i="1"/>
  <c r="G2969" i="1"/>
  <c r="H2959" i="1"/>
  <c r="G2953" i="1"/>
  <c r="H2943" i="1"/>
  <c r="G2937" i="1"/>
  <c r="H2927" i="1"/>
  <c r="G2921" i="1"/>
  <c r="H2911" i="1"/>
  <c r="G2905" i="1"/>
  <c r="H2895" i="1"/>
  <c r="G2889" i="1"/>
  <c r="H2879" i="1"/>
  <c r="G2873" i="1"/>
  <c r="H2863" i="1"/>
  <c r="G2857" i="1"/>
  <c r="H2847" i="1"/>
  <c r="G2841" i="1"/>
  <c r="H2831" i="1"/>
  <c r="G2825" i="1"/>
  <c r="H2815" i="1"/>
  <c r="H2799" i="1"/>
  <c r="G2809" i="1"/>
  <c r="H2783" i="1"/>
  <c r="G2793" i="1"/>
  <c r="H2767" i="1"/>
  <c r="G2777" i="1"/>
  <c r="H2751" i="1"/>
  <c r="G2761" i="1"/>
  <c r="H2735" i="1"/>
  <c r="G2745" i="1"/>
  <c r="G2729" i="1"/>
  <c r="H2719" i="1"/>
  <c r="G2713" i="1"/>
  <c r="H2703" i="1"/>
  <c r="G2697" i="1"/>
  <c r="H2687" i="1"/>
  <c r="G2669" i="1"/>
  <c r="H2659" i="1"/>
  <c r="G2653" i="1"/>
  <c r="H2643" i="1"/>
  <c r="G2637" i="1"/>
  <c r="H2627" i="1"/>
  <c r="G2621" i="1"/>
  <c r="H2611" i="1"/>
  <c r="G2605" i="1"/>
  <c r="H2595" i="1"/>
  <c r="G2589" i="1"/>
  <c r="H2579" i="1"/>
  <c r="G2573" i="1"/>
  <c r="H2563" i="1"/>
  <c r="G2557" i="1"/>
  <c r="H2547" i="1"/>
  <c r="G2541" i="1"/>
  <c r="H2531" i="1"/>
  <c r="G2525" i="1"/>
  <c r="H2515" i="1"/>
  <c r="G2509" i="1"/>
  <c r="H2499" i="1"/>
  <c r="G2493" i="1"/>
  <c r="H2483" i="1"/>
  <c r="G2477" i="1"/>
  <c r="H2467" i="1"/>
  <c r="G2461" i="1"/>
  <c r="H2451" i="1"/>
  <c r="G2445" i="1"/>
  <c r="H2435" i="1"/>
  <c r="G2429" i="1"/>
  <c r="H2419" i="1"/>
  <c r="G2413" i="1"/>
  <c r="H2403" i="1"/>
  <c r="G2397" i="1"/>
  <c r="H2387" i="1"/>
  <c r="G2381" i="1"/>
  <c r="H2371" i="1"/>
  <c r="G2365" i="1"/>
  <c r="H2355" i="1"/>
  <c r="G2349" i="1"/>
  <c r="H2339" i="1"/>
  <c r="G2333" i="1"/>
  <c r="H2323" i="1"/>
  <c r="G2317" i="1"/>
  <c r="H2307" i="1"/>
  <c r="G2301" i="1"/>
  <c r="H2291" i="1"/>
  <c r="G2285" i="1"/>
  <c r="H2275" i="1"/>
  <c r="G2269" i="1"/>
  <c r="H2259" i="1"/>
  <c r="G2253" i="1"/>
  <c r="H2243" i="1"/>
  <c r="G2237" i="1"/>
  <c r="H2227" i="1"/>
  <c r="G2221" i="1"/>
  <c r="H2211" i="1"/>
  <c r="G2205" i="1"/>
  <c r="H2195" i="1"/>
  <c r="H2179" i="1"/>
  <c r="G2189" i="1"/>
  <c r="H2163" i="1"/>
  <c r="G2173" i="1"/>
  <c r="H2147" i="1"/>
  <c r="G2157" i="1"/>
  <c r="H2131" i="1"/>
  <c r="G2141" i="1"/>
  <c r="H2115" i="1"/>
  <c r="G2125" i="1"/>
  <c r="H2099" i="1"/>
  <c r="G2109" i="1"/>
  <c r="H2083" i="1"/>
  <c r="G2093" i="1"/>
  <c r="H2067" i="1"/>
  <c r="G2077" i="1"/>
  <c r="H2051" i="1"/>
  <c r="G2061" i="1"/>
  <c r="H2035" i="1"/>
  <c r="G2045" i="1"/>
  <c r="H2019" i="1"/>
  <c r="G2029" i="1"/>
  <c r="H2003" i="1"/>
  <c r="G2013" i="1"/>
  <c r="H1987" i="1"/>
  <c r="G1997" i="1"/>
  <c r="H1971" i="1"/>
  <c r="G1981" i="1"/>
  <c r="H1955" i="1"/>
  <c r="G1965" i="1"/>
  <c r="H1939" i="1"/>
  <c r="G1949" i="1"/>
  <c r="H1923" i="1"/>
  <c r="G1933" i="1"/>
  <c r="H1907" i="1"/>
  <c r="G1917" i="1"/>
  <c r="H1891" i="1"/>
  <c r="G1901" i="1"/>
  <c r="H1875" i="1"/>
  <c r="G1885" i="1"/>
  <c r="H1859" i="1"/>
  <c r="G1869" i="1"/>
  <c r="H1843" i="1"/>
  <c r="G1853" i="1"/>
  <c r="H1827" i="1"/>
  <c r="G1837" i="1"/>
  <c r="G1821" i="1"/>
  <c r="H1811" i="1"/>
  <c r="G1805" i="1"/>
  <c r="H1795" i="1"/>
  <c r="G1789" i="1"/>
  <c r="H1779" i="1"/>
  <c r="G1773" i="1"/>
  <c r="H1763" i="1"/>
  <c r="H1747" i="1"/>
  <c r="G1757" i="1"/>
  <c r="H1731" i="1"/>
  <c r="G1741" i="1"/>
  <c r="H1715" i="1"/>
  <c r="G1725" i="1"/>
  <c r="H1699" i="1"/>
  <c r="G1709" i="1"/>
  <c r="H1683" i="1"/>
  <c r="G1693" i="1"/>
  <c r="H1667" i="1"/>
  <c r="G1677" i="1"/>
  <c r="H1651" i="1"/>
  <c r="G1661" i="1"/>
  <c r="H1639" i="1"/>
  <c r="G1649" i="1"/>
  <c r="H1623" i="1"/>
  <c r="G1633" i="1"/>
  <c r="H1607" i="1"/>
  <c r="G1617" i="1"/>
  <c r="H1591" i="1"/>
  <c r="G1601" i="1"/>
  <c r="H1575" i="1"/>
  <c r="G1585" i="1"/>
  <c r="H1559" i="1"/>
  <c r="G1569" i="1"/>
  <c r="H1543" i="1"/>
  <c r="G1553" i="1"/>
  <c r="H1527" i="1"/>
  <c r="G1537" i="1"/>
  <c r="H1511" i="1"/>
  <c r="G1521" i="1"/>
  <c r="H1491" i="1"/>
  <c r="G1501" i="1"/>
  <c r="H1475" i="1"/>
  <c r="G1485" i="1"/>
  <c r="H1459" i="1"/>
  <c r="G1469" i="1"/>
  <c r="H1443" i="1"/>
  <c r="G1453" i="1"/>
  <c r="H1427" i="1"/>
  <c r="G1437" i="1"/>
  <c r="H1411" i="1"/>
  <c r="G1421" i="1"/>
  <c r="H1395" i="1"/>
  <c r="G1405" i="1"/>
  <c r="H1379" i="1"/>
  <c r="G1389" i="1"/>
  <c r="H1363" i="1"/>
  <c r="G1373" i="1"/>
  <c r="H1347" i="1"/>
  <c r="G1357" i="1"/>
  <c r="G1341" i="1"/>
  <c r="H1331" i="1"/>
  <c r="G1325" i="1"/>
  <c r="H1315" i="1"/>
  <c r="G1313" i="1"/>
  <c r="H1303" i="1"/>
  <c r="G1297" i="1"/>
  <c r="H1287" i="1"/>
  <c r="H1271" i="1"/>
  <c r="G1281" i="1"/>
  <c r="H1255" i="1"/>
  <c r="G1265" i="1"/>
  <c r="H1239" i="1"/>
  <c r="G1249" i="1"/>
  <c r="H1223" i="1"/>
  <c r="G1233" i="1"/>
  <c r="H1207" i="1"/>
  <c r="G1217" i="1"/>
  <c r="H1191" i="1"/>
  <c r="G1201" i="1"/>
  <c r="H1175" i="1"/>
  <c r="G1185" i="1"/>
  <c r="H1159" i="1"/>
  <c r="G1169" i="1"/>
  <c r="H1143" i="1"/>
  <c r="G1153" i="1"/>
  <c r="H1127" i="1"/>
  <c r="G1137" i="1"/>
  <c r="H1111" i="1"/>
  <c r="G1121" i="1"/>
  <c r="H1095" i="1"/>
  <c r="G1105" i="1"/>
  <c r="H1079" i="1"/>
  <c r="G1089" i="1"/>
  <c r="H1063" i="1"/>
  <c r="G1073" i="1"/>
  <c r="H1047" i="1"/>
  <c r="G1057" i="1"/>
  <c r="H1031" i="1"/>
  <c r="G1041" i="1"/>
  <c r="H1015" i="1"/>
  <c r="G1025" i="1"/>
  <c r="H999" i="1"/>
  <c r="G1009" i="1"/>
  <c r="H983" i="1"/>
  <c r="G993" i="1"/>
  <c r="H967" i="1"/>
  <c r="G977" i="1"/>
  <c r="H951" i="1"/>
  <c r="G961" i="1"/>
  <c r="H935" i="1"/>
  <c r="G945" i="1"/>
  <c r="H919" i="1"/>
  <c r="G929" i="1"/>
  <c r="H903" i="1"/>
  <c r="G913" i="1"/>
  <c r="H887" i="1"/>
  <c r="G897" i="1"/>
  <c r="H871" i="1"/>
  <c r="G881" i="1"/>
  <c r="G865" i="1"/>
  <c r="H855" i="1"/>
  <c r="G849" i="1"/>
  <c r="H839" i="1"/>
  <c r="G833" i="1"/>
  <c r="H823" i="1"/>
  <c r="G817" i="1"/>
  <c r="H807" i="1"/>
  <c r="H791" i="1"/>
  <c r="G801" i="1"/>
  <c r="H775" i="1"/>
  <c r="G785" i="1"/>
  <c r="H759" i="1"/>
  <c r="G769" i="1"/>
  <c r="H743" i="1"/>
  <c r="G753" i="1"/>
  <c r="H727" i="1"/>
  <c r="G737" i="1"/>
  <c r="H711" i="1"/>
  <c r="G721" i="1"/>
  <c r="H703" i="1"/>
  <c r="G713" i="1"/>
  <c r="G697" i="1"/>
  <c r="H687" i="1"/>
  <c r="H671" i="1"/>
  <c r="G681" i="1"/>
  <c r="H655" i="1"/>
  <c r="G665" i="1"/>
  <c r="H639" i="1"/>
  <c r="G649" i="1"/>
  <c r="H623" i="1"/>
  <c r="G633" i="1"/>
  <c r="H607" i="1"/>
  <c r="G617" i="1"/>
  <c r="H591" i="1"/>
  <c r="G601" i="1"/>
  <c r="H575" i="1"/>
  <c r="G585" i="1"/>
  <c r="H559" i="1"/>
  <c r="G569" i="1"/>
  <c r="H543" i="1"/>
  <c r="G553" i="1"/>
  <c r="H535" i="1"/>
  <c r="G545" i="1"/>
  <c r="H519" i="1"/>
  <c r="G529" i="1"/>
  <c r="H503" i="1"/>
  <c r="G513" i="1"/>
  <c r="H487" i="1"/>
  <c r="G497" i="1"/>
  <c r="H471" i="1"/>
  <c r="G481" i="1"/>
  <c r="G465" i="1"/>
  <c r="H455" i="1"/>
  <c r="H439" i="1"/>
  <c r="G449" i="1"/>
  <c r="H423" i="1"/>
  <c r="G433" i="1"/>
  <c r="H407" i="1"/>
  <c r="G417" i="1"/>
  <c r="H391" i="1"/>
  <c r="G401" i="1"/>
  <c r="H375" i="1"/>
  <c r="G385" i="1"/>
  <c r="H359" i="1"/>
  <c r="G369" i="1"/>
  <c r="H343" i="1"/>
  <c r="G353" i="1"/>
  <c r="H327" i="1"/>
  <c r="G337" i="1"/>
  <c r="H311" i="1"/>
  <c r="G321" i="1"/>
  <c r="H295" i="1"/>
  <c r="G305" i="1"/>
  <c r="H279" i="1"/>
  <c r="G289" i="1"/>
  <c r="H263" i="1"/>
  <c r="G273" i="1"/>
  <c r="H247" i="1"/>
  <c r="G257" i="1"/>
  <c r="H231" i="1"/>
  <c r="G241" i="1"/>
  <c r="H215" i="1"/>
  <c r="G225" i="1"/>
  <c r="H199" i="1"/>
  <c r="G209" i="1"/>
  <c r="H183" i="1"/>
  <c r="G193" i="1"/>
  <c r="H167" i="1"/>
  <c r="G177" i="1"/>
  <c r="H151" i="1"/>
  <c r="G161" i="1"/>
  <c r="H135" i="1"/>
  <c r="G145" i="1"/>
  <c r="H119" i="1"/>
  <c r="G129" i="1"/>
  <c r="H103" i="1"/>
  <c r="G113" i="1"/>
  <c r="G4100" i="1"/>
  <c r="H4090" i="1"/>
  <c r="G4084" i="1"/>
  <c r="H4074" i="1"/>
  <c r="G4068" i="1"/>
  <c r="H4058" i="1"/>
  <c r="G4052" i="1"/>
  <c r="H4042" i="1"/>
  <c r="G4036" i="1"/>
  <c r="H4026" i="1"/>
  <c r="G4020" i="1"/>
  <c r="H4010" i="1"/>
  <c r="G4004" i="1"/>
  <c r="H3994" i="1"/>
  <c r="G3988" i="1"/>
  <c r="H3978" i="1"/>
  <c r="G3972" i="1"/>
  <c r="H3962" i="1"/>
  <c r="G3956" i="1"/>
  <c r="H3946" i="1"/>
  <c r="G3940" i="1"/>
  <c r="H3930" i="1"/>
  <c r="G3924" i="1"/>
  <c r="H3914" i="1"/>
  <c r="G3908" i="1"/>
  <c r="H3898" i="1"/>
  <c r="G3892" i="1"/>
  <c r="H3882" i="1"/>
  <c r="G3876" i="1"/>
  <c r="H3866" i="1"/>
  <c r="G3860" i="1"/>
  <c r="H3850" i="1"/>
  <c r="G3844" i="1"/>
  <c r="H3834" i="1"/>
  <c r="G3828" i="1"/>
  <c r="H3818" i="1"/>
  <c r="G3812" i="1"/>
  <c r="H3802" i="1"/>
  <c r="G3796" i="1"/>
  <c r="H3786" i="1"/>
  <c r="G3780" i="1"/>
  <c r="H3770" i="1"/>
  <c r="G3764" i="1"/>
  <c r="H3754" i="1"/>
  <c r="G3748" i="1"/>
  <c r="H3738" i="1"/>
  <c r="G3732" i="1"/>
  <c r="H3722" i="1"/>
  <c r="G3716" i="1"/>
  <c r="H3706" i="1"/>
  <c r="G3700" i="1"/>
  <c r="H3690" i="1"/>
  <c r="G3684" i="1"/>
  <c r="H3674" i="1"/>
  <c r="G3668" i="1"/>
  <c r="H3658" i="1"/>
  <c r="G3652" i="1"/>
  <c r="H3642" i="1"/>
  <c r="G3636" i="1"/>
  <c r="H3626" i="1"/>
  <c r="G3620" i="1"/>
  <c r="H3610" i="1"/>
  <c r="G3604" i="1"/>
  <c r="H3594" i="1"/>
  <c r="H3578" i="1"/>
  <c r="G3588" i="1"/>
  <c r="H3562" i="1"/>
  <c r="G3572" i="1"/>
  <c r="H3546" i="1"/>
  <c r="G3556" i="1"/>
  <c r="H3530" i="1"/>
  <c r="G3540" i="1"/>
  <c r="H3514" i="1"/>
  <c r="G3524" i="1"/>
  <c r="H3498" i="1"/>
  <c r="G3508" i="1"/>
  <c r="H3482" i="1"/>
  <c r="G3492" i="1"/>
  <c r="G3476" i="1"/>
  <c r="H3466" i="1"/>
  <c r="G3460" i="1"/>
  <c r="H3450" i="1"/>
  <c r="G3444" i="1"/>
  <c r="H3434" i="1"/>
  <c r="G3428" i="1"/>
  <c r="H3418" i="1"/>
  <c r="G3412" i="1"/>
  <c r="H3402" i="1"/>
  <c r="G3396" i="1"/>
  <c r="H3386" i="1"/>
  <c r="G3380" i="1"/>
  <c r="H3370" i="1"/>
  <c r="G3364" i="1"/>
  <c r="H3354" i="1"/>
  <c r="G3348" i="1"/>
  <c r="H3338" i="1"/>
  <c r="G3332" i="1"/>
  <c r="H3322" i="1"/>
  <c r="G3316" i="1"/>
  <c r="H3306" i="1"/>
  <c r="G3300" i="1"/>
  <c r="H3290" i="1"/>
  <c r="G3284" i="1"/>
  <c r="H3274" i="1"/>
  <c r="G3268" i="1"/>
  <c r="H3258" i="1"/>
  <c r="G3252" i="1"/>
  <c r="H3242" i="1"/>
  <c r="G3236" i="1"/>
  <c r="H3226" i="1"/>
  <c r="G3220" i="1"/>
  <c r="H3210" i="1"/>
  <c r="G3204" i="1"/>
  <c r="H3194" i="1"/>
  <c r="G3188" i="1"/>
  <c r="H3178" i="1"/>
  <c r="G3172" i="1"/>
  <c r="H3162" i="1"/>
  <c r="G3156" i="1"/>
  <c r="H3146" i="1"/>
  <c r="G3140" i="1"/>
  <c r="H3130" i="1"/>
  <c r="G3124" i="1"/>
  <c r="H3114" i="1"/>
  <c r="G3108" i="1"/>
  <c r="H3098" i="1"/>
  <c r="G3092" i="1"/>
  <c r="H3082" i="1"/>
  <c r="G3076" i="1"/>
  <c r="H3066" i="1"/>
  <c r="G3060" i="1"/>
  <c r="H3050" i="1"/>
  <c r="G3044" i="1"/>
  <c r="H3034" i="1"/>
  <c r="G3028" i="1"/>
  <c r="H3018" i="1"/>
  <c r="G3012" i="1"/>
  <c r="H3002" i="1"/>
  <c r="G2996" i="1"/>
  <c r="H2986" i="1"/>
  <c r="G2980" i="1"/>
  <c r="H2970" i="1"/>
  <c r="G2964" i="1"/>
  <c r="H2954" i="1"/>
  <c r="G2948" i="1"/>
  <c r="H2938" i="1"/>
  <c r="G2932" i="1"/>
  <c r="H2922" i="1"/>
  <c r="G2916" i="1"/>
  <c r="H2906" i="1"/>
  <c r="G2900" i="1"/>
  <c r="H2890" i="1"/>
  <c r="G2884" i="1"/>
  <c r="H2874" i="1"/>
  <c r="G2868" i="1"/>
  <c r="H2858" i="1"/>
  <c r="G2852" i="1"/>
  <c r="H2842" i="1"/>
  <c r="G2836" i="1"/>
  <c r="H2826" i="1"/>
  <c r="G2820" i="1"/>
  <c r="H2810" i="1"/>
  <c r="G2804" i="1"/>
  <c r="H2794" i="1"/>
  <c r="G2788" i="1"/>
  <c r="H2778" i="1"/>
  <c r="G2772" i="1"/>
  <c r="H2762" i="1"/>
  <c r="G2756" i="1"/>
  <c r="H2746" i="1"/>
  <c r="G2740" i="1"/>
  <c r="H2730" i="1"/>
  <c r="G2724" i="1"/>
  <c r="H2714" i="1"/>
  <c r="G2708" i="1"/>
  <c r="H2698" i="1"/>
  <c r="G2692" i="1"/>
  <c r="H2682" i="1"/>
  <c r="G2680" i="1"/>
  <c r="H2670" i="1"/>
  <c r="G2664" i="1"/>
  <c r="H2654" i="1"/>
  <c r="G2648" i="1"/>
  <c r="H2638" i="1"/>
  <c r="G2632" i="1"/>
  <c r="H2622" i="1"/>
  <c r="G2616" i="1"/>
  <c r="H2606" i="1"/>
  <c r="G2600" i="1"/>
  <c r="H2590" i="1"/>
  <c r="H2574" i="1"/>
  <c r="G2584" i="1"/>
  <c r="H2558" i="1"/>
  <c r="G2568" i="1"/>
  <c r="H2542" i="1"/>
  <c r="G2552" i="1"/>
  <c r="H2526" i="1"/>
  <c r="G2536" i="1"/>
  <c r="H2510" i="1"/>
  <c r="G2520" i="1"/>
  <c r="H2494" i="1"/>
  <c r="G2504" i="1"/>
  <c r="H2478" i="1"/>
  <c r="G2488" i="1"/>
  <c r="H2462" i="1"/>
  <c r="G2472" i="1"/>
  <c r="H2446" i="1"/>
  <c r="G2456" i="1"/>
  <c r="H2430" i="1"/>
  <c r="G2440" i="1"/>
  <c r="H2414" i="1"/>
  <c r="G2424" i="1"/>
  <c r="H2398" i="1"/>
  <c r="G2408" i="1"/>
  <c r="H2382" i="1"/>
  <c r="G2392" i="1"/>
  <c r="H2366" i="1"/>
  <c r="G2376" i="1"/>
  <c r="H2350" i="1"/>
  <c r="G2360" i="1"/>
  <c r="H2334" i="1"/>
  <c r="G2344" i="1"/>
  <c r="H2318" i="1"/>
  <c r="G2328" i="1"/>
  <c r="G2312" i="1"/>
  <c r="H2302" i="1"/>
  <c r="H2286" i="1"/>
  <c r="G2296" i="1"/>
  <c r="H2270" i="1"/>
  <c r="G2280" i="1"/>
  <c r="H2254" i="1"/>
  <c r="G2264" i="1"/>
  <c r="H2238" i="1"/>
  <c r="G2248" i="1"/>
  <c r="H2222" i="1"/>
  <c r="G2232" i="1"/>
  <c r="H2206" i="1"/>
  <c r="G2216" i="1"/>
  <c r="H2190" i="1"/>
  <c r="G2200" i="1"/>
  <c r="H2174" i="1"/>
  <c r="G2184" i="1"/>
  <c r="H2158" i="1"/>
  <c r="G2168" i="1"/>
  <c r="H2142" i="1"/>
  <c r="G2152" i="1"/>
  <c r="H2126" i="1"/>
  <c r="G2136" i="1"/>
  <c r="H2110" i="1"/>
  <c r="G2120" i="1"/>
  <c r="H2094" i="1"/>
  <c r="G2104" i="1"/>
  <c r="G2088" i="1"/>
  <c r="H2078" i="1"/>
  <c r="G2072" i="1"/>
  <c r="H2062" i="1"/>
  <c r="G2056" i="1"/>
  <c r="H2046" i="1"/>
  <c r="G2040" i="1"/>
  <c r="H2030" i="1"/>
  <c r="G2024" i="1"/>
  <c r="H2014" i="1"/>
  <c r="G2008" i="1"/>
  <c r="H1998" i="1"/>
  <c r="G1992" i="1"/>
  <c r="H1982" i="1"/>
  <c r="G1976" i="1"/>
  <c r="H1966" i="1"/>
  <c r="G1960" i="1"/>
  <c r="H1950" i="1"/>
  <c r="G1944" i="1"/>
  <c r="H1934" i="1"/>
  <c r="G1928" i="1"/>
  <c r="H1918" i="1"/>
  <c r="G1912" i="1"/>
  <c r="H1902" i="1"/>
  <c r="G1896" i="1"/>
  <c r="H1886" i="1"/>
  <c r="G1880" i="1"/>
  <c r="H1870" i="1"/>
  <c r="G1864" i="1"/>
  <c r="H1854" i="1"/>
  <c r="G1848" i="1"/>
  <c r="H1838" i="1"/>
  <c r="G1832" i="1"/>
  <c r="H1822" i="1"/>
  <c r="G1816" i="1"/>
  <c r="H1806" i="1"/>
  <c r="G1800" i="1"/>
  <c r="H1790" i="1"/>
  <c r="G1784" i="1"/>
  <c r="H1774" i="1"/>
  <c r="G1768" i="1"/>
  <c r="H1758" i="1"/>
  <c r="H1742" i="1"/>
  <c r="G1752" i="1"/>
  <c r="H1726" i="1"/>
  <c r="G1736" i="1"/>
  <c r="H1710" i="1"/>
  <c r="G1720" i="1"/>
  <c r="H1694" i="1"/>
  <c r="G1704" i="1"/>
  <c r="H1678" i="1"/>
  <c r="G1688" i="1"/>
  <c r="H1662" i="1"/>
  <c r="G1672" i="1"/>
  <c r="H1646" i="1"/>
  <c r="G1656" i="1"/>
  <c r="H1638" i="1"/>
  <c r="G1648" i="1"/>
  <c r="H1622" i="1"/>
  <c r="G1632" i="1"/>
  <c r="H1606" i="1"/>
  <c r="G1616" i="1"/>
  <c r="H1590" i="1"/>
  <c r="G1600" i="1"/>
  <c r="H1574" i="1"/>
  <c r="G1584" i="1"/>
  <c r="H1558" i="1"/>
  <c r="G1568" i="1"/>
  <c r="H1542" i="1"/>
  <c r="G1552" i="1"/>
  <c r="H1526" i="1"/>
  <c r="G1536" i="1"/>
  <c r="H1510" i="1"/>
  <c r="G1520" i="1"/>
  <c r="H1502" i="1"/>
  <c r="G1512" i="1"/>
  <c r="H1486" i="1"/>
  <c r="G1496" i="1"/>
  <c r="H1470" i="1"/>
  <c r="G1480" i="1"/>
  <c r="H1454" i="1"/>
  <c r="G1464" i="1"/>
  <c r="H1438" i="1"/>
  <c r="G1448" i="1"/>
  <c r="H1422" i="1"/>
  <c r="G1432" i="1"/>
  <c r="H1406" i="1"/>
  <c r="G1416" i="1"/>
  <c r="H1390" i="1"/>
  <c r="G1400" i="1"/>
  <c r="H1374" i="1"/>
  <c r="G1384" i="1"/>
  <c r="H1358" i="1"/>
  <c r="G1368" i="1"/>
  <c r="G1352" i="1"/>
  <c r="H1342" i="1"/>
  <c r="G1336" i="1"/>
  <c r="H1326" i="1"/>
  <c r="G1320" i="1"/>
  <c r="H1310" i="1"/>
  <c r="G1308" i="1"/>
  <c r="H1298" i="1"/>
  <c r="G1292" i="1"/>
  <c r="H1282" i="1"/>
  <c r="H1266" i="1"/>
  <c r="G1276" i="1"/>
  <c r="H1250" i="1"/>
  <c r="G1260" i="1"/>
  <c r="H1234" i="1"/>
  <c r="G1244" i="1"/>
  <c r="H1218" i="1"/>
  <c r="G1228" i="1"/>
  <c r="H1202" i="1"/>
  <c r="G1212" i="1"/>
  <c r="H1186" i="1"/>
  <c r="G1196" i="1"/>
  <c r="H1170" i="1"/>
  <c r="G1180" i="1"/>
  <c r="H1154" i="1"/>
  <c r="G1164" i="1"/>
  <c r="H1138" i="1"/>
  <c r="G1148" i="1"/>
  <c r="H1122" i="1"/>
  <c r="G1132" i="1"/>
  <c r="H1106" i="1"/>
  <c r="G1116" i="1"/>
  <c r="H1090" i="1"/>
  <c r="G1100" i="1"/>
  <c r="H1074" i="1"/>
  <c r="G1084" i="1"/>
  <c r="H1058" i="1"/>
  <c r="G1068" i="1"/>
  <c r="H1042" i="1"/>
  <c r="G1052" i="1"/>
  <c r="H1026" i="1"/>
  <c r="G1036" i="1"/>
  <c r="H1010" i="1"/>
  <c r="G1020" i="1"/>
  <c r="H994" i="1"/>
  <c r="G1004" i="1"/>
  <c r="H978" i="1"/>
  <c r="G988" i="1"/>
  <c r="H962" i="1"/>
  <c r="G972" i="1"/>
  <c r="H946" i="1"/>
  <c r="G956" i="1"/>
  <c r="H930" i="1"/>
  <c r="G940" i="1"/>
  <c r="H914" i="1"/>
  <c r="G924" i="1"/>
  <c r="H898" i="1"/>
  <c r="G908" i="1"/>
  <c r="H882" i="1"/>
  <c r="G892" i="1"/>
  <c r="G876" i="1"/>
  <c r="H866" i="1"/>
  <c r="H850" i="1"/>
  <c r="G860" i="1"/>
  <c r="H834" i="1"/>
  <c r="G844" i="1"/>
  <c r="H818" i="1"/>
  <c r="G828" i="1"/>
  <c r="H802" i="1"/>
  <c r="G812" i="1"/>
  <c r="G796" i="1"/>
  <c r="H786" i="1"/>
  <c r="G780" i="1"/>
  <c r="H770" i="1"/>
  <c r="G764" i="1"/>
  <c r="H754" i="1"/>
  <c r="G748" i="1"/>
  <c r="H738" i="1"/>
  <c r="G732" i="1"/>
  <c r="H722" i="1"/>
  <c r="G716" i="1"/>
  <c r="H706" i="1"/>
  <c r="G700" i="1"/>
  <c r="H690" i="1"/>
  <c r="H674" i="1"/>
  <c r="G684" i="1"/>
  <c r="H658" i="1"/>
  <c r="G668" i="1"/>
  <c r="H642" i="1"/>
  <c r="G652" i="1"/>
  <c r="H626" i="1"/>
  <c r="G636" i="1"/>
  <c r="H610" i="1"/>
  <c r="G620" i="1"/>
  <c r="H594" i="1"/>
  <c r="G604" i="1"/>
  <c r="H578" i="1"/>
  <c r="G588" i="1"/>
  <c r="H562" i="1"/>
  <c r="G572" i="1"/>
  <c r="H546" i="1"/>
  <c r="G556" i="1"/>
  <c r="H530" i="1"/>
  <c r="G540" i="1"/>
  <c r="H514" i="1"/>
  <c r="G524" i="1"/>
  <c r="H498" i="1"/>
  <c r="G508" i="1"/>
  <c r="H482" i="1"/>
  <c r="G492" i="1"/>
  <c r="H466" i="1"/>
  <c r="G476" i="1"/>
  <c r="H450" i="1"/>
  <c r="G460" i="1"/>
  <c r="H434" i="1"/>
  <c r="G444" i="1"/>
  <c r="H418" i="1"/>
  <c r="G428" i="1"/>
  <c r="H402" i="1"/>
  <c r="G412" i="1"/>
  <c r="H386" i="1"/>
  <c r="G396" i="1"/>
  <c r="H370" i="1"/>
  <c r="G380" i="1"/>
  <c r="H354" i="1"/>
  <c r="G364" i="1"/>
  <c r="H338" i="1"/>
  <c r="G348" i="1"/>
  <c r="H322" i="1"/>
  <c r="G332" i="1"/>
  <c r="H306" i="1"/>
  <c r="G316" i="1"/>
  <c r="H290" i="1"/>
  <c r="G300" i="1"/>
  <c r="G284" i="1"/>
  <c r="H274" i="1"/>
  <c r="H258" i="1"/>
  <c r="G268" i="1"/>
  <c r="H242" i="1"/>
  <c r="G252" i="1"/>
  <c r="H226" i="1"/>
  <c r="G236" i="1"/>
  <c r="H210" i="1"/>
  <c r="G220" i="1"/>
  <c r="H194" i="1"/>
  <c r="G204" i="1"/>
  <c r="H178" i="1"/>
  <c r="G188" i="1"/>
  <c r="H162" i="1"/>
  <c r="G172" i="1"/>
  <c r="H146" i="1"/>
  <c r="G156" i="1"/>
  <c r="H130" i="1"/>
  <c r="G140" i="1"/>
  <c r="H114" i="1"/>
  <c r="G124" i="1"/>
  <c r="G108" i="1"/>
  <c r="H5379" i="1"/>
  <c r="H5375" i="1"/>
  <c r="G5381" i="1"/>
  <c r="H5371" i="1"/>
  <c r="G5377" i="1"/>
  <c r="H5367" i="1"/>
  <c r="G5373" i="1"/>
  <c r="H5363" i="1"/>
  <c r="G5369" i="1"/>
  <c r="H5359" i="1"/>
  <c r="G5365" i="1"/>
  <c r="H5355" i="1"/>
  <c r="G5361" i="1"/>
  <c r="H5351" i="1"/>
  <c r="H5347" i="1"/>
  <c r="G5357" i="1"/>
  <c r="G5353" i="1"/>
  <c r="H5343" i="1"/>
  <c r="G5349" i="1"/>
  <c r="H5339" i="1"/>
  <c r="H5335" i="1"/>
  <c r="G5345" i="1"/>
  <c r="G5341" i="1"/>
  <c r="H5331" i="1"/>
  <c r="G5337" i="1"/>
  <c r="H5327" i="1"/>
  <c r="H5323" i="1"/>
  <c r="G5333" i="1"/>
  <c r="H5319" i="1"/>
  <c r="G5329" i="1"/>
  <c r="G5325" i="1"/>
  <c r="H5315" i="1"/>
  <c r="G5321" i="1"/>
  <c r="H5311" i="1"/>
  <c r="H5307" i="1"/>
  <c r="G5317" i="1"/>
  <c r="G5313" i="1"/>
  <c r="H5303" i="1"/>
  <c r="H5299" i="1"/>
  <c r="G5309" i="1"/>
  <c r="G5305" i="1"/>
  <c r="H5295" i="1"/>
  <c r="G5301" i="1"/>
  <c r="H5291" i="1"/>
  <c r="H5287" i="1"/>
  <c r="G5297" i="1"/>
  <c r="G5293" i="1"/>
  <c r="H5283" i="1"/>
  <c r="G5289" i="1"/>
  <c r="H5279" i="1"/>
  <c r="G5285" i="1"/>
  <c r="H5275" i="1"/>
  <c r="H5271" i="1"/>
  <c r="G5281" i="1"/>
  <c r="G5277" i="1"/>
  <c r="H5267" i="1"/>
  <c r="G5273" i="1"/>
  <c r="H5263" i="1"/>
  <c r="H5259" i="1"/>
  <c r="G5269" i="1"/>
  <c r="G5265" i="1"/>
  <c r="H5255" i="1"/>
  <c r="G5261" i="1"/>
  <c r="H5251" i="1"/>
  <c r="H5247" i="1"/>
  <c r="G5257" i="1"/>
  <c r="G5253" i="1"/>
  <c r="H5243" i="1"/>
  <c r="H5239" i="1"/>
  <c r="G5249" i="1"/>
  <c r="G5245" i="1"/>
  <c r="H5235" i="1"/>
  <c r="G5241" i="1"/>
  <c r="H5231" i="1"/>
  <c r="H5227" i="1"/>
  <c r="G5237" i="1"/>
  <c r="G5233" i="1"/>
  <c r="H5223" i="1"/>
  <c r="G5229" i="1"/>
  <c r="H5219" i="1"/>
  <c r="H5215" i="1"/>
  <c r="G5225" i="1"/>
  <c r="G5221" i="1"/>
  <c r="H5211" i="1"/>
  <c r="G5217" i="1"/>
  <c r="H5207" i="1"/>
  <c r="G5213" i="1"/>
  <c r="H5203" i="1"/>
  <c r="G5209" i="1"/>
  <c r="H5199" i="1"/>
  <c r="G5205" i="1"/>
  <c r="H5195" i="1"/>
  <c r="H5191" i="1"/>
  <c r="G5201" i="1"/>
  <c r="G5197" i="1"/>
  <c r="H5187" i="1"/>
  <c r="G5193" i="1"/>
  <c r="H5183" i="1"/>
  <c r="G5189" i="1"/>
  <c r="H5179" i="1"/>
  <c r="G5185" i="1"/>
  <c r="H5175" i="1"/>
  <c r="G5181" i="1"/>
  <c r="H5171" i="1"/>
  <c r="G5177" i="1"/>
  <c r="H5167" i="1"/>
  <c r="G5173" i="1"/>
  <c r="H5163" i="1"/>
  <c r="G5169" i="1"/>
  <c r="H5159" i="1"/>
  <c r="G5165" i="1"/>
  <c r="H5155" i="1"/>
  <c r="G5161" i="1"/>
  <c r="H5151" i="1"/>
  <c r="G5157" i="1"/>
  <c r="H5147" i="1"/>
  <c r="G5153" i="1"/>
  <c r="H5143" i="1"/>
  <c r="G5149" i="1"/>
  <c r="H5139" i="1"/>
  <c r="G5145" i="1"/>
  <c r="H5135" i="1"/>
  <c r="G5141" i="1"/>
  <c r="H5131" i="1"/>
  <c r="G5137" i="1"/>
  <c r="H5127" i="1"/>
  <c r="G5133" i="1"/>
  <c r="H5123" i="1"/>
  <c r="G5129" i="1"/>
  <c r="H5119" i="1"/>
  <c r="H5115" i="1"/>
  <c r="G5125" i="1"/>
  <c r="G5121" i="1"/>
  <c r="H5111" i="1"/>
  <c r="H5107" i="1"/>
  <c r="G5117" i="1"/>
  <c r="G5113" i="1"/>
  <c r="H5103" i="1"/>
  <c r="G5109" i="1"/>
  <c r="H5099" i="1"/>
  <c r="H5095" i="1"/>
  <c r="G5105" i="1"/>
  <c r="G5101" i="1"/>
  <c r="H5091" i="1"/>
  <c r="G5097" i="1"/>
  <c r="H5087" i="1"/>
  <c r="H5083" i="1"/>
  <c r="G5093" i="1"/>
  <c r="G5089" i="1"/>
  <c r="H5079" i="1"/>
  <c r="G5085" i="1"/>
  <c r="H5075" i="1"/>
  <c r="H5071" i="1"/>
  <c r="G5081" i="1"/>
  <c r="G5077" i="1"/>
  <c r="H5067" i="1"/>
  <c r="G5073" i="1"/>
  <c r="H5063" i="1"/>
  <c r="G5069" i="1"/>
  <c r="H5059" i="1"/>
  <c r="H5055" i="1"/>
  <c r="G5065" i="1"/>
  <c r="G5061" i="1"/>
  <c r="H5051" i="1"/>
  <c r="H5047" i="1"/>
  <c r="G5057" i="1"/>
  <c r="G5053" i="1"/>
  <c r="H5043" i="1"/>
  <c r="G5049" i="1"/>
  <c r="H5039" i="1"/>
  <c r="H5035" i="1"/>
  <c r="G5045" i="1"/>
  <c r="G5041" i="1"/>
  <c r="H5031" i="1"/>
  <c r="G5037" i="1"/>
  <c r="H5027" i="1"/>
  <c r="H5023" i="1"/>
  <c r="G5033" i="1"/>
  <c r="G5029" i="1"/>
  <c r="H5019" i="1"/>
  <c r="G5025" i="1"/>
  <c r="H5015" i="1"/>
  <c r="H5011" i="1"/>
  <c r="G5021" i="1"/>
  <c r="G5017" i="1"/>
  <c r="H5007" i="1"/>
  <c r="G5013" i="1"/>
  <c r="H5003" i="1"/>
  <c r="H4999" i="1"/>
  <c r="G5009" i="1"/>
  <c r="G5005" i="1"/>
  <c r="H4995" i="1"/>
  <c r="G5001" i="1"/>
  <c r="H4991" i="1"/>
  <c r="H4987" i="1"/>
  <c r="G4997" i="1"/>
  <c r="H4983" i="1"/>
  <c r="G4993" i="1"/>
  <c r="H4979" i="1"/>
  <c r="G4989" i="1"/>
  <c r="G4985" i="1"/>
  <c r="H4975" i="1"/>
  <c r="G4981" i="1"/>
  <c r="H4971" i="1"/>
  <c r="H4967" i="1"/>
  <c r="G4977" i="1"/>
  <c r="G4973" i="1"/>
  <c r="H4963" i="1"/>
  <c r="G4969" i="1"/>
  <c r="H4959" i="1"/>
  <c r="G4965" i="1"/>
  <c r="H4955" i="1"/>
  <c r="G4961" i="1"/>
  <c r="H4951" i="1"/>
  <c r="G4957" i="1"/>
  <c r="H4947" i="1"/>
  <c r="G4953" i="1"/>
  <c r="H4943" i="1"/>
  <c r="G4949" i="1"/>
  <c r="H4939" i="1"/>
  <c r="G4945" i="1"/>
  <c r="H4935" i="1"/>
  <c r="G4941" i="1"/>
  <c r="H4931" i="1"/>
  <c r="G4937" i="1"/>
  <c r="H4927" i="1"/>
  <c r="G4933" i="1"/>
  <c r="H4923" i="1"/>
  <c r="G4929" i="1"/>
  <c r="H4919" i="1"/>
  <c r="H4915" i="1"/>
  <c r="G4925" i="1"/>
  <c r="H4911" i="1"/>
  <c r="G4921" i="1"/>
  <c r="H4907" i="1"/>
  <c r="G4917" i="1"/>
  <c r="H4903" i="1"/>
  <c r="G4913" i="1"/>
  <c r="H4899" i="1"/>
  <c r="G4909" i="1"/>
  <c r="H4895" i="1"/>
  <c r="G4905" i="1"/>
  <c r="H4891" i="1"/>
  <c r="G4901" i="1"/>
  <c r="H4887" i="1"/>
  <c r="G4897" i="1"/>
  <c r="H4883" i="1"/>
  <c r="G4893" i="1"/>
  <c r="H4879" i="1"/>
  <c r="G4889" i="1"/>
  <c r="H4875" i="1"/>
  <c r="G4885" i="1"/>
  <c r="H4871" i="1"/>
  <c r="G4881" i="1"/>
  <c r="H4867" i="1"/>
  <c r="G4877" i="1"/>
  <c r="H4863" i="1"/>
  <c r="G4873" i="1"/>
  <c r="H4859" i="1"/>
  <c r="G4869" i="1"/>
  <c r="H4855" i="1"/>
  <c r="G4865" i="1"/>
  <c r="H4851" i="1"/>
  <c r="G4861" i="1"/>
  <c r="H4847" i="1"/>
  <c r="G4857" i="1"/>
  <c r="H4843" i="1"/>
  <c r="G4853" i="1"/>
  <c r="H4839" i="1"/>
  <c r="G4849" i="1"/>
  <c r="H4835" i="1"/>
  <c r="G4845" i="1"/>
  <c r="H4831" i="1"/>
  <c r="G4841" i="1"/>
  <c r="H4827" i="1"/>
  <c r="G4837" i="1"/>
  <c r="H4823" i="1"/>
  <c r="G4833" i="1"/>
  <c r="H4819" i="1"/>
  <c r="G4829" i="1"/>
  <c r="H4815" i="1"/>
  <c r="G4825" i="1"/>
  <c r="H4811" i="1"/>
  <c r="G4821" i="1"/>
  <c r="H4807" i="1"/>
  <c r="G4817" i="1"/>
  <c r="H4803" i="1"/>
  <c r="G4813" i="1"/>
  <c r="H4799" i="1"/>
  <c r="G4809" i="1"/>
  <c r="H4795" i="1"/>
  <c r="G4805" i="1"/>
  <c r="H4791" i="1"/>
  <c r="G4801" i="1"/>
  <c r="H4787" i="1"/>
  <c r="G4797" i="1"/>
  <c r="H4783" i="1"/>
  <c r="G4793" i="1"/>
  <c r="H4779" i="1"/>
  <c r="G4789" i="1"/>
  <c r="H4775" i="1"/>
  <c r="G4785" i="1"/>
  <c r="H4771" i="1"/>
  <c r="G4781" i="1"/>
  <c r="H4767" i="1"/>
  <c r="G4777" i="1"/>
  <c r="H4763" i="1"/>
  <c r="G4773" i="1"/>
  <c r="H4759" i="1"/>
  <c r="G4769" i="1"/>
  <c r="H4755" i="1"/>
  <c r="G4765" i="1"/>
  <c r="H4751" i="1"/>
  <c r="G4761" i="1"/>
  <c r="H4747" i="1"/>
  <c r="G4757" i="1"/>
  <c r="H4743" i="1"/>
  <c r="G4753" i="1"/>
  <c r="H4739" i="1"/>
  <c r="G4749" i="1"/>
  <c r="H4735" i="1"/>
  <c r="G4745" i="1"/>
  <c r="H4731" i="1"/>
  <c r="G4741" i="1"/>
  <c r="H4727" i="1"/>
  <c r="G4737" i="1"/>
  <c r="H4723" i="1"/>
  <c r="G4733" i="1"/>
  <c r="H4719" i="1"/>
  <c r="G4729" i="1"/>
  <c r="H4715" i="1"/>
  <c r="G4725" i="1"/>
  <c r="H4711" i="1"/>
  <c r="G4721" i="1"/>
  <c r="H4707" i="1"/>
  <c r="G4717" i="1"/>
  <c r="H4703" i="1"/>
  <c r="G4713" i="1"/>
  <c r="H4699" i="1"/>
  <c r="G4709" i="1"/>
  <c r="H4695" i="1"/>
  <c r="G4705" i="1"/>
  <c r="H4691" i="1"/>
  <c r="G4701" i="1"/>
  <c r="H4687" i="1"/>
  <c r="G4697" i="1"/>
  <c r="H4683" i="1"/>
  <c r="G4693" i="1"/>
  <c r="H4679" i="1"/>
  <c r="G4689" i="1"/>
  <c r="H4675" i="1"/>
  <c r="G4685" i="1"/>
  <c r="H4671" i="1"/>
  <c r="G4681" i="1"/>
  <c r="H4667" i="1"/>
  <c r="G4677" i="1"/>
  <c r="H4663" i="1"/>
  <c r="G4673" i="1"/>
  <c r="H4659" i="1"/>
  <c r="G4669" i="1"/>
  <c r="H4655" i="1"/>
  <c r="G4665" i="1"/>
  <c r="H4651" i="1"/>
  <c r="G4661" i="1"/>
  <c r="H4647" i="1"/>
  <c r="G4657" i="1"/>
  <c r="H4643" i="1"/>
  <c r="G4653" i="1"/>
  <c r="H4639" i="1"/>
  <c r="G4649" i="1"/>
  <c r="H4635" i="1"/>
  <c r="G4645" i="1"/>
  <c r="H4631" i="1"/>
  <c r="G4641" i="1"/>
  <c r="H4627" i="1"/>
  <c r="G4637" i="1"/>
  <c r="H4623" i="1"/>
  <c r="G4633" i="1"/>
  <c r="H4619" i="1"/>
  <c r="G4629" i="1"/>
  <c r="H4615" i="1"/>
  <c r="G4625" i="1"/>
  <c r="H4611" i="1"/>
  <c r="G4621" i="1"/>
  <c r="H4607" i="1"/>
  <c r="G4617" i="1"/>
  <c r="H4603" i="1"/>
  <c r="G4613" i="1"/>
  <c r="H4599" i="1"/>
  <c r="G4609" i="1"/>
  <c r="H4595" i="1"/>
  <c r="G4605" i="1"/>
  <c r="H4591" i="1"/>
  <c r="G4601" i="1"/>
  <c r="H4587" i="1"/>
  <c r="G4597" i="1"/>
  <c r="H4583" i="1"/>
  <c r="G4593" i="1"/>
  <c r="H4579" i="1"/>
  <c r="G4589" i="1"/>
  <c r="H4575" i="1"/>
  <c r="G4585" i="1"/>
  <c r="H4571" i="1"/>
  <c r="G4581" i="1"/>
  <c r="H4567" i="1"/>
  <c r="G4577" i="1"/>
  <c r="H4563" i="1"/>
  <c r="G4573" i="1"/>
  <c r="H4559" i="1"/>
  <c r="G4569" i="1"/>
  <c r="H4555" i="1"/>
  <c r="G4565" i="1"/>
  <c r="H4551" i="1"/>
  <c r="G4561" i="1"/>
  <c r="H4547" i="1"/>
  <c r="G4557" i="1"/>
  <c r="H4543" i="1"/>
  <c r="G4553" i="1"/>
  <c r="H4539" i="1"/>
  <c r="G4549" i="1"/>
  <c r="H4535" i="1"/>
  <c r="G4545" i="1"/>
  <c r="H4531" i="1"/>
  <c r="G4541" i="1"/>
  <c r="H4527" i="1"/>
  <c r="G4537" i="1"/>
  <c r="H4523" i="1"/>
  <c r="G4533" i="1"/>
  <c r="H4519" i="1"/>
  <c r="G4529" i="1"/>
  <c r="H4515" i="1"/>
  <c r="G4525" i="1"/>
  <c r="H4511" i="1"/>
  <c r="G4521" i="1"/>
  <c r="H4507" i="1"/>
  <c r="G4517" i="1"/>
  <c r="H4503" i="1"/>
  <c r="G4513" i="1"/>
  <c r="H4499" i="1"/>
  <c r="G4509" i="1"/>
  <c r="H4495" i="1"/>
  <c r="G4505" i="1"/>
  <c r="H4491" i="1"/>
  <c r="G4501" i="1"/>
  <c r="H4487" i="1"/>
  <c r="G4497" i="1"/>
  <c r="H4483" i="1"/>
  <c r="G4493" i="1"/>
  <c r="H4479" i="1"/>
  <c r="G4489" i="1"/>
  <c r="H4475" i="1"/>
  <c r="G4485" i="1"/>
  <c r="H4471" i="1"/>
  <c r="G4481" i="1"/>
  <c r="H4467" i="1"/>
  <c r="G4477" i="1"/>
  <c r="H4463" i="1"/>
  <c r="G4473" i="1"/>
  <c r="H4459" i="1"/>
  <c r="G4469" i="1"/>
  <c r="H4455" i="1"/>
  <c r="G4465" i="1"/>
  <c r="H4451" i="1"/>
  <c r="G4461" i="1"/>
  <c r="H4447" i="1"/>
  <c r="G4457" i="1"/>
  <c r="H4443" i="1"/>
  <c r="G4453" i="1"/>
  <c r="H4439" i="1"/>
  <c r="G4449" i="1"/>
  <c r="H4435" i="1"/>
  <c r="G4445" i="1"/>
  <c r="H4431" i="1"/>
  <c r="G4441" i="1"/>
  <c r="H4427" i="1"/>
  <c r="G4437" i="1"/>
  <c r="H4423" i="1"/>
  <c r="G4433" i="1"/>
  <c r="H4419" i="1"/>
  <c r="G4429" i="1"/>
  <c r="H4415" i="1"/>
  <c r="G4425" i="1"/>
  <c r="H4411" i="1"/>
  <c r="G4421" i="1"/>
  <c r="H4407" i="1"/>
  <c r="G4417" i="1"/>
  <c r="H4403" i="1"/>
  <c r="G4413" i="1"/>
  <c r="H4399" i="1"/>
  <c r="G4409" i="1"/>
  <c r="H4395" i="1"/>
  <c r="G4405" i="1"/>
  <c r="H4391" i="1"/>
  <c r="G4401" i="1"/>
  <c r="H4387" i="1"/>
  <c r="G4397" i="1"/>
  <c r="H4383" i="1"/>
  <c r="G4393" i="1"/>
  <c r="H4379" i="1"/>
  <c r="G4389" i="1"/>
  <c r="H4375" i="1"/>
  <c r="G4385" i="1"/>
  <c r="H4371" i="1"/>
  <c r="G4381" i="1"/>
  <c r="H4367" i="1"/>
  <c r="G4377" i="1"/>
  <c r="H4363" i="1"/>
  <c r="G4373" i="1"/>
  <c r="H4359" i="1"/>
  <c r="G4369" i="1"/>
  <c r="H4355" i="1"/>
  <c r="G4365" i="1"/>
  <c r="H4351" i="1"/>
  <c r="G4361" i="1"/>
  <c r="H4347" i="1"/>
  <c r="G4357" i="1"/>
  <c r="H4343" i="1"/>
  <c r="G4353" i="1"/>
  <c r="H4339" i="1"/>
  <c r="G4349" i="1"/>
  <c r="H4335" i="1"/>
  <c r="G4345" i="1"/>
  <c r="H4331" i="1"/>
  <c r="G4341" i="1"/>
  <c r="H4327" i="1"/>
  <c r="G4337" i="1"/>
  <c r="H4323" i="1"/>
  <c r="G4333" i="1"/>
  <c r="H4319" i="1"/>
  <c r="G4329" i="1"/>
  <c r="H4315" i="1"/>
  <c r="G4325" i="1"/>
  <c r="H4311" i="1"/>
  <c r="G4321" i="1"/>
  <c r="H4307" i="1"/>
  <c r="G4317" i="1"/>
  <c r="H4303" i="1"/>
  <c r="G4313" i="1"/>
  <c r="H4299" i="1"/>
  <c r="G4309" i="1"/>
  <c r="H4295" i="1"/>
  <c r="G4305" i="1"/>
  <c r="H4291" i="1"/>
  <c r="G4301" i="1"/>
  <c r="H4287" i="1"/>
  <c r="G4297" i="1"/>
  <c r="H4283" i="1"/>
  <c r="G4293" i="1"/>
  <c r="H4279" i="1"/>
  <c r="G4289" i="1"/>
  <c r="H4275" i="1"/>
  <c r="G4285" i="1"/>
  <c r="H4271" i="1"/>
  <c r="G4281" i="1"/>
  <c r="H4267" i="1"/>
  <c r="G4277" i="1"/>
  <c r="H4263" i="1"/>
  <c r="G4273" i="1"/>
  <c r="H4259" i="1"/>
  <c r="G4269" i="1"/>
  <c r="H4255" i="1"/>
  <c r="G4265" i="1"/>
  <c r="H4251" i="1"/>
  <c r="G4261" i="1"/>
  <c r="H4247" i="1"/>
  <c r="G4257" i="1"/>
  <c r="H4243" i="1"/>
  <c r="G4253" i="1"/>
  <c r="H4239" i="1"/>
  <c r="G4249" i="1"/>
  <c r="H4235" i="1"/>
  <c r="G4245" i="1"/>
  <c r="H4231" i="1"/>
  <c r="G4241" i="1"/>
  <c r="H4227" i="1"/>
  <c r="G4237" i="1"/>
  <c r="H4223" i="1"/>
  <c r="G4233" i="1"/>
  <c r="H4219" i="1"/>
  <c r="G4229" i="1"/>
  <c r="H4215" i="1"/>
  <c r="G4225" i="1"/>
  <c r="H4211" i="1"/>
  <c r="G4221" i="1"/>
  <c r="H4207" i="1"/>
  <c r="G4217" i="1"/>
  <c r="H4203" i="1"/>
  <c r="G4213" i="1"/>
  <c r="H4199" i="1"/>
  <c r="G4209" i="1"/>
  <c r="H4195" i="1"/>
  <c r="G4205" i="1"/>
  <c r="H4191" i="1"/>
  <c r="G4201" i="1"/>
  <c r="H4187" i="1"/>
  <c r="G4197" i="1"/>
  <c r="H4183" i="1"/>
  <c r="G4193" i="1"/>
  <c r="H4179" i="1"/>
  <c r="G4189" i="1"/>
  <c r="H4175" i="1"/>
  <c r="G4185" i="1"/>
  <c r="H4171" i="1"/>
  <c r="G4181" i="1"/>
  <c r="H4167" i="1"/>
  <c r="G4177" i="1"/>
  <c r="H4163" i="1"/>
  <c r="G4173" i="1"/>
  <c r="H4159" i="1"/>
  <c r="G4169" i="1"/>
  <c r="H4155" i="1"/>
  <c r="G4165" i="1"/>
  <c r="H4151" i="1"/>
  <c r="G4161" i="1"/>
  <c r="H4147" i="1"/>
  <c r="G4157" i="1"/>
  <c r="H4143" i="1"/>
  <c r="G4153" i="1"/>
  <c r="H4139" i="1"/>
  <c r="G4149" i="1"/>
  <c r="H4135" i="1"/>
  <c r="G4145" i="1"/>
  <c r="H4131" i="1"/>
  <c r="G4141" i="1"/>
  <c r="G4137" i="1"/>
  <c r="H4127" i="1"/>
  <c r="H4123" i="1"/>
  <c r="G4133" i="1"/>
  <c r="H4119" i="1"/>
  <c r="G4129" i="1"/>
  <c r="H4115" i="1"/>
  <c r="G4125" i="1"/>
  <c r="H4111" i="1"/>
  <c r="G4121" i="1"/>
  <c r="H4107" i="1"/>
  <c r="G4117" i="1"/>
  <c r="H4105" i="1"/>
  <c r="G4115" i="1"/>
  <c r="H4089" i="1"/>
  <c r="G4099" i="1"/>
  <c r="H4073" i="1"/>
  <c r="G4083" i="1"/>
  <c r="H4057" i="1"/>
  <c r="G4067" i="1"/>
  <c r="H4041" i="1"/>
  <c r="G4051" i="1"/>
  <c r="H4025" i="1"/>
  <c r="G4035" i="1"/>
  <c r="H4009" i="1"/>
  <c r="G4019" i="1"/>
  <c r="H3993" i="1"/>
  <c r="G4003" i="1"/>
  <c r="H3977" i="1"/>
  <c r="G3987" i="1"/>
  <c r="H3961" i="1"/>
  <c r="G3971" i="1"/>
  <c r="H3945" i="1"/>
  <c r="G3955" i="1"/>
  <c r="H3929" i="1"/>
  <c r="G3939" i="1"/>
  <c r="H3913" i="1"/>
  <c r="G3923" i="1"/>
  <c r="H3897" i="1"/>
  <c r="G3907" i="1"/>
  <c r="H3881" i="1"/>
  <c r="G3891" i="1"/>
  <c r="H3865" i="1"/>
  <c r="G3875" i="1"/>
  <c r="H3849" i="1"/>
  <c r="G3859" i="1"/>
  <c r="H3833" i="1"/>
  <c r="G3843" i="1"/>
  <c r="H3817" i="1"/>
  <c r="G3827" i="1"/>
  <c r="H3801" i="1"/>
  <c r="G3811" i="1"/>
  <c r="H3785" i="1"/>
  <c r="G3795" i="1"/>
  <c r="H3769" i="1"/>
  <c r="G3779" i="1"/>
  <c r="H3753" i="1"/>
  <c r="G3763" i="1"/>
  <c r="H3737" i="1"/>
  <c r="G3747" i="1"/>
  <c r="H3721" i="1"/>
  <c r="G3731" i="1"/>
  <c r="H3705" i="1"/>
  <c r="G3715" i="1"/>
  <c r="H3689" i="1"/>
  <c r="G3699" i="1"/>
  <c r="H3673" i="1"/>
  <c r="G3683" i="1"/>
  <c r="H3657" i="1"/>
  <c r="G3667" i="1"/>
  <c r="H3641" i="1"/>
  <c r="G3651" i="1"/>
  <c r="H3625" i="1"/>
  <c r="G3635" i="1"/>
  <c r="H3609" i="1"/>
  <c r="G3619" i="1"/>
  <c r="H3593" i="1"/>
  <c r="G3603" i="1"/>
  <c r="G3587" i="1"/>
  <c r="H3577" i="1"/>
  <c r="G3571" i="1"/>
  <c r="H3561" i="1"/>
  <c r="G3555" i="1"/>
  <c r="H3545" i="1"/>
  <c r="G3539" i="1"/>
  <c r="H3529" i="1"/>
  <c r="G3523" i="1"/>
  <c r="H3513" i="1"/>
  <c r="G3507" i="1"/>
  <c r="H3497" i="1"/>
  <c r="G3491" i="1"/>
  <c r="H3481" i="1"/>
  <c r="G3475" i="1"/>
  <c r="H3465" i="1"/>
  <c r="G3459" i="1"/>
  <c r="H3449" i="1"/>
  <c r="G3443" i="1"/>
  <c r="H3433" i="1"/>
  <c r="G3427" i="1"/>
  <c r="H3417" i="1"/>
  <c r="G3411" i="1"/>
  <c r="H3401" i="1"/>
  <c r="G3395" i="1"/>
  <c r="H3385" i="1"/>
  <c r="G3379" i="1"/>
  <c r="H3369" i="1"/>
  <c r="G3363" i="1"/>
  <c r="H3353" i="1"/>
  <c r="G3347" i="1"/>
  <c r="H3337" i="1"/>
  <c r="G3331" i="1"/>
  <c r="H3321" i="1"/>
  <c r="G3315" i="1"/>
  <c r="H3305" i="1"/>
  <c r="G3299" i="1"/>
  <c r="H3289" i="1"/>
  <c r="G3283" i="1"/>
  <c r="H3273" i="1"/>
  <c r="G3267" i="1"/>
  <c r="H3257" i="1"/>
  <c r="G3251" i="1"/>
  <c r="H3241" i="1"/>
  <c r="G3235" i="1"/>
  <c r="H3225" i="1"/>
  <c r="G3219" i="1"/>
  <c r="H3209" i="1"/>
  <c r="G3203" i="1"/>
  <c r="H3193" i="1"/>
  <c r="G3187" i="1"/>
  <c r="H3177" i="1"/>
  <c r="G3171" i="1"/>
  <c r="H3161" i="1"/>
  <c r="G3155" i="1"/>
  <c r="H3145" i="1"/>
  <c r="G3139" i="1"/>
  <c r="H3129" i="1"/>
  <c r="G3123" i="1"/>
  <c r="H3113" i="1"/>
  <c r="G3107" i="1"/>
  <c r="H3097" i="1"/>
  <c r="G3091" i="1"/>
  <c r="H3081" i="1"/>
  <c r="G3075" i="1"/>
  <c r="H3065" i="1"/>
  <c r="G3059" i="1"/>
  <c r="H3049" i="1"/>
  <c r="G3043" i="1"/>
  <c r="H3033" i="1"/>
  <c r="G3027" i="1"/>
  <c r="H3017" i="1"/>
  <c r="G3011" i="1"/>
  <c r="H3001" i="1"/>
  <c r="G2995" i="1"/>
  <c r="H2985" i="1"/>
  <c r="G2979" i="1"/>
  <c r="H2969" i="1"/>
  <c r="G2963" i="1"/>
  <c r="H2953" i="1"/>
  <c r="G2947" i="1"/>
  <c r="H2937" i="1"/>
  <c r="G2931" i="1"/>
  <c r="H2921" i="1"/>
  <c r="G2915" i="1"/>
  <c r="H2905" i="1"/>
  <c r="G2899" i="1"/>
  <c r="H2889" i="1"/>
  <c r="G2883" i="1"/>
  <c r="H2873" i="1"/>
  <c r="G2867" i="1"/>
  <c r="H2857" i="1"/>
  <c r="G2851" i="1"/>
  <c r="H2841" i="1"/>
  <c r="G2835" i="1"/>
  <c r="H2825" i="1"/>
  <c r="G2819" i="1"/>
  <c r="H2809" i="1"/>
  <c r="H2793" i="1"/>
  <c r="G2803" i="1"/>
  <c r="H2777" i="1"/>
  <c r="G2787" i="1"/>
  <c r="H2761" i="1"/>
  <c r="G2771" i="1"/>
  <c r="H2745" i="1"/>
  <c r="G2755" i="1"/>
  <c r="G2739" i="1"/>
  <c r="H2729" i="1"/>
  <c r="G2723" i="1"/>
  <c r="H2713" i="1"/>
  <c r="G2707" i="1"/>
  <c r="H2697" i="1"/>
  <c r="G2691" i="1"/>
  <c r="H2681" i="1"/>
  <c r="G2679" i="1"/>
  <c r="H2669" i="1"/>
  <c r="G2663" i="1"/>
  <c r="H2653" i="1"/>
  <c r="G2647" i="1"/>
  <c r="H2637" i="1"/>
  <c r="G2631" i="1"/>
  <c r="H2621" i="1"/>
  <c r="G2615" i="1"/>
  <c r="H2605" i="1"/>
  <c r="G2599" i="1"/>
  <c r="H2589" i="1"/>
  <c r="G2583" i="1"/>
  <c r="H2573" i="1"/>
  <c r="G2567" i="1"/>
  <c r="H2557" i="1"/>
  <c r="G2551" i="1"/>
  <c r="H2541" i="1"/>
  <c r="G2535" i="1"/>
  <c r="H2525" i="1"/>
  <c r="G2519" i="1"/>
  <c r="H2509" i="1"/>
  <c r="G2503" i="1"/>
  <c r="H2493" i="1"/>
  <c r="G2487" i="1"/>
  <c r="H2477" i="1"/>
  <c r="G2471" i="1"/>
  <c r="H2461" i="1"/>
  <c r="G2455" i="1"/>
  <c r="H2445" i="1"/>
  <c r="G2439" i="1"/>
  <c r="H2429" i="1"/>
  <c r="G2423" i="1"/>
  <c r="H2413" i="1"/>
  <c r="G2407" i="1"/>
  <c r="H2397" i="1"/>
  <c r="G2391" i="1"/>
  <c r="H2381" i="1"/>
  <c r="G2375" i="1"/>
  <c r="H2365" i="1"/>
  <c r="G2359" i="1"/>
  <c r="H2349" i="1"/>
  <c r="G2343" i="1"/>
  <c r="H2333" i="1"/>
  <c r="G2327" i="1"/>
  <c r="H2317" i="1"/>
  <c r="G2311" i="1"/>
  <c r="H2301" i="1"/>
  <c r="G2295" i="1"/>
  <c r="H2285" i="1"/>
  <c r="G2279" i="1"/>
  <c r="H2269" i="1"/>
  <c r="G2263" i="1"/>
  <c r="H2253" i="1"/>
  <c r="G2247" i="1"/>
  <c r="H2237" i="1"/>
  <c r="G2231" i="1"/>
  <c r="H2221" i="1"/>
  <c r="G2215" i="1"/>
  <c r="H2205" i="1"/>
  <c r="G2199" i="1"/>
  <c r="H2189" i="1"/>
  <c r="H2173" i="1"/>
  <c r="G2183" i="1"/>
  <c r="H2157" i="1"/>
  <c r="G2167" i="1"/>
  <c r="H2141" i="1"/>
  <c r="G2151" i="1"/>
  <c r="H2125" i="1"/>
  <c r="G2135" i="1"/>
  <c r="H2109" i="1"/>
  <c r="G2119" i="1"/>
  <c r="H2093" i="1"/>
  <c r="G2103" i="1"/>
  <c r="H2077" i="1"/>
  <c r="G2087" i="1"/>
  <c r="H2061" i="1"/>
  <c r="G2071" i="1"/>
  <c r="H2045" i="1"/>
  <c r="G2055" i="1"/>
  <c r="H2029" i="1"/>
  <c r="G2039" i="1"/>
  <c r="H2013" i="1"/>
  <c r="G2023" i="1"/>
  <c r="H1997" i="1"/>
  <c r="G2007" i="1"/>
  <c r="H1981" i="1"/>
  <c r="G1991" i="1"/>
  <c r="H1965" i="1"/>
  <c r="G1975" i="1"/>
  <c r="H1949" i="1"/>
  <c r="G1959" i="1"/>
  <c r="H1933" i="1"/>
  <c r="G1943" i="1"/>
  <c r="H1917" i="1"/>
  <c r="G1927" i="1"/>
  <c r="H1901" i="1"/>
  <c r="G1911" i="1"/>
  <c r="H1885" i="1"/>
  <c r="G1895" i="1"/>
  <c r="H1869" i="1"/>
  <c r="G1879" i="1"/>
  <c r="H1853" i="1"/>
  <c r="G1863" i="1"/>
  <c r="H1837" i="1"/>
  <c r="G1847" i="1"/>
  <c r="G1831" i="1"/>
  <c r="H1821" i="1"/>
  <c r="G1815" i="1"/>
  <c r="H1805" i="1"/>
  <c r="G1799" i="1"/>
  <c r="H1789" i="1"/>
  <c r="G1783" i="1"/>
  <c r="H1773" i="1"/>
  <c r="G1767" i="1"/>
  <c r="H1757" i="1"/>
  <c r="H1741" i="1"/>
  <c r="G1751" i="1"/>
  <c r="H1725" i="1"/>
  <c r="G1735" i="1"/>
  <c r="H1709" i="1"/>
  <c r="G1719" i="1"/>
  <c r="H1693" i="1"/>
  <c r="G1703" i="1"/>
  <c r="H1677" i="1"/>
  <c r="G1687" i="1"/>
  <c r="H1661" i="1"/>
  <c r="G1671" i="1"/>
  <c r="H1645" i="1"/>
  <c r="G1655" i="1"/>
  <c r="H1637" i="1"/>
  <c r="G1647" i="1"/>
  <c r="H1621" i="1"/>
  <c r="G1631" i="1"/>
  <c r="H1605" i="1"/>
  <c r="G1615" i="1"/>
  <c r="H1589" i="1"/>
  <c r="G1599" i="1"/>
  <c r="H1573" i="1"/>
  <c r="G1583" i="1"/>
  <c r="H1557" i="1"/>
  <c r="G1567" i="1"/>
  <c r="H1541" i="1"/>
  <c r="G1551" i="1"/>
  <c r="H1525" i="1"/>
  <c r="G1535" i="1"/>
  <c r="H1509" i="1"/>
  <c r="G1519" i="1"/>
  <c r="H1501" i="1"/>
  <c r="G1511" i="1"/>
  <c r="H1485" i="1"/>
  <c r="G1495" i="1"/>
  <c r="H1469" i="1"/>
  <c r="G1479" i="1"/>
  <c r="H1453" i="1"/>
  <c r="G1463" i="1"/>
  <c r="H1437" i="1"/>
  <c r="G1447" i="1"/>
  <c r="H1421" i="1"/>
  <c r="G1431" i="1"/>
  <c r="H1405" i="1"/>
  <c r="G1415" i="1"/>
  <c r="H1389" i="1"/>
  <c r="G1399" i="1"/>
  <c r="H1373" i="1"/>
  <c r="G1383" i="1"/>
  <c r="H1357" i="1"/>
  <c r="G1367" i="1"/>
  <c r="G1351" i="1"/>
  <c r="H1341" i="1"/>
  <c r="G1335" i="1"/>
  <c r="H1325" i="1"/>
  <c r="G1319" i="1"/>
  <c r="H1309" i="1"/>
  <c r="G1307" i="1"/>
  <c r="H1297" i="1"/>
  <c r="G1291" i="1"/>
  <c r="H1281" i="1"/>
  <c r="H1265" i="1"/>
  <c r="G1275" i="1"/>
  <c r="H1249" i="1"/>
  <c r="G1259" i="1"/>
  <c r="H1233" i="1"/>
  <c r="G1243" i="1"/>
  <c r="H1217" i="1"/>
  <c r="G1227" i="1"/>
  <c r="H1201" i="1"/>
  <c r="G1211" i="1"/>
  <c r="H1185" i="1"/>
  <c r="G1195" i="1"/>
  <c r="H1169" i="1"/>
  <c r="G1179" i="1"/>
  <c r="H1153" i="1"/>
  <c r="G1163" i="1"/>
  <c r="H1137" i="1"/>
  <c r="G1147" i="1"/>
  <c r="H1121" i="1"/>
  <c r="G1131" i="1"/>
  <c r="H1105" i="1"/>
  <c r="G1115" i="1"/>
  <c r="H1089" i="1"/>
  <c r="G1099" i="1"/>
  <c r="H1073" i="1"/>
  <c r="G1083" i="1"/>
  <c r="H1057" i="1"/>
  <c r="G1067" i="1"/>
  <c r="H1041" i="1"/>
  <c r="G1051" i="1"/>
  <c r="H1025" i="1"/>
  <c r="G1035" i="1"/>
  <c r="H1009" i="1"/>
  <c r="G1019" i="1"/>
  <c r="H993" i="1"/>
  <c r="G1003" i="1"/>
  <c r="H977" i="1"/>
  <c r="G987" i="1"/>
  <c r="H961" i="1"/>
  <c r="G971" i="1"/>
  <c r="H945" i="1"/>
  <c r="G955" i="1"/>
  <c r="H929" i="1"/>
  <c r="G939" i="1"/>
  <c r="H913" i="1"/>
  <c r="G923" i="1"/>
  <c r="H897" i="1"/>
  <c r="G907" i="1"/>
  <c r="H881" i="1"/>
  <c r="G891" i="1"/>
  <c r="G875" i="1"/>
  <c r="H865" i="1"/>
  <c r="G859" i="1"/>
  <c r="H849" i="1"/>
  <c r="G843" i="1"/>
  <c r="H833" i="1"/>
  <c r="G827" i="1"/>
  <c r="H817" i="1"/>
  <c r="G811" i="1"/>
  <c r="H801" i="1"/>
  <c r="H785" i="1"/>
  <c r="G795" i="1"/>
  <c r="H769" i="1"/>
  <c r="G779" i="1"/>
  <c r="H753" i="1"/>
  <c r="G763" i="1"/>
  <c r="H737" i="1"/>
  <c r="G747" i="1"/>
  <c r="H721" i="1"/>
  <c r="G731" i="1"/>
  <c r="H693" i="1"/>
  <c r="G703" i="1"/>
  <c r="H677" i="1"/>
  <c r="G687" i="1"/>
  <c r="H661" i="1"/>
  <c r="G671" i="1"/>
  <c r="H645" i="1"/>
  <c r="G655" i="1"/>
  <c r="H629" i="1"/>
  <c r="G639" i="1"/>
  <c r="H613" i="1"/>
  <c r="G623" i="1"/>
  <c r="H597" i="1"/>
  <c r="G607" i="1"/>
  <c r="H581" i="1"/>
  <c r="G591" i="1"/>
  <c r="H565" i="1"/>
  <c r="G575" i="1"/>
  <c r="H549" i="1"/>
  <c r="G559" i="1"/>
  <c r="H529" i="1"/>
  <c r="G539" i="1"/>
  <c r="H513" i="1"/>
  <c r="G523" i="1"/>
  <c r="H497" i="1"/>
  <c r="G507" i="1"/>
  <c r="H481" i="1"/>
  <c r="G491" i="1"/>
  <c r="H465" i="1"/>
  <c r="G475" i="1"/>
  <c r="H449" i="1"/>
  <c r="G459" i="1"/>
  <c r="H433" i="1"/>
  <c r="G443" i="1"/>
  <c r="H417" i="1"/>
  <c r="G427" i="1"/>
  <c r="H401" i="1"/>
  <c r="G411" i="1"/>
  <c r="H385" i="1"/>
  <c r="G395" i="1"/>
  <c r="H369" i="1"/>
  <c r="G379" i="1"/>
  <c r="H353" i="1"/>
  <c r="G363" i="1"/>
  <c r="H337" i="1"/>
  <c r="G347" i="1"/>
  <c r="H321" i="1"/>
  <c r="G331" i="1"/>
  <c r="H305" i="1"/>
  <c r="G315" i="1"/>
  <c r="H289" i="1"/>
  <c r="G299" i="1"/>
  <c r="H273" i="1"/>
  <c r="G283" i="1"/>
  <c r="H257" i="1"/>
  <c r="G267" i="1"/>
  <c r="H241" i="1"/>
  <c r="G251" i="1"/>
  <c r="H225" i="1"/>
  <c r="G235" i="1"/>
  <c r="H209" i="1"/>
  <c r="G219" i="1"/>
  <c r="H193" i="1"/>
  <c r="G203" i="1"/>
  <c r="H177" i="1"/>
  <c r="G187" i="1"/>
  <c r="H161" i="1"/>
  <c r="G171" i="1"/>
  <c r="H145" i="1"/>
  <c r="G155" i="1"/>
  <c r="H129" i="1"/>
  <c r="G139" i="1"/>
  <c r="H113" i="1"/>
  <c r="G123" i="1"/>
  <c r="G107" i="1"/>
  <c r="H4104" i="1"/>
  <c r="G4114" i="1"/>
  <c r="G4098" i="1"/>
  <c r="H4088" i="1"/>
  <c r="G4082" i="1"/>
  <c r="H4072" i="1"/>
  <c r="G4066" i="1"/>
  <c r="H4056" i="1"/>
  <c r="G4050" i="1"/>
  <c r="H4040" i="1"/>
  <c r="G4034" i="1"/>
  <c r="H4024" i="1"/>
  <c r="G4018" i="1"/>
  <c r="H4008" i="1"/>
  <c r="G4002" i="1"/>
  <c r="H3992" i="1"/>
  <c r="G3986" i="1"/>
  <c r="H3976" i="1"/>
  <c r="G3970" i="1"/>
  <c r="H3960" i="1"/>
  <c r="G3954" i="1"/>
  <c r="H3944" i="1"/>
  <c r="G3938" i="1"/>
  <c r="H3928" i="1"/>
  <c r="G3922" i="1"/>
  <c r="H3912" i="1"/>
  <c r="G3906" i="1"/>
  <c r="H3896" i="1"/>
  <c r="G3890" i="1"/>
  <c r="H3880" i="1"/>
  <c r="G3874" i="1"/>
  <c r="H3864" i="1"/>
  <c r="G3858" i="1"/>
  <c r="H3848" i="1"/>
  <c r="G3842" i="1"/>
  <c r="H3832" i="1"/>
  <c r="G3826" i="1"/>
  <c r="H3816" i="1"/>
  <c r="G3810" i="1"/>
  <c r="H3800" i="1"/>
  <c r="G3794" i="1"/>
  <c r="H3784" i="1"/>
  <c r="G3778" i="1"/>
  <c r="H3768" i="1"/>
  <c r="G3762" i="1"/>
  <c r="H3752" i="1"/>
  <c r="G3746" i="1"/>
  <c r="H3736" i="1"/>
  <c r="G3730" i="1"/>
  <c r="H3720" i="1"/>
  <c r="G3714" i="1"/>
  <c r="H3704" i="1"/>
  <c r="G3698" i="1"/>
  <c r="H3688" i="1"/>
  <c r="G3682" i="1"/>
  <c r="H3672" i="1"/>
  <c r="G3666" i="1"/>
  <c r="H3656" i="1"/>
  <c r="G3650" i="1"/>
  <c r="H3640" i="1"/>
  <c r="G3634" i="1"/>
  <c r="H3624" i="1"/>
  <c r="G3618" i="1"/>
  <c r="H3608" i="1"/>
  <c r="G3602" i="1"/>
  <c r="H3592" i="1"/>
  <c r="G3586" i="1"/>
  <c r="H3576" i="1"/>
  <c r="G3570" i="1"/>
  <c r="H3560" i="1"/>
  <c r="G3554" i="1"/>
  <c r="H3544" i="1"/>
  <c r="G3538" i="1"/>
  <c r="H3528" i="1"/>
  <c r="G3522" i="1"/>
  <c r="H3512" i="1"/>
  <c r="G3506" i="1"/>
  <c r="H3496" i="1"/>
  <c r="G3490" i="1"/>
  <c r="H3480" i="1"/>
  <c r="G3474" i="1"/>
  <c r="H3464" i="1"/>
  <c r="G3458" i="1"/>
  <c r="H3448" i="1"/>
  <c r="G3442" i="1"/>
  <c r="H3432" i="1"/>
  <c r="G3426" i="1"/>
  <c r="H3416" i="1"/>
  <c r="G3410" i="1"/>
  <c r="H3400" i="1"/>
  <c r="G3394" i="1"/>
  <c r="H3384" i="1"/>
  <c r="G3378" i="1"/>
  <c r="H3368" i="1"/>
  <c r="G3362" i="1"/>
  <c r="H3352" i="1"/>
  <c r="G3346" i="1"/>
  <c r="H3336" i="1"/>
  <c r="G3330" i="1"/>
  <c r="H3320" i="1"/>
  <c r="G3314" i="1"/>
  <c r="H3304" i="1"/>
  <c r="G3298" i="1"/>
  <c r="H3288" i="1"/>
  <c r="G3282" i="1"/>
  <c r="H3272" i="1"/>
  <c r="G3266" i="1"/>
  <c r="H3256" i="1"/>
  <c r="G3250" i="1"/>
  <c r="H3240" i="1"/>
  <c r="G3234" i="1"/>
  <c r="H3224" i="1"/>
  <c r="G3218" i="1"/>
  <c r="H3208" i="1"/>
  <c r="G3202" i="1"/>
  <c r="H3192" i="1"/>
  <c r="G3186" i="1"/>
  <c r="H3176" i="1"/>
  <c r="G3170" i="1"/>
  <c r="H3160" i="1"/>
  <c r="G3154" i="1"/>
  <c r="H3144" i="1"/>
  <c r="G3138" i="1"/>
  <c r="H3128" i="1"/>
  <c r="G3122" i="1"/>
  <c r="H3112" i="1"/>
  <c r="G3106" i="1"/>
  <c r="H3096" i="1"/>
  <c r="G3090" i="1"/>
  <c r="H3080" i="1"/>
  <c r="G3074" i="1"/>
  <c r="H3064" i="1"/>
  <c r="G3058" i="1"/>
  <c r="H3048" i="1"/>
  <c r="G3042" i="1"/>
  <c r="H3032" i="1"/>
  <c r="G3026" i="1"/>
  <c r="H3016" i="1"/>
  <c r="G3010" i="1"/>
  <c r="H3000" i="1"/>
  <c r="G2994" i="1"/>
  <c r="H2984" i="1"/>
  <c r="G2978" i="1"/>
  <c r="H2968" i="1"/>
  <c r="G2962" i="1"/>
  <c r="H2952" i="1"/>
  <c r="G2946" i="1"/>
  <c r="H2936" i="1"/>
  <c r="G2930" i="1"/>
  <c r="H2920" i="1"/>
  <c r="G2914" i="1"/>
  <c r="H2904" i="1"/>
  <c r="G2898" i="1"/>
  <c r="H2888" i="1"/>
  <c r="G2882" i="1"/>
  <c r="H2872" i="1"/>
  <c r="G2866" i="1"/>
  <c r="H2856" i="1"/>
  <c r="G2850" i="1"/>
  <c r="H2840" i="1"/>
  <c r="G2834" i="1"/>
  <c r="H2824" i="1"/>
  <c r="G2818" i="1"/>
  <c r="H2808" i="1"/>
  <c r="G2802" i="1"/>
  <c r="H2792" i="1"/>
  <c r="G2786" i="1"/>
  <c r="H2776" i="1"/>
  <c r="G2770" i="1"/>
  <c r="H2760" i="1"/>
  <c r="G2754" i="1"/>
  <c r="H2744" i="1"/>
  <c r="G2738" i="1"/>
  <c r="H2728" i="1"/>
  <c r="G2722" i="1"/>
  <c r="H2712" i="1"/>
  <c r="G2706" i="1"/>
  <c r="H2696" i="1"/>
  <c r="G2690" i="1"/>
  <c r="H2680" i="1"/>
  <c r="G2678" i="1"/>
  <c r="H2668" i="1"/>
  <c r="G2662" i="1"/>
  <c r="H2652" i="1"/>
  <c r="G2646" i="1"/>
  <c r="H2636" i="1"/>
  <c r="G2630" i="1"/>
  <c r="H2620" i="1"/>
  <c r="G2614" i="1"/>
  <c r="H2604" i="1"/>
  <c r="G2598" i="1"/>
  <c r="H2588" i="1"/>
  <c r="H2572" i="1"/>
  <c r="G2582" i="1"/>
  <c r="H2556" i="1"/>
  <c r="G2566" i="1"/>
  <c r="H2540" i="1"/>
  <c r="G2550" i="1"/>
  <c r="H2524" i="1"/>
  <c r="G2534" i="1"/>
  <c r="H2508" i="1"/>
  <c r="G2518" i="1"/>
  <c r="H2492" i="1"/>
  <c r="G2502" i="1"/>
  <c r="H2476" i="1"/>
  <c r="G2486" i="1"/>
  <c r="H2460" i="1"/>
  <c r="G2470" i="1"/>
  <c r="H2444" i="1"/>
  <c r="G2454" i="1"/>
  <c r="H2428" i="1"/>
  <c r="G2438" i="1"/>
  <c r="H2412" i="1"/>
  <c r="G2422" i="1"/>
  <c r="H2396" i="1"/>
  <c r="G2406" i="1"/>
  <c r="H2380" i="1"/>
  <c r="G2390" i="1"/>
  <c r="H2364" i="1"/>
  <c r="G2374" i="1"/>
  <c r="H2348" i="1"/>
  <c r="G2358" i="1"/>
  <c r="H2332" i="1"/>
  <c r="G2342" i="1"/>
  <c r="H2316" i="1"/>
  <c r="G2326" i="1"/>
  <c r="H2300" i="1"/>
  <c r="G2310" i="1"/>
  <c r="H2284" i="1"/>
  <c r="G2294" i="1"/>
  <c r="H2268" i="1"/>
  <c r="G2278" i="1"/>
  <c r="H2252" i="1"/>
  <c r="G2262" i="1"/>
  <c r="H2236" i="1"/>
  <c r="G2246" i="1"/>
  <c r="H2220" i="1"/>
  <c r="G2230" i="1"/>
  <c r="H2204" i="1"/>
  <c r="G2214" i="1"/>
  <c r="H2188" i="1"/>
  <c r="G2198" i="1"/>
  <c r="H2172" i="1"/>
  <c r="G2182" i="1"/>
  <c r="H2156" i="1"/>
  <c r="G2166" i="1"/>
  <c r="H2140" i="1"/>
  <c r="G2150" i="1"/>
  <c r="H2124" i="1"/>
  <c r="G2134" i="1"/>
  <c r="H2108" i="1"/>
  <c r="G2118" i="1"/>
  <c r="H2092" i="1"/>
  <c r="G2102" i="1"/>
  <c r="G2086" i="1"/>
  <c r="H2076" i="1"/>
  <c r="G2070" i="1"/>
  <c r="H2060" i="1"/>
  <c r="G2054" i="1"/>
  <c r="H2044" i="1"/>
  <c r="G2038" i="1"/>
  <c r="H2028" i="1"/>
  <c r="G2022" i="1"/>
  <c r="H2012" i="1"/>
  <c r="G2006" i="1"/>
  <c r="H1996" i="1"/>
  <c r="G1990" i="1"/>
  <c r="H1980" i="1"/>
  <c r="G1974" i="1"/>
  <c r="H1964" i="1"/>
  <c r="G1958" i="1"/>
  <c r="H1948" i="1"/>
  <c r="G1942" i="1"/>
  <c r="H1932" i="1"/>
  <c r="G1926" i="1"/>
  <c r="H1916" i="1"/>
  <c r="G1910" i="1"/>
  <c r="H1900" i="1"/>
  <c r="G1894" i="1"/>
  <c r="H1884" i="1"/>
  <c r="G1878" i="1"/>
  <c r="H1868" i="1"/>
  <c r="G1862" i="1"/>
  <c r="H1852" i="1"/>
  <c r="G1846" i="1"/>
  <c r="H1836" i="1"/>
  <c r="G1830" i="1"/>
  <c r="H1820" i="1"/>
  <c r="G1814" i="1"/>
  <c r="H1804" i="1"/>
  <c r="G1798" i="1"/>
  <c r="H1788" i="1"/>
  <c r="G1782" i="1"/>
  <c r="H1772" i="1"/>
  <c r="G1766" i="1"/>
  <c r="H1756" i="1"/>
  <c r="H1740" i="1"/>
  <c r="G1750" i="1"/>
  <c r="H1724" i="1"/>
  <c r="G1734" i="1"/>
  <c r="H1708" i="1"/>
  <c r="G1718" i="1"/>
  <c r="H1692" i="1"/>
  <c r="G1702" i="1"/>
  <c r="H1676" i="1"/>
  <c r="G1686" i="1"/>
  <c r="H1660" i="1"/>
  <c r="G1670" i="1"/>
  <c r="H1644" i="1"/>
  <c r="G1654" i="1"/>
  <c r="H1640" i="1"/>
  <c r="G1650" i="1"/>
  <c r="H1624" i="1"/>
  <c r="G1634" i="1"/>
  <c r="H1608" i="1"/>
  <c r="G1618" i="1"/>
  <c r="H1592" i="1"/>
  <c r="G1602" i="1"/>
  <c r="H1576" i="1"/>
  <c r="G1586" i="1"/>
  <c r="H1560" i="1"/>
  <c r="G1570" i="1"/>
  <c r="H1544" i="1"/>
  <c r="G1554" i="1"/>
  <c r="H1528" i="1"/>
  <c r="G1538" i="1"/>
  <c r="H1512" i="1"/>
  <c r="G1522" i="1"/>
  <c r="H1500" i="1"/>
  <c r="G1510" i="1"/>
  <c r="H1484" i="1"/>
  <c r="G1494" i="1"/>
  <c r="H1468" i="1"/>
  <c r="G1478" i="1"/>
  <c r="H1452" i="1"/>
  <c r="G1462" i="1"/>
  <c r="H1436" i="1"/>
  <c r="G1446" i="1"/>
  <c r="H1420" i="1"/>
  <c r="G1430" i="1"/>
  <c r="H1404" i="1"/>
  <c r="G1414" i="1"/>
  <c r="H1388" i="1"/>
  <c r="G1398" i="1"/>
  <c r="H1372" i="1"/>
  <c r="G1382" i="1"/>
  <c r="H1356" i="1"/>
  <c r="G1366" i="1"/>
  <c r="G1350" i="1"/>
  <c r="H1340" i="1"/>
  <c r="G1334" i="1"/>
  <c r="H1324" i="1"/>
  <c r="G1318" i="1"/>
  <c r="H1308" i="1"/>
  <c r="G1306" i="1"/>
  <c r="H1296" i="1"/>
  <c r="G1290" i="1"/>
  <c r="H1280" i="1"/>
  <c r="H1264" i="1"/>
  <c r="G1274" i="1"/>
  <c r="H1248" i="1"/>
  <c r="G1258" i="1"/>
  <c r="H1232" i="1"/>
  <c r="G1242" i="1"/>
  <c r="H1216" i="1"/>
  <c r="G1226" i="1"/>
  <c r="H1200" i="1"/>
  <c r="G1210" i="1"/>
  <c r="H1184" i="1"/>
  <c r="G1194" i="1"/>
  <c r="H1168" i="1"/>
  <c r="G1178" i="1"/>
  <c r="H1152" i="1"/>
  <c r="G1162" i="1"/>
  <c r="H1136" i="1"/>
  <c r="G1146" i="1"/>
  <c r="H1120" i="1"/>
  <c r="G1130" i="1"/>
  <c r="H1104" i="1"/>
  <c r="G1114" i="1"/>
  <c r="H1088" i="1"/>
  <c r="G1098" i="1"/>
  <c r="H1072" i="1"/>
  <c r="G1082" i="1"/>
  <c r="H1056" i="1"/>
  <c r="G1066" i="1"/>
  <c r="H1040" i="1"/>
  <c r="G1050" i="1"/>
  <c r="H1024" i="1"/>
  <c r="G1034" i="1"/>
  <c r="H1008" i="1"/>
  <c r="G1018" i="1"/>
  <c r="H992" i="1"/>
  <c r="G1002" i="1"/>
  <c r="H976" i="1"/>
  <c r="G986" i="1"/>
  <c r="H960" i="1"/>
  <c r="G970" i="1"/>
  <c r="H944" i="1"/>
  <c r="G954" i="1"/>
  <c r="H928" i="1"/>
  <c r="G938" i="1"/>
  <c r="H912" i="1"/>
  <c r="G922" i="1"/>
  <c r="H896" i="1"/>
  <c r="G906" i="1"/>
  <c r="H880" i="1"/>
  <c r="G890" i="1"/>
  <c r="G874" i="1"/>
  <c r="H864" i="1"/>
  <c r="H848" i="1"/>
  <c r="G858" i="1"/>
  <c r="H832" i="1"/>
  <c r="G842" i="1"/>
  <c r="H816" i="1"/>
  <c r="G826" i="1"/>
  <c r="G810" i="1"/>
  <c r="H800" i="1"/>
  <c r="G794" i="1"/>
  <c r="H784" i="1"/>
  <c r="G778" i="1"/>
  <c r="H768" i="1"/>
  <c r="G762" i="1"/>
  <c r="H752" i="1"/>
  <c r="G746" i="1"/>
  <c r="H736" i="1"/>
  <c r="G730" i="1"/>
  <c r="H720" i="1"/>
  <c r="G702" i="1"/>
  <c r="H692" i="1"/>
  <c r="H676" i="1"/>
  <c r="G686" i="1"/>
  <c r="H660" i="1"/>
  <c r="G670" i="1"/>
  <c r="H644" i="1"/>
  <c r="G654" i="1"/>
  <c r="H628" i="1"/>
  <c r="G638" i="1"/>
  <c r="H612" i="1"/>
  <c r="G622" i="1"/>
  <c r="H596" i="1"/>
  <c r="G606" i="1"/>
  <c r="H580" i="1"/>
  <c r="G590" i="1"/>
  <c r="H564" i="1"/>
  <c r="G574" i="1"/>
  <c r="H548" i="1"/>
  <c r="G558" i="1"/>
  <c r="H528" i="1"/>
  <c r="G538" i="1"/>
  <c r="H512" i="1"/>
  <c r="G522" i="1"/>
  <c r="H496" i="1"/>
  <c r="G506" i="1"/>
  <c r="H480" i="1"/>
  <c r="G490" i="1"/>
  <c r="H464" i="1"/>
  <c r="G474" i="1"/>
  <c r="H448" i="1"/>
  <c r="G458" i="1"/>
  <c r="H432" i="1"/>
  <c r="G442" i="1"/>
  <c r="H416" i="1"/>
  <c r="G426" i="1"/>
  <c r="H400" i="1"/>
  <c r="G410" i="1"/>
  <c r="H384" i="1"/>
  <c r="G394" i="1"/>
  <c r="H368" i="1"/>
  <c r="G378" i="1"/>
  <c r="H352" i="1"/>
  <c r="G362" i="1"/>
  <c r="H336" i="1"/>
  <c r="G346" i="1"/>
  <c r="H320" i="1"/>
  <c r="G330" i="1"/>
  <c r="H304" i="1"/>
  <c r="G314" i="1"/>
  <c r="H288" i="1"/>
  <c r="G298" i="1"/>
  <c r="G282" i="1"/>
  <c r="H272" i="1"/>
  <c r="H256" i="1"/>
  <c r="G266" i="1"/>
  <c r="H240" i="1"/>
  <c r="G250" i="1"/>
  <c r="H224" i="1"/>
  <c r="G234" i="1"/>
  <c r="H208" i="1"/>
  <c r="G218" i="1"/>
  <c r="H192" i="1"/>
  <c r="G202" i="1"/>
  <c r="H176" i="1"/>
  <c r="G186" i="1"/>
  <c r="H160" i="1"/>
  <c r="G170" i="1"/>
  <c r="H144" i="1"/>
  <c r="G154" i="1"/>
  <c r="H128" i="1"/>
  <c r="G138" i="1"/>
  <c r="H112" i="1"/>
  <c r="G122" i="1"/>
  <c r="G106" i="1"/>
  <c r="H4099" i="1"/>
  <c r="G4109" i="1"/>
  <c r="H4083" i="1"/>
  <c r="G4093" i="1"/>
  <c r="H4067" i="1"/>
  <c r="G4077" i="1"/>
  <c r="H4051" i="1"/>
  <c r="G4061" i="1"/>
  <c r="H4035" i="1"/>
  <c r="G4045" i="1"/>
  <c r="H4011" i="1"/>
  <c r="G4021" i="1"/>
  <c r="H3995" i="1"/>
  <c r="G4005" i="1"/>
  <c r="H3979" i="1"/>
  <c r="G3989" i="1"/>
  <c r="H3963" i="1"/>
  <c r="G3973" i="1"/>
  <c r="H3947" i="1"/>
  <c r="G3957" i="1"/>
  <c r="H3931" i="1"/>
  <c r="G3941" i="1"/>
  <c r="H3915" i="1"/>
  <c r="G3925" i="1"/>
  <c r="H3899" i="1"/>
  <c r="G3909" i="1"/>
  <c r="H3883" i="1"/>
  <c r="G3893" i="1"/>
  <c r="H3867" i="1"/>
  <c r="G3877" i="1"/>
  <c r="H3851" i="1"/>
  <c r="G3861" i="1"/>
  <c r="H3835" i="1"/>
  <c r="G3845" i="1"/>
  <c r="H3819" i="1"/>
  <c r="G3829" i="1"/>
  <c r="H3803" i="1"/>
  <c r="G3813" i="1"/>
  <c r="H3787" i="1"/>
  <c r="G3797" i="1"/>
  <c r="H3771" i="1"/>
  <c r="G3781" i="1"/>
  <c r="H3755" i="1"/>
  <c r="G3765" i="1"/>
  <c r="H3739" i="1"/>
  <c r="G3749" i="1"/>
  <c r="H3723" i="1"/>
  <c r="G3733" i="1"/>
  <c r="H3707" i="1"/>
  <c r="G3717" i="1"/>
  <c r="H3691" i="1"/>
  <c r="G3701" i="1"/>
  <c r="H3675" i="1"/>
  <c r="G3685" i="1"/>
  <c r="H3659" i="1"/>
  <c r="G3669" i="1"/>
  <c r="H3643" i="1"/>
  <c r="G3653" i="1"/>
  <c r="H3627" i="1"/>
  <c r="G3637" i="1"/>
  <c r="H3611" i="1"/>
  <c r="G3621" i="1"/>
  <c r="H3595" i="1"/>
  <c r="G3605" i="1"/>
  <c r="G3589" i="1"/>
  <c r="H3579" i="1"/>
  <c r="G3573" i="1"/>
  <c r="H3563" i="1"/>
  <c r="G3557" i="1"/>
  <c r="H3547" i="1"/>
  <c r="G3541" i="1"/>
  <c r="H3531" i="1"/>
  <c r="G3525" i="1"/>
  <c r="H3515" i="1"/>
  <c r="G3509" i="1"/>
  <c r="H3499" i="1"/>
  <c r="G3493" i="1"/>
  <c r="H3483" i="1"/>
  <c r="G3477" i="1"/>
  <c r="H3467" i="1"/>
  <c r="G3461" i="1"/>
  <c r="H3451" i="1"/>
  <c r="G3445" i="1"/>
  <c r="H3435" i="1"/>
  <c r="G3429" i="1"/>
  <c r="H3419" i="1"/>
  <c r="G3413" i="1"/>
  <c r="H3403" i="1"/>
  <c r="G3397" i="1"/>
  <c r="H3387" i="1"/>
  <c r="G3381" i="1"/>
  <c r="H3371" i="1"/>
  <c r="G3365" i="1"/>
  <c r="H3355" i="1"/>
  <c r="G3349" i="1"/>
  <c r="H3339" i="1"/>
  <c r="G3333" i="1"/>
  <c r="H3323" i="1"/>
  <c r="G3317" i="1"/>
  <c r="H3307" i="1"/>
  <c r="G3301" i="1"/>
  <c r="H3291" i="1"/>
  <c r="G3285" i="1"/>
  <c r="H3275" i="1"/>
  <c r="G3269" i="1"/>
  <c r="H3259" i="1"/>
  <c r="G3253" i="1"/>
  <c r="H3243" i="1"/>
  <c r="G3237" i="1"/>
  <c r="H3227" i="1"/>
  <c r="G3221" i="1"/>
  <c r="H3211" i="1"/>
  <c r="G3205" i="1"/>
  <c r="H3195" i="1"/>
  <c r="G3189" i="1"/>
  <c r="H3179" i="1"/>
  <c r="G3173" i="1"/>
  <c r="H3163" i="1"/>
  <c r="G3157" i="1"/>
  <c r="H3147" i="1"/>
  <c r="G3141" i="1"/>
  <c r="H3131" i="1"/>
  <c r="G3125" i="1"/>
  <c r="H3115" i="1"/>
  <c r="G3109" i="1"/>
  <c r="H3099" i="1"/>
  <c r="G3093" i="1"/>
  <c r="H3083" i="1"/>
  <c r="G3077" i="1"/>
  <c r="H3067" i="1"/>
  <c r="G3061" i="1"/>
  <c r="H3051" i="1"/>
  <c r="G3045" i="1"/>
  <c r="H3035" i="1"/>
  <c r="G3029" i="1"/>
  <c r="H3019" i="1"/>
  <c r="G3013" i="1"/>
  <c r="H3003" i="1"/>
  <c r="G2997" i="1"/>
  <c r="H2987" i="1"/>
  <c r="G2981" i="1"/>
  <c r="H2971" i="1"/>
  <c r="G2965" i="1"/>
  <c r="H2955" i="1"/>
  <c r="G2949" i="1"/>
  <c r="H2939" i="1"/>
  <c r="G2933" i="1"/>
  <c r="H2923" i="1"/>
  <c r="G2917" i="1"/>
  <c r="H2907" i="1"/>
  <c r="G2901" i="1"/>
  <c r="H2891" i="1"/>
  <c r="G2885" i="1"/>
  <c r="H2875" i="1"/>
  <c r="G2869" i="1"/>
  <c r="H2859" i="1"/>
  <c r="G2853" i="1"/>
  <c r="H2843" i="1"/>
  <c r="G2837" i="1"/>
  <c r="H2827" i="1"/>
  <c r="G2821" i="1"/>
  <c r="H2811" i="1"/>
  <c r="H2795" i="1"/>
  <c r="G2805" i="1"/>
  <c r="H2779" i="1"/>
  <c r="G2789" i="1"/>
  <c r="H2763" i="1"/>
  <c r="G2773" i="1"/>
  <c r="H2747" i="1"/>
  <c r="G2757" i="1"/>
  <c r="H2731" i="1"/>
  <c r="G2741" i="1"/>
  <c r="G2725" i="1"/>
  <c r="H2715" i="1"/>
  <c r="G2709" i="1"/>
  <c r="H2699" i="1"/>
  <c r="G2693" i="1"/>
  <c r="H2683" i="1"/>
  <c r="G2681" i="1"/>
  <c r="H2671" i="1"/>
  <c r="G2665" i="1"/>
  <c r="H2655" i="1"/>
  <c r="G2649" i="1"/>
  <c r="H2639" i="1"/>
  <c r="G2633" i="1"/>
  <c r="H2623" i="1"/>
  <c r="G2617" i="1"/>
  <c r="H2607" i="1"/>
  <c r="G2601" i="1"/>
  <c r="H2591" i="1"/>
  <c r="G2585" i="1"/>
  <c r="H2575" i="1"/>
  <c r="G2569" i="1"/>
  <c r="H2559" i="1"/>
  <c r="G2553" i="1"/>
  <c r="H2543" i="1"/>
  <c r="G2537" i="1"/>
  <c r="H2527" i="1"/>
  <c r="G2521" i="1"/>
  <c r="H2511" i="1"/>
  <c r="G2505" i="1"/>
  <c r="H2495" i="1"/>
  <c r="G2489" i="1"/>
  <c r="H2479" i="1"/>
  <c r="G2473" i="1"/>
  <c r="H2463" i="1"/>
  <c r="G2457" i="1"/>
  <c r="H2447" i="1"/>
  <c r="G2441" i="1"/>
  <c r="H2431" i="1"/>
  <c r="G2425" i="1"/>
  <c r="H2415" i="1"/>
  <c r="G2409" i="1"/>
  <c r="H2399" i="1"/>
  <c r="G2393" i="1"/>
  <c r="H2383" i="1"/>
  <c r="G2377" i="1"/>
  <c r="H2367" i="1"/>
  <c r="G2361" i="1"/>
  <c r="H2351" i="1"/>
  <c r="G2345" i="1"/>
  <c r="H2335" i="1"/>
  <c r="G2329" i="1"/>
  <c r="H2319" i="1"/>
  <c r="G2313" i="1"/>
  <c r="H2303" i="1"/>
  <c r="G2297" i="1"/>
  <c r="H2287" i="1"/>
  <c r="G2281" i="1"/>
  <c r="H2271" i="1"/>
  <c r="G2265" i="1"/>
  <c r="H2255" i="1"/>
  <c r="G2249" i="1"/>
  <c r="H2239" i="1"/>
  <c r="G2233" i="1"/>
  <c r="H2223" i="1"/>
  <c r="G2217" i="1"/>
  <c r="H2207" i="1"/>
  <c r="G2201" i="1"/>
  <c r="H2191" i="1"/>
  <c r="H2175" i="1"/>
  <c r="G2185" i="1"/>
  <c r="H2159" i="1"/>
  <c r="G2169" i="1"/>
  <c r="H2143" i="1"/>
  <c r="G2153" i="1"/>
  <c r="H2127" i="1"/>
  <c r="G2137" i="1"/>
  <c r="H2111" i="1"/>
  <c r="G2121" i="1"/>
  <c r="H2095" i="1"/>
  <c r="G2105" i="1"/>
  <c r="H2079" i="1"/>
  <c r="G2089" i="1"/>
  <c r="H2063" i="1"/>
  <c r="G2073" i="1"/>
  <c r="H2047" i="1"/>
  <c r="G2057" i="1"/>
  <c r="H2031" i="1"/>
  <c r="G2041" i="1"/>
  <c r="H2015" i="1"/>
  <c r="G2025" i="1"/>
  <c r="H1999" i="1"/>
  <c r="G2009" i="1"/>
  <c r="H1983" i="1"/>
  <c r="G1993" i="1"/>
  <c r="H1967" i="1"/>
  <c r="G1977" i="1"/>
  <c r="H1951" i="1"/>
  <c r="G1961" i="1"/>
  <c r="H1935" i="1"/>
  <c r="G1945" i="1"/>
  <c r="H1919" i="1"/>
  <c r="G1929" i="1"/>
  <c r="H1903" i="1"/>
  <c r="G1913" i="1"/>
  <c r="H1887" i="1"/>
  <c r="G1897" i="1"/>
  <c r="H1871" i="1"/>
  <c r="G1881" i="1"/>
  <c r="H1855" i="1"/>
  <c r="G1865" i="1"/>
  <c r="H1839" i="1"/>
  <c r="G1849" i="1"/>
  <c r="G1833" i="1"/>
  <c r="H1823" i="1"/>
  <c r="G1817" i="1"/>
  <c r="H1807" i="1"/>
  <c r="G1801" i="1"/>
  <c r="H1791" i="1"/>
  <c r="G1785" i="1"/>
  <c r="H1775" i="1"/>
  <c r="G1769" i="1"/>
  <c r="H1759" i="1"/>
  <c r="H1743" i="1"/>
  <c r="G1753" i="1"/>
  <c r="H1727" i="1"/>
  <c r="G1737" i="1"/>
  <c r="H1711" i="1"/>
  <c r="G1721" i="1"/>
  <c r="H1695" i="1"/>
  <c r="G1705" i="1"/>
  <c r="H1679" i="1"/>
  <c r="G1689" i="1"/>
  <c r="H1663" i="1"/>
  <c r="G1673" i="1"/>
  <c r="H1647" i="1"/>
  <c r="G1657" i="1"/>
  <c r="H1635" i="1"/>
  <c r="G1645" i="1"/>
  <c r="H1619" i="1"/>
  <c r="G1629" i="1"/>
  <c r="H1603" i="1"/>
  <c r="G1613" i="1"/>
  <c r="H1587" i="1"/>
  <c r="G1597" i="1"/>
  <c r="H1571" i="1"/>
  <c r="G1581" i="1"/>
  <c r="H1555" i="1"/>
  <c r="G1565" i="1"/>
  <c r="H1539" i="1"/>
  <c r="G1549" i="1"/>
  <c r="H1523" i="1"/>
  <c r="G1533" i="1"/>
  <c r="H1507" i="1"/>
  <c r="G1517" i="1"/>
  <c r="H1503" i="1"/>
  <c r="G1513" i="1"/>
  <c r="H1487" i="1"/>
  <c r="G1497" i="1"/>
  <c r="H1471" i="1"/>
  <c r="G1481" i="1"/>
  <c r="H1455" i="1"/>
  <c r="G1465" i="1"/>
  <c r="H1439" i="1"/>
  <c r="G1449" i="1"/>
  <c r="H1423" i="1"/>
  <c r="G1433" i="1"/>
  <c r="H1407" i="1"/>
  <c r="G1417" i="1"/>
  <c r="H1391" i="1"/>
  <c r="G1401" i="1"/>
  <c r="H1375" i="1"/>
  <c r="G1385" i="1"/>
  <c r="H1359" i="1"/>
  <c r="G1369" i="1"/>
  <c r="G1353" i="1"/>
  <c r="H1343" i="1"/>
  <c r="G1337" i="1"/>
  <c r="H1327" i="1"/>
  <c r="G1321" i="1"/>
  <c r="H1311" i="1"/>
  <c r="G1309" i="1"/>
  <c r="H1299" i="1"/>
  <c r="G1293" i="1"/>
  <c r="H1283" i="1"/>
  <c r="H1267" i="1"/>
  <c r="G1277" i="1"/>
  <c r="H1251" i="1"/>
  <c r="G1261" i="1"/>
  <c r="H1235" i="1"/>
  <c r="G1245" i="1"/>
  <c r="H1219" i="1"/>
  <c r="G1229" i="1"/>
  <c r="H1203" i="1"/>
  <c r="G1213" i="1"/>
  <c r="H1187" i="1"/>
  <c r="G1197" i="1"/>
  <c r="H1171" i="1"/>
  <c r="G1181" i="1"/>
  <c r="H1155" i="1"/>
  <c r="G1165" i="1"/>
  <c r="H1139" i="1"/>
  <c r="G1149" i="1"/>
  <c r="H1123" i="1"/>
  <c r="G1133" i="1"/>
  <c r="H1107" i="1"/>
  <c r="G1117" i="1"/>
  <c r="H1091" i="1"/>
  <c r="G1101" i="1"/>
  <c r="H1075" i="1"/>
  <c r="G1085" i="1"/>
  <c r="H1059" i="1"/>
  <c r="G1069" i="1"/>
  <c r="H1043" i="1"/>
  <c r="G1053" i="1"/>
  <c r="H1027" i="1"/>
  <c r="G1037" i="1"/>
  <c r="H1011" i="1"/>
  <c r="G1021" i="1"/>
  <c r="H995" i="1"/>
  <c r="G1005" i="1"/>
  <c r="H979" i="1"/>
  <c r="G989" i="1"/>
  <c r="H963" i="1"/>
  <c r="G973" i="1"/>
  <c r="H947" i="1"/>
  <c r="G957" i="1"/>
  <c r="H931" i="1"/>
  <c r="G941" i="1"/>
  <c r="H915" i="1"/>
  <c r="G925" i="1"/>
  <c r="H899" i="1"/>
  <c r="G909" i="1"/>
  <c r="H883" i="1"/>
  <c r="G893" i="1"/>
  <c r="G877" i="1"/>
  <c r="H867" i="1"/>
  <c r="G861" i="1"/>
  <c r="H851" i="1"/>
  <c r="G845" i="1"/>
  <c r="H835" i="1"/>
  <c r="G829" i="1"/>
  <c r="H819" i="1"/>
  <c r="G813" i="1"/>
  <c r="H803" i="1"/>
  <c r="H787" i="1"/>
  <c r="G797" i="1"/>
  <c r="H771" i="1"/>
  <c r="G781" i="1"/>
  <c r="H755" i="1"/>
  <c r="G765" i="1"/>
  <c r="H739" i="1"/>
  <c r="G749" i="1"/>
  <c r="H723" i="1"/>
  <c r="G733" i="1"/>
  <c r="H707" i="1"/>
  <c r="G717" i="1"/>
  <c r="H699" i="1"/>
  <c r="G709" i="1"/>
  <c r="G693" i="1"/>
  <c r="H683" i="1"/>
  <c r="H667" i="1"/>
  <c r="G677" i="1"/>
  <c r="H651" i="1"/>
  <c r="G661" i="1"/>
  <c r="H635" i="1"/>
  <c r="G645" i="1"/>
  <c r="H619" i="1"/>
  <c r="G629" i="1"/>
  <c r="H603" i="1"/>
  <c r="G613" i="1"/>
  <c r="H587" i="1"/>
  <c r="G597" i="1"/>
  <c r="H571" i="1"/>
  <c r="G581" i="1"/>
  <c r="H555" i="1"/>
  <c r="G565" i="1"/>
  <c r="H531" i="1"/>
  <c r="G541" i="1"/>
  <c r="H515" i="1"/>
  <c r="G525" i="1"/>
  <c r="H499" i="1"/>
  <c r="G509" i="1"/>
  <c r="H483" i="1"/>
  <c r="G493" i="1"/>
  <c r="H467" i="1"/>
  <c r="G477" i="1"/>
  <c r="H451" i="1"/>
  <c r="G461" i="1"/>
  <c r="H435" i="1"/>
  <c r="G445" i="1"/>
  <c r="H419" i="1"/>
  <c r="G429" i="1"/>
  <c r="H403" i="1"/>
  <c r="G413" i="1"/>
  <c r="H387" i="1"/>
  <c r="G397" i="1"/>
  <c r="H371" i="1"/>
  <c r="G381" i="1"/>
  <c r="H355" i="1"/>
  <c r="G365" i="1"/>
  <c r="H339" i="1"/>
  <c r="G349" i="1"/>
  <c r="H323" i="1"/>
  <c r="G333" i="1"/>
  <c r="H307" i="1"/>
  <c r="G317" i="1"/>
  <c r="H291" i="1"/>
  <c r="G301" i="1"/>
  <c r="H275" i="1"/>
  <c r="G285" i="1"/>
  <c r="H259" i="1"/>
  <c r="G269" i="1"/>
  <c r="H243" i="1"/>
  <c r="G253" i="1"/>
  <c r="H227" i="1"/>
  <c r="G237" i="1"/>
  <c r="H211" i="1"/>
  <c r="G221" i="1"/>
  <c r="H195" i="1"/>
  <c r="G205" i="1"/>
  <c r="H179" i="1"/>
  <c r="G189" i="1"/>
  <c r="H163" i="1"/>
  <c r="G173" i="1"/>
  <c r="H147" i="1"/>
  <c r="G157" i="1"/>
  <c r="H131" i="1"/>
  <c r="G141" i="1"/>
  <c r="H115" i="1"/>
  <c r="G125" i="1"/>
  <c r="G109" i="1"/>
  <c r="G4104" i="1"/>
  <c r="H4094" i="1"/>
  <c r="G4088" i="1"/>
  <c r="H4078" i="1"/>
  <c r="G4072" i="1"/>
  <c r="H4062" i="1"/>
  <c r="G4056" i="1"/>
  <c r="H4046" i="1"/>
  <c r="G4040" i="1"/>
  <c r="H4030" i="1"/>
  <c r="G4032" i="1"/>
  <c r="H4022" i="1"/>
  <c r="G4016" i="1"/>
  <c r="H4006" i="1"/>
  <c r="G4000" i="1"/>
  <c r="H3990" i="1"/>
  <c r="G3984" i="1"/>
  <c r="H3974" i="1"/>
  <c r="G3968" i="1"/>
  <c r="H3958" i="1"/>
  <c r="G3952" i="1"/>
  <c r="H3942" i="1"/>
  <c r="G3936" i="1"/>
  <c r="H3926" i="1"/>
  <c r="G3920" i="1"/>
  <c r="H3910" i="1"/>
  <c r="G3904" i="1"/>
  <c r="H3894" i="1"/>
  <c r="G3888" i="1"/>
  <c r="H3878" i="1"/>
  <c r="G3872" i="1"/>
  <c r="H3862" i="1"/>
  <c r="G3856" i="1"/>
  <c r="H3846" i="1"/>
  <c r="G3840" i="1"/>
  <c r="H3830" i="1"/>
  <c r="G3824" i="1"/>
  <c r="H3814" i="1"/>
  <c r="G3808" i="1"/>
  <c r="H3798" i="1"/>
  <c r="G3792" i="1"/>
  <c r="H3782" i="1"/>
  <c r="G3776" i="1"/>
  <c r="H3766" i="1"/>
  <c r="G3760" i="1"/>
  <c r="H3750" i="1"/>
  <c r="G3744" i="1"/>
  <c r="H3734" i="1"/>
  <c r="G3728" i="1"/>
  <c r="H3718" i="1"/>
  <c r="G3712" i="1"/>
  <c r="H3702" i="1"/>
  <c r="G3696" i="1"/>
  <c r="H3686" i="1"/>
  <c r="G3680" i="1"/>
  <c r="H3670" i="1"/>
  <c r="G3664" i="1"/>
  <c r="H3654" i="1"/>
  <c r="G3648" i="1"/>
  <c r="H3638" i="1"/>
  <c r="G3632" i="1"/>
  <c r="H3622" i="1"/>
  <c r="G3616" i="1"/>
  <c r="H3606" i="1"/>
  <c r="G3600" i="1"/>
  <c r="H3590" i="1"/>
  <c r="G3584" i="1"/>
  <c r="H3574" i="1"/>
  <c r="G3568" i="1"/>
  <c r="H3558" i="1"/>
  <c r="G3552" i="1"/>
  <c r="H3542" i="1"/>
  <c r="G3536" i="1"/>
  <c r="H3526" i="1"/>
  <c r="G3520" i="1"/>
  <c r="H3510" i="1"/>
  <c r="G3504" i="1"/>
  <c r="H3494" i="1"/>
  <c r="G3488" i="1"/>
  <c r="H3478" i="1"/>
  <c r="G3472" i="1"/>
  <c r="H3462" i="1"/>
  <c r="G3456" i="1"/>
  <c r="H3446" i="1"/>
  <c r="G3440" i="1"/>
  <c r="H3430" i="1"/>
  <c r="G3424" i="1"/>
  <c r="H3414" i="1"/>
  <c r="G3408" i="1"/>
  <c r="H3398" i="1"/>
  <c r="G3392" i="1"/>
  <c r="H3382" i="1"/>
  <c r="G3376" i="1"/>
  <c r="H3366" i="1"/>
  <c r="G3360" i="1"/>
  <c r="H3350" i="1"/>
  <c r="G3344" i="1"/>
  <c r="H3334" i="1"/>
  <c r="G3328" i="1"/>
  <c r="H3318" i="1"/>
  <c r="G3312" i="1"/>
  <c r="H3302" i="1"/>
  <c r="G3296" i="1"/>
  <c r="H3286" i="1"/>
  <c r="G3280" i="1"/>
  <c r="H3270" i="1"/>
  <c r="G3264" i="1"/>
  <c r="H3254" i="1"/>
  <c r="G3248" i="1"/>
  <c r="H3238" i="1"/>
  <c r="G3232" i="1"/>
  <c r="H3222" i="1"/>
  <c r="G3216" i="1"/>
  <c r="H3206" i="1"/>
  <c r="G3200" i="1"/>
  <c r="H3190" i="1"/>
  <c r="G3184" i="1"/>
  <c r="H3174" i="1"/>
  <c r="G3168" i="1"/>
  <c r="H3158" i="1"/>
  <c r="G3152" i="1"/>
  <c r="H3142" i="1"/>
  <c r="G3136" i="1"/>
  <c r="H3126" i="1"/>
  <c r="G3120" i="1"/>
  <c r="H3110" i="1"/>
  <c r="G3104" i="1"/>
  <c r="H3094" i="1"/>
  <c r="G3088" i="1"/>
  <c r="H3078" i="1"/>
  <c r="G3072" i="1"/>
  <c r="H3062" i="1"/>
  <c r="G3056" i="1"/>
  <c r="H3046" i="1"/>
  <c r="G3040" i="1"/>
  <c r="H3030" i="1"/>
  <c r="G3024" i="1"/>
  <c r="H3014" i="1"/>
  <c r="G3008" i="1"/>
  <c r="H2998" i="1"/>
  <c r="G2992" i="1"/>
  <c r="H2982" i="1"/>
  <c r="G2976" i="1"/>
  <c r="H2966" i="1"/>
  <c r="G2960" i="1"/>
  <c r="H2950" i="1"/>
  <c r="G2944" i="1"/>
  <c r="H2934" i="1"/>
  <c r="G2928" i="1"/>
  <c r="H2918" i="1"/>
  <c r="G2912" i="1"/>
  <c r="H2902" i="1"/>
  <c r="G2896" i="1"/>
  <c r="H2886" i="1"/>
  <c r="G2880" i="1"/>
  <c r="H2870" i="1"/>
  <c r="G2864" i="1"/>
  <c r="H2854" i="1"/>
  <c r="G2848" i="1"/>
  <c r="H2838" i="1"/>
  <c r="G2832" i="1"/>
  <c r="H2822" i="1"/>
  <c r="G2816" i="1"/>
  <c r="H2806" i="1"/>
  <c r="G2800" i="1"/>
  <c r="H2790" i="1"/>
  <c r="G2784" i="1"/>
  <c r="H2774" i="1"/>
  <c r="G2768" i="1"/>
  <c r="H2758" i="1"/>
  <c r="G2752" i="1"/>
  <c r="H2742" i="1"/>
  <c r="G2736" i="1"/>
  <c r="H2726" i="1"/>
  <c r="G2720" i="1"/>
  <c r="H2710" i="1"/>
  <c r="G2704" i="1"/>
  <c r="H2694" i="1"/>
  <c r="G2688" i="1"/>
  <c r="H2678" i="1"/>
  <c r="G2676" i="1"/>
  <c r="H2666" i="1"/>
  <c r="G2660" i="1"/>
  <c r="H2650" i="1"/>
  <c r="G2644" i="1"/>
  <c r="H2634" i="1"/>
  <c r="G2628" i="1"/>
  <c r="H2618" i="1"/>
  <c r="G2612" i="1"/>
  <c r="H2602" i="1"/>
  <c r="H2586" i="1"/>
  <c r="G2596" i="1"/>
  <c r="H2570" i="1"/>
  <c r="G2580" i="1"/>
  <c r="H2554" i="1"/>
  <c r="G2564" i="1"/>
  <c r="H2538" i="1"/>
  <c r="G2548" i="1"/>
  <c r="H2522" i="1"/>
  <c r="G2532" i="1"/>
  <c r="H2506" i="1"/>
  <c r="G2516" i="1"/>
  <c r="H2490" i="1"/>
  <c r="G2500" i="1"/>
  <c r="H2474" i="1"/>
  <c r="G2484" i="1"/>
  <c r="H2458" i="1"/>
  <c r="G2468" i="1"/>
  <c r="H2442" i="1"/>
  <c r="G2452" i="1"/>
  <c r="H2426" i="1"/>
  <c r="G2436" i="1"/>
  <c r="H2410" i="1"/>
  <c r="G2420" i="1"/>
  <c r="H2394" i="1"/>
  <c r="G2404" i="1"/>
  <c r="H2378" i="1"/>
  <c r="G2388" i="1"/>
  <c r="H2362" i="1"/>
  <c r="G2372" i="1"/>
  <c r="H2346" i="1"/>
  <c r="G2356" i="1"/>
  <c r="H2330" i="1"/>
  <c r="G2340" i="1"/>
  <c r="H2314" i="1"/>
  <c r="G2324" i="1"/>
  <c r="G2308" i="1"/>
  <c r="H2298" i="1"/>
  <c r="H2282" i="1"/>
  <c r="G2292" i="1"/>
  <c r="H2266" i="1"/>
  <c r="G2276" i="1"/>
  <c r="H2250" i="1"/>
  <c r="G2260" i="1"/>
  <c r="H2234" i="1"/>
  <c r="G2244" i="1"/>
  <c r="H2218" i="1"/>
  <c r="G2228" i="1"/>
  <c r="H2202" i="1"/>
  <c r="G2212" i="1"/>
  <c r="H2186" i="1"/>
  <c r="G2196" i="1"/>
  <c r="H2170" i="1"/>
  <c r="G2180" i="1"/>
  <c r="H2154" i="1"/>
  <c r="G2164" i="1"/>
  <c r="H2138" i="1"/>
  <c r="G2148" i="1"/>
  <c r="H2122" i="1"/>
  <c r="G2132" i="1"/>
  <c r="H2106" i="1"/>
  <c r="G2116" i="1"/>
  <c r="H2090" i="1"/>
  <c r="G2100" i="1"/>
  <c r="G2084" i="1"/>
  <c r="H2074" i="1"/>
  <c r="G2068" i="1"/>
  <c r="H2058" i="1"/>
  <c r="G2052" i="1"/>
  <c r="H2042" i="1"/>
  <c r="G2036" i="1"/>
  <c r="H2026" i="1"/>
  <c r="G2020" i="1"/>
  <c r="H2010" i="1"/>
  <c r="G2004" i="1"/>
  <c r="H1994" i="1"/>
  <c r="G1988" i="1"/>
  <c r="H1978" i="1"/>
  <c r="G1972" i="1"/>
  <c r="H1962" i="1"/>
  <c r="G1956" i="1"/>
  <c r="H1946" i="1"/>
  <c r="G1940" i="1"/>
  <c r="H1930" i="1"/>
  <c r="G1924" i="1"/>
  <c r="H1914" i="1"/>
  <c r="G1908" i="1"/>
  <c r="H1898" i="1"/>
  <c r="G1892" i="1"/>
  <c r="H1882" i="1"/>
  <c r="G1876" i="1"/>
  <c r="H1866" i="1"/>
  <c r="G1860" i="1"/>
  <c r="H1850" i="1"/>
  <c r="G1844" i="1"/>
  <c r="H1834" i="1"/>
  <c r="G1828" i="1"/>
  <c r="H1818" i="1"/>
  <c r="G1812" i="1"/>
  <c r="H1802" i="1"/>
  <c r="G1796" i="1"/>
  <c r="H1786" i="1"/>
  <c r="G1780" i="1"/>
  <c r="H1770" i="1"/>
  <c r="G1764" i="1"/>
  <c r="H1754" i="1"/>
  <c r="H1738" i="1"/>
  <c r="G1748" i="1"/>
  <c r="H1722" i="1"/>
  <c r="G1732" i="1"/>
  <c r="H1706" i="1"/>
  <c r="G1716" i="1"/>
  <c r="H1690" i="1"/>
  <c r="G1700" i="1"/>
  <c r="H1674" i="1"/>
  <c r="G1684" i="1"/>
  <c r="H1658" i="1"/>
  <c r="G1668" i="1"/>
  <c r="H1634" i="1"/>
  <c r="G1644" i="1"/>
  <c r="H1618" i="1"/>
  <c r="G1628" i="1"/>
  <c r="H1602" i="1"/>
  <c r="G1612" i="1"/>
  <c r="H1586" i="1"/>
  <c r="G1596" i="1"/>
  <c r="H1570" i="1"/>
  <c r="G1580" i="1"/>
  <c r="H1554" i="1"/>
  <c r="G1564" i="1"/>
  <c r="H1538" i="1"/>
  <c r="G1548" i="1"/>
  <c r="H1522" i="1"/>
  <c r="G1532" i="1"/>
  <c r="H1506" i="1"/>
  <c r="G1516" i="1"/>
  <c r="H1498" i="1"/>
  <c r="G1508" i="1"/>
  <c r="H1482" i="1"/>
  <c r="G1492" i="1"/>
  <c r="H1466" i="1"/>
  <c r="G1476" i="1"/>
  <c r="H1450" i="1"/>
  <c r="G1460" i="1"/>
  <c r="H1434" i="1"/>
  <c r="G1444" i="1"/>
  <c r="H1418" i="1"/>
  <c r="G1428" i="1"/>
  <c r="H1402" i="1"/>
  <c r="G1412" i="1"/>
  <c r="H1386" i="1"/>
  <c r="G1396" i="1"/>
  <c r="H1370" i="1"/>
  <c r="G1380" i="1"/>
  <c r="H1354" i="1"/>
  <c r="G1364" i="1"/>
  <c r="G1348" i="1"/>
  <c r="H1338" i="1"/>
  <c r="G1332" i="1"/>
  <c r="H1322" i="1"/>
  <c r="G1304" i="1"/>
  <c r="H1294" i="1"/>
  <c r="G1288" i="1"/>
  <c r="H1278" i="1"/>
  <c r="H1262" i="1"/>
  <c r="G1272" i="1"/>
  <c r="H1246" i="1"/>
  <c r="G1256" i="1"/>
  <c r="H1230" i="1"/>
  <c r="G1240" i="1"/>
  <c r="H1214" i="1"/>
  <c r="G1224" i="1"/>
  <c r="H1198" i="1"/>
  <c r="G1208" i="1"/>
  <c r="H1182" i="1"/>
  <c r="G1192" i="1"/>
  <c r="H1166" i="1"/>
  <c r="G1176" i="1"/>
  <c r="H1150" i="1"/>
  <c r="G1160" i="1"/>
  <c r="H1134" i="1"/>
  <c r="G1144" i="1"/>
  <c r="H1118" i="1"/>
  <c r="G1128" i="1"/>
  <c r="H1102" i="1"/>
  <c r="G1112" i="1"/>
  <c r="H1086" i="1"/>
  <c r="G1096" i="1"/>
  <c r="H1070" i="1"/>
  <c r="G1080" i="1"/>
  <c r="H1054" i="1"/>
  <c r="G1064" i="1"/>
  <c r="H1038" i="1"/>
  <c r="G1048" i="1"/>
  <c r="H1022" i="1"/>
  <c r="G1032" i="1"/>
  <c r="H1006" i="1"/>
  <c r="G1016" i="1"/>
  <c r="H990" i="1"/>
  <c r="G1000" i="1"/>
  <c r="H974" i="1"/>
  <c r="G984" i="1"/>
  <c r="H958" i="1"/>
  <c r="G968" i="1"/>
  <c r="H942" i="1"/>
  <c r="G952" i="1"/>
  <c r="H926" i="1"/>
  <c r="G936" i="1"/>
  <c r="H910" i="1"/>
  <c r="G920" i="1"/>
  <c r="H894" i="1"/>
  <c r="G904" i="1"/>
  <c r="H878" i="1"/>
  <c r="G888" i="1"/>
  <c r="G872" i="1"/>
  <c r="H862" i="1"/>
  <c r="H846" i="1"/>
  <c r="G856" i="1"/>
  <c r="H830" i="1"/>
  <c r="G840" i="1"/>
  <c r="H814" i="1"/>
  <c r="G824" i="1"/>
  <c r="G808" i="1"/>
  <c r="H798" i="1"/>
  <c r="G792" i="1"/>
  <c r="H782" i="1"/>
  <c r="G776" i="1"/>
  <c r="H766" i="1"/>
  <c r="G760" i="1"/>
  <c r="H750" i="1"/>
  <c r="G744" i="1"/>
  <c r="H734" i="1"/>
  <c r="G728" i="1"/>
  <c r="H718" i="1"/>
  <c r="G712" i="1"/>
  <c r="H702" i="1"/>
  <c r="G696" i="1"/>
  <c r="H686" i="1"/>
  <c r="H670" i="1"/>
  <c r="G680" i="1"/>
  <c r="H654" i="1"/>
  <c r="G664" i="1"/>
  <c r="H638" i="1"/>
  <c r="G648" i="1"/>
  <c r="H622" i="1"/>
  <c r="G632" i="1"/>
  <c r="H606" i="1"/>
  <c r="G616" i="1"/>
  <c r="H590" i="1"/>
  <c r="G600" i="1"/>
  <c r="H574" i="1"/>
  <c r="G584" i="1"/>
  <c r="H558" i="1"/>
  <c r="G568" i="1"/>
  <c r="H542" i="1"/>
  <c r="G552" i="1"/>
  <c r="H526" i="1"/>
  <c r="G536" i="1"/>
  <c r="H510" i="1"/>
  <c r="G520" i="1"/>
  <c r="H494" i="1"/>
  <c r="G504" i="1"/>
  <c r="H478" i="1"/>
  <c r="G488" i="1"/>
  <c r="H462" i="1"/>
  <c r="G472" i="1"/>
  <c r="H446" i="1"/>
  <c r="G456" i="1"/>
  <c r="H430" i="1"/>
  <c r="G440" i="1"/>
  <c r="H414" i="1"/>
  <c r="G424" i="1"/>
  <c r="H398" i="1"/>
  <c r="G408" i="1"/>
  <c r="H382" i="1"/>
  <c r="G392" i="1"/>
  <c r="H366" i="1"/>
  <c r="G376" i="1"/>
  <c r="H350" i="1"/>
  <c r="G360" i="1"/>
  <c r="H334" i="1"/>
  <c r="G344" i="1"/>
  <c r="H318" i="1"/>
  <c r="G328" i="1"/>
  <c r="H302" i="1"/>
  <c r="G312" i="1"/>
  <c r="H286" i="1"/>
  <c r="G296" i="1"/>
  <c r="G280" i="1"/>
  <c r="H270" i="1"/>
  <c r="H254" i="1"/>
  <c r="G264" i="1"/>
  <c r="H238" i="1"/>
  <c r="G248" i="1"/>
  <c r="H222" i="1"/>
  <c r="G232" i="1"/>
  <c r="H206" i="1"/>
  <c r="G216" i="1"/>
  <c r="H190" i="1"/>
  <c r="G200" i="1"/>
  <c r="H174" i="1"/>
  <c r="G184" i="1"/>
  <c r="H158" i="1"/>
  <c r="G168" i="1"/>
  <c r="H142" i="1"/>
  <c r="G152" i="1"/>
  <c r="H126" i="1"/>
  <c r="G136" i="1"/>
  <c r="H110" i="1"/>
  <c r="G120" i="1"/>
  <c r="G104" i="1"/>
  <c r="H5378" i="1"/>
  <c r="H5374" i="1"/>
  <c r="H5370" i="1"/>
  <c r="G5380" i="1"/>
  <c r="H5366" i="1"/>
  <c r="G5376" i="1"/>
  <c r="H5362" i="1"/>
  <c r="G5372" i="1"/>
  <c r="H5358" i="1"/>
  <c r="G5368" i="1"/>
  <c r="H5354" i="1"/>
  <c r="G5364" i="1"/>
  <c r="H5350" i="1"/>
  <c r="G5360" i="1"/>
  <c r="H5346" i="1"/>
  <c r="G5356" i="1"/>
  <c r="H5342" i="1"/>
  <c r="G5352" i="1"/>
  <c r="H5338" i="1"/>
  <c r="G5348" i="1"/>
  <c r="H5334" i="1"/>
  <c r="G5344" i="1"/>
  <c r="H5330" i="1"/>
  <c r="G5340" i="1"/>
  <c r="H5326" i="1"/>
  <c r="G5336" i="1"/>
  <c r="H5322" i="1"/>
  <c r="G5332" i="1"/>
  <c r="H5318" i="1"/>
  <c r="G5328" i="1"/>
  <c r="H5314" i="1"/>
  <c r="G5324" i="1"/>
  <c r="H5310" i="1"/>
  <c r="G5320" i="1"/>
  <c r="H5306" i="1"/>
  <c r="G5316" i="1"/>
  <c r="H5302" i="1"/>
  <c r="G5312" i="1"/>
  <c r="H5298" i="1"/>
  <c r="G5308" i="1"/>
  <c r="H5294" i="1"/>
  <c r="G5304" i="1"/>
  <c r="H5290" i="1"/>
  <c r="G5300" i="1"/>
  <c r="H5286" i="1"/>
  <c r="G5296" i="1"/>
  <c r="H5282" i="1"/>
  <c r="G5292" i="1"/>
  <c r="H5278" i="1"/>
  <c r="G5288" i="1"/>
  <c r="H5274" i="1"/>
  <c r="G5284" i="1"/>
  <c r="H5270" i="1"/>
  <c r="G5280" i="1"/>
  <c r="H5266" i="1"/>
  <c r="G5276" i="1"/>
  <c r="H5262" i="1"/>
  <c r="G5272" i="1"/>
  <c r="H5258" i="1"/>
  <c r="G5268" i="1"/>
  <c r="H5254" i="1"/>
  <c r="G5264" i="1"/>
  <c r="H5250" i="1"/>
  <c r="G5260" i="1"/>
  <c r="H5246" i="1"/>
  <c r="G5256" i="1"/>
  <c r="H5242" i="1"/>
  <c r="G5252" i="1"/>
  <c r="H5238" i="1"/>
  <c r="G5248" i="1"/>
  <c r="H5234" i="1"/>
  <c r="G5244" i="1"/>
  <c r="H5230" i="1"/>
  <c r="G5240" i="1"/>
  <c r="H5226" i="1"/>
  <c r="G5236" i="1"/>
  <c r="H5222" i="1"/>
  <c r="G5232" i="1"/>
  <c r="H5218" i="1"/>
  <c r="G5228" i="1"/>
  <c r="H5214" i="1"/>
  <c r="G5224" i="1"/>
  <c r="H5210" i="1"/>
  <c r="G5220" i="1"/>
  <c r="H5206" i="1"/>
  <c r="G5216" i="1"/>
  <c r="H5202" i="1"/>
  <c r="G5212" i="1"/>
  <c r="H5198" i="1"/>
  <c r="G5208" i="1"/>
  <c r="H5194" i="1"/>
  <c r="G5204" i="1"/>
  <c r="H5190" i="1"/>
  <c r="G5200" i="1"/>
  <c r="H5186" i="1"/>
  <c r="G5196" i="1"/>
  <c r="H5182" i="1"/>
  <c r="G5192" i="1"/>
  <c r="H5178" i="1"/>
  <c r="G5188" i="1"/>
  <c r="H5174" i="1"/>
  <c r="G5184" i="1"/>
  <c r="H5170" i="1"/>
  <c r="G5180" i="1"/>
  <c r="H5166" i="1"/>
  <c r="G5176" i="1"/>
  <c r="H5162" i="1"/>
  <c r="G5172" i="1"/>
  <c r="H5158" i="1"/>
  <c r="G5168" i="1"/>
  <c r="H5154" i="1"/>
  <c r="G5164" i="1"/>
  <c r="H5150" i="1"/>
  <c r="G5160" i="1"/>
  <c r="H5146" i="1"/>
  <c r="G5156" i="1"/>
  <c r="H5142" i="1"/>
  <c r="G5152" i="1"/>
  <c r="H5138" i="1"/>
  <c r="G5148" i="1"/>
  <c r="H5134" i="1"/>
  <c r="G5144" i="1"/>
  <c r="H5130" i="1"/>
  <c r="G5140" i="1"/>
  <c r="H5126" i="1"/>
  <c r="G5136" i="1"/>
  <c r="H5122" i="1"/>
  <c r="G5132" i="1"/>
  <c r="H5118" i="1"/>
  <c r="G5128" i="1"/>
  <c r="H5114" i="1"/>
  <c r="G5124" i="1"/>
  <c r="H5110" i="1"/>
  <c r="G5120" i="1"/>
  <c r="H5106" i="1"/>
  <c r="G5116" i="1"/>
  <c r="H5102" i="1"/>
  <c r="G5112" i="1"/>
  <c r="H5098" i="1"/>
  <c r="G5108" i="1"/>
  <c r="H5094" i="1"/>
  <c r="G5104" i="1"/>
  <c r="H5090" i="1"/>
  <c r="G5100" i="1"/>
  <c r="H5086" i="1"/>
  <c r="G5096" i="1"/>
  <c r="H5082" i="1"/>
  <c r="G5092" i="1"/>
  <c r="H5078" i="1"/>
  <c r="G5088" i="1"/>
  <c r="H5074" i="1"/>
  <c r="G5084" i="1"/>
  <c r="H5070" i="1"/>
  <c r="G5080" i="1"/>
  <c r="H5066" i="1"/>
  <c r="G5076" i="1"/>
  <c r="H5062" i="1"/>
  <c r="G5072" i="1"/>
  <c r="H5058" i="1"/>
  <c r="G5068" i="1"/>
  <c r="H5054" i="1"/>
  <c r="G5064" i="1"/>
  <c r="H5050" i="1"/>
  <c r="G5060" i="1"/>
  <c r="H5046" i="1"/>
  <c r="G5056" i="1"/>
  <c r="H5042" i="1"/>
  <c r="G5052" i="1"/>
  <c r="H5038" i="1"/>
  <c r="G5048" i="1"/>
  <c r="H5034" i="1"/>
  <c r="G5044" i="1"/>
  <c r="H5030" i="1"/>
  <c r="G5040" i="1"/>
  <c r="H5026" i="1"/>
  <c r="G5036" i="1"/>
  <c r="H5022" i="1"/>
  <c r="G5032" i="1"/>
  <c r="H5018" i="1"/>
  <c r="G5028" i="1"/>
  <c r="H5014" i="1"/>
  <c r="G5024" i="1"/>
  <c r="H5010" i="1"/>
  <c r="G5020" i="1"/>
  <c r="H5006" i="1"/>
  <c r="G5016" i="1"/>
  <c r="H5002" i="1"/>
  <c r="G5012" i="1"/>
  <c r="H4998" i="1"/>
  <c r="G5008" i="1"/>
  <c r="H4994" i="1"/>
  <c r="G5004" i="1"/>
  <c r="H4990" i="1"/>
  <c r="G5000" i="1"/>
  <c r="H4986" i="1"/>
  <c r="G4996" i="1"/>
  <c r="H4982" i="1"/>
  <c r="G4992" i="1"/>
  <c r="H4978" i="1"/>
  <c r="G4988" i="1"/>
  <c r="H4974" i="1"/>
  <c r="G4984" i="1"/>
  <c r="H4970" i="1"/>
  <c r="G4980" i="1"/>
  <c r="H4966" i="1"/>
  <c r="G4976" i="1"/>
  <c r="H4962" i="1"/>
  <c r="G4972" i="1"/>
  <c r="H4958" i="1"/>
  <c r="G4968" i="1"/>
  <c r="H4954" i="1"/>
  <c r="G4964" i="1"/>
  <c r="H4950" i="1"/>
  <c r="G4960" i="1"/>
  <c r="H4946" i="1"/>
  <c r="G4956" i="1"/>
  <c r="H4942" i="1"/>
  <c r="G4952" i="1"/>
  <c r="G4948" i="1"/>
  <c r="H4938" i="1"/>
  <c r="H4934" i="1"/>
  <c r="G4944" i="1"/>
  <c r="G4940" i="1"/>
  <c r="H4930" i="1"/>
  <c r="H4926" i="1"/>
  <c r="G4936" i="1"/>
  <c r="G4932" i="1"/>
  <c r="H4922" i="1"/>
  <c r="H4918" i="1"/>
  <c r="G4928" i="1"/>
  <c r="H4914" i="1"/>
  <c r="G4924" i="1"/>
  <c r="H4910" i="1"/>
  <c r="G4920" i="1"/>
  <c r="H4906" i="1"/>
  <c r="G4916" i="1"/>
  <c r="H4902" i="1"/>
  <c r="G4912" i="1"/>
  <c r="H4898" i="1"/>
  <c r="G4908" i="1"/>
  <c r="H4894" i="1"/>
  <c r="G4904" i="1"/>
  <c r="H4890" i="1"/>
  <c r="G4900" i="1"/>
  <c r="H4886" i="1"/>
  <c r="G4896" i="1"/>
  <c r="H4882" i="1"/>
  <c r="G4892" i="1"/>
  <c r="H4878" i="1"/>
  <c r="G4888" i="1"/>
  <c r="H4874" i="1"/>
  <c r="G4884" i="1"/>
  <c r="H4870" i="1"/>
  <c r="G4880" i="1"/>
  <c r="H4866" i="1"/>
  <c r="G4876" i="1"/>
  <c r="H4862" i="1"/>
  <c r="G4872" i="1"/>
  <c r="H4858" i="1"/>
  <c r="G4868" i="1"/>
  <c r="H4854" i="1"/>
  <c r="G4864" i="1"/>
  <c r="H4850" i="1"/>
  <c r="G4860" i="1"/>
  <c r="H4846" i="1"/>
  <c r="G4856" i="1"/>
  <c r="H4842" i="1"/>
  <c r="G4852" i="1"/>
  <c r="H4838" i="1"/>
  <c r="G4848" i="1"/>
  <c r="G4844" i="1"/>
  <c r="H4834" i="1"/>
  <c r="G4840" i="1"/>
  <c r="H4830" i="1"/>
  <c r="G4836" i="1"/>
  <c r="H4826" i="1"/>
  <c r="G4832" i="1"/>
  <c r="H4822" i="1"/>
  <c r="G4828" i="1"/>
  <c r="H4818" i="1"/>
  <c r="G4824" i="1"/>
  <c r="H4814" i="1"/>
  <c r="G4820" i="1"/>
  <c r="H4810" i="1"/>
  <c r="G4816" i="1"/>
  <c r="H4806" i="1"/>
  <c r="G4812" i="1"/>
  <c r="H4802" i="1"/>
  <c r="G4808" i="1"/>
  <c r="H4798" i="1"/>
  <c r="G4804" i="1"/>
  <c r="H4794" i="1"/>
  <c r="G4800" i="1"/>
  <c r="H4790" i="1"/>
  <c r="G4796" i="1"/>
  <c r="H4786" i="1"/>
  <c r="G4792" i="1"/>
  <c r="H4782" i="1"/>
  <c r="G4788" i="1"/>
  <c r="H4778" i="1"/>
  <c r="G4784" i="1"/>
  <c r="H4774" i="1"/>
  <c r="G4780" i="1"/>
  <c r="H4770" i="1"/>
  <c r="G4776" i="1"/>
  <c r="H4766" i="1"/>
  <c r="G4772" i="1"/>
  <c r="H4762" i="1"/>
  <c r="G4768" i="1"/>
  <c r="H4758" i="1"/>
  <c r="G4764" i="1"/>
  <c r="H4754" i="1"/>
  <c r="G4760" i="1"/>
  <c r="H4750" i="1"/>
  <c r="G4756" i="1"/>
  <c r="H4746" i="1"/>
  <c r="G4752" i="1"/>
  <c r="H4742" i="1"/>
  <c r="G4748" i="1"/>
  <c r="H4738" i="1"/>
  <c r="G4744" i="1"/>
  <c r="H4734" i="1"/>
  <c r="G4740" i="1"/>
  <c r="H4730" i="1"/>
  <c r="G4736" i="1"/>
  <c r="H4726" i="1"/>
  <c r="G4732" i="1"/>
  <c r="H4722" i="1"/>
  <c r="G4728" i="1"/>
  <c r="H4718" i="1"/>
  <c r="G4724" i="1"/>
  <c r="H4714" i="1"/>
  <c r="G4720" i="1"/>
  <c r="H4710" i="1"/>
  <c r="G4716" i="1"/>
  <c r="H4706" i="1"/>
  <c r="G4712" i="1"/>
  <c r="H4702" i="1"/>
  <c r="G4708" i="1"/>
  <c r="H4698" i="1"/>
  <c r="G4704" i="1"/>
  <c r="H4694" i="1"/>
  <c r="G4700" i="1"/>
  <c r="H4690" i="1"/>
  <c r="G4696" i="1"/>
  <c r="H4686" i="1"/>
  <c r="G4692" i="1"/>
  <c r="H4682" i="1"/>
  <c r="G4688" i="1"/>
  <c r="H4678" i="1"/>
  <c r="G4684" i="1"/>
  <c r="H4674" i="1"/>
  <c r="G4680" i="1"/>
  <c r="H4670" i="1"/>
  <c r="G4676" i="1"/>
  <c r="H4666" i="1"/>
  <c r="G4672" i="1"/>
  <c r="H4662" i="1"/>
  <c r="G4668" i="1"/>
  <c r="H4658" i="1"/>
  <c r="G4664" i="1"/>
  <c r="H4654" i="1"/>
  <c r="G4660" i="1"/>
  <c r="H4650" i="1"/>
  <c r="G4656" i="1"/>
  <c r="H4646" i="1"/>
  <c r="G4652" i="1"/>
  <c r="H4642" i="1"/>
  <c r="G4648" i="1"/>
  <c r="H4638" i="1"/>
  <c r="G4644" i="1"/>
  <c r="H4634" i="1"/>
  <c r="G4640" i="1"/>
  <c r="H4630" i="1"/>
  <c r="G4636" i="1"/>
  <c r="H4626" i="1"/>
  <c r="G4632" i="1"/>
  <c r="H4622" i="1"/>
  <c r="G4628" i="1"/>
  <c r="H4618" i="1"/>
  <c r="G4624" i="1"/>
  <c r="H4614" i="1"/>
  <c r="G4620" i="1"/>
  <c r="H4610" i="1"/>
  <c r="G4616" i="1"/>
  <c r="H4606" i="1"/>
  <c r="G4612" i="1"/>
  <c r="H4602" i="1"/>
  <c r="G4608" i="1"/>
  <c r="H4598" i="1"/>
  <c r="G4604" i="1"/>
  <c r="H4594" i="1"/>
  <c r="G4600" i="1"/>
  <c r="H4590" i="1"/>
  <c r="G4596" i="1"/>
  <c r="H4586" i="1"/>
  <c r="G4592" i="1"/>
  <c r="H4582" i="1"/>
  <c r="G4588" i="1"/>
  <c r="H4578" i="1"/>
  <c r="G4584" i="1"/>
  <c r="H4574" i="1"/>
  <c r="G4580" i="1"/>
  <c r="H4570" i="1"/>
  <c r="G4576" i="1"/>
  <c r="H4566" i="1"/>
  <c r="G4572" i="1"/>
  <c r="H4562" i="1"/>
  <c r="G4568" i="1"/>
  <c r="H4558" i="1"/>
  <c r="G4564" i="1"/>
  <c r="H4554" i="1"/>
  <c r="G4560" i="1"/>
  <c r="H4550" i="1"/>
  <c r="G4556" i="1"/>
  <c r="H4546" i="1"/>
  <c r="G4552" i="1"/>
  <c r="H4542" i="1"/>
  <c r="G4548" i="1"/>
  <c r="H4538" i="1"/>
  <c r="G4544" i="1"/>
  <c r="H4534" i="1"/>
  <c r="G4540" i="1"/>
  <c r="H4530" i="1"/>
  <c r="G4536" i="1"/>
  <c r="H4526" i="1"/>
  <c r="G4532" i="1"/>
  <c r="H4522" i="1"/>
  <c r="G4528" i="1"/>
  <c r="H4518" i="1"/>
  <c r="G4524" i="1"/>
  <c r="H4514" i="1"/>
  <c r="G4520" i="1"/>
  <c r="H4510" i="1"/>
  <c r="G4516" i="1"/>
  <c r="H4506" i="1"/>
  <c r="G4512" i="1"/>
  <c r="H4502" i="1"/>
  <c r="G4508" i="1"/>
  <c r="H4498" i="1"/>
  <c r="G4504" i="1"/>
  <c r="H4494" i="1"/>
  <c r="G4500" i="1"/>
  <c r="H4490" i="1"/>
  <c r="G4496" i="1"/>
  <c r="H4486" i="1"/>
  <c r="G4492" i="1"/>
  <c r="H4482" i="1"/>
  <c r="G4488" i="1"/>
  <c r="H4478" i="1"/>
  <c r="G4484" i="1"/>
  <c r="H4474" i="1"/>
  <c r="G4480" i="1"/>
  <c r="H4470" i="1"/>
  <c r="G4476" i="1"/>
  <c r="H4466" i="1"/>
  <c r="G4472" i="1"/>
  <c r="H4462" i="1"/>
  <c r="G4468" i="1"/>
  <c r="H4458" i="1"/>
  <c r="G4464" i="1"/>
  <c r="H4454" i="1"/>
  <c r="G4460" i="1"/>
  <c r="H4450" i="1"/>
  <c r="G4456" i="1"/>
  <c r="H4446" i="1"/>
  <c r="G4452" i="1"/>
  <c r="H4442" i="1"/>
  <c r="G4448" i="1"/>
  <c r="H4438" i="1"/>
  <c r="G4444" i="1"/>
  <c r="H4434" i="1"/>
  <c r="G4440" i="1"/>
  <c r="H4430" i="1"/>
  <c r="G4436" i="1"/>
  <c r="H4426" i="1"/>
  <c r="G4432" i="1"/>
  <c r="H4422" i="1"/>
  <c r="G4428" i="1"/>
  <c r="H4418" i="1"/>
  <c r="G4424" i="1"/>
  <c r="H4414" i="1"/>
  <c r="G4420" i="1"/>
  <c r="H4410" i="1"/>
  <c r="G4416" i="1"/>
  <c r="H4406" i="1"/>
  <c r="G4412" i="1"/>
  <c r="H4402" i="1"/>
  <c r="G4408" i="1"/>
  <c r="H4398" i="1"/>
  <c r="G4404" i="1"/>
  <c r="H4394" i="1"/>
  <c r="G4400" i="1"/>
  <c r="H4390" i="1"/>
  <c r="G4396" i="1"/>
  <c r="H4386" i="1"/>
  <c r="G4392" i="1"/>
  <c r="H4382" i="1"/>
  <c r="G4388" i="1"/>
  <c r="H4378" i="1"/>
  <c r="G4384" i="1"/>
  <c r="H4374" i="1"/>
  <c r="G4380" i="1"/>
  <c r="H4370" i="1"/>
  <c r="G4376" i="1"/>
  <c r="H4366" i="1"/>
  <c r="G4372" i="1"/>
  <c r="H4362" i="1"/>
  <c r="G4368" i="1"/>
  <c r="H4358" i="1"/>
  <c r="G4364" i="1"/>
  <c r="H4354" i="1"/>
  <c r="G4360" i="1"/>
  <c r="H4350" i="1"/>
  <c r="G4356" i="1"/>
  <c r="H4346" i="1"/>
  <c r="G4352" i="1"/>
  <c r="H4342" i="1"/>
  <c r="G4348" i="1"/>
  <c r="H4338" i="1"/>
  <c r="G4344" i="1"/>
  <c r="H4334" i="1"/>
  <c r="G4340" i="1"/>
  <c r="H4330" i="1"/>
  <c r="G4336" i="1"/>
  <c r="H4326" i="1"/>
  <c r="G4332" i="1"/>
  <c r="H4322" i="1"/>
  <c r="G4328" i="1"/>
  <c r="H4318" i="1"/>
  <c r="G4324" i="1"/>
  <c r="H4314" i="1"/>
  <c r="G4320" i="1"/>
  <c r="H4310" i="1"/>
  <c r="G4316" i="1"/>
  <c r="H4306" i="1"/>
  <c r="G4312" i="1"/>
  <c r="H4302" i="1"/>
  <c r="G4308" i="1"/>
  <c r="H4298" i="1"/>
  <c r="G4304" i="1"/>
  <c r="H4294" i="1"/>
  <c r="G4300" i="1"/>
  <c r="H4290" i="1"/>
  <c r="G4296" i="1"/>
  <c r="H4286" i="1"/>
  <c r="G4292" i="1"/>
  <c r="H4282" i="1"/>
  <c r="G4288" i="1"/>
  <c r="H4278" i="1"/>
  <c r="G4284" i="1"/>
  <c r="H4274" i="1"/>
  <c r="G4280" i="1"/>
  <c r="H4270" i="1"/>
  <c r="G4276" i="1"/>
  <c r="H4266" i="1"/>
  <c r="G4272" i="1"/>
  <c r="H4262" i="1"/>
  <c r="G4268" i="1"/>
  <c r="H4258" i="1"/>
  <c r="G4264" i="1"/>
  <c r="H4254" i="1"/>
  <c r="G4260" i="1"/>
  <c r="H4250" i="1"/>
  <c r="G4256" i="1"/>
  <c r="H4246" i="1"/>
  <c r="G4252" i="1"/>
  <c r="H4242" i="1"/>
  <c r="G4248" i="1"/>
  <c r="H4238" i="1"/>
  <c r="G4244" i="1"/>
  <c r="H4234" i="1"/>
  <c r="G4240" i="1"/>
  <c r="H4230" i="1"/>
  <c r="G4236" i="1"/>
  <c r="H4226" i="1"/>
  <c r="G4232" i="1"/>
  <c r="H4222" i="1"/>
  <c r="G4228" i="1"/>
  <c r="H4218" i="1"/>
  <c r="G4224" i="1"/>
  <c r="H4214" i="1"/>
  <c r="G4220" i="1"/>
  <c r="H4210" i="1"/>
  <c r="G4216" i="1"/>
  <c r="H4206" i="1"/>
  <c r="G4212" i="1"/>
  <c r="H4202" i="1"/>
  <c r="G4208" i="1"/>
  <c r="H4198" i="1"/>
  <c r="G4204" i="1"/>
  <c r="H4194" i="1"/>
  <c r="G4200" i="1"/>
  <c r="H4190" i="1"/>
  <c r="G4196" i="1"/>
  <c r="H4186" i="1"/>
  <c r="G4192" i="1"/>
  <c r="H4182" i="1"/>
  <c r="G4188" i="1"/>
  <c r="H4178" i="1"/>
  <c r="G4184" i="1"/>
  <c r="H4174" i="1"/>
  <c r="G4180" i="1"/>
  <c r="H4170" i="1"/>
  <c r="G4176" i="1"/>
  <c r="H4166" i="1"/>
  <c r="G4172" i="1"/>
  <c r="H4162" i="1"/>
  <c r="G4168" i="1"/>
  <c r="H4158" i="1"/>
  <c r="G4164" i="1"/>
  <c r="H4154" i="1"/>
  <c r="G4160" i="1"/>
  <c r="H4150" i="1"/>
  <c r="G4156" i="1"/>
  <c r="H4146" i="1"/>
  <c r="G4152" i="1"/>
  <c r="H4142" i="1"/>
  <c r="G4148" i="1"/>
  <c r="H4138" i="1"/>
  <c r="G4144" i="1"/>
  <c r="H4134" i="1"/>
  <c r="G4140" i="1"/>
  <c r="H4130" i="1"/>
  <c r="G4136" i="1"/>
  <c r="H4126" i="1"/>
  <c r="H4122" i="1"/>
  <c r="G4132" i="1"/>
  <c r="G4128" i="1"/>
  <c r="H4118" i="1"/>
  <c r="H4114" i="1"/>
  <c r="G4124" i="1"/>
  <c r="G4120" i="1"/>
  <c r="H4110" i="1"/>
  <c r="H4106" i="1"/>
  <c r="G4116" i="1"/>
  <c r="H4093" i="1"/>
  <c r="G4103" i="1"/>
  <c r="H4077" i="1"/>
  <c r="G4087" i="1"/>
  <c r="H4061" i="1"/>
  <c r="G4071" i="1"/>
  <c r="H4045" i="1"/>
  <c r="G4055" i="1"/>
  <c r="H4029" i="1"/>
  <c r="G4039" i="1"/>
  <c r="H4021" i="1"/>
  <c r="G4031" i="1"/>
  <c r="H4005" i="1"/>
  <c r="G4015" i="1"/>
  <c r="H3989" i="1"/>
  <c r="G3999" i="1"/>
  <c r="H3973" i="1"/>
  <c r="G3983" i="1"/>
  <c r="H3957" i="1"/>
  <c r="G3967" i="1"/>
  <c r="H3941" i="1"/>
  <c r="G3951" i="1"/>
  <c r="H3925" i="1"/>
  <c r="G3935" i="1"/>
  <c r="H3909" i="1"/>
  <c r="G3919" i="1"/>
  <c r="H3893" i="1"/>
  <c r="G3903" i="1"/>
  <c r="H3877" i="1"/>
  <c r="G3887" i="1"/>
  <c r="H3861" i="1"/>
  <c r="G3871" i="1"/>
  <c r="H3845" i="1"/>
  <c r="G3855" i="1"/>
  <c r="H3829" i="1"/>
  <c r="G3839" i="1"/>
  <c r="H3813" i="1"/>
  <c r="G3823" i="1"/>
  <c r="H3797" i="1"/>
  <c r="G3807" i="1"/>
  <c r="H3781" i="1"/>
  <c r="G3791" i="1"/>
  <c r="H3765" i="1"/>
  <c r="G3775" i="1"/>
  <c r="H3749" i="1"/>
  <c r="G3759" i="1"/>
  <c r="H3733" i="1"/>
  <c r="G3743" i="1"/>
  <c r="H3717" i="1"/>
  <c r="G3727" i="1"/>
  <c r="H3701" i="1"/>
  <c r="G3711" i="1"/>
  <c r="H3685" i="1"/>
  <c r="G3695" i="1"/>
  <c r="H3669" i="1"/>
  <c r="G3679" i="1"/>
  <c r="H3653" i="1"/>
  <c r="G3663" i="1"/>
  <c r="H3637" i="1"/>
  <c r="G3647" i="1"/>
  <c r="H3621" i="1"/>
  <c r="G3631" i="1"/>
  <c r="H3605" i="1"/>
  <c r="G3615" i="1"/>
  <c r="G3599" i="1"/>
  <c r="H3589" i="1"/>
  <c r="G3583" i="1"/>
  <c r="H3573" i="1"/>
  <c r="G3567" i="1"/>
  <c r="H3557" i="1"/>
  <c r="G3551" i="1"/>
  <c r="H3541" i="1"/>
  <c r="G3535" i="1"/>
  <c r="H3525" i="1"/>
  <c r="G3519" i="1"/>
  <c r="H3509" i="1"/>
  <c r="G3503" i="1"/>
  <c r="H3493" i="1"/>
  <c r="G3487" i="1"/>
  <c r="H3477" i="1"/>
  <c r="G3471" i="1"/>
  <c r="H3461" i="1"/>
  <c r="G3455" i="1"/>
  <c r="H3445" i="1"/>
  <c r="G3439" i="1"/>
  <c r="H3429" i="1"/>
  <c r="G3423" i="1"/>
  <c r="H3413" i="1"/>
  <c r="G3407" i="1"/>
  <c r="H3397" i="1"/>
  <c r="G3391" i="1"/>
  <c r="H3381" i="1"/>
  <c r="G3375" i="1"/>
  <c r="H3365" i="1"/>
  <c r="G3359" i="1"/>
  <c r="H3349" i="1"/>
  <c r="G3343" i="1"/>
  <c r="H3333" i="1"/>
  <c r="G3327" i="1"/>
  <c r="H3317" i="1"/>
  <c r="G3311" i="1"/>
  <c r="H3301" i="1"/>
  <c r="G3295" i="1"/>
  <c r="H3285" i="1"/>
  <c r="G3279" i="1"/>
  <c r="H3269" i="1"/>
  <c r="G3263" i="1"/>
  <c r="H3253" i="1"/>
  <c r="G3247" i="1"/>
  <c r="H3237" i="1"/>
  <c r="G3231" i="1"/>
  <c r="H3221" i="1"/>
  <c r="G3215" i="1"/>
  <c r="H3205" i="1"/>
  <c r="G3199" i="1"/>
  <c r="H3189" i="1"/>
  <c r="G3183" i="1"/>
  <c r="H3173" i="1"/>
  <c r="G3167" i="1"/>
  <c r="H3157" i="1"/>
  <c r="G3151" i="1"/>
  <c r="H3141" i="1"/>
  <c r="G3135" i="1"/>
  <c r="H3125" i="1"/>
  <c r="G3119" i="1"/>
  <c r="H3109" i="1"/>
  <c r="G3103" i="1"/>
  <c r="H3093" i="1"/>
  <c r="G3087" i="1"/>
  <c r="H3077" i="1"/>
  <c r="G3071" i="1"/>
  <c r="H3061" i="1"/>
  <c r="G3055" i="1"/>
  <c r="H3045" i="1"/>
  <c r="G3039" i="1"/>
  <c r="H3029" i="1"/>
  <c r="G3023" i="1"/>
  <c r="H3013" i="1"/>
  <c r="G3007" i="1"/>
  <c r="H2997" i="1"/>
  <c r="G2991" i="1"/>
  <c r="H2981" i="1"/>
  <c r="G2975" i="1"/>
  <c r="H2965" i="1"/>
  <c r="G2959" i="1"/>
  <c r="H2949" i="1"/>
  <c r="G2943" i="1"/>
  <c r="H2933" i="1"/>
  <c r="G2927" i="1"/>
  <c r="H2917" i="1"/>
  <c r="G2911" i="1"/>
  <c r="H2901" i="1"/>
  <c r="G2895" i="1"/>
  <c r="H2885" i="1"/>
  <c r="G2879" i="1"/>
  <c r="H2869" i="1"/>
  <c r="G2863" i="1"/>
  <c r="H2853" i="1"/>
  <c r="G2847" i="1"/>
  <c r="H2837" i="1"/>
  <c r="G2831" i="1"/>
  <c r="H2821" i="1"/>
  <c r="G2815" i="1"/>
  <c r="H2805" i="1"/>
  <c r="H2789" i="1"/>
  <c r="G2799" i="1"/>
  <c r="H2773" i="1"/>
  <c r="G2783" i="1"/>
  <c r="H2757" i="1"/>
  <c r="G2767" i="1"/>
  <c r="H2741" i="1"/>
  <c r="G2751" i="1"/>
  <c r="G2735" i="1"/>
  <c r="H2725" i="1"/>
  <c r="G2719" i="1"/>
  <c r="H2709" i="1"/>
  <c r="G2703" i="1"/>
  <c r="H2693" i="1"/>
  <c r="G2687" i="1"/>
  <c r="H2677" i="1"/>
  <c r="G2675" i="1"/>
  <c r="H2665" i="1"/>
  <c r="G2659" i="1"/>
  <c r="H2649" i="1"/>
  <c r="G2643" i="1"/>
  <c r="H2633" i="1"/>
  <c r="G2627" i="1"/>
  <c r="H2617" i="1"/>
  <c r="G2611" i="1"/>
  <c r="H2601" i="1"/>
  <c r="G2595" i="1"/>
  <c r="H2585" i="1"/>
  <c r="G2579" i="1"/>
  <c r="H2569" i="1"/>
  <c r="G2563" i="1"/>
  <c r="H2553" i="1"/>
  <c r="G2547" i="1"/>
  <c r="H2537" i="1"/>
  <c r="G2531" i="1"/>
  <c r="H2521" i="1"/>
  <c r="G2515" i="1"/>
  <c r="H2505" i="1"/>
  <c r="G2499" i="1"/>
  <c r="H2489" i="1"/>
  <c r="G2483" i="1"/>
  <c r="H2473" i="1"/>
  <c r="G2467" i="1"/>
  <c r="H2457" i="1"/>
  <c r="G2451" i="1"/>
  <c r="H2441" i="1"/>
  <c r="G2435" i="1"/>
  <c r="H2425" i="1"/>
  <c r="G2419" i="1"/>
  <c r="H2409" i="1"/>
  <c r="G2403" i="1"/>
  <c r="H2393" i="1"/>
  <c r="G2387" i="1"/>
  <c r="H2377" i="1"/>
  <c r="G2371" i="1"/>
  <c r="H2361" i="1"/>
  <c r="G2355" i="1"/>
  <c r="H2345" i="1"/>
  <c r="G2339" i="1"/>
  <c r="H2329" i="1"/>
  <c r="G2323" i="1"/>
  <c r="H2313" i="1"/>
  <c r="G2307" i="1"/>
  <c r="H2297" i="1"/>
  <c r="G2291" i="1"/>
  <c r="H2281" i="1"/>
  <c r="G2275" i="1"/>
  <c r="H2265" i="1"/>
  <c r="G2259" i="1"/>
  <c r="H2249" i="1"/>
  <c r="G2243" i="1"/>
  <c r="H2233" i="1"/>
  <c r="G2227" i="1"/>
  <c r="H2217" i="1"/>
  <c r="G2211" i="1"/>
  <c r="H2201" i="1"/>
  <c r="G2195" i="1"/>
  <c r="H2185" i="1"/>
  <c r="H2169" i="1"/>
  <c r="G2179" i="1"/>
  <c r="H2153" i="1"/>
  <c r="G2163" i="1"/>
  <c r="H2137" i="1"/>
  <c r="G2147" i="1"/>
  <c r="H2121" i="1"/>
  <c r="G2131" i="1"/>
  <c r="H2105" i="1"/>
  <c r="G2115" i="1"/>
  <c r="H2089" i="1"/>
  <c r="G2099" i="1"/>
  <c r="H2073" i="1"/>
  <c r="G2083" i="1"/>
  <c r="H2057" i="1"/>
  <c r="G2067" i="1"/>
  <c r="H2041" i="1"/>
  <c r="G2051" i="1"/>
  <c r="H2025" i="1"/>
  <c r="G2035" i="1"/>
  <c r="H2009" i="1"/>
  <c r="G2019" i="1"/>
  <c r="H1993" i="1"/>
  <c r="G2003" i="1"/>
  <c r="H1977" i="1"/>
  <c r="G1987" i="1"/>
  <c r="H1961" i="1"/>
  <c r="G1971" i="1"/>
  <c r="H1945" i="1"/>
  <c r="G1955" i="1"/>
  <c r="H1929" i="1"/>
  <c r="G1939" i="1"/>
  <c r="H1913" i="1"/>
  <c r="G1923" i="1"/>
  <c r="H1897" i="1"/>
  <c r="G1907" i="1"/>
  <c r="H1881" i="1"/>
  <c r="G1891" i="1"/>
  <c r="H1865" i="1"/>
  <c r="G1875" i="1"/>
  <c r="H1849" i="1"/>
  <c r="G1859" i="1"/>
  <c r="H1833" i="1"/>
  <c r="G1843" i="1"/>
  <c r="G1827" i="1"/>
  <c r="H1817" i="1"/>
  <c r="G1811" i="1"/>
  <c r="H1801" i="1"/>
  <c r="G1795" i="1"/>
  <c r="H1785" i="1"/>
  <c r="G1779" i="1"/>
  <c r="H1769" i="1"/>
  <c r="H1753" i="1"/>
  <c r="G1763" i="1"/>
  <c r="H1737" i="1"/>
  <c r="G1747" i="1"/>
  <c r="H1721" i="1"/>
  <c r="G1731" i="1"/>
  <c r="H1705" i="1"/>
  <c r="G1715" i="1"/>
  <c r="H1689" i="1"/>
  <c r="G1699" i="1"/>
  <c r="H1673" i="1"/>
  <c r="G1683" i="1"/>
  <c r="H1657" i="1"/>
  <c r="G1667" i="1"/>
  <c r="H1633" i="1"/>
  <c r="G1643" i="1"/>
  <c r="H1617" i="1"/>
  <c r="G1627" i="1"/>
  <c r="H1601" i="1"/>
  <c r="G1611" i="1"/>
  <c r="H1585" i="1"/>
  <c r="G1595" i="1"/>
  <c r="H1569" i="1"/>
  <c r="G1579" i="1"/>
  <c r="H1553" i="1"/>
  <c r="G1563" i="1"/>
  <c r="H1537" i="1"/>
  <c r="G1547" i="1"/>
  <c r="H1521" i="1"/>
  <c r="G1531" i="1"/>
  <c r="H1505" i="1"/>
  <c r="G1515" i="1"/>
  <c r="H1497" i="1"/>
  <c r="G1507" i="1"/>
  <c r="H1481" i="1"/>
  <c r="G1491" i="1"/>
  <c r="H1465" i="1"/>
  <c r="G1475" i="1"/>
  <c r="H1449" i="1"/>
  <c r="G1459" i="1"/>
  <c r="H1433" i="1"/>
  <c r="G1443" i="1"/>
  <c r="H1417" i="1"/>
  <c r="G1427" i="1"/>
  <c r="H1401" i="1"/>
  <c r="G1411" i="1"/>
  <c r="H1385" i="1"/>
  <c r="G1395" i="1"/>
  <c r="H1369" i="1"/>
  <c r="G1379" i="1"/>
  <c r="H1353" i="1"/>
  <c r="G1363" i="1"/>
  <c r="G1347" i="1"/>
  <c r="H1337" i="1"/>
  <c r="G1331" i="1"/>
  <c r="H1321" i="1"/>
  <c r="G1303" i="1"/>
  <c r="H1293" i="1"/>
  <c r="G1287" i="1"/>
  <c r="H1277" i="1"/>
  <c r="H1261" i="1"/>
  <c r="G1271" i="1"/>
  <c r="H1245" i="1"/>
  <c r="G1255" i="1"/>
  <c r="H1229" i="1"/>
  <c r="G1239" i="1"/>
  <c r="H1213" i="1"/>
  <c r="G1223" i="1"/>
  <c r="H1197" i="1"/>
  <c r="G1207" i="1"/>
  <c r="H1181" i="1"/>
  <c r="G1191" i="1"/>
  <c r="H1165" i="1"/>
  <c r="G1175" i="1"/>
  <c r="H1149" i="1"/>
  <c r="G1159" i="1"/>
  <c r="H1133" i="1"/>
  <c r="G1143" i="1"/>
  <c r="H1117" i="1"/>
  <c r="G1127" i="1"/>
  <c r="H1101" i="1"/>
  <c r="G1111" i="1"/>
  <c r="H1085" i="1"/>
  <c r="G1095" i="1"/>
  <c r="H1069" i="1"/>
  <c r="G1079" i="1"/>
  <c r="H1053" i="1"/>
  <c r="G1063" i="1"/>
  <c r="H1037" i="1"/>
  <c r="G1047" i="1"/>
  <c r="H1021" i="1"/>
  <c r="G1031" i="1"/>
  <c r="H1005" i="1"/>
  <c r="G1015" i="1"/>
  <c r="H989" i="1"/>
  <c r="G999" i="1"/>
  <c r="H973" i="1"/>
  <c r="G983" i="1"/>
  <c r="H957" i="1"/>
  <c r="G967" i="1"/>
  <c r="H941" i="1"/>
  <c r="G951" i="1"/>
  <c r="H925" i="1"/>
  <c r="G935" i="1"/>
  <c r="H909" i="1"/>
  <c r="G919" i="1"/>
  <c r="H893" i="1"/>
  <c r="G903" i="1"/>
  <c r="H877" i="1"/>
  <c r="G887" i="1"/>
  <c r="G871" i="1"/>
  <c r="H861" i="1"/>
  <c r="G855" i="1"/>
  <c r="H845" i="1"/>
  <c r="G839" i="1"/>
  <c r="H829" i="1"/>
  <c r="G823" i="1"/>
  <c r="H813" i="1"/>
  <c r="G807" i="1"/>
  <c r="H797" i="1"/>
  <c r="H781" i="1"/>
  <c r="G791" i="1"/>
  <c r="H765" i="1"/>
  <c r="G775" i="1"/>
  <c r="H749" i="1"/>
  <c r="G759" i="1"/>
  <c r="H733" i="1"/>
  <c r="G743" i="1"/>
  <c r="H717" i="1"/>
  <c r="G727" i="1"/>
  <c r="H705" i="1"/>
  <c r="G715" i="1"/>
  <c r="H689" i="1"/>
  <c r="G699" i="1"/>
  <c r="H673" i="1"/>
  <c r="G683" i="1"/>
  <c r="H657" i="1"/>
  <c r="G667" i="1"/>
  <c r="H641" i="1"/>
  <c r="G651" i="1"/>
  <c r="H625" i="1"/>
  <c r="G635" i="1"/>
  <c r="H609" i="1"/>
  <c r="G619" i="1"/>
  <c r="H593" i="1"/>
  <c r="G603" i="1"/>
  <c r="H577" i="1"/>
  <c r="G587" i="1"/>
  <c r="H561" i="1"/>
  <c r="G571" i="1"/>
  <c r="H545" i="1"/>
  <c r="G555" i="1"/>
  <c r="H541" i="1"/>
  <c r="G551" i="1"/>
  <c r="H525" i="1"/>
  <c r="G535" i="1"/>
  <c r="H509" i="1"/>
  <c r="G519" i="1"/>
  <c r="H493" i="1"/>
  <c r="G503" i="1"/>
  <c r="H477" i="1"/>
  <c r="G487" i="1"/>
  <c r="H461" i="1"/>
  <c r="G471" i="1"/>
  <c r="H445" i="1"/>
  <c r="G455" i="1"/>
  <c r="H429" i="1"/>
  <c r="G439" i="1"/>
  <c r="H413" i="1"/>
  <c r="G423" i="1"/>
  <c r="H397" i="1"/>
  <c r="G407" i="1"/>
  <c r="H381" i="1"/>
  <c r="G391" i="1"/>
  <c r="H365" i="1"/>
  <c r="G375" i="1"/>
  <c r="H349" i="1"/>
  <c r="G359" i="1"/>
  <c r="H333" i="1"/>
  <c r="G343" i="1"/>
  <c r="H317" i="1"/>
  <c r="G327" i="1"/>
  <c r="H301" i="1"/>
  <c r="G311" i="1"/>
  <c r="H285" i="1"/>
  <c r="G295" i="1"/>
  <c r="H269" i="1"/>
  <c r="G279" i="1"/>
  <c r="H253" i="1"/>
  <c r="G263" i="1"/>
  <c r="H237" i="1"/>
  <c r="G247" i="1"/>
  <c r="H221" i="1"/>
  <c r="G231" i="1"/>
  <c r="H205" i="1"/>
  <c r="G215" i="1"/>
  <c r="H189" i="1"/>
  <c r="G199" i="1"/>
  <c r="H173" i="1"/>
  <c r="G183" i="1"/>
  <c r="H157" i="1"/>
  <c r="G167" i="1"/>
  <c r="H141" i="1"/>
  <c r="G151" i="1"/>
  <c r="H125" i="1"/>
  <c r="G135" i="1"/>
  <c r="H109" i="1"/>
  <c r="G119" i="1"/>
  <c r="G103" i="1"/>
  <c r="G4102" i="1"/>
  <c r="H4092" i="1"/>
  <c r="G4086" i="1"/>
  <c r="H4076" i="1"/>
  <c r="G4070" i="1"/>
  <c r="H4060" i="1"/>
  <c r="G4054" i="1"/>
  <c r="H4044" i="1"/>
  <c r="G4038" i="1"/>
  <c r="H4028" i="1"/>
  <c r="G4030" i="1"/>
  <c r="H4020" i="1"/>
  <c r="G4014" i="1"/>
  <c r="H4004" i="1"/>
  <c r="G3998" i="1"/>
  <c r="H3988" i="1"/>
  <c r="G3982" i="1"/>
  <c r="H3972" i="1"/>
  <c r="G3966" i="1"/>
  <c r="H3956" i="1"/>
  <c r="G3950" i="1"/>
  <c r="H3940" i="1"/>
  <c r="G3934" i="1"/>
  <c r="H3924" i="1"/>
  <c r="G3918" i="1"/>
  <c r="H3908" i="1"/>
  <c r="G3902" i="1"/>
  <c r="H3892" i="1"/>
  <c r="G3886" i="1"/>
  <c r="H3876" i="1"/>
  <c r="G3870" i="1"/>
  <c r="H3860" i="1"/>
  <c r="G3854" i="1"/>
  <c r="H3844" i="1"/>
  <c r="G3838" i="1"/>
  <c r="H3828" i="1"/>
  <c r="G3822" i="1"/>
  <c r="H3812" i="1"/>
  <c r="G3806" i="1"/>
  <c r="H3796" i="1"/>
  <c r="G3790" i="1"/>
  <c r="H3780" i="1"/>
  <c r="G3774" i="1"/>
  <c r="H3764" i="1"/>
  <c r="G3758" i="1"/>
  <c r="H3748" i="1"/>
  <c r="G3742" i="1"/>
  <c r="H3732" i="1"/>
  <c r="G3726" i="1"/>
  <c r="H3716" i="1"/>
  <c r="G3710" i="1"/>
  <c r="H3700" i="1"/>
  <c r="G3694" i="1"/>
  <c r="H3684" i="1"/>
  <c r="G3678" i="1"/>
  <c r="H3668" i="1"/>
  <c r="G3662" i="1"/>
  <c r="H3652" i="1"/>
  <c r="G3646" i="1"/>
  <c r="H3636" i="1"/>
  <c r="G3630" i="1"/>
  <c r="H3620" i="1"/>
  <c r="G3614" i="1"/>
  <c r="H3604" i="1"/>
  <c r="G3598" i="1"/>
  <c r="H3588" i="1"/>
  <c r="H3572" i="1"/>
  <c r="G3582" i="1"/>
  <c r="H3556" i="1"/>
  <c r="G3566" i="1"/>
  <c r="H3540" i="1"/>
  <c r="G3550" i="1"/>
  <c r="H3524" i="1"/>
  <c r="G3534" i="1"/>
  <c r="H3508" i="1"/>
  <c r="G3518" i="1"/>
  <c r="H3492" i="1"/>
  <c r="G3502" i="1"/>
  <c r="H3476" i="1"/>
  <c r="G3486" i="1"/>
  <c r="G3470" i="1"/>
  <c r="H3460" i="1"/>
  <c r="G3454" i="1"/>
  <c r="H3444" i="1"/>
  <c r="G3438" i="1"/>
  <c r="H3428" i="1"/>
  <c r="G3422" i="1"/>
  <c r="H3412" i="1"/>
  <c r="G3406" i="1"/>
  <c r="H3396" i="1"/>
  <c r="G3390" i="1"/>
  <c r="H3380" i="1"/>
  <c r="G3374" i="1"/>
  <c r="H3364" i="1"/>
  <c r="G3358" i="1"/>
  <c r="H3348" i="1"/>
  <c r="G3342" i="1"/>
  <c r="H3332" i="1"/>
  <c r="G3326" i="1"/>
  <c r="H3316" i="1"/>
  <c r="G3310" i="1"/>
  <c r="H3300" i="1"/>
  <c r="G3294" i="1"/>
  <c r="H3284" i="1"/>
  <c r="G3278" i="1"/>
  <c r="H3268" i="1"/>
  <c r="G3262" i="1"/>
  <c r="H3252" i="1"/>
  <c r="G3246" i="1"/>
  <c r="H3236" i="1"/>
  <c r="G3230" i="1"/>
  <c r="H3220" i="1"/>
  <c r="G3214" i="1"/>
  <c r="H3204" i="1"/>
  <c r="G3198" i="1"/>
  <c r="H3188" i="1"/>
  <c r="G3182" i="1"/>
  <c r="H3172" i="1"/>
  <c r="G3166" i="1"/>
  <c r="H3156" i="1"/>
  <c r="G3150" i="1"/>
  <c r="H3140" i="1"/>
  <c r="G3134" i="1"/>
  <c r="H3124" i="1"/>
  <c r="G3118" i="1"/>
  <c r="H3108" i="1"/>
  <c r="G3102" i="1"/>
  <c r="H3092" i="1"/>
  <c r="G3086" i="1"/>
  <c r="H3076" i="1"/>
  <c r="G3070" i="1"/>
  <c r="H3060" i="1"/>
  <c r="G3054" i="1"/>
  <c r="H3044" i="1"/>
  <c r="G3038" i="1"/>
  <c r="H3028" i="1"/>
  <c r="G3022" i="1"/>
  <c r="H3012" i="1"/>
  <c r="G3006" i="1"/>
  <c r="H2996" i="1"/>
  <c r="G2990" i="1"/>
  <c r="H2980" i="1"/>
  <c r="G2974" i="1"/>
  <c r="H2964" i="1"/>
  <c r="G2958" i="1"/>
  <c r="H2948" i="1"/>
  <c r="G2942" i="1"/>
  <c r="H2932" i="1"/>
  <c r="G2926" i="1"/>
  <c r="H2916" i="1"/>
  <c r="G2910" i="1"/>
  <c r="H2900" i="1"/>
  <c r="G2894" i="1"/>
  <c r="H2884" i="1"/>
  <c r="G2878" i="1"/>
  <c r="H2868" i="1"/>
  <c r="G2862" i="1"/>
  <c r="H2852" i="1"/>
  <c r="G2846" i="1"/>
  <c r="H2836" i="1"/>
  <c r="G2830" i="1"/>
  <c r="H2820" i="1"/>
  <c r="G2814" i="1"/>
  <c r="H2804" i="1"/>
  <c r="G2798" i="1"/>
  <c r="H2788" i="1"/>
  <c r="G2782" i="1"/>
  <c r="H2772" i="1"/>
  <c r="G2766" i="1"/>
  <c r="H2756" i="1"/>
  <c r="G2750" i="1"/>
  <c r="H2740" i="1"/>
  <c r="G2734" i="1"/>
  <c r="H2724" i="1"/>
  <c r="G2718" i="1"/>
  <c r="H2708" i="1"/>
  <c r="G2702" i="1"/>
  <c r="H2692" i="1"/>
  <c r="G2686" i="1"/>
  <c r="H2676" i="1"/>
  <c r="G2674" i="1"/>
  <c r="H2664" i="1"/>
  <c r="G2658" i="1"/>
  <c r="H2648" i="1"/>
  <c r="G2642" i="1"/>
  <c r="H2632" i="1"/>
  <c r="G2626" i="1"/>
  <c r="H2616" i="1"/>
  <c r="G2610" i="1"/>
  <c r="H2600" i="1"/>
  <c r="H2584" i="1"/>
  <c r="G2594" i="1"/>
  <c r="H2568" i="1"/>
  <c r="G2578" i="1"/>
  <c r="H2552" i="1"/>
  <c r="G2562" i="1"/>
  <c r="H2536" i="1"/>
  <c r="G2546" i="1"/>
  <c r="H2520" i="1"/>
  <c r="G2530" i="1"/>
  <c r="H2504" i="1"/>
  <c r="G2514" i="1"/>
  <c r="H2488" i="1"/>
  <c r="G2498" i="1"/>
  <c r="H2472" i="1"/>
  <c r="G2482" i="1"/>
  <c r="H2456" i="1"/>
  <c r="G2466" i="1"/>
  <c r="H2440" i="1"/>
  <c r="G2450" i="1"/>
  <c r="H2424" i="1"/>
  <c r="G2434" i="1"/>
  <c r="H2408" i="1"/>
  <c r="G2418" i="1"/>
  <c r="H2392" i="1"/>
  <c r="G2402" i="1"/>
  <c r="H2376" i="1"/>
  <c r="G2386" i="1"/>
  <c r="H2360" i="1"/>
  <c r="G2370" i="1"/>
  <c r="H2344" i="1"/>
  <c r="G2354" i="1"/>
  <c r="H2328" i="1"/>
  <c r="G2338" i="1"/>
  <c r="H2312" i="1"/>
  <c r="G2322" i="1"/>
  <c r="H2296" i="1"/>
  <c r="G2306" i="1"/>
  <c r="H2280" i="1"/>
  <c r="G2290" i="1"/>
  <c r="H2264" i="1"/>
  <c r="G2274" i="1"/>
  <c r="H2248" i="1"/>
  <c r="G2258" i="1"/>
  <c r="H2232" i="1"/>
  <c r="G2242" i="1"/>
  <c r="H2216" i="1"/>
  <c r="G2226" i="1"/>
  <c r="H2200" i="1"/>
  <c r="G2210" i="1"/>
  <c r="H2184" i="1"/>
  <c r="G2194" i="1"/>
  <c r="H2168" i="1"/>
  <c r="G2178" i="1"/>
  <c r="H2152" i="1"/>
  <c r="G2162" i="1"/>
  <c r="H2136" i="1"/>
  <c r="G2146" i="1"/>
  <c r="H2120" i="1"/>
  <c r="G2130" i="1"/>
  <c r="H2104" i="1"/>
  <c r="G2114" i="1"/>
  <c r="H2088" i="1"/>
  <c r="G2098" i="1"/>
  <c r="G2082" i="1"/>
  <c r="H2072" i="1"/>
  <c r="G2066" i="1"/>
  <c r="H2056" i="1"/>
  <c r="G2050" i="1"/>
  <c r="H2040" i="1"/>
  <c r="G2034" i="1"/>
  <c r="H2024" i="1"/>
  <c r="G2018" i="1"/>
  <c r="H2008" i="1"/>
  <c r="G2002" i="1"/>
  <c r="H1992" i="1"/>
  <c r="G1986" i="1"/>
  <c r="H1976" i="1"/>
  <c r="G1970" i="1"/>
  <c r="H1960" i="1"/>
  <c r="G1954" i="1"/>
  <c r="H1944" i="1"/>
  <c r="G1938" i="1"/>
  <c r="H1928" i="1"/>
  <c r="G1922" i="1"/>
  <c r="H1912" i="1"/>
  <c r="G1906" i="1"/>
  <c r="H1896" i="1"/>
  <c r="G1890" i="1"/>
  <c r="H1880" i="1"/>
  <c r="G1874" i="1"/>
  <c r="H1864" i="1"/>
  <c r="G1858" i="1"/>
  <c r="H1848" i="1"/>
  <c r="G1842" i="1"/>
  <c r="H1832" i="1"/>
  <c r="G1826" i="1"/>
  <c r="H1816" i="1"/>
  <c r="G1810" i="1"/>
  <c r="H1800" i="1"/>
  <c r="G1794" i="1"/>
  <c r="H1784" i="1"/>
  <c r="G1778" i="1"/>
  <c r="H1768" i="1"/>
  <c r="H1752" i="1"/>
  <c r="G1762" i="1"/>
  <c r="H1736" i="1"/>
  <c r="G1746" i="1"/>
  <c r="H1720" i="1"/>
  <c r="G1730" i="1"/>
  <c r="H1704" i="1"/>
  <c r="G1714" i="1"/>
  <c r="H1688" i="1"/>
  <c r="G1698" i="1"/>
  <c r="H1672" i="1"/>
  <c r="G1682" i="1"/>
  <c r="H1656" i="1"/>
  <c r="G1666" i="1"/>
  <c r="H1636" i="1"/>
  <c r="G1646" i="1"/>
  <c r="H1620" i="1"/>
  <c r="G1630" i="1"/>
  <c r="H1604" i="1"/>
  <c r="G1614" i="1"/>
  <c r="H1588" i="1"/>
  <c r="G1598" i="1"/>
  <c r="H1572" i="1"/>
  <c r="G1582" i="1"/>
  <c r="H1556" i="1"/>
  <c r="G1566" i="1"/>
  <c r="H1540" i="1"/>
  <c r="G1550" i="1"/>
  <c r="H1524" i="1"/>
  <c r="G1534" i="1"/>
  <c r="H1508" i="1"/>
  <c r="G1518" i="1"/>
  <c r="H1496" i="1"/>
  <c r="G1506" i="1"/>
  <c r="H1480" i="1"/>
  <c r="G1490" i="1"/>
  <c r="H1464" i="1"/>
  <c r="G1474" i="1"/>
  <c r="H1448" i="1"/>
  <c r="G1458" i="1"/>
  <c r="H1432" i="1"/>
  <c r="G1442" i="1"/>
  <c r="H1416" i="1"/>
  <c r="G1426" i="1"/>
  <c r="H1400" i="1"/>
  <c r="G1410" i="1"/>
  <c r="H1384" i="1"/>
  <c r="G1394" i="1"/>
  <c r="H1368" i="1"/>
  <c r="G1378" i="1"/>
  <c r="H1352" i="1"/>
  <c r="G1362" i="1"/>
  <c r="G1346" i="1"/>
  <c r="H1336" i="1"/>
  <c r="G1330" i="1"/>
  <c r="H1320" i="1"/>
  <c r="G1302" i="1"/>
  <c r="H1292" i="1"/>
  <c r="G1286" i="1"/>
  <c r="H1276" i="1"/>
  <c r="H1260" i="1"/>
  <c r="G1270" i="1"/>
  <c r="H1244" i="1"/>
  <c r="G1254" i="1"/>
  <c r="H1228" i="1"/>
  <c r="G1238" i="1"/>
  <c r="H1212" i="1"/>
  <c r="G1222" i="1"/>
  <c r="H1196" i="1"/>
  <c r="G1206" i="1"/>
  <c r="H1180" i="1"/>
  <c r="G1190" i="1"/>
  <c r="H1164" i="1"/>
  <c r="G1174" i="1"/>
  <c r="H1148" i="1"/>
  <c r="G1158" i="1"/>
  <c r="H1132" i="1"/>
  <c r="G1142" i="1"/>
  <c r="H1116" i="1"/>
  <c r="G1126" i="1"/>
  <c r="H1100" i="1"/>
  <c r="G1110" i="1"/>
  <c r="H1084" i="1"/>
  <c r="G1094" i="1"/>
  <c r="H1068" i="1"/>
  <c r="G1078" i="1"/>
  <c r="H1052" i="1"/>
  <c r="G1062" i="1"/>
  <c r="H1036" i="1"/>
  <c r="G1046" i="1"/>
  <c r="H1020" i="1"/>
  <c r="G1030" i="1"/>
  <c r="H1004" i="1"/>
  <c r="G1014" i="1"/>
  <c r="H988" i="1"/>
  <c r="G998" i="1"/>
  <c r="H972" i="1"/>
  <c r="G982" i="1"/>
  <c r="H956" i="1"/>
  <c r="G966" i="1"/>
  <c r="H940" i="1"/>
  <c r="G950" i="1"/>
  <c r="H924" i="1"/>
  <c r="G934" i="1"/>
  <c r="H908" i="1"/>
  <c r="G918" i="1"/>
  <c r="H892" i="1"/>
  <c r="G902" i="1"/>
  <c r="H876" i="1"/>
  <c r="G886" i="1"/>
  <c r="G870" i="1"/>
  <c r="H860" i="1"/>
  <c r="H844" i="1"/>
  <c r="G854" i="1"/>
  <c r="H828" i="1"/>
  <c r="G838" i="1"/>
  <c r="H812" i="1"/>
  <c r="G822" i="1"/>
  <c r="G806" i="1"/>
  <c r="H796" i="1"/>
  <c r="G790" i="1"/>
  <c r="H780" i="1"/>
  <c r="G774" i="1"/>
  <c r="H764" i="1"/>
  <c r="G758" i="1"/>
  <c r="H748" i="1"/>
  <c r="G742" i="1"/>
  <c r="H732" i="1"/>
  <c r="G726" i="1"/>
  <c r="H716" i="1"/>
  <c r="G714" i="1"/>
  <c r="H704" i="1"/>
  <c r="G698" i="1"/>
  <c r="H688" i="1"/>
  <c r="H672" i="1"/>
  <c r="G682" i="1"/>
  <c r="H656" i="1"/>
  <c r="G666" i="1"/>
  <c r="H640" i="1"/>
  <c r="G650" i="1"/>
  <c r="H624" i="1"/>
  <c r="G634" i="1"/>
  <c r="H608" i="1"/>
  <c r="G618" i="1"/>
  <c r="H592" i="1"/>
  <c r="G602" i="1"/>
  <c r="H576" i="1"/>
  <c r="G586" i="1"/>
  <c r="H560" i="1"/>
  <c r="G570" i="1"/>
  <c r="H544" i="1"/>
  <c r="G554" i="1"/>
  <c r="H540" i="1"/>
  <c r="G550" i="1"/>
  <c r="H524" i="1"/>
  <c r="G534" i="1"/>
  <c r="H508" i="1"/>
  <c r="G518" i="1"/>
  <c r="H492" i="1"/>
  <c r="G502" i="1"/>
  <c r="H476" i="1"/>
  <c r="G486" i="1"/>
  <c r="G470" i="1"/>
  <c r="H460" i="1"/>
  <c r="H444" i="1"/>
  <c r="G454" i="1"/>
  <c r="H428" i="1"/>
  <c r="G438" i="1"/>
  <c r="H412" i="1"/>
  <c r="G422" i="1"/>
  <c r="H396" i="1"/>
  <c r="G406" i="1"/>
  <c r="H380" i="1"/>
  <c r="G390" i="1"/>
  <c r="H364" i="1"/>
  <c r="G374" i="1"/>
  <c r="H348" i="1"/>
  <c r="G358" i="1"/>
  <c r="H332" i="1"/>
  <c r="G342" i="1"/>
  <c r="H316" i="1"/>
  <c r="G326" i="1"/>
  <c r="H300" i="1"/>
  <c r="G310" i="1"/>
  <c r="H284" i="1"/>
  <c r="G294" i="1"/>
  <c r="G278" i="1"/>
  <c r="H268" i="1"/>
  <c r="H252" i="1"/>
  <c r="G262" i="1"/>
  <c r="H236" i="1"/>
  <c r="G246" i="1"/>
  <c r="H220" i="1"/>
  <c r="G230" i="1"/>
  <c r="H204" i="1"/>
  <c r="G214" i="1"/>
  <c r="H188" i="1"/>
  <c r="G198" i="1"/>
  <c r="H172" i="1"/>
  <c r="G182" i="1"/>
  <c r="H156" i="1"/>
  <c r="G166" i="1"/>
  <c r="H140" i="1"/>
  <c r="G150" i="1"/>
  <c r="H124" i="1"/>
  <c r="G134" i="1"/>
  <c r="H108" i="1"/>
  <c r="G118" i="1"/>
  <c r="G102" i="1"/>
  <c r="H4103" i="1"/>
  <c r="G4113" i="1"/>
  <c r="H4087" i="1"/>
  <c r="G4097" i="1"/>
  <c r="H4071" i="1"/>
  <c r="G4081" i="1"/>
  <c r="H4055" i="1"/>
  <c r="G4065" i="1"/>
  <c r="H4039" i="1"/>
  <c r="G4049" i="1"/>
  <c r="H4023" i="1"/>
  <c r="G4033" i="1"/>
  <c r="H4007" i="1"/>
  <c r="G4017" i="1"/>
  <c r="H3991" i="1"/>
  <c r="G4001" i="1"/>
  <c r="H3975" i="1"/>
  <c r="G3985" i="1"/>
  <c r="H3959" i="1"/>
  <c r="G3969" i="1"/>
  <c r="H3943" i="1"/>
  <c r="G3953" i="1"/>
  <c r="H3927" i="1"/>
  <c r="G3937" i="1"/>
  <c r="H3911" i="1"/>
  <c r="G3921" i="1"/>
  <c r="H3895" i="1"/>
  <c r="G3905" i="1"/>
  <c r="H3879" i="1"/>
  <c r="G3889" i="1"/>
  <c r="H3863" i="1"/>
  <c r="G3873" i="1"/>
  <c r="H3847" i="1"/>
  <c r="G3857" i="1"/>
  <c r="H3831" i="1"/>
  <c r="G3841" i="1"/>
  <c r="H3815" i="1"/>
  <c r="G3825" i="1"/>
  <c r="H3799" i="1"/>
  <c r="G3809" i="1"/>
  <c r="H3783" i="1"/>
  <c r="G3793" i="1"/>
  <c r="H3767" i="1"/>
  <c r="G3777" i="1"/>
  <c r="H3751" i="1"/>
  <c r="G3761" i="1"/>
  <c r="H3735" i="1"/>
  <c r="G3745" i="1"/>
  <c r="H3719" i="1"/>
  <c r="G3729" i="1"/>
  <c r="H3703" i="1"/>
  <c r="G3713" i="1"/>
  <c r="H3687" i="1"/>
  <c r="G3697" i="1"/>
  <c r="H3671" i="1"/>
  <c r="G3681" i="1"/>
  <c r="H3655" i="1"/>
  <c r="G3665" i="1"/>
  <c r="H3639" i="1"/>
  <c r="G3649" i="1"/>
  <c r="H3623" i="1"/>
  <c r="G3633" i="1"/>
  <c r="H3607" i="1"/>
  <c r="G3617" i="1"/>
  <c r="G3601" i="1"/>
  <c r="H3591" i="1"/>
  <c r="G3585" i="1"/>
  <c r="H3575" i="1"/>
  <c r="G3569" i="1"/>
  <c r="H3559" i="1"/>
  <c r="G3553" i="1"/>
  <c r="H3543" i="1"/>
  <c r="G3537" i="1"/>
  <c r="H3527" i="1"/>
  <c r="G3521" i="1"/>
  <c r="H3511" i="1"/>
  <c r="G3505" i="1"/>
  <c r="H3495" i="1"/>
  <c r="G3489" i="1"/>
  <c r="H3479" i="1"/>
  <c r="G3473" i="1"/>
  <c r="H3463" i="1"/>
  <c r="G3457" i="1"/>
  <c r="H3447" i="1"/>
  <c r="G3441" i="1"/>
  <c r="H3431" i="1"/>
  <c r="G3425" i="1"/>
  <c r="H3415" i="1"/>
  <c r="G3409" i="1"/>
  <c r="H3399" i="1"/>
  <c r="G3393" i="1"/>
  <c r="H3383" i="1"/>
  <c r="G3377" i="1"/>
  <c r="H3367" i="1"/>
  <c r="G3361" i="1"/>
  <c r="H3351" i="1"/>
  <c r="G3345" i="1"/>
  <c r="H3335" i="1"/>
  <c r="G3329" i="1"/>
  <c r="H3319" i="1"/>
  <c r="G3313" i="1"/>
  <c r="H3303" i="1"/>
  <c r="G3297" i="1"/>
  <c r="H3287" i="1"/>
  <c r="G3281" i="1"/>
  <c r="H3271" i="1"/>
  <c r="G3265" i="1"/>
  <c r="H3255" i="1"/>
  <c r="G3249" i="1"/>
  <c r="H3239" i="1"/>
  <c r="G3233" i="1"/>
  <c r="H3223" i="1"/>
  <c r="G3217" i="1"/>
  <c r="H3207" i="1"/>
  <c r="G3201" i="1"/>
  <c r="H3191" i="1"/>
  <c r="G3185" i="1"/>
  <c r="H3175" i="1"/>
  <c r="G3169" i="1"/>
  <c r="H3159" i="1"/>
  <c r="G3153" i="1"/>
  <c r="H3143" i="1"/>
  <c r="G3137" i="1"/>
  <c r="H3127" i="1"/>
  <c r="G3121" i="1"/>
  <c r="H3111" i="1"/>
  <c r="G3105" i="1"/>
  <c r="H3095" i="1"/>
  <c r="G3089" i="1"/>
  <c r="H3079" i="1"/>
  <c r="G3073" i="1"/>
  <c r="H3063" i="1"/>
  <c r="G3057" i="1"/>
  <c r="H3047" i="1"/>
  <c r="G3041" i="1"/>
  <c r="H3031" i="1"/>
  <c r="G3025" i="1"/>
  <c r="H3015" i="1"/>
  <c r="G3009" i="1"/>
  <c r="H2999" i="1"/>
  <c r="G2993" i="1"/>
  <c r="H2983" i="1"/>
  <c r="G2977" i="1"/>
  <c r="H2967" i="1"/>
  <c r="G2961" i="1"/>
  <c r="H2951" i="1"/>
  <c r="G2945" i="1"/>
  <c r="H2935" i="1"/>
  <c r="G2929" i="1"/>
  <c r="H2919" i="1"/>
  <c r="G2913" i="1"/>
  <c r="H2903" i="1"/>
  <c r="G2897" i="1"/>
  <c r="H2887" i="1"/>
  <c r="G2881" i="1"/>
  <c r="H2871" i="1"/>
  <c r="G2865" i="1"/>
  <c r="H2855" i="1"/>
  <c r="G2849" i="1"/>
  <c r="H2839" i="1"/>
  <c r="G2833" i="1"/>
  <c r="H2823" i="1"/>
  <c r="G2817" i="1"/>
  <c r="H2807" i="1"/>
  <c r="H2791" i="1"/>
  <c r="G2801" i="1"/>
  <c r="H2775" i="1"/>
  <c r="G2785" i="1"/>
  <c r="H2759" i="1"/>
  <c r="G2769" i="1"/>
  <c r="H2743" i="1"/>
  <c r="G2753" i="1"/>
  <c r="G2737" i="1"/>
  <c r="H2727" i="1"/>
  <c r="G2721" i="1"/>
  <c r="H2711" i="1"/>
  <c r="G2705" i="1"/>
  <c r="H2695" i="1"/>
  <c r="G2689" i="1"/>
  <c r="H2679" i="1"/>
  <c r="G2677" i="1"/>
  <c r="H2667" i="1"/>
  <c r="G2661" i="1"/>
  <c r="H2651" i="1"/>
  <c r="G2645" i="1"/>
  <c r="H2635" i="1"/>
  <c r="G2629" i="1"/>
  <c r="H2619" i="1"/>
  <c r="G2613" i="1"/>
  <c r="H2603" i="1"/>
  <c r="G2597" i="1"/>
  <c r="H2587" i="1"/>
  <c r="G2581" i="1"/>
  <c r="H2571" i="1"/>
  <c r="G2565" i="1"/>
  <c r="H2555" i="1"/>
  <c r="G2549" i="1"/>
  <c r="H2539" i="1"/>
  <c r="G2533" i="1"/>
  <c r="H2523" i="1"/>
  <c r="G2517" i="1"/>
  <c r="H2507" i="1"/>
  <c r="G2501" i="1"/>
  <c r="H2491" i="1"/>
  <c r="G2485" i="1"/>
  <c r="H2475" i="1"/>
  <c r="G2469" i="1"/>
  <c r="H2459" i="1"/>
  <c r="G2453" i="1"/>
  <c r="H2443" i="1"/>
  <c r="G2437" i="1"/>
  <c r="H2427" i="1"/>
  <c r="G2421" i="1"/>
  <c r="H2411" i="1"/>
  <c r="G2405" i="1"/>
  <c r="H2395" i="1"/>
  <c r="G2389" i="1"/>
  <c r="H2379" i="1"/>
  <c r="G2373" i="1"/>
  <c r="H2363" i="1"/>
  <c r="G2357" i="1"/>
  <c r="H2347" i="1"/>
  <c r="G2341" i="1"/>
  <c r="H2331" i="1"/>
  <c r="G2325" i="1"/>
  <c r="H2315" i="1"/>
  <c r="G2309" i="1"/>
  <c r="H2299" i="1"/>
  <c r="G2293" i="1"/>
  <c r="H2283" i="1"/>
  <c r="G2277" i="1"/>
  <c r="H2267" i="1"/>
  <c r="G2261" i="1"/>
  <c r="H2251" i="1"/>
  <c r="G2245" i="1"/>
  <c r="H2235" i="1"/>
  <c r="G2229" i="1"/>
  <c r="H2219" i="1"/>
  <c r="G2213" i="1"/>
  <c r="H2203" i="1"/>
  <c r="G2197" i="1"/>
  <c r="H2187" i="1"/>
  <c r="H2171" i="1"/>
  <c r="G2181" i="1"/>
  <c r="H2155" i="1"/>
  <c r="G2165" i="1"/>
  <c r="H2139" i="1"/>
  <c r="G2149" i="1"/>
  <c r="H2123" i="1"/>
  <c r="G2133" i="1"/>
  <c r="H2107" i="1"/>
  <c r="G2117" i="1"/>
  <c r="H2091" i="1"/>
  <c r="G2101" i="1"/>
  <c r="H2075" i="1"/>
  <c r="G2085" i="1"/>
  <c r="H2059" i="1"/>
  <c r="G2069" i="1"/>
  <c r="H2043" i="1"/>
  <c r="G2053" i="1"/>
  <c r="H2027" i="1"/>
  <c r="G2037" i="1"/>
  <c r="H2011" i="1"/>
  <c r="G2021" i="1"/>
  <c r="H1995" i="1"/>
  <c r="G2005" i="1"/>
  <c r="H1979" i="1"/>
  <c r="G1989" i="1"/>
  <c r="H1963" i="1"/>
  <c r="G1973" i="1"/>
  <c r="H1947" i="1"/>
  <c r="G1957" i="1"/>
  <c r="H1931" i="1"/>
  <c r="G1941" i="1"/>
  <c r="H1915" i="1"/>
  <c r="G1925" i="1"/>
  <c r="H1899" i="1"/>
  <c r="G1909" i="1"/>
  <c r="H1883" i="1"/>
  <c r="G1893" i="1"/>
  <c r="H1867" i="1"/>
  <c r="G1877" i="1"/>
  <c r="H1851" i="1"/>
  <c r="G1861" i="1"/>
  <c r="H1835" i="1"/>
  <c r="G1845" i="1"/>
  <c r="G1829" i="1"/>
  <c r="H1819" i="1"/>
  <c r="G1813" i="1"/>
  <c r="H1803" i="1"/>
  <c r="G1797" i="1"/>
  <c r="H1787" i="1"/>
  <c r="G1781" i="1"/>
  <c r="H1771" i="1"/>
  <c r="G1765" i="1"/>
  <c r="H1755" i="1"/>
  <c r="H1739" i="1"/>
  <c r="G1749" i="1"/>
  <c r="H1723" i="1"/>
  <c r="G1733" i="1"/>
  <c r="H1707" i="1"/>
  <c r="G1717" i="1"/>
  <c r="H1691" i="1"/>
  <c r="G1701" i="1"/>
  <c r="H1675" i="1"/>
  <c r="G1685" i="1"/>
  <c r="H1659" i="1"/>
  <c r="G1669" i="1"/>
  <c r="H1631" i="1"/>
  <c r="G1641" i="1"/>
  <c r="H1615" i="1"/>
  <c r="G1625" i="1"/>
  <c r="H1599" i="1"/>
  <c r="G1609" i="1"/>
  <c r="H1583" i="1"/>
  <c r="G1593" i="1"/>
  <c r="H1567" i="1"/>
  <c r="G1577" i="1"/>
  <c r="H1551" i="1"/>
  <c r="G1561" i="1"/>
  <c r="H1535" i="1"/>
  <c r="G1545" i="1"/>
  <c r="H1519" i="1"/>
  <c r="G1529" i="1"/>
  <c r="H1499" i="1"/>
  <c r="G1509" i="1"/>
  <c r="H1483" i="1"/>
  <c r="G1493" i="1"/>
  <c r="H1467" i="1"/>
  <c r="G1477" i="1"/>
  <c r="H1451" i="1"/>
  <c r="G1461" i="1"/>
  <c r="H1435" i="1"/>
  <c r="G1445" i="1"/>
  <c r="H1419" i="1"/>
  <c r="G1429" i="1"/>
  <c r="H1403" i="1"/>
  <c r="G1413" i="1"/>
  <c r="H1387" i="1"/>
  <c r="G1397" i="1"/>
  <c r="H1371" i="1"/>
  <c r="G1381" i="1"/>
  <c r="H1355" i="1"/>
  <c r="G1365" i="1"/>
  <c r="G1349" i="1"/>
  <c r="H1339" i="1"/>
  <c r="G1333" i="1"/>
  <c r="H1323" i="1"/>
  <c r="G1317" i="1"/>
  <c r="H1307" i="1"/>
  <c r="G1305" i="1"/>
  <c r="H1295" i="1"/>
  <c r="G1289" i="1"/>
  <c r="H1279" i="1"/>
  <c r="H1263" i="1"/>
  <c r="G1273" i="1"/>
  <c r="H1247" i="1"/>
  <c r="G1257" i="1"/>
  <c r="H1231" i="1"/>
  <c r="G1241" i="1"/>
  <c r="H1215" i="1"/>
  <c r="G1225" i="1"/>
  <c r="H1199" i="1"/>
  <c r="G1209" i="1"/>
  <c r="H1183" i="1"/>
  <c r="G1193" i="1"/>
  <c r="H1167" i="1"/>
  <c r="G1177" i="1"/>
  <c r="H1151" i="1"/>
  <c r="G1161" i="1"/>
  <c r="H1135" i="1"/>
  <c r="G1145" i="1"/>
  <c r="H1119" i="1"/>
  <c r="G1129" i="1"/>
  <c r="H1103" i="1"/>
  <c r="G1113" i="1"/>
  <c r="H1087" i="1"/>
  <c r="G1097" i="1"/>
  <c r="H1071" i="1"/>
  <c r="G1081" i="1"/>
  <c r="H1055" i="1"/>
  <c r="G1065" i="1"/>
  <c r="H1039" i="1"/>
  <c r="G1049" i="1"/>
  <c r="H1023" i="1"/>
  <c r="G1033" i="1"/>
  <c r="H1007" i="1"/>
  <c r="G1017" i="1"/>
  <c r="H991" i="1"/>
  <c r="G1001" i="1"/>
  <c r="H975" i="1"/>
  <c r="G985" i="1"/>
  <c r="H959" i="1"/>
  <c r="G969" i="1"/>
  <c r="H943" i="1"/>
  <c r="G953" i="1"/>
  <c r="H927" i="1"/>
  <c r="G937" i="1"/>
  <c r="H911" i="1"/>
  <c r="G921" i="1"/>
  <c r="H895" i="1"/>
  <c r="G905" i="1"/>
  <c r="H879" i="1"/>
  <c r="G889" i="1"/>
  <c r="G873" i="1"/>
  <c r="H863" i="1"/>
  <c r="G857" i="1"/>
  <c r="H847" i="1"/>
  <c r="G841" i="1"/>
  <c r="H831" i="1"/>
  <c r="G825" i="1"/>
  <c r="H815" i="1"/>
  <c r="G809" i="1"/>
  <c r="H799" i="1"/>
  <c r="H783" i="1"/>
  <c r="G793" i="1"/>
  <c r="H767" i="1"/>
  <c r="G777" i="1"/>
  <c r="H751" i="1"/>
  <c r="G761" i="1"/>
  <c r="H735" i="1"/>
  <c r="G745" i="1"/>
  <c r="H719" i="1"/>
  <c r="G729" i="1"/>
  <c r="H695" i="1"/>
  <c r="G705" i="1"/>
  <c r="H679" i="1"/>
  <c r="G689" i="1"/>
  <c r="H663" i="1"/>
  <c r="G673" i="1"/>
  <c r="H647" i="1"/>
  <c r="G657" i="1"/>
  <c r="H631" i="1"/>
  <c r="G641" i="1"/>
  <c r="H615" i="1"/>
  <c r="G625" i="1"/>
  <c r="H599" i="1"/>
  <c r="G609" i="1"/>
  <c r="H583" i="1"/>
  <c r="G593" i="1"/>
  <c r="H567" i="1"/>
  <c r="G577" i="1"/>
  <c r="H551" i="1"/>
  <c r="G561" i="1"/>
  <c r="H527" i="1"/>
  <c r="G537" i="1"/>
  <c r="H511" i="1"/>
  <c r="G521" i="1"/>
  <c r="H495" i="1"/>
  <c r="G505" i="1"/>
  <c r="H479" i="1"/>
  <c r="G489" i="1"/>
  <c r="H463" i="1"/>
  <c r="G473" i="1"/>
  <c r="H447" i="1"/>
  <c r="G457" i="1"/>
  <c r="H431" i="1"/>
  <c r="G441" i="1"/>
  <c r="H415" i="1"/>
  <c r="G425" i="1"/>
  <c r="H399" i="1"/>
  <c r="G409" i="1"/>
  <c r="H383" i="1"/>
  <c r="G393" i="1"/>
  <c r="H367" i="1"/>
  <c r="G377" i="1"/>
  <c r="H351" i="1"/>
  <c r="G361" i="1"/>
  <c r="H335" i="1"/>
  <c r="G345" i="1"/>
  <c r="H319" i="1"/>
  <c r="G329" i="1"/>
  <c r="H303" i="1"/>
  <c r="G313" i="1"/>
  <c r="H287" i="1"/>
  <c r="G297" i="1"/>
  <c r="H271" i="1"/>
  <c r="G281" i="1"/>
  <c r="H255" i="1"/>
  <c r="G265" i="1"/>
  <c r="H239" i="1"/>
  <c r="G249" i="1"/>
  <c r="H223" i="1"/>
  <c r="G233" i="1"/>
  <c r="H207" i="1"/>
  <c r="G217" i="1"/>
  <c r="H191" i="1"/>
  <c r="G201" i="1"/>
  <c r="H175" i="1"/>
  <c r="G185" i="1"/>
  <c r="H159" i="1"/>
  <c r="G169" i="1"/>
  <c r="H143" i="1"/>
  <c r="G153" i="1"/>
  <c r="H127" i="1"/>
  <c r="G137" i="1"/>
  <c r="H111" i="1"/>
  <c r="G121" i="1"/>
  <c r="G105" i="1"/>
  <c r="G4108" i="1"/>
  <c r="H4098" i="1"/>
  <c r="G4092" i="1"/>
  <c r="H4082" i="1"/>
  <c r="G4076" i="1"/>
  <c r="H4066" i="1"/>
  <c r="G4060" i="1"/>
  <c r="H4050" i="1"/>
  <c r="G4044" i="1"/>
  <c r="H4034" i="1"/>
  <c r="G4028" i="1"/>
  <c r="H4018" i="1"/>
  <c r="G4012" i="1"/>
  <c r="H4002" i="1"/>
  <c r="G3996" i="1"/>
  <c r="H3986" i="1"/>
  <c r="G3980" i="1"/>
  <c r="H3970" i="1"/>
  <c r="G3964" i="1"/>
  <c r="H3954" i="1"/>
  <c r="G3948" i="1"/>
  <c r="H3938" i="1"/>
  <c r="G3932" i="1"/>
  <c r="H3922" i="1"/>
  <c r="G3916" i="1"/>
  <c r="H3906" i="1"/>
  <c r="G3900" i="1"/>
  <c r="H3890" i="1"/>
  <c r="G3884" i="1"/>
  <c r="H3874" i="1"/>
  <c r="G3868" i="1"/>
  <c r="H3858" i="1"/>
  <c r="G3852" i="1"/>
  <c r="H3842" i="1"/>
  <c r="G3836" i="1"/>
  <c r="H3826" i="1"/>
  <c r="G3820" i="1"/>
  <c r="H3810" i="1"/>
  <c r="G3804" i="1"/>
  <c r="H3794" i="1"/>
  <c r="G3788" i="1"/>
  <c r="H3778" i="1"/>
  <c r="G3772" i="1"/>
  <c r="H3762" i="1"/>
  <c r="G3756" i="1"/>
  <c r="H3746" i="1"/>
  <c r="G3740" i="1"/>
  <c r="H3730" i="1"/>
  <c r="G3724" i="1"/>
  <c r="H3714" i="1"/>
  <c r="G3708" i="1"/>
  <c r="H3698" i="1"/>
  <c r="G3692" i="1"/>
  <c r="H3682" i="1"/>
  <c r="G3676" i="1"/>
  <c r="H3666" i="1"/>
  <c r="G3660" i="1"/>
  <c r="H3650" i="1"/>
  <c r="G3644" i="1"/>
  <c r="H3634" i="1"/>
  <c r="G3628" i="1"/>
  <c r="H3618" i="1"/>
  <c r="G3612" i="1"/>
  <c r="H3602" i="1"/>
  <c r="G3596" i="1"/>
  <c r="H3586" i="1"/>
  <c r="H3570" i="1"/>
  <c r="G3580" i="1"/>
  <c r="H3554" i="1"/>
  <c r="G3564" i="1"/>
  <c r="H3538" i="1"/>
  <c r="G3548" i="1"/>
  <c r="H3522" i="1"/>
  <c r="G3532" i="1"/>
  <c r="H3506" i="1"/>
  <c r="G3516" i="1"/>
  <c r="H3490" i="1"/>
  <c r="G3500" i="1"/>
  <c r="H3474" i="1"/>
  <c r="G3484" i="1"/>
  <c r="G3468" i="1"/>
  <c r="H3458" i="1"/>
  <c r="G3452" i="1"/>
  <c r="H3442" i="1"/>
  <c r="G3436" i="1"/>
  <c r="H3426" i="1"/>
  <c r="G3420" i="1"/>
  <c r="H3410" i="1"/>
  <c r="G3404" i="1"/>
  <c r="H3394" i="1"/>
  <c r="G3388" i="1"/>
  <c r="H3378" i="1"/>
  <c r="G3372" i="1"/>
  <c r="H3362" i="1"/>
  <c r="G3356" i="1"/>
  <c r="H3346" i="1"/>
  <c r="G3340" i="1"/>
  <c r="H3330" i="1"/>
  <c r="G3324" i="1"/>
  <c r="H3314" i="1"/>
  <c r="G3308" i="1"/>
  <c r="H3298" i="1"/>
  <c r="G3292" i="1"/>
  <c r="H3282" i="1"/>
  <c r="G3276" i="1"/>
  <c r="H3266" i="1"/>
  <c r="G3260" i="1"/>
  <c r="H3250" i="1"/>
  <c r="G3244" i="1"/>
  <c r="H3234" i="1"/>
  <c r="G3228" i="1"/>
  <c r="H3218" i="1"/>
  <c r="G3212" i="1"/>
  <c r="H3202" i="1"/>
  <c r="G3196" i="1"/>
  <c r="H3186" i="1"/>
  <c r="G3180" i="1"/>
  <c r="H3170" i="1"/>
  <c r="G3164" i="1"/>
  <c r="H3154" i="1"/>
  <c r="G3148" i="1"/>
  <c r="H3138" i="1"/>
  <c r="G3132" i="1"/>
  <c r="H3122" i="1"/>
  <c r="G3116" i="1"/>
  <c r="H3106" i="1"/>
  <c r="G3100" i="1"/>
  <c r="H3090" i="1"/>
  <c r="G3084" i="1"/>
  <c r="H3074" i="1"/>
  <c r="G3068" i="1"/>
  <c r="H3058" i="1"/>
  <c r="G3052" i="1"/>
  <c r="H3042" i="1"/>
  <c r="G3036" i="1"/>
  <c r="H3026" i="1"/>
  <c r="G3020" i="1"/>
  <c r="H3010" i="1"/>
  <c r="G3004" i="1"/>
  <c r="H2994" i="1"/>
  <c r="G2988" i="1"/>
  <c r="H2978" i="1"/>
  <c r="G2972" i="1"/>
  <c r="H2962" i="1"/>
  <c r="G2956" i="1"/>
  <c r="H2946" i="1"/>
  <c r="G2940" i="1"/>
  <c r="H2930" i="1"/>
  <c r="G2924" i="1"/>
  <c r="H2914" i="1"/>
  <c r="G2908" i="1"/>
  <c r="H2898" i="1"/>
  <c r="G2892" i="1"/>
  <c r="H2882" i="1"/>
  <c r="G2876" i="1"/>
  <c r="H2866" i="1"/>
  <c r="G2860" i="1"/>
  <c r="H2850" i="1"/>
  <c r="G2844" i="1"/>
  <c r="H2834" i="1"/>
  <c r="G2828" i="1"/>
  <c r="H2818" i="1"/>
  <c r="G2812" i="1"/>
  <c r="H2802" i="1"/>
  <c r="G2796" i="1"/>
  <c r="H2786" i="1"/>
  <c r="G2780" i="1"/>
  <c r="H2770" i="1"/>
  <c r="G2764" i="1"/>
  <c r="H2754" i="1"/>
  <c r="G2748" i="1"/>
  <c r="H2738" i="1"/>
  <c r="G2732" i="1"/>
  <c r="H2722" i="1"/>
  <c r="G2716" i="1"/>
  <c r="H2706" i="1"/>
  <c r="G2700" i="1"/>
  <c r="H2690" i="1"/>
  <c r="G2684" i="1"/>
  <c r="H2674" i="1"/>
  <c r="G2672" i="1"/>
  <c r="H2662" i="1"/>
  <c r="G2656" i="1"/>
  <c r="H2646" i="1"/>
  <c r="G2640" i="1"/>
  <c r="H2630" i="1"/>
  <c r="G2624" i="1"/>
  <c r="H2614" i="1"/>
  <c r="G2608" i="1"/>
  <c r="H2598" i="1"/>
  <c r="H2582" i="1"/>
  <c r="G2592" i="1"/>
  <c r="H2566" i="1"/>
  <c r="G2576" i="1"/>
  <c r="H2550" i="1"/>
  <c r="G2560" i="1"/>
  <c r="H2534" i="1"/>
  <c r="G2544" i="1"/>
  <c r="H2518" i="1"/>
  <c r="G2528" i="1"/>
  <c r="H2502" i="1"/>
  <c r="G2512" i="1"/>
  <c r="H2486" i="1"/>
  <c r="G2496" i="1"/>
  <c r="H2470" i="1"/>
  <c r="G2480" i="1"/>
  <c r="H2454" i="1"/>
  <c r="G2464" i="1"/>
  <c r="H2438" i="1"/>
  <c r="G2448" i="1"/>
  <c r="H2422" i="1"/>
  <c r="G2432" i="1"/>
  <c r="H2406" i="1"/>
  <c r="G2416" i="1"/>
  <c r="H2390" i="1"/>
  <c r="G2400" i="1"/>
  <c r="H2374" i="1"/>
  <c r="G2384" i="1"/>
  <c r="H2358" i="1"/>
  <c r="G2368" i="1"/>
  <c r="H2342" i="1"/>
  <c r="G2352" i="1"/>
  <c r="H2326" i="1"/>
  <c r="G2336" i="1"/>
  <c r="H2310" i="1"/>
  <c r="G2320" i="1"/>
  <c r="H2294" i="1"/>
  <c r="G2304" i="1"/>
  <c r="H2278" i="1"/>
  <c r="G2288" i="1"/>
  <c r="H2262" i="1"/>
  <c r="G2272" i="1"/>
  <c r="H2246" i="1"/>
  <c r="G2256" i="1"/>
  <c r="H2230" i="1"/>
  <c r="G2240" i="1"/>
  <c r="H2214" i="1"/>
  <c r="G2224" i="1"/>
  <c r="H2198" i="1"/>
  <c r="G2208" i="1"/>
  <c r="H2182" i="1"/>
  <c r="G2192" i="1"/>
  <c r="H2166" i="1"/>
  <c r="G2176" i="1"/>
  <c r="H2150" i="1"/>
  <c r="G2160" i="1"/>
  <c r="H2134" i="1"/>
  <c r="G2144" i="1"/>
  <c r="H2118" i="1"/>
  <c r="G2128" i="1"/>
  <c r="H2102" i="1"/>
  <c r="G2112" i="1"/>
  <c r="H2086" i="1"/>
  <c r="G2096" i="1"/>
  <c r="G2080" i="1"/>
  <c r="H2070" i="1"/>
  <c r="G2064" i="1"/>
  <c r="H2054" i="1"/>
  <c r="G2048" i="1"/>
  <c r="H2038" i="1"/>
  <c r="G2032" i="1"/>
  <c r="H2022" i="1"/>
  <c r="G2016" i="1"/>
  <c r="H2006" i="1"/>
  <c r="G2000" i="1"/>
  <c r="H1990" i="1"/>
  <c r="G1984" i="1"/>
  <c r="H1974" i="1"/>
  <c r="G1968" i="1"/>
  <c r="H1958" i="1"/>
  <c r="G1952" i="1"/>
  <c r="H1942" i="1"/>
  <c r="G1936" i="1"/>
  <c r="H1926" i="1"/>
  <c r="G1920" i="1"/>
  <c r="H1910" i="1"/>
  <c r="G1904" i="1"/>
  <c r="H1894" i="1"/>
  <c r="G1888" i="1"/>
  <c r="H1878" i="1"/>
  <c r="G1872" i="1"/>
  <c r="H1862" i="1"/>
  <c r="G1856" i="1"/>
  <c r="H1846" i="1"/>
  <c r="G1840" i="1"/>
  <c r="H1830" i="1"/>
  <c r="G1824" i="1"/>
  <c r="H1814" i="1"/>
  <c r="G1808" i="1"/>
  <c r="H1798" i="1"/>
  <c r="G1792" i="1"/>
  <c r="H1782" i="1"/>
  <c r="G1776" i="1"/>
  <c r="H1766" i="1"/>
  <c r="H1750" i="1"/>
  <c r="G1760" i="1"/>
  <c r="H1734" i="1"/>
  <c r="G1744" i="1"/>
  <c r="H1718" i="1"/>
  <c r="G1728" i="1"/>
  <c r="H1702" i="1"/>
  <c r="G1712" i="1"/>
  <c r="H1686" i="1"/>
  <c r="G1696" i="1"/>
  <c r="H1670" i="1"/>
  <c r="G1680" i="1"/>
  <c r="H1654" i="1"/>
  <c r="G1664" i="1"/>
  <c r="H1630" i="1"/>
  <c r="G1640" i="1"/>
  <c r="H1614" i="1"/>
  <c r="G1624" i="1"/>
  <c r="H1598" i="1"/>
  <c r="G1608" i="1"/>
  <c r="H1582" i="1"/>
  <c r="G1592" i="1"/>
  <c r="H1566" i="1"/>
  <c r="G1576" i="1"/>
  <c r="H1550" i="1"/>
  <c r="G1560" i="1"/>
  <c r="H1534" i="1"/>
  <c r="G1544" i="1"/>
  <c r="H1518" i="1"/>
  <c r="G1528" i="1"/>
  <c r="H1494" i="1"/>
  <c r="G1504" i="1"/>
  <c r="H1478" i="1"/>
  <c r="G1488" i="1"/>
  <c r="H1462" i="1"/>
  <c r="G1472" i="1"/>
  <c r="H1446" i="1"/>
  <c r="G1456" i="1"/>
  <c r="H1430" i="1"/>
  <c r="G1440" i="1"/>
  <c r="H1414" i="1"/>
  <c r="G1424" i="1"/>
  <c r="H1398" i="1"/>
  <c r="G1408" i="1"/>
  <c r="H1382" i="1"/>
  <c r="G1392" i="1"/>
  <c r="H1366" i="1"/>
  <c r="G1376" i="1"/>
  <c r="H1350" i="1"/>
  <c r="G1360" i="1"/>
  <c r="G1344" i="1"/>
  <c r="H1334" i="1"/>
  <c r="G1328" i="1"/>
  <c r="H1318" i="1"/>
  <c r="G1316" i="1"/>
  <c r="H1306" i="1"/>
  <c r="G1300" i="1"/>
  <c r="H1290" i="1"/>
  <c r="G1284" i="1"/>
  <c r="H1274" i="1"/>
  <c r="H1258" i="1"/>
  <c r="G1268" i="1"/>
  <c r="H1242" i="1"/>
  <c r="G1252" i="1"/>
  <c r="H1226" i="1"/>
  <c r="G1236" i="1"/>
  <c r="H1210" i="1"/>
  <c r="G1220" i="1"/>
  <c r="H1194" i="1"/>
  <c r="G1204" i="1"/>
  <c r="H1178" i="1"/>
  <c r="G1188" i="1"/>
  <c r="H1162" i="1"/>
  <c r="G1172" i="1"/>
  <c r="H1146" i="1"/>
  <c r="G1156" i="1"/>
  <c r="H1130" i="1"/>
  <c r="G1140" i="1"/>
  <c r="H1114" i="1"/>
  <c r="G1124" i="1"/>
  <c r="H1098" i="1"/>
  <c r="G1108" i="1"/>
  <c r="H1082" i="1"/>
  <c r="G1092" i="1"/>
  <c r="H1066" i="1"/>
  <c r="G1076" i="1"/>
  <c r="H1050" i="1"/>
  <c r="G1060" i="1"/>
  <c r="H1034" i="1"/>
  <c r="G1044" i="1"/>
  <c r="H1018" i="1"/>
  <c r="G1028" i="1"/>
  <c r="H1002" i="1"/>
  <c r="G1012" i="1"/>
  <c r="H986" i="1"/>
  <c r="G996" i="1"/>
  <c r="H970" i="1"/>
  <c r="G980" i="1"/>
  <c r="H954" i="1"/>
  <c r="G964" i="1"/>
  <c r="H938" i="1"/>
  <c r="G948" i="1"/>
  <c r="H922" i="1"/>
  <c r="G932" i="1"/>
  <c r="H906" i="1"/>
  <c r="G916" i="1"/>
  <c r="H890" i="1"/>
  <c r="G900" i="1"/>
  <c r="H874" i="1"/>
  <c r="G884" i="1"/>
  <c r="G868" i="1"/>
  <c r="H858" i="1"/>
  <c r="H842" i="1"/>
  <c r="G852" i="1"/>
  <c r="H826" i="1"/>
  <c r="G836" i="1"/>
  <c r="H810" i="1"/>
  <c r="G820" i="1"/>
  <c r="G804" i="1"/>
  <c r="H794" i="1"/>
  <c r="G788" i="1"/>
  <c r="H778" i="1"/>
  <c r="G772" i="1"/>
  <c r="H762" i="1"/>
  <c r="G756" i="1"/>
  <c r="H746" i="1"/>
  <c r="G740" i="1"/>
  <c r="H730" i="1"/>
  <c r="G724" i="1"/>
  <c r="H714" i="1"/>
  <c r="G708" i="1"/>
  <c r="H698" i="1"/>
  <c r="G692" i="1"/>
  <c r="H682" i="1"/>
  <c r="H666" i="1"/>
  <c r="G676" i="1"/>
  <c r="H650" i="1"/>
  <c r="G660" i="1"/>
  <c r="H634" i="1"/>
  <c r="G644" i="1"/>
  <c r="H618" i="1"/>
  <c r="G628" i="1"/>
  <c r="H602" i="1"/>
  <c r="G612" i="1"/>
  <c r="H586" i="1"/>
  <c r="G596" i="1"/>
  <c r="H570" i="1"/>
  <c r="G580" i="1"/>
  <c r="H554" i="1"/>
  <c r="G564" i="1"/>
  <c r="H538" i="1"/>
  <c r="G548" i="1"/>
  <c r="H522" i="1"/>
  <c r="G532" i="1"/>
  <c r="H506" i="1"/>
  <c r="G516" i="1"/>
  <c r="H490" i="1"/>
  <c r="G500" i="1"/>
  <c r="H474" i="1"/>
  <c r="G484" i="1"/>
  <c r="G468" i="1"/>
  <c r="H458" i="1"/>
  <c r="H442" i="1"/>
  <c r="G452" i="1"/>
  <c r="H426" i="1"/>
  <c r="G436" i="1"/>
  <c r="H410" i="1"/>
  <c r="G420" i="1"/>
  <c r="H394" i="1"/>
  <c r="G404" i="1"/>
  <c r="H378" i="1"/>
  <c r="G388" i="1"/>
  <c r="H362" i="1"/>
  <c r="G372" i="1"/>
  <c r="H346" i="1"/>
  <c r="G356" i="1"/>
  <c r="H330" i="1"/>
  <c r="G340" i="1"/>
  <c r="H314" i="1"/>
  <c r="G324" i="1"/>
  <c r="H298" i="1"/>
  <c r="G308" i="1"/>
  <c r="H282" i="1"/>
  <c r="G292" i="1"/>
  <c r="G276" i="1"/>
  <c r="H266" i="1"/>
  <c r="H250" i="1"/>
  <c r="G260" i="1"/>
  <c r="H234" i="1"/>
  <c r="G244" i="1"/>
  <c r="H218" i="1"/>
  <c r="G228" i="1"/>
  <c r="H202" i="1"/>
  <c r="G212" i="1"/>
  <c r="H186" i="1"/>
  <c r="G196" i="1"/>
  <c r="H170" i="1"/>
  <c r="G180" i="1"/>
  <c r="H154" i="1"/>
  <c r="G164" i="1"/>
  <c r="H138" i="1"/>
  <c r="G148" i="1"/>
  <c r="H122" i="1"/>
  <c r="G132" i="1"/>
  <c r="H106" i="1"/>
  <c r="G116" i="1"/>
  <c r="H5381" i="1"/>
  <c r="H5377" i="1"/>
  <c r="H5373" i="1"/>
  <c r="G5379" i="1"/>
  <c r="H5369" i="1"/>
  <c r="G5375" i="1"/>
  <c r="H5365" i="1"/>
  <c r="G5371" i="1"/>
  <c r="H5361" i="1"/>
  <c r="G5367" i="1"/>
  <c r="H5357" i="1"/>
  <c r="H5353" i="1"/>
  <c r="G5363" i="1"/>
  <c r="G5359" i="1"/>
  <c r="H5349" i="1"/>
  <c r="G5355" i="1"/>
  <c r="H5345" i="1"/>
  <c r="H5341" i="1"/>
  <c r="G5351" i="1"/>
  <c r="G5347" i="1"/>
  <c r="H5337" i="1"/>
  <c r="G5343" i="1"/>
  <c r="H5333" i="1"/>
  <c r="H5329" i="1"/>
  <c r="G5339" i="1"/>
  <c r="G5335" i="1"/>
  <c r="H5325" i="1"/>
  <c r="G5331" i="1"/>
  <c r="H5321" i="1"/>
  <c r="G5327" i="1"/>
  <c r="H5317" i="1"/>
  <c r="H5313" i="1"/>
  <c r="G5323" i="1"/>
  <c r="G5319" i="1"/>
  <c r="H5309" i="1"/>
  <c r="G5315" i="1"/>
  <c r="H5305" i="1"/>
  <c r="G5311" i="1"/>
  <c r="H5301" i="1"/>
  <c r="G5307" i="1"/>
  <c r="H5297" i="1"/>
  <c r="H5293" i="1"/>
  <c r="G5303" i="1"/>
  <c r="G5299" i="1"/>
  <c r="H5289" i="1"/>
  <c r="G5295" i="1"/>
  <c r="H5285" i="1"/>
  <c r="H5281" i="1"/>
  <c r="G5291" i="1"/>
  <c r="H5277" i="1"/>
  <c r="G5287" i="1"/>
  <c r="G5283" i="1"/>
  <c r="H5273" i="1"/>
  <c r="G5279" i="1"/>
  <c r="H5269" i="1"/>
  <c r="H5265" i="1"/>
  <c r="G5275" i="1"/>
  <c r="G5271" i="1"/>
  <c r="H5261" i="1"/>
  <c r="G5267" i="1"/>
  <c r="H5257" i="1"/>
  <c r="H5253" i="1"/>
  <c r="G5263" i="1"/>
  <c r="G5259" i="1"/>
  <c r="H5249" i="1"/>
  <c r="G5255" i="1"/>
  <c r="H5245" i="1"/>
  <c r="G5251" i="1"/>
  <c r="H5241" i="1"/>
  <c r="G5247" i="1"/>
  <c r="H5237" i="1"/>
  <c r="H5233" i="1"/>
  <c r="G5243" i="1"/>
  <c r="G5239" i="1"/>
  <c r="H5229" i="1"/>
  <c r="G5235" i="1"/>
  <c r="H5225" i="1"/>
  <c r="H5221" i="1"/>
  <c r="G5231" i="1"/>
  <c r="G5227" i="1"/>
  <c r="H5217" i="1"/>
  <c r="G5223" i="1"/>
  <c r="H5213" i="1"/>
  <c r="H5209" i="1"/>
  <c r="G5219" i="1"/>
  <c r="H5205" i="1"/>
  <c r="G5215" i="1"/>
  <c r="G5211" i="1"/>
  <c r="H5201" i="1"/>
  <c r="H5197" i="1"/>
  <c r="G5207" i="1"/>
  <c r="G5203" i="1"/>
  <c r="H5193" i="1"/>
  <c r="G5199" i="1"/>
  <c r="H5189" i="1"/>
  <c r="H5185" i="1"/>
  <c r="G5195" i="1"/>
  <c r="G5191" i="1"/>
  <c r="H5181" i="1"/>
  <c r="G5187" i="1"/>
  <c r="H5177" i="1"/>
  <c r="G5183" i="1"/>
  <c r="H5173" i="1"/>
  <c r="G5179" i="1"/>
  <c r="H5169" i="1"/>
  <c r="G5175" i="1"/>
  <c r="H5165" i="1"/>
  <c r="G5171" i="1"/>
  <c r="H5161" i="1"/>
  <c r="G5167" i="1"/>
  <c r="H5157" i="1"/>
  <c r="G5163" i="1"/>
  <c r="H5153" i="1"/>
  <c r="G5159" i="1"/>
  <c r="H5149" i="1"/>
  <c r="G5155" i="1"/>
  <c r="H5145" i="1"/>
  <c r="G5151" i="1"/>
  <c r="H5141" i="1"/>
  <c r="G5147" i="1"/>
  <c r="H5137" i="1"/>
  <c r="G5143" i="1"/>
  <c r="H5133" i="1"/>
  <c r="G5139" i="1"/>
  <c r="H5129" i="1"/>
  <c r="H5125" i="1"/>
  <c r="G5135" i="1"/>
  <c r="H5121" i="1"/>
  <c r="G5131" i="1"/>
  <c r="G5127" i="1"/>
  <c r="H5117" i="1"/>
  <c r="G5123" i="1"/>
  <c r="H5113" i="1"/>
  <c r="G5119" i="1"/>
  <c r="H5109" i="1"/>
  <c r="G5115" i="1"/>
  <c r="H5105" i="1"/>
  <c r="H5101" i="1"/>
  <c r="G5111" i="1"/>
  <c r="G5107" i="1"/>
  <c r="H5097" i="1"/>
  <c r="G5103" i="1"/>
  <c r="H5093" i="1"/>
  <c r="H5089" i="1"/>
  <c r="G5099" i="1"/>
  <c r="G5095" i="1"/>
  <c r="H5085" i="1"/>
  <c r="G5091" i="1"/>
  <c r="H5081" i="1"/>
  <c r="H5077" i="1"/>
  <c r="G5087" i="1"/>
  <c r="G5083" i="1"/>
  <c r="H5073" i="1"/>
  <c r="G5079" i="1"/>
  <c r="H5069" i="1"/>
  <c r="H5065" i="1"/>
  <c r="G5075" i="1"/>
  <c r="H5061" i="1"/>
  <c r="G5071" i="1"/>
  <c r="G5067" i="1"/>
  <c r="H5057" i="1"/>
  <c r="G5063" i="1"/>
  <c r="H5053" i="1"/>
  <c r="G5059" i="1"/>
  <c r="H5049" i="1"/>
  <c r="G5055" i="1"/>
  <c r="H5045" i="1"/>
  <c r="H5041" i="1"/>
  <c r="G5051" i="1"/>
  <c r="G5047" i="1"/>
  <c r="H5037" i="1"/>
  <c r="G5043" i="1"/>
  <c r="H5033" i="1"/>
  <c r="H5029" i="1"/>
  <c r="G5039" i="1"/>
  <c r="G5035" i="1"/>
  <c r="H5025" i="1"/>
  <c r="G5031" i="1"/>
  <c r="H5021" i="1"/>
  <c r="H5017" i="1"/>
  <c r="G5027" i="1"/>
  <c r="G5023" i="1"/>
  <c r="H5013" i="1"/>
  <c r="G5019" i="1"/>
  <c r="H5009" i="1"/>
  <c r="H5005" i="1"/>
  <c r="G5015" i="1"/>
  <c r="G5011" i="1"/>
  <c r="H5001" i="1"/>
  <c r="G5007" i="1"/>
  <c r="H4997" i="1"/>
  <c r="H4993" i="1"/>
  <c r="G5003" i="1"/>
  <c r="G4999" i="1"/>
  <c r="H4989" i="1"/>
  <c r="G4995" i="1"/>
  <c r="H4985" i="1"/>
  <c r="G4991" i="1"/>
  <c r="H4981" i="1"/>
  <c r="G4987" i="1"/>
  <c r="H4977" i="1"/>
  <c r="H4973" i="1"/>
  <c r="G4983" i="1"/>
  <c r="G4979" i="1"/>
  <c r="H4969" i="1"/>
  <c r="G4975" i="1"/>
  <c r="H4965" i="1"/>
  <c r="G4971" i="1"/>
  <c r="H4961" i="1"/>
  <c r="G4967" i="1"/>
  <c r="H4957" i="1"/>
  <c r="G4963" i="1"/>
  <c r="H4953" i="1"/>
  <c r="G4959" i="1"/>
  <c r="H4949" i="1"/>
  <c r="G4955" i="1"/>
  <c r="H4945" i="1"/>
  <c r="G4951" i="1"/>
  <c r="H4941" i="1"/>
  <c r="G4947" i="1"/>
  <c r="H4937" i="1"/>
  <c r="G4943" i="1"/>
  <c r="H4933" i="1"/>
  <c r="G4939" i="1"/>
  <c r="H4929" i="1"/>
  <c r="G4935" i="1"/>
  <c r="H4925" i="1"/>
  <c r="G4931" i="1"/>
  <c r="H4921" i="1"/>
  <c r="G4927" i="1"/>
  <c r="H4917" i="1"/>
  <c r="H4913" i="1"/>
  <c r="G4923" i="1"/>
  <c r="H4909" i="1"/>
  <c r="G4919" i="1"/>
  <c r="H4905" i="1"/>
  <c r="G4915" i="1"/>
  <c r="H4901" i="1"/>
  <c r="G4911" i="1"/>
  <c r="H4897" i="1"/>
  <c r="G4907" i="1"/>
  <c r="H4893" i="1"/>
  <c r="G4903" i="1"/>
  <c r="H4889" i="1"/>
  <c r="G4899" i="1"/>
  <c r="H4885" i="1"/>
  <c r="G4895" i="1"/>
  <c r="H4881" i="1"/>
  <c r="G4891" i="1"/>
  <c r="H4877" i="1"/>
  <c r="G4887" i="1"/>
  <c r="H4873" i="1"/>
  <c r="G4883" i="1"/>
  <c r="H4869" i="1"/>
  <c r="G4879" i="1"/>
  <c r="H4865" i="1"/>
  <c r="G4875" i="1"/>
  <c r="H4861" i="1"/>
  <c r="G4871" i="1"/>
  <c r="H4857" i="1"/>
  <c r="G4867" i="1"/>
  <c r="H4853" i="1"/>
  <c r="G4863" i="1"/>
  <c r="H4849" i="1"/>
  <c r="G4859" i="1"/>
  <c r="H4845" i="1"/>
  <c r="G4855" i="1"/>
  <c r="H4841" i="1"/>
  <c r="G4851" i="1"/>
  <c r="H4837" i="1"/>
  <c r="G4847" i="1"/>
  <c r="H4833" i="1"/>
  <c r="G4843" i="1"/>
  <c r="H4829" i="1"/>
  <c r="G4839" i="1"/>
  <c r="H4825" i="1"/>
  <c r="G4835" i="1"/>
  <c r="H4821" i="1"/>
  <c r="G4831" i="1"/>
  <c r="H4817" i="1"/>
  <c r="G4827" i="1"/>
  <c r="H4813" i="1"/>
  <c r="G4823" i="1"/>
  <c r="H4809" i="1"/>
  <c r="G4819" i="1"/>
  <c r="H4805" i="1"/>
  <c r="G4815" i="1"/>
  <c r="H4801" i="1"/>
  <c r="G4811" i="1"/>
  <c r="H4797" i="1"/>
  <c r="G4807" i="1"/>
  <c r="H4793" i="1"/>
  <c r="G4803" i="1"/>
  <c r="H4789" i="1"/>
  <c r="G4799" i="1"/>
  <c r="H4785" i="1"/>
  <c r="G4795" i="1"/>
  <c r="H4781" i="1"/>
  <c r="G4791" i="1"/>
  <c r="H4777" i="1"/>
  <c r="G4787" i="1"/>
  <c r="H4773" i="1"/>
  <c r="G4783" i="1"/>
  <c r="H4769" i="1"/>
  <c r="G4779" i="1"/>
  <c r="H4765" i="1"/>
  <c r="G4775" i="1"/>
  <c r="H4761" i="1"/>
  <c r="G4771" i="1"/>
  <c r="H4757" i="1"/>
  <c r="G4767" i="1"/>
  <c r="H4753" i="1"/>
  <c r="G4763" i="1"/>
  <c r="H4749" i="1"/>
  <c r="G4759" i="1"/>
  <c r="H4745" i="1"/>
  <c r="G4755" i="1"/>
  <c r="H4741" i="1"/>
  <c r="G4751" i="1"/>
  <c r="H4737" i="1"/>
  <c r="G4747" i="1"/>
  <c r="H4733" i="1"/>
  <c r="G4743" i="1"/>
  <c r="H4729" i="1"/>
  <c r="G4739" i="1"/>
  <c r="H4725" i="1"/>
  <c r="G4735" i="1"/>
  <c r="H4721" i="1"/>
  <c r="G4731" i="1"/>
  <c r="H4717" i="1"/>
  <c r="G4727" i="1"/>
  <c r="H4713" i="1"/>
  <c r="G4723" i="1"/>
  <c r="H4709" i="1"/>
  <c r="G4719" i="1"/>
  <c r="H4705" i="1"/>
  <c r="G4715" i="1"/>
  <c r="H4701" i="1"/>
  <c r="G4711" i="1"/>
  <c r="H4697" i="1"/>
  <c r="G4707" i="1"/>
  <c r="H4693" i="1"/>
  <c r="G4703" i="1"/>
  <c r="H4689" i="1"/>
  <c r="G4699" i="1"/>
  <c r="H4685" i="1"/>
  <c r="G4695" i="1"/>
  <c r="H4681" i="1"/>
  <c r="G4691" i="1"/>
  <c r="H4677" i="1"/>
  <c r="G4687" i="1"/>
  <c r="H4673" i="1"/>
  <c r="G4683" i="1"/>
  <c r="H4669" i="1"/>
  <c r="G4679" i="1"/>
  <c r="H4665" i="1"/>
  <c r="G4675" i="1"/>
  <c r="H4661" i="1"/>
  <c r="G4671" i="1"/>
  <c r="H4657" i="1"/>
  <c r="G4667" i="1"/>
  <c r="H4653" i="1"/>
  <c r="G4663" i="1"/>
  <c r="H4649" i="1"/>
  <c r="G4659" i="1"/>
  <c r="H4645" i="1"/>
  <c r="G4655" i="1"/>
  <c r="H4641" i="1"/>
  <c r="G4651" i="1"/>
  <c r="H4637" i="1"/>
  <c r="G4647" i="1"/>
  <c r="H4633" i="1"/>
  <c r="G4643" i="1"/>
  <c r="H4629" i="1"/>
  <c r="G4639" i="1"/>
  <c r="H4625" i="1"/>
  <c r="G4635" i="1"/>
  <c r="H4621" i="1"/>
  <c r="G4631" i="1"/>
  <c r="H4617" i="1"/>
  <c r="G4627" i="1"/>
  <c r="H4613" i="1"/>
  <c r="G4623" i="1"/>
  <c r="H4609" i="1"/>
  <c r="G4619" i="1"/>
  <c r="H4605" i="1"/>
  <c r="G4615" i="1"/>
  <c r="H4601" i="1"/>
  <c r="G4611" i="1"/>
  <c r="H4597" i="1"/>
  <c r="G4607" i="1"/>
  <c r="H4593" i="1"/>
  <c r="G4603" i="1"/>
  <c r="H4589" i="1"/>
  <c r="G4599" i="1"/>
  <c r="H4585" i="1"/>
  <c r="G4595" i="1"/>
  <c r="H4581" i="1"/>
  <c r="G4591" i="1"/>
  <c r="H4577" i="1"/>
  <c r="G4587" i="1"/>
  <c r="H4573" i="1"/>
  <c r="G4583" i="1"/>
  <c r="H4569" i="1"/>
  <c r="G4579" i="1"/>
  <c r="H4565" i="1"/>
  <c r="G4575" i="1"/>
  <c r="H4561" i="1"/>
  <c r="G4571" i="1"/>
  <c r="H4557" i="1"/>
  <c r="G4567" i="1"/>
  <c r="H4553" i="1"/>
  <c r="G4563" i="1"/>
  <c r="H4549" i="1"/>
  <c r="G4559" i="1"/>
  <c r="H4545" i="1"/>
  <c r="G4555" i="1"/>
  <c r="H4541" i="1"/>
  <c r="G4551" i="1"/>
  <c r="H4537" i="1"/>
  <c r="G4547" i="1"/>
  <c r="H4533" i="1"/>
  <c r="G4543" i="1"/>
  <c r="H4529" i="1"/>
  <c r="G4539" i="1"/>
  <c r="H4525" i="1"/>
  <c r="G4535" i="1"/>
  <c r="H4521" i="1"/>
  <c r="G4531" i="1"/>
  <c r="H4517" i="1"/>
  <c r="G4527" i="1"/>
  <c r="H4513" i="1"/>
  <c r="G4523" i="1"/>
  <c r="H4509" i="1"/>
  <c r="G4519" i="1"/>
  <c r="H4505" i="1"/>
  <c r="G4515" i="1"/>
  <c r="H4501" i="1"/>
  <c r="G4511" i="1"/>
  <c r="H4497" i="1"/>
  <c r="G4507" i="1"/>
  <c r="H4493" i="1"/>
  <c r="G4503" i="1"/>
  <c r="H4489" i="1"/>
  <c r="G4499" i="1"/>
  <c r="H4485" i="1"/>
  <c r="G4495" i="1"/>
  <c r="H4481" i="1"/>
  <c r="G4491" i="1"/>
  <c r="H4477" i="1"/>
  <c r="G4487" i="1"/>
  <c r="H4473" i="1"/>
  <c r="G4483" i="1"/>
  <c r="H4469" i="1"/>
  <c r="G4479" i="1"/>
  <c r="H4465" i="1"/>
  <c r="G4475" i="1"/>
  <c r="H4461" i="1"/>
  <c r="G4471" i="1"/>
  <c r="H4457" i="1"/>
  <c r="G4467" i="1"/>
  <c r="H4453" i="1"/>
  <c r="G4463" i="1"/>
  <c r="H4449" i="1"/>
  <c r="G4459" i="1"/>
  <c r="H4445" i="1"/>
  <c r="G4455" i="1"/>
  <c r="H4441" i="1"/>
  <c r="G4451" i="1"/>
  <c r="H4437" i="1"/>
  <c r="G4447" i="1"/>
  <c r="H4433" i="1"/>
  <c r="G4443" i="1"/>
  <c r="H4429" i="1"/>
  <c r="G4439" i="1"/>
  <c r="H4425" i="1"/>
  <c r="G4435" i="1"/>
  <c r="H4421" i="1"/>
  <c r="G4431" i="1"/>
  <c r="H4417" i="1"/>
  <c r="G4427" i="1"/>
  <c r="H4413" i="1"/>
  <c r="G4423" i="1"/>
  <c r="H4409" i="1"/>
  <c r="G4419" i="1"/>
  <c r="H4405" i="1"/>
  <c r="G4415" i="1"/>
  <c r="H4401" i="1"/>
  <c r="G4411" i="1"/>
  <c r="H4397" i="1"/>
  <c r="G4407" i="1"/>
  <c r="H4393" i="1"/>
  <c r="G4403" i="1"/>
  <c r="H4389" i="1"/>
  <c r="G4399" i="1"/>
  <c r="H4385" i="1"/>
  <c r="G4395" i="1"/>
  <c r="H4381" i="1"/>
  <c r="G4391" i="1"/>
  <c r="H4377" i="1"/>
  <c r="G4387" i="1"/>
  <c r="H4373" i="1"/>
  <c r="G4383" i="1"/>
  <c r="H4369" i="1"/>
  <c r="G4379" i="1"/>
  <c r="H4365" i="1"/>
  <c r="G4375" i="1"/>
  <c r="H4361" i="1"/>
  <c r="G4371" i="1"/>
  <c r="H4357" i="1"/>
  <c r="G4367" i="1"/>
  <c r="H4353" i="1"/>
  <c r="G4363" i="1"/>
  <c r="H4349" i="1"/>
  <c r="G4359" i="1"/>
  <c r="H4345" i="1"/>
  <c r="G4355" i="1"/>
  <c r="H4341" i="1"/>
  <c r="G4351" i="1"/>
  <c r="H4337" i="1"/>
  <c r="G4347" i="1"/>
  <c r="H4333" i="1"/>
  <c r="G4343" i="1"/>
  <c r="H4329" i="1"/>
  <c r="G4339" i="1"/>
  <c r="H4325" i="1"/>
  <c r="G4335" i="1"/>
  <c r="H4321" i="1"/>
  <c r="G4331" i="1"/>
  <c r="H4317" i="1"/>
  <c r="G4327" i="1"/>
  <c r="H4313" i="1"/>
  <c r="G4323" i="1"/>
  <c r="H4309" i="1"/>
  <c r="G4319" i="1"/>
  <c r="H4305" i="1"/>
  <c r="G4315" i="1"/>
  <c r="H4301" i="1"/>
  <c r="G4311" i="1"/>
  <c r="H4297" i="1"/>
  <c r="G4307" i="1"/>
  <c r="H4293" i="1"/>
  <c r="G4303" i="1"/>
  <c r="H4289" i="1"/>
  <c r="G4299" i="1"/>
  <c r="H4285" i="1"/>
  <c r="G4295" i="1"/>
  <c r="H4281" i="1"/>
  <c r="G4291" i="1"/>
  <c r="H4277" i="1"/>
  <c r="G4287" i="1"/>
  <c r="H4273" i="1"/>
  <c r="G4283" i="1"/>
  <c r="H4269" i="1"/>
  <c r="G4279" i="1"/>
  <c r="H4265" i="1"/>
  <c r="G4275" i="1"/>
  <c r="H4261" i="1"/>
  <c r="G4271" i="1"/>
  <c r="H4257" i="1"/>
  <c r="G4267" i="1"/>
  <c r="H4253" i="1"/>
  <c r="G4263" i="1"/>
  <c r="H4249" i="1"/>
  <c r="G4259" i="1"/>
  <c r="H4245" i="1"/>
  <c r="G4255" i="1"/>
  <c r="H4241" i="1"/>
  <c r="G4251" i="1"/>
  <c r="H4237" i="1"/>
  <c r="G4247" i="1"/>
  <c r="H4233" i="1"/>
  <c r="G4243" i="1"/>
  <c r="H4229" i="1"/>
  <c r="G4239" i="1"/>
  <c r="H4225" i="1"/>
  <c r="G4235" i="1"/>
  <c r="H4221" i="1"/>
  <c r="G4231" i="1"/>
  <c r="H4217" i="1"/>
  <c r="G4227" i="1"/>
  <c r="H4213" i="1"/>
  <c r="G4223" i="1"/>
  <c r="H4209" i="1"/>
  <c r="G4219" i="1"/>
  <c r="H4205" i="1"/>
  <c r="G4215" i="1"/>
  <c r="H4201" i="1"/>
  <c r="G4211" i="1"/>
  <c r="H4197" i="1"/>
  <c r="G4207" i="1"/>
  <c r="H4193" i="1"/>
  <c r="G4203" i="1"/>
  <c r="H4189" i="1"/>
  <c r="G4199" i="1"/>
  <c r="H4185" i="1"/>
  <c r="G4195" i="1"/>
  <c r="H4181" i="1"/>
  <c r="G4191" i="1"/>
  <c r="H4177" i="1"/>
  <c r="G4187" i="1"/>
  <c r="H4173" i="1"/>
  <c r="G4183" i="1"/>
  <c r="H4169" i="1"/>
  <c r="G4179" i="1"/>
  <c r="H4165" i="1"/>
  <c r="G4175" i="1"/>
  <c r="H4161" i="1"/>
  <c r="G4171" i="1"/>
  <c r="H4157" i="1"/>
  <c r="G4167" i="1"/>
  <c r="H4153" i="1"/>
  <c r="G4163" i="1"/>
  <c r="H4149" i="1"/>
  <c r="G4159" i="1"/>
  <c r="H4145" i="1"/>
  <c r="G4155" i="1"/>
  <c r="H4141" i="1"/>
  <c r="G4151" i="1"/>
  <c r="H4137" i="1"/>
  <c r="G4147" i="1"/>
  <c r="H4133" i="1"/>
  <c r="G4143" i="1"/>
  <c r="G4139" i="1"/>
  <c r="H4129" i="1"/>
  <c r="H4125" i="1"/>
  <c r="G4135" i="1"/>
  <c r="H4121" i="1"/>
  <c r="G4131" i="1"/>
  <c r="H4117" i="1"/>
  <c r="G4127" i="1"/>
  <c r="H4113" i="1"/>
  <c r="G4123" i="1"/>
  <c r="H4109" i="1"/>
  <c r="G4119" i="1"/>
  <c r="H4097" i="1"/>
  <c r="G4107" i="1"/>
  <c r="H4081" i="1"/>
  <c r="G4091" i="1"/>
  <c r="H4065" i="1"/>
  <c r="G4075" i="1"/>
  <c r="H4049" i="1"/>
  <c r="G4059" i="1"/>
  <c r="H4033" i="1"/>
  <c r="G4043" i="1"/>
  <c r="H4017" i="1"/>
  <c r="G4027" i="1"/>
  <c r="H4001" i="1"/>
  <c r="G4011" i="1"/>
  <c r="H3985" i="1"/>
  <c r="G3995" i="1"/>
  <c r="H3969" i="1"/>
  <c r="G3979" i="1"/>
  <c r="H3953" i="1"/>
  <c r="G3963" i="1"/>
  <c r="H3937" i="1"/>
  <c r="G3947" i="1"/>
  <c r="H3921" i="1"/>
  <c r="G3931" i="1"/>
  <c r="H3905" i="1"/>
  <c r="G3915" i="1"/>
  <c r="H3889" i="1"/>
  <c r="G3899" i="1"/>
  <c r="H3873" i="1"/>
  <c r="G3883" i="1"/>
  <c r="H3857" i="1"/>
  <c r="G3867" i="1"/>
  <c r="H3841" i="1"/>
  <c r="G3851" i="1"/>
  <c r="H3825" i="1"/>
  <c r="G3835" i="1"/>
  <c r="H3809" i="1"/>
  <c r="G3819" i="1"/>
  <c r="H3793" i="1"/>
  <c r="G3803" i="1"/>
  <c r="H3777" i="1"/>
  <c r="G3787" i="1"/>
  <c r="H3761" i="1"/>
  <c r="G3771" i="1"/>
  <c r="H3745" i="1"/>
  <c r="G3755" i="1"/>
  <c r="H3729" i="1"/>
  <c r="G3739" i="1"/>
  <c r="H3713" i="1"/>
  <c r="G3723" i="1"/>
  <c r="H3697" i="1"/>
  <c r="G3707" i="1"/>
  <c r="H3681" i="1"/>
  <c r="G3691" i="1"/>
  <c r="H3665" i="1"/>
  <c r="G3675" i="1"/>
  <c r="H3649" i="1"/>
  <c r="G3659" i="1"/>
  <c r="H3633" i="1"/>
  <c r="G3643" i="1"/>
  <c r="H3617" i="1"/>
  <c r="G3627" i="1"/>
  <c r="H3601" i="1"/>
  <c r="G3611" i="1"/>
  <c r="G3595" i="1"/>
  <c r="H3585" i="1"/>
  <c r="G3579" i="1"/>
  <c r="H3569" i="1"/>
  <c r="G3563" i="1"/>
  <c r="H3553" i="1"/>
  <c r="G3547" i="1"/>
  <c r="H3537" i="1"/>
  <c r="G3531" i="1"/>
  <c r="H3521" i="1"/>
  <c r="G3515" i="1"/>
  <c r="H3505" i="1"/>
  <c r="G3499" i="1"/>
  <c r="H3489" i="1"/>
  <c r="G3483" i="1"/>
  <c r="H3473" i="1"/>
  <c r="G3467" i="1"/>
  <c r="H3457" i="1"/>
  <c r="G3451" i="1"/>
  <c r="H3441" i="1"/>
  <c r="G3435" i="1"/>
  <c r="H3425" i="1"/>
  <c r="G3419" i="1"/>
  <c r="H3409" i="1"/>
  <c r="G3403" i="1"/>
  <c r="H3393" i="1"/>
  <c r="G3387" i="1"/>
  <c r="H3377" i="1"/>
  <c r="G3371" i="1"/>
  <c r="H3361" i="1"/>
  <c r="G3355" i="1"/>
  <c r="H3345" i="1"/>
  <c r="G3339" i="1"/>
  <c r="H3329" i="1"/>
  <c r="G3323" i="1"/>
  <c r="H3313" i="1"/>
  <c r="G3307" i="1"/>
  <c r="H3297" i="1"/>
  <c r="G3291" i="1"/>
  <c r="H3281" i="1"/>
  <c r="G3275" i="1"/>
  <c r="H3265" i="1"/>
  <c r="G3259" i="1"/>
  <c r="H3249" i="1"/>
  <c r="G3243" i="1"/>
  <c r="H3233" i="1"/>
  <c r="G3227" i="1"/>
  <c r="H3217" i="1"/>
  <c r="G3211" i="1"/>
  <c r="H3201" i="1"/>
  <c r="G3195" i="1"/>
  <c r="H3185" i="1"/>
  <c r="G3179" i="1"/>
  <c r="H3169" i="1"/>
  <c r="G3163" i="1"/>
  <c r="H3153" i="1"/>
  <c r="G3147" i="1"/>
  <c r="H3137" i="1"/>
  <c r="G3131" i="1"/>
  <c r="H3121" i="1"/>
  <c r="G3115" i="1"/>
  <c r="H3105" i="1"/>
  <c r="G3099" i="1"/>
  <c r="H3089" i="1"/>
  <c r="G3083" i="1"/>
  <c r="H3073" i="1"/>
  <c r="G3067" i="1"/>
  <c r="H3057" i="1"/>
  <c r="G3051" i="1"/>
  <c r="H3041" i="1"/>
  <c r="G3035" i="1"/>
  <c r="H3025" i="1"/>
  <c r="G3019" i="1"/>
  <c r="H3009" i="1"/>
  <c r="G3003" i="1"/>
  <c r="H2993" i="1"/>
  <c r="G2987" i="1"/>
  <c r="H2977" i="1"/>
  <c r="G2971" i="1"/>
  <c r="H2961" i="1"/>
  <c r="G2955" i="1"/>
  <c r="H2945" i="1"/>
  <c r="G2939" i="1"/>
  <c r="H2929" i="1"/>
  <c r="G2923" i="1"/>
  <c r="H2913" i="1"/>
  <c r="G2907" i="1"/>
  <c r="H2897" i="1"/>
  <c r="G2891" i="1"/>
  <c r="H2881" i="1"/>
  <c r="G2875" i="1"/>
  <c r="H2865" i="1"/>
  <c r="G2859" i="1"/>
  <c r="H2849" i="1"/>
  <c r="G2843" i="1"/>
  <c r="H2833" i="1"/>
  <c r="G2827" i="1"/>
  <c r="H2817" i="1"/>
  <c r="H2801" i="1"/>
  <c r="G2811" i="1"/>
  <c r="H2785" i="1"/>
  <c r="G2795" i="1"/>
  <c r="H2769" i="1"/>
  <c r="G2779" i="1"/>
  <c r="H2753" i="1"/>
  <c r="G2763" i="1"/>
  <c r="H2737" i="1"/>
  <c r="G2747" i="1"/>
  <c r="G2731" i="1"/>
  <c r="H2721" i="1"/>
  <c r="G2715" i="1"/>
  <c r="H2705" i="1"/>
  <c r="G2699" i="1"/>
  <c r="H2689" i="1"/>
  <c r="G2671" i="1"/>
  <c r="H2661" i="1"/>
  <c r="G2655" i="1"/>
  <c r="H2645" i="1"/>
  <c r="G2639" i="1"/>
  <c r="H2629" i="1"/>
  <c r="G2623" i="1"/>
  <c r="H2613" i="1"/>
  <c r="G2607" i="1"/>
  <c r="H2597" i="1"/>
  <c r="G2591" i="1"/>
  <c r="H2581" i="1"/>
  <c r="G2575" i="1"/>
  <c r="H2565" i="1"/>
  <c r="G2559" i="1"/>
  <c r="H2549" i="1"/>
  <c r="G2543" i="1"/>
  <c r="H2533" i="1"/>
  <c r="G2527" i="1"/>
  <c r="H2517" i="1"/>
  <c r="G2511" i="1"/>
  <c r="H2501" i="1"/>
  <c r="G2495" i="1"/>
  <c r="H2485" i="1"/>
  <c r="G2479" i="1"/>
  <c r="H2469" i="1"/>
  <c r="G2463" i="1"/>
  <c r="H2453" i="1"/>
  <c r="G2447" i="1"/>
  <c r="H2437" i="1"/>
  <c r="G2431" i="1"/>
  <c r="H2421" i="1"/>
  <c r="G2415" i="1"/>
  <c r="H2405" i="1"/>
  <c r="G2399" i="1"/>
  <c r="H2389" i="1"/>
  <c r="G2383" i="1"/>
  <c r="H2373" i="1"/>
  <c r="G2367" i="1"/>
  <c r="H2357" i="1"/>
  <c r="G2351" i="1"/>
  <c r="H2341" i="1"/>
  <c r="G2335" i="1"/>
  <c r="H2325" i="1"/>
  <c r="G2319" i="1"/>
  <c r="H2309" i="1"/>
  <c r="G2303" i="1"/>
  <c r="H2293" i="1"/>
  <c r="G2287" i="1"/>
  <c r="H2277" i="1"/>
  <c r="G2271" i="1"/>
  <c r="H2261" i="1"/>
  <c r="G2255" i="1"/>
  <c r="H2245" i="1"/>
  <c r="G2239" i="1"/>
  <c r="H2229" i="1"/>
  <c r="G2223" i="1"/>
  <c r="H2213" i="1"/>
  <c r="G2207" i="1"/>
  <c r="H2197" i="1"/>
  <c r="H2181" i="1"/>
  <c r="G2191" i="1"/>
  <c r="H2165" i="1"/>
  <c r="G2175" i="1"/>
  <c r="H2149" i="1"/>
  <c r="G2159" i="1"/>
  <c r="H2133" i="1"/>
  <c r="G2143" i="1"/>
  <c r="H2117" i="1"/>
  <c r="G2127" i="1"/>
  <c r="H2101" i="1"/>
  <c r="G2111" i="1"/>
  <c r="H2085" i="1"/>
  <c r="G2095" i="1"/>
  <c r="H2069" i="1"/>
  <c r="G2079" i="1"/>
  <c r="H2053" i="1"/>
  <c r="G2063" i="1"/>
  <c r="H2037" i="1"/>
  <c r="G2047" i="1"/>
  <c r="H2021" i="1"/>
  <c r="G2031" i="1"/>
  <c r="H2005" i="1"/>
  <c r="G2015" i="1"/>
  <c r="H1989" i="1"/>
  <c r="G1999" i="1"/>
  <c r="H1973" i="1"/>
  <c r="G1983" i="1"/>
  <c r="H1957" i="1"/>
  <c r="G1967" i="1"/>
  <c r="H1941" i="1"/>
  <c r="G1951" i="1"/>
  <c r="H1925" i="1"/>
  <c r="G1935" i="1"/>
  <c r="H1909" i="1"/>
  <c r="G1919" i="1"/>
  <c r="H1893" i="1"/>
  <c r="G1903" i="1"/>
  <c r="H1877" i="1"/>
  <c r="G1887" i="1"/>
  <c r="H1861" i="1"/>
  <c r="G1871" i="1"/>
  <c r="H1845" i="1"/>
  <c r="G1855" i="1"/>
  <c r="H1829" i="1"/>
  <c r="G1839" i="1"/>
  <c r="G1823" i="1"/>
  <c r="H1813" i="1"/>
  <c r="G1807" i="1"/>
  <c r="H1797" i="1"/>
  <c r="G1791" i="1"/>
  <c r="H1781" i="1"/>
  <c r="G1775" i="1"/>
  <c r="H1765" i="1"/>
  <c r="H1749" i="1"/>
  <c r="G1759" i="1"/>
  <c r="H1733" i="1"/>
  <c r="G1743" i="1"/>
  <c r="H1717" i="1"/>
  <c r="G1727" i="1"/>
  <c r="H1701" i="1"/>
  <c r="G1711" i="1"/>
  <c r="H1685" i="1"/>
  <c r="G1695" i="1"/>
  <c r="H1669" i="1"/>
  <c r="G1679" i="1"/>
  <c r="H1653" i="1"/>
  <c r="G1663" i="1"/>
  <c r="H1629" i="1"/>
  <c r="G1639" i="1"/>
  <c r="H1613" i="1"/>
  <c r="G1623" i="1"/>
  <c r="H1597" i="1"/>
  <c r="G1607" i="1"/>
  <c r="H1581" i="1"/>
  <c r="G1591" i="1"/>
  <c r="H1565" i="1"/>
  <c r="G1575" i="1"/>
  <c r="H1549" i="1"/>
  <c r="G1559" i="1"/>
  <c r="H1533" i="1"/>
  <c r="G1543" i="1"/>
  <c r="H1517" i="1"/>
  <c r="G1527" i="1"/>
  <c r="H1493" i="1"/>
  <c r="G1503" i="1"/>
  <c r="H1477" i="1"/>
  <c r="G1487" i="1"/>
  <c r="H1461" i="1"/>
  <c r="G1471" i="1"/>
  <c r="H1445" i="1"/>
  <c r="G1455" i="1"/>
  <c r="H1429" i="1"/>
  <c r="G1439" i="1"/>
  <c r="H1413" i="1"/>
  <c r="G1423" i="1"/>
  <c r="H1397" i="1"/>
  <c r="G1407" i="1"/>
  <c r="H1381" i="1"/>
  <c r="G1391" i="1"/>
  <c r="H1365" i="1"/>
  <c r="G1375" i="1"/>
  <c r="H1349" i="1"/>
  <c r="G1359" i="1"/>
  <c r="G1343" i="1"/>
  <c r="H1333" i="1"/>
  <c r="G1327" i="1"/>
  <c r="H1317" i="1"/>
  <c r="G1315" i="1"/>
  <c r="H1305" i="1"/>
  <c r="G1299" i="1"/>
  <c r="H1289" i="1"/>
  <c r="G1283" i="1"/>
  <c r="H1273" i="1"/>
  <c r="H1257" i="1"/>
  <c r="G1267" i="1"/>
  <c r="H1241" i="1"/>
  <c r="G1251" i="1"/>
  <c r="H1225" i="1"/>
  <c r="G1235" i="1"/>
  <c r="H1209" i="1"/>
  <c r="G1219" i="1"/>
  <c r="H1193" i="1"/>
  <c r="G1203" i="1"/>
  <c r="H1177" i="1"/>
  <c r="G1187" i="1"/>
  <c r="H1161" i="1"/>
  <c r="G1171" i="1"/>
  <c r="H1145" i="1"/>
  <c r="G1155" i="1"/>
  <c r="H1129" i="1"/>
  <c r="G1139" i="1"/>
  <c r="H1113" i="1"/>
  <c r="G1123" i="1"/>
  <c r="H1097" i="1"/>
  <c r="G1107" i="1"/>
  <c r="H1081" i="1"/>
  <c r="G1091" i="1"/>
  <c r="H1065" i="1"/>
  <c r="G1075" i="1"/>
  <c r="H1049" i="1"/>
  <c r="G1059" i="1"/>
  <c r="H1033" i="1"/>
  <c r="G1043" i="1"/>
  <c r="H1017" i="1"/>
  <c r="G1027" i="1"/>
  <c r="H1001" i="1"/>
  <c r="G1011" i="1"/>
  <c r="H985" i="1"/>
  <c r="G995" i="1"/>
  <c r="H969" i="1"/>
  <c r="G979" i="1"/>
  <c r="H953" i="1"/>
  <c r="G963" i="1"/>
  <c r="H937" i="1"/>
  <c r="G947" i="1"/>
  <c r="H921" i="1"/>
  <c r="G931" i="1"/>
  <c r="H905" i="1"/>
  <c r="G915" i="1"/>
  <c r="H889" i="1"/>
  <c r="G899" i="1"/>
  <c r="H873" i="1"/>
  <c r="G883" i="1"/>
  <c r="G867" i="1"/>
  <c r="H857" i="1"/>
  <c r="G851" i="1"/>
  <c r="H841" i="1"/>
  <c r="G835" i="1"/>
  <c r="H825" i="1"/>
  <c r="G819" i="1"/>
  <c r="H809" i="1"/>
  <c r="G803" i="1"/>
  <c r="H793" i="1"/>
  <c r="H777" i="1"/>
  <c r="G787" i="1"/>
  <c r="H761" i="1"/>
  <c r="G771" i="1"/>
  <c r="H745" i="1"/>
  <c r="G755" i="1"/>
  <c r="H729" i="1"/>
  <c r="G739" i="1"/>
  <c r="H713" i="1"/>
  <c r="G723" i="1"/>
  <c r="H701" i="1"/>
  <c r="G711" i="1"/>
  <c r="H685" i="1"/>
  <c r="G695" i="1"/>
  <c r="H669" i="1"/>
  <c r="G679" i="1"/>
  <c r="H653" i="1"/>
  <c r="G663" i="1"/>
  <c r="H637" i="1"/>
  <c r="G647" i="1"/>
  <c r="H621" i="1"/>
  <c r="G631" i="1"/>
  <c r="H605" i="1"/>
  <c r="G615" i="1"/>
  <c r="H589" i="1"/>
  <c r="G599" i="1"/>
  <c r="H573" i="1"/>
  <c r="G583" i="1"/>
  <c r="H557" i="1"/>
  <c r="G567" i="1"/>
  <c r="H537" i="1"/>
  <c r="G547" i="1"/>
  <c r="H521" i="1"/>
  <c r="G531" i="1"/>
  <c r="H505" i="1"/>
  <c r="G515" i="1"/>
  <c r="H489" i="1"/>
  <c r="G499" i="1"/>
  <c r="H473" i="1"/>
  <c r="G483" i="1"/>
  <c r="G467" i="1"/>
  <c r="H457" i="1"/>
  <c r="H441" i="1"/>
  <c r="G451" i="1"/>
  <c r="H425" i="1"/>
  <c r="G435" i="1"/>
  <c r="H409" i="1"/>
  <c r="G419" i="1"/>
  <c r="H393" i="1"/>
  <c r="G403" i="1"/>
  <c r="H377" i="1"/>
  <c r="G387" i="1"/>
  <c r="H361" i="1"/>
  <c r="G371" i="1"/>
  <c r="H345" i="1"/>
  <c r="G355" i="1"/>
  <c r="H329" i="1"/>
  <c r="G339" i="1"/>
  <c r="H313" i="1"/>
  <c r="G323" i="1"/>
  <c r="H297" i="1"/>
  <c r="G307" i="1"/>
  <c r="H281" i="1"/>
  <c r="G291" i="1"/>
  <c r="H265" i="1"/>
  <c r="G275" i="1"/>
  <c r="H249" i="1"/>
  <c r="G259" i="1"/>
  <c r="H233" i="1"/>
  <c r="G243" i="1"/>
  <c r="H217" i="1"/>
  <c r="G227" i="1"/>
  <c r="H201" i="1"/>
  <c r="G211" i="1"/>
  <c r="H185" i="1"/>
  <c r="G195" i="1"/>
  <c r="H169" i="1"/>
  <c r="G179" i="1"/>
  <c r="H153" i="1"/>
  <c r="G163" i="1"/>
  <c r="H137" i="1"/>
  <c r="G147" i="1"/>
  <c r="H121" i="1"/>
  <c r="G131" i="1"/>
  <c r="H105" i="1"/>
  <c r="G115" i="1"/>
  <c r="I5380" i="1" l="1"/>
  <c r="I5376" i="1"/>
  <c r="I5372" i="1"/>
  <c r="I5368" i="1"/>
  <c r="I5362" i="1"/>
  <c r="I5358" i="1"/>
  <c r="I5354" i="1"/>
  <c r="I5350" i="1"/>
  <c r="I5346" i="1"/>
  <c r="I5342" i="1"/>
  <c r="I5338" i="1"/>
  <c r="I5334" i="1"/>
  <c r="I5330" i="1"/>
  <c r="I5326" i="1"/>
  <c r="I5322" i="1"/>
  <c r="I5318" i="1"/>
  <c r="I4854" i="1"/>
  <c r="I4850" i="1"/>
  <c r="I4846" i="1"/>
  <c r="I4842" i="1"/>
  <c r="I4838" i="1"/>
  <c r="I4834" i="1"/>
  <c r="I4830" i="1"/>
  <c r="I4826" i="1"/>
  <c r="I4822" i="1"/>
  <c r="I4818" i="1"/>
  <c r="I4814" i="1"/>
  <c r="I4810" i="1"/>
  <c r="I4806" i="1"/>
  <c r="I4802" i="1"/>
  <c r="I4798" i="1"/>
  <c r="I4794" i="1"/>
  <c r="I4790" i="1"/>
  <c r="I5381" i="1"/>
  <c r="I5377" i="1"/>
  <c r="I5373" i="1"/>
  <c r="I5369" i="1"/>
  <c r="I5365" i="1"/>
  <c r="I5363" i="1"/>
  <c r="I5359" i="1"/>
  <c r="I5355" i="1"/>
  <c r="K5355" i="1" s="1"/>
  <c r="L5355" i="1" s="1"/>
  <c r="I5351" i="1"/>
  <c r="I5347" i="1"/>
  <c r="I5343" i="1"/>
  <c r="I5339" i="1"/>
  <c r="K5339" i="1" s="1"/>
  <c r="L5339" i="1" s="1"/>
  <c r="I5335" i="1"/>
  <c r="I5331" i="1"/>
  <c r="I5327" i="1"/>
  <c r="I5323" i="1"/>
  <c r="K5323" i="1" s="1"/>
  <c r="L5323" i="1" s="1"/>
  <c r="I5319" i="1"/>
  <c r="I5317" i="1"/>
  <c r="I5315" i="1"/>
  <c r="I5313" i="1"/>
  <c r="I5311" i="1"/>
  <c r="I5309" i="1"/>
  <c r="I5307" i="1"/>
  <c r="I5305" i="1"/>
  <c r="I5303" i="1"/>
  <c r="I5301" i="1"/>
  <c r="I5299" i="1"/>
  <c r="I5297" i="1"/>
  <c r="I5295" i="1"/>
  <c r="I5293" i="1"/>
  <c r="I5291" i="1"/>
  <c r="I5289" i="1"/>
  <c r="I5287" i="1"/>
  <c r="I5285" i="1"/>
  <c r="I5283" i="1"/>
  <c r="I5281" i="1"/>
  <c r="I5279" i="1"/>
  <c r="I5277" i="1"/>
  <c r="I5275" i="1"/>
  <c r="I5273" i="1"/>
  <c r="I5271" i="1"/>
  <c r="I5269" i="1"/>
  <c r="I5267" i="1"/>
  <c r="I5265" i="1"/>
  <c r="I5263" i="1"/>
  <c r="I5261" i="1"/>
  <c r="I5259" i="1"/>
  <c r="I5257" i="1"/>
  <c r="I5255" i="1"/>
  <c r="I5253" i="1"/>
  <c r="I5251" i="1"/>
  <c r="I5249" i="1"/>
  <c r="I5247" i="1"/>
  <c r="I5245" i="1"/>
  <c r="I5243" i="1"/>
  <c r="I5241" i="1"/>
  <c r="I5239" i="1"/>
  <c r="I5237" i="1"/>
  <c r="I5235" i="1"/>
  <c r="I5233" i="1"/>
  <c r="I5231" i="1"/>
  <c r="I5229" i="1"/>
  <c r="I5227" i="1"/>
  <c r="I5225" i="1"/>
  <c r="I5223" i="1"/>
  <c r="I5221" i="1"/>
  <c r="I5219" i="1"/>
  <c r="I5217" i="1"/>
  <c r="I5215" i="1"/>
  <c r="I5213" i="1"/>
  <c r="I5211" i="1"/>
  <c r="I5209" i="1"/>
  <c r="I5207" i="1"/>
  <c r="I5205" i="1"/>
  <c r="I5203" i="1"/>
  <c r="I5201" i="1"/>
  <c r="I5199" i="1"/>
  <c r="I5197" i="1"/>
  <c r="I5195" i="1"/>
  <c r="I5193" i="1"/>
  <c r="I5191" i="1"/>
  <c r="I5189" i="1"/>
  <c r="I5187" i="1"/>
  <c r="I5185" i="1"/>
  <c r="I5183" i="1"/>
  <c r="I5181" i="1"/>
  <c r="I5179" i="1"/>
  <c r="I5177" i="1"/>
  <c r="I5175" i="1"/>
  <c r="I5173" i="1"/>
  <c r="I5171" i="1"/>
  <c r="I5169" i="1"/>
  <c r="I5167" i="1"/>
  <c r="I5165" i="1"/>
  <c r="I5163" i="1"/>
  <c r="I5161" i="1"/>
  <c r="I5159" i="1"/>
  <c r="I5157" i="1"/>
  <c r="I5155" i="1"/>
  <c r="I5153" i="1"/>
  <c r="I5151" i="1"/>
  <c r="I5149" i="1"/>
  <c r="I5147" i="1"/>
  <c r="I5145" i="1"/>
  <c r="I5143" i="1"/>
  <c r="I5141" i="1"/>
  <c r="I5139" i="1"/>
  <c r="I5137" i="1"/>
  <c r="I5135" i="1"/>
  <c r="I5133" i="1"/>
  <c r="I5131" i="1"/>
  <c r="I5129" i="1"/>
  <c r="I5127" i="1"/>
  <c r="I5125" i="1"/>
  <c r="I5123" i="1"/>
  <c r="I5121" i="1"/>
  <c r="I5119" i="1"/>
  <c r="I5117" i="1"/>
  <c r="I5115" i="1"/>
  <c r="I5113" i="1"/>
  <c r="I5111" i="1"/>
  <c r="I5109" i="1"/>
  <c r="I5107" i="1"/>
  <c r="I5105" i="1"/>
  <c r="I5103" i="1"/>
  <c r="I5101" i="1"/>
  <c r="I5099" i="1"/>
  <c r="I5097" i="1"/>
  <c r="I5095" i="1"/>
  <c r="I5093" i="1"/>
  <c r="I5091" i="1"/>
  <c r="I5089" i="1"/>
  <c r="I5087" i="1"/>
  <c r="I5085" i="1"/>
  <c r="I5083" i="1"/>
  <c r="I5081" i="1"/>
  <c r="I5079" i="1"/>
  <c r="I5077" i="1"/>
  <c r="I5075" i="1"/>
  <c r="I5073" i="1"/>
  <c r="I5071" i="1"/>
  <c r="I5069" i="1"/>
  <c r="I5067" i="1"/>
  <c r="I5065" i="1"/>
  <c r="I5063" i="1"/>
  <c r="I5061" i="1"/>
  <c r="I5059" i="1"/>
  <c r="I5057" i="1"/>
  <c r="I5055" i="1"/>
  <c r="I5053" i="1"/>
  <c r="I5051" i="1"/>
  <c r="I5049" i="1"/>
  <c r="I5047" i="1"/>
  <c r="I5045" i="1"/>
  <c r="I5043" i="1"/>
  <c r="I5041" i="1"/>
  <c r="I5039" i="1"/>
  <c r="I5037" i="1"/>
  <c r="I5035" i="1"/>
  <c r="I5033" i="1"/>
  <c r="I5031" i="1"/>
  <c r="I5029" i="1"/>
  <c r="I5027" i="1"/>
  <c r="I5025" i="1"/>
  <c r="I5023" i="1"/>
  <c r="I5021" i="1"/>
  <c r="I5019" i="1"/>
  <c r="I5017" i="1"/>
  <c r="I5015" i="1"/>
  <c r="I5013" i="1"/>
  <c r="I5011" i="1"/>
  <c r="I5009" i="1"/>
  <c r="I5007" i="1"/>
  <c r="I5005" i="1"/>
  <c r="I5003" i="1"/>
  <c r="I5001" i="1"/>
  <c r="I4999" i="1"/>
  <c r="I4997" i="1"/>
  <c r="I4995" i="1"/>
  <c r="I4993" i="1"/>
  <c r="I4991" i="1"/>
  <c r="I4989" i="1"/>
  <c r="I4987" i="1"/>
  <c r="I4985" i="1"/>
  <c r="I4983" i="1"/>
  <c r="I4981" i="1"/>
  <c r="I4979" i="1"/>
  <c r="I4977" i="1"/>
  <c r="I4975" i="1"/>
  <c r="I4973" i="1"/>
  <c r="I4971" i="1"/>
  <c r="I4969" i="1"/>
  <c r="I4967" i="1"/>
  <c r="I4965" i="1"/>
  <c r="I4963" i="1"/>
  <c r="I4961" i="1"/>
  <c r="I4959" i="1"/>
  <c r="I4957" i="1"/>
  <c r="I4955" i="1"/>
  <c r="I4953" i="1"/>
  <c r="I4951" i="1"/>
  <c r="I4949" i="1"/>
  <c r="I4947" i="1"/>
  <c r="I4945" i="1"/>
  <c r="I4943" i="1"/>
  <c r="I4941" i="1"/>
  <c r="I4939" i="1"/>
  <c r="I4937" i="1"/>
  <c r="I4935" i="1"/>
  <c r="I4933" i="1"/>
  <c r="I4931" i="1"/>
  <c r="I4929" i="1"/>
  <c r="I4927" i="1"/>
  <c r="I4925" i="1"/>
  <c r="I4923" i="1"/>
  <c r="I4921" i="1"/>
  <c r="I4919" i="1"/>
  <c r="I4917" i="1"/>
  <c r="I4915" i="1"/>
  <c r="I4913" i="1"/>
  <c r="I4911" i="1"/>
  <c r="I4909" i="1"/>
  <c r="I4907" i="1"/>
  <c r="I4905" i="1"/>
  <c r="I4903" i="1"/>
  <c r="I4901" i="1"/>
  <c r="I4899" i="1"/>
  <c r="I4897" i="1"/>
  <c r="I4895" i="1"/>
  <c r="I4893" i="1"/>
  <c r="I4891" i="1"/>
  <c r="I4889" i="1"/>
  <c r="I4887" i="1"/>
  <c r="I4885" i="1"/>
  <c r="I4883" i="1"/>
  <c r="I4881" i="1"/>
  <c r="I4879" i="1"/>
  <c r="I4877" i="1"/>
  <c r="I4875" i="1"/>
  <c r="I4873" i="1"/>
  <c r="I4871" i="1"/>
  <c r="I4869" i="1"/>
  <c r="I4867" i="1"/>
  <c r="I4865" i="1"/>
  <c r="I4863" i="1"/>
  <c r="I4861" i="1"/>
  <c r="I4859" i="1"/>
  <c r="I4857" i="1"/>
  <c r="I4853" i="1"/>
  <c r="I4849" i="1"/>
  <c r="I4845" i="1"/>
  <c r="I4841" i="1"/>
  <c r="I4837" i="1"/>
  <c r="I4833" i="1"/>
  <c r="I4829" i="1"/>
  <c r="I4825" i="1"/>
  <c r="I4821" i="1"/>
  <c r="I4817" i="1"/>
  <c r="I4813" i="1"/>
  <c r="I4809" i="1"/>
  <c r="I4805" i="1"/>
  <c r="I4801" i="1"/>
  <c r="I4797" i="1"/>
  <c r="I4793" i="1"/>
  <c r="I4789" i="1"/>
  <c r="I5379" i="1"/>
  <c r="I5375" i="1"/>
  <c r="I5371" i="1"/>
  <c r="I5367" i="1"/>
  <c r="I5361" i="1"/>
  <c r="I5357" i="1"/>
  <c r="I5353" i="1"/>
  <c r="I5349" i="1"/>
  <c r="I5345" i="1"/>
  <c r="I5341" i="1"/>
  <c r="I5337" i="1"/>
  <c r="I5333" i="1"/>
  <c r="I5329" i="1"/>
  <c r="I5325" i="1"/>
  <c r="I5321" i="1"/>
  <c r="I4856" i="1"/>
  <c r="I4852" i="1"/>
  <c r="I4848" i="1"/>
  <c r="I4844" i="1"/>
  <c r="I4840" i="1"/>
  <c r="I4836" i="1"/>
  <c r="I4832" i="1"/>
  <c r="I4828" i="1"/>
  <c r="I4824" i="1"/>
  <c r="I4820" i="1"/>
  <c r="I4816" i="1"/>
  <c r="I4812" i="1"/>
  <c r="I4808" i="1"/>
  <c r="I4804" i="1"/>
  <c r="I4800" i="1"/>
  <c r="I4796" i="1"/>
  <c r="I4792" i="1"/>
  <c r="I4788" i="1"/>
  <c r="I5378" i="1"/>
  <c r="I5374" i="1"/>
  <c r="I5370" i="1"/>
  <c r="I5366" i="1"/>
  <c r="I5364" i="1"/>
  <c r="I5360" i="1"/>
  <c r="I5356" i="1"/>
  <c r="I5352" i="1"/>
  <c r="I5348" i="1"/>
  <c r="I5344" i="1"/>
  <c r="I5340" i="1"/>
  <c r="I5336" i="1"/>
  <c r="I5332" i="1"/>
  <c r="I5328" i="1"/>
  <c r="I5324" i="1"/>
  <c r="I5320" i="1"/>
  <c r="I5316" i="1"/>
  <c r="K5316" i="1" s="1"/>
  <c r="L5316" i="1" s="1"/>
  <c r="I5314" i="1"/>
  <c r="K5314" i="1" s="1"/>
  <c r="L5314" i="1" s="1"/>
  <c r="I5312" i="1"/>
  <c r="K5312" i="1" s="1"/>
  <c r="L5312" i="1" s="1"/>
  <c r="I5310" i="1"/>
  <c r="K5310" i="1" s="1"/>
  <c r="L5310" i="1" s="1"/>
  <c r="I5308" i="1"/>
  <c r="K5308" i="1" s="1"/>
  <c r="L5308" i="1" s="1"/>
  <c r="I5306" i="1"/>
  <c r="K5306" i="1" s="1"/>
  <c r="L5306" i="1" s="1"/>
  <c r="I5304" i="1"/>
  <c r="K5304" i="1" s="1"/>
  <c r="L5304" i="1" s="1"/>
  <c r="I5302" i="1"/>
  <c r="K5302" i="1" s="1"/>
  <c r="L5302" i="1" s="1"/>
  <c r="I5300" i="1"/>
  <c r="K5300" i="1" s="1"/>
  <c r="L5300" i="1" s="1"/>
  <c r="I5298" i="1"/>
  <c r="K5298" i="1" s="1"/>
  <c r="L5298" i="1" s="1"/>
  <c r="I5296" i="1"/>
  <c r="K5296" i="1" s="1"/>
  <c r="L5296" i="1" s="1"/>
  <c r="I5294" i="1"/>
  <c r="K5294" i="1" s="1"/>
  <c r="L5294" i="1" s="1"/>
  <c r="I5292" i="1"/>
  <c r="K5292" i="1" s="1"/>
  <c r="L5292" i="1" s="1"/>
  <c r="I5290" i="1"/>
  <c r="K5290" i="1" s="1"/>
  <c r="L5290" i="1" s="1"/>
  <c r="I5288" i="1"/>
  <c r="K5288" i="1" s="1"/>
  <c r="L5288" i="1" s="1"/>
  <c r="I5286" i="1"/>
  <c r="K5286" i="1" s="1"/>
  <c r="L5286" i="1" s="1"/>
  <c r="I5284" i="1"/>
  <c r="K5284" i="1" s="1"/>
  <c r="L5284" i="1" s="1"/>
  <c r="I5282" i="1"/>
  <c r="K5282" i="1" s="1"/>
  <c r="I5280" i="1"/>
  <c r="K5280" i="1" s="1"/>
  <c r="I5278" i="1"/>
  <c r="K5278" i="1" s="1"/>
  <c r="I5276" i="1"/>
  <c r="K5276" i="1" s="1"/>
  <c r="L5276" i="1" s="1"/>
  <c r="I5274" i="1"/>
  <c r="K5274" i="1" s="1"/>
  <c r="L5274" i="1" s="1"/>
  <c r="I5272" i="1"/>
  <c r="K5272" i="1" s="1"/>
  <c r="L5272" i="1" s="1"/>
  <c r="I5270" i="1"/>
  <c r="K5270" i="1" s="1"/>
  <c r="L5270" i="1" s="1"/>
  <c r="I5268" i="1"/>
  <c r="K5268" i="1" s="1"/>
  <c r="L5268" i="1" s="1"/>
  <c r="I5266" i="1"/>
  <c r="K5266" i="1" s="1"/>
  <c r="L5266" i="1" s="1"/>
  <c r="I5264" i="1"/>
  <c r="K5264" i="1" s="1"/>
  <c r="L5264" i="1" s="1"/>
  <c r="I5262" i="1"/>
  <c r="K5262" i="1" s="1"/>
  <c r="L5262" i="1" s="1"/>
  <c r="I5260" i="1"/>
  <c r="K5260" i="1" s="1"/>
  <c r="L5260" i="1" s="1"/>
  <c r="I5258" i="1"/>
  <c r="K5258" i="1" s="1"/>
  <c r="L5258" i="1" s="1"/>
  <c r="I5256" i="1"/>
  <c r="K5256" i="1" s="1"/>
  <c r="L5256" i="1" s="1"/>
  <c r="I5254" i="1"/>
  <c r="K5254" i="1" s="1"/>
  <c r="L5254" i="1" s="1"/>
  <c r="I5252" i="1"/>
  <c r="K5252" i="1" s="1"/>
  <c r="L5252" i="1" s="1"/>
  <c r="I5250" i="1"/>
  <c r="K5250" i="1" s="1"/>
  <c r="L5250" i="1" s="1"/>
  <c r="I5248" i="1"/>
  <c r="K5248" i="1" s="1"/>
  <c r="L5248" i="1" s="1"/>
  <c r="I5246" i="1"/>
  <c r="K5246" i="1" s="1"/>
  <c r="L5246" i="1" s="1"/>
  <c r="I5244" i="1"/>
  <c r="K5244" i="1" s="1"/>
  <c r="L5244" i="1" s="1"/>
  <c r="I5242" i="1"/>
  <c r="K5242" i="1" s="1"/>
  <c r="L5242" i="1" s="1"/>
  <c r="I5240" i="1"/>
  <c r="K5240" i="1" s="1"/>
  <c r="L5240" i="1" s="1"/>
  <c r="I5238" i="1"/>
  <c r="K5238" i="1" s="1"/>
  <c r="L5238" i="1" s="1"/>
  <c r="I5236" i="1"/>
  <c r="K5236" i="1" s="1"/>
  <c r="L5236" i="1" s="1"/>
  <c r="I5234" i="1"/>
  <c r="K5234" i="1" s="1"/>
  <c r="L5234" i="1" s="1"/>
  <c r="I5232" i="1"/>
  <c r="K5232" i="1" s="1"/>
  <c r="L5232" i="1" s="1"/>
  <c r="I5230" i="1"/>
  <c r="K5230" i="1" s="1"/>
  <c r="L5230" i="1" s="1"/>
  <c r="I5228" i="1"/>
  <c r="K5228" i="1" s="1"/>
  <c r="L5228" i="1" s="1"/>
  <c r="I5226" i="1"/>
  <c r="K5226" i="1" s="1"/>
  <c r="L5226" i="1" s="1"/>
  <c r="I5224" i="1"/>
  <c r="K5224" i="1" s="1"/>
  <c r="L5224" i="1" s="1"/>
  <c r="I5222" i="1"/>
  <c r="K5222" i="1" s="1"/>
  <c r="L5222" i="1" s="1"/>
  <c r="I5220" i="1"/>
  <c r="K5220" i="1" s="1"/>
  <c r="L5220" i="1" s="1"/>
  <c r="I5218" i="1"/>
  <c r="K5218" i="1" s="1"/>
  <c r="L5218" i="1" s="1"/>
  <c r="I5216" i="1"/>
  <c r="K5216" i="1" s="1"/>
  <c r="L5216" i="1" s="1"/>
  <c r="I5214" i="1"/>
  <c r="K5214" i="1" s="1"/>
  <c r="L5214" i="1" s="1"/>
  <c r="I5212" i="1"/>
  <c r="K5212" i="1" s="1"/>
  <c r="L5212" i="1" s="1"/>
  <c r="I5210" i="1"/>
  <c r="K5210" i="1" s="1"/>
  <c r="L5210" i="1" s="1"/>
  <c r="I5208" i="1"/>
  <c r="K5208" i="1" s="1"/>
  <c r="L5208" i="1" s="1"/>
  <c r="I5206" i="1"/>
  <c r="K5206" i="1" s="1"/>
  <c r="L5206" i="1" s="1"/>
  <c r="I5204" i="1"/>
  <c r="K5204" i="1" s="1"/>
  <c r="L5204" i="1" s="1"/>
  <c r="I5202" i="1"/>
  <c r="K5202" i="1" s="1"/>
  <c r="L5202" i="1" s="1"/>
  <c r="I5200" i="1"/>
  <c r="K5200" i="1" s="1"/>
  <c r="L5200" i="1" s="1"/>
  <c r="I5198" i="1"/>
  <c r="K5198" i="1" s="1"/>
  <c r="L5198" i="1" s="1"/>
  <c r="I5196" i="1"/>
  <c r="K5196" i="1" s="1"/>
  <c r="L5196" i="1" s="1"/>
  <c r="I5194" i="1"/>
  <c r="K5194" i="1" s="1"/>
  <c r="L5194" i="1" s="1"/>
  <c r="I5192" i="1"/>
  <c r="K5192" i="1" s="1"/>
  <c r="L5192" i="1" s="1"/>
  <c r="I5190" i="1"/>
  <c r="K5190" i="1" s="1"/>
  <c r="L5190" i="1" s="1"/>
  <c r="I5188" i="1"/>
  <c r="K5188" i="1" s="1"/>
  <c r="L5188" i="1" s="1"/>
  <c r="I5186" i="1"/>
  <c r="K5186" i="1" s="1"/>
  <c r="L5186" i="1" s="1"/>
  <c r="I5184" i="1"/>
  <c r="K5184" i="1" s="1"/>
  <c r="L5184" i="1" s="1"/>
  <c r="I5182" i="1"/>
  <c r="K5182" i="1" s="1"/>
  <c r="L5182" i="1" s="1"/>
  <c r="I5180" i="1"/>
  <c r="K5180" i="1" s="1"/>
  <c r="L5180" i="1" s="1"/>
  <c r="I5178" i="1"/>
  <c r="K5178" i="1" s="1"/>
  <c r="I5176" i="1"/>
  <c r="K5176" i="1" s="1"/>
  <c r="I5174" i="1"/>
  <c r="K5174" i="1" s="1"/>
  <c r="L5174" i="1" s="1"/>
  <c r="I5172" i="1"/>
  <c r="K5172" i="1" s="1"/>
  <c r="L5172" i="1" s="1"/>
  <c r="I5170" i="1"/>
  <c r="K5170" i="1" s="1"/>
  <c r="L5170" i="1" s="1"/>
  <c r="I5168" i="1"/>
  <c r="K5168" i="1" s="1"/>
  <c r="L5168" i="1" s="1"/>
  <c r="I5166" i="1"/>
  <c r="K5166" i="1" s="1"/>
  <c r="L5166" i="1" s="1"/>
  <c r="I5164" i="1"/>
  <c r="K5164" i="1" s="1"/>
  <c r="L5164" i="1" s="1"/>
  <c r="I5162" i="1"/>
  <c r="K5162" i="1" s="1"/>
  <c r="L5162" i="1" s="1"/>
  <c r="I5160" i="1"/>
  <c r="K5160" i="1" s="1"/>
  <c r="L5160" i="1" s="1"/>
  <c r="I5158" i="1"/>
  <c r="K5158" i="1" s="1"/>
  <c r="L5158" i="1" s="1"/>
  <c r="I5156" i="1"/>
  <c r="K5156" i="1" s="1"/>
  <c r="L5156" i="1" s="1"/>
  <c r="I5154" i="1"/>
  <c r="K5154" i="1" s="1"/>
  <c r="I5152" i="1"/>
  <c r="K5152" i="1" s="1"/>
  <c r="L5152" i="1" s="1"/>
  <c r="I5150" i="1"/>
  <c r="K5150" i="1" s="1"/>
  <c r="I5148" i="1"/>
  <c r="K5148" i="1" s="1"/>
  <c r="L5148" i="1" s="1"/>
  <c r="I5146" i="1"/>
  <c r="K5146" i="1" s="1"/>
  <c r="L5146" i="1" s="1"/>
  <c r="I5144" i="1"/>
  <c r="K5144" i="1" s="1"/>
  <c r="L5144" i="1" s="1"/>
  <c r="I5142" i="1"/>
  <c r="K5142" i="1" s="1"/>
  <c r="I5140" i="1"/>
  <c r="K5140" i="1" s="1"/>
  <c r="L5140" i="1" s="1"/>
  <c r="I5138" i="1"/>
  <c r="K5138" i="1" s="1"/>
  <c r="L5138" i="1" s="1"/>
  <c r="I5136" i="1"/>
  <c r="K5136" i="1" s="1"/>
  <c r="I5134" i="1"/>
  <c r="K5134" i="1" s="1"/>
  <c r="L5134" i="1" s="1"/>
  <c r="I5132" i="1"/>
  <c r="K5132" i="1" s="1"/>
  <c r="L5132" i="1" s="1"/>
  <c r="I5130" i="1"/>
  <c r="K5130" i="1" s="1"/>
  <c r="L5130" i="1" s="1"/>
  <c r="I5128" i="1"/>
  <c r="K5128" i="1" s="1"/>
  <c r="L5128" i="1" s="1"/>
  <c r="I5126" i="1"/>
  <c r="K5126" i="1" s="1"/>
  <c r="L5126" i="1" s="1"/>
  <c r="I5124" i="1"/>
  <c r="K5124" i="1" s="1"/>
  <c r="L5124" i="1" s="1"/>
  <c r="I5122" i="1"/>
  <c r="K5122" i="1" s="1"/>
  <c r="L5122" i="1" s="1"/>
  <c r="I5120" i="1"/>
  <c r="K5120" i="1" s="1"/>
  <c r="L5120" i="1" s="1"/>
  <c r="I5118" i="1"/>
  <c r="K5118" i="1" s="1"/>
  <c r="L5118" i="1" s="1"/>
  <c r="I5116" i="1"/>
  <c r="K5116" i="1" s="1"/>
  <c r="L5116" i="1" s="1"/>
  <c r="I5114" i="1"/>
  <c r="K5114" i="1" s="1"/>
  <c r="L5114" i="1" s="1"/>
  <c r="I5112" i="1"/>
  <c r="K5112" i="1" s="1"/>
  <c r="L5112" i="1" s="1"/>
  <c r="I5110" i="1"/>
  <c r="K5110" i="1" s="1"/>
  <c r="L5110" i="1" s="1"/>
  <c r="I5108" i="1"/>
  <c r="K5108" i="1" s="1"/>
  <c r="L5108" i="1" s="1"/>
  <c r="I5106" i="1"/>
  <c r="K5106" i="1" s="1"/>
  <c r="L5106" i="1" s="1"/>
  <c r="I5104" i="1"/>
  <c r="K5104" i="1" s="1"/>
  <c r="L5104" i="1" s="1"/>
  <c r="I5102" i="1"/>
  <c r="K5102" i="1" s="1"/>
  <c r="L5102" i="1" s="1"/>
  <c r="I5100" i="1"/>
  <c r="K5100" i="1" s="1"/>
  <c r="L5100" i="1" s="1"/>
  <c r="I5098" i="1"/>
  <c r="K5098" i="1" s="1"/>
  <c r="L5098" i="1" s="1"/>
  <c r="I5096" i="1"/>
  <c r="K5096" i="1" s="1"/>
  <c r="L5096" i="1" s="1"/>
  <c r="I5094" i="1"/>
  <c r="K5094" i="1" s="1"/>
  <c r="L5094" i="1" s="1"/>
  <c r="I5092" i="1"/>
  <c r="K5092" i="1" s="1"/>
  <c r="L5092" i="1" s="1"/>
  <c r="I5090" i="1"/>
  <c r="K5090" i="1" s="1"/>
  <c r="L5090" i="1" s="1"/>
  <c r="I5088" i="1"/>
  <c r="K5088" i="1" s="1"/>
  <c r="I5086" i="1"/>
  <c r="K5086" i="1" s="1"/>
  <c r="I5084" i="1"/>
  <c r="K5084" i="1" s="1"/>
  <c r="I5082" i="1"/>
  <c r="K5082" i="1" s="1"/>
  <c r="L5082" i="1" s="1"/>
  <c r="I5080" i="1"/>
  <c r="K5080" i="1" s="1"/>
  <c r="L5080" i="1" s="1"/>
  <c r="I5078" i="1"/>
  <c r="K5078" i="1" s="1"/>
  <c r="L5078" i="1" s="1"/>
  <c r="I5076" i="1"/>
  <c r="K5076" i="1" s="1"/>
  <c r="L5076" i="1" s="1"/>
  <c r="I5074" i="1"/>
  <c r="K5074" i="1" s="1"/>
  <c r="L5074" i="1" s="1"/>
  <c r="I5072" i="1"/>
  <c r="K5072" i="1" s="1"/>
  <c r="L5072" i="1" s="1"/>
  <c r="I5070" i="1"/>
  <c r="K5070" i="1" s="1"/>
  <c r="L5070" i="1" s="1"/>
  <c r="I5068" i="1"/>
  <c r="K5068" i="1" s="1"/>
  <c r="L5068" i="1" s="1"/>
  <c r="I5066" i="1"/>
  <c r="K5066" i="1" s="1"/>
  <c r="L5066" i="1" s="1"/>
  <c r="I5064" i="1"/>
  <c r="K5064" i="1" s="1"/>
  <c r="L5064" i="1" s="1"/>
  <c r="I5062" i="1"/>
  <c r="K5062" i="1" s="1"/>
  <c r="L5062" i="1" s="1"/>
  <c r="I5060" i="1"/>
  <c r="K5060" i="1" s="1"/>
  <c r="L5060" i="1" s="1"/>
  <c r="I5058" i="1"/>
  <c r="K5058" i="1" s="1"/>
  <c r="L5058" i="1" s="1"/>
  <c r="I5056" i="1"/>
  <c r="K5056" i="1" s="1"/>
  <c r="L5056" i="1" s="1"/>
  <c r="I5054" i="1"/>
  <c r="K5054" i="1" s="1"/>
  <c r="L5054" i="1" s="1"/>
  <c r="I5052" i="1"/>
  <c r="K5052" i="1" s="1"/>
  <c r="L5052" i="1" s="1"/>
  <c r="I5050" i="1"/>
  <c r="K5050" i="1" s="1"/>
  <c r="L5050" i="1" s="1"/>
  <c r="I5048" i="1"/>
  <c r="K5048" i="1" s="1"/>
  <c r="L5048" i="1" s="1"/>
  <c r="I5046" i="1"/>
  <c r="K5046" i="1" s="1"/>
  <c r="L5046" i="1" s="1"/>
  <c r="I5044" i="1"/>
  <c r="K5044" i="1" s="1"/>
  <c r="L5044" i="1" s="1"/>
  <c r="I5042" i="1"/>
  <c r="K5042" i="1" s="1"/>
  <c r="L5042" i="1" s="1"/>
  <c r="I5040" i="1"/>
  <c r="K5040" i="1" s="1"/>
  <c r="L5040" i="1" s="1"/>
  <c r="I5038" i="1"/>
  <c r="K5038" i="1" s="1"/>
  <c r="L5038" i="1" s="1"/>
  <c r="I5036" i="1"/>
  <c r="K5036" i="1" s="1"/>
  <c r="L5036" i="1" s="1"/>
  <c r="I5034" i="1"/>
  <c r="K5034" i="1" s="1"/>
  <c r="L5034" i="1" s="1"/>
  <c r="I5032" i="1"/>
  <c r="K5032" i="1" s="1"/>
  <c r="L5032" i="1" s="1"/>
  <c r="I5030" i="1"/>
  <c r="K5030" i="1" s="1"/>
  <c r="L5030" i="1" s="1"/>
  <c r="I5028" i="1"/>
  <c r="K5028" i="1" s="1"/>
  <c r="L5028" i="1" s="1"/>
  <c r="I5026" i="1"/>
  <c r="K5026" i="1" s="1"/>
  <c r="L5026" i="1" s="1"/>
  <c r="I5024" i="1"/>
  <c r="K5024" i="1" s="1"/>
  <c r="L5024" i="1" s="1"/>
  <c r="I5022" i="1"/>
  <c r="K5022" i="1" s="1"/>
  <c r="L5022" i="1" s="1"/>
  <c r="I5020" i="1"/>
  <c r="K5020" i="1" s="1"/>
  <c r="L5020" i="1" s="1"/>
  <c r="I5018" i="1"/>
  <c r="K5018" i="1" s="1"/>
  <c r="L5018" i="1" s="1"/>
  <c r="I5016" i="1"/>
  <c r="K5016" i="1" s="1"/>
  <c r="L5016" i="1" s="1"/>
  <c r="I5014" i="1"/>
  <c r="K5014" i="1" s="1"/>
  <c r="L5014" i="1" s="1"/>
  <c r="I5012" i="1"/>
  <c r="K5012" i="1" s="1"/>
  <c r="L5012" i="1" s="1"/>
  <c r="I5010" i="1"/>
  <c r="K5010" i="1" s="1"/>
  <c r="L5010" i="1" s="1"/>
  <c r="I5008" i="1"/>
  <c r="K5008" i="1" s="1"/>
  <c r="L5008" i="1" s="1"/>
  <c r="I5006" i="1"/>
  <c r="K5006" i="1" s="1"/>
  <c r="L5006" i="1" s="1"/>
  <c r="I5004" i="1"/>
  <c r="K5004" i="1" s="1"/>
  <c r="L5004" i="1" s="1"/>
  <c r="I5002" i="1"/>
  <c r="K5002" i="1" s="1"/>
  <c r="L5002" i="1" s="1"/>
  <c r="I5000" i="1"/>
  <c r="K5000" i="1" s="1"/>
  <c r="L5000" i="1" s="1"/>
  <c r="I4998" i="1"/>
  <c r="K4998" i="1" s="1"/>
  <c r="L4998" i="1" s="1"/>
  <c r="I4996" i="1"/>
  <c r="K4996" i="1" s="1"/>
  <c r="L4996" i="1" s="1"/>
  <c r="I4994" i="1"/>
  <c r="K4994" i="1" s="1"/>
  <c r="L4994" i="1" s="1"/>
  <c r="I4992" i="1"/>
  <c r="K4992" i="1" s="1"/>
  <c r="L4992" i="1" s="1"/>
  <c r="I4990" i="1"/>
  <c r="K4990" i="1" s="1"/>
  <c r="L4990" i="1" s="1"/>
  <c r="I4988" i="1"/>
  <c r="K4988" i="1" s="1"/>
  <c r="L4988" i="1" s="1"/>
  <c r="I4986" i="1"/>
  <c r="K4986" i="1" s="1"/>
  <c r="L4986" i="1" s="1"/>
  <c r="I4984" i="1"/>
  <c r="K4984" i="1" s="1"/>
  <c r="L4984" i="1" s="1"/>
  <c r="I4982" i="1"/>
  <c r="K4982" i="1" s="1"/>
  <c r="L4982" i="1" s="1"/>
  <c r="I4980" i="1"/>
  <c r="K4980" i="1" s="1"/>
  <c r="L4980" i="1" s="1"/>
  <c r="I4978" i="1"/>
  <c r="K4978" i="1" s="1"/>
  <c r="L4978" i="1" s="1"/>
  <c r="I4976" i="1"/>
  <c r="K4976" i="1" s="1"/>
  <c r="L4976" i="1" s="1"/>
  <c r="I4974" i="1"/>
  <c r="K4974" i="1" s="1"/>
  <c r="L4974" i="1" s="1"/>
  <c r="I4972" i="1"/>
  <c r="K4972" i="1" s="1"/>
  <c r="L4972" i="1" s="1"/>
  <c r="I4970" i="1"/>
  <c r="K4970" i="1" s="1"/>
  <c r="L4970" i="1" s="1"/>
  <c r="I4968" i="1"/>
  <c r="K4968" i="1" s="1"/>
  <c r="L4968" i="1" s="1"/>
  <c r="I4966" i="1"/>
  <c r="K4966" i="1" s="1"/>
  <c r="L4966" i="1" s="1"/>
  <c r="I4964" i="1"/>
  <c r="K4964" i="1" s="1"/>
  <c r="L4964" i="1" s="1"/>
  <c r="I4962" i="1"/>
  <c r="K4962" i="1" s="1"/>
  <c r="L4962" i="1" s="1"/>
  <c r="I4960" i="1"/>
  <c r="K4960" i="1" s="1"/>
  <c r="L4960" i="1" s="1"/>
  <c r="I4958" i="1"/>
  <c r="K4958" i="1" s="1"/>
  <c r="L4958" i="1" s="1"/>
  <c r="I4956" i="1"/>
  <c r="K4956" i="1" s="1"/>
  <c r="L4956" i="1" s="1"/>
  <c r="I4954" i="1"/>
  <c r="K4954" i="1" s="1"/>
  <c r="L4954" i="1" s="1"/>
  <c r="I4952" i="1"/>
  <c r="K4952" i="1" s="1"/>
  <c r="L4952" i="1" s="1"/>
  <c r="I4950" i="1"/>
  <c r="K4950" i="1" s="1"/>
  <c r="L4950" i="1" s="1"/>
  <c r="I4948" i="1"/>
  <c r="K4948" i="1" s="1"/>
  <c r="L4948" i="1" s="1"/>
  <c r="I4946" i="1"/>
  <c r="K4946" i="1" s="1"/>
  <c r="L4946" i="1" s="1"/>
  <c r="I4944" i="1"/>
  <c r="K4944" i="1" s="1"/>
  <c r="L4944" i="1" s="1"/>
  <c r="I4942" i="1"/>
  <c r="K4942" i="1" s="1"/>
  <c r="L4942" i="1" s="1"/>
  <c r="I4940" i="1"/>
  <c r="K4940" i="1" s="1"/>
  <c r="L4940" i="1" s="1"/>
  <c r="I4938" i="1"/>
  <c r="K4938" i="1" s="1"/>
  <c r="L4938" i="1" s="1"/>
  <c r="I4936" i="1"/>
  <c r="K4936" i="1" s="1"/>
  <c r="L4936" i="1" s="1"/>
  <c r="I4934" i="1"/>
  <c r="K4934" i="1" s="1"/>
  <c r="L4934" i="1" s="1"/>
  <c r="I4932" i="1"/>
  <c r="K4932" i="1" s="1"/>
  <c r="I4930" i="1"/>
  <c r="K4930" i="1" s="1"/>
  <c r="L4930" i="1" s="1"/>
  <c r="I4928" i="1"/>
  <c r="K4928" i="1" s="1"/>
  <c r="L4928" i="1" s="1"/>
  <c r="I4926" i="1"/>
  <c r="K4926" i="1" s="1"/>
  <c r="L4926" i="1" s="1"/>
  <c r="I4924" i="1"/>
  <c r="K4924" i="1" s="1"/>
  <c r="L4924" i="1" s="1"/>
  <c r="I4922" i="1"/>
  <c r="K4922" i="1" s="1"/>
  <c r="L4922" i="1" s="1"/>
  <c r="I4920" i="1"/>
  <c r="K4920" i="1" s="1"/>
  <c r="L4920" i="1" s="1"/>
  <c r="I4918" i="1"/>
  <c r="K4918" i="1" s="1"/>
  <c r="L4918" i="1" s="1"/>
  <c r="I4916" i="1"/>
  <c r="K4916" i="1" s="1"/>
  <c r="L4916" i="1" s="1"/>
  <c r="I4914" i="1"/>
  <c r="K4914" i="1" s="1"/>
  <c r="L4914" i="1" s="1"/>
  <c r="I4912" i="1"/>
  <c r="K4912" i="1" s="1"/>
  <c r="L4912" i="1" s="1"/>
  <c r="I4910" i="1"/>
  <c r="K4910" i="1" s="1"/>
  <c r="L4910" i="1" s="1"/>
  <c r="I4908" i="1"/>
  <c r="K4908" i="1" s="1"/>
  <c r="L4908" i="1" s="1"/>
  <c r="I4906" i="1"/>
  <c r="K4906" i="1" s="1"/>
  <c r="L4906" i="1" s="1"/>
  <c r="I4904" i="1"/>
  <c r="K4904" i="1" s="1"/>
  <c r="L4904" i="1" s="1"/>
  <c r="I4902" i="1"/>
  <c r="K4902" i="1" s="1"/>
  <c r="L4902" i="1" s="1"/>
  <c r="I4900" i="1"/>
  <c r="K4900" i="1" s="1"/>
  <c r="L4900" i="1" s="1"/>
  <c r="I4898" i="1"/>
  <c r="K4898" i="1" s="1"/>
  <c r="L4898" i="1" s="1"/>
  <c r="I4896" i="1"/>
  <c r="K4896" i="1" s="1"/>
  <c r="L4896" i="1" s="1"/>
  <c r="I4894" i="1"/>
  <c r="K4894" i="1" s="1"/>
  <c r="L4894" i="1" s="1"/>
  <c r="I4892" i="1"/>
  <c r="K4892" i="1" s="1"/>
  <c r="L4892" i="1" s="1"/>
  <c r="I4890" i="1"/>
  <c r="K4890" i="1" s="1"/>
  <c r="L4890" i="1" s="1"/>
  <c r="I4888" i="1"/>
  <c r="K4888" i="1" s="1"/>
  <c r="L4888" i="1" s="1"/>
  <c r="I4886" i="1"/>
  <c r="K4886" i="1" s="1"/>
  <c r="L4886" i="1" s="1"/>
  <c r="I4884" i="1"/>
  <c r="K4884" i="1" s="1"/>
  <c r="L4884" i="1" s="1"/>
  <c r="I4882" i="1"/>
  <c r="K4882" i="1" s="1"/>
  <c r="L4882" i="1" s="1"/>
  <c r="I4880" i="1"/>
  <c r="K4880" i="1" s="1"/>
  <c r="L4880" i="1" s="1"/>
  <c r="I4878" i="1"/>
  <c r="K4878" i="1" s="1"/>
  <c r="L4878" i="1" s="1"/>
  <c r="I4876" i="1"/>
  <c r="K4876" i="1" s="1"/>
  <c r="L4876" i="1" s="1"/>
  <c r="I4874" i="1"/>
  <c r="K4874" i="1" s="1"/>
  <c r="L4874" i="1" s="1"/>
  <c r="I4872" i="1"/>
  <c r="K4872" i="1" s="1"/>
  <c r="L4872" i="1" s="1"/>
  <c r="I4870" i="1"/>
  <c r="K4870" i="1" s="1"/>
  <c r="L4870" i="1" s="1"/>
  <c r="I4868" i="1"/>
  <c r="K4868" i="1" s="1"/>
  <c r="L4868" i="1" s="1"/>
  <c r="I4866" i="1"/>
  <c r="K4866" i="1" s="1"/>
  <c r="L4866" i="1" s="1"/>
  <c r="I4864" i="1"/>
  <c r="K4864" i="1" s="1"/>
  <c r="L4864" i="1" s="1"/>
  <c r="I4862" i="1"/>
  <c r="K4862" i="1" s="1"/>
  <c r="L4862" i="1" s="1"/>
  <c r="I4860" i="1"/>
  <c r="K4860" i="1" s="1"/>
  <c r="I4858" i="1"/>
  <c r="K4858" i="1" s="1"/>
  <c r="L4858" i="1" s="1"/>
  <c r="I4855" i="1"/>
  <c r="K4855" i="1" s="1"/>
  <c r="L4855" i="1" s="1"/>
  <c r="I4851" i="1"/>
  <c r="K4851" i="1" s="1"/>
  <c r="L4851" i="1" s="1"/>
  <c r="I4847" i="1"/>
  <c r="K4847" i="1" s="1"/>
  <c r="L4847" i="1" s="1"/>
  <c r="I4843" i="1"/>
  <c r="I4839" i="1"/>
  <c r="K4839" i="1" s="1"/>
  <c r="L4839" i="1" s="1"/>
  <c r="I4835" i="1"/>
  <c r="K4835" i="1" s="1"/>
  <c r="L4835" i="1" s="1"/>
  <c r="I4831" i="1"/>
  <c r="K4831" i="1" s="1"/>
  <c r="L4831" i="1" s="1"/>
  <c r="I4827" i="1"/>
  <c r="I4823" i="1"/>
  <c r="I4819" i="1"/>
  <c r="K4819" i="1" s="1"/>
  <c r="L4819" i="1" s="1"/>
  <c r="I4815" i="1"/>
  <c r="K4815" i="1" s="1"/>
  <c r="L4815" i="1" s="1"/>
  <c r="I4811" i="1"/>
  <c r="I4807" i="1"/>
  <c r="I4803" i="1"/>
  <c r="I4799" i="1"/>
  <c r="I4795" i="1"/>
  <c r="I4791" i="1"/>
  <c r="K4791" i="1" s="1"/>
  <c r="L4791" i="1" s="1"/>
  <c r="I4787" i="1"/>
  <c r="I3870" i="1"/>
  <c r="I3866" i="1"/>
  <c r="I3862" i="1"/>
  <c r="I3858" i="1"/>
  <c r="I3854" i="1"/>
  <c r="I3850" i="1"/>
  <c r="I3846" i="1"/>
  <c r="I3842" i="1"/>
  <c r="I3838" i="1"/>
  <c r="I3834" i="1"/>
  <c r="I3830" i="1"/>
  <c r="I3826" i="1"/>
  <c r="I3822" i="1"/>
  <c r="I3818" i="1"/>
  <c r="I3814" i="1"/>
  <c r="I3810" i="1"/>
  <c r="I3806" i="1"/>
  <c r="I3802" i="1"/>
  <c r="I4786" i="1"/>
  <c r="I4784" i="1"/>
  <c r="I4782" i="1"/>
  <c r="I4780" i="1"/>
  <c r="I4778" i="1"/>
  <c r="I4776" i="1"/>
  <c r="I4774" i="1"/>
  <c r="I4772" i="1"/>
  <c r="I4770" i="1"/>
  <c r="I4768" i="1"/>
  <c r="I4766" i="1"/>
  <c r="I4764" i="1"/>
  <c r="I4762" i="1"/>
  <c r="I4760" i="1"/>
  <c r="I4758" i="1"/>
  <c r="I4756" i="1"/>
  <c r="I4754" i="1"/>
  <c r="I4752" i="1"/>
  <c r="I4750" i="1"/>
  <c r="I4748" i="1"/>
  <c r="I4746" i="1"/>
  <c r="I4744" i="1"/>
  <c r="I4742" i="1"/>
  <c r="I4740" i="1"/>
  <c r="I4738" i="1"/>
  <c r="I4736" i="1"/>
  <c r="I4734" i="1"/>
  <c r="I4732" i="1"/>
  <c r="I4730" i="1"/>
  <c r="I4728" i="1"/>
  <c r="I4726" i="1"/>
  <c r="I4724" i="1"/>
  <c r="I4722" i="1"/>
  <c r="I4720" i="1"/>
  <c r="I4718" i="1"/>
  <c r="I4716" i="1"/>
  <c r="I4714" i="1"/>
  <c r="I4712" i="1"/>
  <c r="I4710" i="1"/>
  <c r="I4708" i="1"/>
  <c r="I4706" i="1"/>
  <c r="I4704" i="1"/>
  <c r="I4702" i="1"/>
  <c r="I4700" i="1"/>
  <c r="I4698" i="1"/>
  <c r="I4696" i="1"/>
  <c r="I4694" i="1"/>
  <c r="I4692" i="1"/>
  <c r="I4690" i="1"/>
  <c r="I4688" i="1"/>
  <c r="I4686" i="1"/>
  <c r="I4684" i="1"/>
  <c r="I4682" i="1"/>
  <c r="I4680" i="1"/>
  <c r="I4678" i="1"/>
  <c r="I4676" i="1"/>
  <c r="I4674" i="1"/>
  <c r="I4672" i="1"/>
  <c r="I4670" i="1"/>
  <c r="I4668" i="1"/>
  <c r="I4666" i="1"/>
  <c r="I4664" i="1"/>
  <c r="I4662" i="1"/>
  <c r="I4660" i="1"/>
  <c r="I4658" i="1"/>
  <c r="I4656" i="1"/>
  <c r="I4654" i="1"/>
  <c r="I4652" i="1"/>
  <c r="I4650" i="1"/>
  <c r="I4648" i="1"/>
  <c r="I4646" i="1"/>
  <c r="I4644" i="1"/>
  <c r="I4642" i="1"/>
  <c r="I4640" i="1"/>
  <c r="I4638" i="1"/>
  <c r="I4636" i="1"/>
  <c r="I4634" i="1"/>
  <c r="I4632" i="1"/>
  <c r="I4630" i="1"/>
  <c r="I4628" i="1"/>
  <c r="I4626" i="1"/>
  <c r="I4624" i="1"/>
  <c r="I4622" i="1"/>
  <c r="I4620" i="1"/>
  <c r="I4618" i="1"/>
  <c r="I4616" i="1"/>
  <c r="I4614" i="1"/>
  <c r="I4612" i="1"/>
  <c r="I4610" i="1"/>
  <c r="I4608" i="1"/>
  <c r="I4606" i="1"/>
  <c r="I4604" i="1"/>
  <c r="I4602" i="1"/>
  <c r="I4600" i="1"/>
  <c r="I4598" i="1"/>
  <c r="I4596" i="1"/>
  <c r="I4594" i="1"/>
  <c r="I4592" i="1"/>
  <c r="I4590" i="1"/>
  <c r="I4588" i="1"/>
  <c r="I4586" i="1"/>
  <c r="I4584" i="1"/>
  <c r="I4582" i="1"/>
  <c r="I4580" i="1"/>
  <c r="I4578" i="1"/>
  <c r="I4576" i="1"/>
  <c r="I4574" i="1"/>
  <c r="I4572" i="1"/>
  <c r="I4570" i="1"/>
  <c r="I4568" i="1"/>
  <c r="I4566" i="1"/>
  <c r="I4564" i="1"/>
  <c r="I4562" i="1"/>
  <c r="I4560" i="1"/>
  <c r="I4558" i="1"/>
  <c r="I4556" i="1"/>
  <c r="I4554" i="1"/>
  <c r="I4552" i="1"/>
  <c r="I4550" i="1"/>
  <c r="I4548" i="1"/>
  <c r="I4546" i="1"/>
  <c r="I4544" i="1"/>
  <c r="I4542" i="1"/>
  <c r="I4540" i="1"/>
  <c r="I4538" i="1"/>
  <c r="I4536" i="1"/>
  <c r="I4534" i="1"/>
  <c r="I4532" i="1"/>
  <c r="I4530" i="1"/>
  <c r="I4528" i="1"/>
  <c r="I4526" i="1"/>
  <c r="I4524" i="1"/>
  <c r="I4522" i="1"/>
  <c r="I4520" i="1"/>
  <c r="I4518" i="1"/>
  <c r="I4516" i="1"/>
  <c r="I4514" i="1"/>
  <c r="I4512" i="1"/>
  <c r="I4510" i="1"/>
  <c r="I4508" i="1"/>
  <c r="I4506" i="1"/>
  <c r="I4504" i="1"/>
  <c r="I4502" i="1"/>
  <c r="I4500" i="1"/>
  <c r="I4498" i="1"/>
  <c r="I4496" i="1"/>
  <c r="I4494" i="1"/>
  <c r="I4492" i="1"/>
  <c r="I4490" i="1"/>
  <c r="I4488" i="1"/>
  <c r="I4486" i="1"/>
  <c r="I4484" i="1"/>
  <c r="I4482" i="1"/>
  <c r="I4480" i="1"/>
  <c r="I4478" i="1"/>
  <c r="I4476" i="1"/>
  <c r="I4474" i="1"/>
  <c r="I4472" i="1"/>
  <c r="I4470" i="1"/>
  <c r="I4468" i="1"/>
  <c r="I4466" i="1"/>
  <c r="I4464" i="1"/>
  <c r="I4462" i="1"/>
  <c r="I4460" i="1"/>
  <c r="I4458" i="1"/>
  <c r="I4456" i="1"/>
  <c r="I4454" i="1"/>
  <c r="I4452" i="1"/>
  <c r="I4450" i="1"/>
  <c r="I4448" i="1"/>
  <c r="I4446" i="1"/>
  <c r="I4444" i="1"/>
  <c r="I4442" i="1"/>
  <c r="I4440" i="1"/>
  <c r="I4438" i="1"/>
  <c r="I4436" i="1"/>
  <c r="I4434" i="1"/>
  <c r="I4432" i="1"/>
  <c r="I4430" i="1"/>
  <c r="I4428" i="1"/>
  <c r="I4426" i="1"/>
  <c r="I4424" i="1"/>
  <c r="I4422" i="1"/>
  <c r="I4420" i="1"/>
  <c r="I4418" i="1"/>
  <c r="I4416" i="1"/>
  <c r="I4414" i="1"/>
  <c r="I4412" i="1"/>
  <c r="I4410" i="1"/>
  <c r="I4408" i="1"/>
  <c r="I4406" i="1"/>
  <c r="I4404" i="1"/>
  <c r="I4402" i="1"/>
  <c r="I4400" i="1"/>
  <c r="I4398" i="1"/>
  <c r="I4396" i="1"/>
  <c r="I4394" i="1"/>
  <c r="I4392" i="1"/>
  <c r="I4390" i="1"/>
  <c r="I4388" i="1"/>
  <c r="I4386" i="1"/>
  <c r="I4384" i="1"/>
  <c r="I4382" i="1"/>
  <c r="I4380" i="1"/>
  <c r="I4378" i="1"/>
  <c r="I4376" i="1"/>
  <c r="I4374" i="1"/>
  <c r="I4372" i="1"/>
  <c r="I4370" i="1"/>
  <c r="I4368" i="1"/>
  <c r="I4366" i="1"/>
  <c r="I4364" i="1"/>
  <c r="I4362" i="1"/>
  <c r="I4360" i="1"/>
  <c r="I4358" i="1"/>
  <c r="I4356" i="1"/>
  <c r="I4354" i="1"/>
  <c r="I4352" i="1"/>
  <c r="I4350" i="1"/>
  <c r="I4348" i="1"/>
  <c r="I4346" i="1"/>
  <c r="I4344" i="1"/>
  <c r="I4342" i="1"/>
  <c r="I4340" i="1"/>
  <c r="I4338" i="1"/>
  <c r="I4336" i="1"/>
  <c r="I4334" i="1"/>
  <c r="I4332" i="1"/>
  <c r="I4330" i="1"/>
  <c r="I4328" i="1"/>
  <c r="I4326" i="1"/>
  <c r="I4324" i="1"/>
  <c r="I4322" i="1"/>
  <c r="I4320" i="1"/>
  <c r="I4318" i="1"/>
  <c r="I4316" i="1"/>
  <c r="I4314" i="1"/>
  <c r="I4312" i="1"/>
  <c r="I4310" i="1"/>
  <c r="I4308" i="1"/>
  <c r="I4306" i="1"/>
  <c r="I4304" i="1"/>
  <c r="I4302" i="1"/>
  <c r="I4300" i="1"/>
  <c r="I4298" i="1"/>
  <c r="I4296" i="1"/>
  <c r="I4294" i="1"/>
  <c r="I4292" i="1"/>
  <c r="I4290" i="1"/>
  <c r="I4288" i="1"/>
  <c r="I4286" i="1"/>
  <c r="I4284" i="1"/>
  <c r="I4282" i="1"/>
  <c r="I4280" i="1"/>
  <c r="I4278" i="1"/>
  <c r="I4276" i="1"/>
  <c r="I4274" i="1"/>
  <c r="I4272" i="1"/>
  <c r="I4270" i="1"/>
  <c r="I4268" i="1"/>
  <c r="I4266" i="1"/>
  <c r="I4264" i="1"/>
  <c r="I4262" i="1"/>
  <c r="I4260" i="1"/>
  <c r="I4258" i="1"/>
  <c r="I4256" i="1"/>
  <c r="I4254" i="1"/>
  <c r="I4252" i="1"/>
  <c r="I4250" i="1"/>
  <c r="I4248" i="1"/>
  <c r="I4246" i="1"/>
  <c r="I4244" i="1"/>
  <c r="I4242" i="1"/>
  <c r="I4240" i="1"/>
  <c r="I4238" i="1"/>
  <c r="I4236" i="1"/>
  <c r="I4234" i="1"/>
  <c r="I4232" i="1"/>
  <c r="I4230" i="1"/>
  <c r="I4228" i="1"/>
  <c r="I4226" i="1"/>
  <c r="I4224" i="1"/>
  <c r="I4222" i="1"/>
  <c r="I4220" i="1"/>
  <c r="I4218" i="1"/>
  <c r="I4216" i="1"/>
  <c r="I4214" i="1"/>
  <c r="I4212" i="1"/>
  <c r="I4210" i="1"/>
  <c r="I4208" i="1"/>
  <c r="I4206" i="1"/>
  <c r="I4204" i="1"/>
  <c r="I4202" i="1"/>
  <c r="I4200" i="1"/>
  <c r="I4198" i="1"/>
  <c r="I4196" i="1"/>
  <c r="I4194" i="1"/>
  <c r="I4192" i="1"/>
  <c r="I4190" i="1"/>
  <c r="I4188" i="1"/>
  <c r="I4186" i="1"/>
  <c r="I4184" i="1"/>
  <c r="I4182" i="1"/>
  <c r="I4180" i="1"/>
  <c r="I4178" i="1"/>
  <c r="I4176" i="1"/>
  <c r="I4174" i="1"/>
  <c r="I4172" i="1"/>
  <c r="I4170" i="1"/>
  <c r="I4168" i="1"/>
  <c r="I4166" i="1"/>
  <c r="I4164" i="1"/>
  <c r="I4162" i="1"/>
  <c r="I4160" i="1"/>
  <c r="I4158" i="1"/>
  <c r="I4156" i="1"/>
  <c r="I4154" i="1"/>
  <c r="I4152" i="1"/>
  <c r="I4150" i="1"/>
  <c r="I4148" i="1"/>
  <c r="I4146" i="1"/>
  <c r="I4144" i="1"/>
  <c r="I4142" i="1"/>
  <c r="I4140" i="1"/>
  <c r="I4138" i="1"/>
  <c r="I4136" i="1"/>
  <c r="I4134" i="1"/>
  <c r="I4132" i="1"/>
  <c r="I4130" i="1"/>
  <c r="I4128" i="1"/>
  <c r="I4126" i="1"/>
  <c r="I4124" i="1"/>
  <c r="I4122" i="1"/>
  <c r="I4120" i="1"/>
  <c r="I4118" i="1"/>
  <c r="I4116" i="1"/>
  <c r="I4114" i="1"/>
  <c r="I4112" i="1"/>
  <c r="I4110" i="1"/>
  <c r="I4108" i="1"/>
  <c r="I4106" i="1"/>
  <c r="I4104" i="1"/>
  <c r="I4102" i="1"/>
  <c r="I4100" i="1"/>
  <c r="I4098" i="1"/>
  <c r="I4096" i="1"/>
  <c r="I4094" i="1"/>
  <c r="I4092" i="1"/>
  <c r="I4090" i="1"/>
  <c r="I4088" i="1"/>
  <c r="I4086" i="1"/>
  <c r="I4084" i="1"/>
  <c r="I4082" i="1"/>
  <c r="I4080" i="1"/>
  <c r="I4078" i="1"/>
  <c r="I4076" i="1"/>
  <c r="I4074" i="1"/>
  <c r="I4072" i="1"/>
  <c r="I4070" i="1"/>
  <c r="I4068" i="1"/>
  <c r="I4066" i="1"/>
  <c r="I4064" i="1"/>
  <c r="I4062" i="1"/>
  <c r="I4060" i="1"/>
  <c r="I4058" i="1"/>
  <c r="I4056" i="1"/>
  <c r="I4054" i="1"/>
  <c r="I4052" i="1"/>
  <c r="I4050" i="1"/>
  <c r="I4048" i="1"/>
  <c r="I4046" i="1"/>
  <c r="I4044" i="1"/>
  <c r="I4042" i="1"/>
  <c r="I4040" i="1"/>
  <c r="I4038" i="1"/>
  <c r="I4036" i="1"/>
  <c r="I4034" i="1"/>
  <c r="I4032" i="1"/>
  <c r="I4030" i="1"/>
  <c r="I4028" i="1"/>
  <c r="I4026" i="1"/>
  <c r="I4024" i="1"/>
  <c r="I4022" i="1"/>
  <c r="I4020" i="1"/>
  <c r="I4018" i="1"/>
  <c r="I4016" i="1"/>
  <c r="I4014" i="1"/>
  <c r="I4012" i="1"/>
  <c r="I4010" i="1"/>
  <c r="I4008" i="1"/>
  <c r="I4006" i="1"/>
  <c r="I4004" i="1"/>
  <c r="I4002" i="1"/>
  <c r="I4000" i="1"/>
  <c r="I3998" i="1"/>
  <c r="I3996" i="1"/>
  <c r="I3994" i="1"/>
  <c r="I3992" i="1"/>
  <c r="I3990" i="1"/>
  <c r="I3988" i="1"/>
  <c r="I3986" i="1"/>
  <c r="I3984" i="1"/>
  <c r="I3982" i="1"/>
  <c r="I3980" i="1"/>
  <c r="I3978" i="1"/>
  <c r="I3976" i="1"/>
  <c r="I3974" i="1"/>
  <c r="I3972" i="1"/>
  <c r="I3970" i="1"/>
  <c r="I3968" i="1"/>
  <c r="I3966" i="1"/>
  <c r="I3964" i="1"/>
  <c r="I3962" i="1"/>
  <c r="I3960" i="1"/>
  <c r="I3958" i="1"/>
  <c r="I3956" i="1"/>
  <c r="I3954" i="1"/>
  <c r="I3952" i="1"/>
  <c r="I3950" i="1"/>
  <c r="I3948" i="1"/>
  <c r="I3946" i="1"/>
  <c r="I3944" i="1"/>
  <c r="I3942" i="1"/>
  <c r="I3940" i="1"/>
  <c r="I3938" i="1"/>
  <c r="I3936" i="1"/>
  <c r="I3934" i="1"/>
  <c r="I3932" i="1"/>
  <c r="I3930" i="1"/>
  <c r="I3928" i="1"/>
  <c r="I3926" i="1"/>
  <c r="I3924" i="1"/>
  <c r="I3922" i="1"/>
  <c r="I3920" i="1"/>
  <c r="I3918" i="1"/>
  <c r="I3916" i="1"/>
  <c r="I3914" i="1"/>
  <c r="I3912" i="1"/>
  <c r="I3910" i="1"/>
  <c r="I3908" i="1"/>
  <c r="I3906" i="1"/>
  <c r="I3904" i="1"/>
  <c r="I3902" i="1"/>
  <c r="I3900" i="1"/>
  <c r="I3898" i="1"/>
  <c r="I3896" i="1"/>
  <c r="I3894" i="1"/>
  <c r="I3892" i="1"/>
  <c r="I3890" i="1"/>
  <c r="I3888" i="1"/>
  <c r="I3886" i="1"/>
  <c r="I3884" i="1"/>
  <c r="I3882" i="1"/>
  <c r="I3880" i="1"/>
  <c r="I3878" i="1"/>
  <c r="I3876" i="1"/>
  <c r="I3874" i="1"/>
  <c r="I3872" i="1"/>
  <c r="I3869" i="1"/>
  <c r="I3865" i="1"/>
  <c r="I3861" i="1"/>
  <c r="I3857" i="1"/>
  <c r="I3853" i="1"/>
  <c r="I3849" i="1"/>
  <c r="I3845" i="1"/>
  <c r="I3841" i="1"/>
  <c r="I3837" i="1"/>
  <c r="I3833" i="1"/>
  <c r="I3829" i="1"/>
  <c r="I3825" i="1"/>
  <c r="I3821" i="1"/>
  <c r="I3817" i="1"/>
  <c r="I3813" i="1"/>
  <c r="I3809" i="1"/>
  <c r="I3805" i="1"/>
  <c r="I3801" i="1"/>
  <c r="I3868" i="1"/>
  <c r="I3864" i="1"/>
  <c r="I3860" i="1"/>
  <c r="I3856" i="1"/>
  <c r="I3852" i="1"/>
  <c r="I3848" i="1"/>
  <c r="I3844" i="1"/>
  <c r="I3840" i="1"/>
  <c r="I3836" i="1"/>
  <c r="I3832" i="1"/>
  <c r="I3828" i="1"/>
  <c r="I3824" i="1"/>
  <c r="I3820" i="1"/>
  <c r="I3816" i="1"/>
  <c r="I3812" i="1"/>
  <c r="I3808" i="1"/>
  <c r="I3804" i="1"/>
  <c r="I3800" i="1"/>
  <c r="I4785" i="1"/>
  <c r="I4783" i="1"/>
  <c r="I4781" i="1"/>
  <c r="I4779" i="1"/>
  <c r="I4777" i="1"/>
  <c r="I4775" i="1"/>
  <c r="I4773" i="1"/>
  <c r="I4771" i="1"/>
  <c r="I4769" i="1"/>
  <c r="I4767" i="1"/>
  <c r="I4765" i="1"/>
  <c r="I4763" i="1"/>
  <c r="I4761" i="1"/>
  <c r="I4759" i="1"/>
  <c r="I4757" i="1"/>
  <c r="I4755" i="1"/>
  <c r="I4753" i="1"/>
  <c r="I4751" i="1"/>
  <c r="I4749" i="1"/>
  <c r="I4747" i="1"/>
  <c r="I4745" i="1"/>
  <c r="I4743" i="1"/>
  <c r="I4741" i="1"/>
  <c r="I4739" i="1"/>
  <c r="I4737" i="1"/>
  <c r="I4735" i="1"/>
  <c r="I4733" i="1"/>
  <c r="I4731" i="1"/>
  <c r="I4729" i="1"/>
  <c r="I4727" i="1"/>
  <c r="I4725" i="1"/>
  <c r="I4723" i="1"/>
  <c r="I4721" i="1"/>
  <c r="I4719" i="1"/>
  <c r="I4717" i="1"/>
  <c r="I4715" i="1"/>
  <c r="I4713" i="1"/>
  <c r="I4711" i="1"/>
  <c r="I4709" i="1"/>
  <c r="I4707" i="1"/>
  <c r="I4705" i="1"/>
  <c r="I4703" i="1"/>
  <c r="I4701" i="1"/>
  <c r="I4699" i="1"/>
  <c r="I4697" i="1"/>
  <c r="I4695" i="1"/>
  <c r="I4693" i="1"/>
  <c r="I4691" i="1"/>
  <c r="I4689" i="1"/>
  <c r="I4687" i="1"/>
  <c r="I4685" i="1"/>
  <c r="I4683" i="1"/>
  <c r="I4681" i="1"/>
  <c r="I4679" i="1"/>
  <c r="I4677" i="1"/>
  <c r="I4675" i="1"/>
  <c r="I4673" i="1"/>
  <c r="I4671" i="1"/>
  <c r="I4669" i="1"/>
  <c r="I4667" i="1"/>
  <c r="I4665" i="1"/>
  <c r="I4663" i="1"/>
  <c r="I4661" i="1"/>
  <c r="I4659" i="1"/>
  <c r="I4657" i="1"/>
  <c r="I4655" i="1"/>
  <c r="I4653" i="1"/>
  <c r="I4651" i="1"/>
  <c r="I4649" i="1"/>
  <c r="I4647" i="1"/>
  <c r="I4645" i="1"/>
  <c r="I4643" i="1"/>
  <c r="I4641" i="1"/>
  <c r="I4639" i="1"/>
  <c r="I4637" i="1"/>
  <c r="I4635" i="1"/>
  <c r="I4633" i="1"/>
  <c r="I4631" i="1"/>
  <c r="I4629" i="1"/>
  <c r="I4627" i="1"/>
  <c r="I4625" i="1"/>
  <c r="I4623" i="1"/>
  <c r="I4621" i="1"/>
  <c r="I4619" i="1"/>
  <c r="I4617" i="1"/>
  <c r="I4615" i="1"/>
  <c r="I4613" i="1"/>
  <c r="I4611" i="1"/>
  <c r="I4609" i="1"/>
  <c r="I4607" i="1"/>
  <c r="I4605" i="1"/>
  <c r="I4603" i="1"/>
  <c r="I4601" i="1"/>
  <c r="I4599" i="1"/>
  <c r="I4597" i="1"/>
  <c r="I4595" i="1"/>
  <c r="I4593" i="1"/>
  <c r="I4591" i="1"/>
  <c r="I4589" i="1"/>
  <c r="I4587" i="1"/>
  <c r="I4585" i="1"/>
  <c r="I4583" i="1"/>
  <c r="I4581" i="1"/>
  <c r="I4579" i="1"/>
  <c r="I4577" i="1"/>
  <c r="I4575" i="1"/>
  <c r="I4573" i="1"/>
  <c r="I4571" i="1"/>
  <c r="I4569" i="1"/>
  <c r="I4567" i="1"/>
  <c r="I4565" i="1"/>
  <c r="I4563" i="1"/>
  <c r="I4561" i="1"/>
  <c r="I4559" i="1"/>
  <c r="I4557" i="1"/>
  <c r="I4555" i="1"/>
  <c r="I4553" i="1"/>
  <c r="I4551" i="1"/>
  <c r="I4549" i="1"/>
  <c r="I4547" i="1"/>
  <c r="I4545" i="1"/>
  <c r="I4543" i="1"/>
  <c r="I4541" i="1"/>
  <c r="I4539" i="1"/>
  <c r="I4537" i="1"/>
  <c r="I4535" i="1"/>
  <c r="I4533" i="1"/>
  <c r="I4531" i="1"/>
  <c r="I4529" i="1"/>
  <c r="I4527" i="1"/>
  <c r="I4525" i="1"/>
  <c r="I4523" i="1"/>
  <c r="I4521" i="1"/>
  <c r="I4519" i="1"/>
  <c r="I4517" i="1"/>
  <c r="I4515" i="1"/>
  <c r="I4513" i="1"/>
  <c r="I4511" i="1"/>
  <c r="I4509" i="1"/>
  <c r="I4507" i="1"/>
  <c r="I4505" i="1"/>
  <c r="I4503" i="1"/>
  <c r="I4501" i="1"/>
  <c r="I4499" i="1"/>
  <c r="I4497" i="1"/>
  <c r="I4495" i="1"/>
  <c r="I4493" i="1"/>
  <c r="I4491" i="1"/>
  <c r="I4489" i="1"/>
  <c r="I4487" i="1"/>
  <c r="I4485" i="1"/>
  <c r="I4483" i="1"/>
  <c r="I4481" i="1"/>
  <c r="I4479" i="1"/>
  <c r="I4477" i="1"/>
  <c r="I4475" i="1"/>
  <c r="I4473" i="1"/>
  <c r="I4471" i="1"/>
  <c r="I4469" i="1"/>
  <c r="I4467" i="1"/>
  <c r="I4465" i="1"/>
  <c r="I4463" i="1"/>
  <c r="I4461" i="1"/>
  <c r="I4459" i="1"/>
  <c r="I4457" i="1"/>
  <c r="I4455" i="1"/>
  <c r="I4453" i="1"/>
  <c r="I4451" i="1"/>
  <c r="I4449" i="1"/>
  <c r="I4447" i="1"/>
  <c r="I4445" i="1"/>
  <c r="I4443" i="1"/>
  <c r="I4441" i="1"/>
  <c r="I4439" i="1"/>
  <c r="I4437" i="1"/>
  <c r="I4435" i="1"/>
  <c r="I4433" i="1"/>
  <c r="I4431" i="1"/>
  <c r="I4429" i="1"/>
  <c r="I4427" i="1"/>
  <c r="I4425" i="1"/>
  <c r="I4423" i="1"/>
  <c r="I4421" i="1"/>
  <c r="I4419" i="1"/>
  <c r="I4417" i="1"/>
  <c r="I4415" i="1"/>
  <c r="I4413" i="1"/>
  <c r="I4411" i="1"/>
  <c r="I4409" i="1"/>
  <c r="I4407" i="1"/>
  <c r="I4405" i="1"/>
  <c r="I4403" i="1"/>
  <c r="I4401" i="1"/>
  <c r="I4399" i="1"/>
  <c r="I4397" i="1"/>
  <c r="I4395" i="1"/>
  <c r="I4393" i="1"/>
  <c r="I4391" i="1"/>
  <c r="I4389" i="1"/>
  <c r="I4387" i="1"/>
  <c r="I4385" i="1"/>
  <c r="I4383" i="1"/>
  <c r="I4381" i="1"/>
  <c r="I4379" i="1"/>
  <c r="I4377" i="1"/>
  <c r="I4375" i="1"/>
  <c r="I4373" i="1"/>
  <c r="I4371" i="1"/>
  <c r="I4369" i="1"/>
  <c r="I4367" i="1"/>
  <c r="I4365" i="1"/>
  <c r="I4363" i="1"/>
  <c r="I4361" i="1"/>
  <c r="I4359" i="1"/>
  <c r="I4357" i="1"/>
  <c r="I4355" i="1"/>
  <c r="I4353" i="1"/>
  <c r="I4351" i="1"/>
  <c r="I4349" i="1"/>
  <c r="I4347" i="1"/>
  <c r="I4345" i="1"/>
  <c r="I4343" i="1"/>
  <c r="I4341" i="1"/>
  <c r="I4339" i="1"/>
  <c r="I4337" i="1"/>
  <c r="I4335" i="1"/>
  <c r="I4333" i="1"/>
  <c r="I4331" i="1"/>
  <c r="I4329" i="1"/>
  <c r="I4327" i="1"/>
  <c r="I4325" i="1"/>
  <c r="I4323" i="1"/>
  <c r="I4321" i="1"/>
  <c r="I4319" i="1"/>
  <c r="I4317" i="1"/>
  <c r="I4315" i="1"/>
  <c r="I4313" i="1"/>
  <c r="I4311" i="1"/>
  <c r="I4309" i="1"/>
  <c r="I4307" i="1"/>
  <c r="I4305" i="1"/>
  <c r="I4303" i="1"/>
  <c r="I4301" i="1"/>
  <c r="I4299" i="1"/>
  <c r="I4297" i="1"/>
  <c r="I4295" i="1"/>
  <c r="I4293" i="1"/>
  <c r="I4291" i="1"/>
  <c r="I4289" i="1"/>
  <c r="I4287" i="1"/>
  <c r="I4285" i="1"/>
  <c r="I4283" i="1"/>
  <c r="I4281" i="1"/>
  <c r="I4279" i="1"/>
  <c r="I4277" i="1"/>
  <c r="I4275" i="1"/>
  <c r="I4273" i="1"/>
  <c r="I4271" i="1"/>
  <c r="I4269" i="1"/>
  <c r="I4267" i="1"/>
  <c r="I4265" i="1"/>
  <c r="I4263" i="1"/>
  <c r="I4261" i="1"/>
  <c r="I4259" i="1"/>
  <c r="I4257" i="1"/>
  <c r="I4255" i="1"/>
  <c r="I4253" i="1"/>
  <c r="I4251" i="1"/>
  <c r="I4249" i="1"/>
  <c r="I4247" i="1"/>
  <c r="I4245" i="1"/>
  <c r="I4243" i="1"/>
  <c r="I4241" i="1"/>
  <c r="I4239" i="1"/>
  <c r="I4237" i="1"/>
  <c r="I4235" i="1"/>
  <c r="I4233" i="1"/>
  <c r="I4231" i="1"/>
  <c r="I4229" i="1"/>
  <c r="I4227" i="1"/>
  <c r="I4225" i="1"/>
  <c r="I4223" i="1"/>
  <c r="I4221" i="1"/>
  <c r="I4219" i="1"/>
  <c r="I4217" i="1"/>
  <c r="I4215" i="1"/>
  <c r="I4213" i="1"/>
  <c r="I4211" i="1"/>
  <c r="I4209" i="1"/>
  <c r="I4207" i="1"/>
  <c r="I4205" i="1"/>
  <c r="I4203" i="1"/>
  <c r="I4201" i="1"/>
  <c r="I4199" i="1"/>
  <c r="I4197" i="1"/>
  <c r="I4195" i="1"/>
  <c r="I4193" i="1"/>
  <c r="I4191" i="1"/>
  <c r="I4189" i="1"/>
  <c r="I4187" i="1"/>
  <c r="I4185" i="1"/>
  <c r="I4183" i="1"/>
  <c r="I4181" i="1"/>
  <c r="I4179" i="1"/>
  <c r="I4177" i="1"/>
  <c r="I4175" i="1"/>
  <c r="I4173" i="1"/>
  <c r="I4171" i="1"/>
  <c r="I4169" i="1"/>
  <c r="I4167" i="1"/>
  <c r="I4165" i="1"/>
  <c r="I4163" i="1"/>
  <c r="I4161" i="1"/>
  <c r="I4159" i="1"/>
  <c r="I4157" i="1"/>
  <c r="I4155" i="1"/>
  <c r="I4153" i="1"/>
  <c r="I4151" i="1"/>
  <c r="I4149" i="1"/>
  <c r="I4147" i="1"/>
  <c r="I4145" i="1"/>
  <c r="I4143" i="1"/>
  <c r="I4141" i="1"/>
  <c r="I4139" i="1"/>
  <c r="I4137" i="1"/>
  <c r="I4135" i="1"/>
  <c r="I4133" i="1"/>
  <c r="I4131" i="1"/>
  <c r="I4129" i="1"/>
  <c r="I4127" i="1"/>
  <c r="I4125" i="1"/>
  <c r="I4123" i="1"/>
  <c r="I4121" i="1"/>
  <c r="I4119" i="1"/>
  <c r="I4117" i="1"/>
  <c r="I4115" i="1"/>
  <c r="I4113" i="1"/>
  <c r="I4111" i="1"/>
  <c r="I4109" i="1"/>
  <c r="I4107" i="1"/>
  <c r="I4105" i="1"/>
  <c r="I4103" i="1"/>
  <c r="I4101" i="1"/>
  <c r="I4099" i="1"/>
  <c r="I4097" i="1"/>
  <c r="I4095" i="1"/>
  <c r="I4093" i="1"/>
  <c r="I4091" i="1"/>
  <c r="I4089" i="1"/>
  <c r="I4087" i="1"/>
  <c r="I4085" i="1"/>
  <c r="I4083" i="1"/>
  <c r="I4081" i="1"/>
  <c r="I4079" i="1"/>
  <c r="I4077" i="1"/>
  <c r="I4075" i="1"/>
  <c r="I4073" i="1"/>
  <c r="I4071" i="1"/>
  <c r="I4069" i="1"/>
  <c r="I4067" i="1"/>
  <c r="I4065" i="1"/>
  <c r="I4063" i="1"/>
  <c r="I4061" i="1"/>
  <c r="I4059" i="1"/>
  <c r="I4057" i="1"/>
  <c r="I4055" i="1"/>
  <c r="I4053" i="1"/>
  <c r="I4051" i="1"/>
  <c r="I4049" i="1"/>
  <c r="I4047" i="1"/>
  <c r="I4045" i="1"/>
  <c r="I4043" i="1"/>
  <c r="I4041" i="1"/>
  <c r="I4039" i="1"/>
  <c r="I4037" i="1"/>
  <c r="I4035" i="1"/>
  <c r="I4033" i="1"/>
  <c r="I4031" i="1"/>
  <c r="I4029" i="1"/>
  <c r="I4027" i="1"/>
  <c r="I4025" i="1"/>
  <c r="I4023" i="1"/>
  <c r="I4021" i="1"/>
  <c r="I4019" i="1"/>
  <c r="I4017" i="1"/>
  <c r="I4015" i="1"/>
  <c r="I4013" i="1"/>
  <c r="I4011" i="1"/>
  <c r="I4009" i="1"/>
  <c r="I4007" i="1"/>
  <c r="I4005" i="1"/>
  <c r="I4003" i="1"/>
  <c r="I4001" i="1"/>
  <c r="I3999" i="1"/>
  <c r="I3997" i="1"/>
  <c r="I3995" i="1"/>
  <c r="I3993" i="1"/>
  <c r="I3991" i="1"/>
  <c r="I3989" i="1"/>
  <c r="I3987" i="1"/>
  <c r="I3985" i="1"/>
  <c r="I3983" i="1"/>
  <c r="I3981" i="1"/>
  <c r="I3979" i="1"/>
  <c r="I3977" i="1"/>
  <c r="I3975" i="1"/>
  <c r="I3973" i="1"/>
  <c r="I3971" i="1"/>
  <c r="I3969" i="1"/>
  <c r="I3967" i="1"/>
  <c r="I3965" i="1"/>
  <c r="I3963" i="1"/>
  <c r="I3961" i="1"/>
  <c r="I3959" i="1"/>
  <c r="I3957" i="1"/>
  <c r="I3955" i="1"/>
  <c r="I3953" i="1"/>
  <c r="I3951" i="1"/>
  <c r="I3949" i="1"/>
  <c r="I3947" i="1"/>
  <c r="I3945" i="1"/>
  <c r="I3943" i="1"/>
  <c r="I3941" i="1"/>
  <c r="I3939" i="1"/>
  <c r="I3937" i="1"/>
  <c r="I3935" i="1"/>
  <c r="I3933" i="1"/>
  <c r="I3931" i="1"/>
  <c r="I3929" i="1"/>
  <c r="I3927" i="1"/>
  <c r="I3925" i="1"/>
  <c r="I3923" i="1"/>
  <c r="I3921" i="1"/>
  <c r="I3919" i="1"/>
  <c r="I3917" i="1"/>
  <c r="I3915" i="1"/>
  <c r="I3913" i="1"/>
  <c r="I3911" i="1"/>
  <c r="I3909" i="1"/>
  <c r="I3907" i="1"/>
  <c r="I3905" i="1"/>
  <c r="I3903" i="1"/>
  <c r="I3901" i="1"/>
  <c r="I3899" i="1"/>
  <c r="I3897" i="1"/>
  <c r="I3895" i="1"/>
  <c r="I3893" i="1"/>
  <c r="I3891" i="1"/>
  <c r="I3889" i="1"/>
  <c r="I3887" i="1"/>
  <c r="I3885" i="1"/>
  <c r="I3883" i="1"/>
  <c r="I3881" i="1"/>
  <c r="I3879" i="1"/>
  <c r="I3877" i="1"/>
  <c r="I3875" i="1"/>
  <c r="I3873" i="1"/>
  <c r="I3871" i="1"/>
  <c r="I3867" i="1"/>
  <c r="K3867" i="1" s="1"/>
  <c r="L3867" i="1" s="1"/>
  <c r="I3863" i="1"/>
  <c r="I3859" i="1"/>
  <c r="K3859" i="1" s="1"/>
  <c r="L3859" i="1" s="1"/>
  <c r="I3855" i="1"/>
  <c r="I3851" i="1"/>
  <c r="K3851" i="1" s="1"/>
  <c r="L3851" i="1" s="1"/>
  <c r="I3847" i="1"/>
  <c r="I3843" i="1"/>
  <c r="K3843" i="1" s="1"/>
  <c r="L3843" i="1" s="1"/>
  <c r="I3839" i="1"/>
  <c r="I3835" i="1"/>
  <c r="K3835" i="1" s="1"/>
  <c r="L3835" i="1" s="1"/>
  <c r="I3831" i="1"/>
  <c r="I3827" i="1"/>
  <c r="K3827" i="1" s="1"/>
  <c r="L3827" i="1" s="1"/>
  <c r="I3823" i="1"/>
  <c r="I3819" i="1"/>
  <c r="K3819" i="1" s="1"/>
  <c r="L3819" i="1" s="1"/>
  <c r="I3815" i="1"/>
  <c r="I3811" i="1"/>
  <c r="K3811" i="1" s="1"/>
  <c r="L3811" i="1" s="1"/>
  <c r="I3807" i="1"/>
  <c r="I3803" i="1"/>
  <c r="I3799" i="1"/>
  <c r="I2882" i="1"/>
  <c r="I2878" i="1"/>
  <c r="I2874" i="1"/>
  <c r="I2870" i="1"/>
  <c r="I2866" i="1"/>
  <c r="I2862" i="1"/>
  <c r="I2858" i="1"/>
  <c r="I2854" i="1"/>
  <c r="I2850" i="1"/>
  <c r="I2846" i="1"/>
  <c r="I2842" i="1"/>
  <c r="I2838" i="1"/>
  <c r="I2834" i="1"/>
  <c r="I2830" i="1"/>
  <c r="I2826" i="1"/>
  <c r="I2822" i="1"/>
  <c r="I2818" i="1"/>
  <c r="I3798" i="1"/>
  <c r="I3796" i="1"/>
  <c r="I3794" i="1"/>
  <c r="I3792" i="1"/>
  <c r="I3790" i="1"/>
  <c r="I3788" i="1"/>
  <c r="I3786" i="1"/>
  <c r="I3784" i="1"/>
  <c r="I3782" i="1"/>
  <c r="I3780" i="1"/>
  <c r="I3778" i="1"/>
  <c r="I3776" i="1"/>
  <c r="I3774" i="1"/>
  <c r="I3772" i="1"/>
  <c r="I3770" i="1"/>
  <c r="I3768" i="1"/>
  <c r="I3766" i="1"/>
  <c r="I3764" i="1"/>
  <c r="I3762" i="1"/>
  <c r="I3760" i="1"/>
  <c r="I3758" i="1"/>
  <c r="I3756" i="1"/>
  <c r="I3754" i="1"/>
  <c r="I3752" i="1"/>
  <c r="I3750" i="1"/>
  <c r="I3748" i="1"/>
  <c r="I3746" i="1"/>
  <c r="I3744" i="1"/>
  <c r="I3742" i="1"/>
  <c r="I3740" i="1"/>
  <c r="I3738" i="1"/>
  <c r="I3736" i="1"/>
  <c r="I3734" i="1"/>
  <c r="I3732" i="1"/>
  <c r="I3730" i="1"/>
  <c r="I3728" i="1"/>
  <c r="I3726" i="1"/>
  <c r="I3724" i="1"/>
  <c r="I3722" i="1"/>
  <c r="I3720" i="1"/>
  <c r="I3718" i="1"/>
  <c r="I3716" i="1"/>
  <c r="I3714" i="1"/>
  <c r="I3712" i="1"/>
  <c r="I3710" i="1"/>
  <c r="I3708" i="1"/>
  <c r="I3706" i="1"/>
  <c r="I3704" i="1"/>
  <c r="I3702" i="1"/>
  <c r="I3700" i="1"/>
  <c r="I3698" i="1"/>
  <c r="I3696" i="1"/>
  <c r="I3694" i="1"/>
  <c r="I3692" i="1"/>
  <c r="I3690" i="1"/>
  <c r="I3688" i="1"/>
  <c r="I3686" i="1"/>
  <c r="I3684" i="1"/>
  <c r="I3682" i="1"/>
  <c r="I3680" i="1"/>
  <c r="I3678" i="1"/>
  <c r="I3676" i="1"/>
  <c r="I3674" i="1"/>
  <c r="I3672" i="1"/>
  <c r="I3670" i="1"/>
  <c r="I3668" i="1"/>
  <c r="I3666" i="1"/>
  <c r="I3664" i="1"/>
  <c r="I3662" i="1"/>
  <c r="I3660" i="1"/>
  <c r="I3658" i="1"/>
  <c r="I3656" i="1"/>
  <c r="I3654" i="1"/>
  <c r="I3652" i="1"/>
  <c r="I3650" i="1"/>
  <c r="I3648" i="1"/>
  <c r="I3646" i="1"/>
  <c r="I3644" i="1"/>
  <c r="I3642" i="1"/>
  <c r="I3640" i="1"/>
  <c r="I3638" i="1"/>
  <c r="I3636" i="1"/>
  <c r="I3634" i="1"/>
  <c r="I3632" i="1"/>
  <c r="I3630" i="1"/>
  <c r="I3628" i="1"/>
  <c r="I3626" i="1"/>
  <c r="I3624" i="1"/>
  <c r="I3622" i="1"/>
  <c r="I3620" i="1"/>
  <c r="I3618" i="1"/>
  <c r="I3616" i="1"/>
  <c r="I3614" i="1"/>
  <c r="I3612" i="1"/>
  <c r="I3610" i="1"/>
  <c r="I3608" i="1"/>
  <c r="I3606" i="1"/>
  <c r="I3604" i="1"/>
  <c r="I3602" i="1"/>
  <c r="I3600" i="1"/>
  <c r="I3598" i="1"/>
  <c r="I3596" i="1"/>
  <c r="I3594" i="1"/>
  <c r="I3592" i="1"/>
  <c r="I3590" i="1"/>
  <c r="I3588" i="1"/>
  <c r="I3586" i="1"/>
  <c r="I3584" i="1"/>
  <c r="I3582" i="1"/>
  <c r="I3580" i="1"/>
  <c r="I3578" i="1"/>
  <c r="I3576" i="1"/>
  <c r="I3574" i="1"/>
  <c r="I3572" i="1"/>
  <c r="I3570" i="1"/>
  <c r="I3568" i="1"/>
  <c r="I3566" i="1"/>
  <c r="I3564" i="1"/>
  <c r="I3562" i="1"/>
  <c r="I3560" i="1"/>
  <c r="I3558" i="1"/>
  <c r="I3556" i="1"/>
  <c r="I3554" i="1"/>
  <c r="I3552" i="1"/>
  <c r="I3550" i="1"/>
  <c r="I3548" i="1"/>
  <c r="I3546" i="1"/>
  <c r="I3544" i="1"/>
  <c r="I3542" i="1"/>
  <c r="I3540" i="1"/>
  <c r="I3538" i="1"/>
  <c r="I3536" i="1"/>
  <c r="I3534" i="1"/>
  <c r="I3532" i="1"/>
  <c r="I3530" i="1"/>
  <c r="I3528" i="1"/>
  <c r="I3526" i="1"/>
  <c r="I3524" i="1"/>
  <c r="I3522" i="1"/>
  <c r="I3520" i="1"/>
  <c r="I3518" i="1"/>
  <c r="I3516" i="1"/>
  <c r="I3514" i="1"/>
  <c r="I3512" i="1"/>
  <c r="I3510" i="1"/>
  <c r="I3508" i="1"/>
  <c r="I3506" i="1"/>
  <c r="I3504" i="1"/>
  <c r="I3502" i="1"/>
  <c r="I3500" i="1"/>
  <c r="I3498" i="1"/>
  <c r="I3496" i="1"/>
  <c r="I3494" i="1"/>
  <c r="I3492" i="1"/>
  <c r="I3490" i="1"/>
  <c r="I3488" i="1"/>
  <c r="I3486" i="1"/>
  <c r="I3484" i="1"/>
  <c r="I3482" i="1"/>
  <c r="I3480" i="1"/>
  <c r="I3478" i="1"/>
  <c r="I3476" i="1"/>
  <c r="I3474" i="1"/>
  <c r="I3472" i="1"/>
  <c r="I3470" i="1"/>
  <c r="I3468" i="1"/>
  <c r="I3466" i="1"/>
  <c r="I3464" i="1"/>
  <c r="I3462" i="1"/>
  <c r="I3460" i="1"/>
  <c r="I3458" i="1"/>
  <c r="I3456" i="1"/>
  <c r="I3454" i="1"/>
  <c r="I3452" i="1"/>
  <c r="I3450" i="1"/>
  <c r="I3448" i="1"/>
  <c r="I3446" i="1"/>
  <c r="I3444" i="1"/>
  <c r="I3442" i="1"/>
  <c r="I3440" i="1"/>
  <c r="I3438" i="1"/>
  <c r="I3436" i="1"/>
  <c r="I3434" i="1"/>
  <c r="I3432" i="1"/>
  <c r="I3430" i="1"/>
  <c r="I3428" i="1"/>
  <c r="I3426" i="1"/>
  <c r="I3424" i="1"/>
  <c r="I3422" i="1"/>
  <c r="I3420" i="1"/>
  <c r="I3418" i="1"/>
  <c r="I3416" i="1"/>
  <c r="I3414" i="1"/>
  <c r="I3412" i="1"/>
  <c r="I3410" i="1"/>
  <c r="I3408" i="1"/>
  <c r="I3406" i="1"/>
  <c r="I3404" i="1"/>
  <c r="I3402" i="1"/>
  <c r="I3400" i="1"/>
  <c r="I3398" i="1"/>
  <c r="I3396" i="1"/>
  <c r="I3394" i="1"/>
  <c r="I3392" i="1"/>
  <c r="I3390" i="1"/>
  <c r="I3388" i="1"/>
  <c r="I3386" i="1"/>
  <c r="I3384" i="1"/>
  <c r="I3382" i="1"/>
  <c r="I3380" i="1"/>
  <c r="I3378" i="1"/>
  <c r="I3376" i="1"/>
  <c r="I3374" i="1"/>
  <c r="I3372" i="1"/>
  <c r="I3370" i="1"/>
  <c r="I3368" i="1"/>
  <c r="I3366" i="1"/>
  <c r="I3364" i="1"/>
  <c r="I3362" i="1"/>
  <c r="I3360" i="1"/>
  <c r="I3358" i="1"/>
  <c r="I3356" i="1"/>
  <c r="I3354" i="1"/>
  <c r="I3352" i="1"/>
  <c r="I3350" i="1"/>
  <c r="I3348" i="1"/>
  <c r="I3346" i="1"/>
  <c r="I3344" i="1"/>
  <c r="I3342" i="1"/>
  <c r="I3340" i="1"/>
  <c r="I3338" i="1"/>
  <c r="I3336" i="1"/>
  <c r="I3334" i="1"/>
  <c r="I3332" i="1"/>
  <c r="I3330" i="1"/>
  <c r="I3328" i="1"/>
  <c r="I3326" i="1"/>
  <c r="I3324" i="1"/>
  <c r="I3322" i="1"/>
  <c r="I3320" i="1"/>
  <c r="I3318" i="1"/>
  <c r="I3316" i="1"/>
  <c r="I3314" i="1"/>
  <c r="I3312" i="1"/>
  <c r="I3310" i="1"/>
  <c r="I3308" i="1"/>
  <c r="I3306" i="1"/>
  <c r="I3304" i="1"/>
  <c r="I3302" i="1"/>
  <c r="I3300" i="1"/>
  <c r="I3298" i="1"/>
  <c r="I3296" i="1"/>
  <c r="I3294" i="1"/>
  <c r="I3292" i="1"/>
  <c r="I3290" i="1"/>
  <c r="I3288" i="1"/>
  <c r="I3286" i="1"/>
  <c r="I3284" i="1"/>
  <c r="I3282" i="1"/>
  <c r="I3280" i="1"/>
  <c r="I3278" i="1"/>
  <c r="I3276" i="1"/>
  <c r="I3274" i="1"/>
  <c r="I3272" i="1"/>
  <c r="I3270" i="1"/>
  <c r="I3268" i="1"/>
  <c r="I3266" i="1"/>
  <c r="I3264" i="1"/>
  <c r="I3262" i="1"/>
  <c r="I3260" i="1"/>
  <c r="I3258" i="1"/>
  <c r="I3256" i="1"/>
  <c r="I3254" i="1"/>
  <c r="I3252" i="1"/>
  <c r="I3250" i="1"/>
  <c r="I3248" i="1"/>
  <c r="I3246" i="1"/>
  <c r="I3244" i="1"/>
  <c r="I3242" i="1"/>
  <c r="I3240" i="1"/>
  <c r="I3238" i="1"/>
  <c r="I3236" i="1"/>
  <c r="I3234" i="1"/>
  <c r="I3232" i="1"/>
  <c r="I3230" i="1"/>
  <c r="I3228" i="1"/>
  <c r="I3226" i="1"/>
  <c r="I3224" i="1"/>
  <c r="I3222" i="1"/>
  <c r="I3220" i="1"/>
  <c r="I3218" i="1"/>
  <c r="I3216" i="1"/>
  <c r="I3214" i="1"/>
  <c r="I3212" i="1"/>
  <c r="I3210" i="1"/>
  <c r="I3208" i="1"/>
  <c r="I3206" i="1"/>
  <c r="I3204" i="1"/>
  <c r="I3202" i="1"/>
  <c r="I3200" i="1"/>
  <c r="I3198" i="1"/>
  <c r="I3196" i="1"/>
  <c r="I3194" i="1"/>
  <c r="I3192" i="1"/>
  <c r="I3190" i="1"/>
  <c r="I3188" i="1"/>
  <c r="I3186" i="1"/>
  <c r="I3184" i="1"/>
  <c r="I3182" i="1"/>
  <c r="I3180" i="1"/>
  <c r="I3178" i="1"/>
  <c r="I3176" i="1"/>
  <c r="I3174" i="1"/>
  <c r="I3172" i="1"/>
  <c r="I3170" i="1"/>
  <c r="I3168" i="1"/>
  <c r="I3166" i="1"/>
  <c r="I3164" i="1"/>
  <c r="I3162" i="1"/>
  <c r="I3160" i="1"/>
  <c r="I3158" i="1"/>
  <c r="I3156" i="1"/>
  <c r="I3154" i="1"/>
  <c r="I3152" i="1"/>
  <c r="I3150" i="1"/>
  <c r="I3148" i="1"/>
  <c r="I3146" i="1"/>
  <c r="I3144" i="1"/>
  <c r="I3142" i="1"/>
  <c r="I3140" i="1"/>
  <c r="I3138" i="1"/>
  <c r="I3136" i="1"/>
  <c r="I3134" i="1"/>
  <c r="I3132" i="1"/>
  <c r="I3130" i="1"/>
  <c r="I3128" i="1"/>
  <c r="I3126" i="1"/>
  <c r="I3124" i="1"/>
  <c r="I3122" i="1"/>
  <c r="I3120" i="1"/>
  <c r="I3118" i="1"/>
  <c r="I3116" i="1"/>
  <c r="I3114" i="1"/>
  <c r="I3112" i="1"/>
  <c r="I3110" i="1"/>
  <c r="I3108" i="1"/>
  <c r="I3106" i="1"/>
  <c r="I3104" i="1"/>
  <c r="I3102" i="1"/>
  <c r="I3100" i="1"/>
  <c r="I3098" i="1"/>
  <c r="I3096" i="1"/>
  <c r="I3094" i="1"/>
  <c r="I3092" i="1"/>
  <c r="I3090" i="1"/>
  <c r="I3088" i="1"/>
  <c r="I3086" i="1"/>
  <c r="I3084" i="1"/>
  <c r="I3082" i="1"/>
  <c r="I3080" i="1"/>
  <c r="I3078" i="1"/>
  <c r="I3076" i="1"/>
  <c r="I3074" i="1"/>
  <c r="I3072" i="1"/>
  <c r="I3070" i="1"/>
  <c r="I3068" i="1"/>
  <c r="I3066" i="1"/>
  <c r="I3064" i="1"/>
  <c r="I3062" i="1"/>
  <c r="I3060" i="1"/>
  <c r="I3058" i="1"/>
  <c r="I3056" i="1"/>
  <c r="I3054" i="1"/>
  <c r="I3052" i="1"/>
  <c r="I3050" i="1"/>
  <c r="I3048" i="1"/>
  <c r="I3046" i="1"/>
  <c r="I3044" i="1"/>
  <c r="I3042" i="1"/>
  <c r="I3040" i="1"/>
  <c r="I3038" i="1"/>
  <c r="I3036" i="1"/>
  <c r="I3034" i="1"/>
  <c r="I3032" i="1"/>
  <c r="I3030" i="1"/>
  <c r="I3028" i="1"/>
  <c r="I3026" i="1"/>
  <c r="I3024" i="1"/>
  <c r="I3022" i="1"/>
  <c r="I3020" i="1"/>
  <c r="I3018" i="1"/>
  <c r="I3016" i="1"/>
  <c r="I3014" i="1"/>
  <c r="I3012" i="1"/>
  <c r="I3010" i="1"/>
  <c r="I3008" i="1"/>
  <c r="I3006" i="1"/>
  <c r="I3004" i="1"/>
  <c r="I3002" i="1"/>
  <c r="I3000" i="1"/>
  <c r="I2998" i="1"/>
  <c r="I2996" i="1"/>
  <c r="I2994" i="1"/>
  <c r="I2992" i="1"/>
  <c r="I2990" i="1"/>
  <c r="I2988" i="1"/>
  <c r="I2986" i="1"/>
  <c r="I2984" i="1"/>
  <c r="I2982" i="1"/>
  <c r="I2980" i="1"/>
  <c r="I2978" i="1"/>
  <c r="I2976" i="1"/>
  <c r="I2974" i="1"/>
  <c r="I2972" i="1"/>
  <c r="I2970" i="1"/>
  <c r="I2968" i="1"/>
  <c r="I2966" i="1"/>
  <c r="I2964" i="1"/>
  <c r="I2962" i="1"/>
  <c r="I2960" i="1"/>
  <c r="I2958" i="1"/>
  <c r="I2956" i="1"/>
  <c r="I2954" i="1"/>
  <c r="I2952" i="1"/>
  <c r="I2950" i="1"/>
  <c r="I2948" i="1"/>
  <c r="I2946" i="1"/>
  <c r="I2944" i="1"/>
  <c r="I2942" i="1"/>
  <c r="I2940" i="1"/>
  <c r="I2938" i="1"/>
  <c r="I2936" i="1"/>
  <c r="I2934" i="1"/>
  <c r="I2932" i="1"/>
  <c r="I2930" i="1"/>
  <c r="I2928" i="1"/>
  <c r="I2926" i="1"/>
  <c r="I2924" i="1"/>
  <c r="I2922" i="1"/>
  <c r="I2920" i="1"/>
  <c r="I2918" i="1"/>
  <c r="I2916" i="1"/>
  <c r="I2914" i="1"/>
  <c r="I2912" i="1"/>
  <c r="I2910" i="1"/>
  <c r="I2908" i="1"/>
  <c r="I2906" i="1"/>
  <c r="I2904" i="1"/>
  <c r="I2902" i="1"/>
  <c r="I2900" i="1"/>
  <c r="I2898" i="1"/>
  <c r="I2896" i="1"/>
  <c r="I2894" i="1"/>
  <c r="I2892" i="1"/>
  <c r="I2890" i="1"/>
  <c r="I2888" i="1"/>
  <c r="I2886" i="1"/>
  <c r="I2884" i="1"/>
  <c r="I2881" i="1"/>
  <c r="I2877" i="1"/>
  <c r="I2873" i="1"/>
  <c r="I2869" i="1"/>
  <c r="I2865" i="1"/>
  <c r="I2861" i="1"/>
  <c r="I2857" i="1"/>
  <c r="I2853" i="1"/>
  <c r="I2849" i="1"/>
  <c r="I2845" i="1"/>
  <c r="I2841" i="1"/>
  <c r="I2837" i="1"/>
  <c r="I2833" i="1"/>
  <c r="I2829" i="1"/>
  <c r="I2825" i="1"/>
  <c r="I2821" i="1"/>
  <c r="I2817" i="1"/>
  <c r="I2880" i="1"/>
  <c r="I2876" i="1"/>
  <c r="I2872" i="1"/>
  <c r="I2868" i="1"/>
  <c r="I2864" i="1"/>
  <c r="I2860" i="1"/>
  <c r="I2856" i="1"/>
  <c r="I2852" i="1"/>
  <c r="I2848" i="1"/>
  <c r="I2844" i="1"/>
  <c r="I2840" i="1"/>
  <c r="I2836" i="1"/>
  <c r="I2832" i="1"/>
  <c r="I2828" i="1"/>
  <c r="I2824" i="1"/>
  <c r="I2820" i="1"/>
  <c r="I2816" i="1"/>
  <c r="I3797" i="1"/>
  <c r="I3795" i="1"/>
  <c r="I3793" i="1"/>
  <c r="I3791" i="1"/>
  <c r="I3789" i="1"/>
  <c r="I3787" i="1"/>
  <c r="I3785" i="1"/>
  <c r="I3783" i="1"/>
  <c r="I3781" i="1"/>
  <c r="I3779" i="1"/>
  <c r="I3777" i="1"/>
  <c r="I3775" i="1"/>
  <c r="I3773" i="1"/>
  <c r="I3771" i="1"/>
  <c r="I3769" i="1"/>
  <c r="I3767" i="1"/>
  <c r="I3765" i="1"/>
  <c r="I3763" i="1"/>
  <c r="I3761" i="1"/>
  <c r="I3759" i="1"/>
  <c r="I3757" i="1"/>
  <c r="I3755" i="1"/>
  <c r="I3753" i="1"/>
  <c r="I3751" i="1"/>
  <c r="I3749" i="1"/>
  <c r="I3747" i="1"/>
  <c r="I3745" i="1"/>
  <c r="I3743" i="1"/>
  <c r="I3741" i="1"/>
  <c r="I3739" i="1"/>
  <c r="I3737" i="1"/>
  <c r="I3735" i="1"/>
  <c r="I3733" i="1"/>
  <c r="I3731" i="1"/>
  <c r="I3729" i="1"/>
  <c r="I3727" i="1"/>
  <c r="I3725" i="1"/>
  <c r="I3723" i="1"/>
  <c r="I3721" i="1"/>
  <c r="I3719" i="1"/>
  <c r="I3717" i="1"/>
  <c r="I3715" i="1"/>
  <c r="I3713" i="1"/>
  <c r="I3711" i="1"/>
  <c r="I3709" i="1"/>
  <c r="I3707" i="1"/>
  <c r="I3705" i="1"/>
  <c r="I3703" i="1"/>
  <c r="I3701" i="1"/>
  <c r="I3699" i="1"/>
  <c r="I3697" i="1"/>
  <c r="I3695" i="1"/>
  <c r="I3693" i="1"/>
  <c r="I3691" i="1"/>
  <c r="I3689" i="1"/>
  <c r="I3687" i="1"/>
  <c r="I3685" i="1"/>
  <c r="I3683" i="1"/>
  <c r="I3681" i="1"/>
  <c r="I3679" i="1"/>
  <c r="I3677" i="1"/>
  <c r="I3675" i="1"/>
  <c r="I3673" i="1"/>
  <c r="I3671" i="1"/>
  <c r="I3669" i="1"/>
  <c r="I3667" i="1"/>
  <c r="I3665" i="1"/>
  <c r="I3663" i="1"/>
  <c r="I3661" i="1"/>
  <c r="I3659" i="1"/>
  <c r="I3657" i="1"/>
  <c r="I3655" i="1"/>
  <c r="I3653" i="1"/>
  <c r="I3651" i="1"/>
  <c r="I3649" i="1"/>
  <c r="I3647" i="1"/>
  <c r="I3645" i="1"/>
  <c r="I3643" i="1"/>
  <c r="I3641" i="1"/>
  <c r="I3639" i="1"/>
  <c r="I3637" i="1"/>
  <c r="I3635" i="1"/>
  <c r="I3633" i="1"/>
  <c r="I3631" i="1"/>
  <c r="I3629" i="1"/>
  <c r="I3627" i="1"/>
  <c r="I3625" i="1"/>
  <c r="I3623" i="1"/>
  <c r="I3621" i="1"/>
  <c r="I3619" i="1"/>
  <c r="I3617" i="1"/>
  <c r="I3615" i="1"/>
  <c r="I3613" i="1"/>
  <c r="I3611" i="1"/>
  <c r="I3609" i="1"/>
  <c r="I3607" i="1"/>
  <c r="I3605" i="1"/>
  <c r="I3603" i="1"/>
  <c r="I3601" i="1"/>
  <c r="I3599" i="1"/>
  <c r="I3597" i="1"/>
  <c r="I3595" i="1"/>
  <c r="I3593" i="1"/>
  <c r="I3591" i="1"/>
  <c r="I3589" i="1"/>
  <c r="I3587" i="1"/>
  <c r="I3585" i="1"/>
  <c r="I3583" i="1"/>
  <c r="I3581" i="1"/>
  <c r="I3579" i="1"/>
  <c r="I3577" i="1"/>
  <c r="I3575" i="1"/>
  <c r="I3573" i="1"/>
  <c r="I3571" i="1"/>
  <c r="I3569" i="1"/>
  <c r="I3567" i="1"/>
  <c r="I3565" i="1"/>
  <c r="I3563" i="1"/>
  <c r="I3561" i="1"/>
  <c r="I3559" i="1"/>
  <c r="I3557" i="1"/>
  <c r="I3555" i="1"/>
  <c r="I3553" i="1"/>
  <c r="I3551" i="1"/>
  <c r="I3549" i="1"/>
  <c r="I3547" i="1"/>
  <c r="I3545" i="1"/>
  <c r="I3543" i="1"/>
  <c r="I3541" i="1"/>
  <c r="I3539" i="1"/>
  <c r="I3537" i="1"/>
  <c r="I3535" i="1"/>
  <c r="I3533" i="1"/>
  <c r="I3531" i="1"/>
  <c r="I3529" i="1"/>
  <c r="I3527" i="1"/>
  <c r="I3525" i="1"/>
  <c r="I3523" i="1"/>
  <c r="I3521" i="1"/>
  <c r="I3519" i="1"/>
  <c r="I3517" i="1"/>
  <c r="I3515" i="1"/>
  <c r="I3513" i="1"/>
  <c r="I3511" i="1"/>
  <c r="I3509" i="1"/>
  <c r="I3507" i="1"/>
  <c r="I3505" i="1"/>
  <c r="I3503" i="1"/>
  <c r="I3501" i="1"/>
  <c r="I3499" i="1"/>
  <c r="I3497" i="1"/>
  <c r="I3495" i="1"/>
  <c r="I3493" i="1"/>
  <c r="I3491" i="1"/>
  <c r="I3489" i="1"/>
  <c r="I3487" i="1"/>
  <c r="I3485" i="1"/>
  <c r="I3483" i="1"/>
  <c r="I3481" i="1"/>
  <c r="I3479" i="1"/>
  <c r="I3477" i="1"/>
  <c r="I3475" i="1"/>
  <c r="I3473" i="1"/>
  <c r="I3471" i="1"/>
  <c r="I3469" i="1"/>
  <c r="I3467" i="1"/>
  <c r="I3465" i="1"/>
  <c r="I3463" i="1"/>
  <c r="I3461" i="1"/>
  <c r="I3459" i="1"/>
  <c r="I3457" i="1"/>
  <c r="I3455" i="1"/>
  <c r="I3453" i="1"/>
  <c r="I3451" i="1"/>
  <c r="I3449" i="1"/>
  <c r="I3447" i="1"/>
  <c r="I3445" i="1"/>
  <c r="I3443" i="1"/>
  <c r="I3441" i="1"/>
  <c r="I3439" i="1"/>
  <c r="I3437" i="1"/>
  <c r="I3435" i="1"/>
  <c r="I3433" i="1"/>
  <c r="I3431" i="1"/>
  <c r="I3429" i="1"/>
  <c r="I3427" i="1"/>
  <c r="I3425" i="1"/>
  <c r="I3423" i="1"/>
  <c r="I3421" i="1"/>
  <c r="I3419" i="1"/>
  <c r="I3417" i="1"/>
  <c r="I3415" i="1"/>
  <c r="I3413" i="1"/>
  <c r="I3411" i="1"/>
  <c r="I3409" i="1"/>
  <c r="I3407" i="1"/>
  <c r="I3405" i="1"/>
  <c r="I3403" i="1"/>
  <c r="I3401" i="1"/>
  <c r="I3399" i="1"/>
  <c r="I3397" i="1"/>
  <c r="I3395" i="1"/>
  <c r="I3393" i="1"/>
  <c r="I3391" i="1"/>
  <c r="I3389" i="1"/>
  <c r="I3387" i="1"/>
  <c r="I3385" i="1"/>
  <c r="I3383" i="1"/>
  <c r="I3381" i="1"/>
  <c r="I3379" i="1"/>
  <c r="I3377" i="1"/>
  <c r="I3375" i="1"/>
  <c r="I3373" i="1"/>
  <c r="I3371" i="1"/>
  <c r="I3369" i="1"/>
  <c r="I3367" i="1"/>
  <c r="I3365" i="1"/>
  <c r="I3363" i="1"/>
  <c r="I3361" i="1"/>
  <c r="I3359" i="1"/>
  <c r="I3357" i="1"/>
  <c r="I3355" i="1"/>
  <c r="I3353" i="1"/>
  <c r="I3351" i="1"/>
  <c r="I3349" i="1"/>
  <c r="I3347" i="1"/>
  <c r="I3345" i="1"/>
  <c r="I3343" i="1"/>
  <c r="I3341" i="1"/>
  <c r="I3339" i="1"/>
  <c r="I3337" i="1"/>
  <c r="I3335" i="1"/>
  <c r="I3333" i="1"/>
  <c r="I3331" i="1"/>
  <c r="I3329" i="1"/>
  <c r="I3327" i="1"/>
  <c r="I3325" i="1"/>
  <c r="I3323" i="1"/>
  <c r="I3321" i="1"/>
  <c r="I3319" i="1"/>
  <c r="I3317" i="1"/>
  <c r="I3315" i="1"/>
  <c r="I3313" i="1"/>
  <c r="I3311" i="1"/>
  <c r="I3309" i="1"/>
  <c r="I3307" i="1"/>
  <c r="I3305" i="1"/>
  <c r="I3303" i="1"/>
  <c r="I3301" i="1"/>
  <c r="I3299" i="1"/>
  <c r="I3297" i="1"/>
  <c r="I3295" i="1"/>
  <c r="I3293" i="1"/>
  <c r="I3291" i="1"/>
  <c r="I3289" i="1"/>
  <c r="I3287" i="1"/>
  <c r="I3285" i="1"/>
  <c r="I3283" i="1"/>
  <c r="I3281" i="1"/>
  <c r="I3279" i="1"/>
  <c r="I3277" i="1"/>
  <c r="I3275" i="1"/>
  <c r="I3273" i="1"/>
  <c r="I3271" i="1"/>
  <c r="I3269" i="1"/>
  <c r="I3267" i="1"/>
  <c r="I3265" i="1"/>
  <c r="I3263" i="1"/>
  <c r="I3261" i="1"/>
  <c r="I3259" i="1"/>
  <c r="I3257" i="1"/>
  <c r="I3255" i="1"/>
  <c r="I3253" i="1"/>
  <c r="I3251" i="1"/>
  <c r="I3249" i="1"/>
  <c r="I3247" i="1"/>
  <c r="I3245" i="1"/>
  <c r="I3243" i="1"/>
  <c r="I3241" i="1"/>
  <c r="I3239" i="1"/>
  <c r="I3237" i="1"/>
  <c r="I3235" i="1"/>
  <c r="I3233" i="1"/>
  <c r="I3231" i="1"/>
  <c r="I3229" i="1"/>
  <c r="I3227" i="1"/>
  <c r="I3225" i="1"/>
  <c r="I3223" i="1"/>
  <c r="I3221" i="1"/>
  <c r="I3219" i="1"/>
  <c r="I3217" i="1"/>
  <c r="I3215" i="1"/>
  <c r="I3213" i="1"/>
  <c r="I3211" i="1"/>
  <c r="I3209" i="1"/>
  <c r="I3207" i="1"/>
  <c r="I3205" i="1"/>
  <c r="I3203" i="1"/>
  <c r="I3201" i="1"/>
  <c r="I3199" i="1"/>
  <c r="I3197" i="1"/>
  <c r="I3195" i="1"/>
  <c r="I3193" i="1"/>
  <c r="I3191" i="1"/>
  <c r="I3189" i="1"/>
  <c r="I3187" i="1"/>
  <c r="I3185" i="1"/>
  <c r="I3183" i="1"/>
  <c r="I3181" i="1"/>
  <c r="I3179" i="1"/>
  <c r="I3177" i="1"/>
  <c r="I3175" i="1"/>
  <c r="I3173" i="1"/>
  <c r="I3171" i="1"/>
  <c r="I3169" i="1"/>
  <c r="I3167" i="1"/>
  <c r="I3165" i="1"/>
  <c r="I3163" i="1"/>
  <c r="I3161" i="1"/>
  <c r="I3159" i="1"/>
  <c r="I3157" i="1"/>
  <c r="I3155" i="1"/>
  <c r="I3153" i="1"/>
  <c r="I3151" i="1"/>
  <c r="I3149" i="1"/>
  <c r="I3147" i="1"/>
  <c r="I3145" i="1"/>
  <c r="I3143" i="1"/>
  <c r="I3141" i="1"/>
  <c r="I3139" i="1"/>
  <c r="I3137" i="1"/>
  <c r="I3135" i="1"/>
  <c r="I3133" i="1"/>
  <c r="I3131" i="1"/>
  <c r="I3129" i="1"/>
  <c r="I3127" i="1"/>
  <c r="I3125" i="1"/>
  <c r="I3123" i="1"/>
  <c r="I3121" i="1"/>
  <c r="I3119" i="1"/>
  <c r="I3117" i="1"/>
  <c r="I3115" i="1"/>
  <c r="I3113" i="1"/>
  <c r="I3111" i="1"/>
  <c r="I3109" i="1"/>
  <c r="I3107" i="1"/>
  <c r="I3105" i="1"/>
  <c r="I3103" i="1"/>
  <c r="I3101" i="1"/>
  <c r="I3099" i="1"/>
  <c r="I3097" i="1"/>
  <c r="I3095" i="1"/>
  <c r="I3093" i="1"/>
  <c r="I3091" i="1"/>
  <c r="I3089" i="1"/>
  <c r="I3087" i="1"/>
  <c r="I3085" i="1"/>
  <c r="I3083" i="1"/>
  <c r="I3081" i="1"/>
  <c r="I3079" i="1"/>
  <c r="I3077" i="1"/>
  <c r="I3075" i="1"/>
  <c r="I3073" i="1"/>
  <c r="I3071" i="1"/>
  <c r="I3069" i="1"/>
  <c r="I3067" i="1"/>
  <c r="I3065" i="1"/>
  <c r="I3063" i="1"/>
  <c r="I3061" i="1"/>
  <c r="I3059" i="1"/>
  <c r="I3057" i="1"/>
  <c r="I3055" i="1"/>
  <c r="I3053" i="1"/>
  <c r="I3051" i="1"/>
  <c r="I3049" i="1"/>
  <c r="I3047" i="1"/>
  <c r="I3045" i="1"/>
  <c r="I3043" i="1"/>
  <c r="I3041" i="1"/>
  <c r="I3039" i="1"/>
  <c r="I3037" i="1"/>
  <c r="I3035" i="1"/>
  <c r="I3033" i="1"/>
  <c r="I3031" i="1"/>
  <c r="I3029" i="1"/>
  <c r="I3027" i="1"/>
  <c r="I3025" i="1"/>
  <c r="I3023" i="1"/>
  <c r="I3021" i="1"/>
  <c r="I3019" i="1"/>
  <c r="I3017" i="1"/>
  <c r="I3015" i="1"/>
  <c r="I3013" i="1"/>
  <c r="I3011" i="1"/>
  <c r="I3009" i="1"/>
  <c r="I3007" i="1"/>
  <c r="I3005" i="1"/>
  <c r="I3003" i="1"/>
  <c r="I3001" i="1"/>
  <c r="I2999" i="1"/>
  <c r="I2997" i="1"/>
  <c r="I2995" i="1"/>
  <c r="I2993" i="1"/>
  <c r="I2991" i="1"/>
  <c r="I2989" i="1"/>
  <c r="I2987" i="1"/>
  <c r="I2985" i="1"/>
  <c r="I2983" i="1"/>
  <c r="I2981" i="1"/>
  <c r="I2979" i="1"/>
  <c r="I2977" i="1"/>
  <c r="I2975" i="1"/>
  <c r="I2973" i="1"/>
  <c r="I2971" i="1"/>
  <c r="I2969" i="1"/>
  <c r="I2967" i="1"/>
  <c r="I2965" i="1"/>
  <c r="I2963" i="1"/>
  <c r="I2961" i="1"/>
  <c r="I2959" i="1"/>
  <c r="I2957" i="1"/>
  <c r="I2955" i="1"/>
  <c r="I2953" i="1"/>
  <c r="I2951" i="1"/>
  <c r="I2949" i="1"/>
  <c r="I2947" i="1"/>
  <c r="I2945" i="1"/>
  <c r="I2943" i="1"/>
  <c r="I2941" i="1"/>
  <c r="I2939" i="1"/>
  <c r="I2937" i="1"/>
  <c r="I2935" i="1"/>
  <c r="I2933" i="1"/>
  <c r="I2931" i="1"/>
  <c r="I2929" i="1"/>
  <c r="I2927" i="1"/>
  <c r="I2925" i="1"/>
  <c r="I2923" i="1"/>
  <c r="I2921" i="1"/>
  <c r="I2919" i="1"/>
  <c r="I2917" i="1"/>
  <c r="I2915" i="1"/>
  <c r="I2913" i="1"/>
  <c r="I2911" i="1"/>
  <c r="I2909" i="1"/>
  <c r="I2907" i="1"/>
  <c r="I2905" i="1"/>
  <c r="I2903" i="1"/>
  <c r="I2901" i="1"/>
  <c r="I2899" i="1"/>
  <c r="I2897" i="1"/>
  <c r="I2895" i="1"/>
  <c r="I2893" i="1"/>
  <c r="I2891" i="1"/>
  <c r="I2889" i="1"/>
  <c r="I2887" i="1"/>
  <c r="I2885" i="1"/>
  <c r="I2883" i="1"/>
  <c r="I2879" i="1"/>
  <c r="I2875" i="1"/>
  <c r="K2875" i="1" s="1"/>
  <c r="L2875" i="1" s="1"/>
  <c r="I2871" i="1"/>
  <c r="K2871" i="1" s="1"/>
  <c r="L2871" i="1" s="1"/>
  <c r="I2867" i="1"/>
  <c r="I2863" i="1"/>
  <c r="I2859" i="1"/>
  <c r="K2859" i="1" s="1"/>
  <c r="L2859" i="1" s="1"/>
  <c r="I2855" i="1"/>
  <c r="K2855" i="1" s="1"/>
  <c r="L2855" i="1" s="1"/>
  <c r="I2851" i="1"/>
  <c r="I2847" i="1"/>
  <c r="I2843" i="1"/>
  <c r="K2843" i="1" s="1"/>
  <c r="L2843" i="1" s="1"/>
  <c r="I2839" i="1"/>
  <c r="K2839" i="1" s="1"/>
  <c r="L2839" i="1" s="1"/>
  <c r="I2835" i="1"/>
  <c r="I2831" i="1"/>
  <c r="I2827" i="1"/>
  <c r="K2827" i="1" s="1"/>
  <c r="L2827" i="1" s="1"/>
  <c r="I2823" i="1"/>
  <c r="K2823" i="1" s="1"/>
  <c r="L2823" i="1" s="1"/>
  <c r="I2819" i="1"/>
  <c r="I2814" i="1"/>
  <c r="I2815" i="1"/>
  <c r="I2813" i="1"/>
  <c r="I2811" i="1"/>
  <c r="I2809" i="1"/>
  <c r="I2807" i="1"/>
  <c r="I2805" i="1"/>
  <c r="I2803" i="1"/>
  <c r="I2801" i="1"/>
  <c r="I2799" i="1"/>
  <c r="I2797" i="1"/>
  <c r="I2795" i="1"/>
  <c r="I2793" i="1"/>
  <c r="I2791" i="1"/>
  <c r="I2789" i="1"/>
  <c r="I2787" i="1"/>
  <c r="I2785" i="1"/>
  <c r="I2783" i="1"/>
  <c r="I2781" i="1"/>
  <c r="I2779" i="1"/>
  <c r="I2777" i="1"/>
  <c r="I2775" i="1"/>
  <c r="I2773" i="1"/>
  <c r="I2771" i="1"/>
  <c r="I2769" i="1"/>
  <c r="I2767" i="1"/>
  <c r="I2765" i="1"/>
  <c r="I2763" i="1"/>
  <c r="I2761" i="1"/>
  <c r="I2759" i="1"/>
  <c r="I2757" i="1"/>
  <c r="I2755" i="1"/>
  <c r="I2753" i="1"/>
  <c r="I2751" i="1"/>
  <c r="I2749" i="1"/>
  <c r="I2747" i="1"/>
  <c r="I2745" i="1"/>
  <c r="I2743" i="1"/>
  <c r="I2741" i="1"/>
  <c r="I2739" i="1"/>
  <c r="I2737" i="1"/>
  <c r="I2735" i="1"/>
  <c r="I2733" i="1"/>
  <c r="I2731" i="1"/>
  <c r="I2729" i="1"/>
  <c r="I2727" i="1"/>
  <c r="I2725" i="1"/>
  <c r="I2723" i="1"/>
  <c r="I2721" i="1"/>
  <c r="I2719" i="1"/>
  <c r="I2717" i="1"/>
  <c r="I2715" i="1"/>
  <c r="I2713" i="1"/>
  <c r="I2711" i="1"/>
  <c r="I2709" i="1"/>
  <c r="I2707" i="1"/>
  <c r="I2705" i="1"/>
  <c r="I2703" i="1"/>
  <c r="I2701" i="1"/>
  <c r="I2699" i="1"/>
  <c r="I2697" i="1"/>
  <c r="I2695" i="1"/>
  <c r="I2693" i="1"/>
  <c r="I2691" i="1"/>
  <c r="I2689" i="1"/>
  <c r="I2687" i="1"/>
  <c r="I2685" i="1"/>
  <c r="I2683" i="1"/>
  <c r="I2681" i="1"/>
  <c r="I2679" i="1"/>
  <c r="I2677" i="1"/>
  <c r="I2675" i="1"/>
  <c r="I2673" i="1"/>
  <c r="I2671" i="1"/>
  <c r="I2669" i="1"/>
  <c r="I2667" i="1"/>
  <c r="I2665" i="1"/>
  <c r="I2663" i="1"/>
  <c r="I2661" i="1"/>
  <c r="I2659" i="1"/>
  <c r="I2657" i="1"/>
  <c r="I2655" i="1"/>
  <c r="I2653" i="1"/>
  <c r="I2651" i="1"/>
  <c r="I2649" i="1"/>
  <c r="I2647" i="1"/>
  <c r="I2645" i="1"/>
  <c r="I2643" i="1"/>
  <c r="I2641" i="1"/>
  <c r="I2639" i="1"/>
  <c r="I2637" i="1"/>
  <c r="I2635" i="1"/>
  <c r="I2633" i="1"/>
  <c r="I2631" i="1"/>
  <c r="I2629" i="1"/>
  <c r="I2627" i="1"/>
  <c r="I2625" i="1"/>
  <c r="I2623" i="1"/>
  <c r="I2621" i="1"/>
  <c r="I2619" i="1"/>
  <c r="I2617" i="1"/>
  <c r="I2615" i="1"/>
  <c r="I2613" i="1"/>
  <c r="I2611" i="1"/>
  <c r="I2609" i="1"/>
  <c r="I2607" i="1"/>
  <c r="I2605" i="1"/>
  <c r="I2603" i="1"/>
  <c r="I2601" i="1"/>
  <c r="I2599" i="1"/>
  <c r="I2597" i="1"/>
  <c r="I2595" i="1"/>
  <c r="I2593" i="1"/>
  <c r="I2591" i="1"/>
  <c r="I2589" i="1"/>
  <c r="I2587" i="1"/>
  <c r="I2585" i="1"/>
  <c r="I2583" i="1"/>
  <c r="I2581" i="1"/>
  <c r="I2579" i="1"/>
  <c r="I2577" i="1"/>
  <c r="I2575" i="1"/>
  <c r="I2573" i="1"/>
  <c r="I2571" i="1"/>
  <c r="I2569" i="1"/>
  <c r="I2567" i="1"/>
  <c r="I2565" i="1"/>
  <c r="I2563" i="1"/>
  <c r="I2561" i="1"/>
  <c r="I2559" i="1"/>
  <c r="I2557" i="1"/>
  <c r="I2555" i="1"/>
  <c r="I2553" i="1"/>
  <c r="I2551" i="1"/>
  <c r="I2549" i="1"/>
  <c r="I2547" i="1"/>
  <c r="I2545" i="1"/>
  <c r="I2543" i="1"/>
  <c r="I2541" i="1"/>
  <c r="I2539" i="1"/>
  <c r="I2537" i="1"/>
  <c r="I2535" i="1"/>
  <c r="I2533" i="1"/>
  <c r="I2531" i="1"/>
  <c r="I2529" i="1"/>
  <c r="I2527" i="1"/>
  <c r="I2525" i="1"/>
  <c r="I2523" i="1"/>
  <c r="I2521" i="1"/>
  <c r="I2519" i="1"/>
  <c r="I2517" i="1"/>
  <c r="I2515" i="1"/>
  <c r="I2513" i="1"/>
  <c r="I2511" i="1"/>
  <c r="I2509" i="1"/>
  <c r="I2507" i="1"/>
  <c r="I2505" i="1"/>
  <c r="I2503" i="1"/>
  <c r="I2501" i="1"/>
  <c r="I2499" i="1"/>
  <c r="I2497" i="1"/>
  <c r="I2495" i="1"/>
  <c r="I2493" i="1"/>
  <c r="I2491" i="1"/>
  <c r="I2489" i="1"/>
  <c r="I2487" i="1"/>
  <c r="I2485" i="1"/>
  <c r="I2483" i="1"/>
  <c r="I2481" i="1"/>
  <c r="I2479" i="1"/>
  <c r="I2477" i="1"/>
  <c r="I2475" i="1"/>
  <c r="I2473" i="1"/>
  <c r="I2471" i="1"/>
  <c r="I2469" i="1"/>
  <c r="I2467" i="1"/>
  <c r="I2465" i="1"/>
  <c r="I2463" i="1"/>
  <c r="I2461" i="1"/>
  <c r="I2459" i="1"/>
  <c r="I2457" i="1"/>
  <c r="I2455" i="1"/>
  <c r="I2453" i="1"/>
  <c r="I2451" i="1"/>
  <c r="I2449" i="1"/>
  <c r="I2447" i="1"/>
  <c r="I2445" i="1"/>
  <c r="I2443" i="1"/>
  <c r="I2441" i="1"/>
  <c r="I2439" i="1"/>
  <c r="I2437" i="1"/>
  <c r="I2435" i="1"/>
  <c r="I2433" i="1"/>
  <c r="I2431" i="1"/>
  <c r="I2429" i="1"/>
  <c r="I2427" i="1"/>
  <c r="I2425" i="1"/>
  <c r="I2423" i="1"/>
  <c r="I2421" i="1"/>
  <c r="I2419" i="1"/>
  <c r="I2417" i="1"/>
  <c r="I2415" i="1"/>
  <c r="I2413" i="1"/>
  <c r="I2411" i="1"/>
  <c r="I2409" i="1"/>
  <c r="I2407" i="1"/>
  <c r="I2405" i="1"/>
  <c r="I2403" i="1"/>
  <c r="I2401" i="1"/>
  <c r="I2399" i="1"/>
  <c r="I2397" i="1"/>
  <c r="I2395" i="1"/>
  <c r="I2393" i="1"/>
  <c r="I2391" i="1"/>
  <c r="I2389" i="1"/>
  <c r="I2387" i="1"/>
  <c r="I2385" i="1"/>
  <c r="I2383" i="1"/>
  <c r="I2381" i="1"/>
  <c r="I2379" i="1"/>
  <c r="I2377" i="1"/>
  <c r="I2375" i="1"/>
  <c r="I2373" i="1"/>
  <c r="I2371" i="1"/>
  <c r="I2369" i="1"/>
  <c r="I2367" i="1"/>
  <c r="I2363" i="1"/>
  <c r="I2359" i="1"/>
  <c r="I2355" i="1"/>
  <c r="I2351" i="1"/>
  <c r="I2347" i="1"/>
  <c r="I2343" i="1"/>
  <c r="I2339" i="1"/>
  <c r="I2335" i="1"/>
  <c r="I2331" i="1"/>
  <c r="I2327" i="1"/>
  <c r="I2323" i="1"/>
  <c r="I2319" i="1"/>
  <c r="I2315" i="1"/>
  <c r="I2311" i="1"/>
  <c r="I2307" i="1"/>
  <c r="I2303" i="1"/>
  <c r="I2299" i="1"/>
  <c r="I2295" i="1"/>
  <c r="I2291" i="1"/>
  <c r="I2287" i="1"/>
  <c r="I2283" i="1"/>
  <c r="I2279" i="1"/>
  <c r="I2275" i="1"/>
  <c r="I2271" i="1"/>
  <c r="I2267" i="1"/>
  <c r="I2263" i="1"/>
  <c r="I2259" i="1"/>
  <c r="I2255" i="1"/>
  <c r="I2251" i="1"/>
  <c r="I2247" i="1"/>
  <c r="I2243" i="1"/>
  <c r="I2812" i="1"/>
  <c r="I2810" i="1"/>
  <c r="I2808" i="1"/>
  <c r="I2806" i="1"/>
  <c r="I2804" i="1"/>
  <c r="I2802" i="1"/>
  <c r="I2800" i="1"/>
  <c r="I2798" i="1"/>
  <c r="I2796" i="1"/>
  <c r="I2794" i="1"/>
  <c r="I2792" i="1"/>
  <c r="I2790" i="1"/>
  <c r="I2788" i="1"/>
  <c r="I2786" i="1"/>
  <c r="I2784" i="1"/>
  <c r="I2782" i="1"/>
  <c r="I2780" i="1"/>
  <c r="I2778" i="1"/>
  <c r="I2776" i="1"/>
  <c r="I2774" i="1"/>
  <c r="I2772" i="1"/>
  <c r="I2770" i="1"/>
  <c r="I2768" i="1"/>
  <c r="I2766" i="1"/>
  <c r="I2764" i="1"/>
  <c r="I2762" i="1"/>
  <c r="I2760" i="1"/>
  <c r="I2758" i="1"/>
  <c r="I2756" i="1"/>
  <c r="I2754" i="1"/>
  <c r="I2752" i="1"/>
  <c r="I2750" i="1"/>
  <c r="I2748" i="1"/>
  <c r="I2746" i="1"/>
  <c r="I2744" i="1"/>
  <c r="I2742" i="1"/>
  <c r="I2740" i="1"/>
  <c r="I2738" i="1"/>
  <c r="I2736" i="1"/>
  <c r="I2734" i="1"/>
  <c r="I2732" i="1"/>
  <c r="I2730" i="1"/>
  <c r="I2728" i="1"/>
  <c r="I2726" i="1"/>
  <c r="I2724" i="1"/>
  <c r="I2722" i="1"/>
  <c r="I2720" i="1"/>
  <c r="I2718" i="1"/>
  <c r="I2716" i="1"/>
  <c r="I2714" i="1"/>
  <c r="I2712" i="1"/>
  <c r="I2710" i="1"/>
  <c r="I2708" i="1"/>
  <c r="I2706" i="1"/>
  <c r="I2704" i="1"/>
  <c r="I2702" i="1"/>
  <c r="I2700" i="1"/>
  <c r="I2698" i="1"/>
  <c r="I2696" i="1"/>
  <c r="I2694" i="1"/>
  <c r="I2692" i="1"/>
  <c r="I2690" i="1"/>
  <c r="I2688" i="1"/>
  <c r="I2686" i="1"/>
  <c r="I2684" i="1"/>
  <c r="I2682" i="1"/>
  <c r="I2680" i="1"/>
  <c r="I2678" i="1"/>
  <c r="I2676" i="1"/>
  <c r="I2674" i="1"/>
  <c r="I2672" i="1"/>
  <c r="I2670" i="1"/>
  <c r="I2668" i="1"/>
  <c r="I2666" i="1"/>
  <c r="I2664" i="1"/>
  <c r="I2662" i="1"/>
  <c r="I2660" i="1"/>
  <c r="I2658" i="1"/>
  <c r="I2656" i="1"/>
  <c r="I2654" i="1"/>
  <c r="I2652" i="1"/>
  <c r="I2650" i="1"/>
  <c r="I2648" i="1"/>
  <c r="I2646" i="1"/>
  <c r="I2644" i="1"/>
  <c r="I2642" i="1"/>
  <c r="I2640" i="1"/>
  <c r="I2638" i="1"/>
  <c r="I2636" i="1"/>
  <c r="I2634" i="1"/>
  <c r="I2632" i="1"/>
  <c r="I2630" i="1"/>
  <c r="I2628" i="1"/>
  <c r="I2626" i="1"/>
  <c r="I2624" i="1"/>
  <c r="I2622" i="1"/>
  <c r="I2620" i="1"/>
  <c r="I2618" i="1"/>
  <c r="I2616" i="1"/>
  <c r="I2614" i="1"/>
  <c r="I2612" i="1"/>
  <c r="I2610" i="1"/>
  <c r="I2608" i="1"/>
  <c r="I2606" i="1"/>
  <c r="I2604" i="1"/>
  <c r="I2602" i="1"/>
  <c r="I2600" i="1"/>
  <c r="I2598" i="1"/>
  <c r="I2596" i="1"/>
  <c r="I2594" i="1"/>
  <c r="I2592" i="1"/>
  <c r="I2590" i="1"/>
  <c r="I2588" i="1"/>
  <c r="I2586" i="1"/>
  <c r="I2584" i="1"/>
  <c r="I2582" i="1"/>
  <c r="I2580" i="1"/>
  <c r="I2578" i="1"/>
  <c r="I2576" i="1"/>
  <c r="I2574" i="1"/>
  <c r="I2572" i="1"/>
  <c r="I2570" i="1"/>
  <c r="I2568" i="1"/>
  <c r="I2566" i="1"/>
  <c r="I2564" i="1"/>
  <c r="I2562" i="1"/>
  <c r="I2560" i="1"/>
  <c r="I2558" i="1"/>
  <c r="I2556" i="1"/>
  <c r="I2554" i="1"/>
  <c r="I2552" i="1"/>
  <c r="I2550" i="1"/>
  <c r="I2548" i="1"/>
  <c r="I2546" i="1"/>
  <c r="I2544" i="1"/>
  <c r="I2542" i="1"/>
  <c r="I2540" i="1"/>
  <c r="I2538" i="1"/>
  <c r="I2536" i="1"/>
  <c r="I2534" i="1"/>
  <c r="I2532" i="1"/>
  <c r="I2530" i="1"/>
  <c r="I2528" i="1"/>
  <c r="I2526" i="1"/>
  <c r="I2524" i="1"/>
  <c r="I2522" i="1"/>
  <c r="I2520" i="1"/>
  <c r="I2518" i="1"/>
  <c r="I2516" i="1"/>
  <c r="I2514" i="1"/>
  <c r="I2512" i="1"/>
  <c r="I2510" i="1"/>
  <c r="I2508" i="1"/>
  <c r="I2506" i="1"/>
  <c r="I2504" i="1"/>
  <c r="I2502" i="1"/>
  <c r="I2500" i="1"/>
  <c r="I2498" i="1"/>
  <c r="I2496" i="1"/>
  <c r="I2494" i="1"/>
  <c r="I2492" i="1"/>
  <c r="I2490" i="1"/>
  <c r="I2488" i="1"/>
  <c r="I2486" i="1"/>
  <c r="I2484" i="1"/>
  <c r="I2482" i="1"/>
  <c r="I2480" i="1"/>
  <c r="I2478" i="1"/>
  <c r="I2476" i="1"/>
  <c r="I2474" i="1"/>
  <c r="I2472" i="1"/>
  <c r="I2470" i="1"/>
  <c r="I2468" i="1"/>
  <c r="I2466" i="1"/>
  <c r="I2464" i="1"/>
  <c r="I2462" i="1"/>
  <c r="I2460" i="1"/>
  <c r="I2458" i="1"/>
  <c r="I2456" i="1"/>
  <c r="I2454" i="1"/>
  <c r="I2452" i="1"/>
  <c r="I2450" i="1"/>
  <c r="I2448" i="1"/>
  <c r="I2446" i="1"/>
  <c r="I2444" i="1"/>
  <c r="I2442" i="1"/>
  <c r="I2440" i="1"/>
  <c r="I2438" i="1"/>
  <c r="I2436" i="1"/>
  <c r="I2434" i="1"/>
  <c r="I2432" i="1"/>
  <c r="I2430" i="1"/>
  <c r="I2428" i="1"/>
  <c r="I2426" i="1"/>
  <c r="I2424" i="1"/>
  <c r="I2422" i="1"/>
  <c r="I2420" i="1"/>
  <c r="I2418" i="1"/>
  <c r="I2416" i="1"/>
  <c r="I2414" i="1"/>
  <c r="I2412" i="1"/>
  <c r="I2410" i="1"/>
  <c r="I2408" i="1"/>
  <c r="I2406" i="1"/>
  <c r="I2404" i="1"/>
  <c r="I2402" i="1"/>
  <c r="I2400" i="1"/>
  <c r="I2398" i="1"/>
  <c r="I2396" i="1"/>
  <c r="I2394" i="1"/>
  <c r="I2392" i="1"/>
  <c r="I2390" i="1"/>
  <c r="I2388" i="1"/>
  <c r="I2386" i="1"/>
  <c r="I2384" i="1"/>
  <c r="I2382" i="1"/>
  <c r="I2380" i="1"/>
  <c r="I2378" i="1"/>
  <c r="I2376" i="1"/>
  <c r="I2374" i="1"/>
  <c r="I2372" i="1"/>
  <c r="I2370" i="1"/>
  <c r="I2368" i="1"/>
  <c r="I2365" i="1"/>
  <c r="I2361" i="1"/>
  <c r="I2357" i="1"/>
  <c r="I2353" i="1"/>
  <c r="I2349" i="1"/>
  <c r="I2345" i="1"/>
  <c r="I2341" i="1"/>
  <c r="I2337" i="1"/>
  <c r="I2333" i="1"/>
  <c r="I2329" i="1"/>
  <c r="I2325" i="1"/>
  <c r="I2321" i="1"/>
  <c r="I2317" i="1"/>
  <c r="I2313" i="1"/>
  <c r="I2309" i="1"/>
  <c r="I2305" i="1"/>
  <c r="I2301" i="1"/>
  <c r="I2297" i="1"/>
  <c r="I2293" i="1"/>
  <c r="I2289" i="1"/>
  <c r="I2285" i="1"/>
  <c r="I2281" i="1"/>
  <c r="I2277" i="1"/>
  <c r="I2273" i="1"/>
  <c r="I2269" i="1"/>
  <c r="I2265" i="1"/>
  <c r="I2261" i="1"/>
  <c r="I2257" i="1"/>
  <c r="I2253" i="1"/>
  <c r="I2249" i="1"/>
  <c r="I2245" i="1"/>
  <c r="I2241" i="1"/>
  <c r="I2239" i="1"/>
  <c r="I2237" i="1"/>
  <c r="I2235" i="1"/>
  <c r="I2233" i="1"/>
  <c r="I2231" i="1"/>
  <c r="I2229" i="1"/>
  <c r="I2227" i="1"/>
  <c r="I2225" i="1"/>
  <c r="I2223" i="1"/>
  <c r="I2221" i="1"/>
  <c r="I2219" i="1"/>
  <c r="I2217" i="1"/>
  <c r="I2215" i="1"/>
  <c r="I2213" i="1"/>
  <c r="I2211" i="1"/>
  <c r="I2209" i="1"/>
  <c r="I2207" i="1"/>
  <c r="I2205" i="1"/>
  <c r="I2203" i="1"/>
  <c r="I2201" i="1"/>
  <c r="I2199" i="1"/>
  <c r="I2197" i="1"/>
  <c r="I2195" i="1"/>
  <c r="I2193" i="1"/>
  <c r="I2191" i="1"/>
  <c r="I2189" i="1"/>
  <c r="I2187" i="1"/>
  <c r="I2185" i="1"/>
  <c r="I2183" i="1"/>
  <c r="I2181" i="1"/>
  <c r="I2179" i="1"/>
  <c r="I2177" i="1"/>
  <c r="I2175" i="1"/>
  <c r="I2173" i="1"/>
  <c r="I2171" i="1"/>
  <c r="I2169" i="1"/>
  <c r="I2167" i="1"/>
  <c r="I2165" i="1"/>
  <c r="I2163" i="1"/>
  <c r="I2161" i="1"/>
  <c r="I2159" i="1"/>
  <c r="I2157" i="1"/>
  <c r="I2155" i="1"/>
  <c r="I2153" i="1"/>
  <c r="I2151" i="1"/>
  <c r="I2149" i="1"/>
  <c r="I2147" i="1"/>
  <c r="I2145" i="1"/>
  <c r="I2143" i="1"/>
  <c r="I2141" i="1"/>
  <c r="I2139" i="1"/>
  <c r="I2137" i="1"/>
  <c r="I2135" i="1"/>
  <c r="I2133" i="1"/>
  <c r="I2131" i="1"/>
  <c r="I2129" i="1"/>
  <c r="I2127" i="1"/>
  <c r="I2125" i="1"/>
  <c r="I2123" i="1"/>
  <c r="I2121" i="1"/>
  <c r="I2119" i="1"/>
  <c r="I2117" i="1"/>
  <c r="I2115" i="1"/>
  <c r="I2113" i="1"/>
  <c r="I2111" i="1"/>
  <c r="I2109" i="1"/>
  <c r="I2107" i="1"/>
  <c r="I2105" i="1"/>
  <c r="I2103" i="1"/>
  <c r="I2101" i="1"/>
  <c r="I2099" i="1"/>
  <c r="I2097" i="1"/>
  <c r="I2095" i="1"/>
  <c r="I2093" i="1"/>
  <c r="I2091" i="1"/>
  <c r="I2089" i="1"/>
  <c r="I2087" i="1"/>
  <c r="I2085" i="1"/>
  <c r="I2083" i="1"/>
  <c r="I2081" i="1"/>
  <c r="I2079" i="1"/>
  <c r="I2077" i="1"/>
  <c r="I2075" i="1"/>
  <c r="I2073" i="1"/>
  <c r="I2071" i="1"/>
  <c r="I2069" i="1"/>
  <c r="I2067" i="1"/>
  <c r="I2065" i="1"/>
  <c r="I2063" i="1"/>
  <c r="I2061" i="1"/>
  <c r="I2059" i="1"/>
  <c r="I2057" i="1"/>
  <c r="I2055" i="1"/>
  <c r="I2053" i="1"/>
  <c r="I2051" i="1"/>
  <c r="I2049" i="1"/>
  <c r="I2047" i="1"/>
  <c r="I2045" i="1"/>
  <c r="I2043" i="1"/>
  <c r="I2041" i="1"/>
  <c r="I2039" i="1"/>
  <c r="I2037" i="1"/>
  <c r="I2035" i="1"/>
  <c r="I2033" i="1"/>
  <c r="I2031" i="1"/>
  <c r="I2029" i="1"/>
  <c r="I2027" i="1"/>
  <c r="I2025" i="1"/>
  <c r="I2023" i="1"/>
  <c r="I2021" i="1"/>
  <c r="I2019" i="1"/>
  <c r="I2017" i="1"/>
  <c r="I2015" i="1"/>
  <c r="I2013" i="1"/>
  <c r="I2011" i="1"/>
  <c r="I2009" i="1"/>
  <c r="I2007" i="1"/>
  <c r="I2005" i="1"/>
  <c r="I2003" i="1"/>
  <c r="I2001" i="1"/>
  <c r="I1999" i="1"/>
  <c r="I1997" i="1"/>
  <c r="I1995" i="1"/>
  <c r="I1993" i="1"/>
  <c r="I1991" i="1"/>
  <c r="I1989" i="1"/>
  <c r="I1987" i="1"/>
  <c r="I1985" i="1"/>
  <c r="I1983" i="1"/>
  <c r="I1981" i="1"/>
  <c r="I1979" i="1"/>
  <c r="I1977" i="1"/>
  <c r="I1975" i="1"/>
  <c r="I1973" i="1"/>
  <c r="I1971" i="1"/>
  <c r="I1969" i="1"/>
  <c r="I1967" i="1"/>
  <c r="I1965" i="1"/>
  <c r="I1963" i="1"/>
  <c r="I1961" i="1"/>
  <c r="I1959" i="1"/>
  <c r="I1957" i="1"/>
  <c r="I1955" i="1"/>
  <c r="I1953" i="1"/>
  <c r="I1951" i="1"/>
  <c r="I1949" i="1"/>
  <c r="I1947" i="1"/>
  <c r="I1945" i="1"/>
  <c r="I1943" i="1"/>
  <c r="I1941" i="1"/>
  <c r="I1939" i="1"/>
  <c r="I1937" i="1"/>
  <c r="I1935" i="1"/>
  <c r="I1933" i="1"/>
  <c r="I1931" i="1"/>
  <c r="I1929" i="1"/>
  <c r="I1927" i="1"/>
  <c r="I1925" i="1"/>
  <c r="I1923" i="1"/>
  <c r="I1921" i="1"/>
  <c r="I1919" i="1"/>
  <c r="I1917" i="1"/>
  <c r="I1915" i="1"/>
  <c r="I1913" i="1"/>
  <c r="I1911" i="1"/>
  <c r="I1909" i="1"/>
  <c r="I1907" i="1"/>
  <c r="I1905" i="1"/>
  <c r="I1903" i="1"/>
  <c r="I1901" i="1"/>
  <c r="I1899" i="1"/>
  <c r="I1897" i="1"/>
  <c r="I1895" i="1"/>
  <c r="I1893" i="1"/>
  <c r="I1891" i="1"/>
  <c r="I1889" i="1"/>
  <c r="I1887" i="1"/>
  <c r="I1885" i="1"/>
  <c r="I1883" i="1"/>
  <c r="I1880" i="1"/>
  <c r="I1876" i="1"/>
  <c r="I1872" i="1"/>
  <c r="I1868" i="1"/>
  <c r="I1864" i="1"/>
  <c r="I1860" i="1"/>
  <c r="I1856" i="1"/>
  <c r="I1852" i="1"/>
  <c r="I1848" i="1"/>
  <c r="I1844" i="1"/>
  <c r="I1840" i="1"/>
  <c r="I1836" i="1"/>
  <c r="I2366" i="1"/>
  <c r="I2364" i="1"/>
  <c r="I2362" i="1"/>
  <c r="K2362" i="1" s="1"/>
  <c r="L2362" i="1" s="1"/>
  <c r="I2360" i="1"/>
  <c r="I2358" i="1"/>
  <c r="I2356" i="1"/>
  <c r="K2356" i="1" s="1"/>
  <c r="L2356" i="1" s="1"/>
  <c r="I2354" i="1"/>
  <c r="I2352" i="1"/>
  <c r="I2350" i="1"/>
  <c r="I2348" i="1"/>
  <c r="I2346" i="1"/>
  <c r="K2346" i="1" s="1"/>
  <c r="L2346" i="1" s="1"/>
  <c r="I2344" i="1"/>
  <c r="I2342" i="1"/>
  <c r="I2340" i="1"/>
  <c r="K2340" i="1" s="1"/>
  <c r="L2340" i="1" s="1"/>
  <c r="I2338" i="1"/>
  <c r="I2336" i="1"/>
  <c r="I2334" i="1"/>
  <c r="I2332" i="1"/>
  <c r="I2330" i="1"/>
  <c r="K2330" i="1" s="1"/>
  <c r="L2330" i="1" s="1"/>
  <c r="I2328" i="1"/>
  <c r="I2326" i="1"/>
  <c r="I2324" i="1"/>
  <c r="K2324" i="1" s="1"/>
  <c r="I2322" i="1"/>
  <c r="I2320" i="1"/>
  <c r="I2318" i="1"/>
  <c r="I2316" i="1"/>
  <c r="I2314" i="1"/>
  <c r="K2314" i="1" s="1"/>
  <c r="L2314" i="1" s="1"/>
  <c r="I2312" i="1"/>
  <c r="I2310" i="1"/>
  <c r="I2308" i="1"/>
  <c r="K2308" i="1" s="1"/>
  <c r="L2308" i="1" s="1"/>
  <c r="I2306" i="1"/>
  <c r="I2304" i="1"/>
  <c r="I2302" i="1"/>
  <c r="I2300" i="1"/>
  <c r="I2298" i="1"/>
  <c r="K2298" i="1" s="1"/>
  <c r="L2298" i="1" s="1"/>
  <c r="I2296" i="1"/>
  <c r="I2294" i="1"/>
  <c r="I2292" i="1"/>
  <c r="K2292" i="1" s="1"/>
  <c r="L2292" i="1" s="1"/>
  <c r="I2290" i="1"/>
  <c r="I2288" i="1"/>
  <c r="I2286" i="1"/>
  <c r="I2284" i="1"/>
  <c r="I2282" i="1"/>
  <c r="K2282" i="1" s="1"/>
  <c r="L2282" i="1" s="1"/>
  <c r="I2280" i="1"/>
  <c r="I2278" i="1"/>
  <c r="I2276" i="1"/>
  <c r="K2276" i="1" s="1"/>
  <c r="L2276" i="1" s="1"/>
  <c r="I2274" i="1"/>
  <c r="I2272" i="1"/>
  <c r="I2270" i="1"/>
  <c r="I2268" i="1"/>
  <c r="I2266" i="1"/>
  <c r="K2266" i="1" s="1"/>
  <c r="L2266" i="1" s="1"/>
  <c r="I2264" i="1"/>
  <c r="I2262" i="1"/>
  <c r="I2260" i="1"/>
  <c r="K2260" i="1" s="1"/>
  <c r="L2260" i="1" s="1"/>
  <c r="I2258" i="1"/>
  <c r="I2256" i="1"/>
  <c r="I2254" i="1"/>
  <c r="I2252" i="1"/>
  <c r="I2250" i="1"/>
  <c r="K2250" i="1" s="1"/>
  <c r="L2250" i="1" s="1"/>
  <c r="I2248" i="1"/>
  <c r="I2246" i="1"/>
  <c r="I2244" i="1"/>
  <c r="K2244" i="1" s="1"/>
  <c r="L2244" i="1" s="1"/>
  <c r="I2242" i="1"/>
  <c r="I2240" i="1"/>
  <c r="I2238" i="1"/>
  <c r="I2236" i="1"/>
  <c r="I2234" i="1"/>
  <c r="I2232" i="1"/>
  <c r="I2230" i="1"/>
  <c r="I2228" i="1"/>
  <c r="I2226" i="1"/>
  <c r="I2224" i="1"/>
  <c r="I2222" i="1"/>
  <c r="I2220" i="1"/>
  <c r="I2218" i="1"/>
  <c r="I2216" i="1"/>
  <c r="I2214" i="1"/>
  <c r="I2212" i="1"/>
  <c r="I2210" i="1"/>
  <c r="I2208" i="1"/>
  <c r="I2206" i="1"/>
  <c r="I2204" i="1"/>
  <c r="I2202" i="1"/>
  <c r="I2200" i="1"/>
  <c r="I2198" i="1"/>
  <c r="I2196" i="1"/>
  <c r="I2194" i="1"/>
  <c r="I2192" i="1"/>
  <c r="I2190" i="1"/>
  <c r="I2188" i="1"/>
  <c r="I2186" i="1"/>
  <c r="I2184" i="1"/>
  <c r="I2182" i="1"/>
  <c r="I2180" i="1"/>
  <c r="I2178" i="1"/>
  <c r="I2176" i="1"/>
  <c r="I2174" i="1"/>
  <c r="I2172" i="1"/>
  <c r="I2170" i="1"/>
  <c r="I2168" i="1"/>
  <c r="I2166" i="1"/>
  <c r="I2164" i="1"/>
  <c r="I2162" i="1"/>
  <c r="I2160" i="1"/>
  <c r="I2158" i="1"/>
  <c r="I2156" i="1"/>
  <c r="I2154" i="1"/>
  <c r="I2152" i="1"/>
  <c r="I2150" i="1"/>
  <c r="I2148" i="1"/>
  <c r="I2146" i="1"/>
  <c r="I2144" i="1"/>
  <c r="I2142" i="1"/>
  <c r="I2140" i="1"/>
  <c r="I2138" i="1"/>
  <c r="I2136" i="1"/>
  <c r="I2134" i="1"/>
  <c r="I2132" i="1"/>
  <c r="I2130" i="1"/>
  <c r="I2128" i="1"/>
  <c r="I2126" i="1"/>
  <c r="I2124" i="1"/>
  <c r="I2122" i="1"/>
  <c r="I2120" i="1"/>
  <c r="I2118" i="1"/>
  <c r="I2116" i="1"/>
  <c r="I2114" i="1"/>
  <c r="I2112" i="1"/>
  <c r="I2110" i="1"/>
  <c r="I2108" i="1"/>
  <c r="I2106" i="1"/>
  <c r="I2104" i="1"/>
  <c r="I2102" i="1"/>
  <c r="I2100" i="1"/>
  <c r="I2098" i="1"/>
  <c r="I2096" i="1"/>
  <c r="I2094" i="1"/>
  <c r="I2092" i="1"/>
  <c r="I2090" i="1"/>
  <c r="I2088" i="1"/>
  <c r="I2086" i="1"/>
  <c r="I2084" i="1"/>
  <c r="I2082" i="1"/>
  <c r="I2080" i="1"/>
  <c r="I2078" i="1"/>
  <c r="I2076" i="1"/>
  <c r="I2074" i="1"/>
  <c r="I2072" i="1"/>
  <c r="I2070" i="1"/>
  <c r="I2068" i="1"/>
  <c r="I2066" i="1"/>
  <c r="I2064" i="1"/>
  <c r="I2062" i="1"/>
  <c r="I2060" i="1"/>
  <c r="I2058" i="1"/>
  <c r="I2056" i="1"/>
  <c r="I2054" i="1"/>
  <c r="I2052" i="1"/>
  <c r="I2050" i="1"/>
  <c r="I2048" i="1"/>
  <c r="I2046" i="1"/>
  <c r="I2044" i="1"/>
  <c r="I2042" i="1"/>
  <c r="I2040" i="1"/>
  <c r="I2038" i="1"/>
  <c r="I2036" i="1"/>
  <c r="I2034" i="1"/>
  <c r="I2032" i="1"/>
  <c r="I2030" i="1"/>
  <c r="I2028" i="1"/>
  <c r="I2026" i="1"/>
  <c r="I2024" i="1"/>
  <c r="I2022" i="1"/>
  <c r="I2020" i="1"/>
  <c r="I2018" i="1"/>
  <c r="I2016" i="1"/>
  <c r="I2014" i="1"/>
  <c r="I2012" i="1"/>
  <c r="I2010" i="1"/>
  <c r="I2008" i="1"/>
  <c r="I2006" i="1"/>
  <c r="I2004" i="1"/>
  <c r="I2002" i="1"/>
  <c r="I2000" i="1"/>
  <c r="I1998" i="1"/>
  <c r="I1996" i="1"/>
  <c r="I1994" i="1"/>
  <c r="I1992" i="1"/>
  <c r="I1990" i="1"/>
  <c r="I1988" i="1"/>
  <c r="I1986" i="1"/>
  <c r="I1984" i="1"/>
  <c r="I1982" i="1"/>
  <c r="I1980" i="1"/>
  <c r="I1978" i="1"/>
  <c r="I1976" i="1"/>
  <c r="I1974" i="1"/>
  <c r="I1972" i="1"/>
  <c r="I1970" i="1"/>
  <c r="I1968" i="1"/>
  <c r="I1966" i="1"/>
  <c r="I1964" i="1"/>
  <c r="I1962" i="1"/>
  <c r="I1960" i="1"/>
  <c r="I1958" i="1"/>
  <c r="I1956" i="1"/>
  <c r="I1954" i="1"/>
  <c r="I1952" i="1"/>
  <c r="I1950" i="1"/>
  <c r="I1948" i="1"/>
  <c r="I1946" i="1"/>
  <c r="I1944" i="1"/>
  <c r="I1942" i="1"/>
  <c r="I1940" i="1"/>
  <c r="I1938" i="1"/>
  <c r="I1936" i="1"/>
  <c r="I1934" i="1"/>
  <c r="I1932" i="1"/>
  <c r="I1930" i="1"/>
  <c r="I1928" i="1"/>
  <c r="I1926" i="1"/>
  <c r="I1924" i="1"/>
  <c r="I1922" i="1"/>
  <c r="I1920" i="1"/>
  <c r="I1918" i="1"/>
  <c r="I1916" i="1"/>
  <c r="I1914" i="1"/>
  <c r="I1912" i="1"/>
  <c r="I1910" i="1"/>
  <c r="I1908" i="1"/>
  <c r="I1906" i="1"/>
  <c r="I1904" i="1"/>
  <c r="I1902" i="1"/>
  <c r="I1900" i="1"/>
  <c r="I1898" i="1"/>
  <c r="I1896" i="1"/>
  <c r="I1894" i="1"/>
  <c r="I1892" i="1"/>
  <c r="I1890" i="1"/>
  <c r="I1888" i="1"/>
  <c r="I1886" i="1"/>
  <c r="I1884" i="1"/>
  <c r="I1882" i="1"/>
  <c r="I1878" i="1"/>
  <c r="I1874" i="1"/>
  <c r="I1870" i="1"/>
  <c r="I1866" i="1"/>
  <c r="I1862" i="1"/>
  <c r="I1858" i="1"/>
  <c r="I1854" i="1"/>
  <c r="I1850" i="1"/>
  <c r="I1846" i="1"/>
  <c r="I1842" i="1"/>
  <c r="I1838" i="1"/>
  <c r="I1834" i="1"/>
  <c r="I1881" i="1"/>
  <c r="I1879" i="1"/>
  <c r="I1877" i="1"/>
  <c r="K1877" i="1" s="1"/>
  <c r="L1877" i="1" s="1"/>
  <c r="I1875" i="1"/>
  <c r="I1873" i="1"/>
  <c r="I1871" i="1"/>
  <c r="I1869" i="1"/>
  <c r="I1867" i="1"/>
  <c r="I1865" i="1"/>
  <c r="I1863" i="1"/>
  <c r="I1861" i="1"/>
  <c r="K1861" i="1" s="1"/>
  <c r="L1861" i="1" s="1"/>
  <c r="I1859" i="1"/>
  <c r="I1857" i="1"/>
  <c r="I1855" i="1"/>
  <c r="I1853" i="1"/>
  <c r="I1851" i="1"/>
  <c r="K1851" i="1" s="1"/>
  <c r="L1851" i="1" s="1"/>
  <c r="I1849" i="1"/>
  <c r="I1847" i="1"/>
  <c r="I1845" i="1"/>
  <c r="K1845" i="1" s="1"/>
  <c r="L1845" i="1" s="1"/>
  <c r="I1843" i="1"/>
  <c r="I1841" i="1"/>
  <c r="I1839" i="1"/>
  <c r="I1837" i="1"/>
  <c r="I1835" i="1"/>
  <c r="K1835" i="1" s="1"/>
  <c r="L1835" i="1" s="1"/>
  <c r="I1833" i="1"/>
  <c r="I1831" i="1"/>
  <c r="I1829" i="1"/>
  <c r="I1827" i="1"/>
  <c r="I1825" i="1"/>
  <c r="I1823" i="1"/>
  <c r="I1821" i="1"/>
  <c r="I1819" i="1"/>
  <c r="I1817" i="1"/>
  <c r="I1815" i="1"/>
  <c r="I1813" i="1"/>
  <c r="I1811" i="1"/>
  <c r="I1809" i="1"/>
  <c r="I1807" i="1"/>
  <c r="I1805" i="1"/>
  <c r="I1803" i="1"/>
  <c r="I1801" i="1"/>
  <c r="I1799" i="1"/>
  <c r="I1797" i="1"/>
  <c r="I1795" i="1"/>
  <c r="I1793" i="1"/>
  <c r="I1791" i="1"/>
  <c r="I1789" i="1"/>
  <c r="I1787" i="1"/>
  <c r="I1785" i="1"/>
  <c r="I1783" i="1"/>
  <c r="I1781" i="1"/>
  <c r="I1779" i="1"/>
  <c r="I1777" i="1"/>
  <c r="I1775" i="1"/>
  <c r="I1773" i="1"/>
  <c r="I1771" i="1"/>
  <c r="I1769" i="1"/>
  <c r="I1767" i="1"/>
  <c r="I1765" i="1"/>
  <c r="I1763" i="1"/>
  <c r="I1761" i="1"/>
  <c r="I1759" i="1"/>
  <c r="I1757" i="1"/>
  <c r="I1755" i="1"/>
  <c r="I1753" i="1"/>
  <c r="I1751" i="1"/>
  <c r="I1749" i="1"/>
  <c r="I1747" i="1"/>
  <c r="I1745" i="1"/>
  <c r="I1743" i="1"/>
  <c r="I1741" i="1"/>
  <c r="I1739" i="1"/>
  <c r="I1737" i="1"/>
  <c r="I1735" i="1"/>
  <c r="I1733" i="1"/>
  <c r="I1731" i="1"/>
  <c r="I1729" i="1"/>
  <c r="I1727" i="1"/>
  <c r="I1725" i="1"/>
  <c r="I1723" i="1"/>
  <c r="I1721" i="1"/>
  <c r="I1719" i="1"/>
  <c r="I1717" i="1"/>
  <c r="I1715" i="1"/>
  <c r="I1713" i="1"/>
  <c r="I1711" i="1"/>
  <c r="I1709" i="1"/>
  <c r="I1707" i="1"/>
  <c r="I1705" i="1"/>
  <c r="I1703" i="1"/>
  <c r="I1701" i="1"/>
  <c r="I1699" i="1"/>
  <c r="I1697" i="1"/>
  <c r="I1695" i="1"/>
  <c r="I1693" i="1"/>
  <c r="I1691" i="1"/>
  <c r="I1689" i="1"/>
  <c r="I1687" i="1"/>
  <c r="I1685" i="1"/>
  <c r="I1683" i="1"/>
  <c r="I1681" i="1"/>
  <c r="I1679" i="1"/>
  <c r="I1677" i="1"/>
  <c r="I1675" i="1"/>
  <c r="I1673" i="1"/>
  <c r="I1671" i="1"/>
  <c r="I1669" i="1"/>
  <c r="I1667" i="1"/>
  <c r="I1665" i="1"/>
  <c r="I1663" i="1"/>
  <c r="I1661" i="1"/>
  <c r="I1659" i="1"/>
  <c r="I1657" i="1"/>
  <c r="I1655" i="1"/>
  <c r="I1653" i="1"/>
  <c r="I1651" i="1"/>
  <c r="I1649" i="1"/>
  <c r="I1647" i="1"/>
  <c r="I1645" i="1"/>
  <c r="I1643" i="1"/>
  <c r="I1641" i="1"/>
  <c r="I1639" i="1"/>
  <c r="I1637" i="1"/>
  <c r="I1635" i="1"/>
  <c r="I1633" i="1"/>
  <c r="I1631" i="1"/>
  <c r="I1629" i="1"/>
  <c r="I1627" i="1"/>
  <c r="I1625" i="1"/>
  <c r="I1623" i="1"/>
  <c r="I1621" i="1"/>
  <c r="I1619" i="1"/>
  <c r="I1617" i="1"/>
  <c r="I1615" i="1"/>
  <c r="I1613" i="1"/>
  <c r="I1611" i="1"/>
  <c r="I1609" i="1"/>
  <c r="I1607" i="1"/>
  <c r="I1605" i="1"/>
  <c r="I1603" i="1"/>
  <c r="I1601" i="1"/>
  <c r="I1599" i="1"/>
  <c r="I1597" i="1"/>
  <c r="I1595" i="1"/>
  <c r="I1593" i="1"/>
  <c r="I1591" i="1"/>
  <c r="I1589" i="1"/>
  <c r="I1587" i="1"/>
  <c r="I1585" i="1"/>
  <c r="I1583" i="1"/>
  <c r="I1581" i="1"/>
  <c r="I1579" i="1"/>
  <c r="I1577" i="1"/>
  <c r="I1575" i="1"/>
  <c r="I1573" i="1"/>
  <c r="I1571" i="1"/>
  <c r="I1569" i="1"/>
  <c r="I1567" i="1"/>
  <c r="I1565" i="1"/>
  <c r="I1563" i="1"/>
  <c r="I1561" i="1"/>
  <c r="I1559" i="1"/>
  <c r="I1557" i="1"/>
  <c r="I1555" i="1"/>
  <c r="I1553" i="1"/>
  <c r="I1551" i="1"/>
  <c r="I1549" i="1"/>
  <c r="I1547" i="1"/>
  <c r="I1545" i="1"/>
  <c r="I1543" i="1"/>
  <c r="I1541" i="1"/>
  <c r="I1539" i="1"/>
  <c r="I1537" i="1"/>
  <c r="I1535" i="1"/>
  <c r="I1533" i="1"/>
  <c r="I1531" i="1"/>
  <c r="I1529" i="1"/>
  <c r="I1527" i="1"/>
  <c r="I1525" i="1"/>
  <c r="I1523" i="1"/>
  <c r="I1521" i="1"/>
  <c r="I1519" i="1"/>
  <c r="I1517" i="1"/>
  <c r="I1515" i="1"/>
  <c r="I1513" i="1"/>
  <c r="I1511" i="1"/>
  <c r="I1509" i="1"/>
  <c r="I1507" i="1"/>
  <c r="I1505" i="1"/>
  <c r="I1503" i="1"/>
  <c r="I1501" i="1"/>
  <c r="I1499" i="1"/>
  <c r="I1497" i="1"/>
  <c r="I1495" i="1"/>
  <c r="I1493" i="1"/>
  <c r="I1491" i="1"/>
  <c r="I1489" i="1"/>
  <c r="I1487" i="1"/>
  <c r="I1485" i="1"/>
  <c r="I1483" i="1"/>
  <c r="I1481" i="1"/>
  <c r="I1479" i="1"/>
  <c r="I1477" i="1"/>
  <c r="I1475" i="1"/>
  <c r="I1473" i="1"/>
  <c r="I1471" i="1"/>
  <c r="I1469" i="1"/>
  <c r="I1467" i="1"/>
  <c r="I1465" i="1"/>
  <c r="I1463" i="1"/>
  <c r="I1461" i="1"/>
  <c r="I1459" i="1"/>
  <c r="I1457" i="1"/>
  <c r="I1455" i="1"/>
  <c r="I1453" i="1"/>
  <c r="I1451" i="1"/>
  <c r="I1449" i="1"/>
  <c r="I1447" i="1"/>
  <c r="I1445" i="1"/>
  <c r="I1443" i="1"/>
  <c r="I1441" i="1"/>
  <c r="I1439" i="1"/>
  <c r="I1437" i="1"/>
  <c r="I1435" i="1"/>
  <c r="I1433" i="1"/>
  <c r="I1431" i="1"/>
  <c r="I1429" i="1"/>
  <c r="I1427" i="1"/>
  <c r="I1425" i="1"/>
  <c r="I1423" i="1"/>
  <c r="I1421" i="1"/>
  <c r="I1419" i="1"/>
  <c r="I1417" i="1"/>
  <c r="I1415" i="1"/>
  <c r="I1413" i="1"/>
  <c r="I1411" i="1"/>
  <c r="I1409" i="1"/>
  <c r="I1407" i="1"/>
  <c r="I1405" i="1"/>
  <c r="I1403" i="1"/>
  <c r="I1401" i="1"/>
  <c r="I1397" i="1"/>
  <c r="I1393" i="1"/>
  <c r="I1389" i="1"/>
  <c r="I1385" i="1"/>
  <c r="I1381" i="1"/>
  <c r="I1377" i="1"/>
  <c r="I1373" i="1"/>
  <c r="I1369" i="1"/>
  <c r="I1365" i="1"/>
  <c r="I1361" i="1"/>
  <c r="I1357" i="1"/>
  <c r="I1353" i="1"/>
  <c r="I1349" i="1"/>
  <c r="I1345" i="1"/>
  <c r="I1832" i="1"/>
  <c r="I1830" i="1"/>
  <c r="I1828" i="1"/>
  <c r="I1826" i="1"/>
  <c r="I1824" i="1"/>
  <c r="I1822" i="1"/>
  <c r="I1820" i="1"/>
  <c r="I1818" i="1"/>
  <c r="I1816" i="1"/>
  <c r="I1814" i="1"/>
  <c r="I1812" i="1"/>
  <c r="I1810" i="1"/>
  <c r="I1808" i="1"/>
  <c r="I1806" i="1"/>
  <c r="I1804" i="1"/>
  <c r="I1802" i="1"/>
  <c r="I1800" i="1"/>
  <c r="I1798" i="1"/>
  <c r="I1796" i="1"/>
  <c r="I1794" i="1"/>
  <c r="I1792" i="1"/>
  <c r="I1790" i="1"/>
  <c r="I1788" i="1"/>
  <c r="I1786" i="1"/>
  <c r="I1784" i="1"/>
  <c r="I1782" i="1"/>
  <c r="I1780" i="1"/>
  <c r="I1778" i="1"/>
  <c r="I1776" i="1"/>
  <c r="I1774" i="1"/>
  <c r="I1772" i="1"/>
  <c r="I1770" i="1"/>
  <c r="I1768" i="1"/>
  <c r="I1766" i="1"/>
  <c r="I1764" i="1"/>
  <c r="I1762" i="1"/>
  <c r="I1760" i="1"/>
  <c r="I1758" i="1"/>
  <c r="I1756" i="1"/>
  <c r="I1754" i="1"/>
  <c r="I1752" i="1"/>
  <c r="I1750" i="1"/>
  <c r="I1748" i="1"/>
  <c r="I1746" i="1"/>
  <c r="I1744" i="1"/>
  <c r="I1742" i="1"/>
  <c r="I1740" i="1"/>
  <c r="I1738" i="1"/>
  <c r="I1736" i="1"/>
  <c r="I1734" i="1"/>
  <c r="I1732" i="1"/>
  <c r="I1730" i="1"/>
  <c r="I1728" i="1"/>
  <c r="I1726" i="1"/>
  <c r="I1724" i="1"/>
  <c r="I1722" i="1"/>
  <c r="I1720" i="1"/>
  <c r="I1718" i="1"/>
  <c r="I1716" i="1"/>
  <c r="I1714" i="1"/>
  <c r="I1712" i="1"/>
  <c r="I1710" i="1"/>
  <c r="I1708" i="1"/>
  <c r="I1706" i="1"/>
  <c r="I1704" i="1"/>
  <c r="I1702" i="1"/>
  <c r="I1700" i="1"/>
  <c r="I1698" i="1"/>
  <c r="I1696" i="1"/>
  <c r="I1694" i="1"/>
  <c r="I1692" i="1"/>
  <c r="I1690" i="1"/>
  <c r="I1688" i="1"/>
  <c r="I1686" i="1"/>
  <c r="I1684" i="1"/>
  <c r="I1682" i="1"/>
  <c r="I1680" i="1"/>
  <c r="I1678" i="1"/>
  <c r="I1676" i="1"/>
  <c r="I1674" i="1"/>
  <c r="I1672" i="1"/>
  <c r="I1670" i="1"/>
  <c r="I1668" i="1"/>
  <c r="I1666" i="1"/>
  <c r="I1664" i="1"/>
  <c r="I1662" i="1"/>
  <c r="I1660" i="1"/>
  <c r="I1658" i="1"/>
  <c r="I1656" i="1"/>
  <c r="I1654" i="1"/>
  <c r="I1652" i="1"/>
  <c r="I1650" i="1"/>
  <c r="I1648" i="1"/>
  <c r="I1646" i="1"/>
  <c r="I1644" i="1"/>
  <c r="I1642" i="1"/>
  <c r="I1640" i="1"/>
  <c r="I1638" i="1"/>
  <c r="I1636" i="1"/>
  <c r="I1634" i="1"/>
  <c r="I1632" i="1"/>
  <c r="I1630" i="1"/>
  <c r="I1628" i="1"/>
  <c r="I1626" i="1"/>
  <c r="I1624" i="1"/>
  <c r="I1622" i="1"/>
  <c r="I1620" i="1"/>
  <c r="I1618" i="1"/>
  <c r="I1616" i="1"/>
  <c r="I1614" i="1"/>
  <c r="I1612" i="1"/>
  <c r="I1610" i="1"/>
  <c r="I1608" i="1"/>
  <c r="I1606" i="1"/>
  <c r="I1604" i="1"/>
  <c r="I1602" i="1"/>
  <c r="I1600" i="1"/>
  <c r="I1598" i="1"/>
  <c r="I1596" i="1"/>
  <c r="I1594" i="1"/>
  <c r="I1592" i="1"/>
  <c r="I1590" i="1"/>
  <c r="I1588" i="1"/>
  <c r="I1586" i="1"/>
  <c r="I1584" i="1"/>
  <c r="I1582" i="1"/>
  <c r="I1580" i="1"/>
  <c r="I1578" i="1"/>
  <c r="I1576" i="1"/>
  <c r="I1574" i="1"/>
  <c r="I1572" i="1"/>
  <c r="I1570" i="1"/>
  <c r="I1568" i="1"/>
  <c r="I1566" i="1"/>
  <c r="I1564" i="1"/>
  <c r="I1562" i="1"/>
  <c r="I1560" i="1"/>
  <c r="I1558" i="1"/>
  <c r="I1556" i="1"/>
  <c r="I1554" i="1"/>
  <c r="I1552" i="1"/>
  <c r="I1550" i="1"/>
  <c r="I1548" i="1"/>
  <c r="I1546" i="1"/>
  <c r="I1544" i="1"/>
  <c r="I1542" i="1"/>
  <c r="I1540" i="1"/>
  <c r="I1538" i="1"/>
  <c r="I1536" i="1"/>
  <c r="I1534" i="1"/>
  <c r="I1532" i="1"/>
  <c r="I1530" i="1"/>
  <c r="I1528" i="1"/>
  <c r="I1526" i="1"/>
  <c r="I1524" i="1"/>
  <c r="I1522" i="1"/>
  <c r="I1520" i="1"/>
  <c r="I1518" i="1"/>
  <c r="I1516" i="1"/>
  <c r="I1514" i="1"/>
  <c r="I1512" i="1"/>
  <c r="I1510" i="1"/>
  <c r="I1508" i="1"/>
  <c r="I1506" i="1"/>
  <c r="I1504" i="1"/>
  <c r="I1502" i="1"/>
  <c r="I1500" i="1"/>
  <c r="I1498" i="1"/>
  <c r="I1496" i="1"/>
  <c r="I1494" i="1"/>
  <c r="I1492" i="1"/>
  <c r="I1490" i="1"/>
  <c r="I1488" i="1"/>
  <c r="I1486" i="1"/>
  <c r="I1484" i="1"/>
  <c r="I1482" i="1"/>
  <c r="I1480" i="1"/>
  <c r="I1478" i="1"/>
  <c r="I1476" i="1"/>
  <c r="I1474" i="1"/>
  <c r="I1472" i="1"/>
  <c r="I1470" i="1"/>
  <c r="I1468" i="1"/>
  <c r="I1466" i="1"/>
  <c r="I1464" i="1"/>
  <c r="I1462" i="1"/>
  <c r="I1460" i="1"/>
  <c r="I1458" i="1"/>
  <c r="I1456" i="1"/>
  <c r="I1454" i="1"/>
  <c r="I1452" i="1"/>
  <c r="I1450" i="1"/>
  <c r="I1448" i="1"/>
  <c r="I1446" i="1"/>
  <c r="I1444" i="1"/>
  <c r="I1442" i="1"/>
  <c r="I1440" i="1"/>
  <c r="I1438" i="1"/>
  <c r="I1436" i="1"/>
  <c r="I1434" i="1"/>
  <c r="I1432" i="1"/>
  <c r="I1430" i="1"/>
  <c r="I1428" i="1"/>
  <c r="I1426" i="1"/>
  <c r="I1424" i="1"/>
  <c r="I1422" i="1"/>
  <c r="I1420" i="1"/>
  <c r="I1418" i="1"/>
  <c r="I1416" i="1"/>
  <c r="I1414" i="1"/>
  <c r="I1412" i="1"/>
  <c r="I1410" i="1"/>
  <c r="I1408" i="1"/>
  <c r="I1406" i="1"/>
  <c r="I1404" i="1"/>
  <c r="I1402" i="1"/>
  <c r="I1399" i="1"/>
  <c r="I1395" i="1"/>
  <c r="I1391" i="1"/>
  <c r="I1387" i="1"/>
  <c r="I1383" i="1"/>
  <c r="I1379" i="1"/>
  <c r="I1375" i="1"/>
  <c r="I1371" i="1"/>
  <c r="I1367" i="1"/>
  <c r="I1363" i="1"/>
  <c r="I1359" i="1"/>
  <c r="I1355" i="1"/>
  <c r="I1351" i="1"/>
  <c r="I1347" i="1"/>
  <c r="I1343" i="1"/>
  <c r="I1400" i="1"/>
  <c r="I1398" i="1"/>
  <c r="I1396" i="1"/>
  <c r="K1396" i="1" s="1"/>
  <c r="L1396" i="1" s="1"/>
  <c r="I1394" i="1"/>
  <c r="I1392" i="1"/>
  <c r="I1390" i="1"/>
  <c r="K1390" i="1" s="1"/>
  <c r="L1390" i="1" s="1"/>
  <c r="I1388" i="1"/>
  <c r="I1386" i="1"/>
  <c r="I1384" i="1"/>
  <c r="I1382" i="1"/>
  <c r="I1380" i="1"/>
  <c r="K1380" i="1" s="1"/>
  <c r="L1380" i="1" s="1"/>
  <c r="I1378" i="1"/>
  <c r="I1376" i="1"/>
  <c r="I1374" i="1"/>
  <c r="K1374" i="1" s="1"/>
  <c r="L1374" i="1" s="1"/>
  <c r="I1372" i="1"/>
  <c r="I1370" i="1"/>
  <c r="I1368" i="1"/>
  <c r="I1366" i="1"/>
  <c r="I1364" i="1"/>
  <c r="K1364" i="1" s="1"/>
  <c r="L1364" i="1" s="1"/>
  <c r="I1362" i="1"/>
  <c r="I1360" i="1"/>
  <c r="I1358" i="1"/>
  <c r="K1358" i="1" s="1"/>
  <c r="L1358" i="1" s="1"/>
  <c r="I1356" i="1"/>
  <c r="I1354" i="1"/>
  <c r="I1352" i="1"/>
  <c r="I1350" i="1"/>
  <c r="I1348" i="1"/>
  <c r="K1348" i="1" s="1"/>
  <c r="L1348" i="1" s="1"/>
  <c r="I1346" i="1"/>
  <c r="I1344" i="1"/>
  <c r="I1342" i="1"/>
  <c r="I1340" i="1"/>
  <c r="I1338" i="1"/>
  <c r="I1336" i="1"/>
  <c r="I1334" i="1"/>
  <c r="I1332" i="1"/>
  <c r="I1330" i="1"/>
  <c r="I1328" i="1"/>
  <c r="I1326" i="1"/>
  <c r="I1324" i="1"/>
  <c r="I1322" i="1"/>
  <c r="I1320" i="1"/>
  <c r="I1318" i="1"/>
  <c r="I1316" i="1"/>
  <c r="I1314" i="1"/>
  <c r="I1312" i="1"/>
  <c r="I1310" i="1"/>
  <c r="I1308" i="1"/>
  <c r="I1306" i="1"/>
  <c r="I1304" i="1"/>
  <c r="I1302" i="1"/>
  <c r="I1300" i="1"/>
  <c r="I1298" i="1"/>
  <c r="I1296" i="1"/>
  <c r="I1294" i="1"/>
  <c r="I1292" i="1"/>
  <c r="I1290" i="1"/>
  <c r="I1288" i="1"/>
  <c r="I1286" i="1"/>
  <c r="I1284" i="1"/>
  <c r="I1282" i="1"/>
  <c r="I1280" i="1"/>
  <c r="I1278" i="1"/>
  <c r="I1276" i="1"/>
  <c r="I1274" i="1"/>
  <c r="I1272" i="1"/>
  <c r="I1270" i="1"/>
  <c r="I1268" i="1"/>
  <c r="I1266" i="1"/>
  <c r="I1264" i="1"/>
  <c r="I1262" i="1"/>
  <c r="I1260" i="1"/>
  <c r="I1258" i="1"/>
  <c r="I1256" i="1"/>
  <c r="I1254" i="1"/>
  <c r="I1252" i="1"/>
  <c r="I1250" i="1"/>
  <c r="I1248" i="1"/>
  <c r="I1246" i="1"/>
  <c r="I1244" i="1"/>
  <c r="I1242" i="1"/>
  <c r="I1240" i="1"/>
  <c r="I1238" i="1"/>
  <c r="I1236" i="1"/>
  <c r="I1234" i="1"/>
  <c r="I1232" i="1"/>
  <c r="I1230" i="1"/>
  <c r="I1228" i="1"/>
  <c r="I1226" i="1"/>
  <c r="I1224" i="1"/>
  <c r="I1222" i="1"/>
  <c r="I1220" i="1"/>
  <c r="I1218" i="1"/>
  <c r="I1216" i="1"/>
  <c r="I1214" i="1"/>
  <c r="I1212" i="1"/>
  <c r="I1210" i="1"/>
  <c r="I1208" i="1"/>
  <c r="I1206" i="1"/>
  <c r="I1204" i="1"/>
  <c r="I1202" i="1"/>
  <c r="I1200" i="1"/>
  <c r="I1198" i="1"/>
  <c r="I1196" i="1"/>
  <c r="I1194" i="1"/>
  <c r="I1192" i="1"/>
  <c r="I1190" i="1"/>
  <c r="I1188" i="1"/>
  <c r="I1186" i="1"/>
  <c r="I1184" i="1"/>
  <c r="I1182" i="1"/>
  <c r="I1180" i="1"/>
  <c r="I1178" i="1"/>
  <c r="I1176" i="1"/>
  <c r="I1174" i="1"/>
  <c r="I1172" i="1"/>
  <c r="I1170" i="1"/>
  <c r="I1168" i="1"/>
  <c r="I1166" i="1"/>
  <c r="I1164" i="1"/>
  <c r="I1162" i="1"/>
  <c r="I1160" i="1"/>
  <c r="I1158" i="1"/>
  <c r="I1156" i="1"/>
  <c r="I1154" i="1"/>
  <c r="I1152" i="1"/>
  <c r="I1150" i="1"/>
  <c r="I1148" i="1"/>
  <c r="I1146" i="1"/>
  <c r="I1144" i="1"/>
  <c r="I1142" i="1"/>
  <c r="I1140" i="1"/>
  <c r="I1138" i="1"/>
  <c r="I1136" i="1"/>
  <c r="I1134" i="1"/>
  <c r="I1132" i="1"/>
  <c r="I1130" i="1"/>
  <c r="I1128" i="1"/>
  <c r="I1126" i="1"/>
  <c r="I1124" i="1"/>
  <c r="I1122" i="1"/>
  <c r="I1120" i="1"/>
  <c r="I1118" i="1"/>
  <c r="I1116" i="1"/>
  <c r="I1114" i="1"/>
  <c r="I1112" i="1"/>
  <c r="I1110" i="1"/>
  <c r="I1108" i="1"/>
  <c r="I1106" i="1"/>
  <c r="I1104" i="1"/>
  <c r="I1102" i="1"/>
  <c r="I1100" i="1"/>
  <c r="I1098" i="1"/>
  <c r="I1096" i="1"/>
  <c r="I1094" i="1"/>
  <c r="I1092" i="1"/>
  <c r="I1090" i="1"/>
  <c r="I1088" i="1"/>
  <c r="I1086" i="1"/>
  <c r="I1084" i="1"/>
  <c r="I1082" i="1"/>
  <c r="I1080" i="1"/>
  <c r="I1078" i="1"/>
  <c r="I1076" i="1"/>
  <c r="I1074" i="1"/>
  <c r="I1072" i="1"/>
  <c r="I1070" i="1"/>
  <c r="I1068" i="1"/>
  <c r="I1066" i="1"/>
  <c r="I1064" i="1"/>
  <c r="I1062" i="1"/>
  <c r="I1060" i="1"/>
  <c r="I1058" i="1"/>
  <c r="I1056" i="1"/>
  <c r="I1054" i="1"/>
  <c r="I1052" i="1"/>
  <c r="I1050" i="1"/>
  <c r="I1048" i="1"/>
  <c r="I1046" i="1"/>
  <c r="I1044" i="1"/>
  <c r="I1042" i="1"/>
  <c r="I1040" i="1"/>
  <c r="I1038" i="1"/>
  <c r="I1036" i="1"/>
  <c r="I1034" i="1"/>
  <c r="I1032" i="1"/>
  <c r="I1030" i="1"/>
  <c r="I1028" i="1"/>
  <c r="I1026" i="1"/>
  <c r="I1024" i="1"/>
  <c r="I1022" i="1"/>
  <c r="I1020" i="1"/>
  <c r="I1018" i="1"/>
  <c r="I1016" i="1"/>
  <c r="I1014" i="1"/>
  <c r="I1012" i="1"/>
  <c r="I1010" i="1"/>
  <c r="I1008" i="1"/>
  <c r="I1006" i="1"/>
  <c r="I1004" i="1"/>
  <c r="I1002" i="1"/>
  <c r="I1000" i="1"/>
  <c r="I998" i="1"/>
  <c r="I996" i="1"/>
  <c r="I994" i="1"/>
  <c r="I992" i="1"/>
  <c r="I990" i="1"/>
  <c r="I988" i="1"/>
  <c r="I986" i="1"/>
  <c r="I984" i="1"/>
  <c r="I982" i="1"/>
  <c r="I980" i="1"/>
  <c r="I978" i="1"/>
  <c r="I976" i="1"/>
  <c r="I974" i="1"/>
  <c r="I972" i="1"/>
  <c r="I970" i="1"/>
  <c r="I968" i="1"/>
  <c r="I966" i="1"/>
  <c r="I964" i="1"/>
  <c r="I962" i="1"/>
  <c r="I960" i="1"/>
  <c r="I958" i="1"/>
  <c r="I956" i="1"/>
  <c r="I954" i="1"/>
  <c r="I952" i="1"/>
  <c r="I950" i="1"/>
  <c r="I948" i="1"/>
  <c r="I946" i="1"/>
  <c r="I944" i="1"/>
  <c r="I942" i="1"/>
  <c r="I940" i="1"/>
  <c r="I938" i="1"/>
  <c r="I936" i="1"/>
  <c r="I934" i="1"/>
  <c r="I932" i="1"/>
  <c r="I930" i="1"/>
  <c r="I928" i="1"/>
  <c r="I926" i="1"/>
  <c r="I924" i="1"/>
  <c r="I922" i="1"/>
  <c r="I920" i="1"/>
  <c r="I918" i="1"/>
  <c r="I916" i="1"/>
  <c r="I1341" i="1"/>
  <c r="I1339" i="1"/>
  <c r="I1337" i="1"/>
  <c r="I1335" i="1"/>
  <c r="I1333" i="1"/>
  <c r="I1331" i="1"/>
  <c r="I1329" i="1"/>
  <c r="I1327" i="1"/>
  <c r="I1325" i="1"/>
  <c r="I1323" i="1"/>
  <c r="I1321" i="1"/>
  <c r="I1319" i="1"/>
  <c r="I1317" i="1"/>
  <c r="I1315" i="1"/>
  <c r="I1313" i="1"/>
  <c r="I1311" i="1"/>
  <c r="I1309" i="1"/>
  <c r="I1307" i="1"/>
  <c r="I1305" i="1"/>
  <c r="I1303" i="1"/>
  <c r="I1301" i="1"/>
  <c r="I1299" i="1"/>
  <c r="I1297" i="1"/>
  <c r="I1295" i="1"/>
  <c r="I1293" i="1"/>
  <c r="I1291" i="1"/>
  <c r="I1289" i="1"/>
  <c r="I1287" i="1"/>
  <c r="I1285" i="1"/>
  <c r="I1283" i="1"/>
  <c r="I1281" i="1"/>
  <c r="I1279" i="1"/>
  <c r="I1277" i="1"/>
  <c r="I1275" i="1"/>
  <c r="I1273" i="1"/>
  <c r="I1271" i="1"/>
  <c r="I1269" i="1"/>
  <c r="I1267" i="1"/>
  <c r="I1265" i="1"/>
  <c r="I1263" i="1"/>
  <c r="I1261" i="1"/>
  <c r="I1259" i="1"/>
  <c r="I1257" i="1"/>
  <c r="I1255" i="1"/>
  <c r="I1253" i="1"/>
  <c r="I1251" i="1"/>
  <c r="I1249" i="1"/>
  <c r="I1247" i="1"/>
  <c r="I1245" i="1"/>
  <c r="I1243" i="1"/>
  <c r="I1241" i="1"/>
  <c r="I1239" i="1"/>
  <c r="I1237" i="1"/>
  <c r="I1235" i="1"/>
  <c r="I1233" i="1"/>
  <c r="I1231" i="1"/>
  <c r="I1229" i="1"/>
  <c r="I1227" i="1"/>
  <c r="I1225" i="1"/>
  <c r="I1223" i="1"/>
  <c r="I1221" i="1"/>
  <c r="I1219" i="1"/>
  <c r="I1217" i="1"/>
  <c r="I1215" i="1"/>
  <c r="I1213" i="1"/>
  <c r="I1211" i="1"/>
  <c r="I1209" i="1"/>
  <c r="I1207" i="1"/>
  <c r="I1205" i="1"/>
  <c r="I1203" i="1"/>
  <c r="I1201" i="1"/>
  <c r="I1199" i="1"/>
  <c r="I1197" i="1"/>
  <c r="I1195" i="1"/>
  <c r="I1193" i="1"/>
  <c r="I1191" i="1"/>
  <c r="I1189" i="1"/>
  <c r="I1187" i="1"/>
  <c r="I1185" i="1"/>
  <c r="I1183" i="1"/>
  <c r="I1181" i="1"/>
  <c r="I1179" i="1"/>
  <c r="I1177" i="1"/>
  <c r="I1175" i="1"/>
  <c r="I1173" i="1"/>
  <c r="I1171" i="1"/>
  <c r="I1169" i="1"/>
  <c r="I1167" i="1"/>
  <c r="I1165" i="1"/>
  <c r="I1163" i="1"/>
  <c r="I1161" i="1"/>
  <c r="I1159" i="1"/>
  <c r="I1157" i="1"/>
  <c r="I1155" i="1"/>
  <c r="I1153" i="1"/>
  <c r="I1151" i="1"/>
  <c r="I1149" i="1"/>
  <c r="I1147" i="1"/>
  <c r="I1145" i="1"/>
  <c r="I1143" i="1"/>
  <c r="I1141" i="1"/>
  <c r="I1139" i="1"/>
  <c r="I1137" i="1"/>
  <c r="I1135" i="1"/>
  <c r="I1133" i="1"/>
  <c r="I1131" i="1"/>
  <c r="I1129" i="1"/>
  <c r="I1127" i="1"/>
  <c r="I1125" i="1"/>
  <c r="I1123" i="1"/>
  <c r="I1121" i="1"/>
  <c r="I1119" i="1"/>
  <c r="I1117" i="1"/>
  <c r="I1115" i="1"/>
  <c r="I1113" i="1"/>
  <c r="I1111" i="1"/>
  <c r="I1109" i="1"/>
  <c r="I1107" i="1"/>
  <c r="I1105" i="1"/>
  <c r="I1103" i="1"/>
  <c r="I1101" i="1"/>
  <c r="I1099" i="1"/>
  <c r="I1097" i="1"/>
  <c r="I1095" i="1"/>
  <c r="I1093" i="1"/>
  <c r="I1091" i="1"/>
  <c r="I1089" i="1"/>
  <c r="I1087" i="1"/>
  <c r="I1085" i="1"/>
  <c r="I1083" i="1"/>
  <c r="I1081" i="1"/>
  <c r="I1079" i="1"/>
  <c r="I1077" i="1"/>
  <c r="I1075" i="1"/>
  <c r="I1073" i="1"/>
  <c r="I1071" i="1"/>
  <c r="I1069" i="1"/>
  <c r="I1067" i="1"/>
  <c r="I1065" i="1"/>
  <c r="I1063" i="1"/>
  <c r="I1061" i="1"/>
  <c r="I1059" i="1"/>
  <c r="I1057" i="1"/>
  <c r="I1055" i="1"/>
  <c r="I1053" i="1"/>
  <c r="I1051" i="1"/>
  <c r="I1049" i="1"/>
  <c r="I1047" i="1"/>
  <c r="I1045" i="1"/>
  <c r="I1043" i="1"/>
  <c r="I1041" i="1"/>
  <c r="I1039" i="1"/>
  <c r="I1037" i="1"/>
  <c r="I1035" i="1"/>
  <c r="I1033" i="1"/>
  <c r="I1031" i="1"/>
  <c r="I1029" i="1"/>
  <c r="I1027" i="1"/>
  <c r="I1025" i="1"/>
  <c r="I1023" i="1"/>
  <c r="I1021" i="1"/>
  <c r="I1019" i="1"/>
  <c r="I1017" i="1"/>
  <c r="I1015" i="1"/>
  <c r="I1013" i="1"/>
  <c r="I1011" i="1"/>
  <c r="I1009" i="1"/>
  <c r="I1007" i="1"/>
  <c r="I1005" i="1"/>
  <c r="I1003" i="1"/>
  <c r="I1001" i="1"/>
  <c r="I999" i="1"/>
  <c r="I997" i="1"/>
  <c r="I995" i="1"/>
  <c r="I993" i="1"/>
  <c r="I991" i="1"/>
  <c r="I989" i="1"/>
  <c r="I987" i="1"/>
  <c r="I985" i="1"/>
  <c r="I983" i="1"/>
  <c r="I981" i="1"/>
  <c r="I979" i="1"/>
  <c r="I977" i="1"/>
  <c r="I975" i="1"/>
  <c r="I973" i="1"/>
  <c r="I971" i="1"/>
  <c r="I969" i="1"/>
  <c r="I967" i="1"/>
  <c r="I965" i="1"/>
  <c r="I963" i="1"/>
  <c r="I961" i="1"/>
  <c r="I959" i="1"/>
  <c r="I957" i="1"/>
  <c r="I955" i="1"/>
  <c r="I953" i="1"/>
  <c r="I951" i="1"/>
  <c r="I949" i="1"/>
  <c r="I947" i="1"/>
  <c r="I945" i="1"/>
  <c r="I943" i="1"/>
  <c r="I941" i="1"/>
  <c r="I939" i="1"/>
  <c r="I937" i="1"/>
  <c r="I935" i="1"/>
  <c r="I933" i="1"/>
  <c r="I931" i="1"/>
  <c r="I929" i="1"/>
  <c r="I927" i="1"/>
  <c r="I925" i="1"/>
  <c r="I923" i="1"/>
  <c r="I921" i="1"/>
  <c r="I919" i="1"/>
  <c r="I917" i="1"/>
  <c r="I627" i="1"/>
  <c r="I245" i="1"/>
  <c r="I149" i="1"/>
  <c r="I915" i="1"/>
  <c r="I913" i="1"/>
  <c r="I911" i="1"/>
  <c r="I909" i="1"/>
  <c r="I907" i="1"/>
  <c r="I905" i="1"/>
  <c r="I903" i="1"/>
  <c r="I901" i="1"/>
  <c r="I899" i="1"/>
  <c r="I897" i="1"/>
  <c r="I895" i="1"/>
  <c r="I893" i="1"/>
  <c r="I891" i="1"/>
  <c r="I889" i="1"/>
  <c r="I887" i="1"/>
  <c r="I885" i="1"/>
  <c r="I883" i="1"/>
  <c r="I881" i="1"/>
  <c r="I879" i="1"/>
  <c r="I877" i="1"/>
  <c r="I875" i="1"/>
  <c r="I873" i="1"/>
  <c r="I871" i="1"/>
  <c r="I869" i="1"/>
  <c r="I867" i="1"/>
  <c r="I865" i="1"/>
  <c r="I863" i="1"/>
  <c r="I861" i="1"/>
  <c r="I859" i="1"/>
  <c r="I857" i="1"/>
  <c r="I855" i="1"/>
  <c r="I853" i="1"/>
  <c r="I851" i="1"/>
  <c r="I849" i="1"/>
  <c r="I847" i="1"/>
  <c r="I845" i="1"/>
  <c r="I843" i="1"/>
  <c r="I841" i="1"/>
  <c r="I839" i="1"/>
  <c r="I837" i="1"/>
  <c r="I835" i="1"/>
  <c r="I833" i="1"/>
  <c r="I831" i="1"/>
  <c r="I829" i="1"/>
  <c r="I827" i="1"/>
  <c r="I825" i="1"/>
  <c r="I823" i="1"/>
  <c r="I821" i="1"/>
  <c r="I819" i="1"/>
  <c r="I817" i="1"/>
  <c r="I815" i="1"/>
  <c r="I813" i="1"/>
  <c r="I811" i="1"/>
  <c r="I809" i="1"/>
  <c r="I807" i="1"/>
  <c r="I805" i="1"/>
  <c r="I803" i="1"/>
  <c r="I801" i="1"/>
  <c r="I799" i="1"/>
  <c r="I797" i="1"/>
  <c r="I795" i="1"/>
  <c r="I793" i="1"/>
  <c r="I791" i="1"/>
  <c r="I789" i="1"/>
  <c r="I787" i="1"/>
  <c r="I785" i="1"/>
  <c r="I783" i="1"/>
  <c r="I781" i="1"/>
  <c r="I779" i="1"/>
  <c r="I777" i="1"/>
  <c r="I775" i="1"/>
  <c r="I773" i="1"/>
  <c r="I771" i="1"/>
  <c r="I769" i="1"/>
  <c r="I767" i="1"/>
  <c r="I765" i="1"/>
  <c r="I763" i="1"/>
  <c r="I761" i="1"/>
  <c r="I759" i="1"/>
  <c r="I757" i="1"/>
  <c r="I755" i="1"/>
  <c r="I753" i="1"/>
  <c r="I751" i="1"/>
  <c r="I749" i="1"/>
  <c r="I747" i="1"/>
  <c r="I745" i="1"/>
  <c r="I743" i="1"/>
  <c r="I741" i="1"/>
  <c r="I739" i="1"/>
  <c r="I737" i="1"/>
  <c r="I735" i="1"/>
  <c r="I733" i="1"/>
  <c r="I731" i="1"/>
  <c r="I729" i="1"/>
  <c r="I727" i="1"/>
  <c r="I725" i="1"/>
  <c r="I723" i="1"/>
  <c r="I721" i="1"/>
  <c r="I719" i="1"/>
  <c r="I717" i="1"/>
  <c r="I715" i="1"/>
  <c r="I713" i="1"/>
  <c r="I711" i="1"/>
  <c r="I709" i="1"/>
  <c r="I707" i="1"/>
  <c r="I705" i="1"/>
  <c r="I703" i="1"/>
  <c r="I701" i="1"/>
  <c r="I699" i="1"/>
  <c r="I697" i="1"/>
  <c r="I695" i="1"/>
  <c r="I693" i="1"/>
  <c r="I691" i="1"/>
  <c r="I689" i="1"/>
  <c r="I687" i="1"/>
  <c r="I685" i="1"/>
  <c r="I683" i="1"/>
  <c r="I681" i="1"/>
  <c r="I679" i="1"/>
  <c r="I677" i="1"/>
  <c r="I675" i="1"/>
  <c r="I673" i="1"/>
  <c r="I671" i="1"/>
  <c r="I669" i="1"/>
  <c r="I667" i="1"/>
  <c r="I665" i="1"/>
  <c r="I663" i="1"/>
  <c r="I661" i="1"/>
  <c r="I659" i="1"/>
  <c r="I657" i="1"/>
  <c r="I655" i="1"/>
  <c r="I653" i="1"/>
  <c r="I651" i="1"/>
  <c r="I649" i="1"/>
  <c r="I647" i="1"/>
  <c r="I645" i="1"/>
  <c r="I643" i="1"/>
  <c r="I641" i="1"/>
  <c r="I639" i="1"/>
  <c r="I637" i="1"/>
  <c r="I635" i="1"/>
  <c r="I633" i="1"/>
  <c r="I631" i="1"/>
  <c r="I629" i="1"/>
  <c r="I234" i="1"/>
  <c r="I117" i="1"/>
  <c r="I266" i="1"/>
  <c r="I213" i="1"/>
  <c r="I914" i="1"/>
  <c r="I912" i="1"/>
  <c r="I910" i="1"/>
  <c r="I908" i="1"/>
  <c r="I906" i="1"/>
  <c r="I904" i="1"/>
  <c r="I902" i="1"/>
  <c r="I900" i="1"/>
  <c r="I898" i="1"/>
  <c r="I896" i="1"/>
  <c r="I894" i="1"/>
  <c r="I892" i="1"/>
  <c r="I890" i="1"/>
  <c r="I888" i="1"/>
  <c r="I886" i="1"/>
  <c r="I884" i="1"/>
  <c r="I882" i="1"/>
  <c r="I880" i="1"/>
  <c r="I878" i="1"/>
  <c r="I876" i="1"/>
  <c r="I874" i="1"/>
  <c r="I872" i="1"/>
  <c r="I870" i="1"/>
  <c r="I868" i="1"/>
  <c r="I866" i="1"/>
  <c r="I864" i="1"/>
  <c r="I862" i="1"/>
  <c r="I860" i="1"/>
  <c r="I858" i="1"/>
  <c r="I856" i="1"/>
  <c r="I854" i="1"/>
  <c r="I852" i="1"/>
  <c r="I850" i="1"/>
  <c r="I848" i="1"/>
  <c r="I846" i="1"/>
  <c r="I844" i="1"/>
  <c r="I842" i="1"/>
  <c r="I840" i="1"/>
  <c r="I838" i="1"/>
  <c r="I836" i="1"/>
  <c r="I834" i="1"/>
  <c r="I832" i="1"/>
  <c r="I830" i="1"/>
  <c r="I828" i="1"/>
  <c r="I826" i="1"/>
  <c r="I824" i="1"/>
  <c r="I822" i="1"/>
  <c r="I820" i="1"/>
  <c r="I818" i="1"/>
  <c r="I816" i="1"/>
  <c r="I814" i="1"/>
  <c r="I812" i="1"/>
  <c r="I810" i="1"/>
  <c r="I808" i="1"/>
  <c r="I806" i="1"/>
  <c r="I804" i="1"/>
  <c r="I802" i="1"/>
  <c r="I800" i="1"/>
  <c r="I798" i="1"/>
  <c r="I796" i="1"/>
  <c r="I794" i="1"/>
  <c r="I792" i="1"/>
  <c r="I790" i="1"/>
  <c r="I788" i="1"/>
  <c r="I786" i="1"/>
  <c r="I784" i="1"/>
  <c r="I782" i="1"/>
  <c r="I780" i="1"/>
  <c r="I778" i="1"/>
  <c r="I776" i="1"/>
  <c r="I774" i="1"/>
  <c r="I772" i="1"/>
  <c r="I770" i="1"/>
  <c r="I768" i="1"/>
  <c r="I766" i="1"/>
  <c r="I764" i="1"/>
  <c r="I762" i="1"/>
  <c r="I760" i="1"/>
  <c r="I758" i="1"/>
  <c r="I756" i="1"/>
  <c r="I754" i="1"/>
  <c r="I752" i="1"/>
  <c r="I750" i="1"/>
  <c r="I748" i="1"/>
  <c r="I746" i="1"/>
  <c r="I744" i="1"/>
  <c r="I742" i="1"/>
  <c r="I740" i="1"/>
  <c r="I738" i="1"/>
  <c r="I736" i="1"/>
  <c r="I734" i="1"/>
  <c r="I732" i="1"/>
  <c r="I730" i="1"/>
  <c r="I728" i="1"/>
  <c r="I726" i="1"/>
  <c r="I724" i="1"/>
  <c r="I722" i="1"/>
  <c r="I720" i="1"/>
  <c r="I718" i="1"/>
  <c r="I716" i="1"/>
  <c r="I714" i="1"/>
  <c r="I712" i="1"/>
  <c r="I710" i="1"/>
  <c r="I708" i="1"/>
  <c r="I706" i="1"/>
  <c r="I704" i="1"/>
  <c r="I702" i="1"/>
  <c r="I700" i="1"/>
  <c r="I698" i="1"/>
  <c r="I696" i="1"/>
  <c r="I694" i="1"/>
  <c r="I692" i="1"/>
  <c r="I690" i="1"/>
  <c r="I688" i="1"/>
  <c r="I686" i="1"/>
  <c r="I684" i="1"/>
  <c r="I682" i="1"/>
  <c r="I680" i="1"/>
  <c r="I678" i="1"/>
  <c r="I676" i="1"/>
  <c r="I674" i="1"/>
  <c r="I672" i="1"/>
  <c r="I670" i="1"/>
  <c r="I668" i="1"/>
  <c r="I666" i="1"/>
  <c r="I664" i="1"/>
  <c r="I662" i="1"/>
  <c r="I660" i="1"/>
  <c r="I658" i="1"/>
  <c r="I656" i="1"/>
  <c r="I654" i="1"/>
  <c r="I652" i="1"/>
  <c r="I650" i="1"/>
  <c r="I648" i="1"/>
  <c r="I646" i="1"/>
  <c r="I644" i="1"/>
  <c r="I642" i="1"/>
  <c r="I640" i="1"/>
  <c r="I638" i="1"/>
  <c r="I636" i="1"/>
  <c r="I634" i="1"/>
  <c r="I632" i="1"/>
  <c r="I630" i="1"/>
  <c r="I625" i="1"/>
  <c r="I181" i="1"/>
  <c r="I623" i="1"/>
  <c r="I621" i="1"/>
  <c r="I619" i="1"/>
  <c r="I617" i="1"/>
  <c r="I615" i="1"/>
  <c r="I613" i="1"/>
  <c r="I611" i="1"/>
  <c r="I609" i="1"/>
  <c r="I607" i="1"/>
  <c r="I605" i="1"/>
  <c r="I603" i="1"/>
  <c r="I601" i="1"/>
  <c r="I599" i="1"/>
  <c r="I597" i="1"/>
  <c r="I595" i="1"/>
  <c r="I593" i="1"/>
  <c r="I591" i="1"/>
  <c r="I589" i="1"/>
  <c r="I587" i="1"/>
  <c r="I585" i="1"/>
  <c r="I583" i="1"/>
  <c r="I581" i="1"/>
  <c r="I579" i="1"/>
  <c r="I577" i="1"/>
  <c r="I575" i="1"/>
  <c r="I573" i="1"/>
  <c r="I571" i="1"/>
  <c r="I569" i="1"/>
  <c r="I567" i="1"/>
  <c r="I565" i="1"/>
  <c r="I563" i="1"/>
  <c r="I561" i="1"/>
  <c r="I559" i="1"/>
  <c r="I557" i="1"/>
  <c r="I555" i="1"/>
  <c r="I553" i="1"/>
  <c r="I551" i="1"/>
  <c r="I549" i="1"/>
  <c r="I547" i="1"/>
  <c r="I545" i="1"/>
  <c r="I543" i="1"/>
  <c r="I541" i="1"/>
  <c r="I539" i="1"/>
  <c r="I537" i="1"/>
  <c r="I535" i="1"/>
  <c r="I533" i="1"/>
  <c r="I531" i="1"/>
  <c r="I529" i="1"/>
  <c r="I527" i="1"/>
  <c r="I525" i="1"/>
  <c r="I523" i="1"/>
  <c r="I521" i="1"/>
  <c r="I519" i="1"/>
  <c r="I517" i="1"/>
  <c r="I515" i="1"/>
  <c r="I513" i="1"/>
  <c r="I511" i="1"/>
  <c r="I509" i="1"/>
  <c r="I507" i="1"/>
  <c r="I505" i="1"/>
  <c r="I503" i="1"/>
  <c r="I501" i="1"/>
  <c r="I499" i="1"/>
  <c r="I497" i="1"/>
  <c r="I495" i="1"/>
  <c r="I493" i="1"/>
  <c r="I491" i="1"/>
  <c r="I489" i="1"/>
  <c r="I487" i="1"/>
  <c r="I485" i="1"/>
  <c r="I483" i="1"/>
  <c r="I481" i="1"/>
  <c r="I479" i="1"/>
  <c r="I477" i="1"/>
  <c r="I475" i="1"/>
  <c r="I473" i="1"/>
  <c r="I471" i="1"/>
  <c r="I469" i="1"/>
  <c r="I467" i="1"/>
  <c r="I465" i="1"/>
  <c r="I463" i="1"/>
  <c r="I461" i="1"/>
  <c r="I459" i="1"/>
  <c r="I457" i="1"/>
  <c r="I455" i="1"/>
  <c r="I453" i="1"/>
  <c r="I451" i="1"/>
  <c r="I449" i="1"/>
  <c r="I447" i="1"/>
  <c r="I445" i="1"/>
  <c r="I443" i="1"/>
  <c r="I274" i="1"/>
  <c r="I253" i="1"/>
  <c r="I242" i="1"/>
  <c r="I205" i="1"/>
  <c r="I173" i="1"/>
  <c r="I141" i="1"/>
  <c r="I109" i="1"/>
  <c r="I261" i="1"/>
  <c r="I250" i="1"/>
  <c r="I229" i="1"/>
  <c r="I197" i="1"/>
  <c r="I165" i="1"/>
  <c r="I133" i="1"/>
  <c r="I101" i="1"/>
  <c r="I628" i="1"/>
  <c r="I626" i="1"/>
  <c r="I624" i="1"/>
  <c r="I622" i="1"/>
  <c r="I620" i="1"/>
  <c r="I618" i="1"/>
  <c r="I616" i="1"/>
  <c r="I614" i="1"/>
  <c r="I612" i="1"/>
  <c r="I610" i="1"/>
  <c r="I608" i="1"/>
  <c r="I606" i="1"/>
  <c r="I604" i="1"/>
  <c r="I602" i="1"/>
  <c r="I600" i="1"/>
  <c r="I598" i="1"/>
  <c r="I596" i="1"/>
  <c r="I594" i="1"/>
  <c r="I592" i="1"/>
  <c r="I590" i="1"/>
  <c r="I588" i="1"/>
  <c r="I586" i="1"/>
  <c r="I584" i="1"/>
  <c r="I582" i="1"/>
  <c r="I580" i="1"/>
  <c r="I578" i="1"/>
  <c r="I576" i="1"/>
  <c r="I574" i="1"/>
  <c r="I572" i="1"/>
  <c r="I570" i="1"/>
  <c r="I568" i="1"/>
  <c r="I566" i="1"/>
  <c r="I564" i="1"/>
  <c r="I562" i="1"/>
  <c r="I560" i="1"/>
  <c r="I558" i="1"/>
  <c r="I556" i="1"/>
  <c r="I554" i="1"/>
  <c r="I552" i="1"/>
  <c r="I550" i="1"/>
  <c r="I548" i="1"/>
  <c r="I546" i="1"/>
  <c r="I544" i="1"/>
  <c r="I542" i="1"/>
  <c r="I540" i="1"/>
  <c r="I538" i="1"/>
  <c r="I536" i="1"/>
  <c r="I534" i="1"/>
  <c r="I532" i="1"/>
  <c r="I530" i="1"/>
  <c r="I528" i="1"/>
  <c r="I526" i="1"/>
  <c r="I524" i="1"/>
  <c r="I522" i="1"/>
  <c r="I520" i="1"/>
  <c r="I518" i="1"/>
  <c r="I516" i="1"/>
  <c r="I514" i="1"/>
  <c r="I512" i="1"/>
  <c r="I510" i="1"/>
  <c r="I508" i="1"/>
  <c r="I506" i="1"/>
  <c r="I504" i="1"/>
  <c r="I502" i="1"/>
  <c r="I500" i="1"/>
  <c r="I498" i="1"/>
  <c r="I496" i="1"/>
  <c r="I494" i="1"/>
  <c r="I492" i="1"/>
  <c r="I490" i="1"/>
  <c r="I488" i="1"/>
  <c r="I486" i="1"/>
  <c r="I484" i="1"/>
  <c r="I482" i="1"/>
  <c r="I480" i="1"/>
  <c r="I478" i="1"/>
  <c r="I476" i="1"/>
  <c r="I474" i="1"/>
  <c r="I472" i="1"/>
  <c r="I470" i="1"/>
  <c r="I468" i="1"/>
  <c r="I466" i="1"/>
  <c r="I464" i="1"/>
  <c r="I462" i="1"/>
  <c r="I460" i="1"/>
  <c r="I458" i="1"/>
  <c r="I456" i="1"/>
  <c r="I454" i="1"/>
  <c r="I452" i="1"/>
  <c r="I450" i="1"/>
  <c r="I448" i="1"/>
  <c r="I446" i="1"/>
  <c r="I444" i="1"/>
  <c r="I269" i="1"/>
  <c r="I258" i="1"/>
  <c r="I237" i="1"/>
  <c r="I221" i="1"/>
  <c r="I189" i="1"/>
  <c r="I157" i="1"/>
  <c r="I125" i="1"/>
  <c r="I442" i="1"/>
  <c r="I440" i="1"/>
  <c r="I438" i="1"/>
  <c r="I436" i="1"/>
  <c r="I434" i="1"/>
  <c r="I432" i="1"/>
  <c r="I430" i="1"/>
  <c r="I428" i="1"/>
  <c r="I426" i="1"/>
  <c r="I424" i="1"/>
  <c r="I422" i="1"/>
  <c r="I420" i="1"/>
  <c r="I418" i="1"/>
  <c r="I416" i="1"/>
  <c r="I414" i="1"/>
  <c r="I412" i="1"/>
  <c r="I410" i="1"/>
  <c r="I408" i="1"/>
  <c r="I406" i="1"/>
  <c r="I404" i="1"/>
  <c r="I402" i="1"/>
  <c r="I400" i="1"/>
  <c r="I398" i="1"/>
  <c r="I396" i="1"/>
  <c r="I394" i="1"/>
  <c r="I392" i="1"/>
  <c r="I390" i="1"/>
  <c r="I388" i="1"/>
  <c r="I386" i="1"/>
  <c r="I384" i="1"/>
  <c r="I382" i="1"/>
  <c r="I380" i="1"/>
  <c r="I378" i="1"/>
  <c r="I376" i="1"/>
  <c r="I374" i="1"/>
  <c r="I372" i="1"/>
  <c r="I370" i="1"/>
  <c r="I368" i="1"/>
  <c r="I366" i="1"/>
  <c r="I364" i="1"/>
  <c r="I362" i="1"/>
  <c r="I360" i="1"/>
  <c r="I358" i="1"/>
  <c r="I356" i="1"/>
  <c r="I354" i="1"/>
  <c r="I352" i="1"/>
  <c r="I350" i="1"/>
  <c r="I348" i="1"/>
  <c r="I346" i="1"/>
  <c r="I344" i="1"/>
  <c r="I342" i="1"/>
  <c r="I340" i="1"/>
  <c r="I338" i="1"/>
  <c r="I336" i="1"/>
  <c r="I334" i="1"/>
  <c r="I332" i="1"/>
  <c r="I330" i="1"/>
  <c r="I328" i="1"/>
  <c r="I326" i="1"/>
  <c r="I324" i="1"/>
  <c r="I322" i="1"/>
  <c r="I320" i="1"/>
  <c r="I318" i="1"/>
  <c r="I316" i="1"/>
  <c r="I314" i="1"/>
  <c r="I312" i="1"/>
  <c r="I310" i="1"/>
  <c r="I308" i="1"/>
  <c r="I306" i="1"/>
  <c r="I304" i="1"/>
  <c r="I302" i="1"/>
  <c r="I300" i="1"/>
  <c r="I298" i="1"/>
  <c r="I296" i="1"/>
  <c r="I294" i="1"/>
  <c r="I292" i="1"/>
  <c r="I290" i="1"/>
  <c r="I288" i="1"/>
  <c r="I286" i="1"/>
  <c r="I284" i="1"/>
  <c r="I282" i="1"/>
  <c r="I280" i="1"/>
  <c r="I278" i="1"/>
  <c r="I276" i="1"/>
  <c r="I271" i="1"/>
  <c r="I268" i="1"/>
  <c r="I263" i="1"/>
  <c r="I260" i="1"/>
  <c r="I255" i="1"/>
  <c r="I252" i="1"/>
  <c r="I247" i="1"/>
  <c r="I244" i="1"/>
  <c r="I239" i="1"/>
  <c r="I236" i="1"/>
  <c r="I231" i="1"/>
  <c r="I227" i="1"/>
  <c r="I219" i="1"/>
  <c r="I211" i="1"/>
  <c r="I203" i="1"/>
  <c r="I195" i="1"/>
  <c r="I187" i="1"/>
  <c r="I179" i="1"/>
  <c r="I171" i="1"/>
  <c r="I163" i="1"/>
  <c r="I155" i="1"/>
  <c r="I147" i="1"/>
  <c r="I139" i="1"/>
  <c r="I131" i="1"/>
  <c r="I123" i="1"/>
  <c r="I115" i="1"/>
  <c r="I107" i="1"/>
  <c r="I273" i="1"/>
  <c r="I270" i="1"/>
  <c r="I265" i="1"/>
  <c r="I262" i="1"/>
  <c r="I257" i="1"/>
  <c r="I254" i="1"/>
  <c r="I249" i="1"/>
  <c r="I246" i="1"/>
  <c r="I241" i="1"/>
  <c r="I238" i="1"/>
  <c r="I233" i="1"/>
  <c r="I230" i="1"/>
  <c r="I225" i="1"/>
  <c r="I217" i="1"/>
  <c r="I209" i="1"/>
  <c r="I201" i="1"/>
  <c r="I193" i="1"/>
  <c r="I185" i="1"/>
  <c r="I177" i="1"/>
  <c r="I169" i="1"/>
  <c r="I161" i="1"/>
  <c r="I153" i="1"/>
  <c r="I145" i="1"/>
  <c r="I137" i="1"/>
  <c r="I129" i="1"/>
  <c r="I121" i="1"/>
  <c r="I113" i="1"/>
  <c r="I105" i="1"/>
  <c r="I441" i="1"/>
  <c r="I439" i="1"/>
  <c r="I437" i="1"/>
  <c r="I435" i="1"/>
  <c r="I433" i="1"/>
  <c r="I431" i="1"/>
  <c r="I429" i="1"/>
  <c r="I427" i="1"/>
  <c r="I425" i="1"/>
  <c r="I423" i="1"/>
  <c r="I421" i="1"/>
  <c r="I419" i="1"/>
  <c r="I417" i="1"/>
  <c r="I415" i="1"/>
  <c r="I413" i="1"/>
  <c r="I411" i="1"/>
  <c r="I409" i="1"/>
  <c r="I407" i="1"/>
  <c r="I405" i="1"/>
  <c r="I403" i="1"/>
  <c r="I401" i="1"/>
  <c r="I399" i="1"/>
  <c r="I397" i="1"/>
  <c r="I395" i="1"/>
  <c r="I393" i="1"/>
  <c r="I391" i="1"/>
  <c r="I389" i="1"/>
  <c r="I387" i="1"/>
  <c r="I385" i="1"/>
  <c r="I383" i="1"/>
  <c r="I381" i="1"/>
  <c r="I379" i="1"/>
  <c r="I377" i="1"/>
  <c r="I375" i="1"/>
  <c r="I373" i="1"/>
  <c r="I371" i="1"/>
  <c r="I369" i="1"/>
  <c r="I367" i="1"/>
  <c r="I365" i="1"/>
  <c r="I363" i="1"/>
  <c r="I361" i="1"/>
  <c r="I359" i="1"/>
  <c r="I357" i="1"/>
  <c r="I355" i="1"/>
  <c r="I353" i="1"/>
  <c r="I351" i="1"/>
  <c r="I349" i="1"/>
  <c r="I347" i="1"/>
  <c r="I345" i="1"/>
  <c r="I343" i="1"/>
  <c r="I341" i="1"/>
  <c r="I339" i="1"/>
  <c r="I337" i="1"/>
  <c r="I335" i="1"/>
  <c r="I333" i="1"/>
  <c r="I331" i="1"/>
  <c r="I329" i="1"/>
  <c r="I327" i="1"/>
  <c r="I325" i="1"/>
  <c r="I323" i="1"/>
  <c r="I321" i="1"/>
  <c r="I319" i="1"/>
  <c r="I317" i="1"/>
  <c r="I315" i="1"/>
  <c r="I313" i="1"/>
  <c r="I311" i="1"/>
  <c r="I309" i="1"/>
  <c r="I307" i="1"/>
  <c r="I305" i="1"/>
  <c r="I303" i="1"/>
  <c r="I301" i="1"/>
  <c r="I299" i="1"/>
  <c r="I297" i="1"/>
  <c r="I295" i="1"/>
  <c r="I293" i="1"/>
  <c r="I291" i="1"/>
  <c r="I289" i="1"/>
  <c r="I287" i="1"/>
  <c r="I285" i="1"/>
  <c r="I283" i="1"/>
  <c r="I281" i="1"/>
  <c r="I279" i="1"/>
  <c r="I277" i="1"/>
  <c r="I275" i="1"/>
  <c r="I272" i="1"/>
  <c r="I267" i="1"/>
  <c r="I264" i="1"/>
  <c r="I259" i="1"/>
  <c r="I256" i="1"/>
  <c r="I251" i="1"/>
  <c r="I248" i="1"/>
  <c r="I243" i="1"/>
  <c r="I240" i="1"/>
  <c r="I235" i="1"/>
  <c r="I232" i="1"/>
  <c r="I223" i="1"/>
  <c r="I215" i="1"/>
  <c r="I207" i="1"/>
  <c r="I199" i="1"/>
  <c r="I191" i="1"/>
  <c r="I183" i="1"/>
  <c r="I175" i="1"/>
  <c r="I167" i="1"/>
  <c r="I159" i="1"/>
  <c r="I151" i="1"/>
  <c r="I143" i="1"/>
  <c r="I135" i="1"/>
  <c r="I127" i="1"/>
  <c r="I119" i="1"/>
  <c r="I111" i="1"/>
  <c r="I103" i="1"/>
  <c r="I228" i="1"/>
  <c r="I226" i="1"/>
  <c r="K226" i="1" s="1"/>
  <c r="L226" i="1" s="1"/>
  <c r="I224" i="1"/>
  <c r="I222" i="1"/>
  <c r="I220" i="1"/>
  <c r="I218" i="1"/>
  <c r="I216" i="1"/>
  <c r="I214" i="1"/>
  <c r="I212" i="1"/>
  <c r="I210" i="1"/>
  <c r="I208" i="1"/>
  <c r="K208" i="1" s="1"/>
  <c r="L208" i="1" s="1"/>
  <c r="I206" i="1"/>
  <c r="I204" i="1"/>
  <c r="I202" i="1"/>
  <c r="I200" i="1"/>
  <c r="I198" i="1"/>
  <c r="I196" i="1"/>
  <c r="I194" i="1"/>
  <c r="K194" i="1" s="1"/>
  <c r="L194" i="1" s="1"/>
  <c r="I192" i="1"/>
  <c r="I190" i="1"/>
  <c r="I188" i="1"/>
  <c r="I186" i="1"/>
  <c r="I184" i="1"/>
  <c r="I182" i="1"/>
  <c r="I180" i="1"/>
  <c r="I178" i="1"/>
  <c r="I176" i="1"/>
  <c r="K176" i="1" s="1"/>
  <c r="L176" i="1" s="1"/>
  <c r="I174" i="1"/>
  <c r="I172" i="1"/>
  <c r="I170" i="1"/>
  <c r="I168" i="1"/>
  <c r="I166" i="1"/>
  <c r="I164" i="1"/>
  <c r="I162" i="1"/>
  <c r="K162" i="1" s="1"/>
  <c r="I160" i="1"/>
  <c r="I158" i="1"/>
  <c r="I156" i="1"/>
  <c r="I154" i="1"/>
  <c r="I152" i="1"/>
  <c r="I150" i="1"/>
  <c r="I148" i="1"/>
  <c r="I146" i="1"/>
  <c r="I144" i="1"/>
  <c r="K144" i="1" s="1"/>
  <c r="L144" i="1" s="1"/>
  <c r="I142" i="1"/>
  <c r="I140" i="1"/>
  <c r="I138" i="1"/>
  <c r="I136" i="1"/>
  <c r="I134" i="1"/>
  <c r="I132" i="1"/>
  <c r="I130" i="1"/>
  <c r="K130" i="1" s="1"/>
  <c r="L130" i="1" s="1"/>
  <c r="I128" i="1"/>
  <c r="I126" i="1"/>
  <c r="I124" i="1"/>
  <c r="I122" i="1"/>
  <c r="I120" i="1"/>
  <c r="I118" i="1"/>
  <c r="I116" i="1"/>
  <c r="I114" i="1"/>
  <c r="I112" i="1"/>
  <c r="K112" i="1" s="1"/>
  <c r="L112" i="1" s="1"/>
  <c r="I110" i="1"/>
  <c r="I108" i="1"/>
  <c r="I106" i="1"/>
  <c r="I104" i="1"/>
  <c r="I102" i="1"/>
  <c r="K2831" i="1" l="1"/>
  <c r="L2831" i="1" s="1"/>
  <c r="K2847" i="1"/>
  <c r="L2847" i="1" s="1"/>
  <c r="K2863" i="1"/>
  <c r="L2863" i="1" s="1"/>
  <c r="K2879" i="1"/>
  <c r="L2879" i="1" s="1"/>
  <c r="K3815" i="1"/>
  <c r="L3815" i="1" s="1"/>
  <c r="K3831" i="1"/>
  <c r="L3831" i="1" s="1"/>
  <c r="K3847" i="1"/>
  <c r="L3847" i="1" s="1"/>
  <c r="K3863" i="1"/>
  <c r="L3863" i="1" s="1"/>
  <c r="K134" i="1"/>
  <c r="L134" i="1" s="1"/>
  <c r="K158" i="1"/>
  <c r="L158" i="1" s="1"/>
  <c r="K174" i="1"/>
  <c r="L174" i="1" s="1"/>
  <c r="K2248" i="1"/>
  <c r="L2248" i="1" s="1"/>
  <c r="K2264" i="1"/>
  <c r="L2264" i="1" s="1"/>
  <c r="K2280" i="1"/>
  <c r="L2280" i="1" s="1"/>
  <c r="K2296" i="1"/>
  <c r="L2296" i="1" s="1"/>
  <c r="K2312" i="1"/>
  <c r="L2312" i="1" s="1"/>
  <c r="K2328" i="1"/>
  <c r="L2328" i="1" s="1"/>
  <c r="K2344" i="1"/>
  <c r="L2344" i="1" s="1"/>
  <c r="K2360" i="1"/>
  <c r="L2360" i="1" s="1"/>
  <c r="K2901" i="1"/>
  <c r="L2901" i="1" s="1"/>
  <c r="K2909" i="1"/>
  <c r="L2909" i="1" s="1"/>
  <c r="K2917" i="1"/>
  <c r="L2917" i="1" s="1"/>
  <c r="K2925" i="1"/>
  <c r="L2925" i="1" s="1"/>
  <c r="K2933" i="1"/>
  <c r="L2933" i="1" s="1"/>
  <c r="K2941" i="1"/>
  <c r="L2941" i="1" s="1"/>
  <c r="K2957" i="1"/>
  <c r="L2957" i="1" s="1"/>
  <c r="K2965" i="1"/>
  <c r="L2965" i="1" s="1"/>
  <c r="K2973" i="1"/>
  <c r="L2973" i="1" s="1"/>
  <c r="K2981" i="1"/>
  <c r="L2981" i="1" s="1"/>
  <c r="K2989" i="1"/>
  <c r="L2989" i="1" s="1"/>
  <c r="K2997" i="1"/>
  <c r="L2997" i="1" s="1"/>
  <c r="K3005" i="1"/>
  <c r="L3005" i="1" s="1"/>
  <c r="K3013" i="1"/>
  <c r="L3013" i="1" s="1"/>
  <c r="K3037" i="1"/>
  <c r="L3037" i="1" s="1"/>
  <c r="K3045" i="1"/>
  <c r="L3045" i="1" s="1"/>
  <c r="K3061" i="1"/>
  <c r="L3061" i="1" s="1"/>
  <c r="K3101" i="1"/>
  <c r="L3101" i="1" s="1"/>
  <c r="K3109" i="1"/>
  <c r="L3109" i="1" s="1"/>
  <c r="K3117" i="1"/>
  <c r="L3117" i="1" s="1"/>
  <c r="K3149" i="1"/>
  <c r="L3149" i="1" s="1"/>
  <c r="K3157" i="1"/>
  <c r="L3157" i="1" s="1"/>
  <c r="K3181" i="1"/>
  <c r="L3181" i="1" s="1"/>
  <c r="K3189" i="1"/>
  <c r="L3189" i="1" s="1"/>
  <c r="K3213" i="1"/>
  <c r="L3213" i="1" s="1"/>
  <c r="K3229" i="1"/>
  <c r="L3229" i="1" s="1"/>
  <c r="K3237" i="1"/>
  <c r="L3237" i="1" s="1"/>
  <c r="K3245" i="1"/>
  <c r="L3245" i="1" s="1"/>
  <c r="K3253" i="1"/>
  <c r="L3253" i="1" s="1"/>
  <c r="K3261" i="1"/>
  <c r="L3261" i="1" s="1"/>
  <c r="K3269" i="1"/>
  <c r="L3269" i="1" s="1"/>
  <c r="K3277" i="1"/>
  <c r="L3277" i="1" s="1"/>
  <c r="K3285" i="1"/>
  <c r="L3285" i="1" s="1"/>
  <c r="K3293" i="1"/>
  <c r="L3293" i="1" s="1"/>
  <c r="K3349" i="1"/>
  <c r="L3349" i="1" s="1"/>
  <c r="K3357" i="1"/>
  <c r="L3357" i="1" s="1"/>
  <c r="K3365" i="1"/>
  <c r="L3365" i="1" s="1"/>
  <c r="K3373" i="1"/>
  <c r="L3373" i="1" s="1"/>
  <c r="K3381" i="1"/>
  <c r="L3381" i="1" s="1"/>
  <c r="K3389" i="1"/>
  <c r="L3389" i="1" s="1"/>
  <c r="K3397" i="1"/>
  <c r="L3397" i="1" s="1"/>
  <c r="K3405" i="1"/>
  <c r="L3405" i="1" s="1"/>
  <c r="K3413" i="1"/>
  <c r="L3413" i="1" s="1"/>
  <c r="K3461" i="1"/>
  <c r="L3461" i="1" s="1"/>
  <c r="K3469" i="1"/>
  <c r="L3469" i="1" s="1"/>
  <c r="K3477" i="1"/>
  <c r="L3477" i="1" s="1"/>
  <c r="K3485" i="1"/>
  <c r="L3485" i="1" s="1"/>
  <c r="K3493" i="1"/>
  <c r="L3493" i="1" s="1"/>
  <c r="K3501" i="1"/>
  <c r="L3501" i="1" s="1"/>
  <c r="K3509" i="1"/>
  <c r="L3509" i="1" s="1"/>
  <c r="K3525" i="1"/>
  <c r="L3525" i="1" s="1"/>
  <c r="K3533" i="1"/>
  <c r="L3533" i="1" s="1"/>
  <c r="K3541" i="1"/>
  <c r="L3541" i="1" s="1"/>
  <c r="K3549" i="1"/>
  <c r="L3549" i="1" s="1"/>
  <c r="K3565" i="1"/>
  <c r="L3565" i="1" s="1"/>
  <c r="K3573" i="1"/>
  <c r="L3573" i="1" s="1"/>
  <c r="K3581" i="1"/>
  <c r="L3581" i="1" s="1"/>
  <c r="K3613" i="1"/>
  <c r="L3613" i="1" s="1"/>
  <c r="K3621" i="1"/>
  <c r="L3621" i="1" s="1"/>
  <c r="K3629" i="1"/>
  <c r="L3629" i="1" s="1"/>
  <c r="K3637" i="1"/>
  <c r="L3637" i="1" s="1"/>
  <c r="K3653" i="1"/>
  <c r="L3653" i="1" s="1"/>
  <c r="K3661" i="1"/>
  <c r="L3661" i="1" s="1"/>
  <c r="K3669" i="1"/>
  <c r="L3669" i="1" s="1"/>
  <c r="K3685" i="1"/>
  <c r="L3685" i="1" s="1"/>
  <c r="K3693" i="1"/>
  <c r="L3693" i="1" s="1"/>
  <c r="K3701" i="1"/>
  <c r="L3701" i="1" s="1"/>
  <c r="K3709" i="1"/>
  <c r="L3709" i="1" s="1"/>
  <c r="K3717" i="1"/>
  <c r="L3717" i="1" s="1"/>
  <c r="K3725" i="1"/>
  <c r="L3725" i="1" s="1"/>
  <c r="K3733" i="1"/>
  <c r="L3733" i="1" s="1"/>
  <c r="K3741" i="1"/>
  <c r="L3741" i="1" s="1"/>
  <c r="K3765" i="1"/>
  <c r="L3765" i="1" s="1"/>
  <c r="K3773" i="1"/>
  <c r="L3773" i="1" s="1"/>
  <c r="K235" i="1"/>
  <c r="L235" i="1" s="1"/>
  <c r="K3875" i="1"/>
  <c r="L3875" i="1" s="1"/>
  <c r="K3883" i="1"/>
  <c r="L3883" i="1" s="1"/>
  <c r="K3891" i="1"/>
  <c r="L3891" i="1" s="1"/>
  <c r="K3899" i="1"/>
  <c r="L3899" i="1" s="1"/>
  <c r="K3907" i="1"/>
  <c r="L3907" i="1" s="1"/>
  <c r="K3915" i="1"/>
  <c r="L3915" i="1" s="1"/>
  <c r="K3923" i="1"/>
  <c r="L3923" i="1" s="1"/>
  <c r="K3931" i="1"/>
  <c r="L3931" i="1" s="1"/>
  <c r="K3939" i="1"/>
  <c r="L3939" i="1" s="1"/>
  <c r="K3947" i="1"/>
  <c r="L3947" i="1" s="1"/>
  <c r="K3955" i="1"/>
  <c r="L3955" i="1" s="1"/>
  <c r="K3963" i="1"/>
  <c r="L3963" i="1" s="1"/>
  <c r="K3971" i="1"/>
  <c r="L3971" i="1" s="1"/>
  <c r="K3979" i="1"/>
  <c r="L3979" i="1" s="1"/>
  <c r="K3987" i="1"/>
  <c r="L3987" i="1" s="1"/>
  <c r="K3995" i="1"/>
  <c r="L3995" i="1" s="1"/>
  <c r="K4003" i="1"/>
  <c r="K4011" i="1"/>
  <c r="L4011" i="1" s="1"/>
  <c r="K4019" i="1"/>
  <c r="L4019" i="1" s="1"/>
  <c r="K4027" i="1"/>
  <c r="L4027" i="1" s="1"/>
  <c r="K4035" i="1"/>
  <c r="L4035" i="1" s="1"/>
  <c r="K4043" i="1"/>
  <c r="L4043" i="1" s="1"/>
  <c r="K4051" i="1"/>
  <c r="L4051" i="1" s="1"/>
  <c r="K4059" i="1"/>
  <c r="L4059" i="1" s="1"/>
  <c r="K4067" i="1"/>
  <c r="L4067" i="1" s="1"/>
  <c r="K4075" i="1"/>
  <c r="L4075" i="1" s="1"/>
  <c r="K4083" i="1"/>
  <c r="L4083" i="1" s="1"/>
  <c r="K4091" i="1"/>
  <c r="K4099" i="1"/>
  <c r="L4099" i="1" s="1"/>
  <c r="K4107" i="1"/>
  <c r="K4115" i="1"/>
  <c r="L4115" i="1" s="1"/>
  <c r="K4123" i="1"/>
  <c r="L4123" i="1" s="1"/>
  <c r="K4131" i="1"/>
  <c r="K4139" i="1"/>
  <c r="L4139" i="1" s="1"/>
  <c r="K4147" i="1"/>
  <c r="L4147" i="1" s="1"/>
  <c r="K4155" i="1"/>
  <c r="L4155" i="1" s="1"/>
  <c r="K4163" i="1"/>
  <c r="L4163" i="1" s="1"/>
  <c r="K4171" i="1"/>
  <c r="L4171" i="1" s="1"/>
  <c r="K4179" i="1"/>
  <c r="L4179" i="1" s="1"/>
  <c r="K4187" i="1"/>
  <c r="L4187" i="1" s="1"/>
  <c r="K4195" i="1"/>
  <c r="L4195" i="1" s="1"/>
  <c r="K4203" i="1"/>
  <c r="L4203" i="1" s="1"/>
  <c r="K4211" i="1"/>
  <c r="L4211" i="1" s="1"/>
  <c r="K4219" i="1"/>
  <c r="L4219" i="1" s="1"/>
  <c r="K4227" i="1"/>
  <c r="K4235" i="1"/>
  <c r="K4243" i="1"/>
  <c r="L4243" i="1" s="1"/>
  <c r="K4251" i="1"/>
  <c r="L4251" i="1" s="1"/>
  <c r="K4259" i="1"/>
  <c r="L4259" i="1" s="1"/>
  <c r="K251" i="1"/>
  <c r="L251" i="1" s="1"/>
  <c r="K923" i="1"/>
  <c r="L923" i="1" s="1"/>
  <c r="K931" i="1"/>
  <c r="L931" i="1" s="1"/>
  <c r="K939" i="1"/>
  <c r="L939" i="1" s="1"/>
  <c r="K947" i="1"/>
  <c r="K955" i="1"/>
  <c r="K963" i="1"/>
  <c r="L963" i="1" s="1"/>
  <c r="K971" i="1"/>
  <c r="L971" i="1" s="1"/>
  <c r="K979" i="1"/>
  <c r="L979" i="1" s="1"/>
  <c r="K987" i="1"/>
  <c r="L987" i="1" s="1"/>
  <c r="K995" i="1"/>
  <c r="L995" i="1" s="1"/>
  <c r="K1003" i="1"/>
  <c r="L1003" i="1" s="1"/>
  <c r="K1011" i="1"/>
  <c r="L1011" i="1" s="1"/>
  <c r="K1019" i="1"/>
  <c r="L1019" i="1" s="1"/>
  <c r="K1027" i="1"/>
  <c r="K1035" i="1"/>
  <c r="L1035" i="1" s="1"/>
  <c r="K1043" i="1"/>
  <c r="L1043" i="1" s="1"/>
  <c r="K1051" i="1"/>
  <c r="L1051" i="1" s="1"/>
  <c r="K1059" i="1"/>
  <c r="L1059" i="1" s="1"/>
  <c r="K1067" i="1"/>
  <c r="L1067" i="1" s="1"/>
  <c r="K1075" i="1"/>
  <c r="L1075" i="1" s="1"/>
  <c r="K1083" i="1"/>
  <c r="L1083" i="1" s="1"/>
  <c r="K1091" i="1"/>
  <c r="L1091" i="1" s="1"/>
  <c r="K1099" i="1"/>
  <c r="L1099" i="1" s="1"/>
  <c r="K1107" i="1"/>
  <c r="L1107" i="1" s="1"/>
  <c r="K1115" i="1"/>
  <c r="K1123" i="1"/>
  <c r="L1123" i="1" s="1"/>
  <c r="K1131" i="1"/>
  <c r="L1131" i="1" s="1"/>
  <c r="K1139" i="1"/>
  <c r="L1139" i="1" s="1"/>
  <c r="K1147" i="1"/>
  <c r="K1155" i="1"/>
  <c r="L1155" i="1" s="1"/>
  <c r="K1163" i="1"/>
  <c r="L1163" i="1" s="1"/>
  <c r="K1171" i="1"/>
  <c r="L1171" i="1" s="1"/>
  <c r="K1179" i="1"/>
  <c r="L1179" i="1" s="1"/>
  <c r="K1187" i="1"/>
  <c r="L1187" i="1" s="1"/>
  <c r="K1195" i="1"/>
  <c r="L1195" i="1" s="1"/>
  <c r="K1203" i="1"/>
  <c r="K1211" i="1"/>
  <c r="L1211" i="1" s="1"/>
  <c r="K1219" i="1"/>
  <c r="L1219" i="1" s="1"/>
  <c r="K1227" i="1"/>
  <c r="L1227" i="1" s="1"/>
  <c r="K1235" i="1"/>
  <c r="L1235" i="1" s="1"/>
  <c r="K1243" i="1"/>
  <c r="L1243" i="1" s="1"/>
  <c r="K1251" i="1"/>
  <c r="K1259" i="1"/>
  <c r="L1259" i="1" s="1"/>
  <c r="K1267" i="1"/>
  <c r="L1267" i="1" s="1"/>
  <c r="K1275" i="1"/>
  <c r="L1275" i="1" s="1"/>
  <c r="K1283" i="1"/>
  <c r="L1283" i="1" s="1"/>
  <c r="K1291" i="1"/>
  <c r="K1299" i="1"/>
  <c r="K1307" i="1"/>
  <c r="L1307" i="1" s="1"/>
  <c r="K1867" i="1"/>
  <c r="L1867" i="1" s="1"/>
  <c r="K478" i="1"/>
  <c r="L478" i="1" s="1"/>
  <c r="K542" i="1"/>
  <c r="L542" i="1" s="1"/>
  <c r="K550" i="1"/>
  <c r="L550" i="1" s="1"/>
  <c r="K566" i="1"/>
  <c r="L566" i="1" s="1"/>
  <c r="K632" i="1"/>
  <c r="L632" i="1" s="1"/>
  <c r="K640" i="1"/>
  <c r="L640" i="1" s="1"/>
  <c r="K648" i="1"/>
  <c r="L648" i="1" s="1"/>
  <c r="K656" i="1"/>
  <c r="L656" i="1" s="1"/>
  <c r="K664" i="1"/>
  <c r="L664" i="1" s="1"/>
  <c r="K672" i="1"/>
  <c r="L672" i="1" s="1"/>
  <c r="K680" i="1"/>
  <c r="L680" i="1" s="1"/>
  <c r="K688" i="1"/>
  <c r="L688" i="1" s="1"/>
  <c r="K696" i="1"/>
  <c r="L696" i="1" s="1"/>
  <c r="K704" i="1"/>
  <c r="L704" i="1" s="1"/>
  <c r="K712" i="1"/>
  <c r="L712" i="1" s="1"/>
  <c r="K720" i="1"/>
  <c r="L720" i="1" s="1"/>
  <c r="K728" i="1"/>
  <c r="L728" i="1" s="1"/>
  <c r="K736" i="1"/>
  <c r="L736" i="1" s="1"/>
  <c r="K744" i="1"/>
  <c r="L744" i="1" s="1"/>
  <c r="K752" i="1"/>
  <c r="L752" i="1" s="1"/>
  <c r="K760" i="1"/>
  <c r="L760" i="1" s="1"/>
  <c r="K768" i="1"/>
  <c r="L768" i="1" s="1"/>
  <c r="K776" i="1"/>
  <c r="L776" i="1" s="1"/>
  <c r="K784" i="1"/>
  <c r="L784" i="1" s="1"/>
  <c r="K792" i="1"/>
  <c r="L792" i="1" s="1"/>
  <c r="K800" i="1"/>
  <c r="L800" i="1" s="1"/>
  <c r="K808" i="1"/>
  <c r="L808" i="1" s="1"/>
  <c r="K816" i="1"/>
  <c r="L816" i="1" s="1"/>
  <c r="K824" i="1"/>
  <c r="L824" i="1" s="1"/>
  <c r="K832" i="1"/>
  <c r="L832" i="1" s="1"/>
  <c r="K840" i="1"/>
  <c r="L840" i="1" s="1"/>
  <c r="K848" i="1"/>
  <c r="L848" i="1" s="1"/>
  <c r="K856" i="1"/>
  <c r="L856" i="1" s="1"/>
  <c r="K864" i="1"/>
  <c r="L864" i="1" s="1"/>
  <c r="K872" i="1"/>
  <c r="L872" i="1" s="1"/>
  <c r="K880" i="1"/>
  <c r="L880" i="1" s="1"/>
  <c r="K888" i="1"/>
  <c r="L888" i="1" s="1"/>
  <c r="K896" i="1"/>
  <c r="L896" i="1" s="1"/>
  <c r="K904" i="1"/>
  <c r="L904" i="1" s="1"/>
  <c r="K912" i="1"/>
  <c r="L912" i="1" s="1"/>
  <c r="K558" i="1"/>
  <c r="L558" i="1" s="1"/>
  <c r="K636" i="1"/>
  <c r="L636" i="1" s="1"/>
  <c r="K644" i="1"/>
  <c r="L644" i="1" s="1"/>
  <c r="K652" i="1"/>
  <c r="L652" i="1" s="1"/>
  <c r="K660" i="1"/>
  <c r="L660" i="1" s="1"/>
  <c r="K668" i="1"/>
  <c r="L668" i="1" s="1"/>
  <c r="K676" i="1"/>
  <c r="L676" i="1" s="1"/>
  <c r="K684" i="1"/>
  <c r="L684" i="1" s="1"/>
  <c r="K692" i="1"/>
  <c r="L692" i="1" s="1"/>
  <c r="K700" i="1"/>
  <c r="L700" i="1" s="1"/>
  <c r="K708" i="1"/>
  <c r="L708" i="1" s="1"/>
  <c r="K716" i="1"/>
  <c r="L716" i="1" s="1"/>
  <c r="K724" i="1"/>
  <c r="K732" i="1"/>
  <c r="L732" i="1" s="1"/>
  <c r="K740" i="1"/>
  <c r="L740" i="1" s="1"/>
  <c r="K748" i="1"/>
  <c r="L748" i="1" s="1"/>
  <c r="K756" i="1"/>
  <c r="L756" i="1" s="1"/>
  <c r="K764" i="1"/>
  <c r="K772" i="1"/>
  <c r="L772" i="1" s="1"/>
  <c r="K780" i="1"/>
  <c r="L780" i="1" s="1"/>
  <c r="K788" i="1"/>
  <c r="L788" i="1" s="1"/>
  <c r="K796" i="1"/>
  <c r="L796" i="1" s="1"/>
  <c r="K804" i="1"/>
  <c r="L804" i="1" s="1"/>
  <c r="K812" i="1"/>
  <c r="L812" i="1" s="1"/>
  <c r="K820" i="1"/>
  <c r="L820" i="1" s="1"/>
  <c r="K828" i="1"/>
  <c r="L828" i="1" s="1"/>
  <c r="K836" i="1"/>
  <c r="L836" i="1" s="1"/>
  <c r="K844" i="1"/>
  <c r="L844" i="1" s="1"/>
  <c r="K852" i="1"/>
  <c r="L852" i="1" s="1"/>
  <c r="K860" i="1"/>
  <c r="L860" i="1" s="1"/>
  <c r="K868" i="1"/>
  <c r="L868" i="1" s="1"/>
  <c r="K876" i="1"/>
  <c r="K884" i="1"/>
  <c r="L884" i="1" s="1"/>
  <c r="K892" i="1"/>
  <c r="L892" i="1" s="1"/>
  <c r="K900" i="1"/>
  <c r="L900" i="1" s="1"/>
  <c r="K908" i="1"/>
  <c r="L908" i="1" s="1"/>
  <c r="K1315" i="1"/>
  <c r="L1315" i="1" s="1"/>
  <c r="K1323" i="1"/>
  <c r="L1323" i="1" s="1"/>
  <c r="K1331" i="1"/>
  <c r="L1331" i="1" s="1"/>
  <c r="K1339" i="1"/>
  <c r="L1339" i="1" s="1"/>
  <c r="K1376" i="1"/>
  <c r="L1376" i="1" s="1"/>
  <c r="K1392" i="1"/>
  <c r="L1392" i="1" s="1"/>
  <c r="K1355" i="1"/>
  <c r="L1355" i="1" s="1"/>
  <c r="K1371" i="1"/>
  <c r="L1371" i="1" s="1"/>
  <c r="K1387" i="1"/>
  <c r="L1387" i="1" s="1"/>
  <c r="K2897" i="1"/>
  <c r="L2897" i="1" s="1"/>
  <c r="K2905" i="1"/>
  <c r="L2905" i="1" s="1"/>
  <c r="K2913" i="1"/>
  <c r="L2913" i="1" s="1"/>
  <c r="K2921" i="1"/>
  <c r="L2921" i="1" s="1"/>
  <c r="K2929" i="1"/>
  <c r="L2929" i="1" s="1"/>
  <c r="K2937" i="1"/>
  <c r="L2937" i="1" s="1"/>
  <c r="K2945" i="1"/>
  <c r="L2945" i="1" s="1"/>
  <c r="K2961" i="1"/>
  <c r="L2961" i="1" s="1"/>
  <c r="K2969" i="1"/>
  <c r="L2969" i="1" s="1"/>
  <c r="K2977" i="1"/>
  <c r="L2977" i="1" s="1"/>
  <c r="K2985" i="1"/>
  <c r="L2985" i="1" s="1"/>
  <c r="K2993" i="1"/>
  <c r="L2993" i="1" s="1"/>
  <c r="K3001" i="1"/>
  <c r="L3001" i="1" s="1"/>
  <c r="K3009" i="1"/>
  <c r="L3009" i="1" s="1"/>
  <c r="K3041" i="1"/>
  <c r="L3041" i="1" s="1"/>
  <c r="K3057" i="1"/>
  <c r="L3057" i="1" s="1"/>
  <c r="K3065" i="1"/>
  <c r="L3065" i="1" s="1"/>
  <c r="K3105" i="1"/>
  <c r="L3105" i="1" s="1"/>
  <c r="K3113" i="1"/>
  <c r="L3113" i="1" s="1"/>
  <c r="K3121" i="1"/>
  <c r="L3121" i="1" s="1"/>
  <c r="K3145" i="1"/>
  <c r="L3145" i="1" s="1"/>
  <c r="K3153" i="1"/>
  <c r="L3153" i="1" s="1"/>
  <c r="K3161" i="1"/>
  <c r="L3161" i="1" s="1"/>
  <c r="K3177" i="1"/>
  <c r="L3177" i="1" s="1"/>
  <c r="K3185" i="1"/>
  <c r="L3185" i="1" s="1"/>
  <c r="K3217" i="1"/>
  <c r="K3233" i="1"/>
  <c r="L3233" i="1" s="1"/>
  <c r="K3241" i="1"/>
  <c r="L3241" i="1" s="1"/>
  <c r="K3249" i="1"/>
  <c r="L3249" i="1" s="1"/>
  <c r="K3257" i="1"/>
  <c r="L3257" i="1" s="1"/>
  <c r="K3265" i="1"/>
  <c r="L3265" i="1" s="1"/>
  <c r="K3273" i="1"/>
  <c r="L3273" i="1" s="1"/>
  <c r="K3281" i="1"/>
  <c r="L3281" i="1" s="1"/>
  <c r="K3289" i="1"/>
  <c r="L3289" i="1" s="1"/>
  <c r="K3345" i="1"/>
  <c r="L3345" i="1" s="1"/>
  <c r="K3353" i="1"/>
  <c r="L3353" i="1" s="1"/>
  <c r="K3361" i="1"/>
  <c r="L3361" i="1" s="1"/>
  <c r="K3377" i="1"/>
  <c r="L3377" i="1" s="1"/>
  <c r="K3385" i="1"/>
  <c r="L3385" i="1" s="1"/>
  <c r="K3393" i="1"/>
  <c r="L3393" i="1" s="1"/>
  <c r="K3401" i="1"/>
  <c r="L3401" i="1" s="1"/>
  <c r="K3409" i="1"/>
  <c r="L3409" i="1" s="1"/>
  <c r="K3457" i="1"/>
  <c r="L3457" i="1" s="1"/>
  <c r="K3465" i="1"/>
  <c r="L3465" i="1" s="1"/>
  <c r="K3473" i="1"/>
  <c r="L3473" i="1" s="1"/>
  <c r="K3481" i="1"/>
  <c r="L3481" i="1" s="1"/>
  <c r="K3489" i="1"/>
  <c r="L3489" i="1" s="1"/>
  <c r="K3497" i="1"/>
  <c r="L3497" i="1" s="1"/>
  <c r="K3505" i="1"/>
  <c r="L3505" i="1" s="1"/>
  <c r="K3513" i="1"/>
  <c r="L3513" i="1" s="1"/>
  <c r="K3529" i="1"/>
  <c r="L3529" i="1" s="1"/>
  <c r="K3537" i="1"/>
  <c r="L3537" i="1" s="1"/>
  <c r="K3545" i="1"/>
  <c r="L3545" i="1" s="1"/>
  <c r="K3553" i="1"/>
  <c r="L3553" i="1" s="1"/>
  <c r="K3561" i="1"/>
  <c r="L3561" i="1" s="1"/>
  <c r="K3569" i="1"/>
  <c r="L3569" i="1" s="1"/>
  <c r="K3577" i="1"/>
  <c r="L3577" i="1" s="1"/>
  <c r="K3609" i="1"/>
  <c r="L3609" i="1" s="1"/>
  <c r="K3617" i="1"/>
  <c r="L3617" i="1" s="1"/>
  <c r="K3625" i="1"/>
  <c r="L3625" i="1" s="1"/>
  <c r="K3633" i="1"/>
  <c r="L3633" i="1" s="1"/>
  <c r="K3649" i="1"/>
  <c r="L3649" i="1" s="1"/>
  <c r="K3657" i="1"/>
  <c r="L3657" i="1" s="1"/>
  <c r="K3665" i="1"/>
  <c r="L3665" i="1" s="1"/>
  <c r="K3681" i="1"/>
  <c r="L3681" i="1" s="1"/>
  <c r="K3689" i="1"/>
  <c r="L3689" i="1" s="1"/>
  <c r="K3697" i="1"/>
  <c r="L3697" i="1" s="1"/>
  <c r="K3705" i="1"/>
  <c r="L3705" i="1" s="1"/>
  <c r="K3713" i="1"/>
  <c r="L3713" i="1" s="1"/>
  <c r="K3721" i="1"/>
  <c r="L3721" i="1" s="1"/>
  <c r="K3729" i="1"/>
  <c r="L3729" i="1" s="1"/>
  <c r="K3737" i="1"/>
  <c r="L3737" i="1" s="1"/>
  <c r="K3745" i="1"/>
  <c r="L3745" i="1" s="1"/>
  <c r="K3761" i="1"/>
  <c r="L3761" i="1" s="1"/>
  <c r="K3769" i="1"/>
  <c r="L3769" i="1" s="1"/>
  <c r="K3777" i="1"/>
  <c r="L3777" i="1" s="1"/>
  <c r="K2819" i="1"/>
  <c r="L2819" i="1" s="1"/>
  <c r="K2835" i="1"/>
  <c r="L2835" i="1" s="1"/>
  <c r="K2851" i="1"/>
  <c r="L2851" i="1" s="1"/>
  <c r="K2867" i="1"/>
  <c r="L2867" i="1" s="1"/>
  <c r="K3823" i="1"/>
  <c r="L3823" i="1" s="1"/>
  <c r="K3839" i="1"/>
  <c r="L3839" i="1" s="1"/>
  <c r="K3855" i="1"/>
  <c r="L3855" i="1" s="1"/>
  <c r="K3871" i="1"/>
  <c r="L3871" i="1" s="1"/>
  <c r="K3895" i="1"/>
  <c r="L3895" i="1" s="1"/>
  <c r="K3903" i="1"/>
  <c r="L3903" i="1" s="1"/>
  <c r="K3943" i="1"/>
  <c r="L3943" i="1" s="1"/>
  <c r="K3951" i="1"/>
  <c r="L3951" i="1" s="1"/>
  <c r="K3959" i="1"/>
  <c r="L3959" i="1" s="1"/>
  <c r="K3967" i="1"/>
  <c r="L3967" i="1" s="1"/>
  <c r="K3983" i="1"/>
  <c r="L3983" i="1" s="1"/>
  <c r="K4007" i="1"/>
  <c r="L4007" i="1" s="1"/>
  <c r="K4015" i="1"/>
  <c r="L4015" i="1" s="1"/>
  <c r="K4023" i="1"/>
  <c r="L4023" i="1" s="1"/>
  <c r="K4055" i="1"/>
  <c r="L4055" i="1" s="1"/>
  <c r="K4063" i="1"/>
  <c r="L4063" i="1" s="1"/>
  <c r="K4079" i="1"/>
  <c r="L4079" i="1" s="1"/>
  <c r="K4087" i="1"/>
  <c r="L4087" i="1" s="1"/>
  <c r="K4103" i="1"/>
  <c r="L4103" i="1" s="1"/>
  <c r="K4119" i="1"/>
  <c r="L4119" i="1" s="1"/>
  <c r="K4127" i="1"/>
  <c r="L4127" i="1" s="1"/>
  <c r="K4159" i="1"/>
  <c r="L4159" i="1" s="1"/>
  <c r="K4167" i="1"/>
  <c r="L4167" i="1" s="1"/>
  <c r="K4183" i="1"/>
  <c r="L4183" i="1" s="1"/>
  <c r="K4191" i="1"/>
  <c r="L4191" i="1" s="1"/>
  <c r="K4199" i="1"/>
  <c r="L4199" i="1" s="1"/>
  <c r="K4215" i="1"/>
  <c r="L4215" i="1" s="1"/>
  <c r="K4271" i="1"/>
  <c r="L4271" i="1" s="1"/>
  <c r="K4279" i="1"/>
  <c r="L4279" i="1" s="1"/>
  <c r="K4287" i="1"/>
  <c r="L4287" i="1" s="1"/>
  <c r="K4295" i="1"/>
  <c r="L4295" i="1" s="1"/>
  <c r="K4303" i="1"/>
  <c r="L4303" i="1" s="1"/>
  <c r="K4311" i="1"/>
  <c r="L4311" i="1" s="1"/>
  <c r="K4335" i="1"/>
  <c r="L4335" i="1" s="1"/>
  <c r="K4343" i="1"/>
  <c r="L4343" i="1" s="1"/>
  <c r="K4367" i="1"/>
  <c r="L4367" i="1" s="1"/>
  <c r="K4375" i="1"/>
  <c r="L4375" i="1" s="1"/>
  <c r="K4383" i="1"/>
  <c r="L4383" i="1" s="1"/>
  <c r="K4391" i="1"/>
  <c r="L4391" i="1" s="1"/>
  <c r="K4399" i="1"/>
  <c r="L4399" i="1" s="1"/>
  <c r="K4423" i="1"/>
  <c r="L4423" i="1" s="1"/>
  <c r="K4431" i="1"/>
  <c r="L4431" i="1" s="1"/>
  <c r="K4463" i="1"/>
  <c r="L4463" i="1" s="1"/>
  <c r="K4471" i="1"/>
  <c r="L4471" i="1" s="1"/>
  <c r="K4479" i="1"/>
  <c r="L4479" i="1" s="1"/>
  <c r="K4487" i="1"/>
  <c r="L4487" i="1" s="1"/>
  <c r="K4495" i="1"/>
  <c r="L4495" i="1" s="1"/>
  <c r="K4503" i="1"/>
  <c r="L4503" i="1" s="1"/>
  <c r="K4511" i="1"/>
  <c r="L4511" i="1" s="1"/>
  <c r="K4519" i="1"/>
  <c r="L4519" i="1" s="1"/>
  <c r="K4527" i="1"/>
  <c r="L4527" i="1" s="1"/>
  <c r="K4535" i="1"/>
  <c r="L4535" i="1" s="1"/>
  <c r="K4543" i="1"/>
  <c r="L4543" i="1" s="1"/>
  <c r="K4551" i="1"/>
  <c r="L4551" i="1" s="1"/>
  <c r="K4559" i="1"/>
  <c r="K4567" i="1"/>
  <c r="L4567" i="1" s="1"/>
  <c r="K4575" i="1"/>
  <c r="L4575" i="1" s="1"/>
  <c r="K4583" i="1"/>
  <c r="L4583" i="1" s="1"/>
  <c r="K4591" i="1"/>
  <c r="L4591" i="1" s="1"/>
  <c r="K4599" i="1"/>
  <c r="L4599" i="1" s="1"/>
  <c r="K4623" i="1"/>
  <c r="L4623" i="1" s="1"/>
  <c r="K4631" i="1"/>
  <c r="L4631" i="1" s="1"/>
  <c r="K4655" i="1"/>
  <c r="L4655" i="1" s="1"/>
  <c r="K4663" i="1"/>
  <c r="L4663" i="1" s="1"/>
  <c r="K4679" i="1"/>
  <c r="L4679" i="1" s="1"/>
  <c r="K4687" i="1"/>
  <c r="L4687" i="1" s="1"/>
  <c r="K4695" i="1"/>
  <c r="L4695" i="1" s="1"/>
  <c r="K4703" i="1"/>
  <c r="L4703" i="1" s="1"/>
  <c r="K4711" i="1"/>
  <c r="L4711" i="1" s="1"/>
  <c r="K4719" i="1"/>
  <c r="L4719" i="1" s="1"/>
  <c r="K4735" i="1"/>
  <c r="L4735" i="1" s="1"/>
  <c r="K4743" i="1"/>
  <c r="L4743" i="1" s="1"/>
  <c r="K4751" i="1"/>
  <c r="L4751" i="1" s="1"/>
  <c r="K4759" i="1"/>
  <c r="L4759" i="1" s="1"/>
  <c r="K4775" i="1"/>
  <c r="L4775" i="1" s="1"/>
  <c r="K4783" i="1"/>
  <c r="L4783" i="1" s="1"/>
  <c r="K4811" i="1"/>
  <c r="L4811" i="1" s="1"/>
  <c r="K4827" i="1"/>
  <c r="L4827" i="1" s="1"/>
  <c r="K4843" i="1"/>
  <c r="L4843" i="1" s="1"/>
  <c r="K128" i="1"/>
  <c r="L128" i="1" s="1"/>
  <c r="K160" i="1"/>
  <c r="K192" i="1"/>
  <c r="L192" i="1" s="1"/>
  <c r="K224" i="1"/>
  <c r="L224" i="1" s="1"/>
  <c r="K281" i="1"/>
  <c r="L281" i="1" s="1"/>
  <c r="K289" i="1"/>
  <c r="L289" i="1" s="1"/>
  <c r="K305" i="1"/>
  <c r="L305" i="1" s="1"/>
  <c r="K321" i="1"/>
  <c r="L321" i="1" s="1"/>
  <c r="K337" i="1"/>
  <c r="L337" i="1" s="1"/>
  <c r="K353" i="1"/>
  <c r="L353" i="1" s="1"/>
  <c r="K369" i="1"/>
  <c r="K377" i="1"/>
  <c r="L377" i="1" s="1"/>
  <c r="K393" i="1"/>
  <c r="L393" i="1" s="1"/>
  <c r="K409" i="1"/>
  <c r="L409" i="1" s="1"/>
  <c r="K425" i="1"/>
  <c r="L425" i="1" s="1"/>
  <c r="K433" i="1"/>
  <c r="L433" i="1" s="1"/>
  <c r="K297" i="1"/>
  <c r="L297" i="1" s="1"/>
  <c r="K313" i="1"/>
  <c r="L313" i="1" s="1"/>
  <c r="K329" i="1"/>
  <c r="L329" i="1" s="1"/>
  <c r="K345" i="1"/>
  <c r="L345" i="1" s="1"/>
  <c r="K361" i="1"/>
  <c r="L361" i="1" s="1"/>
  <c r="K385" i="1"/>
  <c r="L385" i="1" s="1"/>
  <c r="K401" i="1"/>
  <c r="L401" i="1" s="1"/>
  <c r="K417" i="1"/>
  <c r="L417" i="1" s="1"/>
  <c r="K441" i="1"/>
  <c r="L441" i="1" s="1"/>
  <c r="K104" i="1"/>
  <c r="L104" i="1" s="1"/>
  <c r="K136" i="1"/>
  <c r="L136" i="1" s="1"/>
  <c r="K168" i="1"/>
  <c r="L168" i="1" s="1"/>
  <c r="K200" i="1"/>
  <c r="L200" i="1" s="1"/>
  <c r="K270" i="1"/>
  <c r="L270" i="1" s="1"/>
  <c r="K630" i="1"/>
  <c r="L630" i="1" s="1"/>
  <c r="K638" i="1"/>
  <c r="L638" i="1" s="1"/>
  <c r="K646" i="1"/>
  <c r="L646" i="1" s="1"/>
  <c r="K654" i="1"/>
  <c r="L654" i="1" s="1"/>
  <c r="K662" i="1"/>
  <c r="L662" i="1" s="1"/>
  <c r="K670" i="1"/>
  <c r="L670" i="1" s="1"/>
  <c r="K678" i="1"/>
  <c r="L678" i="1" s="1"/>
  <c r="K686" i="1"/>
  <c r="L686" i="1" s="1"/>
  <c r="K694" i="1"/>
  <c r="L694" i="1" s="1"/>
  <c r="K702" i="1"/>
  <c r="L702" i="1" s="1"/>
  <c r="K710" i="1"/>
  <c r="L710" i="1" s="1"/>
  <c r="K718" i="1"/>
  <c r="L718" i="1" s="1"/>
  <c r="K726" i="1"/>
  <c r="K734" i="1"/>
  <c r="L734" i="1" s="1"/>
  <c r="K742" i="1"/>
  <c r="L742" i="1" s="1"/>
  <c r="K750" i="1"/>
  <c r="L750" i="1" s="1"/>
  <c r="K758" i="1"/>
  <c r="L758" i="1" s="1"/>
  <c r="K766" i="1"/>
  <c r="K774" i="1"/>
  <c r="L774" i="1" s="1"/>
  <c r="K782" i="1"/>
  <c r="L782" i="1" s="1"/>
  <c r="K790" i="1"/>
  <c r="L790" i="1" s="1"/>
  <c r="K798" i="1"/>
  <c r="L798" i="1" s="1"/>
  <c r="K806" i="1"/>
  <c r="L806" i="1" s="1"/>
  <c r="K814" i="1"/>
  <c r="L814" i="1" s="1"/>
  <c r="K822" i="1"/>
  <c r="L822" i="1" s="1"/>
  <c r="K830" i="1"/>
  <c r="L830" i="1" s="1"/>
  <c r="K838" i="1"/>
  <c r="L838" i="1" s="1"/>
  <c r="K846" i="1"/>
  <c r="L846" i="1" s="1"/>
  <c r="K854" i="1"/>
  <c r="L854" i="1" s="1"/>
  <c r="K862" i="1"/>
  <c r="L862" i="1" s="1"/>
  <c r="K870" i="1"/>
  <c r="L870" i="1" s="1"/>
  <c r="K878" i="1"/>
  <c r="K886" i="1"/>
  <c r="L886" i="1" s="1"/>
  <c r="K894" i="1"/>
  <c r="L894" i="1" s="1"/>
  <c r="K902" i="1"/>
  <c r="L902" i="1" s="1"/>
  <c r="K910" i="1"/>
  <c r="L910" i="1" s="1"/>
  <c r="K1382" i="1"/>
  <c r="L1382" i="1" s="1"/>
  <c r="K1398" i="1"/>
  <c r="L1398" i="1" s="1"/>
  <c r="K1408" i="1"/>
  <c r="L1408" i="1" s="1"/>
  <c r="K1416" i="1"/>
  <c r="L1416" i="1" s="1"/>
  <c r="K1424" i="1"/>
  <c r="L1424" i="1" s="1"/>
  <c r="K1432" i="1"/>
  <c r="L1432" i="1" s="1"/>
  <c r="K1440" i="1"/>
  <c r="L1440" i="1" s="1"/>
  <c r="K1448" i="1"/>
  <c r="L1448" i="1" s="1"/>
  <c r="K1456" i="1"/>
  <c r="L1456" i="1" s="1"/>
  <c r="K1464" i="1"/>
  <c r="L1464" i="1" s="1"/>
  <c r="K1472" i="1"/>
  <c r="K1480" i="1"/>
  <c r="L1480" i="1" s="1"/>
  <c r="K1488" i="1"/>
  <c r="L1488" i="1" s="1"/>
  <c r="K1496" i="1"/>
  <c r="L1496" i="1" s="1"/>
  <c r="K1504" i="1"/>
  <c r="K1512" i="1"/>
  <c r="K1520" i="1"/>
  <c r="L1520" i="1" s="1"/>
  <c r="K1528" i="1"/>
  <c r="L1528" i="1" s="1"/>
  <c r="K1536" i="1"/>
  <c r="L1536" i="1" s="1"/>
  <c r="K1544" i="1"/>
  <c r="L1544" i="1" s="1"/>
  <c r="K1552" i="1"/>
  <c r="L1552" i="1" s="1"/>
  <c r="K1560" i="1"/>
  <c r="L1560" i="1" s="1"/>
  <c r="K1568" i="1"/>
  <c r="L1568" i="1" s="1"/>
  <c r="K1576" i="1"/>
  <c r="L1576" i="1" s="1"/>
  <c r="K1584" i="1"/>
  <c r="L1584" i="1" s="1"/>
  <c r="K1592" i="1"/>
  <c r="L1592" i="1" s="1"/>
  <c r="K1600" i="1"/>
  <c r="L1600" i="1" s="1"/>
  <c r="K1608" i="1"/>
  <c r="L1608" i="1" s="1"/>
  <c r="K1616" i="1"/>
  <c r="L1616" i="1" s="1"/>
  <c r="K1624" i="1"/>
  <c r="L1624" i="1" s="1"/>
  <c r="K1632" i="1"/>
  <c r="L1632" i="1" s="1"/>
  <c r="K1640" i="1"/>
  <c r="L1640" i="1" s="1"/>
  <c r="K1648" i="1"/>
  <c r="K1656" i="1"/>
  <c r="L1656" i="1" s="1"/>
  <c r="K1664" i="1"/>
  <c r="L1664" i="1" s="1"/>
  <c r="K1672" i="1"/>
  <c r="L1672" i="1" s="1"/>
  <c r="K1402" i="1"/>
  <c r="L1402" i="1" s="1"/>
  <c r="K1410" i="1"/>
  <c r="L1410" i="1" s="1"/>
  <c r="K1418" i="1"/>
  <c r="K1426" i="1"/>
  <c r="L1426" i="1" s="1"/>
  <c r="K1434" i="1"/>
  <c r="L1434" i="1" s="1"/>
  <c r="K1442" i="1"/>
  <c r="L1442" i="1" s="1"/>
  <c r="K1450" i="1"/>
  <c r="L1450" i="1" s="1"/>
  <c r="K1458" i="1"/>
  <c r="L1458" i="1" s="1"/>
  <c r="K1466" i="1"/>
  <c r="L1466" i="1" s="1"/>
  <c r="K1474" i="1"/>
  <c r="K1482" i="1"/>
  <c r="L1482" i="1" s="1"/>
  <c r="K1490" i="1"/>
  <c r="L1490" i="1" s="1"/>
  <c r="K1498" i="1"/>
  <c r="L1498" i="1" s="1"/>
  <c r="K1506" i="1"/>
  <c r="L1506" i="1" s="1"/>
  <c r="K1514" i="1"/>
  <c r="L1514" i="1" s="1"/>
  <c r="K1522" i="1"/>
  <c r="L1522" i="1" s="1"/>
  <c r="K1530" i="1"/>
  <c r="L1530" i="1" s="1"/>
  <c r="K1538" i="1"/>
  <c r="L1538" i="1" s="1"/>
  <c r="K1546" i="1"/>
  <c r="L1546" i="1" s="1"/>
  <c r="K1554" i="1"/>
  <c r="L1554" i="1" s="1"/>
  <c r="K1562" i="1"/>
  <c r="L1562" i="1" s="1"/>
  <c r="K1570" i="1"/>
  <c r="L1570" i="1" s="1"/>
  <c r="K1578" i="1"/>
  <c r="L1578" i="1" s="1"/>
  <c r="K1586" i="1"/>
  <c r="L1586" i="1" s="1"/>
  <c r="K1594" i="1"/>
  <c r="K1602" i="1"/>
  <c r="L1602" i="1" s="1"/>
  <c r="K1610" i="1"/>
  <c r="L1610" i="1" s="1"/>
  <c r="K1618" i="1"/>
  <c r="L1618" i="1" s="1"/>
  <c r="K1626" i="1"/>
  <c r="L1626" i="1" s="1"/>
  <c r="K1634" i="1"/>
  <c r="L1634" i="1" s="1"/>
  <c r="K1642" i="1"/>
  <c r="L1642" i="1" s="1"/>
  <c r="K1650" i="1"/>
  <c r="K1658" i="1"/>
  <c r="L1658" i="1" s="1"/>
  <c r="K1666" i="1"/>
  <c r="L1666" i="1" s="1"/>
  <c r="K1674" i="1"/>
  <c r="L1674" i="1" s="1"/>
  <c r="K1682" i="1"/>
  <c r="L1682" i="1" s="1"/>
  <c r="K1690" i="1"/>
  <c r="L1690" i="1" s="1"/>
  <c r="K1698" i="1"/>
  <c r="L1698" i="1" s="1"/>
  <c r="K1706" i="1"/>
  <c r="L1706" i="1" s="1"/>
  <c r="K1714" i="1"/>
  <c r="L1714" i="1" s="1"/>
  <c r="K1722" i="1"/>
  <c r="L1722" i="1" s="1"/>
  <c r="K1730" i="1"/>
  <c r="L1730" i="1" s="1"/>
  <c r="K1738" i="1"/>
  <c r="K1746" i="1"/>
  <c r="L1746" i="1" s="1"/>
  <c r="K1754" i="1"/>
  <c r="L1754" i="1" s="1"/>
  <c r="K1762" i="1"/>
  <c r="L1762" i="1" s="1"/>
  <c r="K1770" i="1"/>
  <c r="L1770" i="1" s="1"/>
  <c r="K1778" i="1"/>
  <c r="L1778" i="1" s="1"/>
  <c r="K1786" i="1"/>
  <c r="L1786" i="1" s="1"/>
  <c r="K1794" i="1"/>
  <c r="K1802" i="1"/>
  <c r="L1802" i="1" s="1"/>
  <c r="K1810" i="1"/>
  <c r="L1810" i="1" s="1"/>
  <c r="K1818" i="1"/>
  <c r="L1818" i="1" s="1"/>
  <c r="K1826" i="1"/>
  <c r="L1826" i="1" s="1"/>
  <c r="K1869" i="1"/>
  <c r="L1869" i="1" s="1"/>
  <c r="K1884" i="1"/>
  <c r="L1884" i="1" s="1"/>
  <c r="K1892" i="1"/>
  <c r="L1892" i="1" s="1"/>
  <c r="K1900" i="1"/>
  <c r="L1900" i="1" s="1"/>
  <c r="K1908" i="1"/>
  <c r="L1908" i="1" s="1"/>
  <c r="K1916" i="1"/>
  <c r="L1916" i="1" s="1"/>
  <c r="K1924" i="1"/>
  <c r="L1924" i="1" s="1"/>
  <c r="K1932" i="1"/>
  <c r="L1932" i="1" s="1"/>
  <c r="K1940" i="1"/>
  <c r="L1940" i="1" s="1"/>
  <c r="K1948" i="1"/>
  <c r="L1948" i="1" s="1"/>
  <c r="K1956" i="1"/>
  <c r="L1956" i="1" s="1"/>
  <c r="K1964" i="1"/>
  <c r="L1964" i="1" s="1"/>
  <c r="K1972" i="1"/>
  <c r="L1972" i="1" s="1"/>
  <c r="K1980" i="1"/>
  <c r="L1980" i="1" s="1"/>
  <c r="K1988" i="1"/>
  <c r="K1996" i="1"/>
  <c r="L1996" i="1" s="1"/>
  <c r="K2004" i="1"/>
  <c r="L2004" i="1" s="1"/>
  <c r="K2012" i="1"/>
  <c r="L2012" i="1" s="1"/>
  <c r="K2020" i="1"/>
  <c r="L2020" i="1" s="1"/>
  <c r="K2028" i="1"/>
  <c r="L2028" i="1" s="1"/>
  <c r="K2036" i="1"/>
  <c r="L2036" i="1" s="1"/>
  <c r="K2044" i="1"/>
  <c r="L2044" i="1" s="1"/>
  <c r="K2052" i="1"/>
  <c r="L2052" i="1" s="1"/>
  <c r="K2060" i="1"/>
  <c r="L2060" i="1" s="1"/>
  <c r="K2068" i="1"/>
  <c r="L2068" i="1" s="1"/>
  <c r="K2076" i="1"/>
  <c r="L2076" i="1" s="1"/>
  <c r="K2084" i="1"/>
  <c r="L2084" i="1" s="1"/>
  <c r="K2092" i="1"/>
  <c r="L2092" i="1" s="1"/>
  <c r="K2100" i="1"/>
  <c r="L2100" i="1" s="1"/>
  <c r="K2108" i="1"/>
  <c r="L2108" i="1" s="1"/>
  <c r="K2116" i="1"/>
  <c r="L2116" i="1" s="1"/>
  <c r="K2124" i="1"/>
  <c r="L2124" i="1" s="1"/>
  <c r="K2132" i="1"/>
  <c r="L2132" i="1" s="1"/>
  <c r="K2140" i="1"/>
  <c r="L2140" i="1" s="1"/>
  <c r="K2148" i="1"/>
  <c r="L2148" i="1" s="1"/>
  <c r="K2156" i="1"/>
  <c r="L2156" i="1" s="1"/>
  <c r="K2164" i="1"/>
  <c r="L2164" i="1" s="1"/>
  <c r="K2172" i="1"/>
  <c r="L2172" i="1" s="1"/>
  <c r="K2180" i="1"/>
  <c r="L2180" i="1" s="1"/>
  <c r="K2188" i="1"/>
  <c r="K2196" i="1"/>
  <c r="L2196" i="1" s="1"/>
  <c r="K2204" i="1"/>
  <c r="L2204" i="1" s="1"/>
  <c r="K2212" i="1"/>
  <c r="L2212" i="1" s="1"/>
  <c r="K2220" i="1"/>
  <c r="L2220" i="1" s="1"/>
  <c r="K2228" i="1"/>
  <c r="L2228" i="1" s="1"/>
  <c r="K2236" i="1"/>
  <c r="L2236" i="1" s="1"/>
  <c r="K2284" i="1"/>
  <c r="L2284" i="1" s="1"/>
  <c r="K2300" i="1"/>
  <c r="L2300" i="1" s="1"/>
  <c r="K2316" i="1"/>
  <c r="L2316" i="1" s="1"/>
  <c r="K2364" i="1"/>
  <c r="L2364" i="1" s="1"/>
  <c r="K2374" i="1"/>
  <c r="L2374" i="1" s="1"/>
  <c r="K2382" i="1"/>
  <c r="L2382" i="1" s="1"/>
  <c r="K2390" i="1"/>
  <c r="K2398" i="1"/>
  <c r="L2398" i="1" s="1"/>
  <c r="K2406" i="1"/>
  <c r="L2406" i="1" s="1"/>
  <c r="K2414" i="1"/>
  <c r="L2414" i="1" s="1"/>
  <c r="K2422" i="1"/>
  <c r="L2422" i="1" s="1"/>
  <c r="K2430" i="1"/>
  <c r="L2430" i="1" s="1"/>
  <c r="K2438" i="1"/>
  <c r="L2438" i="1" s="1"/>
  <c r="K2446" i="1"/>
  <c r="L2446" i="1" s="1"/>
  <c r="K2454" i="1"/>
  <c r="L2454" i="1" s="1"/>
  <c r="K2462" i="1"/>
  <c r="L2462" i="1" s="1"/>
  <c r="K2470" i="1"/>
  <c r="L2470" i="1" s="1"/>
  <c r="K2478" i="1"/>
  <c r="L2478" i="1" s="1"/>
  <c r="K2486" i="1"/>
  <c r="K2494" i="1"/>
  <c r="L2494" i="1" s="1"/>
  <c r="K2502" i="1"/>
  <c r="L2502" i="1" s="1"/>
  <c r="K2510" i="1"/>
  <c r="L2510" i="1" s="1"/>
  <c r="K2518" i="1"/>
  <c r="L2518" i="1" s="1"/>
  <c r="K2526" i="1"/>
  <c r="L2526" i="1" s="1"/>
  <c r="K2534" i="1"/>
  <c r="L2534" i="1" s="1"/>
  <c r="K2542" i="1"/>
  <c r="L2542" i="1" s="1"/>
  <c r="K2550" i="1"/>
  <c r="L2550" i="1" s="1"/>
  <c r="K2558" i="1"/>
  <c r="L2558" i="1" s="1"/>
  <c r="K2566" i="1"/>
  <c r="L2566" i="1" s="1"/>
  <c r="K2574" i="1"/>
  <c r="L2574" i="1" s="1"/>
  <c r="K2582" i="1"/>
  <c r="L2582" i="1" s="1"/>
  <c r="K2590" i="1"/>
  <c r="K2598" i="1"/>
  <c r="L2598" i="1" s="1"/>
  <c r="K2606" i="1"/>
  <c r="L2606" i="1" s="1"/>
  <c r="K2614" i="1"/>
  <c r="L2614" i="1" s="1"/>
  <c r="K2622" i="1"/>
  <c r="L2622" i="1" s="1"/>
  <c r="K2630" i="1"/>
  <c r="K2638" i="1"/>
  <c r="L2638" i="1" s="1"/>
  <c r="K2646" i="1"/>
  <c r="L2646" i="1" s="1"/>
  <c r="K2372" i="1"/>
  <c r="L2372" i="1" s="1"/>
  <c r="K2380" i="1"/>
  <c r="L2380" i="1" s="1"/>
  <c r="K2388" i="1"/>
  <c r="L2388" i="1" s="1"/>
  <c r="K2396" i="1"/>
  <c r="L2396" i="1" s="1"/>
  <c r="K2404" i="1"/>
  <c r="L2404" i="1" s="1"/>
  <c r="K2412" i="1"/>
  <c r="L2412" i="1" s="1"/>
  <c r="K2420" i="1"/>
  <c r="L2420" i="1" s="1"/>
  <c r="K2428" i="1"/>
  <c r="L2428" i="1" s="1"/>
  <c r="K2436" i="1"/>
  <c r="L2436" i="1" s="1"/>
  <c r="K2444" i="1"/>
  <c r="L2444" i="1" s="1"/>
  <c r="K2452" i="1"/>
  <c r="L2452" i="1" s="1"/>
  <c r="K2460" i="1"/>
  <c r="L2460" i="1" s="1"/>
  <c r="K2468" i="1"/>
  <c r="L2468" i="1" s="1"/>
  <c r="K2476" i="1"/>
  <c r="L2476" i="1" s="1"/>
  <c r="K2484" i="1"/>
  <c r="K2492" i="1"/>
  <c r="K2500" i="1"/>
  <c r="L2500" i="1" s="1"/>
  <c r="K2508" i="1"/>
  <c r="L2508" i="1" s="1"/>
  <c r="K2516" i="1"/>
  <c r="L2516" i="1" s="1"/>
  <c r="K2524" i="1"/>
  <c r="L2524" i="1" s="1"/>
  <c r="K2532" i="1"/>
  <c r="L2532" i="1" s="1"/>
  <c r="K2540" i="1"/>
  <c r="L2540" i="1" s="1"/>
  <c r="K2548" i="1"/>
  <c r="L2548" i="1" s="1"/>
  <c r="K2556" i="1"/>
  <c r="L2556" i="1" s="1"/>
  <c r="K2564" i="1"/>
  <c r="L2564" i="1" s="1"/>
  <c r="K2572" i="1"/>
  <c r="L2572" i="1" s="1"/>
  <c r="K2580" i="1"/>
  <c r="L2580" i="1" s="1"/>
  <c r="K2588" i="1"/>
  <c r="L2588" i="1" s="1"/>
  <c r="K2596" i="1"/>
  <c r="L2596" i="1" s="1"/>
  <c r="K2604" i="1"/>
  <c r="L2604" i="1" s="1"/>
  <c r="K2612" i="1"/>
  <c r="L2612" i="1" s="1"/>
  <c r="K2620" i="1"/>
  <c r="L2620" i="1" s="1"/>
  <c r="K2628" i="1"/>
  <c r="L2628" i="1" s="1"/>
  <c r="K2636" i="1"/>
  <c r="L2636" i="1" s="1"/>
  <c r="K2644" i="1"/>
  <c r="L2644" i="1" s="1"/>
  <c r="K2652" i="1"/>
  <c r="L2652" i="1" s="1"/>
  <c r="K2660" i="1"/>
  <c r="L2660" i="1" s="1"/>
  <c r="K2668" i="1"/>
  <c r="L2668" i="1" s="1"/>
  <c r="K2676" i="1"/>
  <c r="L2676" i="1" s="1"/>
  <c r="K2684" i="1"/>
  <c r="L2684" i="1" s="1"/>
  <c r="K2692" i="1"/>
  <c r="L2692" i="1" s="1"/>
  <c r="K2700" i="1"/>
  <c r="L2700" i="1" s="1"/>
  <c r="K2708" i="1"/>
  <c r="L2708" i="1" s="1"/>
  <c r="K2716" i="1"/>
  <c r="L2716" i="1" s="1"/>
  <c r="K2724" i="1"/>
  <c r="L2724" i="1" s="1"/>
  <c r="K2732" i="1"/>
  <c r="L2732" i="1" s="1"/>
  <c r="K2740" i="1"/>
  <c r="L2740" i="1" s="1"/>
  <c r="K2748" i="1"/>
  <c r="L2748" i="1" s="1"/>
  <c r="K2756" i="1"/>
  <c r="L2756" i="1" s="1"/>
  <c r="K2764" i="1"/>
  <c r="L2764" i="1" s="1"/>
  <c r="K2772" i="1"/>
  <c r="L2772" i="1" s="1"/>
  <c r="K2780" i="1"/>
  <c r="L2780" i="1" s="1"/>
  <c r="K2788" i="1"/>
  <c r="L2788" i="1" s="1"/>
  <c r="K2796" i="1"/>
  <c r="L2796" i="1" s="1"/>
  <c r="K2804" i="1"/>
  <c r="L2804" i="1" s="1"/>
  <c r="K2812" i="1"/>
  <c r="L2812" i="1" s="1"/>
  <c r="K2654" i="1"/>
  <c r="L2654" i="1" s="1"/>
  <c r="K2662" i="1"/>
  <c r="L2662" i="1" s="1"/>
  <c r="K2670" i="1"/>
  <c r="L2670" i="1" s="1"/>
  <c r="K2678" i="1"/>
  <c r="L2678" i="1" s="1"/>
  <c r="K2686" i="1"/>
  <c r="K2694" i="1"/>
  <c r="L2694" i="1" s="1"/>
  <c r="K2702" i="1"/>
  <c r="L2702" i="1" s="1"/>
  <c r="K2710" i="1"/>
  <c r="L2710" i="1" s="1"/>
  <c r="K2718" i="1"/>
  <c r="L2718" i="1" s="1"/>
  <c r="K2726" i="1"/>
  <c r="L2726" i="1" s="1"/>
  <c r="K2734" i="1"/>
  <c r="L2734" i="1" s="1"/>
  <c r="K2742" i="1"/>
  <c r="K2750" i="1"/>
  <c r="L2750" i="1" s="1"/>
  <c r="K2758" i="1"/>
  <c r="L2758" i="1" s="1"/>
  <c r="K2766" i="1"/>
  <c r="L2766" i="1" s="1"/>
  <c r="K2774" i="1"/>
  <c r="L2774" i="1" s="1"/>
  <c r="K2782" i="1"/>
  <c r="L2782" i="1" s="1"/>
  <c r="K2790" i="1"/>
  <c r="L2790" i="1" s="1"/>
  <c r="K2798" i="1"/>
  <c r="L2798" i="1" s="1"/>
  <c r="K2806" i="1"/>
  <c r="L2806" i="1" s="1"/>
  <c r="K4267" i="1"/>
  <c r="L4267" i="1" s="1"/>
  <c r="K4275" i="1"/>
  <c r="L4275" i="1" s="1"/>
  <c r="K4283" i="1"/>
  <c r="L4283" i="1" s="1"/>
  <c r="K4291" i="1"/>
  <c r="L4291" i="1" s="1"/>
  <c r="K4299" i="1"/>
  <c r="L4299" i="1" s="1"/>
  <c r="K4307" i="1"/>
  <c r="L4307" i="1" s="1"/>
  <c r="K4315" i="1"/>
  <c r="L4315" i="1" s="1"/>
  <c r="K4323" i="1"/>
  <c r="L4323" i="1" s="1"/>
  <c r="K4331" i="1"/>
  <c r="L4331" i="1" s="1"/>
  <c r="K4339" i="1"/>
  <c r="L4339" i="1" s="1"/>
  <c r="K4347" i="1"/>
  <c r="L4347" i="1" s="1"/>
  <c r="K4355" i="1"/>
  <c r="L4355" i="1" s="1"/>
  <c r="K4363" i="1"/>
  <c r="L4363" i="1" s="1"/>
  <c r="K4371" i="1"/>
  <c r="L4371" i="1" s="1"/>
  <c r="K4379" i="1"/>
  <c r="L4379" i="1" s="1"/>
  <c r="K4387" i="1"/>
  <c r="L4387" i="1" s="1"/>
  <c r="K4395" i="1"/>
  <c r="L4395" i="1" s="1"/>
  <c r="K4403" i="1"/>
  <c r="L4403" i="1" s="1"/>
  <c r="K4411" i="1"/>
  <c r="L4411" i="1" s="1"/>
  <c r="K4419" i="1"/>
  <c r="L4419" i="1" s="1"/>
  <c r="K4427" i="1"/>
  <c r="L4427" i="1" s="1"/>
  <c r="K4435" i="1"/>
  <c r="L4435" i="1" s="1"/>
  <c r="K4443" i="1"/>
  <c r="L4443" i="1" s="1"/>
  <c r="K4451" i="1"/>
  <c r="L4451" i="1" s="1"/>
  <c r="K4459" i="1"/>
  <c r="L4459" i="1" s="1"/>
  <c r="K4467" i="1"/>
  <c r="L4467" i="1" s="1"/>
  <c r="K4475" i="1"/>
  <c r="L4475" i="1" s="1"/>
  <c r="K4483" i="1"/>
  <c r="L4483" i="1" s="1"/>
  <c r="K4491" i="1"/>
  <c r="L4491" i="1" s="1"/>
  <c r="K4499" i="1"/>
  <c r="L4499" i="1" s="1"/>
  <c r="K4507" i="1"/>
  <c r="L4507" i="1" s="1"/>
  <c r="K4515" i="1"/>
  <c r="L4515" i="1" s="1"/>
  <c r="K4523" i="1"/>
  <c r="L4523" i="1" s="1"/>
  <c r="K4531" i="1"/>
  <c r="L4531" i="1" s="1"/>
  <c r="K4539" i="1"/>
  <c r="L4539" i="1" s="1"/>
  <c r="K4547" i="1"/>
  <c r="L4547" i="1" s="1"/>
  <c r="K4555" i="1"/>
  <c r="L4555" i="1" s="1"/>
  <c r="K4563" i="1"/>
  <c r="L4563" i="1" s="1"/>
  <c r="K4571" i="1"/>
  <c r="L4571" i="1" s="1"/>
  <c r="K4579" i="1"/>
  <c r="L4579" i="1" s="1"/>
  <c r="K4587" i="1"/>
  <c r="L4587" i="1" s="1"/>
  <c r="K4595" i="1"/>
  <c r="L4595" i="1" s="1"/>
  <c r="K4603" i="1"/>
  <c r="L4603" i="1" s="1"/>
  <c r="K4611" i="1"/>
  <c r="L4611" i="1" s="1"/>
  <c r="K4619" i="1"/>
  <c r="L4619" i="1" s="1"/>
  <c r="K4627" i="1"/>
  <c r="L4627" i="1" s="1"/>
  <c r="K4635" i="1"/>
  <c r="L4635" i="1" s="1"/>
  <c r="K4643" i="1"/>
  <c r="L4643" i="1" s="1"/>
  <c r="K4651" i="1"/>
  <c r="L4651" i="1" s="1"/>
  <c r="K4659" i="1"/>
  <c r="L4659" i="1" s="1"/>
  <c r="K4667" i="1"/>
  <c r="L4667" i="1" s="1"/>
  <c r="K4675" i="1"/>
  <c r="L4675" i="1" s="1"/>
  <c r="K4683" i="1"/>
  <c r="L4683" i="1" s="1"/>
  <c r="K4691" i="1"/>
  <c r="L4691" i="1" s="1"/>
  <c r="K4699" i="1"/>
  <c r="L4699" i="1" s="1"/>
  <c r="K4707" i="1"/>
  <c r="L4707" i="1" s="1"/>
  <c r="K4715" i="1"/>
  <c r="L4715" i="1" s="1"/>
  <c r="K4723" i="1"/>
  <c r="K4731" i="1"/>
  <c r="L4731" i="1" s="1"/>
  <c r="K4739" i="1"/>
  <c r="L4739" i="1" s="1"/>
  <c r="K4747" i="1"/>
  <c r="L4747" i="1" s="1"/>
  <c r="K4755" i="1"/>
  <c r="L4755" i="1" s="1"/>
  <c r="K4763" i="1"/>
  <c r="K4771" i="1"/>
  <c r="L4771" i="1" s="1"/>
  <c r="K4779" i="1"/>
  <c r="L4779" i="1" s="1"/>
  <c r="K116" i="1"/>
  <c r="L116" i="1" s="1"/>
  <c r="K124" i="1"/>
  <c r="L124" i="1" s="1"/>
  <c r="K156" i="1"/>
  <c r="L156" i="1" s="1"/>
  <c r="K180" i="1"/>
  <c r="L180" i="1" s="1"/>
  <c r="K188" i="1"/>
  <c r="L188" i="1" s="1"/>
  <c r="K212" i="1"/>
  <c r="L212" i="1" s="1"/>
  <c r="K243" i="1"/>
  <c r="L243" i="1" s="1"/>
  <c r="K262" i="1"/>
  <c r="L262" i="1" s="1"/>
  <c r="K110" i="1"/>
  <c r="K198" i="1"/>
  <c r="L198" i="1" s="1"/>
  <c r="K222" i="1"/>
  <c r="L222" i="1" s="1"/>
  <c r="K238" i="1"/>
  <c r="L238" i="1" s="1"/>
  <c r="K254" i="1"/>
  <c r="L254" i="1" s="1"/>
  <c r="K220" i="1"/>
  <c r="L220" i="1" s="1"/>
  <c r="K283" i="1"/>
  <c r="L283" i="1" s="1"/>
  <c r="K291" i="1"/>
  <c r="L291" i="1" s="1"/>
  <c r="K299" i="1"/>
  <c r="L299" i="1" s="1"/>
  <c r="K307" i="1"/>
  <c r="L307" i="1" s="1"/>
  <c r="K315" i="1"/>
  <c r="L315" i="1" s="1"/>
  <c r="K323" i="1"/>
  <c r="L323" i="1" s="1"/>
  <c r="K331" i="1"/>
  <c r="L331" i="1" s="1"/>
  <c r="K339" i="1"/>
  <c r="L339" i="1" s="1"/>
  <c r="K347" i="1"/>
  <c r="L347" i="1" s="1"/>
  <c r="K355" i="1"/>
  <c r="L355" i="1" s="1"/>
  <c r="K363" i="1"/>
  <c r="L363" i="1" s="1"/>
  <c r="K371" i="1"/>
  <c r="L371" i="1" s="1"/>
  <c r="K379" i="1"/>
  <c r="L379" i="1" s="1"/>
  <c r="K387" i="1"/>
  <c r="K395" i="1"/>
  <c r="L395" i="1" s="1"/>
  <c r="K403" i="1"/>
  <c r="L403" i="1" s="1"/>
  <c r="K411" i="1"/>
  <c r="L411" i="1" s="1"/>
  <c r="K419" i="1"/>
  <c r="L419" i="1" s="1"/>
  <c r="K427" i="1"/>
  <c r="L427" i="1" s="1"/>
  <c r="K435" i="1"/>
  <c r="L435" i="1" s="1"/>
  <c r="K171" i="1"/>
  <c r="L171" i="1" s="1"/>
  <c r="K203" i="1"/>
  <c r="L203" i="1" s="1"/>
  <c r="K231" i="1"/>
  <c r="L231" i="1" s="1"/>
  <c r="K247" i="1"/>
  <c r="L247" i="1" s="1"/>
  <c r="K263" i="1"/>
  <c r="L263" i="1" s="1"/>
  <c r="K278" i="1"/>
  <c r="K286" i="1"/>
  <c r="L286" i="1" s="1"/>
  <c r="K294" i="1"/>
  <c r="L294" i="1" s="1"/>
  <c r="K302" i="1"/>
  <c r="L302" i="1" s="1"/>
  <c r="K310" i="1"/>
  <c r="L310" i="1" s="1"/>
  <c r="K318" i="1"/>
  <c r="L318" i="1" s="1"/>
  <c r="K326" i="1"/>
  <c r="L326" i="1" s="1"/>
  <c r="K334" i="1"/>
  <c r="L334" i="1" s="1"/>
  <c r="K342" i="1"/>
  <c r="L342" i="1" s="1"/>
  <c r="K350" i="1"/>
  <c r="L350" i="1" s="1"/>
  <c r="K358" i="1"/>
  <c r="K366" i="1"/>
  <c r="L366" i="1" s="1"/>
  <c r="K374" i="1"/>
  <c r="L374" i="1" s="1"/>
  <c r="K382" i="1"/>
  <c r="L382" i="1" s="1"/>
  <c r="K390" i="1"/>
  <c r="L390" i="1" s="1"/>
  <c r="K398" i="1"/>
  <c r="L398" i="1" s="1"/>
  <c r="K406" i="1"/>
  <c r="L406" i="1" s="1"/>
  <c r="K414" i="1"/>
  <c r="L414" i="1" s="1"/>
  <c r="K634" i="1"/>
  <c r="L634" i="1" s="1"/>
  <c r="K642" i="1"/>
  <c r="L642" i="1" s="1"/>
  <c r="K650" i="1"/>
  <c r="L650" i="1" s="1"/>
  <c r="K658" i="1"/>
  <c r="L658" i="1" s="1"/>
  <c r="K666" i="1"/>
  <c r="L666" i="1" s="1"/>
  <c r="K674" i="1"/>
  <c r="L674" i="1" s="1"/>
  <c r="K682" i="1"/>
  <c r="L682" i="1" s="1"/>
  <c r="K690" i="1"/>
  <c r="L690" i="1" s="1"/>
  <c r="K698" i="1"/>
  <c r="L698" i="1" s="1"/>
  <c r="K706" i="1"/>
  <c r="L706" i="1" s="1"/>
  <c r="K714" i="1"/>
  <c r="L714" i="1" s="1"/>
  <c r="K722" i="1"/>
  <c r="K730" i="1"/>
  <c r="L730" i="1" s="1"/>
  <c r="K738" i="1"/>
  <c r="L738" i="1" s="1"/>
  <c r="K746" i="1"/>
  <c r="L746" i="1" s="1"/>
  <c r="K754" i="1"/>
  <c r="L754" i="1" s="1"/>
  <c r="K762" i="1"/>
  <c r="L762" i="1" s="1"/>
  <c r="K770" i="1"/>
  <c r="L770" i="1" s="1"/>
  <c r="K778" i="1"/>
  <c r="L778" i="1" s="1"/>
  <c r="K786" i="1"/>
  <c r="L786" i="1" s="1"/>
  <c r="K794" i="1"/>
  <c r="L794" i="1" s="1"/>
  <c r="K802" i="1"/>
  <c r="L802" i="1" s="1"/>
  <c r="K810" i="1"/>
  <c r="L810" i="1" s="1"/>
  <c r="K818" i="1"/>
  <c r="L818" i="1" s="1"/>
  <c r="K826" i="1"/>
  <c r="L826" i="1" s="1"/>
  <c r="K834" i="1"/>
  <c r="L834" i="1" s="1"/>
  <c r="K842" i="1"/>
  <c r="L842" i="1" s="1"/>
  <c r="K850" i="1"/>
  <c r="L850" i="1" s="1"/>
  <c r="K858" i="1"/>
  <c r="L858" i="1" s="1"/>
  <c r="K866" i="1"/>
  <c r="L866" i="1" s="1"/>
  <c r="K874" i="1"/>
  <c r="K882" i="1"/>
  <c r="L882" i="1" s="1"/>
  <c r="K890" i="1"/>
  <c r="L890" i="1" s="1"/>
  <c r="K898" i="1"/>
  <c r="L898" i="1" s="1"/>
  <c r="K906" i="1"/>
  <c r="L906" i="1" s="1"/>
  <c r="K914" i="1"/>
  <c r="L914" i="1" s="1"/>
  <c r="K269" i="1"/>
  <c r="L269" i="1" s="1"/>
  <c r="K443" i="1"/>
  <c r="L443" i="1" s="1"/>
  <c r="K214" i="1"/>
  <c r="L214" i="1" s="1"/>
  <c r="K590" i="1"/>
  <c r="L590" i="1" s="1"/>
  <c r="K614" i="1"/>
  <c r="L614" i="1" s="1"/>
  <c r="K1849" i="1"/>
  <c r="L1849" i="1" s="1"/>
  <c r="K1865" i="1"/>
  <c r="L1865" i="1" s="1"/>
  <c r="K1881" i="1"/>
  <c r="L1881" i="1" s="1"/>
  <c r="K1680" i="1"/>
  <c r="L1680" i="1" s="1"/>
  <c r="K1688" i="1"/>
  <c r="L1688" i="1" s="1"/>
  <c r="K1696" i="1"/>
  <c r="L1696" i="1" s="1"/>
  <c r="K1704" i="1"/>
  <c r="L1704" i="1" s="1"/>
  <c r="K1712" i="1"/>
  <c r="L1712" i="1" s="1"/>
  <c r="K1720" i="1"/>
  <c r="L1720" i="1" s="1"/>
  <c r="K1728" i="1"/>
  <c r="L1728" i="1" s="1"/>
  <c r="K1736" i="1"/>
  <c r="L1736" i="1" s="1"/>
  <c r="K1744" i="1"/>
  <c r="L1744" i="1" s="1"/>
  <c r="K1752" i="1"/>
  <c r="L1752" i="1" s="1"/>
  <c r="K1760" i="1"/>
  <c r="L1760" i="1" s="1"/>
  <c r="K1768" i="1"/>
  <c r="L1768" i="1" s="1"/>
  <c r="K1776" i="1"/>
  <c r="L1776" i="1" s="1"/>
  <c r="K1784" i="1"/>
  <c r="L1784" i="1" s="1"/>
  <c r="K1792" i="1"/>
  <c r="L1792" i="1" s="1"/>
  <c r="K1800" i="1"/>
  <c r="L1800" i="1" s="1"/>
  <c r="K1808" i="1"/>
  <c r="K1816" i="1"/>
  <c r="L1816" i="1" s="1"/>
  <c r="K1824" i="1"/>
  <c r="L1824" i="1" s="1"/>
  <c r="K1832" i="1"/>
  <c r="L1832" i="1" s="1"/>
  <c r="K1843" i="1"/>
  <c r="L1843" i="1" s="1"/>
  <c r="K1859" i="1"/>
  <c r="L1859" i="1" s="1"/>
  <c r="K1875" i="1"/>
  <c r="L1875" i="1" s="1"/>
  <c r="K1890" i="1"/>
  <c r="L1890" i="1" s="1"/>
  <c r="K1898" i="1"/>
  <c r="L1898" i="1" s="1"/>
  <c r="K1906" i="1"/>
  <c r="L1906" i="1" s="1"/>
  <c r="K1914" i="1"/>
  <c r="L1914" i="1" s="1"/>
  <c r="K1922" i="1"/>
  <c r="L1922" i="1" s="1"/>
  <c r="K1930" i="1"/>
  <c r="L1930" i="1" s="1"/>
  <c r="K1938" i="1"/>
  <c r="L1938" i="1" s="1"/>
  <c r="K1946" i="1"/>
  <c r="L1946" i="1" s="1"/>
  <c r="K1954" i="1"/>
  <c r="L1954" i="1" s="1"/>
  <c r="K1962" i="1"/>
  <c r="L1962" i="1" s="1"/>
  <c r="K1970" i="1"/>
  <c r="K1978" i="1"/>
  <c r="L1978" i="1" s="1"/>
  <c r="K1986" i="1"/>
  <c r="K1994" i="1"/>
  <c r="L1994" i="1" s="1"/>
  <c r="K2002" i="1"/>
  <c r="L2002" i="1" s="1"/>
  <c r="K2010" i="1"/>
  <c r="K2018" i="1"/>
  <c r="L2018" i="1" s="1"/>
  <c r="K2026" i="1"/>
  <c r="L2026" i="1" s="1"/>
  <c r="K2034" i="1"/>
  <c r="L2034" i="1" s="1"/>
  <c r="K2042" i="1"/>
  <c r="L2042" i="1" s="1"/>
  <c r="K2050" i="1"/>
  <c r="L2050" i="1" s="1"/>
  <c r="K2058" i="1"/>
  <c r="L2058" i="1" s="1"/>
  <c r="K2066" i="1"/>
  <c r="L2066" i="1" s="1"/>
  <c r="K2074" i="1"/>
  <c r="L2074" i="1" s="1"/>
  <c r="K2082" i="1"/>
  <c r="L2082" i="1" s="1"/>
  <c r="K2090" i="1"/>
  <c r="L2090" i="1" s="1"/>
  <c r="K2098" i="1"/>
  <c r="L2098" i="1" s="1"/>
  <c r="K2106" i="1"/>
  <c r="L2106" i="1" s="1"/>
  <c r="K2114" i="1"/>
  <c r="L2114" i="1" s="1"/>
  <c r="K2122" i="1"/>
  <c r="K2130" i="1"/>
  <c r="L2130" i="1" s="1"/>
  <c r="K2138" i="1"/>
  <c r="L2138" i="1" s="1"/>
  <c r="K2146" i="1"/>
  <c r="L2146" i="1" s="1"/>
  <c r="K2154" i="1"/>
  <c r="L2154" i="1" s="1"/>
  <c r="K2162" i="1"/>
  <c r="L2162" i="1" s="1"/>
  <c r="K2170" i="1"/>
  <c r="L2170" i="1" s="1"/>
  <c r="K2178" i="1"/>
  <c r="L2178" i="1" s="1"/>
  <c r="K2186" i="1"/>
  <c r="L2186" i="1" s="1"/>
  <c r="K2194" i="1"/>
  <c r="L2194" i="1" s="1"/>
  <c r="K2202" i="1"/>
  <c r="L2202" i="1" s="1"/>
  <c r="K2210" i="1"/>
  <c r="L2210" i="1" s="1"/>
  <c r="K2218" i="1"/>
  <c r="L2218" i="1" s="1"/>
  <c r="K2226" i="1"/>
  <c r="L2226" i="1" s="1"/>
  <c r="K2234" i="1"/>
  <c r="L2234" i="1" s="1"/>
  <c r="K2242" i="1"/>
  <c r="L2242" i="1" s="1"/>
  <c r="K2258" i="1"/>
  <c r="L2258" i="1" s="1"/>
  <c r="K2274" i="1"/>
  <c r="L2274" i="1" s="1"/>
  <c r="K2290" i="1"/>
  <c r="L2290" i="1" s="1"/>
  <c r="K2306" i="1"/>
  <c r="L2306" i="1" s="1"/>
  <c r="K2322" i="1"/>
  <c r="L2322" i="1" s="1"/>
  <c r="K2338" i="1"/>
  <c r="K2354" i="1"/>
  <c r="L2354" i="1" s="1"/>
  <c r="K3873" i="1"/>
  <c r="L3873" i="1" s="1"/>
  <c r="K3881" i="1"/>
  <c r="L3881" i="1" s="1"/>
  <c r="K3889" i="1"/>
  <c r="L3889" i="1" s="1"/>
  <c r="K3897" i="1"/>
  <c r="L3897" i="1" s="1"/>
  <c r="K3905" i="1"/>
  <c r="L3905" i="1" s="1"/>
  <c r="K3913" i="1"/>
  <c r="L3913" i="1" s="1"/>
  <c r="K3921" i="1"/>
  <c r="L3921" i="1" s="1"/>
  <c r="K3929" i="1"/>
  <c r="L3929" i="1" s="1"/>
  <c r="K3937" i="1"/>
  <c r="L3937" i="1" s="1"/>
  <c r="K3945" i="1"/>
  <c r="L3945" i="1" s="1"/>
  <c r="K3877" i="1"/>
  <c r="L3877" i="1" s="1"/>
  <c r="K3885" i="1"/>
  <c r="L3885" i="1" s="1"/>
  <c r="K3893" i="1"/>
  <c r="L3893" i="1" s="1"/>
  <c r="K3901" i="1"/>
  <c r="L3901" i="1" s="1"/>
  <c r="K3909" i="1"/>
  <c r="L3909" i="1" s="1"/>
  <c r="K3917" i="1"/>
  <c r="L3917" i="1" s="1"/>
  <c r="K3925" i="1"/>
  <c r="K3933" i="1"/>
  <c r="L3933" i="1" s="1"/>
  <c r="K3941" i="1"/>
  <c r="L3941" i="1" s="1"/>
  <c r="K3953" i="1"/>
  <c r="L3953" i="1" s="1"/>
  <c r="K3961" i="1"/>
  <c r="L3961" i="1" s="1"/>
  <c r="K3969" i="1"/>
  <c r="L3969" i="1" s="1"/>
  <c r="K3977" i="1"/>
  <c r="L3977" i="1" s="1"/>
  <c r="K3985" i="1"/>
  <c r="L3985" i="1" s="1"/>
  <c r="K3993" i="1"/>
  <c r="L3993" i="1" s="1"/>
  <c r="K4001" i="1"/>
  <c r="L4001" i="1" s="1"/>
  <c r="K4009" i="1"/>
  <c r="L4009" i="1" s="1"/>
  <c r="K4017" i="1"/>
  <c r="L4017" i="1" s="1"/>
  <c r="K4025" i="1"/>
  <c r="L4025" i="1" s="1"/>
  <c r="K4033" i="1"/>
  <c r="L4033" i="1" s="1"/>
  <c r="K4041" i="1"/>
  <c r="L4041" i="1" s="1"/>
  <c r="K4049" i="1"/>
  <c r="L4049" i="1" s="1"/>
  <c r="K4057" i="1"/>
  <c r="L4057" i="1" s="1"/>
  <c r="K4065" i="1"/>
  <c r="L4065" i="1" s="1"/>
  <c r="K4073" i="1"/>
  <c r="L4073" i="1" s="1"/>
  <c r="K4081" i="1"/>
  <c r="L4081" i="1" s="1"/>
  <c r="K4089" i="1"/>
  <c r="L4089" i="1" s="1"/>
  <c r="K4097" i="1"/>
  <c r="L4097" i="1" s="1"/>
  <c r="K4105" i="1"/>
  <c r="L4105" i="1" s="1"/>
  <c r="K4113" i="1"/>
  <c r="L4113" i="1" s="1"/>
  <c r="K4121" i="1"/>
  <c r="L4121" i="1" s="1"/>
  <c r="K4129" i="1"/>
  <c r="L4129" i="1" s="1"/>
  <c r="K4137" i="1"/>
  <c r="L4137" i="1" s="1"/>
  <c r="K4145" i="1"/>
  <c r="L4145" i="1" s="1"/>
  <c r="K4153" i="1"/>
  <c r="L4153" i="1" s="1"/>
  <c r="K4161" i="1"/>
  <c r="L4161" i="1" s="1"/>
  <c r="K4169" i="1"/>
  <c r="K4177" i="1"/>
  <c r="L4177" i="1" s="1"/>
  <c r="K4185" i="1"/>
  <c r="L4185" i="1" s="1"/>
  <c r="K4193" i="1"/>
  <c r="L4193" i="1" s="1"/>
  <c r="K4201" i="1"/>
  <c r="L4201" i="1" s="1"/>
  <c r="K4209" i="1"/>
  <c r="L4209" i="1" s="1"/>
  <c r="K4217" i="1"/>
  <c r="L4217" i="1" s="1"/>
  <c r="K4225" i="1"/>
  <c r="L4225" i="1" s="1"/>
  <c r="K4233" i="1"/>
  <c r="K4241" i="1"/>
  <c r="L4241" i="1" s="1"/>
  <c r="K4249" i="1"/>
  <c r="L4249" i="1" s="1"/>
  <c r="K4257" i="1"/>
  <c r="L4257" i="1" s="1"/>
  <c r="K4265" i="1"/>
  <c r="L4265" i="1" s="1"/>
  <c r="K4273" i="1"/>
  <c r="L4273" i="1" s="1"/>
  <c r="K4281" i="1"/>
  <c r="L4281" i="1" s="1"/>
  <c r="K4289" i="1"/>
  <c r="L4289" i="1" s="1"/>
  <c r="K4297" i="1"/>
  <c r="L4297" i="1" s="1"/>
  <c r="K4305" i="1"/>
  <c r="L4305" i="1" s="1"/>
  <c r="K4313" i="1"/>
  <c r="L4313" i="1" s="1"/>
  <c r="K4321" i="1"/>
  <c r="K4329" i="1"/>
  <c r="K4337" i="1"/>
  <c r="L4337" i="1" s="1"/>
  <c r="K4345" i="1"/>
  <c r="L4345" i="1" s="1"/>
  <c r="K4353" i="1"/>
  <c r="L4353" i="1" s="1"/>
  <c r="K4361" i="1"/>
  <c r="L4361" i="1" s="1"/>
  <c r="K4369" i="1"/>
  <c r="L4369" i="1" s="1"/>
  <c r="K4377" i="1"/>
  <c r="L4377" i="1" s="1"/>
  <c r="K4385" i="1"/>
  <c r="L4385" i="1" s="1"/>
  <c r="K4393" i="1"/>
  <c r="L4393" i="1" s="1"/>
  <c r="K4401" i="1"/>
  <c r="L4401" i="1" s="1"/>
  <c r="K4409" i="1"/>
  <c r="L4409" i="1" s="1"/>
  <c r="K4417" i="1"/>
  <c r="L4417" i="1" s="1"/>
  <c r="K4425" i="1"/>
  <c r="L4425" i="1" s="1"/>
  <c r="K4433" i="1"/>
  <c r="K4441" i="1"/>
  <c r="L4441" i="1" s="1"/>
  <c r="K4449" i="1"/>
  <c r="L4449" i="1" s="1"/>
  <c r="K4457" i="1"/>
  <c r="L4457" i="1" s="1"/>
  <c r="K4465" i="1"/>
  <c r="L4465" i="1" s="1"/>
  <c r="K4473" i="1"/>
  <c r="K4481" i="1"/>
  <c r="L4481" i="1" s="1"/>
  <c r="K4489" i="1"/>
  <c r="L4489" i="1" s="1"/>
  <c r="K4497" i="1"/>
  <c r="L4497" i="1" s="1"/>
  <c r="K4505" i="1"/>
  <c r="L4505" i="1" s="1"/>
  <c r="K4513" i="1"/>
  <c r="L4513" i="1" s="1"/>
  <c r="K4521" i="1"/>
  <c r="L4521" i="1" s="1"/>
  <c r="K4529" i="1"/>
  <c r="L4529" i="1" s="1"/>
  <c r="K4537" i="1"/>
  <c r="L4537" i="1" s="1"/>
  <c r="K4545" i="1"/>
  <c r="L4545" i="1" s="1"/>
  <c r="K4553" i="1"/>
  <c r="L4553" i="1" s="1"/>
  <c r="K4561" i="1"/>
  <c r="L4561" i="1" s="1"/>
  <c r="K4569" i="1"/>
  <c r="L4569" i="1" s="1"/>
  <c r="K4577" i="1"/>
  <c r="L4577" i="1" s="1"/>
  <c r="K4585" i="1"/>
  <c r="L4585" i="1" s="1"/>
  <c r="K4593" i="1"/>
  <c r="L4593" i="1" s="1"/>
  <c r="K4601" i="1"/>
  <c r="K4609" i="1"/>
  <c r="L4609" i="1" s="1"/>
  <c r="K4617" i="1"/>
  <c r="K3949" i="1"/>
  <c r="L3949" i="1" s="1"/>
  <c r="K3957" i="1"/>
  <c r="L3957" i="1" s="1"/>
  <c r="K3965" i="1"/>
  <c r="L3965" i="1" s="1"/>
  <c r="K3973" i="1"/>
  <c r="L3973" i="1" s="1"/>
  <c r="K3981" i="1"/>
  <c r="L3981" i="1" s="1"/>
  <c r="K3989" i="1"/>
  <c r="K3997" i="1"/>
  <c r="L3997" i="1" s="1"/>
  <c r="K4005" i="1"/>
  <c r="L4005" i="1" s="1"/>
  <c r="K4013" i="1"/>
  <c r="L4013" i="1" s="1"/>
  <c r="K4021" i="1"/>
  <c r="L4021" i="1" s="1"/>
  <c r="K4029" i="1"/>
  <c r="K4037" i="1"/>
  <c r="L4037" i="1" s="1"/>
  <c r="K4045" i="1"/>
  <c r="L4045" i="1" s="1"/>
  <c r="K4053" i="1"/>
  <c r="L4053" i="1" s="1"/>
  <c r="K4061" i="1"/>
  <c r="L4061" i="1" s="1"/>
  <c r="K4069" i="1"/>
  <c r="L4069" i="1" s="1"/>
  <c r="K4077" i="1"/>
  <c r="L4077" i="1" s="1"/>
  <c r="K4085" i="1"/>
  <c r="L4085" i="1" s="1"/>
  <c r="K4093" i="1"/>
  <c r="L4093" i="1" s="1"/>
  <c r="K4101" i="1"/>
  <c r="L4101" i="1" s="1"/>
  <c r="K4109" i="1"/>
  <c r="K4117" i="1"/>
  <c r="L4117" i="1" s="1"/>
  <c r="K4125" i="1"/>
  <c r="L4125" i="1" s="1"/>
  <c r="K4133" i="1"/>
  <c r="L4133" i="1" s="1"/>
  <c r="K4141" i="1"/>
  <c r="L4141" i="1" s="1"/>
  <c r="K4149" i="1"/>
  <c r="L4149" i="1" s="1"/>
  <c r="K4157" i="1"/>
  <c r="L4157" i="1" s="1"/>
  <c r="K4165" i="1"/>
  <c r="L4165" i="1" s="1"/>
  <c r="K4173" i="1"/>
  <c r="L4173" i="1" s="1"/>
  <c r="K4181" i="1"/>
  <c r="L4181" i="1" s="1"/>
  <c r="K4189" i="1"/>
  <c r="L4189" i="1" s="1"/>
  <c r="K4197" i="1"/>
  <c r="L4197" i="1" s="1"/>
  <c r="K4205" i="1"/>
  <c r="L4205" i="1" s="1"/>
  <c r="K4213" i="1"/>
  <c r="L4213" i="1" s="1"/>
  <c r="K4221" i="1"/>
  <c r="K4229" i="1"/>
  <c r="K4237" i="1"/>
  <c r="K4245" i="1"/>
  <c r="L4245" i="1" s="1"/>
  <c r="K4253" i="1"/>
  <c r="L4253" i="1" s="1"/>
  <c r="K4261" i="1"/>
  <c r="L4261" i="1" s="1"/>
  <c r="K4269" i="1"/>
  <c r="L4269" i="1" s="1"/>
  <c r="K4277" i="1"/>
  <c r="L4277" i="1" s="1"/>
  <c r="K4285" i="1"/>
  <c r="L4285" i="1" s="1"/>
  <c r="K4293" i="1"/>
  <c r="L4293" i="1" s="1"/>
  <c r="K4301" i="1"/>
  <c r="L4301" i="1" s="1"/>
  <c r="K4309" i="1"/>
  <c r="L4309" i="1" s="1"/>
  <c r="K4317" i="1"/>
  <c r="L4317" i="1" s="1"/>
  <c r="K4325" i="1"/>
  <c r="L4325" i="1" s="1"/>
  <c r="K4333" i="1"/>
  <c r="L4333" i="1" s="1"/>
  <c r="K4341" i="1"/>
  <c r="L4341" i="1" s="1"/>
  <c r="K4349" i="1"/>
  <c r="K4357" i="1"/>
  <c r="L4357" i="1" s="1"/>
  <c r="K4365" i="1"/>
  <c r="L4365" i="1" s="1"/>
  <c r="K4373" i="1"/>
  <c r="L4373" i="1" s="1"/>
  <c r="K4381" i="1"/>
  <c r="L4381" i="1" s="1"/>
  <c r="K4389" i="1"/>
  <c r="L4389" i="1" s="1"/>
  <c r="K4397" i="1"/>
  <c r="L4397" i="1" s="1"/>
  <c r="K4405" i="1"/>
  <c r="L4405" i="1" s="1"/>
  <c r="K4413" i="1"/>
  <c r="L4413" i="1" s="1"/>
  <c r="K4421" i="1"/>
  <c r="L4421" i="1" s="1"/>
  <c r="K4429" i="1"/>
  <c r="L4429" i="1" s="1"/>
  <c r="K4437" i="1"/>
  <c r="L4437" i="1" s="1"/>
  <c r="K4445" i="1"/>
  <c r="L4445" i="1" s="1"/>
  <c r="K4453" i="1"/>
  <c r="L4453" i="1" s="1"/>
  <c r="K4461" i="1"/>
  <c r="L4461" i="1" s="1"/>
  <c r="K4469" i="1"/>
  <c r="K4477" i="1"/>
  <c r="L4477" i="1" s="1"/>
  <c r="K4485" i="1"/>
  <c r="L4485" i="1" s="1"/>
  <c r="K4493" i="1"/>
  <c r="L4493" i="1" s="1"/>
  <c r="K4501" i="1"/>
  <c r="L4501" i="1" s="1"/>
  <c r="K4509" i="1"/>
  <c r="L4509" i="1" s="1"/>
  <c r="K4517" i="1"/>
  <c r="L4517" i="1" s="1"/>
  <c r="K4525" i="1"/>
  <c r="L4525" i="1" s="1"/>
  <c r="K4533" i="1"/>
  <c r="L4533" i="1" s="1"/>
  <c r="K4541" i="1"/>
  <c r="L4541" i="1" s="1"/>
  <c r="K4549" i="1"/>
  <c r="L4549" i="1" s="1"/>
  <c r="K4557" i="1"/>
  <c r="L4557" i="1" s="1"/>
  <c r="K4565" i="1"/>
  <c r="L4565" i="1" s="1"/>
  <c r="K4573" i="1"/>
  <c r="L4573" i="1" s="1"/>
  <c r="K4581" i="1"/>
  <c r="L4581" i="1" s="1"/>
  <c r="K4589" i="1"/>
  <c r="L4589" i="1" s="1"/>
  <c r="K4597" i="1"/>
  <c r="L4597" i="1" s="1"/>
  <c r="K4605" i="1"/>
  <c r="L4605" i="1" s="1"/>
  <c r="K4613" i="1"/>
  <c r="K4621" i="1"/>
  <c r="L4621" i="1" s="1"/>
  <c r="K2903" i="1"/>
  <c r="L2903" i="1" s="1"/>
  <c r="K2911" i="1"/>
  <c r="L2911" i="1" s="1"/>
  <c r="K2919" i="1"/>
  <c r="L2919" i="1" s="1"/>
  <c r="K2927" i="1"/>
  <c r="L2927" i="1" s="1"/>
  <c r="K2935" i="1"/>
  <c r="L2935" i="1" s="1"/>
  <c r="K2943" i="1"/>
  <c r="L2943" i="1" s="1"/>
  <c r="K2959" i="1"/>
  <c r="L2959" i="1" s="1"/>
  <c r="K2967" i="1"/>
  <c r="L2967" i="1" s="1"/>
  <c r="K2975" i="1"/>
  <c r="L2975" i="1" s="1"/>
  <c r="K2983" i="1"/>
  <c r="L2983" i="1" s="1"/>
  <c r="K2991" i="1"/>
  <c r="L2991" i="1" s="1"/>
  <c r="K2999" i="1"/>
  <c r="L2999" i="1" s="1"/>
  <c r="K3007" i="1"/>
  <c r="L3007" i="1" s="1"/>
  <c r="K3039" i="1"/>
  <c r="L3039" i="1" s="1"/>
  <c r="K3047" i="1"/>
  <c r="L3047" i="1" s="1"/>
  <c r="K3055" i="1"/>
  <c r="L3055" i="1" s="1"/>
  <c r="K3063" i="1"/>
  <c r="L3063" i="1" s="1"/>
  <c r="K3103" i="1"/>
  <c r="L3103" i="1" s="1"/>
  <c r="K3111" i="1"/>
  <c r="L3111" i="1" s="1"/>
  <c r="K3119" i="1"/>
  <c r="L3119" i="1" s="1"/>
  <c r="K3151" i="1"/>
  <c r="L3151" i="1" s="1"/>
  <c r="K3159" i="1"/>
  <c r="L3159" i="1" s="1"/>
  <c r="K3175" i="1"/>
  <c r="L3175" i="1" s="1"/>
  <c r="K3183" i="1"/>
  <c r="L3183" i="1" s="1"/>
  <c r="K3191" i="1"/>
  <c r="L3191" i="1" s="1"/>
  <c r="K3215" i="1"/>
  <c r="L3215" i="1" s="1"/>
  <c r="K3231" i="1"/>
  <c r="L3231" i="1" s="1"/>
  <c r="K3239" i="1"/>
  <c r="L3239" i="1" s="1"/>
  <c r="K3247" i="1"/>
  <c r="L3247" i="1" s="1"/>
  <c r="K3255" i="1"/>
  <c r="L3255" i="1" s="1"/>
  <c r="K3263" i="1"/>
  <c r="L3263" i="1" s="1"/>
  <c r="K3271" i="1"/>
  <c r="L3271" i="1" s="1"/>
  <c r="K3279" i="1"/>
  <c r="L3279" i="1" s="1"/>
  <c r="K3287" i="1"/>
  <c r="L3287" i="1" s="1"/>
  <c r="K3295" i="1"/>
  <c r="L3295" i="1" s="1"/>
  <c r="K3343" i="1"/>
  <c r="L3343" i="1" s="1"/>
  <c r="K3351" i="1"/>
  <c r="L3351" i="1" s="1"/>
  <c r="K3359" i="1"/>
  <c r="L3359" i="1" s="1"/>
  <c r="K3375" i="1"/>
  <c r="L3375" i="1" s="1"/>
  <c r="K3383" i="1"/>
  <c r="L3383" i="1" s="1"/>
  <c r="K3391" i="1"/>
  <c r="L3391" i="1" s="1"/>
  <c r="K3399" i="1"/>
  <c r="L3399" i="1" s="1"/>
  <c r="K3407" i="1"/>
  <c r="L3407" i="1" s="1"/>
  <c r="K3415" i="1"/>
  <c r="L3415" i="1" s="1"/>
  <c r="K3463" i="1"/>
  <c r="L3463" i="1" s="1"/>
  <c r="K3471" i="1"/>
  <c r="L3471" i="1" s="1"/>
  <c r="K3479" i="1"/>
  <c r="L3479" i="1" s="1"/>
  <c r="K3487" i="1"/>
  <c r="L3487" i="1" s="1"/>
  <c r="K3495" i="1"/>
  <c r="L3495" i="1" s="1"/>
  <c r="K3503" i="1"/>
  <c r="L3503" i="1" s="1"/>
  <c r="K3511" i="1"/>
  <c r="L3511" i="1" s="1"/>
  <c r="K3527" i="1"/>
  <c r="L3527" i="1" s="1"/>
  <c r="K3535" i="1"/>
  <c r="L3535" i="1" s="1"/>
  <c r="K3543" i="1"/>
  <c r="L3543" i="1" s="1"/>
  <c r="K3551" i="1"/>
  <c r="L3551" i="1" s="1"/>
  <c r="K3559" i="1"/>
  <c r="L3559" i="1" s="1"/>
  <c r="K3567" i="1"/>
  <c r="L3567" i="1" s="1"/>
  <c r="K3575" i="1"/>
  <c r="L3575" i="1" s="1"/>
  <c r="K3615" i="1"/>
  <c r="L3615" i="1" s="1"/>
  <c r="K3623" i="1"/>
  <c r="L3623" i="1" s="1"/>
  <c r="K3631" i="1"/>
  <c r="L3631" i="1" s="1"/>
  <c r="K3655" i="1"/>
  <c r="L3655" i="1" s="1"/>
  <c r="K3663" i="1"/>
  <c r="L3663" i="1" s="1"/>
  <c r="K3671" i="1"/>
  <c r="L3671" i="1" s="1"/>
  <c r="K3679" i="1"/>
  <c r="L3679" i="1" s="1"/>
  <c r="K3687" i="1"/>
  <c r="L3687" i="1" s="1"/>
  <c r="K3695" i="1"/>
  <c r="L3695" i="1" s="1"/>
  <c r="K3703" i="1"/>
  <c r="L3703" i="1" s="1"/>
  <c r="K3711" i="1"/>
  <c r="L3711" i="1" s="1"/>
  <c r="K3719" i="1"/>
  <c r="L3719" i="1" s="1"/>
  <c r="K3727" i="1"/>
  <c r="L3727" i="1" s="1"/>
  <c r="K3735" i="1"/>
  <c r="L3735" i="1" s="1"/>
  <c r="K3743" i="1"/>
  <c r="L3743" i="1" s="1"/>
  <c r="K3767" i="1"/>
  <c r="L3767" i="1" s="1"/>
  <c r="K3775" i="1"/>
  <c r="L3775" i="1" s="1"/>
  <c r="K4625" i="1"/>
  <c r="L4625" i="1" s="1"/>
  <c r="K4633" i="1"/>
  <c r="L4633" i="1" s="1"/>
  <c r="K4641" i="1"/>
  <c r="L4641" i="1" s="1"/>
  <c r="K4649" i="1"/>
  <c r="L4649" i="1" s="1"/>
  <c r="K4657" i="1"/>
  <c r="L4657" i="1" s="1"/>
  <c r="K4665" i="1"/>
  <c r="L4665" i="1" s="1"/>
  <c r="K4673" i="1"/>
  <c r="L4673" i="1" s="1"/>
  <c r="K4681" i="1"/>
  <c r="L4681" i="1" s="1"/>
  <c r="K4689" i="1"/>
  <c r="L4689" i="1" s="1"/>
  <c r="K4697" i="1"/>
  <c r="L4697" i="1" s="1"/>
  <c r="K4705" i="1"/>
  <c r="L4705" i="1" s="1"/>
  <c r="K4713" i="1"/>
  <c r="L4713" i="1" s="1"/>
  <c r="K4721" i="1"/>
  <c r="L4721" i="1" s="1"/>
  <c r="K4729" i="1"/>
  <c r="L4729" i="1" s="1"/>
  <c r="K4737" i="1"/>
  <c r="L4737" i="1" s="1"/>
  <c r="K4745" i="1"/>
  <c r="L4745" i="1" s="1"/>
  <c r="K4753" i="1"/>
  <c r="L4753" i="1" s="1"/>
  <c r="K4761" i="1"/>
  <c r="L4761" i="1" s="1"/>
  <c r="K4769" i="1"/>
  <c r="L4769" i="1" s="1"/>
  <c r="K4777" i="1"/>
  <c r="L4777" i="1" s="1"/>
  <c r="K4785" i="1"/>
  <c r="L4785" i="1" s="1"/>
  <c r="K4629" i="1"/>
  <c r="L4629" i="1" s="1"/>
  <c r="K4637" i="1"/>
  <c r="L4637" i="1" s="1"/>
  <c r="K4645" i="1"/>
  <c r="L4645" i="1" s="1"/>
  <c r="K4653" i="1"/>
  <c r="L4653" i="1" s="1"/>
  <c r="K4661" i="1"/>
  <c r="L4661" i="1" s="1"/>
  <c r="K4669" i="1"/>
  <c r="L4669" i="1" s="1"/>
  <c r="K4677" i="1"/>
  <c r="L4677" i="1" s="1"/>
  <c r="K4685" i="1"/>
  <c r="L4685" i="1" s="1"/>
  <c r="K4693" i="1"/>
  <c r="L4693" i="1" s="1"/>
  <c r="K4701" i="1"/>
  <c r="L4701" i="1" s="1"/>
  <c r="K4709" i="1"/>
  <c r="L4709" i="1" s="1"/>
  <c r="K4717" i="1"/>
  <c r="L4717" i="1" s="1"/>
  <c r="K4725" i="1"/>
  <c r="L4725" i="1" s="1"/>
  <c r="K4733" i="1"/>
  <c r="L4733" i="1" s="1"/>
  <c r="K4741" i="1"/>
  <c r="L4741" i="1" s="1"/>
  <c r="K4749" i="1"/>
  <c r="L4749" i="1" s="1"/>
  <c r="K4757" i="1"/>
  <c r="L4757" i="1" s="1"/>
  <c r="K4765" i="1"/>
  <c r="L4765" i="1" s="1"/>
  <c r="K4773" i="1"/>
  <c r="L4773" i="1" s="1"/>
  <c r="K4781" i="1"/>
  <c r="L4781" i="1" s="1"/>
  <c r="K2899" i="1"/>
  <c r="L2899" i="1" s="1"/>
  <c r="K2907" i="1"/>
  <c r="L2907" i="1" s="1"/>
  <c r="K2915" i="1"/>
  <c r="L2915" i="1" s="1"/>
  <c r="K5319" i="1"/>
  <c r="L5319" i="1" s="1"/>
  <c r="K5335" i="1"/>
  <c r="L5335" i="1" s="1"/>
  <c r="K5351" i="1"/>
  <c r="L5351" i="1" s="1"/>
  <c r="K5328" i="1"/>
  <c r="L5328" i="1" s="1"/>
  <c r="K5344" i="1"/>
  <c r="L5344" i="1" s="1"/>
  <c r="K5360" i="1"/>
  <c r="L5360" i="1" s="1"/>
  <c r="K5374" i="1"/>
  <c r="L5374" i="1" s="1"/>
  <c r="K5369" i="1"/>
  <c r="L5369" i="1" s="1"/>
  <c r="K1352" i="1"/>
  <c r="L1352" i="1" s="1"/>
  <c r="K1400" i="1"/>
  <c r="L1400" i="1" s="1"/>
  <c r="K1368" i="1"/>
  <c r="L1368" i="1" s="1"/>
  <c r="K1384" i="1"/>
  <c r="L1384" i="1" s="1"/>
  <c r="K2256" i="1"/>
  <c r="L2256" i="1" s="1"/>
  <c r="K2272" i="1"/>
  <c r="L2272" i="1" s="1"/>
  <c r="K2288" i="1"/>
  <c r="L2288" i="1" s="1"/>
  <c r="K2304" i="1"/>
  <c r="L2304" i="1" s="1"/>
  <c r="K2320" i="1"/>
  <c r="L2320" i="1" s="1"/>
  <c r="K2336" i="1"/>
  <c r="L2336" i="1" s="1"/>
  <c r="K2352" i="1"/>
  <c r="L2352" i="1" s="1"/>
  <c r="K246" i="1"/>
  <c r="L246" i="1" s="1"/>
  <c r="K2368" i="1"/>
  <c r="L2368" i="1" s="1"/>
  <c r="K2376" i="1"/>
  <c r="L2376" i="1" s="1"/>
  <c r="K2384" i="1"/>
  <c r="L2384" i="1" s="1"/>
  <c r="K2392" i="1"/>
  <c r="L2392" i="1" s="1"/>
  <c r="K2400" i="1"/>
  <c r="L2400" i="1" s="1"/>
  <c r="K2408" i="1"/>
  <c r="L2408" i="1" s="1"/>
  <c r="K2416" i="1"/>
  <c r="L2416" i="1" s="1"/>
  <c r="K2424" i="1"/>
  <c r="L2424" i="1" s="1"/>
  <c r="K2432" i="1"/>
  <c r="L2432" i="1" s="1"/>
  <c r="K2440" i="1"/>
  <c r="K2448" i="1"/>
  <c r="L2448" i="1" s="1"/>
  <c r="K2456" i="1"/>
  <c r="L2456" i="1" s="1"/>
  <c r="K2464" i="1"/>
  <c r="L2464" i="1" s="1"/>
  <c r="K2472" i="1"/>
  <c r="L2472" i="1" s="1"/>
  <c r="K1406" i="1"/>
  <c r="L1406" i="1" s="1"/>
  <c r="K1414" i="1"/>
  <c r="L1414" i="1" s="1"/>
  <c r="K1422" i="1"/>
  <c r="L1422" i="1" s="1"/>
  <c r="K1430" i="1"/>
  <c r="L1430" i="1" s="1"/>
  <c r="K1438" i="1"/>
  <c r="L1438" i="1" s="1"/>
  <c r="K1446" i="1"/>
  <c r="L1446" i="1" s="1"/>
  <c r="K1454" i="1"/>
  <c r="L1454" i="1" s="1"/>
  <c r="K1841" i="1"/>
  <c r="L1841" i="1" s="1"/>
  <c r="K1857" i="1"/>
  <c r="L1857" i="1" s="1"/>
  <c r="K1873" i="1"/>
  <c r="L1873" i="1" s="1"/>
  <c r="K1888" i="1"/>
  <c r="L1888" i="1" s="1"/>
  <c r="K1896" i="1"/>
  <c r="L1896" i="1" s="1"/>
  <c r="K1904" i="1"/>
  <c r="L1904" i="1" s="1"/>
  <c r="K1912" i="1"/>
  <c r="L1912" i="1" s="1"/>
  <c r="K1920" i="1"/>
  <c r="L1920" i="1" s="1"/>
  <c r="K1928" i="1"/>
  <c r="L1928" i="1" s="1"/>
  <c r="K1936" i="1"/>
  <c r="L1936" i="1" s="1"/>
  <c r="K1944" i="1"/>
  <c r="L1944" i="1" s="1"/>
  <c r="K1952" i="1"/>
  <c r="L1952" i="1" s="1"/>
  <c r="K1960" i="1"/>
  <c r="L1960" i="1" s="1"/>
  <c r="K1968" i="1"/>
  <c r="K1976" i="1"/>
  <c r="L1976" i="1" s="1"/>
  <c r="K1984" i="1"/>
  <c r="L1984" i="1" s="1"/>
  <c r="K1992" i="1"/>
  <c r="L1992" i="1" s="1"/>
  <c r="K2000" i="1"/>
  <c r="L2000" i="1" s="1"/>
  <c r="K2008" i="1"/>
  <c r="L2008" i="1" s="1"/>
  <c r="K2016" i="1"/>
  <c r="L2016" i="1" s="1"/>
  <c r="K2024" i="1"/>
  <c r="L2024" i="1" s="1"/>
  <c r="K2032" i="1"/>
  <c r="L2032" i="1" s="1"/>
  <c r="K2040" i="1"/>
  <c r="L2040" i="1" s="1"/>
  <c r="K2048" i="1"/>
  <c r="L2048" i="1" s="1"/>
  <c r="K2056" i="1"/>
  <c r="L2056" i="1" s="1"/>
  <c r="K2064" i="1"/>
  <c r="L2064" i="1" s="1"/>
  <c r="K2072" i="1"/>
  <c r="L2072" i="1" s="1"/>
  <c r="K2080" i="1"/>
  <c r="L2080" i="1" s="1"/>
  <c r="K2088" i="1"/>
  <c r="L2088" i="1" s="1"/>
  <c r="K2096" i="1"/>
  <c r="L2096" i="1" s="1"/>
  <c r="K2370" i="1"/>
  <c r="L2370" i="1" s="1"/>
  <c r="K2378" i="1"/>
  <c r="L2378" i="1" s="1"/>
  <c r="K2386" i="1"/>
  <c r="K2394" i="1"/>
  <c r="L2394" i="1" s="1"/>
  <c r="K2402" i="1"/>
  <c r="L2402" i="1" s="1"/>
  <c r="K2410" i="1"/>
  <c r="L2410" i="1" s="1"/>
  <c r="K2418" i="1"/>
  <c r="L2418" i="1" s="1"/>
  <c r="K2426" i="1"/>
  <c r="L2426" i="1" s="1"/>
  <c r="K2434" i="1"/>
  <c r="L2434" i="1" s="1"/>
  <c r="K2442" i="1"/>
  <c r="L2442" i="1" s="1"/>
  <c r="K2450" i="1"/>
  <c r="L2450" i="1" s="1"/>
  <c r="K2458" i="1"/>
  <c r="L2458" i="1" s="1"/>
  <c r="K2466" i="1"/>
  <c r="L2466" i="1" s="1"/>
  <c r="K2474" i="1"/>
  <c r="L2474" i="1" s="1"/>
  <c r="K2482" i="1"/>
  <c r="K2490" i="1"/>
  <c r="L2490" i="1" s="1"/>
  <c r="K2498" i="1"/>
  <c r="L2498" i="1" s="1"/>
  <c r="K2506" i="1"/>
  <c r="K2514" i="1"/>
  <c r="L2514" i="1" s="1"/>
  <c r="K2522" i="1"/>
  <c r="L2522" i="1" s="1"/>
  <c r="K2530" i="1"/>
  <c r="L2530" i="1" s="1"/>
  <c r="K2538" i="1"/>
  <c r="L2538" i="1" s="1"/>
  <c r="K2546" i="1"/>
  <c r="L2546" i="1" s="1"/>
  <c r="K2554" i="1"/>
  <c r="L2554" i="1" s="1"/>
  <c r="K2562" i="1"/>
  <c r="L2562" i="1" s="1"/>
  <c r="K2570" i="1"/>
  <c r="L2570" i="1" s="1"/>
  <c r="K2578" i="1"/>
  <c r="L2578" i="1" s="1"/>
  <c r="K2586" i="1"/>
  <c r="L2586" i="1" s="1"/>
  <c r="K2594" i="1"/>
  <c r="L2594" i="1" s="1"/>
  <c r="K2602" i="1"/>
  <c r="L2602" i="1" s="1"/>
  <c r="K2610" i="1"/>
  <c r="L2610" i="1" s="1"/>
  <c r="K2618" i="1"/>
  <c r="L2618" i="1" s="1"/>
  <c r="K2626" i="1"/>
  <c r="L2626" i="1" s="1"/>
  <c r="K2634" i="1"/>
  <c r="L2634" i="1" s="1"/>
  <c r="K2642" i="1"/>
  <c r="L2642" i="1" s="1"/>
  <c r="K2650" i="1"/>
  <c r="L2650" i="1" s="1"/>
  <c r="K2658" i="1"/>
  <c r="L2658" i="1" s="1"/>
  <c r="K2666" i="1"/>
  <c r="L2666" i="1" s="1"/>
  <c r="K2674" i="1"/>
  <c r="L2674" i="1" s="1"/>
  <c r="K2682" i="1"/>
  <c r="K2690" i="1"/>
  <c r="L2690" i="1" s="1"/>
  <c r="K2698" i="1"/>
  <c r="L2698" i="1" s="1"/>
  <c r="K2706" i="1"/>
  <c r="L2706" i="1" s="1"/>
  <c r="K2714" i="1"/>
  <c r="L2714" i="1" s="1"/>
  <c r="K2722" i="1"/>
  <c r="L2722" i="1" s="1"/>
  <c r="K2730" i="1"/>
  <c r="L2730" i="1" s="1"/>
  <c r="K2738" i="1"/>
  <c r="L2738" i="1" s="1"/>
  <c r="K2746" i="1"/>
  <c r="L2746" i="1" s="1"/>
  <c r="K1404" i="1"/>
  <c r="L1404" i="1" s="1"/>
  <c r="K1412" i="1"/>
  <c r="L1412" i="1" s="1"/>
  <c r="K1420" i="1"/>
  <c r="L1420" i="1" s="1"/>
  <c r="K1428" i="1"/>
  <c r="L1428" i="1" s="1"/>
  <c r="K1436" i="1"/>
  <c r="L1436" i="1" s="1"/>
  <c r="K1444" i="1"/>
  <c r="L1444" i="1" s="1"/>
  <c r="K1452" i="1"/>
  <c r="L1452" i="1" s="1"/>
  <c r="K1886" i="1"/>
  <c r="L1886" i="1" s="1"/>
  <c r="K1894" i="1"/>
  <c r="L1894" i="1" s="1"/>
  <c r="K1902" i="1"/>
  <c r="L1902" i="1" s="1"/>
  <c r="K1910" i="1"/>
  <c r="L1910" i="1" s="1"/>
  <c r="K1918" i="1"/>
  <c r="L1918" i="1" s="1"/>
  <c r="K1926" i="1"/>
  <c r="L1926" i="1" s="1"/>
  <c r="K1934" i="1"/>
  <c r="L1934" i="1" s="1"/>
  <c r="K1942" i="1"/>
  <c r="L1942" i="1" s="1"/>
  <c r="K1950" i="1"/>
  <c r="L1950" i="1" s="1"/>
  <c r="K1958" i="1"/>
  <c r="L1958" i="1" s="1"/>
  <c r="K1966" i="1"/>
  <c r="L1966" i="1" s="1"/>
  <c r="K1974" i="1"/>
  <c r="L1974" i="1" s="1"/>
  <c r="K1982" i="1"/>
  <c r="L1982" i="1" s="1"/>
  <c r="K1990" i="1"/>
  <c r="K1998" i="1"/>
  <c r="L1998" i="1" s="1"/>
  <c r="K2006" i="1"/>
  <c r="L2006" i="1" s="1"/>
  <c r="K2014" i="1"/>
  <c r="L2014" i="1" s="1"/>
  <c r="K2022" i="1"/>
  <c r="L2022" i="1" s="1"/>
  <c r="K2030" i="1"/>
  <c r="L2030" i="1" s="1"/>
  <c r="K2038" i="1"/>
  <c r="L2038" i="1" s="1"/>
  <c r="K2046" i="1"/>
  <c r="L2046" i="1" s="1"/>
  <c r="K2054" i="1"/>
  <c r="L2054" i="1" s="1"/>
  <c r="K2062" i="1"/>
  <c r="L2062" i="1" s="1"/>
  <c r="K2070" i="1"/>
  <c r="L2070" i="1" s="1"/>
  <c r="K2078" i="1"/>
  <c r="L2078" i="1" s="1"/>
  <c r="K2086" i="1"/>
  <c r="L2086" i="1" s="1"/>
  <c r="K2094" i="1"/>
  <c r="L2094" i="1" s="1"/>
  <c r="K2480" i="1"/>
  <c r="K2488" i="1"/>
  <c r="L2488" i="1" s="1"/>
  <c r="K2496" i="1"/>
  <c r="L2496" i="1" s="1"/>
  <c r="K2504" i="1"/>
  <c r="L2504" i="1" s="1"/>
  <c r="K2512" i="1"/>
  <c r="L2512" i="1" s="1"/>
  <c r="K2520" i="1"/>
  <c r="L2520" i="1" s="1"/>
  <c r="K2528" i="1"/>
  <c r="L2528" i="1" s="1"/>
  <c r="K2536" i="1"/>
  <c r="L2536" i="1" s="1"/>
  <c r="K2544" i="1"/>
  <c r="L2544" i="1" s="1"/>
  <c r="K2552" i="1"/>
  <c r="L2552" i="1" s="1"/>
  <c r="K2560" i="1"/>
  <c r="L2560" i="1" s="1"/>
  <c r="K2568" i="1"/>
  <c r="L2568" i="1" s="1"/>
  <c r="K2576" i="1"/>
  <c r="L2576" i="1" s="1"/>
  <c r="K2584" i="1"/>
  <c r="L2584" i="1" s="1"/>
  <c r="K2592" i="1"/>
  <c r="L2592" i="1" s="1"/>
  <c r="K2600" i="1"/>
  <c r="L2600" i="1" s="1"/>
  <c r="K2608" i="1"/>
  <c r="L2608" i="1" s="1"/>
  <c r="K2616" i="1"/>
  <c r="L2616" i="1" s="1"/>
  <c r="K2624" i="1"/>
  <c r="L2624" i="1" s="1"/>
  <c r="K2632" i="1"/>
  <c r="L2632" i="1" s="1"/>
  <c r="K2640" i="1"/>
  <c r="L2640" i="1" s="1"/>
  <c r="K2648" i="1"/>
  <c r="L2648" i="1" s="1"/>
  <c r="K2656" i="1"/>
  <c r="L2656" i="1" s="1"/>
  <c r="K2664" i="1"/>
  <c r="L2664" i="1" s="1"/>
  <c r="K2672" i="1"/>
  <c r="L2672" i="1" s="1"/>
  <c r="K2680" i="1"/>
  <c r="L2680" i="1" s="1"/>
  <c r="K2688" i="1"/>
  <c r="L2688" i="1" s="1"/>
  <c r="K2696" i="1"/>
  <c r="L2696" i="1" s="1"/>
  <c r="K2704" i="1"/>
  <c r="L2704" i="1" s="1"/>
  <c r="K2712" i="1"/>
  <c r="L2712" i="1" s="1"/>
  <c r="K2720" i="1"/>
  <c r="L2720" i="1" s="1"/>
  <c r="K2728" i="1"/>
  <c r="L2728" i="1" s="1"/>
  <c r="K2736" i="1"/>
  <c r="L2736" i="1" s="1"/>
  <c r="K2744" i="1"/>
  <c r="L2744" i="1" s="1"/>
  <c r="K102" i="1"/>
  <c r="L102" i="1" s="1"/>
  <c r="K118" i="1"/>
  <c r="L118" i="1" s="1"/>
  <c r="K126" i="1"/>
  <c r="L126" i="1" s="1"/>
  <c r="K142" i="1"/>
  <c r="K166" i="1"/>
  <c r="L166" i="1" s="1"/>
  <c r="K182" i="1"/>
  <c r="L182" i="1" s="1"/>
  <c r="K190" i="1"/>
  <c r="L190" i="1" s="1"/>
  <c r="K206" i="1"/>
  <c r="L206" i="1" s="1"/>
  <c r="K240" i="1"/>
  <c r="L240" i="1" s="1"/>
  <c r="K256" i="1"/>
  <c r="L256" i="1" s="1"/>
  <c r="K272" i="1"/>
  <c r="L272" i="1" s="1"/>
  <c r="K106" i="1"/>
  <c r="L106" i="1" s="1"/>
  <c r="K138" i="1"/>
  <c r="L138" i="1" s="1"/>
  <c r="K170" i="1"/>
  <c r="L170" i="1" s="1"/>
  <c r="K202" i="1"/>
  <c r="L202" i="1" s="1"/>
  <c r="K2923" i="1"/>
  <c r="L2923" i="1" s="1"/>
  <c r="K2931" i="1"/>
  <c r="L2931" i="1" s="1"/>
  <c r="K2939" i="1"/>
  <c r="L2939" i="1" s="1"/>
  <c r="K2963" i="1"/>
  <c r="L2963" i="1" s="1"/>
  <c r="K2971" i="1"/>
  <c r="L2971" i="1" s="1"/>
  <c r="K2979" i="1"/>
  <c r="L2979" i="1" s="1"/>
  <c r="K2987" i="1"/>
  <c r="L2987" i="1" s="1"/>
  <c r="K2995" i="1"/>
  <c r="L2995" i="1" s="1"/>
  <c r="K3003" i="1"/>
  <c r="L3003" i="1" s="1"/>
  <c r="K3011" i="1"/>
  <c r="L3011" i="1" s="1"/>
  <c r="K3043" i="1"/>
  <c r="L3043" i="1" s="1"/>
  <c r="K3059" i="1"/>
  <c r="L3059" i="1" s="1"/>
  <c r="K3067" i="1"/>
  <c r="L3067" i="1" s="1"/>
  <c r="K3107" i="1"/>
  <c r="L3107" i="1" s="1"/>
  <c r="K3115" i="1"/>
  <c r="L3115" i="1" s="1"/>
  <c r="K3147" i="1"/>
  <c r="L3147" i="1" s="1"/>
  <c r="K3155" i="1"/>
  <c r="L3155" i="1" s="1"/>
  <c r="K3163" i="1"/>
  <c r="K3179" i="1"/>
  <c r="L3179" i="1" s="1"/>
  <c r="K3187" i="1"/>
  <c r="L3187" i="1" s="1"/>
  <c r="K3219" i="1"/>
  <c r="K3235" i="1"/>
  <c r="L3235" i="1" s="1"/>
  <c r="K3243" i="1"/>
  <c r="L3243" i="1" s="1"/>
  <c r="K3251" i="1"/>
  <c r="L3251" i="1" s="1"/>
  <c r="K3259" i="1"/>
  <c r="L3259" i="1" s="1"/>
  <c r="K3267" i="1"/>
  <c r="L3267" i="1" s="1"/>
  <c r="K3275" i="1"/>
  <c r="L3275" i="1" s="1"/>
  <c r="K3283" i="1"/>
  <c r="L3283" i="1" s="1"/>
  <c r="K3291" i="1"/>
  <c r="L3291" i="1" s="1"/>
  <c r="K3347" i="1"/>
  <c r="L3347" i="1" s="1"/>
  <c r="K3355" i="1"/>
  <c r="L3355" i="1" s="1"/>
  <c r="K3363" i="1"/>
  <c r="K3379" i="1"/>
  <c r="L3379" i="1" s="1"/>
  <c r="K3387" i="1"/>
  <c r="L3387" i="1" s="1"/>
  <c r="K3395" i="1"/>
  <c r="L3395" i="1" s="1"/>
  <c r="K3403" i="1"/>
  <c r="L3403" i="1" s="1"/>
  <c r="K3411" i="1"/>
  <c r="L3411" i="1" s="1"/>
  <c r="K3459" i="1"/>
  <c r="L3459" i="1" s="1"/>
  <c r="K3467" i="1"/>
  <c r="L3467" i="1" s="1"/>
  <c r="K3483" i="1"/>
  <c r="L3483" i="1" s="1"/>
  <c r="K3491" i="1"/>
  <c r="L3491" i="1" s="1"/>
  <c r="K3499" i="1"/>
  <c r="L3499" i="1" s="1"/>
  <c r="K3507" i="1"/>
  <c r="L3507" i="1" s="1"/>
  <c r="K3523" i="1"/>
  <c r="L3523" i="1" s="1"/>
  <c r="K3531" i="1"/>
  <c r="L3531" i="1" s="1"/>
  <c r="K3539" i="1"/>
  <c r="L3539" i="1" s="1"/>
  <c r="K3547" i="1"/>
  <c r="L3547" i="1" s="1"/>
  <c r="K3555" i="1"/>
  <c r="L3555" i="1" s="1"/>
  <c r="K3563" i="1"/>
  <c r="L3563" i="1" s="1"/>
  <c r="K3571" i="1"/>
  <c r="L3571" i="1" s="1"/>
  <c r="K3579" i="1"/>
  <c r="L3579" i="1" s="1"/>
  <c r="K3611" i="1"/>
  <c r="L3611" i="1" s="1"/>
  <c r="K3619" i="1"/>
  <c r="L3619" i="1" s="1"/>
  <c r="K3627" i="1"/>
  <c r="L3627" i="1" s="1"/>
  <c r="K3635" i="1"/>
  <c r="L3635" i="1" s="1"/>
  <c r="K3651" i="1"/>
  <c r="L3651" i="1" s="1"/>
  <c r="K3659" i="1"/>
  <c r="L3659" i="1" s="1"/>
  <c r="K3667" i="1"/>
  <c r="L3667" i="1" s="1"/>
  <c r="K3683" i="1"/>
  <c r="L3683" i="1" s="1"/>
  <c r="K3691" i="1"/>
  <c r="L3691" i="1" s="1"/>
  <c r="K3699" i="1"/>
  <c r="L3699" i="1" s="1"/>
  <c r="K3707" i="1"/>
  <c r="L3707" i="1" s="1"/>
  <c r="K3715" i="1"/>
  <c r="L3715" i="1" s="1"/>
  <c r="K3723" i="1"/>
  <c r="L3723" i="1" s="1"/>
  <c r="K3731" i="1"/>
  <c r="L3731" i="1" s="1"/>
  <c r="K3739" i="1"/>
  <c r="L3739" i="1" s="1"/>
  <c r="K3747" i="1"/>
  <c r="L3747" i="1" s="1"/>
  <c r="K3763" i="1"/>
  <c r="L3763" i="1" s="1"/>
  <c r="K3771" i="1"/>
  <c r="L3771" i="1" s="1"/>
  <c r="K3779" i="1"/>
  <c r="L3779" i="1" s="1"/>
  <c r="K5324" i="1"/>
  <c r="L5324" i="1" s="1"/>
  <c r="K5340" i="1"/>
  <c r="L5340" i="1" s="1"/>
  <c r="K5356" i="1"/>
  <c r="L5356" i="1" s="1"/>
  <c r="K5370" i="1"/>
  <c r="L5370" i="1" s="1"/>
  <c r="K2814" i="1"/>
  <c r="K233" i="1"/>
  <c r="L233" i="1" s="1"/>
  <c r="K249" i="1"/>
  <c r="L249" i="1" s="1"/>
  <c r="K265" i="1"/>
  <c r="L265" i="1" s="1"/>
  <c r="K131" i="1"/>
  <c r="L131" i="1" s="1"/>
  <c r="K163" i="1"/>
  <c r="K195" i="1"/>
  <c r="L195" i="1" s="1"/>
  <c r="K227" i="1"/>
  <c r="L227" i="1" s="1"/>
  <c r="K258" i="1"/>
  <c r="L258" i="1" s="1"/>
  <c r="K472" i="1"/>
  <c r="L472" i="1" s="1"/>
  <c r="K480" i="1"/>
  <c r="L480" i="1" s="1"/>
  <c r="K536" i="1"/>
  <c r="L536" i="1" s="1"/>
  <c r="K544" i="1"/>
  <c r="L544" i="1" s="1"/>
  <c r="K552" i="1"/>
  <c r="L552" i="1" s="1"/>
  <c r="K560" i="1"/>
  <c r="L560" i="1" s="1"/>
  <c r="K592" i="1"/>
  <c r="L592" i="1" s="1"/>
  <c r="K616" i="1"/>
  <c r="L616" i="1" s="1"/>
  <c r="K624" i="1"/>
  <c r="L624" i="1" s="1"/>
  <c r="K631" i="1"/>
  <c r="L631" i="1" s="1"/>
  <c r="K639" i="1"/>
  <c r="L639" i="1" s="1"/>
  <c r="K647" i="1"/>
  <c r="L647" i="1" s="1"/>
  <c r="K655" i="1"/>
  <c r="L655" i="1" s="1"/>
  <c r="K663" i="1"/>
  <c r="L663" i="1" s="1"/>
  <c r="K671" i="1"/>
  <c r="L671" i="1" s="1"/>
  <c r="K679" i="1"/>
  <c r="L679" i="1" s="1"/>
  <c r="K687" i="1"/>
  <c r="L687" i="1" s="1"/>
  <c r="K695" i="1"/>
  <c r="L695" i="1" s="1"/>
  <c r="K703" i="1"/>
  <c r="K711" i="1"/>
  <c r="L711" i="1" s="1"/>
  <c r="K920" i="1"/>
  <c r="L920" i="1" s="1"/>
  <c r="K928" i="1"/>
  <c r="L928" i="1" s="1"/>
  <c r="K936" i="1"/>
  <c r="L936" i="1" s="1"/>
  <c r="K944" i="1"/>
  <c r="L944" i="1" s="1"/>
  <c r="K952" i="1"/>
  <c r="L952" i="1" s="1"/>
  <c r="K960" i="1"/>
  <c r="K968" i="1"/>
  <c r="L968" i="1" s="1"/>
  <c r="K976" i="1"/>
  <c r="K984" i="1"/>
  <c r="L984" i="1" s="1"/>
  <c r="K992" i="1"/>
  <c r="L992" i="1" s="1"/>
  <c r="K1000" i="1"/>
  <c r="L1000" i="1" s="1"/>
  <c r="K1008" i="1"/>
  <c r="L1008" i="1" s="1"/>
  <c r="K719" i="1"/>
  <c r="L719" i="1" s="1"/>
  <c r="K727" i="1"/>
  <c r="L727" i="1" s="1"/>
  <c r="K735" i="1"/>
  <c r="L735" i="1" s="1"/>
  <c r="K743" i="1"/>
  <c r="L743" i="1" s="1"/>
  <c r="K751" i="1"/>
  <c r="L751" i="1" s="1"/>
  <c r="K759" i="1"/>
  <c r="L759" i="1" s="1"/>
  <c r="K767" i="1"/>
  <c r="L767" i="1" s="1"/>
  <c r="K775" i="1"/>
  <c r="L775" i="1" s="1"/>
  <c r="K783" i="1"/>
  <c r="L783" i="1" s="1"/>
  <c r="K791" i="1"/>
  <c r="L791" i="1" s="1"/>
  <c r="K799" i="1"/>
  <c r="L799" i="1" s="1"/>
  <c r="K807" i="1"/>
  <c r="L807" i="1" s="1"/>
  <c r="K815" i="1"/>
  <c r="L815" i="1" s="1"/>
  <c r="K823" i="1"/>
  <c r="L823" i="1" s="1"/>
  <c r="K831" i="1"/>
  <c r="L831" i="1" s="1"/>
  <c r="K839" i="1"/>
  <c r="L839" i="1" s="1"/>
  <c r="K847" i="1"/>
  <c r="L847" i="1" s="1"/>
  <c r="K855" i="1"/>
  <c r="L855" i="1" s="1"/>
  <c r="K863" i="1"/>
  <c r="L863" i="1" s="1"/>
  <c r="K871" i="1"/>
  <c r="L871" i="1" s="1"/>
  <c r="K879" i="1"/>
  <c r="K887" i="1"/>
  <c r="L887" i="1" s="1"/>
  <c r="K895" i="1"/>
  <c r="L895" i="1" s="1"/>
  <c r="K903" i="1"/>
  <c r="L903" i="1" s="1"/>
  <c r="K911" i="1"/>
  <c r="L911" i="1" s="1"/>
  <c r="K921" i="1"/>
  <c r="L921" i="1" s="1"/>
  <c r="K929" i="1"/>
  <c r="L929" i="1" s="1"/>
  <c r="K937" i="1"/>
  <c r="L937" i="1" s="1"/>
  <c r="K945" i="1"/>
  <c r="L945" i="1" s="1"/>
  <c r="K953" i="1"/>
  <c r="L953" i="1" s="1"/>
  <c r="K961" i="1"/>
  <c r="K969" i="1"/>
  <c r="L969" i="1" s="1"/>
  <c r="K977" i="1"/>
  <c r="K985" i="1"/>
  <c r="L985" i="1" s="1"/>
  <c r="K993" i="1"/>
  <c r="L993" i="1" s="1"/>
  <c r="K1001" i="1"/>
  <c r="L1001" i="1" s="1"/>
  <c r="K1009" i="1"/>
  <c r="L1009" i="1" s="1"/>
  <c r="K1017" i="1"/>
  <c r="L1017" i="1" s="1"/>
  <c r="K1025" i="1"/>
  <c r="L1025" i="1" s="1"/>
  <c r="K1033" i="1"/>
  <c r="L1033" i="1" s="1"/>
  <c r="K1041" i="1"/>
  <c r="L1041" i="1" s="1"/>
  <c r="K1049" i="1"/>
  <c r="L1049" i="1" s="1"/>
  <c r="K1057" i="1"/>
  <c r="L1057" i="1" s="1"/>
  <c r="K1065" i="1"/>
  <c r="L1065" i="1" s="1"/>
  <c r="K1073" i="1"/>
  <c r="L1073" i="1" s="1"/>
  <c r="K1081" i="1"/>
  <c r="L1081" i="1" s="1"/>
  <c r="K1089" i="1"/>
  <c r="L1089" i="1" s="1"/>
  <c r="K1097" i="1"/>
  <c r="L1097" i="1" s="1"/>
  <c r="K1105" i="1"/>
  <c r="L1105" i="1" s="1"/>
  <c r="K1113" i="1"/>
  <c r="L1113" i="1" s="1"/>
  <c r="K1121" i="1"/>
  <c r="L1121" i="1" s="1"/>
  <c r="K1129" i="1"/>
  <c r="L1129" i="1" s="1"/>
  <c r="K1137" i="1"/>
  <c r="L1137" i="1" s="1"/>
  <c r="K1145" i="1"/>
  <c r="L1145" i="1" s="1"/>
  <c r="K1153" i="1"/>
  <c r="L1153" i="1" s="1"/>
  <c r="K1161" i="1"/>
  <c r="L1161" i="1" s="1"/>
  <c r="K1169" i="1"/>
  <c r="L1169" i="1" s="1"/>
  <c r="K1177" i="1"/>
  <c r="L1177" i="1" s="1"/>
  <c r="K1185" i="1"/>
  <c r="K1193" i="1"/>
  <c r="L1193" i="1" s="1"/>
  <c r="K1201" i="1"/>
  <c r="L1201" i="1" s="1"/>
  <c r="K1209" i="1"/>
  <c r="L1209" i="1" s="1"/>
  <c r="K1217" i="1"/>
  <c r="L1217" i="1" s="1"/>
  <c r="K1225" i="1"/>
  <c r="L1225" i="1" s="1"/>
  <c r="K1233" i="1"/>
  <c r="K1241" i="1"/>
  <c r="L1241" i="1" s="1"/>
  <c r="K1249" i="1"/>
  <c r="L1249" i="1" s="1"/>
  <c r="K1257" i="1"/>
  <c r="K1265" i="1"/>
  <c r="L1265" i="1" s="1"/>
  <c r="K1273" i="1"/>
  <c r="L1273" i="1" s="1"/>
  <c r="K1281" i="1"/>
  <c r="L1281" i="1" s="1"/>
  <c r="K1289" i="1"/>
  <c r="L1289" i="1" s="1"/>
  <c r="K1297" i="1"/>
  <c r="L1297" i="1" s="1"/>
  <c r="K1305" i="1"/>
  <c r="L1305" i="1" s="1"/>
  <c r="K1313" i="1"/>
  <c r="L1313" i="1" s="1"/>
  <c r="K1321" i="1"/>
  <c r="L1321" i="1" s="1"/>
  <c r="K1329" i="1"/>
  <c r="L1329" i="1" s="1"/>
  <c r="K1337" i="1"/>
  <c r="L1337" i="1" s="1"/>
  <c r="K1834" i="1"/>
  <c r="L1834" i="1" s="1"/>
  <c r="K1850" i="1"/>
  <c r="L1850" i="1" s="1"/>
  <c r="K1866" i="1"/>
  <c r="L1866" i="1" s="1"/>
  <c r="K1882" i="1"/>
  <c r="L1882" i="1" s="1"/>
  <c r="K5332" i="1"/>
  <c r="L5332" i="1" s="1"/>
  <c r="K5348" i="1"/>
  <c r="L5348" i="1" s="1"/>
  <c r="K5364" i="1"/>
  <c r="L5364" i="1" s="1"/>
  <c r="K917" i="1"/>
  <c r="L917" i="1" s="1"/>
  <c r="K925" i="1"/>
  <c r="L925" i="1" s="1"/>
  <c r="K933" i="1"/>
  <c r="L933" i="1" s="1"/>
  <c r="K941" i="1"/>
  <c r="L941" i="1" s="1"/>
  <c r="K949" i="1"/>
  <c r="L949" i="1" s="1"/>
  <c r="K957" i="1"/>
  <c r="L957" i="1" s="1"/>
  <c r="K965" i="1"/>
  <c r="K973" i="1"/>
  <c r="L973" i="1" s="1"/>
  <c r="K981" i="1"/>
  <c r="L981" i="1" s="1"/>
  <c r="K989" i="1"/>
  <c r="L989" i="1" s="1"/>
  <c r="K997" i="1"/>
  <c r="L997" i="1" s="1"/>
  <c r="K1005" i="1"/>
  <c r="L1005" i="1" s="1"/>
  <c r="K1013" i="1"/>
  <c r="L1013" i="1" s="1"/>
  <c r="K1021" i="1"/>
  <c r="L1021" i="1" s="1"/>
  <c r="K1029" i="1"/>
  <c r="L1029" i="1" s="1"/>
  <c r="K1037" i="1"/>
  <c r="L1037" i="1" s="1"/>
  <c r="K1045" i="1"/>
  <c r="L1045" i="1" s="1"/>
  <c r="K1053" i="1"/>
  <c r="L1053" i="1" s="1"/>
  <c r="K1061" i="1"/>
  <c r="L1061" i="1" s="1"/>
  <c r="K1069" i="1"/>
  <c r="L1069" i="1" s="1"/>
  <c r="K1077" i="1"/>
  <c r="L1077" i="1" s="1"/>
  <c r="K1085" i="1"/>
  <c r="L1085" i="1" s="1"/>
  <c r="K1093" i="1"/>
  <c r="L1093" i="1" s="1"/>
  <c r="K1101" i="1"/>
  <c r="L1101" i="1" s="1"/>
  <c r="K1109" i="1"/>
  <c r="L1109" i="1" s="1"/>
  <c r="K1117" i="1"/>
  <c r="K1125" i="1"/>
  <c r="L1125" i="1" s="1"/>
  <c r="K1133" i="1"/>
  <c r="L1133" i="1" s="1"/>
  <c r="K1141" i="1"/>
  <c r="L1141" i="1" s="1"/>
  <c r="K1149" i="1"/>
  <c r="L1149" i="1" s="1"/>
  <c r="K1157" i="1"/>
  <c r="L1157" i="1" s="1"/>
  <c r="K1165" i="1"/>
  <c r="L1165" i="1" s="1"/>
  <c r="K1173" i="1"/>
  <c r="L1173" i="1" s="1"/>
  <c r="K1181" i="1"/>
  <c r="L1181" i="1" s="1"/>
  <c r="K1189" i="1"/>
  <c r="L1189" i="1" s="1"/>
  <c r="K1197" i="1"/>
  <c r="L1197" i="1" s="1"/>
  <c r="K1205" i="1"/>
  <c r="L1205" i="1" s="1"/>
  <c r="K1213" i="1"/>
  <c r="L1213" i="1" s="1"/>
  <c r="K1221" i="1"/>
  <c r="L1221" i="1" s="1"/>
  <c r="K1229" i="1"/>
  <c r="L1229" i="1" s="1"/>
  <c r="K1237" i="1"/>
  <c r="L1237" i="1" s="1"/>
  <c r="K1245" i="1"/>
  <c r="L1245" i="1" s="1"/>
  <c r="K1253" i="1"/>
  <c r="K1261" i="1"/>
  <c r="L1261" i="1" s="1"/>
  <c r="K1269" i="1"/>
  <c r="L1269" i="1" s="1"/>
  <c r="K1277" i="1"/>
  <c r="L1277" i="1" s="1"/>
  <c r="K1285" i="1"/>
  <c r="L1285" i="1" s="1"/>
  <c r="K1293" i="1"/>
  <c r="L1293" i="1" s="1"/>
  <c r="K1301" i="1"/>
  <c r="L1301" i="1" s="1"/>
  <c r="K1309" i="1"/>
  <c r="L1309" i="1" s="1"/>
  <c r="K1317" i="1"/>
  <c r="L1317" i="1" s="1"/>
  <c r="K1325" i="1"/>
  <c r="L1325" i="1" s="1"/>
  <c r="K1333" i="1"/>
  <c r="L1333" i="1" s="1"/>
  <c r="K1341" i="1"/>
  <c r="L1341" i="1" s="1"/>
  <c r="K1346" i="1"/>
  <c r="K1354" i="1"/>
  <c r="L1354" i="1" s="1"/>
  <c r="K1362" i="1"/>
  <c r="L1362" i="1" s="1"/>
  <c r="K1370" i="1"/>
  <c r="L1370" i="1" s="1"/>
  <c r="K1378" i="1"/>
  <c r="L1378" i="1" s="1"/>
  <c r="K1386" i="1"/>
  <c r="L1386" i="1" s="1"/>
  <c r="K1394" i="1"/>
  <c r="L1394" i="1" s="1"/>
  <c r="K2278" i="1"/>
  <c r="L2278" i="1" s="1"/>
  <c r="K2294" i="1"/>
  <c r="L2294" i="1" s="1"/>
  <c r="K2310" i="1"/>
  <c r="L2310" i="1" s="1"/>
  <c r="K2326" i="1"/>
  <c r="L2326" i="1" s="1"/>
  <c r="K113" i="1"/>
  <c r="L113" i="1" s="1"/>
  <c r="K145" i="1"/>
  <c r="L145" i="1" s="1"/>
  <c r="K177" i="1"/>
  <c r="L177" i="1" s="1"/>
  <c r="K209" i="1"/>
  <c r="L209" i="1" s="1"/>
  <c r="K244" i="1"/>
  <c r="L244" i="1" s="1"/>
  <c r="K260" i="1"/>
  <c r="L260" i="1" s="1"/>
  <c r="K276" i="1"/>
  <c r="L276" i="1" s="1"/>
  <c r="K284" i="1"/>
  <c r="L284" i="1" s="1"/>
  <c r="K292" i="1"/>
  <c r="L292" i="1" s="1"/>
  <c r="K300" i="1"/>
  <c r="K308" i="1"/>
  <c r="L308" i="1" s="1"/>
  <c r="K316" i="1"/>
  <c r="L316" i="1" s="1"/>
  <c r="K324" i="1"/>
  <c r="L324" i="1" s="1"/>
  <c r="K332" i="1"/>
  <c r="L332" i="1" s="1"/>
  <c r="K340" i="1"/>
  <c r="L340" i="1" s="1"/>
  <c r="K348" i="1"/>
  <c r="L348" i="1" s="1"/>
  <c r="K356" i="1"/>
  <c r="K364" i="1"/>
  <c r="L364" i="1" s="1"/>
  <c r="K372" i="1"/>
  <c r="L372" i="1" s="1"/>
  <c r="K380" i="1"/>
  <c r="L380" i="1" s="1"/>
  <c r="K388" i="1"/>
  <c r="K396" i="1"/>
  <c r="L396" i="1" s="1"/>
  <c r="K404" i="1"/>
  <c r="L404" i="1" s="1"/>
  <c r="K412" i="1"/>
  <c r="L412" i="1" s="1"/>
  <c r="K420" i="1"/>
  <c r="L420" i="1" s="1"/>
  <c r="K428" i="1"/>
  <c r="L428" i="1" s="1"/>
  <c r="K436" i="1"/>
  <c r="L436" i="1" s="1"/>
  <c r="K157" i="1"/>
  <c r="L157" i="1" s="1"/>
  <c r="K197" i="1"/>
  <c r="L197" i="1" s="1"/>
  <c r="K173" i="1"/>
  <c r="L173" i="1" s="1"/>
  <c r="K274" i="1"/>
  <c r="K5378" i="1"/>
  <c r="L5378" i="1" s="1"/>
  <c r="K5373" i="1"/>
  <c r="L5373" i="1" s="1"/>
  <c r="K107" i="1"/>
  <c r="L107" i="1" s="1"/>
  <c r="K139" i="1"/>
  <c r="L139" i="1" s="1"/>
  <c r="K422" i="1"/>
  <c r="L422" i="1" s="1"/>
  <c r="K430" i="1"/>
  <c r="L430" i="1" s="1"/>
  <c r="K438" i="1"/>
  <c r="L438" i="1" s="1"/>
  <c r="K189" i="1"/>
  <c r="L189" i="1" s="1"/>
  <c r="K101" i="1"/>
  <c r="L101" i="1" s="1"/>
  <c r="K229" i="1"/>
  <c r="L229" i="1" s="1"/>
  <c r="K205" i="1"/>
  <c r="L205" i="1" s="1"/>
  <c r="K1016" i="1"/>
  <c r="L1016" i="1" s="1"/>
  <c r="K1024" i="1"/>
  <c r="L1024" i="1" s="1"/>
  <c r="K1032" i="1"/>
  <c r="L1032" i="1" s="1"/>
  <c r="K1040" i="1"/>
  <c r="L1040" i="1" s="1"/>
  <c r="K1048" i="1"/>
  <c r="L1048" i="1" s="1"/>
  <c r="K1056" i="1"/>
  <c r="L1056" i="1" s="1"/>
  <c r="K1064" i="1"/>
  <c r="L1064" i="1" s="1"/>
  <c r="K1072" i="1"/>
  <c r="L1072" i="1" s="1"/>
  <c r="K1080" i="1"/>
  <c r="L1080" i="1" s="1"/>
  <c r="K1088" i="1"/>
  <c r="L1088" i="1" s="1"/>
  <c r="K1096" i="1"/>
  <c r="L1096" i="1" s="1"/>
  <c r="K1879" i="1"/>
  <c r="L1879" i="1" s="1"/>
  <c r="K3813" i="1"/>
  <c r="L3813" i="1" s="1"/>
  <c r="K3829" i="1"/>
  <c r="L3829" i="1" s="1"/>
  <c r="K3845" i="1"/>
  <c r="L3845" i="1" s="1"/>
  <c r="K3861" i="1"/>
  <c r="L3861" i="1" s="1"/>
  <c r="K5333" i="1"/>
  <c r="L5333" i="1" s="1"/>
  <c r="K5349" i="1"/>
  <c r="L5349" i="1" s="1"/>
  <c r="K5367" i="1"/>
  <c r="L5367" i="1" s="1"/>
  <c r="K4789" i="1"/>
  <c r="L4789" i="1" s="1"/>
  <c r="K4805" i="1"/>
  <c r="L4805" i="1" s="1"/>
  <c r="K4821" i="1"/>
  <c r="K4837" i="1"/>
  <c r="L4837" i="1" s="1"/>
  <c r="K4853" i="1"/>
  <c r="L4853" i="1" s="1"/>
  <c r="K5381" i="1"/>
  <c r="L5381" i="1" s="1"/>
  <c r="K3817" i="1"/>
  <c r="L3817" i="1" s="1"/>
  <c r="K3833" i="1"/>
  <c r="L3833" i="1" s="1"/>
  <c r="K3849" i="1"/>
  <c r="L3849" i="1" s="1"/>
  <c r="K3865" i="1"/>
  <c r="L3865" i="1" s="1"/>
  <c r="K5321" i="1"/>
  <c r="L5321" i="1" s="1"/>
  <c r="K5337" i="1"/>
  <c r="L5337" i="1" s="1"/>
  <c r="K5353" i="1"/>
  <c r="L5353" i="1" s="1"/>
  <c r="K918" i="1"/>
  <c r="L918" i="1" s="1"/>
  <c r="K926" i="1"/>
  <c r="L926" i="1" s="1"/>
  <c r="K934" i="1"/>
  <c r="L934" i="1" s="1"/>
  <c r="K942" i="1"/>
  <c r="L942" i="1" s="1"/>
  <c r="K950" i="1"/>
  <c r="L950" i="1" s="1"/>
  <c r="K958" i="1"/>
  <c r="K966" i="1"/>
  <c r="L966" i="1" s="1"/>
  <c r="K974" i="1"/>
  <c r="L974" i="1" s="1"/>
  <c r="K982" i="1"/>
  <c r="L982" i="1" s="1"/>
  <c r="K990" i="1"/>
  <c r="L990" i="1" s="1"/>
  <c r="K998" i="1"/>
  <c r="L998" i="1" s="1"/>
  <c r="K1006" i="1"/>
  <c r="L1006" i="1" s="1"/>
  <c r="K1014" i="1"/>
  <c r="L1014" i="1" s="1"/>
  <c r="K1022" i="1"/>
  <c r="L1022" i="1" s="1"/>
  <c r="K1030" i="1"/>
  <c r="L1030" i="1" s="1"/>
  <c r="K1038" i="1"/>
  <c r="L1038" i="1" s="1"/>
  <c r="K1046" i="1"/>
  <c r="L1046" i="1" s="1"/>
  <c r="K1054" i="1"/>
  <c r="L1054" i="1" s="1"/>
  <c r="K1062" i="1"/>
  <c r="L1062" i="1" s="1"/>
  <c r="K1070" i="1"/>
  <c r="L1070" i="1" s="1"/>
  <c r="K1078" i="1"/>
  <c r="L1078" i="1" s="1"/>
  <c r="K1086" i="1"/>
  <c r="L1086" i="1" s="1"/>
  <c r="K1094" i="1"/>
  <c r="L1094" i="1" s="1"/>
  <c r="K1102" i="1"/>
  <c r="L1102" i="1" s="1"/>
  <c r="K1110" i="1"/>
  <c r="L1110" i="1" s="1"/>
  <c r="K1118" i="1"/>
  <c r="L1118" i="1" s="1"/>
  <c r="K1126" i="1"/>
  <c r="L1126" i="1" s="1"/>
  <c r="K1134" i="1"/>
  <c r="L1134" i="1" s="1"/>
  <c r="K1142" i="1"/>
  <c r="L1142" i="1" s="1"/>
  <c r="K1150" i="1"/>
  <c r="L1150" i="1" s="1"/>
  <c r="K1158" i="1"/>
  <c r="L1158" i="1" s="1"/>
  <c r="K1166" i="1"/>
  <c r="L1166" i="1" s="1"/>
  <c r="K1174" i="1"/>
  <c r="L1174" i="1" s="1"/>
  <c r="K1182" i="1"/>
  <c r="L1182" i="1" s="1"/>
  <c r="K1190" i="1"/>
  <c r="L1190" i="1" s="1"/>
  <c r="K1198" i="1"/>
  <c r="L1198" i="1" s="1"/>
  <c r="K1206" i="1"/>
  <c r="L1206" i="1" s="1"/>
  <c r="K1214" i="1"/>
  <c r="L1214" i="1" s="1"/>
  <c r="K1222" i="1"/>
  <c r="L1222" i="1" s="1"/>
  <c r="K1230" i="1"/>
  <c r="L1230" i="1" s="1"/>
  <c r="K1238" i="1"/>
  <c r="L1238" i="1" s="1"/>
  <c r="K1246" i="1"/>
  <c r="L1246" i="1" s="1"/>
  <c r="K1254" i="1"/>
  <c r="K1262" i="1"/>
  <c r="L1262" i="1" s="1"/>
  <c r="K1270" i="1"/>
  <c r="L1270" i="1" s="1"/>
  <c r="K1278" i="1"/>
  <c r="L1278" i="1" s="1"/>
  <c r="K1286" i="1"/>
  <c r="K1294" i="1"/>
  <c r="K1302" i="1"/>
  <c r="L1302" i="1" s="1"/>
  <c r="K1310" i="1"/>
  <c r="L1310" i="1" s="1"/>
  <c r="K1318" i="1"/>
  <c r="L1318" i="1" s="1"/>
  <c r="K1326" i="1"/>
  <c r="L1326" i="1" s="1"/>
  <c r="K1334" i="1"/>
  <c r="L1334" i="1" s="1"/>
  <c r="K1342" i="1"/>
  <c r="L1342" i="1" s="1"/>
  <c r="K181" i="1"/>
  <c r="L181" i="1" s="1"/>
  <c r="K1104" i="1"/>
  <c r="K1112" i="1"/>
  <c r="L1112" i="1" s="1"/>
  <c r="K1120" i="1"/>
  <c r="L1120" i="1" s="1"/>
  <c r="K1128" i="1"/>
  <c r="L1128" i="1" s="1"/>
  <c r="K1136" i="1"/>
  <c r="L1136" i="1" s="1"/>
  <c r="K1144" i="1"/>
  <c r="L1144" i="1" s="1"/>
  <c r="K1152" i="1"/>
  <c r="L1152" i="1" s="1"/>
  <c r="K1160" i="1"/>
  <c r="L1160" i="1" s="1"/>
  <c r="K1168" i="1"/>
  <c r="L1168" i="1" s="1"/>
  <c r="K1176" i="1"/>
  <c r="L1176" i="1" s="1"/>
  <c r="K1184" i="1"/>
  <c r="L1184" i="1" s="1"/>
  <c r="K1192" i="1"/>
  <c r="L1192" i="1" s="1"/>
  <c r="K1200" i="1"/>
  <c r="L1200" i="1" s="1"/>
  <c r="K1208" i="1"/>
  <c r="L1208" i="1" s="1"/>
  <c r="K1216" i="1"/>
  <c r="L1216" i="1" s="1"/>
  <c r="K1224" i="1"/>
  <c r="L1224" i="1" s="1"/>
  <c r="K1232" i="1"/>
  <c r="L1232" i="1" s="1"/>
  <c r="K1240" i="1"/>
  <c r="L1240" i="1" s="1"/>
  <c r="K1248" i="1"/>
  <c r="L1248" i="1" s="1"/>
  <c r="K1256" i="1"/>
  <c r="L1256" i="1" s="1"/>
  <c r="K1264" i="1"/>
  <c r="L1264" i="1" s="1"/>
  <c r="K1272" i="1"/>
  <c r="L1272" i="1" s="1"/>
  <c r="K1280" i="1"/>
  <c r="L1280" i="1" s="1"/>
  <c r="K1288" i="1"/>
  <c r="L1288" i="1" s="1"/>
  <c r="K1296" i="1"/>
  <c r="K1304" i="1"/>
  <c r="L1304" i="1" s="1"/>
  <c r="K1312" i="1"/>
  <c r="L1312" i="1" s="1"/>
  <c r="K1320" i="1"/>
  <c r="L1320" i="1" s="1"/>
  <c r="K1328" i="1"/>
  <c r="L1328" i="1" s="1"/>
  <c r="K1336" i="1"/>
  <c r="L1336" i="1" s="1"/>
  <c r="K5320" i="1"/>
  <c r="L5320" i="1" s="1"/>
  <c r="K5336" i="1"/>
  <c r="L5336" i="1" s="1"/>
  <c r="K5352" i="1"/>
  <c r="L5352" i="1" s="1"/>
  <c r="K5366" i="1"/>
  <c r="L5366" i="1" s="1"/>
  <c r="K1460" i="1"/>
  <c r="L1460" i="1" s="1"/>
  <c r="K1468" i="1"/>
  <c r="L1468" i="1" s="1"/>
  <c r="K1476" i="1"/>
  <c r="L1476" i="1" s="1"/>
  <c r="K1484" i="1"/>
  <c r="L1484" i="1" s="1"/>
  <c r="K1492" i="1"/>
  <c r="L1492" i="1" s="1"/>
  <c r="K1500" i="1"/>
  <c r="L1500" i="1" s="1"/>
  <c r="K1508" i="1"/>
  <c r="L1508" i="1" s="1"/>
  <c r="K1516" i="1"/>
  <c r="L1516" i="1" s="1"/>
  <c r="K1524" i="1"/>
  <c r="L1524" i="1" s="1"/>
  <c r="K1532" i="1"/>
  <c r="L1532" i="1" s="1"/>
  <c r="K1540" i="1"/>
  <c r="L1540" i="1" s="1"/>
  <c r="K1548" i="1"/>
  <c r="L1548" i="1" s="1"/>
  <c r="K1556" i="1"/>
  <c r="L1556" i="1" s="1"/>
  <c r="K1564" i="1"/>
  <c r="L1564" i="1" s="1"/>
  <c r="K1572" i="1"/>
  <c r="L1572" i="1" s="1"/>
  <c r="K1580" i="1"/>
  <c r="L1580" i="1" s="1"/>
  <c r="K1588" i="1"/>
  <c r="L1588" i="1" s="1"/>
  <c r="K1596" i="1"/>
  <c r="L1596" i="1" s="1"/>
  <c r="K1604" i="1"/>
  <c r="L1604" i="1" s="1"/>
  <c r="K1612" i="1"/>
  <c r="L1612" i="1" s="1"/>
  <c r="K1620" i="1"/>
  <c r="L1620" i="1" s="1"/>
  <c r="K1628" i="1"/>
  <c r="L1628" i="1" s="1"/>
  <c r="K1636" i="1"/>
  <c r="L1636" i="1" s="1"/>
  <c r="K1644" i="1"/>
  <c r="L1644" i="1" s="1"/>
  <c r="K1652" i="1"/>
  <c r="K1660" i="1"/>
  <c r="L1660" i="1" s="1"/>
  <c r="K1668" i="1"/>
  <c r="L1668" i="1" s="1"/>
  <c r="K1676" i="1"/>
  <c r="L1676" i="1" s="1"/>
  <c r="K1684" i="1"/>
  <c r="L1684" i="1" s="1"/>
  <c r="K1692" i="1"/>
  <c r="L1692" i="1" s="1"/>
  <c r="K1700" i="1"/>
  <c r="L1700" i="1" s="1"/>
  <c r="K1708" i="1"/>
  <c r="L1708" i="1" s="1"/>
  <c r="K1716" i="1"/>
  <c r="L1716" i="1" s="1"/>
  <c r="K1724" i="1"/>
  <c r="L1724" i="1" s="1"/>
  <c r="K1732" i="1"/>
  <c r="L1732" i="1" s="1"/>
  <c r="K1740" i="1"/>
  <c r="K1748" i="1"/>
  <c r="L1748" i="1" s="1"/>
  <c r="K1756" i="1"/>
  <c r="L1756" i="1" s="1"/>
  <c r="K1764" i="1"/>
  <c r="K1772" i="1"/>
  <c r="L1772" i="1" s="1"/>
  <c r="K1780" i="1"/>
  <c r="L1780" i="1" s="1"/>
  <c r="K1788" i="1"/>
  <c r="L1788" i="1" s="1"/>
  <c r="K1796" i="1"/>
  <c r="L1796" i="1" s="1"/>
  <c r="K1804" i="1"/>
  <c r="L1804" i="1" s="1"/>
  <c r="K1812" i="1"/>
  <c r="L1812" i="1" s="1"/>
  <c r="K1820" i="1"/>
  <c r="L1820" i="1" s="1"/>
  <c r="K1828" i="1"/>
  <c r="L1828" i="1" s="1"/>
  <c r="K2102" i="1"/>
  <c r="L2102" i="1" s="1"/>
  <c r="K2110" i="1"/>
  <c r="L2110" i="1" s="1"/>
  <c r="K2118" i="1"/>
  <c r="L2118" i="1" s="1"/>
  <c r="K2126" i="1"/>
  <c r="L2126" i="1" s="1"/>
  <c r="K2134" i="1"/>
  <c r="L2134" i="1" s="1"/>
  <c r="K2142" i="1"/>
  <c r="L2142" i="1" s="1"/>
  <c r="K2150" i="1"/>
  <c r="L2150" i="1" s="1"/>
  <c r="K2158" i="1"/>
  <c r="L2158" i="1" s="1"/>
  <c r="K2166" i="1"/>
  <c r="L2166" i="1" s="1"/>
  <c r="K2174" i="1"/>
  <c r="L2174" i="1" s="1"/>
  <c r="K2182" i="1"/>
  <c r="L2182" i="1" s="1"/>
  <c r="K2190" i="1"/>
  <c r="K2198" i="1"/>
  <c r="L2198" i="1" s="1"/>
  <c r="K2206" i="1"/>
  <c r="L2206" i="1" s="1"/>
  <c r="K2214" i="1"/>
  <c r="L2214" i="1" s="1"/>
  <c r="K2222" i="1"/>
  <c r="K2230" i="1"/>
  <c r="L2230" i="1" s="1"/>
  <c r="K2238" i="1"/>
  <c r="L2238" i="1" s="1"/>
  <c r="K2254" i="1"/>
  <c r="L2254" i="1" s="1"/>
  <c r="K2270" i="1"/>
  <c r="L2270" i="1" s="1"/>
  <c r="K2286" i="1"/>
  <c r="L2286" i="1" s="1"/>
  <c r="K2302" i="1"/>
  <c r="L2302" i="1" s="1"/>
  <c r="K2318" i="1"/>
  <c r="L2318" i="1" s="1"/>
  <c r="K2334" i="1"/>
  <c r="L2334" i="1" s="1"/>
  <c r="K2350" i="1"/>
  <c r="L2350" i="1" s="1"/>
  <c r="K2366" i="1"/>
  <c r="L2366" i="1" s="1"/>
  <c r="K2752" i="1"/>
  <c r="L2752" i="1" s="1"/>
  <c r="K2760" i="1"/>
  <c r="L2760" i="1" s="1"/>
  <c r="K2768" i="1"/>
  <c r="L2768" i="1" s="1"/>
  <c r="K2776" i="1"/>
  <c r="L2776" i="1" s="1"/>
  <c r="K2784" i="1"/>
  <c r="L2784" i="1" s="1"/>
  <c r="K2792" i="1"/>
  <c r="L2792" i="1" s="1"/>
  <c r="K2800" i="1"/>
  <c r="L2800" i="1" s="1"/>
  <c r="K2808" i="1"/>
  <c r="L2808" i="1" s="1"/>
  <c r="K2821" i="1"/>
  <c r="L2821" i="1" s="1"/>
  <c r="K2837" i="1"/>
  <c r="L2837" i="1" s="1"/>
  <c r="K2853" i="1"/>
  <c r="L2853" i="1" s="1"/>
  <c r="K2869" i="1"/>
  <c r="L2869" i="1" s="1"/>
  <c r="K1462" i="1"/>
  <c r="L1462" i="1" s="1"/>
  <c r="K1470" i="1"/>
  <c r="L1470" i="1" s="1"/>
  <c r="K1478" i="1"/>
  <c r="K1486" i="1"/>
  <c r="L1486" i="1" s="1"/>
  <c r="K1494" i="1"/>
  <c r="L1494" i="1" s="1"/>
  <c r="K1502" i="1"/>
  <c r="L1502" i="1" s="1"/>
  <c r="K1510" i="1"/>
  <c r="L1510" i="1" s="1"/>
  <c r="K1518" i="1"/>
  <c r="L1518" i="1" s="1"/>
  <c r="K1526" i="1"/>
  <c r="L1526" i="1" s="1"/>
  <c r="K1534" i="1"/>
  <c r="L1534" i="1" s="1"/>
  <c r="K1542" i="1"/>
  <c r="L1542" i="1" s="1"/>
  <c r="K1550" i="1"/>
  <c r="L1550" i="1" s="1"/>
  <c r="K1558" i="1"/>
  <c r="L1558" i="1" s="1"/>
  <c r="K1566" i="1"/>
  <c r="L1566" i="1" s="1"/>
  <c r="K1574" i="1"/>
  <c r="L1574" i="1" s="1"/>
  <c r="K1582" i="1"/>
  <c r="L1582" i="1" s="1"/>
  <c r="K1590" i="1"/>
  <c r="L1590" i="1" s="1"/>
  <c r="K1598" i="1"/>
  <c r="L1598" i="1" s="1"/>
  <c r="K1606" i="1"/>
  <c r="L1606" i="1" s="1"/>
  <c r="K1614" i="1"/>
  <c r="L1614" i="1" s="1"/>
  <c r="K1622" i="1"/>
  <c r="L1622" i="1" s="1"/>
  <c r="K1630" i="1"/>
  <c r="L1630" i="1" s="1"/>
  <c r="K1638" i="1"/>
  <c r="L1638" i="1" s="1"/>
  <c r="K1646" i="1"/>
  <c r="L1646" i="1" s="1"/>
  <c r="K1654" i="1"/>
  <c r="L1654" i="1" s="1"/>
  <c r="K1662" i="1"/>
  <c r="L1662" i="1" s="1"/>
  <c r="K1670" i="1"/>
  <c r="L1670" i="1" s="1"/>
  <c r="K1678" i="1"/>
  <c r="L1678" i="1" s="1"/>
  <c r="K1686" i="1"/>
  <c r="L1686" i="1" s="1"/>
  <c r="K1694" i="1"/>
  <c r="L1694" i="1" s="1"/>
  <c r="K1702" i="1"/>
  <c r="L1702" i="1" s="1"/>
  <c r="K1710" i="1"/>
  <c r="L1710" i="1" s="1"/>
  <c r="K1718" i="1"/>
  <c r="L1718" i="1" s="1"/>
  <c r="K1726" i="1"/>
  <c r="L1726" i="1" s="1"/>
  <c r="K1734" i="1"/>
  <c r="K1742" i="1"/>
  <c r="L1742" i="1" s="1"/>
  <c r="K1750" i="1"/>
  <c r="L1750" i="1" s="1"/>
  <c r="K1758" i="1"/>
  <c r="L1758" i="1" s="1"/>
  <c r="K1766" i="1"/>
  <c r="L1766" i="1" s="1"/>
  <c r="K1774" i="1"/>
  <c r="L1774" i="1" s="1"/>
  <c r="K1782" i="1"/>
  <c r="L1782" i="1" s="1"/>
  <c r="K1790" i="1"/>
  <c r="L1790" i="1" s="1"/>
  <c r="K1798" i="1"/>
  <c r="L1798" i="1" s="1"/>
  <c r="K1806" i="1"/>
  <c r="L1806" i="1" s="1"/>
  <c r="K1814" i="1"/>
  <c r="L1814" i="1" s="1"/>
  <c r="K1822" i="1"/>
  <c r="L1822" i="1" s="1"/>
  <c r="K1830" i="1"/>
  <c r="L1830" i="1" s="1"/>
  <c r="K2104" i="1"/>
  <c r="L2104" i="1" s="1"/>
  <c r="K2112" i="1"/>
  <c r="L2112" i="1" s="1"/>
  <c r="K2120" i="1"/>
  <c r="K2128" i="1"/>
  <c r="L2128" i="1" s="1"/>
  <c r="K2136" i="1"/>
  <c r="L2136" i="1" s="1"/>
  <c r="K2144" i="1"/>
  <c r="L2144" i="1" s="1"/>
  <c r="K2152" i="1"/>
  <c r="L2152" i="1" s="1"/>
  <c r="K2160" i="1"/>
  <c r="L2160" i="1" s="1"/>
  <c r="K2168" i="1"/>
  <c r="L2168" i="1" s="1"/>
  <c r="K2176" i="1"/>
  <c r="L2176" i="1" s="1"/>
  <c r="K2184" i="1"/>
  <c r="L2184" i="1" s="1"/>
  <c r="K2192" i="1"/>
  <c r="L2192" i="1" s="1"/>
  <c r="K2200" i="1"/>
  <c r="L2200" i="1" s="1"/>
  <c r="K2208" i="1"/>
  <c r="L2208" i="1" s="1"/>
  <c r="K2216" i="1"/>
  <c r="L2216" i="1" s="1"/>
  <c r="K2224" i="1"/>
  <c r="L2224" i="1" s="1"/>
  <c r="K2232" i="1"/>
  <c r="L2232" i="1" s="1"/>
  <c r="K2240" i="1"/>
  <c r="L2240" i="1" s="1"/>
  <c r="K2754" i="1"/>
  <c r="L2754" i="1" s="1"/>
  <c r="K2762" i="1"/>
  <c r="L2762" i="1" s="1"/>
  <c r="K2770" i="1"/>
  <c r="L2770" i="1" s="1"/>
  <c r="K2778" i="1"/>
  <c r="L2778" i="1" s="1"/>
  <c r="K2786" i="1"/>
  <c r="L2786" i="1" s="1"/>
  <c r="K2794" i="1"/>
  <c r="L2794" i="1" s="1"/>
  <c r="K2802" i="1"/>
  <c r="L2802" i="1" s="1"/>
  <c r="K2810" i="1"/>
  <c r="L2810" i="1" s="1"/>
  <c r="J457" i="1"/>
  <c r="K456" i="1"/>
  <c r="L456" i="1" s="1"/>
  <c r="J489" i="1"/>
  <c r="K488" i="1"/>
  <c r="J521" i="1"/>
  <c r="K520" i="1"/>
  <c r="L520" i="1" s="1"/>
  <c r="K568" i="1"/>
  <c r="K576" i="1"/>
  <c r="K449" i="1"/>
  <c r="L449" i="1" s="1"/>
  <c r="K457" i="1"/>
  <c r="L457" i="1" s="1"/>
  <c r="K465" i="1"/>
  <c r="L465" i="1" s="1"/>
  <c r="K473" i="1"/>
  <c r="L473" i="1" s="1"/>
  <c r="K481" i="1"/>
  <c r="L481" i="1" s="1"/>
  <c r="K489" i="1"/>
  <c r="L489" i="1" s="1"/>
  <c r="K497" i="1"/>
  <c r="L497" i="1" s="1"/>
  <c r="K505" i="1"/>
  <c r="L505" i="1" s="1"/>
  <c r="K513" i="1"/>
  <c r="L513" i="1" s="1"/>
  <c r="K521" i="1"/>
  <c r="L521" i="1" s="1"/>
  <c r="K529" i="1"/>
  <c r="L529" i="1" s="1"/>
  <c r="K537" i="1"/>
  <c r="L537" i="1" s="1"/>
  <c r="K545" i="1"/>
  <c r="L545" i="1" s="1"/>
  <c r="K553" i="1"/>
  <c r="L553" i="1" s="1"/>
  <c r="K561" i="1"/>
  <c r="L561" i="1" s="1"/>
  <c r="K569" i="1"/>
  <c r="L569" i="1" s="1"/>
  <c r="K577" i="1"/>
  <c r="K585" i="1"/>
  <c r="L585" i="1" s="1"/>
  <c r="K593" i="1"/>
  <c r="L593" i="1" s="1"/>
  <c r="K601" i="1"/>
  <c r="L601" i="1" s="1"/>
  <c r="K609" i="1"/>
  <c r="L609" i="1" s="1"/>
  <c r="K617" i="1"/>
  <c r="K266" i="1"/>
  <c r="L266" i="1" s="1"/>
  <c r="K245" i="1"/>
  <c r="L245" i="1" s="1"/>
  <c r="J1351" i="1"/>
  <c r="K1350" i="1"/>
  <c r="L1350" i="1" s="1"/>
  <c r="J1367" i="1"/>
  <c r="K1366" i="1"/>
  <c r="L1366" i="1" s="1"/>
  <c r="K1351" i="1"/>
  <c r="L1351" i="1" s="1"/>
  <c r="K1367" i="1"/>
  <c r="L1367" i="1" s="1"/>
  <c r="K1383" i="1"/>
  <c r="L1383" i="1" s="1"/>
  <c r="K1399" i="1"/>
  <c r="L1399" i="1" s="1"/>
  <c r="K1357" i="1"/>
  <c r="L1357" i="1" s="1"/>
  <c r="K1373" i="1"/>
  <c r="L1373" i="1" s="1"/>
  <c r="K1389" i="1"/>
  <c r="L1389" i="1" s="1"/>
  <c r="K1403" i="1"/>
  <c r="L1403" i="1" s="1"/>
  <c r="K1411" i="1"/>
  <c r="L1411" i="1" s="1"/>
  <c r="K1419" i="1"/>
  <c r="L1419" i="1" s="1"/>
  <c r="K1427" i="1"/>
  <c r="L1427" i="1" s="1"/>
  <c r="K1435" i="1"/>
  <c r="L1435" i="1" s="1"/>
  <c r="K1443" i="1"/>
  <c r="L1443" i="1" s="1"/>
  <c r="K1451" i="1"/>
  <c r="L1451" i="1" s="1"/>
  <c r="K1459" i="1"/>
  <c r="L1459" i="1" s="1"/>
  <c r="K1467" i="1"/>
  <c r="K1475" i="1"/>
  <c r="K1483" i="1"/>
  <c r="L1483" i="1" s="1"/>
  <c r="K1491" i="1"/>
  <c r="L1491" i="1" s="1"/>
  <c r="K1499" i="1"/>
  <c r="L1499" i="1" s="1"/>
  <c r="K1507" i="1"/>
  <c r="L1507" i="1" s="1"/>
  <c r="K1515" i="1"/>
  <c r="K1523" i="1"/>
  <c r="L1523" i="1" s="1"/>
  <c r="K1531" i="1"/>
  <c r="L1531" i="1" s="1"/>
  <c r="K1539" i="1"/>
  <c r="L1539" i="1" s="1"/>
  <c r="K1547" i="1"/>
  <c r="L1547" i="1" s="1"/>
  <c r="K1555" i="1"/>
  <c r="L1555" i="1" s="1"/>
  <c r="K1563" i="1"/>
  <c r="L1563" i="1" s="1"/>
  <c r="K1571" i="1"/>
  <c r="L1571" i="1" s="1"/>
  <c r="K1579" i="1"/>
  <c r="K1587" i="1"/>
  <c r="L1587" i="1" s="1"/>
  <c r="K1595" i="1"/>
  <c r="L1595" i="1" s="1"/>
  <c r="K1603" i="1"/>
  <c r="L1603" i="1" s="1"/>
  <c r="K1611" i="1"/>
  <c r="L1611" i="1" s="1"/>
  <c r="K1619" i="1"/>
  <c r="L1619" i="1" s="1"/>
  <c r="K1627" i="1"/>
  <c r="L1627" i="1" s="1"/>
  <c r="K1635" i="1"/>
  <c r="L1635" i="1" s="1"/>
  <c r="K1643" i="1"/>
  <c r="L1643" i="1" s="1"/>
  <c r="K1651" i="1"/>
  <c r="L1651" i="1" s="1"/>
  <c r="K1659" i="1"/>
  <c r="K1667" i="1"/>
  <c r="L1667" i="1" s="1"/>
  <c r="K1675" i="1"/>
  <c r="L1675" i="1" s="1"/>
  <c r="K1683" i="1"/>
  <c r="L1683" i="1" s="1"/>
  <c r="K1691" i="1"/>
  <c r="L1691" i="1" s="1"/>
  <c r="K1699" i="1"/>
  <c r="L1699" i="1" s="1"/>
  <c r="K1707" i="1"/>
  <c r="L1707" i="1" s="1"/>
  <c r="K1715" i="1"/>
  <c r="L1715" i="1" s="1"/>
  <c r="K1723" i="1"/>
  <c r="L1723" i="1" s="1"/>
  <c r="K1731" i="1"/>
  <c r="L1731" i="1" s="1"/>
  <c r="K1739" i="1"/>
  <c r="K1747" i="1"/>
  <c r="L1747" i="1" s="1"/>
  <c r="K1755" i="1"/>
  <c r="L1755" i="1" s="1"/>
  <c r="K1763" i="1"/>
  <c r="L1763" i="1" s="1"/>
  <c r="K1771" i="1"/>
  <c r="L1771" i="1" s="1"/>
  <c r="K1779" i="1"/>
  <c r="L1779" i="1" s="1"/>
  <c r="K1787" i="1"/>
  <c r="L1787" i="1" s="1"/>
  <c r="K1795" i="1"/>
  <c r="L1795" i="1" s="1"/>
  <c r="K1803" i="1"/>
  <c r="L1803" i="1" s="1"/>
  <c r="K1811" i="1"/>
  <c r="L1811" i="1" s="1"/>
  <c r="K1819" i="1"/>
  <c r="L1819" i="1" s="1"/>
  <c r="K1827" i="1"/>
  <c r="L1827" i="1" s="1"/>
  <c r="K1840" i="1"/>
  <c r="L1840" i="1" s="1"/>
  <c r="K1856" i="1"/>
  <c r="L1856" i="1" s="1"/>
  <c r="K1872" i="1"/>
  <c r="L1872" i="1" s="1"/>
  <c r="K1885" i="1"/>
  <c r="L1885" i="1" s="1"/>
  <c r="K1893" i="1"/>
  <c r="L1893" i="1" s="1"/>
  <c r="K1901" i="1"/>
  <c r="L1901" i="1" s="1"/>
  <c r="K1909" i="1"/>
  <c r="L1909" i="1" s="1"/>
  <c r="K1917" i="1"/>
  <c r="L1917" i="1" s="1"/>
  <c r="K1925" i="1"/>
  <c r="L1925" i="1" s="1"/>
  <c r="K1933" i="1"/>
  <c r="L1933" i="1" s="1"/>
  <c r="K1941" i="1"/>
  <c r="L1941" i="1" s="1"/>
  <c r="K1949" i="1"/>
  <c r="L1949" i="1" s="1"/>
  <c r="K1957" i="1"/>
  <c r="L1957" i="1" s="1"/>
  <c r="K1965" i="1"/>
  <c r="L1965" i="1" s="1"/>
  <c r="K1973" i="1"/>
  <c r="L1973" i="1" s="1"/>
  <c r="K1981" i="1"/>
  <c r="L1981" i="1" s="1"/>
  <c r="K1989" i="1"/>
  <c r="L1989" i="1" s="1"/>
  <c r="K1997" i="1"/>
  <c r="L1997" i="1" s="1"/>
  <c r="K2005" i="1"/>
  <c r="L2005" i="1" s="1"/>
  <c r="K2013" i="1"/>
  <c r="L2013" i="1" s="1"/>
  <c r="K2021" i="1"/>
  <c r="L2021" i="1" s="1"/>
  <c r="K2029" i="1"/>
  <c r="K2037" i="1"/>
  <c r="L2037" i="1" s="1"/>
  <c r="K2045" i="1"/>
  <c r="L2045" i="1" s="1"/>
  <c r="K2053" i="1"/>
  <c r="L2053" i="1" s="1"/>
  <c r="K2061" i="1"/>
  <c r="L2061" i="1" s="1"/>
  <c r="K2069" i="1"/>
  <c r="L2069" i="1" s="1"/>
  <c r="K2077" i="1"/>
  <c r="L2077" i="1" s="1"/>
  <c r="K2085" i="1"/>
  <c r="L2085" i="1" s="1"/>
  <c r="K2093" i="1"/>
  <c r="L2093" i="1" s="1"/>
  <c r="K2101" i="1"/>
  <c r="L2101" i="1" s="1"/>
  <c r="K2109" i="1"/>
  <c r="L2109" i="1" s="1"/>
  <c r="K2117" i="1"/>
  <c r="L2117" i="1" s="1"/>
  <c r="K2125" i="1"/>
  <c r="L2125" i="1" s="1"/>
  <c r="K2133" i="1"/>
  <c r="L2133" i="1" s="1"/>
  <c r="K2141" i="1"/>
  <c r="L2141" i="1" s="1"/>
  <c r="K2149" i="1"/>
  <c r="L2149" i="1" s="1"/>
  <c r="K2157" i="1"/>
  <c r="L2157" i="1" s="1"/>
  <c r="K2165" i="1"/>
  <c r="L2165" i="1" s="1"/>
  <c r="K2173" i="1"/>
  <c r="L2173" i="1" s="1"/>
  <c r="K2181" i="1"/>
  <c r="L2181" i="1" s="1"/>
  <c r="K2189" i="1"/>
  <c r="K2197" i="1"/>
  <c r="L2197" i="1" s="1"/>
  <c r="K2205" i="1"/>
  <c r="L2205" i="1" s="1"/>
  <c r="K2213" i="1"/>
  <c r="K2221" i="1"/>
  <c r="L2221" i="1" s="1"/>
  <c r="K2229" i="1"/>
  <c r="L2229" i="1" s="1"/>
  <c r="K2237" i="1"/>
  <c r="L2237" i="1" s="1"/>
  <c r="K2249" i="1"/>
  <c r="L2249" i="1" s="1"/>
  <c r="K2265" i="1"/>
  <c r="L2265" i="1" s="1"/>
  <c r="K2281" i="1"/>
  <c r="L2281" i="1" s="1"/>
  <c r="K2297" i="1"/>
  <c r="L2297" i="1" s="1"/>
  <c r="K2313" i="1"/>
  <c r="L2313" i="1" s="1"/>
  <c r="K2329" i="1"/>
  <c r="L2329" i="1" s="1"/>
  <c r="K2345" i="1"/>
  <c r="L2345" i="1" s="1"/>
  <c r="K2361" i="1"/>
  <c r="L2361" i="1" s="1"/>
  <c r="K2255" i="1"/>
  <c r="L2255" i="1" s="1"/>
  <c r="K2271" i="1"/>
  <c r="L2271" i="1" s="1"/>
  <c r="K2287" i="1"/>
  <c r="L2287" i="1" s="1"/>
  <c r="K2303" i="1"/>
  <c r="L2303" i="1" s="1"/>
  <c r="K2319" i="1"/>
  <c r="L2319" i="1" s="1"/>
  <c r="K2335" i="1"/>
  <c r="L2335" i="1" s="1"/>
  <c r="K2351" i="1"/>
  <c r="L2351" i="1" s="1"/>
  <c r="K2367" i="1"/>
  <c r="L2367" i="1" s="1"/>
  <c r="K2375" i="1"/>
  <c r="L2375" i="1" s="1"/>
  <c r="K2383" i="1"/>
  <c r="L2383" i="1" s="1"/>
  <c r="K2391" i="1"/>
  <c r="K2399" i="1"/>
  <c r="L2399" i="1" s="1"/>
  <c r="K2407" i="1"/>
  <c r="L2407" i="1" s="1"/>
  <c r="K2415" i="1"/>
  <c r="L2415" i="1" s="1"/>
  <c r="K2423" i="1"/>
  <c r="L2423" i="1" s="1"/>
  <c r="K2431" i="1"/>
  <c r="L2431" i="1" s="1"/>
  <c r="K2439" i="1"/>
  <c r="L2439" i="1" s="1"/>
  <c r="K2447" i="1"/>
  <c r="L2447" i="1" s="1"/>
  <c r="K2455" i="1"/>
  <c r="L2455" i="1" s="1"/>
  <c r="K2463" i="1"/>
  <c r="L2463" i="1" s="1"/>
  <c r="K2471" i="1"/>
  <c r="L2471" i="1" s="1"/>
  <c r="K2479" i="1"/>
  <c r="L2479" i="1" s="1"/>
  <c r="K2487" i="1"/>
  <c r="K2495" i="1"/>
  <c r="L2495" i="1" s="1"/>
  <c r="K2503" i="1"/>
  <c r="L2503" i="1" s="1"/>
  <c r="K2511" i="1"/>
  <c r="L2511" i="1" s="1"/>
  <c r="K2519" i="1"/>
  <c r="L2519" i="1" s="1"/>
  <c r="K2527" i="1"/>
  <c r="L2527" i="1" s="1"/>
  <c r="K2535" i="1"/>
  <c r="L2535" i="1" s="1"/>
  <c r="K2543" i="1"/>
  <c r="L2543" i="1" s="1"/>
  <c r="K2551" i="1"/>
  <c r="L2551" i="1" s="1"/>
  <c r="K2559" i="1"/>
  <c r="L2559" i="1" s="1"/>
  <c r="K2567" i="1"/>
  <c r="K2575" i="1"/>
  <c r="L2575" i="1" s="1"/>
  <c r="K2583" i="1"/>
  <c r="L2583" i="1" s="1"/>
  <c r="K2591" i="1"/>
  <c r="L2591" i="1" s="1"/>
  <c r="K2599" i="1"/>
  <c r="L2599" i="1" s="1"/>
  <c r="K2607" i="1"/>
  <c r="L2607" i="1" s="1"/>
  <c r="K2615" i="1"/>
  <c r="L2615" i="1" s="1"/>
  <c r="K2623" i="1"/>
  <c r="L2623" i="1" s="1"/>
  <c r="K2631" i="1"/>
  <c r="L2631" i="1" s="1"/>
  <c r="K2639" i="1"/>
  <c r="L2639" i="1" s="1"/>
  <c r="K2647" i="1"/>
  <c r="L2647" i="1" s="1"/>
  <c r="K2655" i="1"/>
  <c r="L2655" i="1" s="1"/>
  <c r="K2663" i="1"/>
  <c r="K2671" i="1"/>
  <c r="L2671" i="1" s="1"/>
  <c r="K2679" i="1"/>
  <c r="L2679" i="1" s="1"/>
  <c r="K2687" i="1"/>
  <c r="L2687" i="1" s="1"/>
  <c r="K2695" i="1"/>
  <c r="L2695" i="1" s="1"/>
  <c r="K2703" i="1"/>
  <c r="L2703" i="1" s="1"/>
  <c r="K2711" i="1"/>
  <c r="L2711" i="1" s="1"/>
  <c r="K2719" i="1"/>
  <c r="L2719" i="1" s="1"/>
  <c r="K2727" i="1"/>
  <c r="L2727" i="1" s="1"/>
  <c r="K2735" i="1"/>
  <c r="L2735" i="1" s="1"/>
  <c r="K2743" i="1"/>
  <c r="K2751" i="1"/>
  <c r="L2751" i="1" s="1"/>
  <c r="K2759" i="1"/>
  <c r="L2759" i="1" s="1"/>
  <c r="K2767" i="1"/>
  <c r="L2767" i="1" s="1"/>
  <c r="K2775" i="1"/>
  <c r="L2775" i="1" s="1"/>
  <c r="K2783" i="1"/>
  <c r="L2783" i="1" s="1"/>
  <c r="K2791" i="1"/>
  <c r="L2791" i="1" s="1"/>
  <c r="K2799" i="1"/>
  <c r="L2799" i="1" s="1"/>
  <c r="K2807" i="1"/>
  <c r="L2807" i="1" s="1"/>
  <c r="J2816" i="1"/>
  <c r="K2815" i="1"/>
  <c r="J2888" i="1"/>
  <c r="K2887" i="1"/>
  <c r="L2887" i="1" s="1"/>
  <c r="J2896" i="1"/>
  <c r="K2895" i="1"/>
  <c r="L2895" i="1" s="1"/>
  <c r="K2951" i="1"/>
  <c r="L2951" i="1" s="1"/>
  <c r="K3015" i="1"/>
  <c r="L3015" i="1" s="1"/>
  <c r="K3023" i="1"/>
  <c r="L3023" i="1" s="1"/>
  <c r="J3032" i="1"/>
  <c r="K3031" i="1"/>
  <c r="L3031" i="1" s="1"/>
  <c r="K3071" i="1"/>
  <c r="L3071" i="1" s="1"/>
  <c r="K3079" i="1"/>
  <c r="J3088" i="1"/>
  <c r="K3087" i="1"/>
  <c r="L3087" i="1" s="1"/>
  <c r="J3096" i="1"/>
  <c r="K3095" i="1"/>
  <c r="L3095" i="1" s="1"/>
  <c r="J3128" i="1"/>
  <c r="K3127" i="1"/>
  <c r="J3136" i="1"/>
  <c r="K3135" i="1"/>
  <c r="L3135" i="1" s="1"/>
  <c r="J3144" i="1"/>
  <c r="K3143" i="1"/>
  <c r="L3143" i="1" s="1"/>
  <c r="J3168" i="1"/>
  <c r="K3167" i="1"/>
  <c r="L3167" i="1" s="1"/>
  <c r="K3199" i="1"/>
  <c r="L3199" i="1" s="1"/>
  <c r="J3208" i="1"/>
  <c r="K3207" i="1"/>
  <c r="L3207" i="1" s="1"/>
  <c r="J3224" i="1"/>
  <c r="K3223" i="1"/>
  <c r="L3223" i="1" s="1"/>
  <c r="K3303" i="1"/>
  <c r="L3303" i="1" s="1"/>
  <c r="K3311" i="1"/>
  <c r="L3311" i="1" s="1"/>
  <c r="J3320" i="1"/>
  <c r="K3319" i="1"/>
  <c r="L3319" i="1" s="1"/>
  <c r="J3328" i="1"/>
  <c r="K3327" i="1"/>
  <c r="L3327" i="1" s="1"/>
  <c r="J3336" i="1"/>
  <c r="K3335" i="1"/>
  <c r="L3335" i="1" s="1"/>
  <c r="K3367" i="1"/>
  <c r="K3423" i="1"/>
  <c r="L3423" i="1" s="1"/>
  <c r="J3432" i="1"/>
  <c r="K3431" i="1"/>
  <c r="L3431" i="1" s="1"/>
  <c r="J3440" i="1"/>
  <c r="K3439" i="1"/>
  <c r="L3439" i="1" s="1"/>
  <c r="J3448" i="1"/>
  <c r="K3447" i="1"/>
  <c r="L3447" i="1" s="1"/>
  <c r="J3456" i="1"/>
  <c r="K3455" i="1"/>
  <c r="L3455" i="1" s="1"/>
  <c r="K3519" i="1"/>
  <c r="L3519" i="1" s="1"/>
  <c r="K3583" i="1"/>
  <c r="L3583" i="1" s="1"/>
  <c r="K3591" i="1"/>
  <c r="L3591" i="1" s="1"/>
  <c r="K3599" i="1"/>
  <c r="K3607" i="1"/>
  <c r="L3607" i="1" s="1"/>
  <c r="K3639" i="1"/>
  <c r="K3647" i="1"/>
  <c r="L3647" i="1" s="1"/>
  <c r="K3751" i="1"/>
  <c r="L3751" i="1" s="1"/>
  <c r="K3759" i="1"/>
  <c r="L3759" i="1" s="1"/>
  <c r="K3783" i="1"/>
  <c r="L3783" i="1" s="1"/>
  <c r="K3791" i="1"/>
  <c r="K2816" i="1"/>
  <c r="K2832" i="1"/>
  <c r="L2832" i="1" s="1"/>
  <c r="K2848" i="1"/>
  <c r="K2864" i="1"/>
  <c r="L2864" i="1" s="1"/>
  <c r="K2880" i="1"/>
  <c r="K2829" i="1"/>
  <c r="L2829" i="1" s="1"/>
  <c r="K2845" i="1"/>
  <c r="L2845" i="1" s="1"/>
  <c r="K2861" i="1"/>
  <c r="L2861" i="1" s="1"/>
  <c r="K2877" i="1"/>
  <c r="L2877" i="1" s="1"/>
  <c r="K2888" i="1"/>
  <c r="L2888" i="1" s="1"/>
  <c r="K2896" i="1"/>
  <c r="L2896" i="1" s="1"/>
  <c r="K2904" i="1"/>
  <c r="L2904" i="1" s="1"/>
  <c r="K2912" i="1"/>
  <c r="L2912" i="1" s="1"/>
  <c r="K2920" i="1"/>
  <c r="L2920" i="1" s="1"/>
  <c r="K2928" i="1"/>
  <c r="L2928" i="1" s="1"/>
  <c r="K2936" i="1"/>
  <c r="L2936" i="1" s="1"/>
  <c r="K2944" i="1"/>
  <c r="L2944" i="1" s="1"/>
  <c r="K2952" i="1"/>
  <c r="L2952" i="1" s="1"/>
  <c r="K2960" i="1"/>
  <c r="L2960" i="1" s="1"/>
  <c r="K2968" i="1"/>
  <c r="L2968" i="1" s="1"/>
  <c r="K2976" i="1"/>
  <c r="L2976" i="1" s="1"/>
  <c r="K2984" i="1"/>
  <c r="L2984" i="1" s="1"/>
  <c r="K2992" i="1"/>
  <c r="L2992" i="1" s="1"/>
  <c r="K3000" i="1"/>
  <c r="L3000" i="1" s="1"/>
  <c r="K3008" i="1"/>
  <c r="L3008" i="1" s="1"/>
  <c r="K3016" i="1"/>
  <c r="K3024" i="1"/>
  <c r="L3024" i="1" s="1"/>
  <c r="K3032" i="1"/>
  <c r="L3032" i="1" s="1"/>
  <c r="K3040" i="1"/>
  <c r="L3040" i="1" s="1"/>
  <c r="K3048" i="1"/>
  <c r="K3056" i="1"/>
  <c r="L3056" i="1" s="1"/>
  <c r="K3064" i="1"/>
  <c r="L3064" i="1" s="1"/>
  <c r="K3072" i="1"/>
  <c r="L3072" i="1" s="1"/>
  <c r="K3080" i="1"/>
  <c r="K3088" i="1"/>
  <c r="L3088" i="1" s="1"/>
  <c r="K3096" i="1"/>
  <c r="L3096" i="1" s="1"/>
  <c r="K3104" i="1"/>
  <c r="L3104" i="1" s="1"/>
  <c r="K3112" i="1"/>
  <c r="L3112" i="1" s="1"/>
  <c r="K3120" i="1"/>
  <c r="L3120" i="1" s="1"/>
  <c r="K3128" i="1"/>
  <c r="L3128" i="1" s="1"/>
  <c r="K3136" i="1"/>
  <c r="L3136" i="1" s="1"/>
  <c r="K3144" i="1"/>
  <c r="L3144" i="1" s="1"/>
  <c r="K3152" i="1"/>
  <c r="L3152" i="1" s="1"/>
  <c r="K3160" i="1"/>
  <c r="L3160" i="1" s="1"/>
  <c r="K3168" i="1"/>
  <c r="L3168" i="1" s="1"/>
  <c r="K3176" i="1"/>
  <c r="L3176" i="1" s="1"/>
  <c r="K3184" i="1"/>
  <c r="L3184" i="1" s="1"/>
  <c r="K3192" i="1"/>
  <c r="L3192" i="1" s="1"/>
  <c r="K3200" i="1"/>
  <c r="L3200" i="1" s="1"/>
  <c r="K3208" i="1"/>
  <c r="L3208" i="1" s="1"/>
  <c r="K3216" i="1"/>
  <c r="K3224" i="1"/>
  <c r="L3224" i="1" s="1"/>
  <c r="K3232" i="1"/>
  <c r="L3232" i="1" s="1"/>
  <c r="K3240" i="1"/>
  <c r="L3240" i="1" s="1"/>
  <c r="K3248" i="1"/>
  <c r="L3248" i="1" s="1"/>
  <c r="K3256" i="1"/>
  <c r="L3256" i="1" s="1"/>
  <c r="K3264" i="1"/>
  <c r="L3264" i="1" s="1"/>
  <c r="K3272" i="1"/>
  <c r="L3272" i="1" s="1"/>
  <c r="K3280" i="1"/>
  <c r="L3280" i="1" s="1"/>
  <c r="K3288" i="1"/>
  <c r="L3288" i="1" s="1"/>
  <c r="K3296" i="1"/>
  <c r="L3296" i="1" s="1"/>
  <c r="K3304" i="1"/>
  <c r="L3304" i="1" s="1"/>
  <c r="K3312" i="1"/>
  <c r="L3312" i="1" s="1"/>
  <c r="K3320" i="1"/>
  <c r="L3320" i="1" s="1"/>
  <c r="K3328" i="1"/>
  <c r="L3328" i="1" s="1"/>
  <c r="K3336" i="1"/>
  <c r="L3336" i="1" s="1"/>
  <c r="K3344" i="1"/>
  <c r="L3344" i="1" s="1"/>
  <c r="K3352" i="1"/>
  <c r="L3352" i="1" s="1"/>
  <c r="K3360" i="1"/>
  <c r="K3368" i="1"/>
  <c r="L3368" i="1" s="1"/>
  <c r="K3376" i="1"/>
  <c r="L3376" i="1" s="1"/>
  <c r="K3384" i="1"/>
  <c r="L3384" i="1" s="1"/>
  <c r="K3392" i="1"/>
  <c r="L3392" i="1" s="1"/>
  <c r="K3400" i="1"/>
  <c r="L3400" i="1" s="1"/>
  <c r="K3408" i="1"/>
  <c r="L3408" i="1" s="1"/>
  <c r="K3416" i="1"/>
  <c r="L3416" i="1" s="1"/>
  <c r="K3424" i="1"/>
  <c r="L3424" i="1" s="1"/>
  <c r="K3432" i="1"/>
  <c r="L3432" i="1" s="1"/>
  <c r="K3440" i="1"/>
  <c r="L3440" i="1" s="1"/>
  <c r="K3448" i="1"/>
  <c r="L3448" i="1" s="1"/>
  <c r="K3456" i="1"/>
  <c r="L3456" i="1" s="1"/>
  <c r="J513" i="1"/>
  <c r="K512" i="1"/>
  <c r="L512" i="1" s="1"/>
  <c r="J529" i="1"/>
  <c r="K528" i="1"/>
  <c r="L528" i="1" s="1"/>
  <c r="J585" i="1"/>
  <c r="K584" i="1"/>
  <c r="L584" i="1" s="1"/>
  <c r="K191" i="1"/>
  <c r="L191" i="1" s="1"/>
  <c r="K259" i="1"/>
  <c r="L259" i="1" s="1"/>
  <c r="K153" i="1"/>
  <c r="L153" i="1" s="1"/>
  <c r="J467" i="1"/>
  <c r="K466" i="1"/>
  <c r="L466" i="1" s="1"/>
  <c r="J499" i="1"/>
  <c r="K498" i="1"/>
  <c r="L498" i="1" s="1"/>
  <c r="K538" i="1"/>
  <c r="L538" i="1" s="1"/>
  <c r="K570" i="1"/>
  <c r="L570" i="1" s="1"/>
  <c r="J619" i="1"/>
  <c r="K618" i="1"/>
  <c r="L618" i="1" s="1"/>
  <c r="K459" i="1"/>
  <c r="L459" i="1" s="1"/>
  <c r="K499" i="1"/>
  <c r="L499" i="1" s="1"/>
  <c r="K539" i="1"/>
  <c r="L539" i="1" s="1"/>
  <c r="K571" i="1"/>
  <c r="L571" i="1" s="1"/>
  <c r="K611" i="1"/>
  <c r="L611" i="1" s="1"/>
  <c r="K117" i="1"/>
  <c r="L117" i="1" s="1"/>
  <c r="K633" i="1"/>
  <c r="L633" i="1" s="1"/>
  <c r="K641" i="1"/>
  <c r="L641" i="1" s="1"/>
  <c r="K649" i="1"/>
  <c r="L649" i="1" s="1"/>
  <c r="K657" i="1"/>
  <c r="L657" i="1" s="1"/>
  <c r="K665" i="1"/>
  <c r="L665" i="1" s="1"/>
  <c r="K673" i="1"/>
  <c r="L673" i="1" s="1"/>
  <c r="K681" i="1"/>
  <c r="L681" i="1" s="1"/>
  <c r="K689" i="1"/>
  <c r="L689" i="1" s="1"/>
  <c r="K697" i="1"/>
  <c r="L697" i="1" s="1"/>
  <c r="K705" i="1"/>
  <c r="L705" i="1" s="1"/>
  <c r="K713" i="1"/>
  <c r="L713" i="1" s="1"/>
  <c r="K721" i="1"/>
  <c r="L721" i="1" s="1"/>
  <c r="K729" i="1"/>
  <c r="L729" i="1" s="1"/>
  <c r="K737" i="1"/>
  <c r="L737" i="1" s="1"/>
  <c r="K745" i="1"/>
  <c r="L745" i="1" s="1"/>
  <c r="K753" i="1"/>
  <c r="L753" i="1" s="1"/>
  <c r="K761" i="1"/>
  <c r="L761" i="1" s="1"/>
  <c r="K769" i="1"/>
  <c r="L769" i="1" s="1"/>
  <c r="K777" i="1"/>
  <c r="L777" i="1" s="1"/>
  <c r="K785" i="1"/>
  <c r="L785" i="1" s="1"/>
  <c r="K793" i="1"/>
  <c r="L793" i="1" s="1"/>
  <c r="K801" i="1"/>
  <c r="L801" i="1" s="1"/>
  <c r="K809" i="1"/>
  <c r="L809" i="1" s="1"/>
  <c r="K817" i="1"/>
  <c r="L817" i="1" s="1"/>
  <c r="K825" i="1"/>
  <c r="L825" i="1" s="1"/>
  <c r="K833" i="1"/>
  <c r="L833" i="1" s="1"/>
  <c r="K841" i="1"/>
  <c r="L841" i="1" s="1"/>
  <c r="K849" i="1"/>
  <c r="L849" i="1" s="1"/>
  <c r="K857" i="1"/>
  <c r="L857" i="1" s="1"/>
  <c r="K865" i="1"/>
  <c r="L865" i="1" s="1"/>
  <c r="K873" i="1"/>
  <c r="L873" i="1" s="1"/>
  <c r="K881" i="1"/>
  <c r="L881" i="1" s="1"/>
  <c r="K889" i="1"/>
  <c r="L889" i="1" s="1"/>
  <c r="K897" i="1"/>
  <c r="L897" i="1" s="1"/>
  <c r="K905" i="1"/>
  <c r="L905" i="1" s="1"/>
  <c r="K913" i="1"/>
  <c r="L913" i="1" s="1"/>
  <c r="K627" i="1"/>
  <c r="L627" i="1" s="1"/>
  <c r="K1344" i="1"/>
  <c r="J1361" i="1"/>
  <c r="K1360" i="1"/>
  <c r="L1360" i="1" s="1"/>
  <c r="K1345" i="1"/>
  <c r="K1361" i="1"/>
  <c r="L1361" i="1" s="1"/>
  <c r="K1377" i="1"/>
  <c r="L1377" i="1" s="1"/>
  <c r="K1393" i="1"/>
  <c r="L1393" i="1" s="1"/>
  <c r="K1405" i="1"/>
  <c r="L1405" i="1" s="1"/>
  <c r="K1413" i="1"/>
  <c r="L1413" i="1" s="1"/>
  <c r="K1421" i="1"/>
  <c r="L1421" i="1" s="1"/>
  <c r="K1429" i="1"/>
  <c r="L1429" i="1" s="1"/>
  <c r="K1437" i="1"/>
  <c r="L1437" i="1" s="1"/>
  <c r="K1445" i="1"/>
  <c r="L1445" i="1" s="1"/>
  <c r="K1453" i="1"/>
  <c r="L1453" i="1" s="1"/>
  <c r="K1461" i="1"/>
  <c r="L1461" i="1" s="1"/>
  <c r="K1469" i="1"/>
  <c r="L1469" i="1" s="1"/>
  <c r="K1477" i="1"/>
  <c r="L1477" i="1" s="1"/>
  <c r="K1485" i="1"/>
  <c r="L1485" i="1" s="1"/>
  <c r="K1493" i="1"/>
  <c r="L1493" i="1" s="1"/>
  <c r="K1501" i="1"/>
  <c r="L1501" i="1" s="1"/>
  <c r="K1509" i="1"/>
  <c r="L1509" i="1" s="1"/>
  <c r="K1517" i="1"/>
  <c r="L1517" i="1" s="1"/>
  <c r="K1525" i="1"/>
  <c r="L1525" i="1" s="1"/>
  <c r="K1533" i="1"/>
  <c r="L1533" i="1" s="1"/>
  <c r="K1541" i="1"/>
  <c r="L1541" i="1" s="1"/>
  <c r="K1549" i="1"/>
  <c r="L1549" i="1" s="1"/>
  <c r="K1557" i="1"/>
  <c r="L1557" i="1" s="1"/>
  <c r="K1565" i="1"/>
  <c r="L1565" i="1" s="1"/>
  <c r="K1573" i="1"/>
  <c r="L1573" i="1" s="1"/>
  <c r="K1581" i="1"/>
  <c r="L1581" i="1" s="1"/>
  <c r="K1589" i="1"/>
  <c r="L1589" i="1" s="1"/>
  <c r="K1597" i="1"/>
  <c r="L1597" i="1" s="1"/>
  <c r="K1605" i="1"/>
  <c r="L1605" i="1" s="1"/>
  <c r="K1613" i="1"/>
  <c r="L1613" i="1" s="1"/>
  <c r="K1621" i="1"/>
  <c r="K1629" i="1"/>
  <c r="L1629" i="1" s="1"/>
  <c r="K1637" i="1"/>
  <c r="L1637" i="1" s="1"/>
  <c r="K1645" i="1"/>
  <c r="L1645" i="1" s="1"/>
  <c r="K1653" i="1"/>
  <c r="L1653" i="1" s="1"/>
  <c r="K1661" i="1"/>
  <c r="L1661" i="1" s="1"/>
  <c r="K1669" i="1"/>
  <c r="L1669" i="1" s="1"/>
  <c r="K1677" i="1"/>
  <c r="L1677" i="1" s="1"/>
  <c r="K1685" i="1"/>
  <c r="L1685" i="1" s="1"/>
  <c r="K1693" i="1"/>
  <c r="L1693" i="1" s="1"/>
  <c r="K1701" i="1"/>
  <c r="L1701" i="1" s="1"/>
  <c r="K1709" i="1"/>
  <c r="K1717" i="1"/>
  <c r="L1717" i="1" s="1"/>
  <c r="K1725" i="1"/>
  <c r="L1725" i="1" s="1"/>
  <c r="K1733" i="1"/>
  <c r="L1733" i="1" s="1"/>
  <c r="K1741" i="1"/>
  <c r="K1749" i="1"/>
  <c r="L1749" i="1" s="1"/>
  <c r="K1757" i="1"/>
  <c r="L1757" i="1" s="1"/>
  <c r="K1765" i="1"/>
  <c r="L1765" i="1" s="1"/>
  <c r="K1773" i="1"/>
  <c r="L1773" i="1" s="1"/>
  <c r="K1781" i="1"/>
  <c r="L1781" i="1" s="1"/>
  <c r="K1789" i="1"/>
  <c r="L1789" i="1" s="1"/>
  <c r="K1797" i="1"/>
  <c r="L1797" i="1" s="1"/>
  <c r="K1805" i="1"/>
  <c r="L1805" i="1" s="1"/>
  <c r="K1813" i="1"/>
  <c r="L1813" i="1" s="1"/>
  <c r="K1821" i="1"/>
  <c r="L1821" i="1" s="1"/>
  <c r="K1829" i="1"/>
  <c r="L1829" i="1" s="1"/>
  <c r="J1838" i="1"/>
  <c r="K1837" i="1"/>
  <c r="L1837" i="1" s="1"/>
  <c r="J1854" i="1"/>
  <c r="K1853" i="1"/>
  <c r="L1853" i="1" s="1"/>
  <c r="K1838" i="1"/>
  <c r="L1838" i="1" s="1"/>
  <c r="K1854" i="1"/>
  <c r="L1854" i="1" s="1"/>
  <c r="K1870" i="1"/>
  <c r="L1870" i="1" s="1"/>
  <c r="J2253" i="1"/>
  <c r="K2252" i="1"/>
  <c r="L2252" i="1" s="1"/>
  <c r="J2269" i="1"/>
  <c r="K2268" i="1"/>
  <c r="L2268" i="1" s="1"/>
  <c r="K2332" i="1"/>
  <c r="L2332" i="1" s="1"/>
  <c r="J2349" i="1"/>
  <c r="K2348" i="1"/>
  <c r="L2348" i="1" s="1"/>
  <c r="K1844" i="1"/>
  <c r="L1844" i="1" s="1"/>
  <c r="K1860" i="1"/>
  <c r="L1860" i="1" s="1"/>
  <c r="K1876" i="1"/>
  <c r="L1876" i="1" s="1"/>
  <c r="K1887" i="1"/>
  <c r="L1887" i="1" s="1"/>
  <c r="K1895" i="1"/>
  <c r="L1895" i="1" s="1"/>
  <c r="K1903" i="1"/>
  <c r="L1903" i="1" s="1"/>
  <c r="K1911" i="1"/>
  <c r="L1911" i="1" s="1"/>
  <c r="K1919" i="1"/>
  <c r="L1919" i="1" s="1"/>
  <c r="K1927" i="1"/>
  <c r="L1927" i="1" s="1"/>
  <c r="K1935" i="1"/>
  <c r="L1935" i="1" s="1"/>
  <c r="K1943" i="1"/>
  <c r="L1943" i="1" s="1"/>
  <c r="K1951" i="1"/>
  <c r="L1951" i="1" s="1"/>
  <c r="K1959" i="1"/>
  <c r="L1959" i="1" s="1"/>
  <c r="K1967" i="1"/>
  <c r="L1967" i="1" s="1"/>
  <c r="K1975" i="1"/>
  <c r="L1975" i="1" s="1"/>
  <c r="K1983" i="1"/>
  <c r="L1983" i="1" s="1"/>
  <c r="K1991" i="1"/>
  <c r="K1999" i="1"/>
  <c r="L1999" i="1" s="1"/>
  <c r="K2007" i="1"/>
  <c r="L2007" i="1" s="1"/>
  <c r="K2015" i="1"/>
  <c r="L2015" i="1" s="1"/>
  <c r="K2023" i="1"/>
  <c r="L2023" i="1" s="1"/>
  <c r="K2031" i="1"/>
  <c r="L2031" i="1" s="1"/>
  <c r="K2039" i="1"/>
  <c r="L2039" i="1" s="1"/>
  <c r="K2047" i="1"/>
  <c r="L2047" i="1" s="1"/>
  <c r="K2055" i="1"/>
  <c r="L2055" i="1" s="1"/>
  <c r="K2063" i="1"/>
  <c r="L2063" i="1" s="1"/>
  <c r="K2071" i="1"/>
  <c r="L2071" i="1" s="1"/>
  <c r="K2079" i="1"/>
  <c r="L2079" i="1" s="1"/>
  <c r="K2087" i="1"/>
  <c r="L2087" i="1" s="1"/>
  <c r="K2095" i="1"/>
  <c r="L2095" i="1" s="1"/>
  <c r="K2103" i="1"/>
  <c r="L2103" i="1" s="1"/>
  <c r="K2111" i="1"/>
  <c r="L2111" i="1" s="1"/>
  <c r="K2119" i="1"/>
  <c r="K2127" i="1"/>
  <c r="L2127" i="1" s="1"/>
  <c r="K2135" i="1"/>
  <c r="L2135" i="1" s="1"/>
  <c r="K2143" i="1"/>
  <c r="L2143" i="1" s="1"/>
  <c r="K2151" i="1"/>
  <c r="L2151" i="1" s="1"/>
  <c r="K2159" i="1"/>
  <c r="L2159" i="1" s="1"/>
  <c r="K2167" i="1"/>
  <c r="L2167" i="1" s="1"/>
  <c r="K2175" i="1"/>
  <c r="L2175" i="1" s="1"/>
  <c r="K2183" i="1"/>
  <c r="L2183" i="1" s="1"/>
  <c r="K2191" i="1"/>
  <c r="L2191" i="1" s="1"/>
  <c r="K2199" i="1"/>
  <c r="L2199" i="1" s="1"/>
  <c r="K2207" i="1"/>
  <c r="L2207" i="1" s="1"/>
  <c r="K2215" i="1"/>
  <c r="L2215" i="1" s="1"/>
  <c r="K2223" i="1"/>
  <c r="L2223" i="1" s="1"/>
  <c r="K2231" i="1"/>
  <c r="L2231" i="1" s="1"/>
  <c r="K2239" i="1"/>
  <c r="L2239" i="1" s="1"/>
  <c r="K2253" i="1"/>
  <c r="L2253" i="1" s="1"/>
  <c r="K2269" i="1"/>
  <c r="L2269" i="1" s="1"/>
  <c r="K2285" i="1"/>
  <c r="L2285" i="1" s="1"/>
  <c r="K2301" i="1"/>
  <c r="L2301" i="1" s="1"/>
  <c r="K2317" i="1"/>
  <c r="L2317" i="1" s="1"/>
  <c r="K2333" i="1"/>
  <c r="L2333" i="1" s="1"/>
  <c r="K2349" i="1"/>
  <c r="L2349" i="1" s="1"/>
  <c r="K2365" i="1"/>
  <c r="L2365" i="1" s="1"/>
  <c r="K2243" i="1"/>
  <c r="L2243" i="1" s="1"/>
  <c r="K2259" i="1"/>
  <c r="L2259" i="1" s="1"/>
  <c r="K2275" i="1"/>
  <c r="L2275" i="1" s="1"/>
  <c r="K2291" i="1"/>
  <c r="L2291" i="1" s="1"/>
  <c r="K2307" i="1"/>
  <c r="L2307" i="1" s="1"/>
  <c r="K2323" i="1"/>
  <c r="L2323" i="1" s="1"/>
  <c r="K2339" i="1"/>
  <c r="K2355" i="1"/>
  <c r="L2355" i="1" s="1"/>
  <c r="K2369" i="1"/>
  <c r="L2369" i="1" s="1"/>
  <c r="K2377" i="1"/>
  <c r="L2377" i="1" s="1"/>
  <c r="K2385" i="1"/>
  <c r="L2385" i="1" s="1"/>
  <c r="K2393" i="1"/>
  <c r="L2393" i="1" s="1"/>
  <c r="K2401" i="1"/>
  <c r="L2401" i="1" s="1"/>
  <c r="K2409" i="1"/>
  <c r="L2409" i="1" s="1"/>
  <c r="K2417" i="1"/>
  <c r="L2417" i="1" s="1"/>
  <c r="K2425" i="1"/>
  <c r="L2425" i="1" s="1"/>
  <c r="K2433" i="1"/>
  <c r="L2433" i="1" s="1"/>
  <c r="K2441" i="1"/>
  <c r="L2441" i="1" s="1"/>
  <c r="K2449" i="1"/>
  <c r="L2449" i="1" s="1"/>
  <c r="K2457" i="1"/>
  <c r="L2457" i="1" s="1"/>
  <c r="K2465" i="1"/>
  <c r="L2465" i="1" s="1"/>
  <c r="K2473" i="1"/>
  <c r="K2481" i="1"/>
  <c r="L2481" i="1" s="1"/>
  <c r="K2489" i="1"/>
  <c r="L2489" i="1" s="1"/>
  <c r="K2497" i="1"/>
  <c r="L2497" i="1" s="1"/>
  <c r="K2505" i="1"/>
  <c r="L2505" i="1" s="1"/>
  <c r="K2513" i="1"/>
  <c r="L2513" i="1" s="1"/>
  <c r="K2521" i="1"/>
  <c r="L2521" i="1" s="1"/>
  <c r="K2529" i="1"/>
  <c r="L2529" i="1" s="1"/>
  <c r="K2537" i="1"/>
  <c r="L2537" i="1" s="1"/>
  <c r="K2545" i="1"/>
  <c r="L2545" i="1" s="1"/>
  <c r="K2553" i="1"/>
  <c r="L2553" i="1" s="1"/>
  <c r="K2561" i="1"/>
  <c r="L2561" i="1" s="1"/>
  <c r="K2569" i="1"/>
  <c r="L2569" i="1" s="1"/>
  <c r="K2577" i="1"/>
  <c r="L2577" i="1" s="1"/>
  <c r="K2585" i="1"/>
  <c r="L2585" i="1" s="1"/>
  <c r="K2593" i="1"/>
  <c r="L2593" i="1" s="1"/>
  <c r="K2601" i="1"/>
  <c r="L2601" i="1" s="1"/>
  <c r="K2609" i="1"/>
  <c r="L2609" i="1" s="1"/>
  <c r="K2617" i="1"/>
  <c r="L2617" i="1" s="1"/>
  <c r="K2625" i="1"/>
  <c r="L2625" i="1" s="1"/>
  <c r="K2633" i="1"/>
  <c r="L2633" i="1" s="1"/>
  <c r="K2641" i="1"/>
  <c r="L2641" i="1" s="1"/>
  <c r="K2649" i="1"/>
  <c r="L2649" i="1" s="1"/>
  <c r="K2657" i="1"/>
  <c r="L2657" i="1" s="1"/>
  <c r="K2665" i="1"/>
  <c r="L2665" i="1" s="1"/>
  <c r="K2673" i="1"/>
  <c r="L2673" i="1" s="1"/>
  <c r="K2681" i="1"/>
  <c r="L2681" i="1" s="1"/>
  <c r="K2689" i="1"/>
  <c r="L2689" i="1" s="1"/>
  <c r="K2697" i="1"/>
  <c r="L2697" i="1" s="1"/>
  <c r="K2705" i="1"/>
  <c r="L2705" i="1" s="1"/>
  <c r="K2713" i="1"/>
  <c r="L2713" i="1" s="1"/>
  <c r="K2721" i="1"/>
  <c r="L2721" i="1" s="1"/>
  <c r="K2729" i="1"/>
  <c r="L2729" i="1" s="1"/>
  <c r="K2737" i="1"/>
  <c r="K2745" i="1"/>
  <c r="L2745" i="1" s="1"/>
  <c r="K2753" i="1"/>
  <c r="L2753" i="1" s="1"/>
  <c r="K2761" i="1"/>
  <c r="L2761" i="1" s="1"/>
  <c r="K2769" i="1"/>
  <c r="L2769" i="1" s="1"/>
  <c r="K2777" i="1"/>
  <c r="L2777" i="1" s="1"/>
  <c r="K2785" i="1"/>
  <c r="L2785" i="1" s="1"/>
  <c r="K2793" i="1"/>
  <c r="L2793" i="1" s="1"/>
  <c r="K2801" i="1"/>
  <c r="L2801" i="1" s="1"/>
  <c r="K2809" i="1"/>
  <c r="J2890" i="1"/>
  <c r="K2889" i="1"/>
  <c r="L2889" i="1" s="1"/>
  <c r="K2953" i="1"/>
  <c r="L2953" i="1" s="1"/>
  <c r="K3017" i="1"/>
  <c r="L3017" i="1" s="1"/>
  <c r="K3025" i="1"/>
  <c r="J3034" i="1"/>
  <c r="K3033" i="1"/>
  <c r="L3033" i="1" s="1"/>
  <c r="J3050" i="1"/>
  <c r="K3049" i="1"/>
  <c r="K3073" i="1"/>
  <c r="L3073" i="1" s="1"/>
  <c r="J3082" i="1"/>
  <c r="K3081" i="1"/>
  <c r="J3090" i="1"/>
  <c r="K3089" i="1"/>
  <c r="L3089" i="1" s="1"/>
  <c r="J3098" i="1"/>
  <c r="K3097" i="1"/>
  <c r="L3097" i="1" s="1"/>
  <c r="J3130" i="1"/>
  <c r="K3129" i="1"/>
  <c r="L3129" i="1" s="1"/>
  <c r="J3138" i="1"/>
  <c r="K3137" i="1"/>
  <c r="L3137" i="1" s="1"/>
  <c r="J3170" i="1"/>
  <c r="K3169" i="1"/>
  <c r="L3169" i="1" s="1"/>
  <c r="K3193" i="1"/>
  <c r="L3193" i="1" s="1"/>
  <c r="K3201" i="1"/>
  <c r="L3201" i="1" s="1"/>
  <c r="J3210" i="1"/>
  <c r="K3209" i="1"/>
  <c r="L3209" i="1" s="1"/>
  <c r="J3226" i="1"/>
  <c r="K3225" i="1"/>
  <c r="L3225" i="1" s="1"/>
  <c r="K3297" i="1"/>
  <c r="L3297" i="1" s="1"/>
  <c r="K3305" i="1"/>
  <c r="L3305" i="1" s="1"/>
  <c r="K3313" i="1"/>
  <c r="J3322" i="1"/>
  <c r="K3321" i="1"/>
  <c r="L3321" i="1" s="1"/>
  <c r="J3330" i="1"/>
  <c r="K3329" i="1"/>
  <c r="L3329" i="1" s="1"/>
  <c r="J3338" i="1"/>
  <c r="K3337" i="1"/>
  <c r="L3337" i="1" s="1"/>
  <c r="K3369" i="1"/>
  <c r="L3369" i="1" s="1"/>
  <c r="K3417" i="1"/>
  <c r="L3417" i="1" s="1"/>
  <c r="K3425" i="1"/>
  <c r="J3434" i="1"/>
  <c r="K3433" i="1"/>
  <c r="L3433" i="1" s="1"/>
  <c r="J3442" i="1"/>
  <c r="K3441" i="1"/>
  <c r="L3441" i="1" s="1"/>
  <c r="J3450" i="1"/>
  <c r="K3449" i="1"/>
  <c r="L3449" i="1" s="1"/>
  <c r="K3521" i="1"/>
  <c r="L3521" i="1" s="1"/>
  <c r="K3585" i="1"/>
  <c r="L3585" i="1" s="1"/>
  <c r="K3593" i="1"/>
  <c r="L3593" i="1" s="1"/>
  <c r="J3602" i="1"/>
  <c r="K3601" i="1"/>
  <c r="K3641" i="1"/>
  <c r="L3641" i="1" s="1"/>
  <c r="K3673" i="1"/>
  <c r="L3673" i="1" s="1"/>
  <c r="K3753" i="1"/>
  <c r="K3785" i="1"/>
  <c r="L3785" i="1" s="1"/>
  <c r="J3794" i="1"/>
  <c r="K3793" i="1"/>
  <c r="K2820" i="1"/>
  <c r="L2820" i="1" s="1"/>
  <c r="K2836" i="1"/>
  <c r="L2836" i="1" s="1"/>
  <c r="K2852" i="1"/>
  <c r="L2852" i="1" s="1"/>
  <c r="K2868" i="1"/>
  <c r="L2868" i="1" s="1"/>
  <c r="K2817" i="1"/>
  <c r="L2817" i="1" s="1"/>
  <c r="K2833" i="1"/>
  <c r="L2833" i="1" s="1"/>
  <c r="K2849" i="1"/>
  <c r="L2849" i="1" s="1"/>
  <c r="K2865" i="1"/>
  <c r="L2865" i="1" s="1"/>
  <c r="K2881" i="1"/>
  <c r="L2881" i="1" s="1"/>
  <c r="K2890" i="1"/>
  <c r="L2890" i="1" s="1"/>
  <c r="K2898" i="1"/>
  <c r="L2898" i="1" s="1"/>
  <c r="K2906" i="1"/>
  <c r="L2906" i="1" s="1"/>
  <c r="K2914" i="1"/>
  <c r="L2914" i="1" s="1"/>
  <c r="K2922" i="1"/>
  <c r="L2922" i="1" s="1"/>
  <c r="K2930" i="1"/>
  <c r="L2930" i="1" s="1"/>
  <c r="K2938" i="1"/>
  <c r="L2938" i="1" s="1"/>
  <c r="K2946" i="1"/>
  <c r="L2946" i="1" s="1"/>
  <c r="K2954" i="1"/>
  <c r="L2954" i="1" s="1"/>
  <c r="K2962" i="1"/>
  <c r="L2962" i="1" s="1"/>
  <c r="K2970" i="1"/>
  <c r="L2970" i="1" s="1"/>
  <c r="K2978" i="1"/>
  <c r="L2978" i="1" s="1"/>
  <c r="K2986" i="1"/>
  <c r="L2986" i="1" s="1"/>
  <c r="K2994" i="1"/>
  <c r="L2994" i="1" s="1"/>
  <c r="K3002" i="1"/>
  <c r="L3002" i="1" s="1"/>
  <c r="K3010" i="1"/>
  <c r="L3010" i="1" s="1"/>
  <c r="K3018" i="1"/>
  <c r="L3018" i="1" s="1"/>
  <c r="K3026" i="1"/>
  <c r="K3034" i="1"/>
  <c r="L3034" i="1" s="1"/>
  <c r="K3042" i="1"/>
  <c r="L3042" i="1" s="1"/>
  <c r="K3050" i="1"/>
  <c r="K3058" i="1"/>
  <c r="L3058" i="1" s="1"/>
  <c r="K3066" i="1"/>
  <c r="L3066" i="1" s="1"/>
  <c r="K3074" i="1"/>
  <c r="L3074" i="1" s="1"/>
  <c r="K3082" i="1"/>
  <c r="L3082" i="1" s="1"/>
  <c r="K3090" i="1"/>
  <c r="L3090" i="1" s="1"/>
  <c r="K3098" i="1"/>
  <c r="L3098" i="1" s="1"/>
  <c r="K3106" i="1"/>
  <c r="L3106" i="1" s="1"/>
  <c r="K3114" i="1"/>
  <c r="L3114" i="1" s="1"/>
  <c r="K3122" i="1"/>
  <c r="L3122" i="1" s="1"/>
  <c r="K3130" i="1"/>
  <c r="L3130" i="1" s="1"/>
  <c r="K3138" i="1"/>
  <c r="L3138" i="1" s="1"/>
  <c r="K3146" i="1"/>
  <c r="L3146" i="1" s="1"/>
  <c r="K3154" i="1"/>
  <c r="L3154" i="1" s="1"/>
  <c r="K3162" i="1"/>
  <c r="K3170" i="1"/>
  <c r="L3170" i="1" s="1"/>
  <c r="K3178" i="1"/>
  <c r="L3178" i="1" s="1"/>
  <c r="K3186" i="1"/>
  <c r="L3186" i="1" s="1"/>
  <c r="K3194" i="1"/>
  <c r="K3202" i="1"/>
  <c r="K3210" i="1"/>
  <c r="L3210" i="1" s="1"/>
  <c r="K3218" i="1"/>
  <c r="K3226" i="1"/>
  <c r="L3226" i="1" s="1"/>
  <c r="K3234" i="1"/>
  <c r="L3234" i="1" s="1"/>
  <c r="K3242" i="1"/>
  <c r="L3242" i="1" s="1"/>
  <c r="K3250" i="1"/>
  <c r="L3250" i="1" s="1"/>
  <c r="K3258" i="1"/>
  <c r="L3258" i="1" s="1"/>
  <c r="K3266" i="1"/>
  <c r="L3266" i="1" s="1"/>
  <c r="K3274" i="1"/>
  <c r="L3274" i="1" s="1"/>
  <c r="K3282" i="1"/>
  <c r="L3282" i="1" s="1"/>
  <c r="K3290" i="1"/>
  <c r="L3290" i="1" s="1"/>
  <c r="K3298" i="1"/>
  <c r="K3306" i="1"/>
  <c r="L3306" i="1" s="1"/>
  <c r="K3314" i="1"/>
  <c r="K3322" i="1"/>
  <c r="L3322" i="1" s="1"/>
  <c r="K3330" i="1"/>
  <c r="L3330" i="1" s="1"/>
  <c r="K3338" i="1"/>
  <c r="L3338" i="1" s="1"/>
  <c r="K3346" i="1"/>
  <c r="L3346" i="1" s="1"/>
  <c r="K3354" i="1"/>
  <c r="L3354" i="1" s="1"/>
  <c r="K3362" i="1"/>
  <c r="L3362" i="1" s="1"/>
  <c r="K3370" i="1"/>
  <c r="L3370" i="1" s="1"/>
  <c r="K3378" i="1"/>
  <c r="L3378" i="1" s="1"/>
  <c r="K3386" i="1"/>
  <c r="L3386" i="1" s="1"/>
  <c r="K3394" i="1"/>
  <c r="L3394" i="1" s="1"/>
  <c r="K3402" i="1"/>
  <c r="L3402" i="1" s="1"/>
  <c r="K3410" i="1"/>
  <c r="L3410" i="1" s="1"/>
  <c r="K3418" i="1"/>
  <c r="K3426" i="1"/>
  <c r="K3434" i="1"/>
  <c r="L3434" i="1" s="1"/>
  <c r="K3442" i="1"/>
  <c r="L3442" i="1" s="1"/>
  <c r="K3450" i="1"/>
  <c r="L3450" i="1" s="1"/>
  <c r="K3458" i="1"/>
  <c r="L3458" i="1" s="1"/>
  <c r="K150" i="1"/>
  <c r="L150" i="1" s="1"/>
  <c r="K151" i="1"/>
  <c r="L151" i="1" s="1"/>
  <c r="K215" i="1"/>
  <c r="L215" i="1" s="1"/>
  <c r="J505" i="1"/>
  <c r="K504" i="1"/>
  <c r="L504" i="1" s="1"/>
  <c r="J609" i="1"/>
  <c r="K608" i="1"/>
  <c r="L608" i="1" s="1"/>
  <c r="K152" i="1"/>
  <c r="L152" i="1" s="1"/>
  <c r="K127" i="1"/>
  <c r="L127" i="1" s="1"/>
  <c r="K275" i="1"/>
  <c r="L275" i="1" s="1"/>
  <c r="K185" i="1"/>
  <c r="L185" i="1" s="1"/>
  <c r="J451" i="1"/>
  <c r="K450" i="1"/>
  <c r="L450" i="1" s="1"/>
  <c r="K474" i="1"/>
  <c r="L474" i="1" s="1"/>
  <c r="J491" i="1"/>
  <c r="K490" i="1"/>
  <c r="L490" i="1" s="1"/>
  <c r="J515" i="1"/>
  <c r="K514" i="1"/>
  <c r="L514" i="1" s="1"/>
  <c r="K546" i="1"/>
  <c r="L546" i="1" s="1"/>
  <c r="K562" i="1"/>
  <c r="L562" i="1" s="1"/>
  <c r="J587" i="1"/>
  <c r="K586" i="1"/>
  <c r="L586" i="1" s="1"/>
  <c r="J603" i="1"/>
  <c r="K602" i="1"/>
  <c r="L602" i="1" s="1"/>
  <c r="K451" i="1"/>
  <c r="L451" i="1" s="1"/>
  <c r="K475" i="1"/>
  <c r="L475" i="1" s="1"/>
  <c r="K483" i="1"/>
  <c r="L483" i="1" s="1"/>
  <c r="K515" i="1"/>
  <c r="L515" i="1" s="1"/>
  <c r="K531" i="1"/>
  <c r="L531" i="1" s="1"/>
  <c r="K555" i="1"/>
  <c r="L555" i="1" s="1"/>
  <c r="K579" i="1"/>
  <c r="L579" i="1" s="1"/>
  <c r="K595" i="1"/>
  <c r="K619" i="1"/>
  <c r="L619" i="1" s="1"/>
  <c r="K114" i="1"/>
  <c r="L114" i="1" s="1"/>
  <c r="K122" i="1"/>
  <c r="L122" i="1" s="1"/>
  <c r="K146" i="1"/>
  <c r="L146" i="1" s="1"/>
  <c r="K154" i="1"/>
  <c r="L154" i="1" s="1"/>
  <c r="K178" i="1"/>
  <c r="L178" i="1" s="1"/>
  <c r="K186" i="1"/>
  <c r="L186" i="1" s="1"/>
  <c r="K210" i="1"/>
  <c r="L210" i="1" s="1"/>
  <c r="K218" i="1"/>
  <c r="K103" i="1"/>
  <c r="L103" i="1" s="1"/>
  <c r="K135" i="1"/>
  <c r="L135" i="1" s="1"/>
  <c r="K167" i="1"/>
  <c r="L167" i="1" s="1"/>
  <c r="K199" i="1"/>
  <c r="L199" i="1" s="1"/>
  <c r="K232" i="1"/>
  <c r="K248" i="1"/>
  <c r="L248" i="1" s="1"/>
  <c r="K264" i="1"/>
  <c r="L264" i="1" s="1"/>
  <c r="K277" i="1"/>
  <c r="L277" i="1" s="1"/>
  <c r="K285" i="1"/>
  <c r="L285" i="1" s="1"/>
  <c r="K293" i="1"/>
  <c r="L293" i="1" s="1"/>
  <c r="K301" i="1"/>
  <c r="L301" i="1" s="1"/>
  <c r="K309" i="1"/>
  <c r="L309" i="1" s="1"/>
  <c r="K317" i="1"/>
  <c r="L317" i="1" s="1"/>
  <c r="K325" i="1"/>
  <c r="L325" i="1" s="1"/>
  <c r="K333" i="1"/>
  <c r="L333" i="1" s="1"/>
  <c r="K341" i="1"/>
  <c r="L341" i="1" s="1"/>
  <c r="K349" i="1"/>
  <c r="L349" i="1" s="1"/>
  <c r="K357" i="1"/>
  <c r="K365" i="1"/>
  <c r="L365" i="1" s="1"/>
  <c r="K373" i="1"/>
  <c r="L373" i="1" s="1"/>
  <c r="K381" i="1"/>
  <c r="L381" i="1" s="1"/>
  <c r="K389" i="1"/>
  <c r="L389" i="1" s="1"/>
  <c r="K397" i="1"/>
  <c r="L397" i="1" s="1"/>
  <c r="K405" i="1"/>
  <c r="L405" i="1" s="1"/>
  <c r="K413" i="1"/>
  <c r="L413" i="1" s="1"/>
  <c r="K421" i="1"/>
  <c r="L421" i="1" s="1"/>
  <c r="K429" i="1"/>
  <c r="L429" i="1" s="1"/>
  <c r="K437" i="1"/>
  <c r="L437" i="1" s="1"/>
  <c r="K129" i="1"/>
  <c r="L129" i="1" s="1"/>
  <c r="K161" i="1"/>
  <c r="L161" i="1" s="1"/>
  <c r="K193" i="1"/>
  <c r="L193" i="1" s="1"/>
  <c r="K225" i="1"/>
  <c r="L225" i="1" s="1"/>
  <c r="K241" i="1"/>
  <c r="L241" i="1" s="1"/>
  <c r="K257" i="1"/>
  <c r="L257" i="1" s="1"/>
  <c r="K273" i="1"/>
  <c r="L273" i="1" s="1"/>
  <c r="K115" i="1"/>
  <c r="L115" i="1" s="1"/>
  <c r="K147" i="1"/>
  <c r="L147" i="1" s="1"/>
  <c r="K179" i="1"/>
  <c r="L179" i="1" s="1"/>
  <c r="K211" i="1"/>
  <c r="L211" i="1" s="1"/>
  <c r="K236" i="1"/>
  <c r="L236" i="1" s="1"/>
  <c r="K252" i="1"/>
  <c r="L252" i="1" s="1"/>
  <c r="K268" i="1"/>
  <c r="L268" i="1" s="1"/>
  <c r="K280" i="1"/>
  <c r="L280" i="1" s="1"/>
  <c r="K288" i="1"/>
  <c r="L288" i="1" s="1"/>
  <c r="K296" i="1"/>
  <c r="L296" i="1" s="1"/>
  <c r="K304" i="1"/>
  <c r="L304" i="1" s="1"/>
  <c r="K312" i="1"/>
  <c r="L312" i="1" s="1"/>
  <c r="K320" i="1"/>
  <c r="L320" i="1" s="1"/>
  <c r="K328" i="1"/>
  <c r="L328" i="1" s="1"/>
  <c r="K336" i="1"/>
  <c r="K344" i="1"/>
  <c r="L344" i="1" s="1"/>
  <c r="K352" i="1"/>
  <c r="L352" i="1" s="1"/>
  <c r="K360" i="1"/>
  <c r="L360" i="1" s="1"/>
  <c r="K368" i="1"/>
  <c r="K376" i="1"/>
  <c r="L376" i="1" s="1"/>
  <c r="K384" i="1"/>
  <c r="L384" i="1" s="1"/>
  <c r="K392" i="1"/>
  <c r="L392" i="1" s="1"/>
  <c r="K400" i="1"/>
  <c r="L400" i="1" s="1"/>
  <c r="K408" i="1"/>
  <c r="L408" i="1" s="1"/>
  <c r="K416" i="1"/>
  <c r="L416" i="1" s="1"/>
  <c r="K424" i="1"/>
  <c r="L424" i="1" s="1"/>
  <c r="K432" i="1"/>
  <c r="L432" i="1" s="1"/>
  <c r="K440" i="1"/>
  <c r="L440" i="1" s="1"/>
  <c r="K221" i="1"/>
  <c r="L221" i="1" s="1"/>
  <c r="J445" i="1"/>
  <c r="K444" i="1"/>
  <c r="L444" i="1" s="1"/>
  <c r="K452" i="1"/>
  <c r="L452" i="1" s="1"/>
  <c r="J461" i="1"/>
  <c r="K460" i="1"/>
  <c r="L460" i="1" s="1"/>
  <c r="J469" i="1"/>
  <c r="K468" i="1"/>
  <c r="L468" i="1" s="1"/>
  <c r="K476" i="1"/>
  <c r="L476" i="1" s="1"/>
  <c r="K484" i="1"/>
  <c r="J493" i="1"/>
  <c r="K492" i="1"/>
  <c r="L492" i="1" s="1"/>
  <c r="J501" i="1"/>
  <c r="K500" i="1"/>
  <c r="L500" i="1" s="1"/>
  <c r="J509" i="1"/>
  <c r="K508" i="1"/>
  <c r="L508" i="1" s="1"/>
  <c r="J517" i="1"/>
  <c r="K516" i="1"/>
  <c r="L516" i="1" s="1"/>
  <c r="J525" i="1"/>
  <c r="K524" i="1"/>
  <c r="L524" i="1" s="1"/>
  <c r="J533" i="1"/>
  <c r="K532" i="1"/>
  <c r="L532" i="1" s="1"/>
  <c r="K540" i="1"/>
  <c r="L540" i="1" s="1"/>
  <c r="K548" i="1"/>
  <c r="L548" i="1" s="1"/>
  <c r="K556" i="1"/>
  <c r="L556" i="1" s="1"/>
  <c r="K564" i="1"/>
  <c r="L564" i="1" s="1"/>
  <c r="K572" i="1"/>
  <c r="L572" i="1" s="1"/>
  <c r="J581" i="1"/>
  <c r="K580" i="1"/>
  <c r="L580" i="1" s="1"/>
  <c r="K588" i="1"/>
  <c r="L588" i="1" s="1"/>
  <c r="J597" i="1"/>
  <c r="K596" i="1"/>
  <c r="L596" i="1" s="1"/>
  <c r="J605" i="1"/>
  <c r="K604" i="1"/>
  <c r="L604" i="1" s="1"/>
  <c r="K612" i="1"/>
  <c r="L612" i="1" s="1"/>
  <c r="J621" i="1"/>
  <c r="K620" i="1"/>
  <c r="L620" i="1" s="1"/>
  <c r="K628" i="1"/>
  <c r="L628" i="1" s="1"/>
  <c r="K133" i="1"/>
  <c r="L133" i="1" s="1"/>
  <c r="K250" i="1"/>
  <c r="L250" i="1" s="1"/>
  <c r="K109" i="1"/>
  <c r="K242" i="1"/>
  <c r="L242" i="1" s="1"/>
  <c r="K445" i="1"/>
  <c r="L445" i="1" s="1"/>
  <c r="K453" i="1"/>
  <c r="L453" i="1" s="1"/>
  <c r="K461" i="1"/>
  <c r="L461" i="1" s="1"/>
  <c r="K469" i="1"/>
  <c r="L469" i="1" s="1"/>
  <c r="K477" i="1"/>
  <c r="L477" i="1" s="1"/>
  <c r="K485" i="1"/>
  <c r="L485" i="1" s="1"/>
  <c r="K493" i="1"/>
  <c r="L493" i="1" s="1"/>
  <c r="K501" i="1"/>
  <c r="L501" i="1" s="1"/>
  <c r="K509" i="1"/>
  <c r="L509" i="1" s="1"/>
  <c r="K517" i="1"/>
  <c r="L517" i="1" s="1"/>
  <c r="K525" i="1"/>
  <c r="L525" i="1" s="1"/>
  <c r="K533" i="1"/>
  <c r="L533" i="1" s="1"/>
  <c r="K541" i="1"/>
  <c r="L541" i="1" s="1"/>
  <c r="K549" i="1"/>
  <c r="L549" i="1" s="1"/>
  <c r="K557" i="1"/>
  <c r="L557" i="1" s="1"/>
  <c r="K565" i="1"/>
  <c r="L565" i="1" s="1"/>
  <c r="K573" i="1"/>
  <c r="L573" i="1" s="1"/>
  <c r="K581" i="1"/>
  <c r="L581" i="1" s="1"/>
  <c r="K589" i="1"/>
  <c r="L589" i="1" s="1"/>
  <c r="K597" i="1"/>
  <c r="L597" i="1" s="1"/>
  <c r="K605" i="1"/>
  <c r="L605" i="1" s="1"/>
  <c r="K613" i="1"/>
  <c r="L613" i="1" s="1"/>
  <c r="K621" i="1"/>
  <c r="L621" i="1" s="1"/>
  <c r="K625" i="1"/>
  <c r="L625" i="1" s="1"/>
  <c r="K234" i="1"/>
  <c r="L234" i="1" s="1"/>
  <c r="K635" i="1"/>
  <c r="L635" i="1" s="1"/>
  <c r="K643" i="1"/>
  <c r="L643" i="1" s="1"/>
  <c r="K651" i="1"/>
  <c r="L651" i="1" s="1"/>
  <c r="K659" i="1"/>
  <c r="L659" i="1" s="1"/>
  <c r="K667" i="1"/>
  <c r="L667" i="1" s="1"/>
  <c r="K675" i="1"/>
  <c r="L675" i="1" s="1"/>
  <c r="K683" i="1"/>
  <c r="L683" i="1" s="1"/>
  <c r="K691" i="1"/>
  <c r="L691" i="1" s="1"/>
  <c r="K699" i="1"/>
  <c r="L699" i="1" s="1"/>
  <c r="K707" i="1"/>
  <c r="L707" i="1" s="1"/>
  <c r="K715" i="1"/>
  <c r="L715" i="1" s="1"/>
  <c r="K723" i="1"/>
  <c r="K731" i="1"/>
  <c r="L731" i="1" s="1"/>
  <c r="K739" i="1"/>
  <c r="L739" i="1" s="1"/>
  <c r="K747" i="1"/>
  <c r="L747" i="1" s="1"/>
  <c r="K755" i="1"/>
  <c r="L755" i="1" s="1"/>
  <c r="K763" i="1"/>
  <c r="L763" i="1" s="1"/>
  <c r="K771" i="1"/>
  <c r="L771" i="1" s="1"/>
  <c r="K779" i="1"/>
  <c r="L779" i="1" s="1"/>
  <c r="K787" i="1"/>
  <c r="L787" i="1" s="1"/>
  <c r="K795" i="1"/>
  <c r="L795" i="1" s="1"/>
  <c r="K803" i="1"/>
  <c r="L803" i="1" s="1"/>
  <c r="K811" i="1"/>
  <c r="L811" i="1" s="1"/>
  <c r="K819" i="1"/>
  <c r="L819" i="1" s="1"/>
  <c r="K827" i="1"/>
  <c r="L827" i="1" s="1"/>
  <c r="K835" i="1"/>
  <c r="L835" i="1" s="1"/>
  <c r="K843" i="1"/>
  <c r="L843" i="1" s="1"/>
  <c r="K851" i="1"/>
  <c r="L851" i="1" s="1"/>
  <c r="K859" i="1"/>
  <c r="L859" i="1" s="1"/>
  <c r="K867" i="1"/>
  <c r="L867" i="1" s="1"/>
  <c r="K875" i="1"/>
  <c r="K883" i="1"/>
  <c r="L883" i="1" s="1"/>
  <c r="K891" i="1"/>
  <c r="L891" i="1" s="1"/>
  <c r="K899" i="1"/>
  <c r="L899" i="1" s="1"/>
  <c r="K907" i="1"/>
  <c r="L907" i="1" s="1"/>
  <c r="K915" i="1"/>
  <c r="L915" i="1" s="1"/>
  <c r="K922" i="1"/>
  <c r="L922" i="1" s="1"/>
  <c r="K930" i="1"/>
  <c r="L930" i="1" s="1"/>
  <c r="K938" i="1"/>
  <c r="L938" i="1" s="1"/>
  <c r="K946" i="1"/>
  <c r="L946" i="1" s="1"/>
  <c r="K954" i="1"/>
  <c r="L954" i="1" s="1"/>
  <c r="K962" i="1"/>
  <c r="K970" i="1"/>
  <c r="L970" i="1" s="1"/>
  <c r="K978" i="1"/>
  <c r="L978" i="1" s="1"/>
  <c r="K986" i="1"/>
  <c r="L986" i="1" s="1"/>
  <c r="K994" i="1"/>
  <c r="L994" i="1" s="1"/>
  <c r="K1002" i="1"/>
  <c r="L1002" i="1" s="1"/>
  <c r="K1010" i="1"/>
  <c r="L1010" i="1" s="1"/>
  <c r="K1018" i="1"/>
  <c r="L1018" i="1" s="1"/>
  <c r="K1026" i="1"/>
  <c r="L1026" i="1" s="1"/>
  <c r="K1034" i="1"/>
  <c r="L1034" i="1" s="1"/>
  <c r="K1042" i="1"/>
  <c r="L1042" i="1" s="1"/>
  <c r="K1050" i="1"/>
  <c r="L1050" i="1" s="1"/>
  <c r="K1058" i="1"/>
  <c r="L1058" i="1" s="1"/>
  <c r="K1066" i="1"/>
  <c r="L1066" i="1" s="1"/>
  <c r="K1074" i="1"/>
  <c r="L1074" i="1" s="1"/>
  <c r="K1082" i="1"/>
  <c r="L1082" i="1" s="1"/>
  <c r="K1090" i="1"/>
  <c r="L1090" i="1" s="1"/>
  <c r="K1098" i="1"/>
  <c r="L1098" i="1" s="1"/>
  <c r="K1106" i="1"/>
  <c r="L1106" i="1" s="1"/>
  <c r="K1114" i="1"/>
  <c r="K1122" i="1"/>
  <c r="L1122" i="1" s="1"/>
  <c r="K1130" i="1"/>
  <c r="L1130" i="1" s="1"/>
  <c r="K1138" i="1"/>
  <c r="L1138" i="1" s="1"/>
  <c r="K1146" i="1"/>
  <c r="L1146" i="1" s="1"/>
  <c r="K1154" i="1"/>
  <c r="L1154" i="1" s="1"/>
  <c r="K1162" i="1"/>
  <c r="L1162" i="1" s="1"/>
  <c r="K1170" i="1"/>
  <c r="K1178" i="1"/>
  <c r="L1178" i="1" s="1"/>
  <c r="K1186" i="1"/>
  <c r="L1186" i="1" s="1"/>
  <c r="K1194" i="1"/>
  <c r="L1194" i="1" s="1"/>
  <c r="K1202" i="1"/>
  <c r="K1210" i="1"/>
  <c r="L1210" i="1" s="1"/>
  <c r="K1218" i="1"/>
  <c r="L1218" i="1" s="1"/>
  <c r="K1226" i="1"/>
  <c r="L1226" i="1" s="1"/>
  <c r="K1234" i="1"/>
  <c r="L1234" i="1" s="1"/>
  <c r="K1242" i="1"/>
  <c r="L1242" i="1" s="1"/>
  <c r="K1250" i="1"/>
  <c r="K1258" i="1"/>
  <c r="L1258" i="1" s="1"/>
  <c r="K1266" i="1"/>
  <c r="L1266" i="1" s="1"/>
  <c r="K1274" i="1"/>
  <c r="L1274" i="1" s="1"/>
  <c r="K1282" i="1"/>
  <c r="L1282" i="1" s="1"/>
  <c r="K1290" i="1"/>
  <c r="L1290" i="1" s="1"/>
  <c r="K1298" i="1"/>
  <c r="L1298" i="1" s="1"/>
  <c r="K1306" i="1"/>
  <c r="L1306" i="1" s="1"/>
  <c r="K1314" i="1"/>
  <c r="L1314" i="1" s="1"/>
  <c r="K1322" i="1"/>
  <c r="L1322" i="1" s="1"/>
  <c r="K1330" i="1"/>
  <c r="L1330" i="1" s="1"/>
  <c r="K1338" i="1"/>
  <c r="L1338" i="1" s="1"/>
  <c r="K1343" i="1"/>
  <c r="K1359" i="1"/>
  <c r="L1359" i="1" s="1"/>
  <c r="K1375" i="1"/>
  <c r="L1375" i="1" s="1"/>
  <c r="K1391" i="1"/>
  <c r="L1391" i="1" s="1"/>
  <c r="K1349" i="1"/>
  <c r="L1349" i="1" s="1"/>
  <c r="K1365" i="1"/>
  <c r="L1365" i="1" s="1"/>
  <c r="K1381" i="1"/>
  <c r="L1381" i="1" s="1"/>
  <c r="K1397" i="1"/>
  <c r="L1397" i="1" s="1"/>
  <c r="K1407" i="1"/>
  <c r="L1407" i="1" s="1"/>
  <c r="K1415" i="1"/>
  <c r="L1415" i="1" s="1"/>
  <c r="K1423" i="1"/>
  <c r="L1423" i="1" s="1"/>
  <c r="K1431" i="1"/>
  <c r="L1431" i="1" s="1"/>
  <c r="K1439" i="1"/>
  <c r="L1439" i="1" s="1"/>
  <c r="K1447" i="1"/>
  <c r="L1447" i="1" s="1"/>
  <c r="K1455" i="1"/>
  <c r="L1455" i="1" s="1"/>
  <c r="K1463" i="1"/>
  <c r="K1471" i="1"/>
  <c r="L1471" i="1" s="1"/>
  <c r="K1479" i="1"/>
  <c r="L1479" i="1" s="1"/>
  <c r="K1487" i="1"/>
  <c r="L1487" i="1" s="1"/>
  <c r="K1495" i="1"/>
  <c r="L1495" i="1" s="1"/>
  <c r="K1503" i="1"/>
  <c r="L1503" i="1" s="1"/>
  <c r="K1511" i="1"/>
  <c r="L1511" i="1" s="1"/>
  <c r="K1519" i="1"/>
  <c r="L1519" i="1" s="1"/>
  <c r="K1527" i="1"/>
  <c r="L1527" i="1" s="1"/>
  <c r="K1535" i="1"/>
  <c r="K1543" i="1"/>
  <c r="L1543" i="1" s="1"/>
  <c r="K1551" i="1"/>
  <c r="L1551" i="1" s="1"/>
  <c r="K1559" i="1"/>
  <c r="L1559" i="1" s="1"/>
  <c r="K1567" i="1"/>
  <c r="L1567" i="1" s="1"/>
  <c r="K1575" i="1"/>
  <c r="L1575" i="1" s="1"/>
  <c r="K1583" i="1"/>
  <c r="L1583" i="1" s="1"/>
  <c r="K1591" i="1"/>
  <c r="L1591" i="1" s="1"/>
  <c r="K1599" i="1"/>
  <c r="L1599" i="1" s="1"/>
  <c r="K1607" i="1"/>
  <c r="L1607" i="1" s="1"/>
  <c r="K1615" i="1"/>
  <c r="L1615" i="1" s="1"/>
  <c r="K1623" i="1"/>
  <c r="L1623" i="1" s="1"/>
  <c r="K1631" i="1"/>
  <c r="L1631" i="1" s="1"/>
  <c r="K1639" i="1"/>
  <c r="L1639" i="1" s="1"/>
  <c r="K1647" i="1"/>
  <c r="L1647" i="1" s="1"/>
  <c r="K1655" i="1"/>
  <c r="L1655" i="1" s="1"/>
  <c r="K1663" i="1"/>
  <c r="L1663" i="1" s="1"/>
  <c r="K1671" i="1"/>
  <c r="L1671" i="1" s="1"/>
  <c r="K1679" i="1"/>
  <c r="L1679" i="1" s="1"/>
  <c r="K1687" i="1"/>
  <c r="L1687" i="1" s="1"/>
  <c r="K1695" i="1"/>
  <c r="L1695" i="1" s="1"/>
  <c r="K1703" i="1"/>
  <c r="L1703" i="1" s="1"/>
  <c r="K1711" i="1"/>
  <c r="L1711" i="1" s="1"/>
  <c r="K1719" i="1"/>
  <c r="L1719" i="1" s="1"/>
  <c r="K1727" i="1"/>
  <c r="L1727" i="1" s="1"/>
  <c r="K1735" i="1"/>
  <c r="L1735" i="1" s="1"/>
  <c r="K1743" i="1"/>
  <c r="K1751" i="1"/>
  <c r="L1751" i="1" s="1"/>
  <c r="K1759" i="1"/>
  <c r="L1759" i="1" s="1"/>
  <c r="K1767" i="1"/>
  <c r="L1767" i="1" s="1"/>
  <c r="K1775" i="1"/>
  <c r="L1775" i="1" s="1"/>
  <c r="K1783" i="1"/>
  <c r="L1783" i="1" s="1"/>
  <c r="K1791" i="1"/>
  <c r="L1791" i="1" s="1"/>
  <c r="K1799" i="1"/>
  <c r="L1799" i="1" s="1"/>
  <c r="K1807" i="1"/>
  <c r="K1815" i="1"/>
  <c r="L1815" i="1" s="1"/>
  <c r="K1823" i="1"/>
  <c r="L1823" i="1" s="1"/>
  <c r="K1831" i="1"/>
  <c r="L1831" i="1" s="1"/>
  <c r="K1839" i="1"/>
  <c r="L1839" i="1" s="1"/>
  <c r="J1848" i="1"/>
  <c r="K1847" i="1"/>
  <c r="K1855" i="1"/>
  <c r="L1855" i="1" s="1"/>
  <c r="J1864" i="1"/>
  <c r="K1863" i="1"/>
  <c r="L1863" i="1" s="1"/>
  <c r="K1871" i="1"/>
  <c r="L1871" i="1" s="1"/>
  <c r="K1842" i="1"/>
  <c r="L1842" i="1" s="1"/>
  <c r="K1858" i="1"/>
  <c r="L1858" i="1" s="1"/>
  <c r="K1874" i="1"/>
  <c r="L1874" i="1" s="1"/>
  <c r="J2247" i="1"/>
  <c r="K2246" i="1"/>
  <c r="L2246" i="1" s="1"/>
  <c r="J2263" i="1"/>
  <c r="K2262" i="1"/>
  <c r="L2262" i="1" s="1"/>
  <c r="J2343" i="1"/>
  <c r="K2342" i="1"/>
  <c r="J2359" i="1"/>
  <c r="K2358" i="1"/>
  <c r="L2358" i="1" s="1"/>
  <c r="K1848" i="1"/>
  <c r="L1848" i="1" s="1"/>
  <c r="K1864" i="1"/>
  <c r="L1864" i="1" s="1"/>
  <c r="K1880" i="1"/>
  <c r="L1880" i="1" s="1"/>
  <c r="K1889" i="1"/>
  <c r="L1889" i="1" s="1"/>
  <c r="K1897" i="1"/>
  <c r="L1897" i="1" s="1"/>
  <c r="K1905" i="1"/>
  <c r="L1905" i="1" s="1"/>
  <c r="K1913" i="1"/>
  <c r="L1913" i="1" s="1"/>
  <c r="K1921" i="1"/>
  <c r="L1921" i="1" s="1"/>
  <c r="K1929" i="1"/>
  <c r="L1929" i="1" s="1"/>
  <c r="K1937" i="1"/>
  <c r="L1937" i="1" s="1"/>
  <c r="K1945" i="1"/>
  <c r="L1945" i="1" s="1"/>
  <c r="K1953" i="1"/>
  <c r="K1961" i="1"/>
  <c r="L1961" i="1" s="1"/>
  <c r="K1969" i="1"/>
  <c r="K1977" i="1"/>
  <c r="L1977" i="1" s="1"/>
  <c r="K1985" i="1"/>
  <c r="L1985" i="1" s="1"/>
  <c r="K1993" i="1"/>
  <c r="L1993" i="1" s="1"/>
  <c r="K2001" i="1"/>
  <c r="L2001" i="1" s="1"/>
  <c r="K2009" i="1"/>
  <c r="K2017" i="1"/>
  <c r="L2017" i="1" s="1"/>
  <c r="K2025" i="1"/>
  <c r="L2025" i="1" s="1"/>
  <c r="K2033" i="1"/>
  <c r="L2033" i="1" s="1"/>
  <c r="K2041" i="1"/>
  <c r="L2041" i="1" s="1"/>
  <c r="K2049" i="1"/>
  <c r="L2049" i="1" s="1"/>
  <c r="K2057" i="1"/>
  <c r="L2057" i="1" s="1"/>
  <c r="K2065" i="1"/>
  <c r="L2065" i="1" s="1"/>
  <c r="K2073" i="1"/>
  <c r="L2073" i="1" s="1"/>
  <c r="K2081" i="1"/>
  <c r="L2081" i="1" s="1"/>
  <c r="K2089" i="1"/>
  <c r="L2089" i="1" s="1"/>
  <c r="K2097" i="1"/>
  <c r="L2097" i="1" s="1"/>
  <c r="K2105" i="1"/>
  <c r="L2105" i="1" s="1"/>
  <c r="K2113" i="1"/>
  <c r="K2121" i="1"/>
  <c r="K2129" i="1"/>
  <c r="L2129" i="1" s="1"/>
  <c r="K2137" i="1"/>
  <c r="L2137" i="1" s="1"/>
  <c r="K2145" i="1"/>
  <c r="L2145" i="1" s="1"/>
  <c r="K2153" i="1"/>
  <c r="L2153" i="1" s="1"/>
  <c r="K2161" i="1"/>
  <c r="L2161" i="1" s="1"/>
  <c r="K2169" i="1"/>
  <c r="L2169" i="1" s="1"/>
  <c r="K2177" i="1"/>
  <c r="L2177" i="1" s="1"/>
  <c r="K2185" i="1"/>
  <c r="K2193" i="1"/>
  <c r="L2193" i="1" s="1"/>
  <c r="K2201" i="1"/>
  <c r="L2201" i="1" s="1"/>
  <c r="K2209" i="1"/>
  <c r="K2217" i="1"/>
  <c r="L2217" i="1" s="1"/>
  <c r="K2225" i="1"/>
  <c r="L2225" i="1" s="1"/>
  <c r="K2233" i="1"/>
  <c r="L2233" i="1" s="1"/>
  <c r="K2241" i="1"/>
  <c r="L2241" i="1" s="1"/>
  <c r="K2257" i="1"/>
  <c r="L2257" i="1" s="1"/>
  <c r="K2273" i="1"/>
  <c r="L2273" i="1" s="1"/>
  <c r="K2289" i="1"/>
  <c r="L2289" i="1" s="1"/>
  <c r="K2305" i="1"/>
  <c r="L2305" i="1" s="1"/>
  <c r="K2321" i="1"/>
  <c r="L2321" i="1" s="1"/>
  <c r="K2337" i="1"/>
  <c r="L2337" i="1" s="1"/>
  <c r="K2353" i="1"/>
  <c r="L2353" i="1" s="1"/>
  <c r="K2247" i="1"/>
  <c r="L2247" i="1" s="1"/>
  <c r="K2263" i="1"/>
  <c r="L2263" i="1" s="1"/>
  <c r="K2279" i="1"/>
  <c r="L2279" i="1" s="1"/>
  <c r="K2295" i="1"/>
  <c r="L2295" i="1" s="1"/>
  <c r="K2311" i="1"/>
  <c r="L2311" i="1" s="1"/>
  <c r="K2327" i="1"/>
  <c r="L2327" i="1" s="1"/>
  <c r="K2343" i="1"/>
  <c r="L2343" i="1" s="1"/>
  <c r="K2359" i="1"/>
  <c r="L2359" i="1" s="1"/>
  <c r="K2371" i="1"/>
  <c r="L2371" i="1" s="1"/>
  <c r="K2379" i="1"/>
  <c r="L2379" i="1" s="1"/>
  <c r="K2387" i="1"/>
  <c r="L2387" i="1" s="1"/>
  <c r="K2395" i="1"/>
  <c r="L2395" i="1" s="1"/>
  <c r="K2403" i="1"/>
  <c r="L2403" i="1" s="1"/>
  <c r="K2411" i="1"/>
  <c r="L2411" i="1" s="1"/>
  <c r="K2419" i="1"/>
  <c r="L2419" i="1" s="1"/>
  <c r="K2427" i="1"/>
  <c r="L2427" i="1" s="1"/>
  <c r="K2435" i="1"/>
  <c r="L2435" i="1" s="1"/>
  <c r="K2443" i="1"/>
  <c r="L2443" i="1" s="1"/>
  <c r="K2451" i="1"/>
  <c r="L2451" i="1" s="1"/>
  <c r="K2459" i="1"/>
  <c r="L2459" i="1" s="1"/>
  <c r="K2467" i="1"/>
  <c r="L2467" i="1" s="1"/>
  <c r="K2475" i="1"/>
  <c r="L2475" i="1" s="1"/>
  <c r="K2483" i="1"/>
  <c r="K2491" i="1"/>
  <c r="L2491" i="1" s="1"/>
  <c r="K2499" i="1"/>
  <c r="L2499" i="1" s="1"/>
  <c r="K2507" i="1"/>
  <c r="K2515" i="1"/>
  <c r="L2515" i="1" s="1"/>
  <c r="K2523" i="1"/>
  <c r="L2523" i="1" s="1"/>
  <c r="K2531" i="1"/>
  <c r="L2531" i="1" s="1"/>
  <c r="K2539" i="1"/>
  <c r="L2539" i="1" s="1"/>
  <c r="K2547" i="1"/>
  <c r="L2547" i="1" s="1"/>
  <c r="K2555" i="1"/>
  <c r="L2555" i="1" s="1"/>
  <c r="K2563" i="1"/>
  <c r="L2563" i="1" s="1"/>
  <c r="K2571" i="1"/>
  <c r="L2571" i="1" s="1"/>
  <c r="K2579" i="1"/>
  <c r="L2579" i="1" s="1"/>
  <c r="K2587" i="1"/>
  <c r="L2587" i="1" s="1"/>
  <c r="K2595" i="1"/>
  <c r="L2595" i="1" s="1"/>
  <c r="K2603" i="1"/>
  <c r="L2603" i="1" s="1"/>
  <c r="K2611" i="1"/>
  <c r="L2611" i="1" s="1"/>
  <c r="K2619" i="1"/>
  <c r="L2619" i="1" s="1"/>
  <c r="K2627" i="1"/>
  <c r="L2627" i="1" s="1"/>
  <c r="K2635" i="1"/>
  <c r="L2635" i="1" s="1"/>
  <c r="K2643" i="1"/>
  <c r="L2643" i="1" s="1"/>
  <c r="K2651" i="1"/>
  <c r="L2651" i="1" s="1"/>
  <c r="K2659" i="1"/>
  <c r="L2659" i="1" s="1"/>
  <c r="K2667" i="1"/>
  <c r="L2667" i="1" s="1"/>
  <c r="K2675" i="1"/>
  <c r="L2675" i="1" s="1"/>
  <c r="K2683" i="1"/>
  <c r="L2683" i="1" s="1"/>
  <c r="K2691" i="1"/>
  <c r="L2691" i="1" s="1"/>
  <c r="K2699" i="1"/>
  <c r="L2699" i="1" s="1"/>
  <c r="K2707" i="1"/>
  <c r="K2715" i="1"/>
  <c r="L2715" i="1" s="1"/>
  <c r="K2723" i="1"/>
  <c r="L2723" i="1" s="1"/>
  <c r="K2731" i="1"/>
  <c r="L2731" i="1" s="1"/>
  <c r="K2739" i="1"/>
  <c r="L2739" i="1" s="1"/>
  <c r="K2747" i="1"/>
  <c r="L2747" i="1" s="1"/>
  <c r="K2755" i="1"/>
  <c r="L2755" i="1" s="1"/>
  <c r="K2763" i="1"/>
  <c r="L2763" i="1" s="1"/>
  <c r="K2771" i="1"/>
  <c r="L2771" i="1" s="1"/>
  <c r="K2779" i="1"/>
  <c r="L2779" i="1" s="1"/>
  <c r="K2787" i="1"/>
  <c r="L2787" i="1" s="1"/>
  <c r="K2795" i="1"/>
  <c r="L2795" i="1" s="1"/>
  <c r="K2803" i="1"/>
  <c r="L2803" i="1" s="1"/>
  <c r="K2811" i="1"/>
  <c r="L2811" i="1" s="1"/>
  <c r="J2884" i="1"/>
  <c r="K2883" i="1"/>
  <c r="J2892" i="1"/>
  <c r="K2891" i="1"/>
  <c r="L2891" i="1" s="1"/>
  <c r="K2947" i="1"/>
  <c r="L2947" i="1" s="1"/>
  <c r="K2955" i="1"/>
  <c r="L2955" i="1" s="1"/>
  <c r="K3019" i="1"/>
  <c r="L3019" i="1" s="1"/>
  <c r="J3028" i="1"/>
  <c r="K3027" i="1"/>
  <c r="J3036" i="1"/>
  <c r="K3035" i="1"/>
  <c r="L3035" i="1" s="1"/>
  <c r="J3052" i="1"/>
  <c r="K3051" i="1"/>
  <c r="L3051" i="1" s="1"/>
  <c r="K3075" i="1"/>
  <c r="L3075" i="1" s="1"/>
  <c r="J3084" i="1"/>
  <c r="K3083" i="1"/>
  <c r="L3083" i="1" s="1"/>
  <c r="J3092" i="1"/>
  <c r="K3091" i="1"/>
  <c r="L3091" i="1" s="1"/>
  <c r="J3100" i="1"/>
  <c r="K3099" i="1"/>
  <c r="L3099" i="1" s="1"/>
  <c r="K3123" i="1"/>
  <c r="L3123" i="1" s="1"/>
  <c r="J3132" i="1"/>
  <c r="K3131" i="1"/>
  <c r="L3131" i="1" s="1"/>
  <c r="J3140" i="1"/>
  <c r="K3139" i="1"/>
  <c r="L3139" i="1" s="1"/>
  <c r="K3171" i="1"/>
  <c r="L3171" i="1" s="1"/>
  <c r="K3195" i="1"/>
  <c r="L3195" i="1" s="1"/>
  <c r="J3204" i="1"/>
  <c r="K3203" i="1"/>
  <c r="K3211" i="1"/>
  <c r="L3211" i="1" s="1"/>
  <c r="J3228" i="1"/>
  <c r="K3227" i="1"/>
  <c r="L3227" i="1" s="1"/>
  <c r="K3299" i="1"/>
  <c r="L3299" i="1" s="1"/>
  <c r="K3307" i="1"/>
  <c r="L3307" i="1" s="1"/>
  <c r="K3315" i="1"/>
  <c r="J3324" i="1"/>
  <c r="K3323" i="1"/>
  <c r="L3323" i="1" s="1"/>
  <c r="J3332" i="1"/>
  <c r="K3331" i="1"/>
  <c r="L3331" i="1" s="1"/>
  <c r="J3340" i="1"/>
  <c r="K3339" i="1"/>
  <c r="L3339" i="1" s="1"/>
  <c r="K3371" i="1"/>
  <c r="L3371" i="1" s="1"/>
  <c r="K3419" i="1"/>
  <c r="L3419" i="1" s="1"/>
  <c r="K3427" i="1"/>
  <c r="J3436" i="1"/>
  <c r="K3435" i="1"/>
  <c r="L3435" i="1" s="1"/>
  <c r="J3444" i="1"/>
  <c r="K3443" i="1"/>
  <c r="L3443" i="1" s="1"/>
  <c r="J3452" i="1"/>
  <c r="K3451" i="1"/>
  <c r="L3451" i="1" s="1"/>
  <c r="K3475" i="1"/>
  <c r="L3475" i="1" s="1"/>
  <c r="K3515" i="1"/>
  <c r="L3515" i="1" s="1"/>
  <c r="K3587" i="1"/>
  <c r="L3587" i="1" s="1"/>
  <c r="K3595" i="1"/>
  <c r="L3595" i="1" s="1"/>
  <c r="J3604" i="1"/>
  <c r="K3603" i="1"/>
  <c r="L3603" i="1" s="1"/>
  <c r="K3643" i="1"/>
  <c r="L3643" i="1" s="1"/>
  <c r="K3675" i="1"/>
  <c r="L3675" i="1" s="1"/>
  <c r="K3755" i="1"/>
  <c r="L3755" i="1" s="1"/>
  <c r="K3787" i="1"/>
  <c r="L3787" i="1" s="1"/>
  <c r="J3796" i="1"/>
  <c r="K3795" i="1"/>
  <c r="L3795" i="1" s="1"/>
  <c r="K2824" i="1"/>
  <c r="L2824" i="1" s="1"/>
  <c r="K2840" i="1"/>
  <c r="L2840" i="1" s="1"/>
  <c r="K2856" i="1"/>
  <c r="L2856" i="1" s="1"/>
  <c r="K2872" i="1"/>
  <c r="L2872" i="1" s="1"/>
  <c r="K2884" i="1"/>
  <c r="K2892" i="1"/>
  <c r="L2892" i="1" s="1"/>
  <c r="K2900" i="1"/>
  <c r="L2900" i="1" s="1"/>
  <c r="K2908" i="1"/>
  <c r="L2908" i="1" s="1"/>
  <c r="K2916" i="1"/>
  <c r="L2916" i="1" s="1"/>
  <c r="K2924" i="1"/>
  <c r="L2924" i="1" s="1"/>
  <c r="K2932" i="1"/>
  <c r="L2932" i="1" s="1"/>
  <c r="K2940" i="1"/>
  <c r="L2940" i="1" s="1"/>
  <c r="K2948" i="1"/>
  <c r="K2956" i="1"/>
  <c r="L2956" i="1" s="1"/>
  <c r="K2964" i="1"/>
  <c r="L2964" i="1" s="1"/>
  <c r="K2972" i="1"/>
  <c r="L2972" i="1" s="1"/>
  <c r="K2980" i="1"/>
  <c r="L2980" i="1" s="1"/>
  <c r="K2988" i="1"/>
  <c r="L2988" i="1" s="1"/>
  <c r="K2996" i="1"/>
  <c r="L2996" i="1" s="1"/>
  <c r="K3004" i="1"/>
  <c r="L3004" i="1" s="1"/>
  <c r="K3012" i="1"/>
  <c r="L3012" i="1" s="1"/>
  <c r="K3020" i="1"/>
  <c r="L3020" i="1" s="1"/>
  <c r="K3028" i="1"/>
  <c r="L3028" i="1" s="1"/>
  <c r="K3036" i="1"/>
  <c r="L3036" i="1" s="1"/>
  <c r="K3044" i="1"/>
  <c r="L3044" i="1" s="1"/>
  <c r="K3052" i="1"/>
  <c r="L3052" i="1" s="1"/>
  <c r="K3060" i="1"/>
  <c r="L3060" i="1" s="1"/>
  <c r="K3068" i="1"/>
  <c r="L3068" i="1" s="1"/>
  <c r="K3076" i="1"/>
  <c r="L3076" i="1" s="1"/>
  <c r="K3084" i="1"/>
  <c r="L3084" i="1" s="1"/>
  <c r="K3092" i="1"/>
  <c r="L3092" i="1" s="1"/>
  <c r="K3100" i="1"/>
  <c r="L3100" i="1" s="1"/>
  <c r="K3108" i="1"/>
  <c r="L3108" i="1" s="1"/>
  <c r="K3116" i="1"/>
  <c r="L3116" i="1" s="1"/>
  <c r="K3124" i="1"/>
  <c r="K3132" i="1"/>
  <c r="L3132" i="1" s="1"/>
  <c r="K3140" i="1"/>
  <c r="L3140" i="1" s="1"/>
  <c r="K3148" i="1"/>
  <c r="L3148" i="1" s="1"/>
  <c r="K3156" i="1"/>
  <c r="L3156" i="1" s="1"/>
  <c r="K3164" i="1"/>
  <c r="K3172" i="1"/>
  <c r="L3172" i="1" s="1"/>
  <c r="K3180" i="1"/>
  <c r="L3180" i="1" s="1"/>
  <c r="K3188" i="1"/>
  <c r="L3188" i="1" s="1"/>
  <c r="K3196" i="1"/>
  <c r="L3196" i="1" s="1"/>
  <c r="K3204" i="1"/>
  <c r="L3204" i="1" s="1"/>
  <c r="K3212" i="1"/>
  <c r="L3212" i="1" s="1"/>
  <c r="K3220" i="1"/>
  <c r="L3220" i="1" s="1"/>
  <c r="K3228" i="1"/>
  <c r="L3228" i="1" s="1"/>
  <c r="K3236" i="1"/>
  <c r="L3236" i="1" s="1"/>
  <c r="K3244" i="1"/>
  <c r="L3244" i="1" s="1"/>
  <c r="K3252" i="1"/>
  <c r="L3252" i="1" s="1"/>
  <c r="K3260" i="1"/>
  <c r="L3260" i="1" s="1"/>
  <c r="K3268" i="1"/>
  <c r="L3268" i="1" s="1"/>
  <c r="K3276" i="1"/>
  <c r="L3276" i="1" s="1"/>
  <c r="K3284" i="1"/>
  <c r="L3284" i="1" s="1"/>
  <c r="K3292" i="1"/>
  <c r="L3292" i="1" s="1"/>
  <c r="K3300" i="1"/>
  <c r="L3300" i="1" s="1"/>
  <c r="K3308" i="1"/>
  <c r="L3308" i="1" s="1"/>
  <c r="K3316" i="1"/>
  <c r="K3324" i="1"/>
  <c r="L3324" i="1" s="1"/>
  <c r="K3332" i="1"/>
  <c r="L3332" i="1" s="1"/>
  <c r="K3340" i="1"/>
  <c r="L3340" i="1" s="1"/>
  <c r="K3348" i="1"/>
  <c r="L3348" i="1" s="1"/>
  <c r="K3356" i="1"/>
  <c r="L3356" i="1" s="1"/>
  <c r="K3364" i="1"/>
  <c r="L3364" i="1" s="1"/>
  <c r="K3372" i="1"/>
  <c r="L3372" i="1" s="1"/>
  <c r="K3380" i="1"/>
  <c r="L3380" i="1" s="1"/>
  <c r="K3388" i="1"/>
  <c r="L3388" i="1" s="1"/>
  <c r="K3396" i="1"/>
  <c r="L3396" i="1" s="1"/>
  <c r="K3404" i="1"/>
  <c r="L3404" i="1" s="1"/>
  <c r="K3412" i="1"/>
  <c r="L3412" i="1" s="1"/>
  <c r="K3420" i="1"/>
  <c r="L3420" i="1" s="1"/>
  <c r="K3428" i="1"/>
  <c r="K3436" i="1"/>
  <c r="L3436" i="1" s="1"/>
  <c r="K3444" i="1"/>
  <c r="L3444" i="1" s="1"/>
  <c r="K3452" i="1"/>
  <c r="L3452" i="1" s="1"/>
  <c r="K119" i="1"/>
  <c r="L119" i="1" s="1"/>
  <c r="K183" i="1"/>
  <c r="L183" i="1" s="1"/>
  <c r="J449" i="1"/>
  <c r="K448" i="1"/>
  <c r="L448" i="1" s="1"/>
  <c r="J465" i="1"/>
  <c r="K464" i="1"/>
  <c r="L464" i="1" s="1"/>
  <c r="J497" i="1"/>
  <c r="K496" i="1"/>
  <c r="L496" i="1" s="1"/>
  <c r="J601" i="1"/>
  <c r="K600" i="1"/>
  <c r="L600" i="1" s="1"/>
  <c r="K120" i="1"/>
  <c r="L120" i="1" s="1"/>
  <c r="K184" i="1"/>
  <c r="L184" i="1" s="1"/>
  <c r="K216" i="1"/>
  <c r="L216" i="1" s="1"/>
  <c r="K159" i="1"/>
  <c r="L159" i="1" s="1"/>
  <c r="K223" i="1"/>
  <c r="L223" i="1" s="1"/>
  <c r="K121" i="1"/>
  <c r="L121" i="1" s="1"/>
  <c r="K217" i="1"/>
  <c r="L217" i="1" s="1"/>
  <c r="J459" i="1"/>
  <c r="K458" i="1"/>
  <c r="L458" i="1" s="1"/>
  <c r="K482" i="1"/>
  <c r="L482" i="1" s="1"/>
  <c r="J507" i="1"/>
  <c r="K506" i="1"/>
  <c r="L506" i="1" s="1"/>
  <c r="J523" i="1"/>
  <c r="K522" i="1"/>
  <c r="L522" i="1" s="1"/>
  <c r="J531" i="1"/>
  <c r="K530" i="1"/>
  <c r="L530" i="1" s="1"/>
  <c r="K554" i="1"/>
  <c r="L554" i="1" s="1"/>
  <c r="J579" i="1"/>
  <c r="K578" i="1"/>
  <c r="J595" i="1"/>
  <c r="K594" i="1"/>
  <c r="L594" i="1" s="1"/>
  <c r="J611" i="1"/>
  <c r="K610" i="1"/>
  <c r="L610" i="1" s="1"/>
  <c r="J627" i="1"/>
  <c r="K626" i="1"/>
  <c r="L626" i="1" s="1"/>
  <c r="K467" i="1"/>
  <c r="L467" i="1" s="1"/>
  <c r="K491" i="1"/>
  <c r="L491" i="1" s="1"/>
  <c r="K507" i="1"/>
  <c r="L507" i="1" s="1"/>
  <c r="K523" i="1"/>
  <c r="L523" i="1" s="1"/>
  <c r="K547" i="1"/>
  <c r="L547" i="1" s="1"/>
  <c r="K563" i="1"/>
  <c r="L563" i="1" s="1"/>
  <c r="K587" i="1"/>
  <c r="L587" i="1" s="1"/>
  <c r="K603" i="1"/>
  <c r="L603" i="1" s="1"/>
  <c r="K108" i="1"/>
  <c r="K132" i="1"/>
  <c r="L132" i="1" s="1"/>
  <c r="K140" i="1"/>
  <c r="L140" i="1" s="1"/>
  <c r="K148" i="1"/>
  <c r="L148" i="1" s="1"/>
  <c r="K164" i="1"/>
  <c r="L164" i="1" s="1"/>
  <c r="K172" i="1"/>
  <c r="L172" i="1" s="1"/>
  <c r="K196" i="1"/>
  <c r="L196" i="1" s="1"/>
  <c r="K204" i="1"/>
  <c r="L204" i="1" s="1"/>
  <c r="K228" i="1"/>
  <c r="L228" i="1" s="1"/>
  <c r="K111" i="1"/>
  <c r="L111" i="1" s="1"/>
  <c r="K143" i="1"/>
  <c r="L143" i="1" s="1"/>
  <c r="K175" i="1"/>
  <c r="L175" i="1" s="1"/>
  <c r="K207" i="1"/>
  <c r="L207" i="1" s="1"/>
  <c r="K267" i="1"/>
  <c r="L267" i="1" s="1"/>
  <c r="K279" i="1"/>
  <c r="K287" i="1"/>
  <c r="L287" i="1" s="1"/>
  <c r="K295" i="1"/>
  <c r="L295" i="1" s="1"/>
  <c r="K303" i="1"/>
  <c r="L303" i="1" s="1"/>
  <c r="K311" i="1"/>
  <c r="L311" i="1" s="1"/>
  <c r="K319" i="1"/>
  <c r="L319" i="1" s="1"/>
  <c r="K327" i="1"/>
  <c r="L327" i="1" s="1"/>
  <c r="K335" i="1"/>
  <c r="L335" i="1" s="1"/>
  <c r="K343" i="1"/>
  <c r="L343" i="1" s="1"/>
  <c r="K351" i="1"/>
  <c r="L351" i="1" s="1"/>
  <c r="K359" i="1"/>
  <c r="L359" i="1" s="1"/>
  <c r="K367" i="1"/>
  <c r="L367" i="1" s="1"/>
  <c r="K375" i="1"/>
  <c r="L375" i="1" s="1"/>
  <c r="K383" i="1"/>
  <c r="L383" i="1" s="1"/>
  <c r="K391" i="1"/>
  <c r="L391" i="1" s="1"/>
  <c r="K399" i="1"/>
  <c r="L399" i="1" s="1"/>
  <c r="K407" i="1"/>
  <c r="L407" i="1" s="1"/>
  <c r="K415" i="1"/>
  <c r="L415" i="1" s="1"/>
  <c r="K423" i="1"/>
  <c r="K431" i="1"/>
  <c r="L431" i="1" s="1"/>
  <c r="K439" i="1"/>
  <c r="L439" i="1" s="1"/>
  <c r="K105" i="1"/>
  <c r="L105" i="1" s="1"/>
  <c r="K137" i="1"/>
  <c r="L137" i="1" s="1"/>
  <c r="K169" i="1"/>
  <c r="L169" i="1" s="1"/>
  <c r="K201" i="1"/>
  <c r="L201" i="1" s="1"/>
  <c r="K230" i="1"/>
  <c r="L230" i="1" s="1"/>
  <c r="K123" i="1"/>
  <c r="L123" i="1" s="1"/>
  <c r="K155" i="1"/>
  <c r="L155" i="1" s="1"/>
  <c r="K187" i="1"/>
  <c r="L187" i="1" s="1"/>
  <c r="K219" i="1"/>
  <c r="L219" i="1" s="1"/>
  <c r="K239" i="1"/>
  <c r="L239" i="1" s="1"/>
  <c r="K255" i="1"/>
  <c r="L255" i="1" s="1"/>
  <c r="K271" i="1"/>
  <c r="L271" i="1" s="1"/>
  <c r="K282" i="1"/>
  <c r="L282" i="1" s="1"/>
  <c r="K290" i="1"/>
  <c r="L290" i="1" s="1"/>
  <c r="K298" i="1"/>
  <c r="L298" i="1" s="1"/>
  <c r="K306" i="1"/>
  <c r="L306" i="1" s="1"/>
  <c r="K314" i="1"/>
  <c r="L314" i="1" s="1"/>
  <c r="K322" i="1"/>
  <c r="L322" i="1" s="1"/>
  <c r="K330" i="1"/>
  <c r="L330" i="1" s="1"/>
  <c r="K338" i="1"/>
  <c r="L338" i="1" s="1"/>
  <c r="K346" i="1"/>
  <c r="L346" i="1" s="1"/>
  <c r="K354" i="1"/>
  <c r="K362" i="1"/>
  <c r="L362" i="1" s="1"/>
  <c r="K370" i="1"/>
  <c r="L370" i="1" s="1"/>
  <c r="K378" i="1"/>
  <c r="L378" i="1" s="1"/>
  <c r="K386" i="1"/>
  <c r="K394" i="1"/>
  <c r="L394" i="1" s="1"/>
  <c r="K402" i="1"/>
  <c r="L402" i="1" s="1"/>
  <c r="K410" i="1"/>
  <c r="L410" i="1" s="1"/>
  <c r="K418" i="1"/>
  <c r="L418" i="1" s="1"/>
  <c r="K426" i="1"/>
  <c r="L426" i="1" s="1"/>
  <c r="K434" i="1"/>
  <c r="L434" i="1" s="1"/>
  <c r="K442" i="1"/>
  <c r="L442" i="1" s="1"/>
  <c r="K125" i="1"/>
  <c r="L125" i="1" s="1"/>
  <c r="K237" i="1"/>
  <c r="L237" i="1" s="1"/>
  <c r="J447" i="1"/>
  <c r="K446" i="1"/>
  <c r="L446" i="1" s="1"/>
  <c r="J455" i="1"/>
  <c r="K454" i="1"/>
  <c r="J463" i="1"/>
  <c r="K462" i="1"/>
  <c r="L462" i="1" s="1"/>
  <c r="J471" i="1"/>
  <c r="K470" i="1"/>
  <c r="L470" i="1" s="1"/>
  <c r="K486" i="1"/>
  <c r="J495" i="1"/>
  <c r="K494" i="1"/>
  <c r="L494" i="1" s="1"/>
  <c r="J503" i="1"/>
  <c r="K502" i="1"/>
  <c r="L502" i="1" s="1"/>
  <c r="J511" i="1"/>
  <c r="K510" i="1"/>
  <c r="L510" i="1" s="1"/>
  <c r="J519" i="1"/>
  <c r="K518" i="1"/>
  <c r="L518" i="1" s="1"/>
  <c r="J527" i="1"/>
  <c r="K526" i="1"/>
  <c r="L526" i="1" s="1"/>
  <c r="J535" i="1"/>
  <c r="K534" i="1"/>
  <c r="L534" i="1" s="1"/>
  <c r="K574" i="1"/>
  <c r="L574" i="1" s="1"/>
  <c r="J583" i="1"/>
  <c r="K582" i="1"/>
  <c r="L582" i="1" s="1"/>
  <c r="J599" i="1"/>
  <c r="K598" i="1"/>
  <c r="L598" i="1" s="1"/>
  <c r="J607" i="1"/>
  <c r="K606" i="1"/>
  <c r="L606" i="1" s="1"/>
  <c r="J623" i="1"/>
  <c r="K622" i="1"/>
  <c r="L622" i="1" s="1"/>
  <c r="K165" i="1"/>
  <c r="L165" i="1" s="1"/>
  <c r="K261" i="1"/>
  <c r="L261" i="1" s="1"/>
  <c r="K141" i="1"/>
  <c r="L141" i="1" s="1"/>
  <c r="K253" i="1"/>
  <c r="L253" i="1" s="1"/>
  <c r="K447" i="1"/>
  <c r="L447" i="1" s="1"/>
  <c r="K455" i="1"/>
  <c r="L455" i="1" s="1"/>
  <c r="K463" i="1"/>
  <c r="L463" i="1" s="1"/>
  <c r="K471" i="1"/>
  <c r="L471" i="1" s="1"/>
  <c r="K479" i="1"/>
  <c r="L479" i="1" s="1"/>
  <c r="K487" i="1"/>
  <c r="K495" i="1"/>
  <c r="L495" i="1" s="1"/>
  <c r="K503" i="1"/>
  <c r="L503" i="1" s="1"/>
  <c r="K511" i="1"/>
  <c r="L511" i="1" s="1"/>
  <c r="K519" i="1"/>
  <c r="L519" i="1" s="1"/>
  <c r="K527" i="1"/>
  <c r="L527" i="1" s="1"/>
  <c r="K535" i="1"/>
  <c r="L535" i="1" s="1"/>
  <c r="K543" i="1"/>
  <c r="L543" i="1" s="1"/>
  <c r="K551" i="1"/>
  <c r="L551" i="1" s="1"/>
  <c r="K559" i="1"/>
  <c r="L559" i="1" s="1"/>
  <c r="K567" i="1"/>
  <c r="L567" i="1" s="1"/>
  <c r="K575" i="1"/>
  <c r="L575" i="1" s="1"/>
  <c r="K583" i="1"/>
  <c r="L583" i="1" s="1"/>
  <c r="K591" i="1"/>
  <c r="L591" i="1" s="1"/>
  <c r="K599" i="1"/>
  <c r="L599" i="1" s="1"/>
  <c r="K607" i="1"/>
  <c r="L607" i="1" s="1"/>
  <c r="K615" i="1"/>
  <c r="L615" i="1" s="1"/>
  <c r="K623" i="1"/>
  <c r="L623" i="1" s="1"/>
  <c r="K213" i="1"/>
  <c r="L213" i="1" s="1"/>
  <c r="K629" i="1"/>
  <c r="L629" i="1" s="1"/>
  <c r="K637" i="1"/>
  <c r="L637" i="1" s="1"/>
  <c r="K645" i="1"/>
  <c r="L645" i="1" s="1"/>
  <c r="K653" i="1"/>
  <c r="L653" i="1" s="1"/>
  <c r="K661" i="1"/>
  <c r="L661" i="1" s="1"/>
  <c r="K669" i="1"/>
  <c r="L669" i="1" s="1"/>
  <c r="K677" i="1"/>
  <c r="L677" i="1" s="1"/>
  <c r="K685" i="1"/>
  <c r="L685" i="1" s="1"/>
  <c r="K693" i="1"/>
  <c r="L693" i="1" s="1"/>
  <c r="K701" i="1"/>
  <c r="L701" i="1" s="1"/>
  <c r="K709" i="1"/>
  <c r="L709" i="1" s="1"/>
  <c r="K717" i="1"/>
  <c r="L717" i="1" s="1"/>
  <c r="K725" i="1"/>
  <c r="K733" i="1"/>
  <c r="L733" i="1" s="1"/>
  <c r="K741" i="1"/>
  <c r="L741" i="1" s="1"/>
  <c r="K749" i="1"/>
  <c r="L749" i="1" s="1"/>
  <c r="K757" i="1"/>
  <c r="L757" i="1" s="1"/>
  <c r="K765" i="1"/>
  <c r="K773" i="1"/>
  <c r="L773" i="1" s="1"/>
  <c r="K781" i="1"/>
  <c r="L781" i="1" s="1"/>
  <c r="K789" i="1"/>
  <c r="L789" i="1" s="1"/>
  <c r="K797" i="1"/>
  <c r="L797" i="1" s="1"/>
  <c r="K805" i="1"/>
  <c r="L805" i="1" s="1"/>
  <c r="K813" i="1"/>
  <c r="K821" i="1"/>
  <c r="L821" i="1" s="1"/>
  <c r="K829" i="1"/>
  <c r="L829" i="1" s="1"/>
  <c r="K837" i="1"/>
  <c r="L837" i="1" s="1"/>
  <c r="K845" i="1"/>
  <c r="L845" i="1" s="1"/>
  <c r="K853" i="1"/>
  <c r="L853" i="1" s="1"/>
  <c r="K861" i="1"/>
  <c r="L861" i="1" s="1"/>
  <c r="K869" i="1"/>
  <c r="L869" i="1" s="1"/>
  <c r="K877" i="1"/>
  <c r="K885" i="1"/>
  <c r="L885" i="1" s="1"/>
  <c r="K893" i="1"/>
  <c r="L893" i="1" s="1"/>
  <c r="K901" i="1"/>
  <c r="L901" i="1" s="1"/>
  <c r="K909" i="1"/>
  <c r="L909" i="1" s="1"/>
  <c r="K149" i="1"/>
  <c r="L149" i="1" s="1"/>
  <c r="K919" i="1"/>
  <c r="L919" i="1" s="1"/>
  <c r="K927" i="1"/>
  <c r="L927" i="1" s="1"/>
  <c r="K935" i="1"/>
  <c r="L935" i="1" s="1"/>
  <c r="K943" i="1"/>
  <c r="L943" i="1" s="1"/>
  <c r="K951" i="1"/>
  <c r="L951" i="1" s="1"/>
  <c r="K959" i="1"/>
  <c r="K967" i="1"/>
  <c r="L967" i="1" s="1"/>
  <c r="K975" i="1"/>
  <c r="L975" i="1" s="1"/>
  <c r="J984" i="1"/>
  <c r="K983" i="1"/>
  <c r="L983" i="1" s="1"/>
  <c r="J992" i="1"/>
  <c r="K991" i="1"/>
  <c r="L991" i="1" s="1"/>
  <c r="K999" i="1"/>
  <c r="L999" i="1" s="1"/>
  <c r="J1008" i="1"/>
  <c r="K1007" i="1"/>
  <c r="K1015" i="1"/>
  <c r="L1015" i="1" s="1"/>
  <c r="K1023" i="1"/>
  <c r="L1023" i="1" s="1"/>
  <c r="K1031" i="1"/>
  <c r="L1031" i="1" s="1"/>
  <c r="K1039" i="1"/>
  <c r="L1039" i="1" s="1"/>
  <c r="K1047" i="1"/>
  <c r="L1047" i="1" s="1"/>
  <c r="K1055" i="1"/>
  <c r="L1055" i="1" s="1"/>
  <c r="K1063" i="1"/>
  <c r="L1063" i="1" s="1"/>
  <c r="K1071" i="1"/>
  <c r="L1071" i="1" s="1"/>
  <c r="K1079" i="1"/>
  <c r="L1079" i="1" s="1"/>
  <c r="K1087" i="1"/>
  <c r="L1087" i="1" s="1"/>
  <c r="K1095" i="1"/>
  <c r="L1095" i="1" s="1"/>
  <c r="K1103" i="1"/>
  <c r="L1103" i="1" s="1"/>
  <c r="K1111" i="1"/>
  <c r="L1111" i="1" s="1"/>
  <c r="K1119" i="1"/>
  <c r="L1119" i="1" s="1"/>
  <c r="K1127" i="1"/>
  <c r="L1127" i="1" s="1"/>
  <c r="K1135" i="1"/>
  <c r="L1135" i="1" s="1"/>
  <c r="K1143" i="1"/>
  <c r="L1143" i="1" s="1"/>
  <c r="K1151" i="1"/>
  <c r="L1151" i="1" s="1"/>
  <c r="K1159" i="1"/>
  <c r="L1159" i="1" s="1"/>
  <c r="K1167" i="1"/>
  <c r="L1167" i="1" s="1"/>
  <c r="K1175" i="1"/>
  <c r="L1175" i="1" s="1"/>
  <c r="K1183" i="1"/>
  <c r="L1183" i="1" s="1"/>
  <c r="K1191" i="1"/>
  <c r="L1191" i="1" s="1"/>
  <c r="K1199" i="1"/>
  <c r="L1199" i="1" s="1"/>
  <c r="K1207" i="1"/>
  <c r="L1207" i="1" s="1"/>
  <c r="K1215" i="1"/>
  <c r="L1215" i="1" s="1"/>
  <c r="K1223" i="1"/>
  <c r="L1223" i="1" s="1"/>
  <c r="K1231" i="1"/>
  <c r="L1231" i="1" s="1"/>
  <c r="K1239" i="1"/>
  <c r="L1239" i="1" s="1"/>
  <c r="K1247" i="1"/>
  <c r="L1247" i="1" s="1"/>
  <c r="K1255" i="1"/>
  <c r="L1255" i="1" s="1"/>
  <c r="J1264" i="1"/>
  <c r="K1263" i="1"/>
  <c r="L1263" i="1" s="1"/>
  <c r="J1272" i="1"/>
  <c r="K1271" i="1"/>
  <c r="L1271" i="1" s="1"/>
  <c r="K1279" i="1"/>
  <c r="L1279" i="1" s="1"/>
  <c r="K1287" i="1"/>
  <c r="L1287" i="1" s="1"/>
  <c r="K1295" i="1"/>
  <c r="J1304" i="1"/>
  <c r="K1303" i="1"/>
  <c r="L1303" i="1" s="1"/>
  <c r="J1312" i="1"/>
  <c r="K1311" i="1"/>
  <c r="L1311" i="1" s="1"/>
  <c r="K1319" i="1"/>
  <c r="L1319" i="1" s="1"/>
  <c r="K1327" i="1"/>
  <c r="L1327" i="1" s="1"/>
  <c r="K1335" i="1"/>
  <c r="L1335" i="1" s="1"/>
  <c r="K916" i="1"/>
  <c r="L916" i="1" s="1"/>
  <c r="K924" i="1"/>
  <c r="L924" i="1" s="1"/>
  <c r="K932" i="1"/>
  <c r="L932" i="1" s="1"/>
  <c r="K940" i="1"/>
  <c r="L940" i="1" s="1"/>
  <c r="K948" i="1"/>
  <c r="L948" i="1" s="1"/>
  <c r="K956" i="1"/>
  <c r="K964" i="1"/>
  <c r="L964" i="1" s="1"/>
  <c r="K972" i="1"/>
  <c r="L972" i="1" s="1"/>
  <c r="K980" i="1"/>
  <c r="L980" i="1" s="1"/>
  <c r="K988" i="1"/>
  <c r="L988" i="1" s="1"/>
  <c r="K996" i="1"/>
  <c r="L996" i="1" s="1"/>
  <c r="K1004" i="1"/>
  <c r="L1004" i="1" s="1"/>
  <c r="K1012" i="1"/>
  <c r="L1012" i="1" s="1"/>
  <c r="K1020" i="1"/>
  <c r="L1020" i="1" s="1"/>
  <c r="K1028" i="1"/>
  <c r="L1028" i="1" s="1"/>
  <c r="K1036" i="1"/>
  <c r="L1036" i="1" s="1"/>
  <c r="K1044" i="1"/>
  <c r="L1044" i="1" s="1"/>
  <c r="K1052" i="1"/>
  <c r="L1052" i="1" s="1"/>
  <c r="K1060" i="1"/>
  <c r="L1060" i="1" s="1"/>
  <c r="K1068" i="1"/>
  <c r="L1068" i="1" s="1"/>
  <c r="K1076" i="1"/>
  <c r="L1076" i="1" s="1"/>
  <c r="K1084" i="1"/>
  <c r="K1092" i="1"/>
  <c r="L1092" i="1" s="1"/>
  <c r="K1100" i="1"/>
  <c r="L1100" i="1" s="1"/>
  <c r="K1108" i="1"/>
  <c r="L1108" i="1" s="1"/>
  <c r="K1116" i="1"/>
  <c r="K1124" i="1"/>
  <c r="L1124" i="1" s="1"/>
  <c r="K1132" i="1"/>
  <c r="L1132" i="1" s="1"/>
  <c r="K1140" i="1"/>
  <c r="L1140" i="1" s="1"/>
  <c r="K1148" i="1"/>
  <c r="L1148" i="1" s="1"/>
  <c r="K1156" i="1"/>
  <c r="L1156" i="1" s="1"/>
  <c r="K1164" i="1"/>
  <c r="L1164" i="1" s="1"/>
  <c r="K1172" i="1"/>
  <c r="L1172" i="1" s="1"/>
  <c r="K1180" i="1"/>
  <c r="L1180" i="1" s="1"/>
  <c r="K1188" i="1"/>
  <c r="L1188" i="1" s="1"/>
  <c r="K1196" i="1"/>
  <c r="L1196" i="1" s="1"/>
  <c r="K1204" i="1"/>
  <c r="K1212" i="1"/>
  <c r="L1212" i="1" s="1"/>
  <c r="K1220" i="1"/>
  <c r="L1220" i="1" s="1"/>
  <c r="K1228" i="1"/>
  <c r="L1228" i="1" s="1"/>
  <c r="K1236" i="1"/>
  <c r="L1236" i="1" s="1"/>
  <c r="K1244" i="1"/>
  <c r="L1244" i="1" s="1"/>
  <c r="K1252" i="1"/>
  <c r="K1260" i="1"/>
  <c r="L1260" i="1" s="1"/>
  <c r="K1268" i="1"/>
  <c r="L1268" i="1" s="1"/>
  <c r="K1276" i="1"/>
  <c r="L1276" i="1" s="1"/>
  <c r="K1284" i="1"/>
  <c r="L1284" i="1" s="1"/>
  <c r="K1292" i="1"/>
  <c r="L1292" i="1" s="1"/>
  <c r="K1300" i="1"/>
  <c r="K1308" i="1"/>
  <c r="L1308" i="1" s="1"/>
  <c r="K1316" i="1"/>
  <c r="L1316" i="1" s="1"/>
  <c r="K1324" i="1"/>
  <c r="L1324" i="1" s="1"/>
  <c r="K1332" i="1"/>
  <c r="L1332" i="1" s="1"/>
  <c r="K1340" i="1"/>
  <c r="L1340" i="1" s="1"/>
  <c r="K1356" i="1"/>
  <c r="L1356" i="1" s="1"/>
  <c r="K1372" i="1"/>
  <c r="L1372" i="1" s="1"/>
  <c r="K1388" i="1"/>
  <c r="L1388" i="1" s="1"/>
  <c r="K1347" i="1"/>
  <c r="K1363" i="1"/>
  <c r="L1363" i="1" s="1"/>
  <c r="K1379" i="1"/>
  <c r="L1379" i="1" s="1"/>
  <c r="K1395" i="1"/>
  <c r="L1395" i="1" s="1"/>
  <c r="K1353" i="1"/>
  <c r="L1353" i="1" s="1"/>
  <c r="K1369" i="1"/>
  <c r="L1369" i="1" s="1"/>
  <c r="K1385" i="1"/>
  <c r="L1385" i="1" s="1"/>
  <c r="K1401" i="1"/>
  <c r="L1401" i="1" s="1"/>
  <c r="K1409" i="1"/>
  <c r="L1409" i="1" s="1"/>
  <c r="K1417" i="1"/>
  <c r="L1417" i="1" s="1"/>
  <c r="K1425" i="1"/>
  <c r="L1425" i="1" s="1"/>
  <c r="K1433" i="1"/>
  <c r="L1433" i="1" s="1"/>
  <c r="K1441" i="1"/>
  <c r="L1441" i="1" s="1"/>
  <c r="K1449" i="1"/>
  <c r="L1449" i="1" s="1"/>
  <c r="K1457" i="1"/>
  <c r="L1457" i="1" s="1"/>
  <c r="K1465" i="1"/>
  <c r="L1465" i="1" s="1"/>
  <c r="K1473" i="1"/>
  <c r="K1481" i="1"/>
  <c r="L1481" i="1" s="1"/>
  <c r="K1489" i="1"/>
  <c r="L1489" i="1" s="1"/>
  <c r="K1497" i="1"/>
  <c r="L1497" i="1" s="1"/>
  <c r="K1505" i="1"/>
  <c r="L1505" i="1" s="1"/>
  <c r="K1513" i="1"/>
  <c r="L1513" i="1" s="1"/>
  <c r="K1521" i="1"/>
  <c r="L1521" i="1" s="1"/>
  <c r="K1529" i="1"/>
  <c r="L1529" i="1" s="1"/>
  <c r="K1537" i="1"/>
  <c r="L1537" i="1" s="1"/>
  <c r="K1545" i="1"/>
  <c r="L1545" i="1" s="1"/>
  <c r="K1553" i="1"/>
  <c r="L1553" i="1" s="1"/>
  <c r="K1561" i="1"/>
  <c r="L1561" i="1" s="1"/>
  <c r="K1569" i="1"/>
  <c r="L1569" i="1" s="1"/>
  <c r="K1577" i="1"/>
  <c r="L1577" i="1" s="1"/>
  <c r="K1585" i="1"/>
  <c r="L1585" i="1" s="1"/>
  <c r="K1593" i="1"/>
  <c r="K1601" i="1"/>
  <c r="L1601" i="1" s="1"/>
  <c r="K1609" i="1"/>
  <c r="L1609" i="1" s="1"/>
  <c r="K1617" i="1"/>
  <c r="L1617" i="1" s="1"/>
  <c r="K1625" i="1"/>
  <c r="L1625" i="1" s="1"/>
  <c r="K1633" i="1"/>
  <c r="L1633" i="1" s="1"/>
  <c r="K1641" i="1"/>
  <c r="L1641" i="1" s="1"/>
  <c r="K1649" i="1"/>
  <c r="K1657" i="1"/>
  <c r="L1657" i="1" s="1"/>
  <c r="K1665" i="1"/>
  <c r="L1665" i="1" s="1"/>
  <c r="K1673" i="1"/>
  <c r="L1673" i="1" s="1"/>
  <c r="K1681" i="1"/>
  <c r="L1681" i="1" s="1"/>
  <c r="K1689" i="1"/>
  <c r="L1689" i="1" s="1"/>
  <c r="K1697" i="1"/>
  <c r="L1697" i="1" s="1"/>
  <c r="K1705" i="1"/>
  <c r="L1705" i="1" s="1"/>
  <c r="K1713" i="1"/>
  <c r="L1713" i="1" s="1"/>
  <c r="K1721" i="1"/>
  <c r="L1721" i="1" s="1"/>
  <c r="K1729" i="1"/>
  <c r="L1729" i="1" s="1"/>
  <c r="K1737" i="1"/>
  <c r="L1737" i="1" s="1"/>
  <c r="K1745" i="1"/>
  <c r="L1745" i="1" s="1"/>
  <c r="K1753" i="1"/>
  <c r="L1753" i="1" s="1"/>
  <c r="K1761" i="1"/>
  <c r="L1761" i="1" s="1"/>
  <c r="K1769" i="1"/>
  <c r="L1769" i="1" s="1"/>
  <c r="K1777" i="1"/>
  <c r="L1777" i="1" s="1"/>
  <c r="K1785" i="1"/>
  <c r="L1785" i="1" s="1"/>
  <c r="K1793" i="1"/>
  <c r="L1793" i="1" s="1"/>
  <c r="K1801" i="1"/>
  <c r="L1801" i="1" s="1"/>
  <c r="K1809" i="1"/>
  <c r="L1809" i="1" s="1"/>
  <c r="K1817" i="1"/>
  <c r="L1817" i="1" s="1"/>
  <c r="K1825" i="1"/>
  <c r="L1825" i="1" s="1"/>
  <c r="K1833" i="1"/>
  <c r="L1833" i="1" s="1"/>
  <c r="K1846" i="1"/>
  <c r="L1846" i="1" s="1"/>
  <c r="K1862" i="1"/>
  <c r="L1862" i="1" s="1"/>
  <c r="K1878" i="1"/>
  <c r="L1878" i="1" s="1"/>
  <c r="K1836" i="1"/>
  <c r="L1836" i="1" s="1"/>
  <c r="K1852" i="1"/>
  <c r="L1852" i="1" s="1"/>
  <c r="K1868" i="1"/>
  <c r="L1868" i="1" s="1"/>
  <c r="K1883" i="1"/>
  <c r="L1883" i="1" s="1"/>
  <c r="K1891" i="1"/>
  <c r="L1891" i="1" s="1"/>
  <c r="K1899" i="1"/>
  <c r="L1899" i="1" s="1"/>
  <c r="K1907" i="1"/>
  <c r="L1907" i="1" s="1"/>
  <c r="K1915" i="1"/>
  <c r="L1915" i="1" s="1"/>
  <c r="K1923" i="1"/>
  <c r="L1923" i="1" s="1"/>
  <c r="K1931" i="1"/>
  <c r="L1931" i="1" s="1"/>
  <c r="K1939" i="1"/>
  <c r="L1939" i="1" s="1"/>
  <c r="K1947" i="1"/>
  <c r="L1947" i="1" s="1"/>
  <c r="K1955" i="1"/>
  <c r="L1955" i="1" s="1"/>
  <c r="K1963" i="1"/>
  <c r="L1963" i="1" s="1"/>
  <c r="K1971" i="1"/>
  <c r="K1979" i="1"/>
  <c r="L1979" i="1" s="1"/>
  <c r="K1987" i="1"/>
  <c r="K1995" i="1"/>
  <c r="L1995" i="1" s="1"/>
  <c r="K2003" i="1"/>
  <c r="L2003" i="1" s="1"/>
  <c r="K2011" i="1"/>
  <c r="L2011" i="1" s="1"/>
  <c r="K2019" i="1"/>
  <c r="L2019" i="1" s="1"/>
  <c r="K2027" i="1"/>
  <c r="L2027" i="1" s="1"/>
  <c r="K2035" i="1"/>
  <c r="L2035" i="1" s="1"/>
  <c r="K2043" i="1"/>
  <c r="L2043" i="1" s="1"/>
  <c r="K2051" i="1"/>
  <c r="L2051" i="1" s="1"/>
  <c r="K2059" i="1"/>
  <c r="L2059" i="1" s="1"/>
  <c r="K2067" i="1"/>
  <c r="L2067" i="1" s="1"/>
  <c r="K2075" i="1"/>
  <c r="L2075" i="1" s="1"/>
  <c r="K2083" i="1"/>
  <c r="L2083" i="1" s="1"/>
  <c r="K2091" i="1"/>
  <c r="L2091" i="1" s="1"/>
  <c r="K2099" i="1"/>
  <c r="L2099" i="1" s="1"/>
  <c r="K2107" i="1"/>
  <c r="L2107" i="1" s="1"/>
  <c r="K2115" i="1"/>
  <c r="L2115" i="1" s="1"/>
  <c r="K2123" i="1"/>
  <c r="L2123" i="1" s="1"/>
  <c r="K2131" i="1"/>
  <c r="L2131" i="1" s="1"/>
  <c r="K2139" i="1"/>
  <c r="L2139" i="1" s="1"/>
  <c r="K2147" i="1"/>
  <c r="L2147" i="1" s="1"/>
  <c r="K2155" i="1"/>
  <c r="L2155" i="1" s="1"/>
  <c r="K2163" i="1"/>
  <c r="L2163" i="1" s="1"/>
  <c r="K2171" i="1"/>
  <c r="L2171" i="1" s="1"/>
  <c r="K2179" i="1"/>
  <c r="L2179" i="1" s="1"/>
  <c r="K2187" i="1"/>
  <c r="L2187" i="1" s="1"/>
  <c r="K2195" i="1"/>
  <c r="L2195" i="1" s="1"/>
  <c r="K2203" i="1"/>
  <c r="L2203" i="1" s="1"/>
  <c r="K2211" i="1"/>
  <c r="L2211" i="1" s="1"/>
  <c r="K2219" i="1"/>
  <c r="L2219" i="1" s="1"/>
  <c r="K2227" i="1"/>
  <c r="L2227" i="1" s="1"/>
  <c r="K2235" i="1"/>
  <c r="L2235" i="1" s="1"/>
  <c r="K2245" i="1"/>
  <c r="L2245" i="1" s="1"/>
  <c r="K2261" i="1"/>
  <c r="L2261" i="1" s="1"/>
  <c r="K2277" i="1"/>
  <c r="L2277" i="1" s="1"/>
  <c r="K2293" i="1"/>
  <c r="L2293" i="1" s="1"/>
  <c r="K2309" i="1"/>
  <c r="L2309" i="1" s="1"/>
  <c r="K2325" i="1"/>
  <c r="L2325" i="1" s="1"/>
  <c r="K2341" i="1"/>
  <c r="K2357" i="1"/>
  <c r="L2357" i="1" s="1"/>
  <c r="K2251" i="1"/>
  <c r="L2251" i="1" s="1"/>
  <c r="K2267" i="1"/>
  <c r="L2267" i="1" s="1"/>
  <c r="K2283" i="1"/>
  <c r="L2283" i="1" s="1"/>
  <c r="K2299" i="1"/>
  <c r="L2299" i="1" s="1"/>
  <c r="K2315" i="1"/>
  <c r="L2315" i="1" s="1"/>
  <c r="K2331" i="1"/>
  <c r="K2347" i="1"/>
  <c r="L2347" i="1" s="1"/>
  <c r="K2363" i="1"/>
  <c r="L2363" i="1" s="1"/>
  <c r="K2373" i="1"/>
  <c r="L2373" i="1" s="1"/>
  <c r="K2381" i="1"/>
  <c r="L2381" i="1" s="1"/>
  <c r="K2389" i="1"/>
  <c r="K2397" i="1"/>
  <c r="L2397" i="1" s="1"/>
  <c r="K2405" i="1"/>
  <c r="L2405" i="1" s="1"/>
  <c r="K2413" i="1"/>
  <c r="L2413" i="1" s="1"/>
  <c r="K2421" i="1"/>
  <c r="L2421" i="1" s="1"/>
  <c r="K2429" i="1"/>
  <c r="L2429" i="1" s="1"/>
  <c r="K2437" i="1"/>
  <c r="L2437" i="1" s="1"/>
  <c r="K2445" i="1"/>
  <c r="L2445" i="1" s="1"/>
  <c r="K2453" i="1"/>
  <c r="L2453" i="1" s="1"/>
  <c r="K2461" i="1"/>
  <c r="L2461" i="1" s="1"/>
  <c r="K2469" i="1"/>
  <c r="L2469" i="1" s="1"/>
  <c r="K2477" i="1"/>
  <c r="L2477" i="1" s="1"/>
  <c r="K2485" i="1"/>
  <c r="L2485" i="1" s="1"/>
  <c r="K2493" i="1"/>
  <c r="K2501" i="1"/>
  <c r="L2501" i="1" s="1"/>
  <c r="K2509" i="1"/>
  <c r="L2509" i="1" s="1"/>
  <c r="K2517" i="1"/>
  <c r="L2517" i="1" s="1"/>
  <c r="K2525" i="1"/>
  <c r="L2525" i="1" s="1"/>
  <c r="K2533" i="1"/>
  <c r="L2533" i="1" s="1"/>
  <c r="K2541" i="1"/>
  <c r="L2541" i="1" s="1"/>
  <c r="K2549" i="1"/>
  <c r="L2549" i="1" s="1"/>
  <c r="K2557" i="1"/>
  <c r="L2557" i="1" s="1"/>
  <c r="K2565" i="1"/>
  <c r="L2565" i="1" s="1"/>
  <c r="K2573" i="1"/>
  <c r="L2573" i="1" s="1"/>
  <c r="K2581" i="1"/>
  <c r="L2581" i="1" s="1"/>
  <c r="K2589" i="1"/>
  <c r="L2589" i="1" s="1"/>
  <c r="K2597" i="1"/>
  <c r="L2597" i="1" s="1"/>
  <c r="K2605" i="1"/>
  <c r="L2605" i="1" s="1"/>
  <c r="K2613" i="1"/>
  <c r="L2613" i="1" s="1"/>
  <c r="K2621" i="1"/>
  <c r="L2621" i="1" s="1"/>
  <c r="K2629" i="1"/>
  <c r="L2629" i="1" s="1"/>
  <c r="K2637" i="1"/>
  <c r="L2637" i="1" s="1"/>
  <c r="K2645" i="1"/>
  <c r="L2645" i="1" s="1"/>
  <c r="K2653" i="1"/>
  <c r="L2653" i="1" s="1"/>
  <c r="K2661" i="1"/>
  <c r="L2661" i="1" s="1"/>
  <c r="K2669" i="1"/>
  <c r="L2669" i="1" s="1"/>
  <c r="K2677" i="1"/>
  <c r="L2677" i="1" s="1"/>
  <c r="K2685" i="1"/>
  <c r="L2685" i="1" s="1"/>
  <c r="K2693" i="1"/>
  <c r="L2693" i="1" s="1"/>
  <c r="K2701" i="1"/>
  <c r="L2701" i="1" s="1"/>
  <c r="K2709" i="1"/>
  <c r="L2709" i="1" s="1"/>
  <c r="K2717" i="1"/>
  <c r="L2717" i="1" s="1"/>
  <c r="K2725" i="1"/>
  <c r="L2725" i="1" s="1"/>
  <c r="K2733" i="1"/>
  <c r="L2733" i="1" s="1"/>
  <c r="K2741" i="1"/>
  <c r="L2741" i="1" s="1"/>
  <c r="K2749" i="1"/>
  <c r="L2749" i="1" s="1"/>
  <c r="K2757" i="1"/>
  <c r="L2757" i="1" s="1"/>
  <c r="K2765" i="1"/>
  <c r="L2765" i="1" s="1"/>
  <c r="K2773" i="1"/>
  <c r="L2773" i="1" s="1"/>
  <c r="K2781" i="1"/>
  <c r="L2781" i="1" s="1"/>
  <c r="K2789" i="1"/>
  <c r="L2789" i="1" s="1"/>
  <c r="K2797" i="1"/>
  <c r="L2797" i="1" s="1"/>
  <c r="K2805" i="1"/>
  <c r="L2805" i="1" s="1"/>
  <c r="K2813" i="1"/>
  <c r="J2886" i="1"/>
  <c r="K2885" i="1"/>
  <c r="L2885" i="1" s="1"/>
  <c r="J2894" i="1"/>
  <c r="K2893" i="1"/>
  <c r="L2893" i="1" s="1"/>
  <c r="K2949" i="1"/>
  <c r="L2949" i="1" s="1"/>
  <c r="K3021" i="1"/>
  <c r="L3021" i="1" s="1"/>
  <c r="J3030" i="1"/>
  <c r="K3029" i="1"/>
  <c r="L3029" i="1" s="1"/>
  <c r="K3053" i="1"/>
  <c r="L3053" i="1" s="1"/>
  <c r="K3069" i="1"/>
  <c r="K3077" i="1"/>
  <c r="J3086" i="1"/>
  <c r="K3085" i="1"/>
  <c r="L3085" i="1" s="1"/>
  <c r="J3094" i="1"/>
  <c r="K3093" i="1"/>
  <c r="L3093" i="1" s="1"/>
  <c r="K3125" i="1"/>
  <c r="J3134" i="1"/>
  <c r="K3133" i="1"/>
  <c r="L3133" i="1" s="1"/>
  <c r="J3142" i="1"/>
  <c r="K3141" i="1"/>
  <c r="L3141" i="1" s="1"/>
  <c r="J3166" i="1"/>
  <c r="K3165" i="1"/>
  <c r="K3173" i="1"/>
  <c r="L3173" i="1" s="1"/>
  <c r="K3197" i="1"/>
  <c r="L3197" i="1" s="1"/>
  <c r="J3206" i="1"/>
  <c r="K3205" i="1"/>
  <c r="L3205" i="1" s="1"/>
  <c r="J3222" i="1"/>
  <c r="K3221" i="1"/>
  <c r="K3301" i="1"/>
  <c r="L3301" i="1" s="1"/>
  <c r="K3309" i="1"/>
  <c r="L3309" i="1" s="1"/>
  <c r="J3318" i="1"/>
  <c r="K3317" i="1"/>
  <c r="J3326" i="1"/>
  <c r="K3325" i="1"/>
  <c r="L3325" i="1" s="1"/>
  <c r="J3334" i="1"/>
  <c r="K3333" i="1"/>
  <c r="L3333" i="1" s="1"/>
  <c r="J3342" i="1"/>
  <c r="K3341" i="1"/>
  <c r="L3341" i="1" s="1"/>
  <c r="K3421" i="1"/>
  <c r="L3421" i="1" s="1"/>
  <c r="J3430" i="1"/>
  <c r="K3429" i="1"/>
  <c r="J3438" i="1"/>
  <c r="K3437" i="1"/>
  <c r="L3437" i="1" s="1"/>
  <c r="J3446" i="1"/>
  <c r="K3445" i="1"/>
  <c r="L3445" i="1" s="1"/>
  <c r="J3454" i="1"/>
  <c r="K3453" i="1"/>
  <c r="L3453" i="1" s="1"/>
  <c r="K3517" i="1"/>
  <c r="L3517" i="1" s="1"/>
  <c r="K3557" i="1"/>
  <c r="K3589" i="1"/>
  <c r="L3589" i="1" s="1"/>
  <c r="K3597" i="1"/>
  <c r="L3597" i="1" s="1"/>
  <c r="K3605" i="1"/>
  <c r="L3605" i="1" s="1"/>
  <c r="K3645" i="1"/>
  <c r="L3645" i="1" s="1"/>
  <c r="K3677" i="1"/>
  <c r="L3677" i="1" s="1"/>
  <c r="K3749" i="1"/>
  <c r="L3749" i="1" s="1"/>
  <c r="K3757" i="1"/>
  <c r="L3757" i="1" s="1"/>
  <c r="K3781" i="1"/>
  <c r="L3781" i="1" s="1"/>
  <c r="K3789" i="1"/>
  <c r="L3789" i="1" s="1"/>
  <c r="J3798" i="1"/>
  <c r="K3797" i="1"/>
  <c r="L3797" i="1" s="1"/>
  <c r="K2828" i="1"/>
  <c r="L2828" i="1" s="1"/>
  <c r="K2844" i="1"/>
  <c r="L2844" i="1" s="1"/>
  <c r="K2860" i="1"/>
  <c r="L2860" i="1" s="1"/>
  <c r="K2876" i="1"/>
  <c r="L2876" i="1" s="1"/>
  <c r="K2825" i="1"/>
  <c r="L2825" i="1" s="1"/>
  <c r="K2841" i="1"/>
  <c r="L2841" i="1" s="1"/>
  <c r="K2857" i="1"/>
  <c r="L2857" i="1" s="1"/>
  <c r="K2873" i="1"/>
  <c r="L2873" i="1" s="1"/>
  <c r="K2886" i="1"/>
  <c r="L2886" i="1" s="1"/>
  <c r="K2894" i="1"/>
  <c r="L2894" i="1" s="1"/>
  <c r="K2902" i="1"/>
  <c r="L2902" i="1" s="1"/>
  <c r="K2910" i="1"/>
  <c r="L2910" i="1" s="1"/>
  <c r="K2918" i="1"/>
  <c r="L2918" i="1" s="1"/>
  <c r="K2926" i="1"/>
  <c r="L2926" i="1" s="1"/>
  <c r="K2934" i="1"/>
  <c r="L2934" i="1" s="1"/>
  <c r="K2942" i="1"/>
  <c r="L2942" i="1" s="1"/>
  <c r="K2950" i="1"/>
  <c r="L2950" i="1" s="1"/>
  <c r="K2958" i="1"/>
  <c r="L2958" i="1" s="1"/>
  <c r="K2966" i="1"/>
  <c r="L2966" i="1" s="1"/>
  <c r="K2974" i="1"/>
  <c r="L2974" i="1" s="1"/>
  <c r="K2982" i="1"/>
  <c r="L2982" i="1" s="1"/>
  <c r="K2990" i="1"/>
  <c r="L2990" i="1" s="1"/>
  <c r="K2998" i="1"/>
  <c r="L2998" i="1" s="1"/>
  <c r="K3006" i="1"/>
  <c r="L3006" i="1" s="1"/>
  <c r="K3014" i="1"/>
  <c r="L3014" i="1" s="1"/>
  <c r="K3022" i="1"/>
  <c r="L3022" i="1" s="1"/>
  <c r="K3030" i="1"/>
  <c r="L3030" i="1" s="1"/>
  <c r="K3038" i="1"/>
  <c r="L3038" i="1" s="1"/>
  <c r="K3046" i="1"/>
  <c r="L3046" i="1" s="1"/>
  <c r="K3054" i="1"/>
  <c r="L3054" i="1" s="1"/>
  <c r="K3062" i="1"/>
  <c r="L3062" i="1" s="1"/>
  <c r="K3070" i="1"/>
  <c r="L3070" i="1" s="1"/>
  <c r="K3078" i="1"/>
  <c r="L3078" i="1" s="1"/>
  <c r="K3086" i="1"/>
  <c r="L3086" i="1" s="1"/>
  <c r="K3094" i="1"/>
  <c r="L3094" i="1" s="1"/>
  <c r="K3102" i="1"/>
  <c r="L3102" i="1" s="1"/>
  <c r="K3110" i="1"/>
  <c r="L3110" i="1" s="1"/>
  <c r="K3118" i="1"/>
  <c r="L3118" i="1" s="1"/>
  <c r="K3126" i="1"/>
  <c r="K3134" i="1"/>
  <c r="L3134" i="1" s="1"/>
  <c r="K3142" i="1"/>
  <c r="L3142" i="1" s="1"/>
  <c r="K3150" i="1"/>
  <c r="L3150" i="1" s="1"/>
  <c r="K3158" i="1"/>
  <c r="L3158" i="1" s="1"/>
  <c r="K3166" i="1"/>
  <c r="K3174" i="1"/>
  <c r="L3174" i="1" s="1"/>
  <c r="K3182" i="1"/>
  <c r="L3182" i="1" s="1"/>
  <c r="K3190" i="1"/>
  <c r="L3190" i="1" s="1"/>
  <c r="K3198" i="1"/>
  <c r="K3206" i="1"/>
  <c r="L3206" i="1" s="1"/>
  <c r="K3214" i="1"/>
  <c r="L3214" i="1" s="1"/>
  <c r="K3222" i="1"/>
  <c r="L3222" i="1" s="1"/>
  <c r="K3230" i="1"/>
  <c r="L3230" i="1" s="1"/>
  <c r="K3238" i="1"/>
  <c r="L3238" i="1" s="1"/>
  <c r="K3246" i="1"/>
  <c r="L3246" i="1" s="1"/>
  <c r="K3254" i="1"/>
  <c r="L3254" i="1" s="1"/>
  <c r="K3262" i="1"/>
  <c r="L3262" i="1" s="1"/>
  <c r="K3270" i="1"/>
  <c r="L3270" i="1" s="1"/>
  <c r="K3278" i="1"/>
  <c r="L3278" i="1" s="1"/>
  <c r="K3286" i="1"/>
  <c r="L3286" i="1" s="1"/>
  <c r="K3294" i="1"/>
  <c r="L3294" i="1" s="1"/>
  <c r="K3302" i="1"/>
  <c r="L3302" i="1" s="1"/>
  <c r="K3310" i="1"/>
  <c r="L3310" i="1" s="1"/>
  <c r="K3318" i="1"/>
  <c r="K3326" i="1"/>
  <c r="L3326" i="1" s="1"/>
  <c r="K3334" i="1"/>
  <c r="L3334" i="1" s="1"/>
  <c r="K3342" i="1"/>
  <c r="L3342" i="1" s="1"/>
  <c r="K3350" i="1"/>
  <c r="L3350" i="1" s="1"/>
  <c r="K3358" i="1"/>
  <c r="L3358" i="1" s="1"/>
  <c r="K3366" i="1"/>
  <c r="L3366" i="1" s="1"/>
  <c r="K3374" i="1"/>
  <c r="L3374" i="1" s="1"/>
  <c r="K3382" i="1"/>
  <c r="L3382" i="1" s="1"/>
  <c r="K3390" i="1"/>
  <c r="L3390" i="1" s="1"/>
  <c r="K3398" i="1"/>
  <c r="L3398" i="1" s="1"/>
  <c r="K3406" i="1"/>
  <c r="L3406" i="1" s="1"/>
  <c r="K3414" i="1"/>
  <c r="L3414" i="1" s="1"/>
  <c r="K3422" i="1"/>
  <c r="L3422" i="1" s="1"/>
  <c r="K3430" i="1"/>
  <c r="K3438" i="1"/>
  <c r="L3438" i="1" s="1"/>
  <c r="K3446" i="1"/>
  <c r="L3446" i="1" s="1"/>
  <c r="K3454" i="1"/>
  <c r="L3454" i="1" s="1"/>
  <c r="K3464" i="1"/>
  <c r="L3464" i="1" s="1"/>
  <c r="K3472" i="1"/>
  <c r="L3472" i="1" s="1"/>
  <c r="K3480" i="1"/>
  <c r="L3480" i="1" s="1"/>
  <c r="K3488" i="1"/>
  <c r="L3488" i="1" s="1"/>
  <c r="K3496" i="1"/>
  <c r="L3496" i="1" s="1"/>
  <c r="K3504" i="1"/>
  <c r="L3504" i="1" s="1"/>
  <c r="K3512" i="1"/>
  <c r="L3512" i="1" s="1"/>
  <c r="K3520" i="1"/>
  <c r="L3520" i="1" s="1"/>
  <c r="K3528" i="1"/>
  <c r="L3528" i="1" s="1"/>
  <c r="K3536" i="1"/>
  <c r="L3536" i="1" s="1"/>
  <c r="K3544" i="1"/>
  <c r="L3544" i="1" s="1"/>
  <c r="K3552" i="1"/>
  <c r="L3552" i="1" s="1"/>
  <c r="K3560" i="1"/>
  <c r="L3560" i="1" s="1"/>
  <c r="K3568" i="1"/>
  <c r="L3568" i="1" s="1"/>
  <c r="K3576" i="1"/>
  <c r="L3576" i="1" s="1"/>
  <c r="K3584" i="1"/>
  <c r="K3592" i="1"/>
  <c r="L3592" i="1" s="1"/>
  <c r="K3600" i="1"/>
  <c r="K3608" i="1"/>
  <c r="L3608" i="1" s="1"/>
  <c r="K3616" i="1"/>
  <c r="L3616" i="1" s="1"/>
  <c r="K3624" i="1"/>
  <c r="L3624" i="1" s="1"/>
  <c r="K3632" i="1"/>
  <c r="L3632" i="1" s="1"/>
  <c r="K3640" i="1"/>
  <c r="L3640" i="1" s="1"/>
  <c r="K3648" i="1"/>
  <c r="L3648" i="1" s="1"/>
  <c r="K3656" i="1"/>
  <c r="L3656" i="1" s="1"/>
  <c r="K3664" i="1"/>
  <c r="L3664" i="1" s="1"/>
  <c r="K3672" i="1"/>
  <c r="L3672" i="1" s="1"/>
  <c r="K3680" i="1"/>
  <c r="L3680" i="1" s="1"/>
  <c r="K3688" i="1"/>
  <c r="L3688" i="1" s="1"/>
  <c r="K3696" i="1"/>
  <c r="L3696" i="1" s="1"/>
  <c r="K3704" i="1"/>
  <c r="L3704" i="1" s="1"/>
  <c r="K3712" i="1"/>
  <c r="L3712" i="1" s="1"/>
  <c r="K3720" i="1"/>
  <c r="L3720" i="1" s="1"/>
  <c r="K3728" i="1"/>
  <c r="L3728" i="1" s="1"/>
  <c r="K3736" i="1"/>
  <c r="L3736" i="1" s="1"/>
  <c r="K3744" i="1"/>
  <c r="L3744" i="1" s="1"/>
  <c r="K3752" i="1"/>
  <c r="L3752" i="1" s="1"/>
  <c r="K3760" i="1"/>
  <c r="L3760" i="1" s="1"/>
  <c r="K3768" i="1"/>
  <c r="L3768" i="1" s="1"/>
  <c r="K3776" i="1"/>
  <c r="L3776" i="1" s="1"/>
  <c r="K3784" i="1"/>
  <c r="L3784" i="1" s="1"/>
  <c r="K3792" i="1"/>
  <c r="L3792" i="1" s="1"/>
  <c r="K2818" i="1"/>
  <c r="L2818" i="1" s="1"/>
  <c r="K2834" i="1"/>
  <c r="L2834" i="1" s="1"/>
  <c r="K2850" i="1"/>
  <c r="L2850" i="1" s="1"/>
  <c r="K2866" i="1"/>
  <c r="L2866" i="1" s="1"/>
  <c r="K2882" i="1"/>
  <c r="K3812" i="1"/>
  <c r="L3812" i="1" s="1"/>
  <c r="K3828" i="1"/>
  <c r="L3828" i="1" s="1"/>
  <c r="K3844" i="1"/>
  <c r="L3844" i="1" s="1"/>
  <c r="K3860" i="1"/>
  <c r="L3860" i="1" s="1"/>
  <c r="J3806" i="1"/>
  <c r="K3805" i="1"/>
  <c r="L3805" i="1" s="1"/>
  <c r="K3821" i="1"/>
  <c r="L3821" i="1" s="1"/>
  <c r="K3837" i="1"/>
  <c r="L3837" i="1" s="1"/>
  <c r="K3853" i="1"/>
  <c r="L3853" i="1" s="1"/>
  <c r="K3869" i="1"/>
  <c r="L3869" i="1" s="1"/>
  <c r="K3878" i="1"/>
  <c r="L3878" i="1" s="1"/>
  <c r="K3886" i="1"/>
  <c r="L3886" i="1" s="1"/>
  <c r="K3894" i="1"/>
  <c r="L3894" i="1" s="1"/>
  <c r="K3902" i="1"/>
  <c r="L3902" i="1" s="1"/>
  <c r="K3910" i="1"/>
  <c r="L3910" i="1" s="1"/>
  <c r="K3918" i="1"/>
  <c r="L3918" i="1" s="1"/>
  <c r="K3926" i="1"/>
  <c r="L3926" i="1" s="1"/>
  <c r="K3934" i="1"/>
  <c r="L3934" i="1" s="1"/>
  <c r="K3942" i="1"/>
  <c r="L3942" i="1" s="1"/>
  <c r="K3950" i="1"/>
  <c r="L3950" i="1" s="1"/>
  <c r="K3958" i="1"/>
  <c r="L3958" i="1" s="1"/>
  <c r="K3966" i="1"/>
  <c r="L3966" i="1" s="1"/>
  <c r="K3974" i="1"/>
  <c r="L3974" i="1" s="1"/>
  <c r="K3982" i="1"/>
  <c r="L3982" i="1" s="1"/>
  <c r="K3990" i="1"/>
  <c r="K3998" i="1"/>
  <c r="L3998" i="1" s="1"/>
  <c r="K4006" i="1"/>
  <c r="L4006" i="1" s="1"/>
  <c r="K4014" i="1"/>
  <c r="L4014" i="1" s="1"/>
  <c r="K4022" i="1"/>
  <c r="L4022" i="1" s="1"/>
  <c r="K4030" i="1"/>
  <c r="L4030" i="1" s="1"/>
  <c r="K4038" i="1"/>
  <c r="L4038" i="1" s="1"/>
  <c r="K4046" i="1"/>
  <c r="L4046" i="1" s="1"/>
  <c r="K4054" i="1"/>
  <c r="L4054" i="1" s="1"/>
  <c r="K4062" i="1"/>
  <c r="L4062" i="1" s="1"/>
  <c r="K4070" i="1"/>
  <c r="L4070" i="1" s="1"/>
  <c r="K4078" i="1"/>
  <c r="L4078" i="1" s="1"/>
  <c r="K4086" i="1"/>
  <c r="L4086" i="1" s="1"/>
  <c r="K4094" i="1"/>
  <c r="L4094" i="1" s="1"/>
  <c r="K4102" i="1"/>
  <c r="L4102" i="1" s="1"/>
  <c r="K4110" i="1"/>
  <c r="L4110" i="1" s="1"/>
  <c r="K4118" i="1"/>
  <c r="L4118" i="1" s="1"/>
  <c r="K4126" i="1"/>
  <c r="L4126" i="1" s="1"/>
  <c r="K4134" i="1"/>
  <c r="L4134" i="1" s="1"/>
  <c r="K4142" i="1"/>
  <c r="K4150" i="1"/>
  <c r="L4150" i="1" s="1"/>
  <c r="K4158" i="1"/>
  <c r="L4158" i="1" s="1"/>
  <c r="K4166" i="1"/>
  <c r="L4166" i="1" s="1"/>
  <c r="K4174" i="1"/>
  <c r="L4174" i="1" s="1"/>
  <c r="K4182" i="1"/>
  <c r="L4182" i="1" s="1"/>
  <c r="K4190" i="1"/>
  <c r="L4190" i="1" s="1"/>
  <c r="K4198" i="1"/>
  <c r="L4198" i="1" s="1"/>
  <c r="K4206" i="1"/>
  <c r="L4206" i="1" s="1"/>
  <c r="K4214" i="1"/>
  <c r="L4214" i="1" s="1"/>
  <c r="K4222" i="1"/>
  <c r="L4222" i="1" s="1"/>
  <c r="K4230" i="1"/>
  <c r="L4230" i="1" s="1"/>
  <c r="K4238" i="1"/>
  <c r="L4238" i="1" s="1"/>
  <c r="K4246" i="1"/>
  <c r="L4246" i="1" s="1"/>
  <c r="K4254" i="1"/>
  <c r="L4254" i="1" s="1"/>
  <c r="K4262" i="1"/>
  <c r="L4262" i="1" s="1"/>
  <c r="K4270" i="1"/>
  <c r="L4270" i="1" s="1"/>
  <c r="K4278" i="1"/>
  <c r="L4278" i="1" s="1"/>
  <c r="K4286" i="1"/>
  <c r="L4286" i="1" s="1"/>
  <c r="K4294" i="1"/>
  <c r="L4294" i="1" s="1"/>
  <c r="K4302" i="1"/>
  <c r="L4302" i="1" s="1"/>
  <c r="K4310" i="1"/>
  <c r="L4310" i="1" s="1"/>
  <c r="K4318" i="1"/>
  <c r="L4318" i="1" s="1"/>
  <c r="K4326" i="1"/>
  <c r="L4326" i="1" s="1"/>
  <c r="K4334" i="1"/>
  <c r="L4334" i="1" s="1"/>
  <c r="K4342" i="1"/>
  <c r="L4342" i="1" s="1"/>
  <c r="K4350" i="1"/>
  <c r="K4358" i="1"/>
  <c r="L4358" i="1" s="1"/>
  <c r="K4366" i="1"/>
  <c r="L4366" i="1" s="1"/>
  <c r="K4374" i="1"/>
  <c r="L4374" i="1" s="1"/>
  <c r="K4382" i="1"/>
  <c r="L4382" i="1" s="1"/>
  <c r="K4390" i="1"/>
  <c r="L4390" i="1" s="1"/>
  <c r="K4398" i="1"/>
  <c r="L4398" i="1" s="1"/>
  <c r="K4406" i="1"/>
  <c r="L4406" i="1" s="1"/>
  <c r="K4414" i="1"/>
  <c r="L4414" i="1" s="1"/>
  <c r="K4422" i="1"/>
  <c r="L4422" i="1" s="1"/>
  <c r="K4430" i="1"/>
  <c r="L4430" i="1" s="1"/>
  <c r="K4438" i="1"/>
  <c r="L4438" i="1" s="1"/>
  <c r="K4446" i="1"/>
  <c r="K4454" i="1"/>
  <c r="L4454" i="1" s="1"/>
  <c r="K4462" i="1"/>
  <c r="L4462" i="1" s="1"/>
  <c r="K4470" i="1"/>
  <c r="K4478" i="1"/>
  <c r="L4478" i="1" s="1"/>
  <c r="K4486" i="1"/>
  <c r="L4486" i="1" s="1"/>
  <c r="K4494" i="1"/>
  <c r="L4494" i="1" s="1"/>
  <c r="K4502" i="1"/>
  <c r="L4502" i="1" s="1"/>
  <c r="K4510" i="1"/>
  <c r="L4510" i="1" s="1"/>
  <c r="K4518" i="1"/>
  <c r="L4518" i="1" s="1"/>
  <c r="K4526" i="1"/>
  <c r="L4526" i="1" s="1"/>
  <c r="K4534" i="1"/>
  <c r="L4534" i="1" s="1"/>
  <c r="K4542" i="1"/>
  <c r="L4542" i="1" s="1"/>
  <c r="K4550" i="1"/>
  <c r="L4550" i="1" s="1"/>
  <c r="K4558" i="1"/>
  <c r="L4558" i="1" s="1"/>
  <c r="K4566" i="1"/>
  <c r="L4566" i="1" s="1"/>
  <c r="K4574" i="1"/>
  <c r="L4574" i="1" s="1"/>
  <c r="K4582" i="1"/>
  <c r="L4582" i="1" s="1"/>
  <c r="K4590" i="1"/>
  <c r="L4590" i="1" s="1"/>
  <c r="K4598" i="1"/>
  <c r="L4598" i="1" s="1"/>
  <c r="K4606" i="1"/>
  <c r="L4606" i="1" s="1"/>
  <c r="K4614" i="1"/>
  <c r="K4622" i="1"/>
  <c r="L4622" i="1" s="1"/>
  <c r="K4630" i="1"/>
  <c r="L4630" i="1" s="1"/>
  <c r="K4638" i="1"/>
  <c r="K4646" i="1"/>
  <c r="L4646" i="1" s="1"/>
  <c r="K4654" i="1"/>
  <c r="L4654" i="1" s="1"/>
  <c r="K4662" i="1"/>
  <c r="L4662" i="1" s="1"/>
  <c r="K4670" i="1"/>
  <c r="L4670" i="1" s="1"/>
  <c r="K4678" i="1"/>
  <c r="L4678" i="1" s="1"/>
  <c r="K4686" i="1"/>
  <c r="L4686" i="1" s="1"/>
  <c r="K4694" i="1"/>
  <c r="L4694" i="1" s="1"/>
  <c r="K4702" i="1"/>
  <c r="L4702" i="1" s="1"/>
  <c r="K4710" i="1"/>
  <c r="L4710" i="1" s="1"/>
  <c r="K4718" i="1"/>
  <c r="L4718" i="1" s="1"/>
  <c r="K4726" i="1"/>
  <c r="L4726" i="1" s="1"/>
  <c r="K4734" i="1"/>
  <c r="L4734" i="1" s="1"/>
  <c r="K4742" i="1"/>
  <c r="L4742" i="1" s="1"/>
  <c r="K4750" i="1"/>
  <c r="L4750" i="1" s="1"/>
  <c r="K4758" i="1"/>
  <c r="L4758" i="1" s="1"/>
  <c r="K4766" i="1"/>
  <c r="K4774" i="1"/>
  <c r="L4774" i="1" s="1"/>
  <c r="K4782" i="1"/>
  <c r="L4782" i="1" s="1"/>
  <c r="K3806" i="1"/>
  <c r="L3806" i="1" s="1"/>
  <c r="K3466" i="1"/>
  <c r="L3466" i="1" s="1"/>
  <c r="K3474" i="1"/>
  <c r="K3482" i="1"/>
  <c r="L3482" i="1" s="1"/>
  <c r="K3490" i="1"/>
  <c r="L3490" i="1" s="1"/>
  <c r="K3498" i="1"/>
  <c r="L3498" i="1" s="1"/>
  <c r="K3506" i="1"/>
  <c r="L3506" i="1" s="1"/>
  <c r="K3514" i="1"/>
  <c r="L3514" i="1" s="1"/>
  <c r="K3522" i="1"/>
  <c r="L3522" i="1" s="1"/>
  <c r="K3530" i="1"/>
  <c r="L3530" i="1" s="1"/>
  <c r="K3538" i="1"/>
  <c r="L3538" i="1" s="1"/>
  <c r="K3546" i="1"/>
  <c r="L3546" i="1" s="1"/>
  <c r="K3554" i="1"/>
  <c r="L3554" i="1" s="1"/>
  <c r="K3562" i="1"/>
  <c r="L3562" i="1" s="1"/>
  <c r="K3570" i="1"/>
  <c r="L3570" i="1" s="1"/>
  <c r="K3578" i="1"/>
  <c r="L3578" i="1" s="1"/>
  <c r="K3586" i="1"/>
  <c r="L3586" i="1" s="1"/>
  <c r="K3594" i="1"/>
  <c r="L3594" i="1" s="1"/>
  <c r="K3602" i="1"/>
  <c r="L3602" i="1" s="1"/>
  <c r="K3610" i="1"/>
  <c r="L3610" i="1" s="1"/>
  <c r="K3618" i="1"/>
  <c r="L3618" i="1" s="1"/>
  <c r="K3626" i="1"/>
  <c r="L3626" i="1" s="1"/>
  <c r="K3634" i="1"/>
  <c r="L3634" i="1" s="1"/>
  <c r="K3642" i="1"/>
  <c r="L3642" i="1" s="1"/>
  <c r="K3650" i="1"/>
  <c r="L3650" i="1" s="1"/>
  <c r="K3658" i="1"/>
  <c r="L3658" i="1" s="1"/>
  <c r="K3666" i="1"/>
  <c r="L3666" i="1" s="1"/>
  <c r="K3674" i="1"/>
  <c r="K3682" i="1"/>
  <c r="L3682" i="1" s="1"/>
  <c r="K3690" i="1"/>
  <c r="L3690" i="1" s="1"/>
  <c r="K3698" i="1"/>
  <c r="L3698" i="1" s="1"/>
  <c r="K3706" i="1"/>
  <c r="L3706" i="1" s="1"/>
  <c r="K3714" i="1"/>
  <c r="L3714" i="1" s="1"/>
  <c r="K3722" i="1"/>
  <c r="L3722" i="1" s="1"/>
  <c r="K3730" i="1"/>
  <c r="L3730" i="1" s="1"/>
  <c r="K3738" i="1"/>
  <c r="L3738" i="1" s="1"/>
  <c r="K3746" i="1"/>
  <c r="L3746" i="1" s="1"/>
  <c r="K3754" i="1"/>
  <c r="K3762" i="1"/>
  <c r="L3762" i="1" s="1"/>
  <c r="K3770" i="1"/>
  <c r="L3770" i="1" s="1"/>
  <c r="K3778" i="1"/>
  <c r="L3778" i="1" s="1"/>
  <c r="K3786" i="1"/>
  <c r="L3786" i="1" s="1"/>
  <c r="K3794" i="1"/>
  <c r="K2822" i="1"/>
  <c r="L2822" i="1" s="1"/>
  <c r="K2838" i="1"/>
  <c r="L2838" i="1" s="1"/>
  <c r="K2854" i="1"/>
  <c r="L2854" i="1" s="1"/>
  <c r="K2870" i="1"/>
  <c r="L2870" i="1" s="1"/>
  <c r="J3800" i="1"/>
  <c r="K3799" i="1"/>
  <c r="L3799" i="1" s="1"/>
  <c r="K3800" i="1"/>
  <c r="L3800" i="1" s="1"/>
  <c r="K3816" i="1"/>
  <c r="L3816" i="1" s="1"/>
  <c r="K3832" i="1"/>
  <c r="L3832" i="1" s="1"/>
  <c r="K3848" i="1"/>
  <c r="L3848" i="1" s="1"/>
  <c r="K3864" i="1"/>
  <c r="L3864" i="1" s="1"/>
  <c r="J3810" i="1"/>
  <c r="K3809" i="1"/>
  <c r="L3809" i="1" s="1"/>
  <c r="K3825" i="1"/>
  <c r="L3825" i="1" s="1"/>
  <c r="K3841" i="1"/>
  <c r="L3841" i="1" s="1"/>
  <c r="K3857" i="1"/>
  <c r="L3857" i="1" s="1"/>
  <c r="K3872" i="1"/>
  <c r="L3872" i="1" s="1"/>
  <c r="K3880" i="1"/>
  <c r="K3888" i="1"/>
  <c r="L3888" i="1" s="1"/>
  <c r="K3896" i="1"/>
  <c r="L3896" i="1" s="1"/>
  <c r="K3904" i="1"/>
  <c r="L3904" i="1" s="1"/>
  <c r="K3912" i="1"/>
  <c r="L3912" i="1" s="1"/>
  <c r="K3920" i="1"/>
  <c r="L3920" i="1" s="1"/>
  <c r="K3928" i="1"/>
  <c r="L3928" i="1" s="1"/>
  <c r="K3936" i="1"/>
  <c r="L3936" i="1" s="1"/>
  <c r="K3944" i="1"/>
  <c r="L3944" i="1" s="1"/>
  <c r="K3952" i="1"/>
  <c r="L3952" i="1" s="1"/>
  <c r="K3960" i="1"/>
  <c r="L3960" i="1" s="1"/>
  <c r="K3968" i="1"/>
  <c r="L3968" i="1" s="1"/>
  <c r="K3976" i="1"/>
  <c r="L3976" i="1" s="1"/>
  <c r="K3984" i="1"/>
  <c r="L3984" i="1" s="1"/>
  <c r="K3992" i="1"/>
  <c r="L3992" i="1" s="1"/>
  <c r="K4000" i="1"/>
  <c r="L4000" i="1" s="1"/>
  <c r="K4008" i="1"/>
  <c r="L4008" i="1" s="1"/>
  <c r="K4016" i="1"/>
  <c r="L4016" i="1" s="1"/>
  <c r="K4024" i="1"/>
  <c r="L4024" i="1" s="1"/>
  <c r="K4032" i="1"/>
  <c r="L4032" i="1" s="1"/>
  <c r="K4040" i="1"/>
  <c r="L4040" i="1" s="1"/>
  <c r="K4048" i="1"/>
  <c r="K4056" i="1"/>
  <c r="L4056" i="1" s="1"/>
  <c r="K4064" i="1"/>
  <c r="L4064" i="1" s="1"/>
  <c r="K4072" i="1"/>
  <c r="L4072" i="1" s="1"/>
  <c r="K4080" i="1"/>
  <c r="L4080" i="1" s="1"/>
  <c r="K4088" i="1"/>
  <c r="L4088" i="1" s="1"/>
  <c r="K4096" i="1"/>
  <c r="L4096" i="1" s="1"/>
  <c r="K4104" i="1"/>
  <c r="L4104" i="1" s="1"/>
  <c r="K4112" i="1"/>
  <c r="L4112" i="1" s="1"/>
  <c r="K4120" i="1"/>
  <c r="L4120" i="1" s="1"/>
  <c r="K4128" i="1"/>
  <c r="L4128" i="1" s="1"/>
  <c r="K4136" i="1"/>
  <c r="L4136" i="1" s="1"/>
  <c r="K4144" i="1"/>
  <c r="L4144" i="1" s="1"/>
  <c r="K4152" i="1"/>
  <c r="L4152" i="1" s="1"/>
  <c r="K4160" i="1"/>
  <c r="L4160" i="1" s="1"/>
  <c r="K4168" i="1"/>
  <c r="L4168" i="1" s="1"/>
  <c r="K4176" i="1"/>
  <c r="L4176" i="1" s="1"/>
  <c r="K4184" i="1"/>
  <c r="L4184" i="1" s="1"/>
  <c r="K4192" i="1"/>
  <c r="L4192" i="1" s="1"/>
  <c r="K4200" i="1"/>
  <c r="L4200" i="1" s="1"/>
  <c r="K4208" i="1"/>
  <c r="L4208" i="1" s="1"/>
  <c r="K4216" i="1"/>
  <c r="L4216" i="1" s="1"/>
  <c r="K4224" i="1"/>
  <c r="L4224" i="1" s="1"/>
  <c r="K4232" i="1"/>
  <c r="L4232" i="1" s="1"/>
  <c r="K4240" i="1"/>
  <c r="L4240" i="1" s="1"/>
  <c r="K4248" i="1"/>
  <c r="L4248" i="1" s="1"/>
  <c r="K4256" i="1"/>
  <c r="L4256" i="1" s="1"/>
  <c r="K4264" i="1"/>
  <c r="L4264" i="1" s="1"/>
  <c r="K4272" i="1"/>
  <c r="L4272" i="1" s="1"/>
  <c r="K4280" i="1"/>
  <c r="L4280" i="1" s="1"/>
  <c r="K4288" i="1"/>
  <c r="L4288" i="1" s="1"/>
  <c r="K4296" i="1"/>
  <c r="L4296" i="1" s="1"/>
  <c r="K4304" i="1"/>
  <c r="L4304" i="1" s="1"/>
  <c r="K4312" i="1"/>
  <c r="L4312" i="1" s="1"/>
  <c r="K4320" i="1"/>
  <c r="K4328" i="1"/>
  <c r="L4328" i="1" s="1"/>
  <c r="K4336" i="1"/>
  <c r="L4336" i="1" s="1"/>
  <c r="K4344" i="1"/>
  <c r="L4344" i="1" s="1"/>
  <c r="K4352" i="1"/>
  <c r="K4360" i="1"/>
  <c r="L4360" i="1" s="1"/>
  <c r="K4368" i="1"/>
  <c r="L4368" i="1" s="1"/>
  <c r="K4376" i="1"/>
  <c r="L4376" i="1" s="1"/>
  <c r="K4384" i="1"/>
  <c r="L4384" i="1" s="1"/>
  <c r="K4392" i="1"/>
  <c r="L4392" i="1" s="1"/>
  <c r="K4400" i="1"/>
  <c r="L4400" i="1" s="1"/>
  <c r="K4408" i="1"/>
  <c r="L4408" i="1" s="1"/>
  <c r="K4416" i="1"/>
  <c r="L4416" i="1" s="1"/>
  <c r="K4424" i="1"/>
  <c r="L4424" i="1" s="1"/>
  <c r="K4432" i="1"/>
  <c r="L4432" i="1" s="1"/>
  <c r="K4440" i="1"/>
  <c r="L4440" i="1" s="1"/>
  <c r="K4448" i="1"/>
  <c r="L4448" i="1" s="1"/>
  <c r="K4456" i="1"/>
  <c r="L4456" i="1" s="1"/>
  <c r="K4464" i="1"/>
  <c r="L4464" i="1" s="1"/>
  <c r="K4472" i="1"/>
  <c r="K4480" i="1"/>
  <c r="L4480" i="1" s="1"/>
  <c r="K4488" i="1"/>
  <c r="L4488" i="1" s="1"/>
  <c r="K4496" i="1"/>
  <c r="L4496" i="1" s="1"/>
  <c r="K4504" i="1"/>
  <c r="L4504" i="1" s="1"/>
  <c r="K4512" i="1"/>
  <c r="L4512" i="1" s="1"/>
  <c r="K4520" i="1"/>
  <c r="L4520" i="1" s="1"/>
  <c r="K4528" i="1"/>
  <c r="L4528" i="1" s="1"/>
  <c r="K4536" i="1"/>
  <c r="L4536" i="1" s="1"/>
  <c r="K4544" i="1"/>
  <c r="L4544" i="1" s="1"/>
  <c r="K4552" i="1"/>
  <c r="L4552" i="1" s="1"/>
  <c r="K4560" i="1"/>
  <c r="L4560" i="1" s="1"/>
  <c r="K4568" i="1"/>
  <c r="L4568" i="1" s="1"/>
  <c r="K4576" i="1"/>
  <c r="L4576" i="1" s="1"/>
  <c r="K4584" i="1"/>
  <c r="L4584" i="1" s="1"/>
  <c r="K4592" i="1"/>
  <c r="L4592" i="1" s="1"/>
  <c r="K4600" i="1"/>
  <c r="L4600" i="1" s="1"/>
  <c r="K4608" i="1"/>
  <c r="L4608" i="1" s="1"/>
  <c r="K4616" i="1"/>
  <c r="K4624" i="1"/>
  <c r="L4624" i="1" s="1"/>
  <c r="K4632" i="1"/>
  <c r="L4632" i="1" s="1"/>
  <c r="K4640" i="1"/>
  <c r="L4640" i="1" s="1"/>
  <c r="K4648" i="1"/>
  <c r="L4648" i="1" s="1"/>
  <c r="K4656" i="1"/>
  <c r="L4656" i="1" s="1"/>
  <c r="K4664" i="1"/>
  <c r="L4664" i="1" s="1"/>
  <c r="K4672" i="1"/>
  <c r="L4672" i="1" s="1"/>
  <c r="K4680" i="1"/>
  <c r="L4680" i="1" s="1"/>
  <c r="K4688" i="1"/>
  <c r="L4688" i="1" s="1"/>
  <c r="K4696" i="1"/>
  <c r="L4696" i="1" s="1"/>
  <c r="K4704" i="1"/>
  <c r="L4704" i="1" s="1"/>
  <c r="K4712" i="1"/>
  <c r="L4712" i="1" s="1"/>
  <c r="K4720" i="1"/>
  <c r="L4720" i="1" s="1"/>
  <c r="K4728" i="1"/>
  <c r="L4728" i="1" s="1"/>
  <c r="K4736" i="1"/>
  <c r="L4736" i="1" s="1"/>
  <c r="K4744" i="1"/>
  <c r="L4744" i="1" s="1"/>
  <c r="K4752" i="1"/>
  <c r="L4752" i="1" s="1"/>
  <c r="K4760" i="1"/>
  <c r="L4760" i="1" s="1"/>
  <c r="K4768" i="1"/>
  <c r="K4776" i="1"/>
  <c r="L4776" i="1" s="1"/>
  <c r="K4784" i="1"/>
  <c r="L4784" i="1" s="1"/>
  <c r="K3810" i="1"/>
  <c r="L3810" i="1" s="1"/>
  <c r="K3460" i="1"/>
  <c r="L3460" i="1" s="1"/>
  <c r="K3468" i="1"/>
  <c r="L3468" i="1" s="1"/>
  <c r="K3476" i="1"/>
  <c r="K3484" i="1"/>
  <c r="L3484" i="1" s="1"/>
  <c r="K3492" i="1"/>
  <c r="L3492" i="1" s="1"/>
  <c r="K3500" i="1"/>
  <c r="L3500" i="1" s="1"/>
  <c r="K3508" i="1"/>
  <c r="L3508" i="1" s="1"/>
  <c r="K3516" i="1"/>
  <c r="K3524" i="1"/>
  <c r="L3524" i="1" s="1"/>
  <c r="K3532" i="1"/>
  <c r="L3532" i="1" s="1"/>
  <c r="K3540" i="1"/>
  <c r="L3540" i="1" s="1"/>
  <c r="K3548" i="1"/>
  <c r="L3548" i="1" s="1"/>
  <c r="K3556" i="1"/>
  <c r="L3556" i="1" s="1"/>
  <c r="K3564" i="1"/>
  <c r="L3564" i="1" s="1"/>
  <c r="K3572" i="1"/>
  <c r="L3572" i="1" s="1"/>
  <c r="K3580" i="1"/>
  <c r="L3580" i="1" s="1"/>
  <c r="K3588" i="1"/>
  <c r="L3588" i="1" s="1"/>
  <c r="K3596" i="1"/>
  <c r="L3596" i="1" s="1"/>
  <c r="K3604" i="1"/>
  <c r="L3604" i="1" s="1"/>
  <c r="K3612" i="1"/>
  <c r="L3612" i="1" s="1"/>
  <c r="K3620" i="1"/>
  <c r="L3620" i="1" s="1"/>
  <c r="K3628" i="1"/>
  <c r="L3628" i="1" s="1"/>
  <c r="K3636" i="1"/>
  <c r="L3636" i="1" s="1"/>
  <c r="K3644" i="1"/>
  <c r="L3644" i="1" s="1"/>
  <c r="K3652" i="1"/>
  <c r="L3652" i="1" s="1"/>
  <c r="K3660" i="1"/>
  <c r="L3660" i="1" s="1"/>
  <c r="K3668" i="1"/>
  <c r="L3668" i="1" s="1"/>
  <c r="K3676" i="1"/>
  <c r="L3676" i="1" s="1"/>
  <c r="K3684" i="1"/>
  <c r="L3684" i="1" s="1"/>
  <c r="K3692" i="1"/>
  <c r="L3692" i="1" s="1"/>
  <c r="K3700" i="1"/>
  <c r="L3700" i="1" s="1"/>
  <c r="K3708" i="1"/>
  <c r="L3708" i="1" s="1"/>
  <c r="K3716" i="1"/>
  <c r="L3716" i="1" s="1"/>
  <c r="K3724" i="1"/>
  <c r="L3724" i="1" s="1"/>
  <c r="K3732" i="1"/>
  <c r="L3732" i="1" s="1"/>
  <c r="K3740" i="1"/>
  <c r="L3740" i="1" s="1"/>
  <c r="K3748" i="1"/>
  <c r="L3748" i="1" s="1"/>
  <c r="K3756" i="1"/>
  <c r="L3756" i="1" s="1"/>
  <c r="K3764" i="1"/>
  <c r="L3764" i="1" s="1"/>
  <c r="K3772" i="1"/>
  <c r="L3772" i="1" s="1"/>
  <c r="K3780" i="1"/>
  <c r="L3780" i="1" s="1"/>
  <c r="K3788" i="1"/>
  <c r="L3788" i="1" s="1"/>
  <c r="K3796" i="1"/>
  <c r="L3796" i="1" s="1"/>
  <c r="K2826" i="1"/>
  <c r="L2826" i="1" s="1"/>
  <c r="K2842" i="1"/>
  <c r="L2842" i="1" s="1"/>
  <c r="K2858" i="1"/>
  <c r="L2858" i="1" s="1"/>
  <c r="K2874" i="1"/>
  <c r="L2874" i="1" s="1"/>
  <c r="J3804" i="1"/>
  <c r="K3803" i="1"/>
  <c r="L3803" i="1" s="1"/>
  <c r="K3804" i="1"/>
  <c r="L3804" i="1" s="1"/>
  <c r="K3820" i="1"/>
  <c r="L3820" i="1" s="1"/>
  <c r="K3836" i="1"/>
  <c r="L3836" i="1" s="1"/>
  <c r="K3852" i="1"/>
  <c r="L3852" i="1" s="1"/>
  <c r="K3868" i="1"/>
  <c r="L3868" i="1" s="1"/>
  <c r="K3874" i="1"/>
  <c r="L3874" i="1" s="1"/>
  <c r="K3882" i="1"/>
  <c r="L3882" i="1" s="1"/>
  <c r="K3890" i="1"/>
  <c r="L3890" i="1" s="1"/>
  <c r="K3898" i="1"/>
  <c r="L3898" i="1" s="1"/>
  <c r="K3906" i="1"/>
  <c r="L3906" i="1" s="1"/>
  <c r="K3914" i="1"/>
  <c r="L3914" i="1" s="1"/>
  <c r="K3922" i="1"/>
  <c r="L3922" i="1" s="1"/>
  <c r="K3930" i="1"/>
  <c r="L3930" i="1" s="1"/>
  <c r="K3938" i="1"/>
  <c r="L3938" i="1" s="1"/>
  <c r="K3946" i="1"/>
  <c r="L3946" i="1" s="1"/>
  <c r="K3954" i="1"/>
  <c r="L3954" i="1" s="1"/>
  <c r="K3962" i="1"/>
  <c r="L3962" i="1" s="1"/>
  <c r="K3970" i="1"/>
  <c r="K3978" i="1"/>
  <c r="L3978" i="1" s="1"/>
  <c r="K3986" i="1"/>
  <c r="L3986" i="1" s="1"/>
  <c r="K3994" i="1"/>
  <c r="L3994" i="1" s="1"/>
  <c r="K4002" i="1"/>
  <c r="L4002" i="1" s="1"/>
  <c r="K4010" i="1"/>
  <c r="L4010" i="1" s="1"/>
  <c r="K4018" i="1"/>
  <c r="L4018" i="1" s="1"/>
  <c r="K4026" i="1"/>
  <c r="L4026" i="1" s="1"/>
  <c r="K4034" i="1"/>
  <c r="L4034" i="1" s="1"/>
  <c r="K4042" i="1"/>
  <c r="L4042" i="1" s="1"/>
  <c r="K4050" i="1"/>
  <c r="L4050" i="1" s="1"/>
  <c r="K4058" i="1"/>
  <c r="L4058" i="1" s="1"/>
  <c r="K4066" i="1"/>
  <c r="L4066" i="1" s="1"/>
  <c r="K4074" i="1"/>
  <c r="L4074" i="1" s="1"/>
  <c r="K4082" i="1"/>
  <c r="L4082" i="1" s="1"/>
  <c r="K4090" i="1"/>
  <c r="L4090" i="1" s="1"/>
  <c r="K4098" i="1"/>
  <c r="L4098" i="1" s="1"/>
  <c r="K4106" i="1"/>
  <c r="L4106" i="1" s="1"/>
  <c r="K4114" i="1"/>
  <c r="L4114" i="1" s="1"/>
  <c r="K4122" i="1"/>
  <c r="L4122" i="1" s="1"/>
  <c r="K4130" i="1"/>
  <c r="L4130" i="1" s="1"/>
  <c r="K4138" i="1"/>
  <c r="L4138" i="1" s="1"/>
  <c r="K4146" i="1"/>
  <c r="L4146" i="1" s="1"/>
  <c r="K4154" i="1"/>
  <c r="L4154" i="1" s="1"/>
  <c r="K4162" i="1"/>
  <c r="L4162" i="1" s="1"/>
  <c r="K4170" i="1"/>
  <c r="L4170" i="1" s="1"/>
  <c r="K4178" i="1"/>
  <c r="L4178" i="1" s="1"/>
  <c r="K4186" i="1"/>
  <c r="L4186" i="1" s="1"/>
  <c r="K4194" i="1"/>
  <c r="L4194" i="1" s="1"/>
  <c r="K4202" i="1"/>
  <c r="L4202" i="1" s="1"/>
  <c r="K4210" i="1"/>
  <c r="L4210" i="1" s="1"/>
  <c r="K4218" i="1"/>
  <c r="L4218" i="1" s="1"/>
  <c r="K4226" i="1"/>
  <c r="L4226" i="1" s="1"/>
  <c r="K4234" i="1"/>
  <c r="L4234" i="1" s="1"/>
  <c r="K4242" i="1"/>
  <c r="L4242" i="1" s="1"/>
  <c r="K4250" i="1"/>
  <c r="L4250" i="1" s="1"/>
  <c r="K4258" i="1"/>
  <c r="L4258" i="1" s="1"/>
  <c r="K4266" i="1"/>
  <c r="L4266" i="1" s="1"/>
  <c r="K4274" i="1"/>
  <c r="L4274" i="1" s="1"/>
  <c r="K4282" i="1"/>
  <c r="L4282" i="1" s="1"/>
  <c r="K4290" i="1"/>
  <c r="L4290" i="1" s="1"/>
  <c r="K4298" i="1"/>
  <c r="L4298" i="1" s="1"/>
  <c r="K4306" i="1"/>
  <c r="L4306" i="1" s="1"/>
  <c r="K4314" i="1"/>
  <c r="K4322" i="1"/>
  <c r="L4322" i="1" s="1"/>
  <c r="K4330" i="1"/>
  <c r="L4330" i="1" s="1"/>
  <c r="K4338" i="1"/>
  <c r="L4338" i="1" s="1"/>
  <c r="K4346" i="1"/>
  <c r="L4346" i="1" s="1"/>
  <c r="K4354" i="1"/>
  <c r="K4362" i="1"/>
  <c r="L4362" i="1" s="1"/>
  <c r="K4370" i="1"/>
  <c r="L4370" i="1" s="1"/>
  <c r="K4378" i="1"/>
  <c r="L4378" i="1" s="1"/>
  <c r="K4386" i="1"/>
  <c r="L4386" i="1" s="1"/>
  <c r="K4394" i="1"/>
  <c r="L4394" i="1" s="1"/>
  <c r="K4402" i="1"/>
  <c r="K4410" i="1"/>
  <c r="L4410" i="1" s="1"/>
  <c r="K4418" i="1"/>
  <c r="L4418" i="1" s="1"/>
  <c r="K4426" i="1"/>
  <c r="L4426" i="1" s="1"/>
  <c r="K4434" i="1"/>
  <c r="L4434" i="1" s="1"/>
  <c r="K4442" i="1"/>
  <c r="L4442" i="1" s="1"/>
  <c r="K4450" i="1"/>
  <c r="L4450" i="1" s="1"/>
  <c r="K4458" i="1"/>
  <c r="L4458" i="1" s="1"/>
  <c r="K4466" i="1"/>
  <c r="L4466" i="1" s="1"/>
  <c r="K4474" i="1"/>
  <c r="L4474" i="1" s="1"/>
  <c r="K4482" i="1"/>
  <c r="L4482" i="1" s="1"/>
  <c r="K4490" i="1"/>
  <c r="L4490" i="1" s="1"/>
  <c r="K4498" i="1"/>
  <c r="L4498" i="1" s="1"/>
  <c r="K4506" i="1"/>
  <c r="L4506" i="1" s="1"/>
  <c r="K4514" i="1"/>
  <c r="L4514" i="1" s="1"/>
  <c r="K4522" i="1"/>
  <c r="L4522" i="1" s="1"/>
  <c r="K4530" i="1"/>
  <c r="L4530" i="1" s="1"/>
  <c r="K4538" i="1"/>
  <c r="L4538" i="1" s="1"/>
  <c r="K4546" i="1"/>
  <c r="L4546" i="1" s="1"/>
  <c r="K4554" i="1"/>
  <c r="L4554" i="1" s="1"/>
  <c r="K4562" i="1"/>
  <c r="L4562" i="1" s="1"/>
  <c r="K4570" i="1"/>
  <c r="L4570" i="1" s="1"/>
  <c r="K4578" i="1"/>
  <c r="L4578" i="1" s="1"/>
  <c r="K4586" i="1"/>
  <c r="L4586" i="1" s="1"/>
  <c r="K4594" i="1"/>
  <c r="L4594" i="1" s="1"/>
  <c r="K4602" i="1"/>
  <c r="L4602" i="1" s="1"/>
  <c r="K4610" i="1"/>
  <c r="L4610" i="1" s="1"/>
  <c r="K4618" i="1"/>
  <c r="L4618" i="1" s="1"/>
  <c r="K4626" i="1"/>
  <c r="L4626" i="1" s="1"/>
  <c r="K4634" i="1"/>
  <c r="L4634" i="1" s="1"/>
  <c r="K4642" i="1"/>
  <c r="L4642" i="1" s="1"/>
  <c r="K4650" i="1"/>
  <c r="L4650" i="1" s="1"/>
  <c r="K4658" i="1"/>
  <c r="L4658" i="1" s="1"/>
  <c r="K4666" i="1"/>
  <c r="L4666" i="1" s="1"/>
  <c r="K4674" i="1"/>
  <c r="L4674" i="1" s="1"/>
  <c r="K4682" i="1"/>
  <c r="L4682" i="1" s="1"/>
  <c r="K4690" i="1"/>
  <c r="L4690" i="1" s="1"/>
  <c r="K4698" i="1"/>
  <c r="L4698" i="1" s="1"/>
  <c r="K4706" i="1"/>
  <c r="L4706" i="1" s="1"/>
  <c r="K4714" i="1"/>
  <c r="L4714" i="1" s="1"/>
  <c r="K4722" i="1"/>
  <c r="L4722" i="1" s="1"/>
  <c r="K4730" i="1"/>
  <c r="L4730" i="1" s="1"/>
  <c r="K4738" i="1"/>
  <c r="L4738" i="1" s="1"/>
  <c r="K4746" i="1"/>
  <c r="L4746" i="1" s="1"/>
  <c r="K4754" i="1"/>
  <c r="L4754" i="1" s="1"/>
  <c r="K4762" i="1"/>
  <c r="L4762" i="1" s="1"/>
  <c r="K4770" i="1"/>
  <c r="L4770" i="1" s="1"/>
  <c r="K4778" i="1"/>
  <c r="L4778" i="1" s="1"/>
  <c r="K4786" i="1"/>
  <c r="L4786" i="1" s="1"/>
  <c r="K3814" i="1"/>
  <c r="L3814" i="1" s="1"/>
  <c r="K3830" i="1"/>
  <c r="L3830" i="1" s="1"/>
  <c r="K3846" i="1"/>
  <c r="L3846" i="1" s="1"/>
  <c r="K3862" i="1"/>
  <c r="L3862" i="1" s="1"/>
  <c r="J4808" i="1"/>
  <c r="K4807" i="1"/>
  <c r="L4807" i="1" s="1"/>
  <c r="J4824" i="1"/>
  <c r="K4823" i="1"/>
  <c r="L4823" i="1" s="1"/>
  <c r="K3462" i="1"/>
  <c r="L3462" i="1" s="1"/>
  <c r="K3470" i="1"/>
  <c r="L3470" i="1" s="1"/>
  <c r="K3478" i="1"/>
  <c r="L3478" i="1" s="1"/>
  <c r="K3486" i="1"/>
  <c r="L3486" i="1" s="1"/>
  <c r="K3494" i="1"/>
  <c r="L3494" i="1" s="1"/>
  <c r="K3502" i="1"/>
  <c r="K3510" i="1"/>
  <c r="L3510" i="1" s="1"/>
  <c r="K3518" i="1"/>
  <c r="L3518" i="1" s="1"/>
  <c r="K3526" i="1"/>
  <c r="L3526" i="1" s="1"/>
  <c r="K3534" i="1"/>
  <c r="L3534" i="1" s="1"/>
  <c r="K3542" i="1"/>
  <c r="L3542" i="1" s="1"/>
  <c r="K3550" i="1"/>
  <c r="L3550" i="1" s="1"/>
  <c r="K3558" i="1"/>
  <c r="L3558" i="1" s="1"/>
  <c r="K3566" i="1"/>
  <c r="L3566" i="1" s="1"/>
  <c r="K3574" i="1"/>
  <c r="L3574" i="1" s="1"/>
  <c r="K3582" i="1"/>
  <c r="L3582" i="1" s="1"/>
  <c r="K3590" i="1"/>
  <c r="L3590" i="1" s="1"/>
  <c r="K3598" i="1"/>
  <c r="K3606" i="1"/>
  <c r="L3606" i="1" s="1"/>
  <c r="K3614" i="1"/>
  <c r="L3614" i="1" s="1"/>
  <c r="K3622" i="1"/>
  <c r="L3622" i="1" s="1"/>
  <c r="K3630" i="1"/>
  <c r="L3630" i="1" s="1"/>
  <c r="K3638" i="1"/>
  <c r="L3638" i="1" s="1"/>
  <c r="K3646" i="1"/>
  <c r="L3646" i="1" s="1"/>
  <c r="K3654" i="1"/>
  <c r="L3654" i="1" s="1"/>
  <c r="K3662" i="1"/>
  <c r="L3662" i="1" s="1"/>
  <c r="K3670" i="1"/>
  <c r="L3670" i="1" s="1"/>
  <c r="K3678" i="1"/>
  <c r="L3678" i="1" s="1"/>
  <c r="K3686" i="1"/>
  <c r="L3686" i="1" s="1"/>
  <c r="K3694" i="1"/>
  <c r="L3694" i="1" s="1"/>
  <c r="K3702" i="1"/>
  <c r="L3702" i="1" s="1"/>
  <c r="K3710" i="1"/>
  <c r="L3710" i="1" s="1"/>
  <c r="K3718" i="1"/>
  <c r="L3718" i="1" s="1"/>
  <c r="K3726" i="1"/>
  <c r="L3726" i="1" s="1"/>
  <c r="K3734" i="1"/>
  <c r="L3734" i="1" s="1"/>
  <c r="K3742" i="1"/>
  <c r="L3742" i="1" s="1"/>
  <c r="K3750" i="1"/>
  <c r="K3758" i="1"/>
  <c r="L3758" i="1" s="1"/>
  <c r="K3766" i="1"/>
  <c r="L3766" i="1" s="1"/>
  <c r="K3774" i="1"/>
  <c r="L3774" i="1" s="1"/>
  <c r="K3782" i="1"/>
  <c r="K3790" i="1"/>
  <c r="L3790" i="1" s="1"/>
  <c r="K3798" i="1"/>
  <c r="L3798" i="1" s="1"/>
  <c r="K2830" i="1"/>
  <c r="L2830" i="1" s="1"/>
  <c r="K2846" i="1"/>
  <c r="L2846" i="1" s="1"/>
  <c r="K2862" i="1"/>
  <c r="L2862" i="1" s="1"/>
  <c r="K2878" i="1"/>
  <c r="L2878" i="1" s="1"/>
  <c r="J3808" i="1"/>
  <c r="K3807" i="1"/>
  <c r="L3807" i="1" s="1"/>
  <c r="K3879" i="1"/>
  <c r="L3879" i="1" s="1"/>
  <c r="K3887" i="1"/>
  <c r="L3887" i="1" s="1"/>
  <c r="K3911" i="1"/>
  <c r="K3919" i="1"/>
  <c r="L3919" i="1" s="1"/>
  <c r="J3928" i="1"/>
  <c r="K3927" i="1"/>
  <c r="L3927" i="1" s="1"/>
  <c r="J3936" i="1"/>
  <c r="K3935" i="1"/>
  <c r="L3935" i="1" s="1"/>
  <c r="K3975" i="1"/>
  <c r="L3975" i="1" s="1"/>
  <c r="K3991" i="1"/>
  <c r="L3991" i="1" s="1"/>
  <c r="K3999" i="1"/>
  <c r="L3999" i="1" s="1"/>
  <c r="K4031" i="1"/>
  <c r="L4031" i="1" s="1"/>
  <c r="K4039" i="1"/>
  <c r="L4039" i="1" s="1"/>
  <c r="K4047" i="1"/>
  <c r="K4071" i="1"/>
  <c r="K4095" i="1"/>
  <c r="L4095" i="1" s="1"/>
  <c r="J4112" i="1"/>
  <c r="K4111" i="1"/>
  <c r="L4111" i="1" s="1"/>
  <c r="K4135" i="1"/>
  <c r="L4135" i="1" s="1"/>
  <c r="J4144" i="1"/>
  <c r="K4143" i="1"/>
  <c r="L4143" i="1" s="1"/>
  <c r="J4152" i="1"/>
  <c r="K4151" i="1"/>
  <c r="L4151" i="1" s="1"/>
  <c r="J4176" i="1"/>
  <c r="K4175" i="1"/>
  <c r="L4175" i="1" s="1"/>
  <c r="K4207" i="1"/>
  <c r="L4207" i="1" s="1"/>
  <c r="K4223" i="1"/>
  <c r="L4223" i="1" s="1"/>
  <c r="K4231" i="1"/>
  <c r="L4231" i="1" s="1"/>
  <c r="J4240" i="1"/>
  <c r="K4239" i="1"/>
  <c r="L4239" i="1" s="1"/>
  <c r="J4248" i="1"/>
  <c r="K4247" i="1"/>
  <c r="L4247" i="1" s="1"/>
  <c r="J4256" i="1"/>
  <c r="K4255" i="1"/>
  <c r="L4255" i="1" s="1"/>
  <c r="J4264" i="1"/>
  <c r="K4263" i="1"/>
  <c r="L4263" i="1" s="1"/>
  <c r="K4319" i="1"/>
  <c r="K4327" i="1"/>
  <c r="L4327" i="1" s="1"/>
  <c r="K4351" i="1"/>
  <c r="J4360" i="1"/>
  <c r="K4359" i="1"/>
  <c r="L4359" i="1" s="1"/>
  <c r="K4407" i="1"/>
  <c r="L4407" i="1" s="1"/>
  <c r="K4415" i="1"/>
  <c r="L4415" i="1" s="1"/>
  <c r="K4439" i="1"/>
  <c r="L4439" i="1" s="1"/>
  <c r="J4448" i="1"/>
  <c r="K4447" i="1"/>
  <c r="L4447" i="1" s="1"/>
  <c r="J4456" i="1"/>
  <c r="K4455" i="1"/>
  <c r="L4455" i="1" s="1"/>
  <c r="K4607" i="1"/>
  <c r="L4607" i="1" s="1"/>
  <c r="K4615" i="1"/>
  <c r="K4639" i="1"/>
  <c r="L4639" i="1" s="1"/>
  <c r="K4647" i="1"/>
  <c r="L4647" i="1" s="1"/>
  <c r="K4671" i="1"/>
  <c r="K4727" i="1"/>
  <c r="L4727" i="1" s="1"/>
  <c r="K4767" i="1"/>
  <c r="J3809" i="1"/>
  <c r="K3808" i="1"/>
  <c r="L3808" i="1" s="1"/>
  <c r="K3824" i="1"/>
  <c r="L3824" i="1" s="1"/>
  <c r="K3840" i="1"/>
  <c r="L3840" i="1" s="1"/>
  <c r="K3856" i="1"/>
  <c r="L3856" i="1" s="1"/>
  <c r="J3802" i="1"/>
  <c r="K3801" i="1"/>
  <c r="L3801" i="1" s="1"/>
  <c r="K3876" i="1"/>
  <c r="L3876" i="1" s="1"/>
  <c r="K3884" i="1"/>
  <c r="L3884" i="1" s="1"/>
  <c r="K3892" i="1"/>
  <c r="L3892" i="1" s="1"/>
  <c r="K3900" i="1"/>
  <c r="L3900" i="1" s="1"/>
  <c r="K3908" i="1"/>
  <c r="L3908" i="1" s="1"/>
  <c r="K3916" i="1"/>
  <c r="L3916" i="1" s="1"/>
  <c r="K3924" i="1"/>
  <c r="K3932" i="1"/>
  <c r="L3932" i="1" s="1"/>
  <c r="K3940" i="1"/>
  <c r="L3940" i="1" s="1"/>
  <c r="K3948" i="1"/>
  <c r="L3948" i="1" s="1"/>
  <c r="K3956" i="1"/>
  <c r="L3956" i="1" s="1"/>
  <c r="K3964" i="1"/>
  <c r="L3964" i="1" s="1"/>
  <c r="K3972" i="1"/>
  <c r="L3972" i="1" s="1"/>
  <c r="K3980" i="1"/>
  <c r="L3980" i="1" s="1"/>
  <c r="K3988" i="1"/>
  <c r="K3996" i="1"/>
  <c r="L3996" i="1" s="1"/>
  <c r="K4004" i="1"/>
  <c r="L4004" i="1" s="1"/>
  <c r="K4012" i="1"/>
  <c r="L4012" i="1" s="1"/>
  <c r="K4020" i="1"/>
  <c r="L4020" i="1" s="1"/>
  <c r="K4028" i="1"/>
  <c r="L4028" i="1" s="1"/>
  <c r="K4036" i="1"/>
  <c r="L4036" i="1" s="1"/>
  <c r="K4044" i="1"/>
  <c r="K4052" i="1"/>
  <c r="L4052" i="1" s="1"/>
  <c r="K4060" i="1"/>
  <c r="L4060" i="1" s="1"/>
  <c r="K4068" i="1"/>
  <c r="L4068" i="1" s="1"/>
  <c r="K4076" i="1"/>
  <c r="L4076" i="1" s="1"/>
  <c r="K4084" i="1"/>
  <c r="L4084" i="1" s="1"/>
  <c r="K4092" i="1"/>
  <c r="L4092" i="1" s="1"/>
  <c r="K4100" i="1"/>
  <c r="L4100" i="1" s="1"/>
  <c r="K4108" i="1"/>
  <c r="K4116" i="1"/>
  <c r="L4116" i="1" s="1"/>
  <c r="K4124" i="1"/>
  <c r="L4124" i="1" s="1"/>
  <c r="K4132" i="1"/>
  <c r="L4132" i="1" s="1"/>
  <c r="K4140" i="1"/>
  <c r="L4140" i="1" s="1"/>
  <c r="K4148" i="1"/>
  <c r="L4148" i="1" s="1"/>
  <c r="K4156" i="1"/>
  <c r="L4156" i="1" s="1"/>
  <c r="K4164" i="1"/>
  <c r="L4164" i="1" s="1"/>
  <c r="K4172" i="1"/>
  <c r="L4172" i="1" s="1"/>
  <c r="K4180" i="1"/>
  <c r="L4180" i="1" s="1"/>
  <c r="K4188" i="1"/>
  <c r="L4188" i="1" s="1"/>
  <c r="K4196" i="1"/>
  <c r="L4196" i="1" s="1"/>
  <c r="K4204" i="1"/>
  <c r="K4212" i="1"/>
  <c r="L4212" i="1" s="1"/>
  <c r="K4220" i="1"/>
  <c r="L4220" i="1" s="1"/>
  <c r="K4228" i="1"/>
  <c r="K4236" i="1"/>
  <c r="K4244" i="1"/>
  <c r="L4244" i="1" s="1"/>
  <c r="K4252" i="1"/>
  <c r="L4252" i="1" s="1"/>
  <c r="K4260" i="1"/>
  <c r="L4260" i="1" s="1"/>
  <c r="K4268" i="1"/>
  <c r="L4268" i="1" s="1"/>
  <c r="K4276" i="1"/>
  <c r="L4276" i="1" s="1"/>
  <c r="K4284" i="1"/>
  <c r="L4284" i="1" s="1"/>
  <c r="K4292" i="1"/>
  <c r="L4292" i="1" s="1"/>
  <c r="K4300" i="1"/>
  <c r="L4300" i="1" s="1"/>
  <c r="K4308" i="1"/>
  <c r="L4308" i="1" s="1"/>
  <c r="K4316" i="1"/>
  <c r="L4316" i="1" s="1"/>
  <c r="K4324" i="1"/>
  <c r="L4324" i="1" s="1"/>
  <c r="K4332" i="1"/>
  <c r="L4332" i="1" s="1"/>
  <c r="K4340" i="1"/>
  <c r="L4340" i="1" s="1"/>
  <c r="K4348" i="1"/>
  <c r="L4348" i="1" s="1"/>
  <c r="K4356" i="1"/>
  <c r="L4356" i="1" s="1"/>
  <c r="K4364" i="1"/>
  <c r="L4364" i="1" s="1"/>
  <c r="K4372" i="1"/>
  <c r="L4372" i="1" s="1"/>
  <c r="K4380" i="1"/>
  <c r="L4380" i="1" s="1"/>
  <c r="K4388" i="1"/>
  <c r="L4388" i="1" s="1"/>
  <c r="K4396" i="1"/>
  <c r="L4396" i="1" s="1"/>
  <c r="K4404" i="1"/>
  <c r="L4404" i="1" s="1"/>
  <c r="K4412" i="1"/>
  <c r="L4412" i="1" s="1"/>
  <c r="K4420" i="1"/>
  <c r="L4420" i="1" s="1"/>
  <c r="K4428" i="1"/>
  <c r="L4428" i="1" s="1"/>
  <c r="K4436" i="1"/>
  <c r="L4436" i="1" s="1"/>
  <c r="K4444" i="1"/>
  <c r="K4452" i="1"/>
  <c r="L4452" i="1" s="1"/>
  <c r="K4460" i="1"/>
  <c r="L4460" i="1" s="1"/>
  <c r="K4468" i="1"/>
  <c r="K4476" i="1"/>
  <c r="L4476" i="1" s="1"/>
  <c r="K4484" i="1"/>
  <c r="L4484" i="1" s="1"/>
  <c r="K4492" i="1"/>
  <c r="L4492" i="1" s="1"/>
  <c r="K4500" i="1"/>
  <c r="L4500" i="1" s="1"/>
  <c r="K4508" i="1"/>
  <c r="L4508" i="1" s="1"/>
  <c r="K4516" i="1"/>
  <c r="L4516" i="1" s="1"/>
  <c r="K4524" i="1"/>
  <c r="L4524" i="1" s="1"/>
  <c r="K4532" i="1"/>
  <c r="L4532" i="1" s="1"/>
  <c r="K4540" i="1"/>
  <c r="L4540" i="1" s="1"/>
  <c r="K4548" i="1"/>
  <c r="L4548" i="1" s="1"/>
  <c r="K4556" i="1"/>
  <c r="L4556" i="1" s="1"/>
  <c r="K4564" i="1"/>
  <c r="L4564" i="1" s="1"/>
  <c r="K4572" i="1"/>
  <c r="L4572" i="1" s="1"/>
  <c r="K4580" i="1"/>
  <c r="L4580" i="1" s="1"/>
  <c r="K4588" i="1"/>
  <c r="L4588" i="1" s="1"/>
  <c r="K4596" i="1"/>
  <c r="L4596" i="1" s="1"/>
  <c r="K4604" i="1"/>
  <c r="L4604" i="1" s="1"/>
  <c r="K4612" i="1"/>
  <c r="L4612" i="1" s="1"/>
  <c r="K4620" i="1"/>
  <c r="L4620" i="1" s="1"/>
  <c r="K4628" i="1"/>
  <c r="L4628" i="1" s="1"/>
  <c r="K4636" i="1"/>
  <c r="L4636" i="1" s="1"/>
  <c r="K4644" i="1"/>
  <c r="L4644" i="1" s="1"/>
  <c r="K4652" i="1"/>
  <c r="L4652" i="1" s="1"/>
  <c r="K4660" i="1"/>
  <c r="L4660" i="1" s="1"/>
  <c r="K4668" i="1"/>
  <c r="L4668" i="1" s="1"/>
  <c r="K4676" i="1"/>
  <c r="L4676" i="1" s="1"/>
  <c r="K4684" i="1"/>
  <c r="L4684" i="1" s="1"/>
  <c r="K4692" i="1"/>
  <c r="L4692" i="1" s="1"/>
  <c r="K4700" i="1"/>
  <c r="L4700" i="1" s="1"/>
  <c r="K4708" i="1"/>
  <c r="L4708" i="1" s="1"/>
  <c r="K4716" i="1"/>
  <c r="L4716" i="1" s="1"/>
  <c r="K4724" i="1"/>
  <c r="L4724" i="1" s="1"/>
  <c r="K4732" i="1"/>
  <c r="L4732" i="1" s="1"/>
  <c r="K4740" i="1"/>
  <c r="L4740" i="1" s="1"/>
  <c r="K4748" i="1"/>
  <c r="L4748" i="1" s="1"/>
  <c r="K4756" i="1"/>
  <c r="L4756" i="1" s="1"/>
  <c r="K4764" i="1"/>
  <c r="L4764" i="1" s="1"/>
  <c r="K4772" i="1"/>
  <c r="L4772" i="1" s="1"/>
  <c r="K4780" i="1"/>
  <c r="L4780" i="1" s="1"/>
  <c r="K3802" i="1"/>
  <c r="L3802" i="1" s="1"/>
  <c r="K3818" i="1"/>
  <c r="L3818" i="1" s="1"/>
  <c r="K3834" i="1"/>
  <c r="L3834" i="1" s="1"/>
  <c r="K3850" i="1"/>
  <c r="L3850" i="1" s="1"/>
  <c r="K3866" i="1"/>
  <c r="L3866" i="1" s="1"/>
  <c r="J4796" i="1"/>
  <c r="K4795" i="1"/>
  <c r="K3822" i="1"/>
  <c r="L3822" i="1" s="1"/>
  <c r="K3838" i="1"/>
  <c r="L3838" i="1" s="1"/>
  <c r="K3854" i="1"/>
  <c r="L3854" i="1" s="1"/>
  <c r="K3870" i="1"/>
  <c r="L3870" i="1" s="1"/>
  <c r="J4800" i="1"/>
  <c r="K4799" i="1"/>
  <c r="L4799" i="1" s="1"/>
  <c r="K4800" i="1"/>
  <c r="L4800" i="1" s="1"/>
  <c r="K4816" i="1"/>
  <c r="L4816" i="1" s="1"/>
  <c r="K4832" i="1"/>
  <c r="L4832" i="1" s="1"/>
  <c r="K4848" i="1"/>
  <c r="L4848" i="1" s="1"/>
  <c r="K5325" i="1"/>
  <c r="L5325" i="1" s="1"/>
  <c r="K5341" i="1"/>
  <c r="L5341" i="1" s="1"/>
  <c r="K5357" i="1"/>
  <c r="L5357" i="1" s="1"/>
  <c r="K5375" i="1"/>
  <c r="L5375" i="1" s="1"/>
  <c r="K4797" i="1"/>
  <c r="L4797" i="1" s="1"/>
  <c r="K4813" i="1"/>
  <c r="L4813" i="1" s="1"/>
  <c r="K4829" i="1"/>
  <c r="L4829" i="1" s="1"/>
  <c r="K4845" i="1"/>
  <c r="L4845" i="1" s="1"/>
  <c r="K4859" i="1"/>
  <c r="L4859" i="1" s="1"/>
  <c r="K4867" i="1"/>
  <c r="L4867" i="1" s="1"/>
  <c r="K4875" i="1"/>
  <c r="L4875" i="1" s="1"/>
  <c r="K4883" i="1"/>
  <c r="L4883" i="1" s="1"/>
  <c r="K4891" i="1"/>
  <c r="L4891" i="1" s="1"/>
  <c r="K4899" i="1"/>
  <c r="L4899" i="1" s="1"/>
  <c r="K4907" i="1"/>
  <c r="L4907" i="1" s="1"/>
  <c r="K4915" i="1"/>
  <c r="K4923" i="1"/>
  <c r="L4923" i="1" s="1"/>
  <c r="K4931" i="1"/>
  <c r="L4931" i="1" s="1"/>
  <c r="K4939" i="1"/>
  <c r="L4939" i="1" s="1"/>
  <c r="K4947" i="1"/>
  <c r="L4947" i="1" s="1"/>
  <c r="K4955" i="1"/>
  <c r="L4955" i="1" s="1"/>
  <c r="K4963" i="1"/>
  <c r="L4963" i="1" s="1"/>
  <c r="K4971" i="1"/>
  <c r="L4971" i="1" s="1"/>
  <c r="K4979" i="1"/>
  <c r="K4987" i="1"/>
  <c r="L4987" i="1" s="1"/>
  <c r="K4995" i="1"/>
  <c r="L4995" i="1" s="1"/>
  <c r="K5003" i="1"/>
  <c r="L5003" i="1" s="1"/>
  <c r="K5011" i="1"/>
  <c r="L5011" i="1" s="1"/>
  <c r="K5019" i="1"/>
  <c r="L5019" i="1" s="1"/>
  <c r="K5027" i="1"/>
  <c r="L5027" i="1" s="1"/>
  <c r="K5035" i="1"/>
  <c r="L5035" i="1" s="1"/>
  <c r="K5043" i="1"/>
  <c r="L5043" i="1" s="1"/>
  <c r="K5051" i="1"/>
  <c r="L5051" i="1" s="1"/>
  <c r="K5059" i="1"/>
  <c r="L5059" i="1" s="1"/>
  <c r="K5067" i="1"/>
  <c r="L5067" i="1" s="1"/>
  <c r="K5075" i="1"/>
  <c r="L5075" i="1" s="1"/>
  <c r="K5083" i="1"/>
  <c r="K5091" i="1"/>
  <c r="L5091" i="1" s="1"/>
  <c r="K5099" i="1"/>
  <c r="L5099" i="1" s="1"/>
  <c r="K5107" i="1"/>
  <c r="L5107" i="1" s="1"/>
  <c r="K5115" i="1"/>
  <c r="L5115" i="1" s="1"/>
  <c r="K5123" i="1"/>
  <c r="L5123" i="1" s="1"/>
  <c r="K5131" i="1"/>
  <c r="L5131" i="1" s="1"/>
  <c r="K5139" i="1"/>
  <c r="L5139" i="1" s="1"/>
  <c r="K5147" i="1"/>
  <c r="L5147" i="1" s="1"/>
  <c r="K5155" i="1"/>
  <c r="L5155" i="1" s="1"/>
  <c r="K5163" i="1"/>
  <c r="L5163" i="1" s="1"/>
  <c r="K5171" i="1"/>
  <c r="L5171" i="1" s="1"/>
  <c r="K5179" i="1"/>
  <c r="L5179" i="1" s="1"/>
  <c r="K5187" i="1"/>
  <c r="L5187" i="1" s="1"/>
  <c r="K5195" i="1"/>
  <c r="L5195" i="1" s="1"/>
  <c r="K5203" i="1"/>
  <c r="L5203" i="1" s="1"/>
  <c r="K5211" i="1"/>
  <c r="L5211" i="1" s="1"/>
  <c r="K5219" i="1"/>
  <c r="L5219" i="1" s="1"/>
  <c r="K5227" i="1"/>
  <c r="L5227" i="1" s="1"/>
  <c r="K5235" i="1"/>
  <c r="L5235" i="1" s="1"/>
  <c r="K5243" i="1"/>
  <c r="L5243" i="1" s="1"/>
  <c r="K5251" i="1"/>
  <c r="L5251" i="1" s="1"/>
  <c r="K5259" i="1"/>
  <c r="L5259" i="1" s="1"/>
  <c r="K5267" i="1"/>
  <c r="L5267" i="1" s="1"/>
  <c r="K5275" i="1"/>
  <c r="L5275" i="1" s="1"/>
  <c r="K5283" i="1"/>
  <c r="L5283" i="1" s="1"/>
  <c r="K5291" i="1"/>
  <c r="L5291" i="1" s="1"/>
  <c r="K5299" i="1"/>
  <c r="L5299" i="1" s="1"/>
  <c r="K5307" i="1"/>
  <c r="L5307" i="1" s="1"/>
  <c r="K5315" i="1"/>
  <c r="L5315" i="1" s="1"/>
  <c r="K5327" i="1"/>
  <c r="L5327" i="1" s="1"/>
  <c r="K5343" i="1"/>
  <c r="L5343" i="1" s="1"/>
  <c r="K5359" i="1"/>
  <c r="L5359" i="1" s="1"/>
  <c r="K4794" i="1"/>
  <c r="L4794" i="1" s="1"/>
  <c r="K4810" i="1"/>
  <c r="L4810" i="1" s="1"/>
  <c r="K4826" i="1"/>
  <c r="L4826" i="1" s="1"/>
  <c r="K4842" i="1"/>
  <c r="L4842" i="1" s="1"/>
  <c r="K5318" i="1"/>
  <c r="L5318" i="1" s="1"/>
  <c r="K5334" i="1"/>
  <c r="L5334" i="1" s="1"/>
  <c r="K5350" i="1"/>
  <c r="L5350" i="1" s="1"/>
  <c r="K5368" i="1"/>
  <c r="L5368" i="1" s="1"/>
  <c r="K3826" i="1"/>
  <c r="L3826" i="1" s="1"/>
  <c r="K3842" i="1"/>
  <c r="L3842" i="1" s="1"/>
  <c r="K3858" i="1"/>
  <c r="L3858" i="1" s="1"/>
  <c r="K4787" i="1"/>
  <c r="L4787" i="1" s="1"/>
  <c r="J4804" i="1"/>
  <c r="K4803" i="1"/>
  <c r="L4803" i="1" s="1"/>
  <c r="K4788" i="1"/>
  <c r="L4788" i="1" s="1"/>
  <c r="K4804" i="1"/>
  <c r="L4804" i="1" s="1"/>
  <c r="K4820" i="1"/>
  <c r="L4820" i="1" s="1"/>
  <c r="K4836" i="1"/>
  <c r="L4836" i="1" s="1"/>
  <c r="K4852" i="1"/>
  <c r="L4852" i="1" s="1"/>
  <c r="K5329" i="1"/>
  <c r="L5329" i="1" s="1"/>
  <c r="K5345" i="1"/>
  <c r="L5345" i="1" s="1"/>
  <c r="K5361" i="1"/>
  <c r="L5361" i="1" s="1"/>
  <c r="K5379" i="1"/>
  <c r="L5379" i="1" s="1"/>
  <c r="K4801" i="1"/>
  <c r="L4801" i="1" s="1"/>
  <c r="K4817" i="1"/>
  <c r="L4817" i="1" s="1"/>
  <c r="K4833" i="1"/>
  <c r="L4833" i="1" s="1"/>
  <c r="K4849" i="1"/>
  <c r="L4849" i="1" s="1"/>
  <c r="K4861" i="1"/>
  <c r="L4861" i="1" s="1"/>
  <c r="K4869" i="1"/>
  <c r="L4869" i="1" s="1"/>
  <c r="K4877" i="1"/>
  <c r="L4877" i="1" s="1"/>
  <c r="K4885" i="1"/>
  <c r="L4885" i="1" s="1"/>
  <c r="K4893" i="1"/>
  <c r="L4893" i="1" s="1"/>
  <c r="K4901" i="1"/>
  <c r="L4901" i="1" s="1"/>
  <c r="K4909" i="1"/>
  <c r="L4909" i="1" s="1"/>
  <c r="K4917" i="1"/>
  <c r="L4917" i="1" s="1"/>
  <c r="K4925" i="1"/>
  <c r="L4925" i="1" s="1"/>
  <c r="K4933" i="1"/>
  <c r="K4941" i="1"/>
  <c r="L4941" i="1" s="1"/>
  <c r="K4949" i="1"/>
  <c r="L4949" i="1" s="1"/>
  <c r="K4957" i="1"/>
  <c r="L4957" i="1" s="1"/>
  <c r="K4965" i="1"/>
  <c r="L4965" i="1" s="1"/>
  <c r="K4973" i="1"/>
  <c r="L4973" i="1" s="1"/>
  <c r="K4981" i="1"/>
  <c r="L4981" i="1" s="1"/>
  <c r="K4989" i="1"/>
  <c r="L4989" i="1" s="1"/>
  <c r="K4997" i="1"/>
  <c r="L4997" i="1" s="1"/>
  <c r="K5005" i="1"/>
  <c r="L5005" i="1" s="1"/>
  <c r="K5013" i="1"/>
  <c r="L5013" i="1" s="1"/>
  <c r="K5021" i="1"/>
  <c r="L5021" i="1" s="1"/>
  <c r="K5029" i="1"/>
  <c r="L5029" i="1" s="1"/>
  <c r="K5037" i="1"/>
  <c r="L5037" i="1" s="1"/>
  <c r="K5045" i="1"/>
  <c r="L5045" i="1" s="1"/>
  <c r="K5053" i="1"/>
  <c r="L5053" i="1" s="1"/>
  <c r="K5061" i="1"/>
  <c r="L5061" i="1" s="1"/>
  <c r="K5069" i="1"/>
  <c r="L5069" i="1" s="1"/>
  <c r="K5077" i="1"/>
  <c r="K5085" i="1"/>
  <c r="K5093" i="1"/>
  <c r="L5093" i="1" s="1"/>
  <c r="K5101" i="1"/>
  <c r="L5101" i="1" s="1"/>
  <c r="K5109" i="1"/>
  <c r="L5109" i="1" s="1"/>
  <c r="K5117" i="1"/>
  <c r="L5117" i="1" s="1"/>
  <c r="K5125" i="1"/>
  <c r="L5125" i="1" s="1"/>
  <c r="K5133" i="1"/>
  <c r="L5133" i="1" s="1"/>
  <c r="K5141" i="1"/>
  <c r="K5149" i="1"/>
  <c r="L5149" i="1" s="1"/>
  <c r="K5157" i="1"/>
  <c r="L5157" i="1" s="1"/>
  <c r="K5165" i="1"/>
  <c r="L5165" i="1" s="1"/>
  <c r="K5173" i="1"/>
  <c r="L5173" i="1" s="1"/>
  <c r="K5181" i="1"/>
  <c r="K5189" i="1"/>
  <c r="L5189" i="1" s="1"/>
  <c r="K5197" i="1"/>
  <c r="L5197" i="1" s="1"/>
  <c r="K5205" i="1"/>
  <c r="L5205" i="1" s="1"/>
  <c r="K5213" i="1"/>
  <c r="L5213" i="1" s="1"/>
  <c r="K5221" i="1"/>
  <c r="L5221" i="1" s="1"/>
  <c r="K5229" i="1"/>
  <c r="L5229" i="1" s="1"/>
  <c r="K5237" i="1"/>
  <c r="L5237" i="1" s="1"/>
  <c r="K5245" i="1"/>
  <c r="L5245" i="1" s="1"/>
  <c r="K5253" i="1"/>
  <c r="L5253" i="1" s="1"/>
  <c r="K5261" i="1"/>
  <c r="L5261" i="1" s="1"/>
  <c r="K5269" i="1"/>
  <c r="L5269" i="1" s="1"/>
  <c r="K5277" i="1"/>
  <c r="L5277" i="1" s="1"/>
  <c r="K5285" i="1"/>
  <c r="L5285" i="1" s="1"/>
  <c r="K5293" i="1"/>
  <c r="L5293" i="1" s="1"/>
  <c r="K5301" i="1"/>
  <c r="L5301" i="1" s="1"/>
  <c r="K5309" i="1"/>
  <c r="L5309" i="1" s="1"/>
  <c r="K5317" i="1"/>
  <c r="L5317" i="1" s="1"/>
  <c r="K5331" i="1"/>
  <c r="L5331" i="1" s="1"/>
  <c r="K5347" i="1"/>
  <c r="L5347" i="1" s="1"/>
  <c r="K5363" i="1"/>
  <c r="L5363" i="1" s="1"/>
  <c r="K5377" i="1"/>
  <c r="L5377" i="1" s="1"/>
  <c r="K4798" i="1"/>
  <c r="L4798" i="1" s="1"/>
  <c r="K4814" i="1"/>
  <c r="L4814" i="1" s="1"/>
  <c r="K4830" i="1"/>
  <c r="L4830" i="1" s="1"/>
  <c r="K4846" i="1"/>
  <c r="L4846" i="1" s="1"/>
  <c r="K5322" i="1"/>
  <c r="L5322" i="1" s="1"/>
  <c r="K5338" i="1"/>
  <c r="L5338" i="1" s="1"/>
  <c r="K5354" i="1"/>
  <c r="L5354" i="1" s="1"/>
  <c r="K5372" i="1"/>
  <c r="L5372" i="1" s="1"/>
  <c r="K4792" i="1"/>
  <c r="L4792" i="1" s="1"/>
  <c r="K4808" i="1"/>
  <c r="L4808" i="1" s="1"/>
  <c r="K4824" i="1"/>
  <c r="L4824" i="1" s="1"/>
  <c r="K4840" i="1"/>
  <c r="L4840" i="1" s="1"/>
  <c r="K4856" i="1"/>
  <c r="L4856" i="1" s="1"/>
  <c r="K4863" i="1"/>
  <c r="L4863" i="1" s="1"/>
  <c r="K4871" i="1"/>
  <c r="L4871" i="1" s="1"/>
  <c r="K4879" i="1"/>
  <c r="L4879" i="1" s="1"/>
  <c r="K4887" i="1"/>
  <c r="K4895" i="1"/>
  <c r="L4895" i="1" s="1"/>
  <c r="K4903" i="1"/>
  <c r="L4903" i="1" s="1"/>
  <c r="K4911" i="1"/>
  <c r="L4911" i="1" s="1"/>
  <c r="K4919" i="1"/>
  <c r="L4919" i="1" s="1"/>
  <c r="K4927" i="1"/>
  <c r="L4927" i="1" s="1"/>
  <c r="K4935" i="1"/>
  <c r="L4935" i="1" s="1"/>
  <c r="K4943" i="1"/>
  <c r="L4943" i="1" s="1"/>
  <c r="K4951" i="1"/>
  <c r="L4951" i="1" s="1"/>
  <c r="K4959" i="1"/>
  <c r="L4959" i="1" s="1"/>
  <c r="K4967" i="1"/>
  <c r="L4967" i="1" s="1"/>
  <c r="K4975" i="1"/>
  <c r="L4975" i="1" s="1"/>
  <c r="K4983" i="1"/>
  <c r="L4983" i="1" s="1"/>
  <c r="K4991" i="1"/>
  <c r="L4991" i="1" s="1"/>
  <c r="K4999" i="1"/>
  <c r="L4999" i="1" s="1"/>
  <c r="K5007" i="1"/>
  <c r="L5007" i="1" s="1"/>
  <c r="K5015" i="1"/>
  <c r="L5015" i="1" s="1"/>
  <c r="K5023" i="1"/>
  <c r="L5023" i="1" s="1"/>
  <c r="K5031" i="1"/>
  <c r="L5031" i="1" s="1"/>
  <c r="K5039" i="1"/>
  <c r="L5039" i="1" s="1"/>
  <c r="K5047" i="1"/>
  <c r="L5047" i="1" s="1"/>
  <c r="K5055" i="1"/>
  <c r="L5055" i="1" s="1"/>
  <c r="K5063" i="1"/>
  <c r="L5063" i="1" s="1"/>
  <c r="K5071" i="1"/>
  <c r="L5071" i="1" s="1"/>
  <c r="K5079" i="1"/>
  <c r="L5079" i="1" s="1"/>
  <c r="K5087" i="1"/>
  <c r="L5087" i="1" s="1"/>
  <c r="K5095" i="1"/>
  <c r="L5095" i="1" s="1"/>
  <c r="K5103" i="1"/>
  <c r="L5103" i="1" s="1"/>
  <c r="K5111" i="1"/>
  <c r="L5111" i="1" s="1"/>
  <c r="K5119" i="1"/>
  <c r="L5119" i="1" s="1"/>
  <c r="K5127" i="1"/>
  <c r="L5127" i="1" s="1"/>
  <c r="K5135" i="1"/>
  <c r="L5135" i="1" s="1"/>
  <c r="K5143" i="1"/>
  <c r="K5151" i="1"/>
  <c r="L5151" i="1" s="1"/>
  <c r="K5159" i="1"/>
  <c r="L5159" i="1" s="1"/>
  <c r="K5167" i="1"/>
  <c r="L5167" i="1" s="1"/>
  <c r="K5175" i="1"/>
  <c r="K5183" i="1"/>
  <c r="L5183" i="1" s="1"/>
  <c r="K5191" i="1"/>
  <c r="L5191" i="1" s="1"/>
  <c r="K5199" i="1"/>
  <c r="L5199" i="1" s="1"/>
  <c r="K5207" i="1"/>
  <c r="L5207" i="1" s="1"/>
  <c r="K5215" i="1"/>
  <c r="L5215" i="1" s="1"/>
  <c r="K5223" i="1"/>
  <c r="L5223" i="1" s="1"/>
  <c r="K5231" i="1"/>
  <c r="L5231" i="1" s="1"/>
  <c r="K5239" i="1"/>
  <c r="L5239" i="1" s="1"/>
  <c r="K5247" i="1"/>
  <c r="L5247" i="1" s="1"/>
  <c r="K5255" i="1"/>
  <c r="L5255" i="1" s="1"/>
  <c r="K5263" i="1"/>
  <c r="L5263" i="1" s="1"/>
  <c r="K5271" i="1"/>
  <c r="L5271" i="1" s="1"/>
  <c r="K5279" i="1"/>
  <c r="L5279" i="1" s="1"/>
  <c r="K5287" i="1"/>
  <c r="L5287" i="1" s="1"/>
  <c r="K5295" i="1"/>
  <c r="L5295" i="1" s="1"/>
  <c r="K5303" i="1"/>
  <c r="L5303" i="1" s="1"/>
  <c r="K5311" i="1"/>
  <c r="L5311" i="1" s="1"/>
  <c r="K5365" i="1"/>
  <c r="L5365" i="1" s="1"/>
  <c r="K4802" i="1"/>
  <c r="L4802" i="1" s="1"/>
  <c r="K4818" i="1"/>
  <c r="L4818" i="1" s="1"/>
  <c r="K4834" i="1"/>
  <c r="L4834" i="1" s="1"/>
  <c r="K4850" i="1"/>
  <c r="L4850" i="1" s="1"/>
  <c r="K5326" i="1"/>
  <c r="L5326" i="1" s="1"/>
  <c r="K5342" i="1"/>
  <c r="L5342" i="1" s="1"/>
  <c r="K5358" i="1"/>
  <c r="L5358" i="1" s="1"/>
  <c r="K5376" i="1"/>
  <c r="L5376" i="1" s="1"/>
  <c r="K4796" i="1"/>
  <c r="K4812" i="1"/>
  <c r="L4812" i="1" s="1"/>
  <c r="K4828" i="1"/>
  <c r="L4828" i="1" s="1"/>
  <c r="K4844" i="1"/>
  <c r="L4844" i="1" s="1"/>
  <c r="K5371" i="1"/>
  <c r="L5371" i="1" s="1"/>
  <c r="K4793" i="1"/>
  <c r="K4809" i="1"/>
  <c r="L4809" i="1" s="1"/>
  <c r="K4825" i="1"/>
  <c r="L4825" i="1" s="1"/>
  <c r="K4841" i="1"/>
  <c r="L4841" i="1" s="1"/>
  <c r="K4857" i="1"/>
  <c r="L4857" i="1" s="1"/>
  <c r="K4865" i="1"/>
  <c r="L4865" i="1" s="1"/>
  <c r="K4873" i="1"/>
  <c r="L4873" i="1" s="1"/>
  <c r="K4881" i="1"/>
  <c r="L4881" i="1" s="1"/>
  <c r="K4889" i="1"/>
  <c r="L4889" i="1" s="1"/>
  <c r="K4897" i="1"/>
  <c r="L4897" i="1" s="1"/>
  <c r="K4905" i="1"/>
  <c r="L4905" i="1" s="1"/>
  <c r="K4913" i="1"/>
  <c r="L4913" i="1" s="1"/>
  <c r="K4921" i="1"/>
  <c r="L4921" i="1" s="1"/>
  <c r="K4929" i="1"/>
  <c r="L4929" i="1" s="1"/>
  <c r="K4937" i="1"/>
  <c r="L4937" i="1" s="1"/>
  <c r="K4945" i="1"/>
  <c r="L4945" i="1" s="1"/>
  <c r="K4953" i="1"/>
  <c r="L4953" i="1" s="1"/>
  <c r="K4961" i="1"/>
  <c r="K4969" i="1"/>
  <c r="L4969" i="1" s="1"/>
  <c r="K4977" i="1"/>
  <c r="L4977" i="1" s="1"/>
  <c r="K4985" i="1"/>
  <c r="L4985" i="1" s="1"/>
  <c r="K4993" i="1"/>
  <c r="L4993" i="1" s="1"/>
  <c r="K5001" i="1"/>
  <c r="L5001" i="1" s="1"/>
  <c r="K5009" i="1"/>
  <c r="L5009" i="1" s="1"/>
  <c r="K5017" i="1"/>
  <c r="L5017" i="1" s="1"/>
  <c r="K5025" i="1"/>
  <c r="L5025" i="1" s="1"/>
  <c r="K5033" i="1"/>
  <c r="L5033" i="1" s="1"/>
  <c r="K5041" i="1"/>
  <c r="L5041" i="1" s="1"/>
  <c r="K5049" i="1"/>
  <c r="L5049" i="1" s="1"/>
  <c r="K5057" i="1"/>
  <c r="L5057" i="1" s="1"/>
  <c r="K5065" i="1"/>
  <c r="L5065" i="1" s="1"/>
  <c r="K5073" i="1"/>
  <c r="L5073" i="1" s="1"/>
  <c r="K5081" i="1"/>
  <c r="L5081" i="1" s="1"/>
  <c r="K5089" i="1"/>
  <c r="L5089" i="1" s="1"/>
  <c r="K5097" i="1"/>
  <c r="L5097" i="1" s="1"/>
  <c r="K5105" i="1"/>
  <c r="L5105" i="1" s="1"/>
  <c r="K5113" i="1"/>
  <c r="L5113" i="1" s="1"/>
  <c r="K5121" i="1"/>
  <c r="L5121" i="1" s="1"/>
  <c r="K5129" i="1"/>
  <c r="L5129" i="1" s="1"/>
  <c r="K5137" i="1"/>
  <c r="L5137" i="1" s="1"/>
  <c r="K5145" i="1"/>
  <c r="L5145" i="1" s="1"/>
  <c r="K5153" i="1"/>
  <c r="L5153" i="1" s="1"/>
  <c r="K5161" i="1"/>
  <c r="L5161" i="1" s="1"/>
  <c r="K5169" i="1"/>
  <c r="L5169" i="1" s="1"/>
  <c r="K5177" i="1"/>
  <c r="K5185" i="1"/>
  <c r="L5185" i="1" s="1"/>
  <c r="K5193" i="1"/>
  <c r="L5193" i="1" s="1"/>
  <c r="K5201" i="1"/>
  <c r="L5201" i="1" s="1"/>
  <c r="K5209" i="1"/>
  <c r="L5209" i="1" s="1"/>
  <c r="K5217" i="1"/>
  <c r="L5217" i="1" s="1"/>
  <c r="K5225" i="1"/>
  <c r="L5225" i="1" s="1"/>
  <c r="K5233" i="1"/>
  <c r="L5233" i="1" s="1"/>
  <c r="K5241" i="1"/>
  <c r="L5241" i="1" s="1"/>
  <c r="K5249" i="1"/>
  <c r="L5249" i="1" s="1"/>
  <c r="K5257" i="1"/>
  <c r="L5257" i="1" s="1"/>
  <c r="K5265" i="1"/>
  <c r="L5265" i="1" s="1"/>
  <c r="K5273" i="1"/>
  <c r="L5273" i="1" s="1"/>
  <c r="K5281" i="1"/>
  <c r="K5289" i="1"/>
  <c r="L5289" i="1" s="1"/>
  <c r="K5297" i="1"/>
  <c r="L5297" i="1" s="1"/>
  <c r="K5305" i="1"/>
  <c r="L5305" i="1" s="1"/>
  <c r="K5313" i="1"/>
  <c r="L5313" i="1" s="1"/>
  <c r="K4790" i="1"/>
  <c r="L4790" i="1" s="1"/>
  <c r="K4806" i="1"/>
  <c r="L4806" i="1" s="1"/>
  <c r="K4822" i="1"/>
  <c r="L4822" i="1" s="1"/>
  <c r="K4838" i="1"/>
  <c r="L4838" i="1" s="1"/>
  <c r="K4854" i="1"/>
  <c r="L4854" i="1" s="1"/>
  <c r="K5330" i="1"/>
  <c r="L5330" i="1" s="1"/>
  <c r="K5346" i="1"/>
  <c r="L5346" i="1" s="1"/>
  <c r="K5362" i="1"/>
  <c r="L5362" i="1" s="1"/>
  <c r="K5380" i="1"/>
  <c r="L5380" i="1" s="1"/>
  <c r="J280" i="1"/>
  <c r="J304" i="1"/>
  <c r="J360" i="1"/>
  <c r="J400" i="1"/>
  <c r="J432" i="1"/>
  <c r="J625" i="1"/>
  <c r="J978" i="1"/>
  <c r="J986" i="1"/>
  <c r="J994" i="1"/>
  <c r="J1010" i="1"/>
  <c r="J1258" i="1"/>
  <c r="J1266" i="1"/>
  <c r="J1274" i="1"/>
  <c r="J1306" i="1"/>
  <c r="J1314" i="1"/>
  <c r="J3930" i="1"/>
  <c r="J3938" i="1"/>
  <c r="J4114" i="1"/>
  <c r="J4146" i="1"/>
  <c r="J4154" i="1"/>
  <c r="J4170" i="1"/>
  <c r="J4178" i="1"/>
  <c r="J4242" i="1"/>
  <c r="J4250" i="1"/>
  <c r="J4258" i="1"/>
  <c r="J4266" i="1"/>
  <c r="J4330" i="1"/>
  <c r="J4354" i="1"/>
  <c r="J4362" i="1"/>
  <c r="J4450" i="1"/>
  <c r="J4458" i="1"/>
  <c r="J288" i="1"/>
  <c r="J312" i="1"/>
  <c r="J416" i="1"/>
  <c r="J424" i="1"/>
  <c r="J635" i="1"/>
  <c r="J643" i="1"/>
  <c r="J651" i="1"/>
  <c r="J731" i="1"/>
  <c r="J739" i="1"/>
  <c r="J747" i="1"/>
  <c r="J771" i="1"/>
  <c r="J779" i="1"/>
  <c r="J787" i="1"/>
  <c r="J795" i="1"/>
  <c r="J803" i="1"/>
  <c r="J819" i="1"/>
  <c r="J827" i="1"/>
  <c r="J835" i="1"/>
  <c r="J843" i="1"/>
  <c r="J851" i="1"/>
  <c r="J859" i="1"/>
  <c r="J883" i="1"/>
  <c r="J891" i="1"/>
  <c r="J899" i="1"/>
  <c r="J907" i="1"/>
  <c r="J2821" i="1"/>
  <c r="J2853" i="1"/>
  <c r="J3932" i="1"/>
  <c r="J4116" i="1"/>
  <c r="J4148" i="1"/>
  <c r="J4156" i="1"/>
  <c r="J4172" i="1"/>
  <c r="J4244" i="1"/>
  <c r="J4252" i="1"/>
  <c r="J4260" i="1"/>
  <c r="J4268" i="1"/>
  <c r="J4332" i="1"/>
  <c r="J4356" i="1"/>
  <c r="J4364" i="1"/>
  <c r="J4452" i="1"/>
  <c r="J296" i="1"/>
  <c r="J392" i="1"/>
  <c r="J408" i="1"/>
  <c r="J440" i="1"/>
  <c r="J1349" i="1"/>
  <c r="J1365" i="1"/>
  <c r="J1479" i="1"/>
  <c r="J1487" i="1"/>
  <c r="J1519" i="1"/>
  <c r="J1527" i="1"/>
  <c r="J1535" i="1"/>
  <c r="J1543" i="1"/>
  <c r="J1551" i="1"/>
  <c r="J1663" i="1"/>
  <c r="J1671" i="1"/>
  <c r="J1743" i="1"/>
  <c r="J1751" i="1"/>
  <c r="J1767" i="1"/>
  <c r="J1815" i="1"/>
  <c r="J1823" i="1"/>
  <c r="J1831" i="1"/>
  <c r="J1858" i="1"/>
  <c r="J2017" i="1"/>
  <c r="J2129" i="1"/>
  <c r="J2193" i="1"/>
  <c r="J2201" i="1"/>
  <c r="J2217" i="1"/>
  <c r="J2225" i="1"/>
  <c r="J2233" i="1"/>
  <c r="J2241" i="1"/>
  <c r="J2257" i="1"/>
  <c r="J2273" i="1"/>
  <c r="J2353" i="1"/>
  <c r="J2395" i="1"/>
  <c r="J2403" i="1"/>
  <c r="J2411" i="1"/>
  <c r="J2419" i="1"/>
  <c r="J2427" i="1"/>
  <c r="J2443" i="1"/>
  <c r="J2451" i="1"/>
  <c r="J2507" i="1"/>
  <c r="J2515" i="1"/>
  <c r="J2523" i="1"/>
  <c r="J2747" i="1"/>
  <c r="J2755" i="1"/>
  <c r="J2824" i="1"/>
  <c r="J2856" i="1"/>
  <c r="J2826" i="1"/>
  <c r="J2858" i="1"/>
  <c r="J2245" i="1"/>
  <c r="J2261" i="1"/>
  <c r="J1359" i="1"/>
  <c r="J1375" i="1"/>
  <c r="J980" i="1"/>
  <c r="J988" i="1"/>
  <c r="J996" i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J1012" i="1"/>
  <c r="J1260" i="1"/>
  <c r="J1268" i="1"/>
  <c r="J1276" i="1"/>
  <c r="J1300" i="1"/>
  <c r="J1308" i="1"/>
  <c r="J1353" i="1"/>
  <c r="J1369" i="1"/>
  <c r="J1862" i="1"/>
  <c r="J1839" i="1"/>
  <c r="J1855" i="1"/>
  <c r="J2357" i="1"/>
  <c r="J3799" i="1"/>
  <c r="J396" i="1"/>
  <c r="J1483" i="1"/>
  <c r="J1491" i="1"/>
  <c r="J1507" i="1"/>
  <c r="J1523" i="1"/>
  <c r="J1531" i="1"/>
  <c r="J1539" i="1"/>
  <c r="J1547" i="1"/>
  <c r="J1659" i="1"/>
  <c r="J1667" i="1"/>
  <c r="J1747" i="1"/>
  <c r="J1755" i="1"/>
  <c r="J1756" i="1" s="1"/>
  <c r="J1757" i="1" s="1"/>
  <c r="J1758" i="1" s="1"/>
  <c r="J1759" i="1" s="1"/>
  <c r="J1760" i="1" s="1"/>
  <c r="J1761" i="1" s="1"/>
  <c r="J1762" i="1" s="1"/>
  <c r="J1763" i="1" s="1"/>
  <c r="J1771" i="1"/>
  <c r="J1811" i="1"/>
  <c r="J1819" i="1"/>
  <c r="J1827" i="1"/>
  <c r="J2013" i="1"/>
  <c r="J2021" i="1"/>
  <c r="J2125" i="1"/>
  <c r="J2133" i="1"/>
  <c r="J2197" i="1"/>
  <c r="J2213" i="1"/>
  <c r="J2229" i="1"/>
  <c r="J2237" i="1"/>
  <c r="J2391" i="1"/>
  <c r="J2399" i="1"/>
  <c r="J2407" i="1"/>
  <c r="J2415" i="1"/>
  <c r="J2423" i="1"/>
  <c r="J2431" i="1"/>
  <c r="J2447" i="1"/>
  <c r="J2455" i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L2484" i="1" s="1"/>
  <c r="J2487" i="1"/>
  <c r="J2511" i="1"/>
  <c r="J2519" i="1"/>
  <c r="J2743" i="1"/>
  <c r="J2751" i="1"/>
  <c r="J2832" i="1"/>
  <c r="J2848" i="1"/>
  <c r="J2818" i="1"/>
  <c r="J2834" i="1"/>
  <c r="J2850" i="1"/>
  <c r="J292" i="1"/>
  <c r="J316" i="1"/>
  <c r="J364" i="1"/>
  <c r="J388" i="1"/>
  <c r="J412" i="1"/>
  <c r="J428" i="1"/>
  <c r="J982" i="1"/>
  <c r="J990" i="1"/>
  <c r="J1262" i="1"/>
  <c r="J1270" i="1"/>
  <c r="J1302" i="1"/>
  <c r="J1310" i="1"/>
  <c r="J1840" i="1"/>
  <c r="J1856" i="1"/>
  <c r="J2255" i="1"/>
  <c r="J2271" i="1"/>
  <c r="J2351" i="1"/>
  <c r="J3926" i="1"/>
  <c r="J3934" i="1"/>
  <c r="J4110" i="1"/>
  <c r="J4142" i="1"/>
  <c r="J4150" i="1"/>
  <c r="J4174" i="1"/>
  <c r="J4238" i="1"/>
  <c r="J4246" i="1"/>
  <c r="J4254" i="1"/>
  <c r="J4262" i="1"/>
  <c r="J4270" i="1"/>
  <c r="J4358" i="1"/>
  <c r="J4446" i="1"/>
  <c r="J4454" i="1"/>
  <c r="J3805" i="1"/>
  <c r="J284" i="1"/>
  <c r="J308" i="1"/>
  <c r="J404" i="1"/>
  <c r="J436" i="1"/>
  <c r="J1357" i="1"/>
  <c r="J1373" i="1"/>
  <c r="J2249" i="1"/>
  <c r="J2265" i="1"/>
  <c r="J2345" i="1"/>
  <c r="J2361" i="1"/>
  <c r="J2829" i="1"/>
  <c r="J4939" i="1"/>
  <c r="J4947" i="1"/>
  <c r="J4955" i="1"/>
  <c r="J4963" i="1"/>
  <c r="J4971" i="1"/>
  <c r="J4979" i="1"/>
  <c r="J4987" i="1"/>
  <c r="J5091" i="1"/>
  <c r="J5099" i="1"/>
  <c r="J5283" i="1"/>
  <c r="J5291" i="1"/>
  <c r="J5299" i="1"/>
  <c r="J4797" i="1"/>
  <c r="J2828" i="1"/>
  <c r="J2820" i="1"/>
  <c r="J2836" i="1"/>
  <c r="J2852" i="1"/>
  <c r="J282" i="1"/>
  <c r="J290" i="1"/>
  <c r="J306" i="1"/>
  <c r="J314" i="1"/>
  <c r="J362" i="1"/>
  <c r="J394" i="1"/>
  <c r="J402" i="1"/>
  <c r="J410" i="1"/>
  <c r="J418" i="1"/>
  <c r="J426" i="1"/>
  <c r="J434" i="1"/>
  <c r="J442" i="1"/>
  <c r="J633" i="1"/>
  <c r="J641" i="1"/>
  <c r="J649" i="1"/>
  <c r="J729" i="1"/>
  <c r="J737" i="1"/>
  <c r="J745" i="1"/>
  <c r="J753" i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9" i="1"/>
  <c r="J777" i="1"/>
  <c r="J785" i="1"/>
  <c r="J793" i="1"/>
  <c r="J801" i="1"/>
  <c r="J817" i="1"/>
  <c r="J825" i="1"/>
  <c r="J833" i="1"/>
  <c r="J841" i="1"/>
  <c r="J849" i="1"/>
  <c r="J857" i="1"/>
  <c r="J865" i="1"/>
  <c r="J881" i="1"/>
  <c r="J889" i="1"/>
  <c r="J897" i="1"/>
  <c r="J905" i="1"/>
  <c r="J1481" i="1"/>
  <c r="J1489" i="1"/>
  <c r="J1505" i="1"/>
  <c r="J1521" i="1"/>
  <c r="J1529" i="1"/>
  <c r="J1537" i="1"/>
  <c r="J1545" i="1"/>
  <c r="J629" i="1"/>
  <c r="J637" i="1"/>
  <c r="J645" i="1"/>
  <c r="J653" i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L722" i="1" s="1"/>
  <c r="J733" i="1"/>
  <c r="J741" i="1"/>
  <c r="J749" i="1"/>
  <c r="J773" i="1"/>
  <c r="J781" i="1"/>
  <c r="J789" i="1"/>
  <c r="J797" i="1"/>
  <c r="J813" i="1"/>
  <c r="J821" i="1"/>
  <c r="J829" i="1"/>
  <c r="J837" i="1"/>
  <c r="J845" i="1"/>
  <c r="J853" i="1"/>
  <c r="J861" i="1"/>
  <c r="J885" i="1"/>
  <c r="J893" i="1"/>
  <c r="J901" i="1"/>
  <c r="J909" i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 s="1"/>
  <c r="J962" i="1" s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1485" i="1"/>
  <c r="J1493" i="1"/>
  <c r="J1494" i="1" s="1"/>
  <c r="J1495" i="1" s="1"/>
  <c r="J1496" i="1" s="1"/>
  <c r="J1497" i="1" s="1"/>
  <c r="J1498" i="1" s="1"/>
  <c r="J1499" i="1" s="1"/>
  <c r="J1500" i="1" s="1"/>
  <c r="J1501" i="1" s="1"/>
  <c r="J1502" i="1" s="1"/>
  <c r="J1503" i="1" s="1"/>
  <c r="L1504" i="1" s="1"/>
  <c r="J1509" i="1"/>
  <c r="J1517" i="1"/>
  <c r="J1525" i="1"/>
  <c r="J1533" i="1"/>
  <c r="J1534" i="1" s="1"/>
  <c r="J1541" i="1"/>
  <c r="J1549" i="1"/>
  <c r="J1653" i="1"/>
  <c r="J1665" i="1"/>
  <c r="J1673" i="1"/>
  <c r="J1674" i="1" s="1"/>
  <c r="J1675" i="1" s="1"/>
  <c r="J1676" i="1" s="1"/>
  <c r="J1677" i="1" s="1"/>
  <c r="J1678" i="1" s="1"/>
  <c r="J1679" i="1" s="1"/>
  <c r="J1680" i="1" s="1"/>
  <c r="J1681" i="1" s="1"/>
  <c r="J1682" i="1" s="1"/>
  <c r="J1683" i="1" s="1"/>
  <c r="J1684" i="1" s="1"/>
  <c r="J1685" i="1" s="1"/>
  <c r="J1686" i="1" s="1"/>
  <c r="J1687" i="1" s="1"/>
  <c r="J1688" i="1" s="1"/>
  <c r="J1689" i="1" s="1"/>
  <c r="J1690" i="1" s="1"/>
  <c r="J1691" i="1" s="1"/>
  <c r="J1692" i="1" s="1"/>
  <c r="J1693" i="1" s="1"/>
  <c r="J1694" i="1" s="1"/>
  <c r="J1695" i="1" s="1"/>
  <c r="J1696" i="1" s="1"/>
  <c r="J1697" i="1" s="1"/>
  <c r="J1698" i="1" s="1"/>
  <c r="J1699" i="1" s="1"/>
  <c r="J1700" i="1" s="1"/>
  <c r="J1701" i="1" s="1"/>
  <c r="J1702" i="1" s="1"/>
  <c r="J1703" i="1" s="1"/>
  <c r="J1704" i="1" s="1"/>
  <c r="J1705" i="1" s="1"/>
  <c r="J1706" i="1" s="1"/>
  <c r="J1707" i="1" s="1"/>
  <c r="J1708" i="1" s="1"/>
  <c r="J1709" i="1" s="1"/>
  <c r="J1710" i="1" s="1"/>
  <c r="J1711" i="1" s="1"/>
  <c r="J1712" i="1" s="1"/>
  <c r="J1713" i="1" s="1"/>
  <c r="J1714" i="1" s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45" i="1"/>
  <c r="J1753" i="1"/>
  <c r="J1769" i="1"/>
  <c r="J1809" i="1"/>
  <c r="J1817" i="1"/>
  <c r="J1825" i="1"/>
  <c r="J1833" i="1"/>
  <c r="J1836" i="1"/>
  <c r="J1852" i="1"/>
  <c r="J1860" i="1"/>
  <c r="J2011" i="1"/>
  <c r="J2019" i="1"/>
  <c r="J2123" i="1"/>
  <c r="J2131" i="1"/>
  <c r="J2195" i="1"/>
  <c r="J2219" i="1"/>
  <c r="J2227" i="1"/>
  <c r="J2235" i="1"/>
  <c r="J2243" i="1"/>
  <c r="J2251" i="1"/>
  <c r="J2259" i="1"/>
  <c r="J2267" i="1"/>
  <c r="J2275" i="1"/>
  <c r="J2347" i="1"/>
  <c r="J2355" i="1"/>
  <c r="J2363" i="1"/>
  <c r="J2397" i="1"/>
  <c r="J2405" i="1"/>
  <c r="J2413" i="1"/>
  <c r="J2421" i="1"/>
  <c r="J2429" i="1"/>
  <c r="J2445" i="1"/>
  <c r="J2453" i="1"/>
  <c r="J2509" i="1"/>
  <c r="J2517" i="1"/>
  <c r="J2749" i="1"/>
  <c r="J2830" i="1"/>
  <c r="J4933" i="1"/>
  <c r="J4941" i="1"/>
  <c r="J4949" i="1"/>
  <c r="J4965" i="1"/>
  <c r="J4973" i="1"/>
  <c r="J4981" i="1"/>
  <c r="J4989" i="1"/>
  <c r="J5093" i="1"/>
  <c r="J5101" i="1"/>
  <c r="J5181" i="1"/>
  <c r="J5285" i="1"/>
  <c r="J5293" i="1"/>
  <c r="J5301" i="1"/>
  <c r="J4798" i="1"/>
  <c r="J1661" i="1"/>
  <c r="J1669" i="1"/>
  <c r="J1749" i="1"/>
  <c r="J1765" i="1"/>
  <c r="J1813" i="1"/>
  <c r="J1821" i="1"/>
  <c r="J1829" i="1"/>
  <c r="J2015" i="1"/>
  <c r="J2023" i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2083" i="1" s="1"/>
  <c r="J2084" i="1" s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7" i="1"/>
  <c r="J2191" i="1"/>
  <c r="J2199" i="1"/>
  <c r="J2215" i="1"/>
  <c r="J2223" i="1"/>
  <c r="J2231" i="1"/>
  <c r="J2239" i="1"/>
  <c r="J2393" i="1"/>
  <c r="J2401" i="1"/>
  <c r="J2409" i="1"/>
  <c r="J2417" i="1"/>
  <c r="J2425" i="1"/>
  <c r="J2433" i="1"/>
  <c r="J2441" i="1"/>
  <c r="J2449" i="1"/>
  <c r="J2489" i="1"/>
  <c r="J2513" i="1"/>
  <c r="J2521" i="1"/>
  <c r="J2745" i="1"/>
  <c r="J2753" i="1"/>
  <c r="J2822" i="1"/>
  <c r="J2854" i="1"/>
  <c r="J4937" i="1"/>
  <c r="J4945" i="1"/>
  <c r="J4953" i="1"/>
  <c r="J4969" i="1"/>
  <c r="J4985" i="1"/>
  <c r="J4993" i="1"/>
  <c r="J5089" i="1"/>
  <c r="J5097" i="1"/>
  <c r="J5145" i="1"/>
  <c r="J5185" i="1"/>
  <c r="J5289" i="1"/>
  <c r="J5297" i="1"/>
  <c r="J4806" i="1"/>
  <c r="J4822" i="1"/>
  <c r="J3801" i="1"/>
  <c r="J4935" i="1"/>
  <c r="J4943" i="1"/>
  <c r="J4951" i="1"/>
  <c r="J4967" i="1"/>
  <c r="J4983" i="1"/>
  <c r="J4991" i="1"/>
  <c r="J5095" i="1"/>
  <c r="J5143" i="1"/>
  <c r="J5151" i="1"/>
  <c r="J5183" i="1"/>
  <c r="J5287" i="1"/>
  <c r="J5295" i="1"/>
  <c r="J5303" i="1"/>
  <c r="J4805" i="1"/>
  <c r="J4821" i="1"/>
  <c r="J4802" i="1"/>
  <c r="J286" i="1"/>
  <c r="J294" i="1"/>
  <c r="J302" i="1"/>
  <c r="J310" i="1"/>
  <c r="J358" i="1"/>
  <c r="J390" i="1"/>
  <c r="J398" i="1"/>
  <c r="J406" i="1"/>
  <c r="J414" i="1"/>
  <c r="J430" i="1"/>
  <c r="J438" i="1"/>
  <c r="J443" i="1"/>
  <c r="J631" i="1"/>
  <c r="J639" i="1"/>
  <c r="J647" i="1"/>
  <c r="J727" i="1"/>
  <c r="J735" i="1"/>
  <c r="J743" i="1"/>
  <c r="J751" i="1"/>
  <c r="J767" i="1"/>
  <c r="J775" i="1"/>
  <c r="J783" i="1"/>
  <c r="J791" i="1"/>
  <c r="J799" i="1"/>
  <c r="J815" i="1"/>
  <c r="J823" i="1"/>
  <c r="J831" i="1"/>
  <c r="J839" i="1"/>
  <c r="J847" i="1"/>
  <c r="J855" i="1"/>
  <c r="J863" i="1"/>
  <c r="J887" i="1"/>
  <c r="J895" i="1"/>
  <c r="J903" i="1"/>
  <c r="J1834" i="1"/>
  <c r="J1850" i="1"/>
  <c r="J1847" i="1"/>
  <c r="J1863" i="1"/>
  <c r="J285" i="1"/>
  <c r="J293" i="1"/>
  <c r="J301" i="1"/>
  <c r="J309" i="1"/>
  <c r="J317" i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65" i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9" i="1"/>
  <c r="J397" i="1"/>
  <c r="J405" i="1"/>
  <c r="J413" i="1"/>
  <c r="J429" i="1"/>
  <c r="J437" i="1"/>
  <c r="J101" i="1"/>
  <c r="J102" i="1" s="1"/>
  <c r="J103" i="1" s="1"/>
  <c r="J104" i="1" s="1"/>
  <c r="J105" i="1" s="1"/>
  <c r="J106" i="1" s="1"/>
  <c r="J107" i="1" s="1"/>
  <c r="J108" i="1" s="1"/>
  <c r="J109" i="1" s="1"/>
  <c r="J450" i="1"/>
  <c r="J458" i="1"/>
  <c r="J466" i="1"/>
  <c r="J490" i="1"/>
  <c r="J498" i="1"/>
  <c r="J506" i="1"/>
  <c r="J514" i="1"/>
  <c r="J522" i="1"/>
  <c r="J530" i="1"/>
  <c r="J578" i="1"/>
  <c r="J586" i="1"/>
  <c r="J602" i="1"/>
  <c r="J610" i="1"/>
  <c r="J618" i="1"/>
  <c r="J632" i="1"/>
  <c r="J640" i="1"/>
  <c r="J648" i="1"/>
  <c r="J728" i="1"/>
  <c r="J736" i="1"/>
  <c r="J744" i="1"/>
  <c r="J752" i="1"/>
  <c r="J768" i="1"/>
  <c r="J776" i="1"/>
  <c r="J784" i="1"/>
  <c r="J792" i="1"/>
  <c r="J800" i="1"/>
  <c r="J816" i="1"/>
  <c r="J824" i="1"/>
  <c r="J832" i="1"/>
  <c r="J840" i="1"/>
  <c r="J848" i="1"/>
  <c r="J856" i="1"/>
  <c r="J864" i="1"/>
  <c r="J880" i="1"/>
  <c r="J888" i="1"/>
  <c r="J896" i="1"/>
  <c r="J904" i="1"/>
  <c r="J983" i="1"/>
  <c r="J991" i="1"/>
  <c r="J1263" i="1"/>
  <c r="J1271" i="1"/>
  <c r="J1303" i="1"/>
  <c r="J1311" i="1"/>
  <c r="J1352" i="1"/>
  <c r="J1368" i="1"/>
  <c r="J1358" i="1"/>
  <c r="J1374" i="1"/>
  <c r="J1484" i="1"/>
  <c r="J1492" i="1"/>
  <c r="J1508" i="1"/>
  <c r="J1524" i="1"/>
  <c r="J1532" i="1"/>
  <c r="J1540" i="1"/>
  <c r="J1548" i="1"/>
  <c r="J1652" i="1"/>
  <c r="J1660" i="1"/>
  <c r="J1668" i="1"/>
  <c r="J1748" i="1"/>
  <c r="J1764" i="1"/>
  <c r="J1772" i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L1794" i="1" s="1"/>
  <c r="J1812" i="1"/>
  <c r="J1820" i="1"/>
  <c r="J1828" i="1"/>
  <c r="J1835" i="1"/>
  <c r="J1851" i="1"/>
  <c r="J279" i="1"/>
  <c r="J287" i="1"/>
  <c r="J295" i="1"/>
  <c r="J303" i="1"/>
  <c r="J311" i="1"/>
  <c r="J359" i="1"/>
  <c r="J391" i="1"/>
  <c r="J399" i="1"/>
  <c r="J407" i="1"/>
  <c r="J415" i="1"/>
  <c r="J431" i="1"/>
  <c r="J439" i="1"/>
  <c r="J444" i="1"/>
  <c r="J452" i="1"/>
  <c r="J453" i="1" s="1"/>
  <c r="J460" i="1"/>
  <c r="J468" i="1"/>
  <c r="J492" i="1"/>
  <c r="J500" i="1"/>
  <c r="J508" i="1"/>
  <c r="J516" i="1"/>
  <c r="J524" i="1"/>
  <c r="J532" i="1"/>
  <c r="J580" i="1"/>
  <c r="J588" i="1"/>
  <c r="J589" i="1" s="1"/>
  <c r="J590" i="1" s="1"/>
  <c r="J591" i="1" s="1"/>
  <c r="J592" i="1" s="1"/>
  <c r="J593" i="1" s="1"/>
  <c r="J594" i="1" s="1"/>
  <c r="J596" i="1"/>
  <c r="J604" i="1"/>
  <c r="J612" i="1"/>
  <c r="J613" i="1" s="1"/>
  <c r="J614" i="1" s="1"/>
  <c r="J615" i="1" s="1"/>
  <c r="J616" i="1" s="1"/>
  <c r="J617" i="1" s="1"/>
  <c r="J620" i="1"/>
  <c r="J634" i="1"/>
  <c r="J642" i="1"/>
  <c r="J650" i="1"/>
  <c r="J730" i="1"/>
  <c r="J738" i="1"/>
  <c r="J746" i="1"/>
  <c r="J770" i="1"/>
  <c r="J778" i="1"/>
  <c r="J786" i="1"/>
  <c r="J794" i="1"/>
  <c r="J802" i="1"/>
  <c r="J818" i="1"/>
  <c r="J826" i="1"/>
  <c r="J834" i="1"/>
  <c r="J842" i="1"/>
  <c r="J850" i="1"/>
  <c r="J858" i="1"/>
  <c r="J866" i="1"/>
  <c r="J867" i="1" s="1"/>
  <c r="J868" i="1" s="1"/>
  <c r="J869" i="1" s="1"/>
  <c r="J870" i="1" s="1"/>
  <c r="J871" i="1" s="1"/>
  <c r="J872" i="1" s="1"/>
  <c r="J873" i="1" s="1"/>
  <c r="J874" i="1" s="1"/>
  <c r="J875" i="1" s="1"/>
  <c r="J876" i="1" s="1"/>
  <c r="J877" i="1" s="1"/>
  <c r="J878" i="1" s="1"/>
  <c r="J879" i="1" s="1"/>
  <c r="J882" i="1"/>
  <c r="J890" i="1"/>
  <c r="J898" i="1"/>
  <c r="J906" i="1"/>
  <c r="J628" i="1"/>
  <c r="J985" i="1"/>
  <c r="J993" i="1"/>
  <c r="J1009" i="1"/>
  <c r="J1257" i="1"/>
  <c r="J1265" i="1"/>
  <c r="J1273" i="1"/>
  <c r="J1305" i="1"/>
  <c r="J1313" i="1"/>
  <c r="J1356" i="1"/>
  <c r="J1372" i="1"/>
  <c r="J1346" i="1"/>
  <c r="J1362" i="1"/>
  <c r="J1478" i="1"/>
  <c r="J1486" i="1"/>
  <c r="J1510" i="1"/>
  <c r="J1511" i="1" s="1"/>
  <c r="J1512" i="1" s="1"/>
  <c r="J1513" i="1" s="1"/>
  <c r="J1514" i="1" s="1"/>
  <c r="J1515" i="1" s="1"/>
  <c r="J1516" i="1" s="1"/>
  <c r="J1518" i="1"/>
  <c r="J1526" i="1"/>
  <c r="J1542" i="1"/>
  <c r="J1550" i="1"/>
  <c r="J1654" i="1"/>
  <c r="J1655" i="1" s="1"/>
  <c r="J1656" i="1" s="1"/>
  <c r="J1657" i="1" s="1"/>
  <c r="J1658" i="1" s="1"/>
  <c r="J1662" i="1"/>
  <c r="J1670" i="1"/>
  <c r="J1750" i="1"/>
  <c r="J1766" i="1"/>
  <c r="J1814" i="1"/>
  <c r="J1822" i="1"/>
  <c r="J1830" i="1"/>
  <c r="J1861" i="1"/>
  <c r="J281" i="1"/>
  <c r="J289" i="1"/>
  <c r="J297" i="1"/>
  <c r="J298" i="1" s="1"/>
  <c r="J299" i="1" s="1"/>
  <c r="J300" i="1" s="1"/>
  <c r="J305" i="1"/>
  <c r="J313" i="1"/>
  <c r="J361" i="1"/>
  <c r="J393" i="1"/>
  <c r="J401" i="1"/>
  <c r="J409" i="1"/>
  <c r="J417" i="1"/>
  <c r="J425" i="1"/>
  <c r="J433" i="1"/>
  <c r="J441" i="1"/>
  <c r="J110" i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L162" i="1" s="1"/>
  <c r="J446" i="1"/>
  <c r="J454" i="1"/>
  <c r="J462" i="1"/>
  <c r="J470" i="1"/>
  <c r="J494" i="1"/>
  <c r="J502" i="1"/>
  <c r="J510" i="1"/>
  <c r="J518" i="1"/>
  <c r="J526" i="1"/>
  <c r="J534" i="1"/>
  <c r="J582" i="1"/>
  <c r="J598" i="1"/>
  <c r="J606" i="1"/>
  <c r="J622" i="1"/>
  <c r="J626" i="1"/>
  <c r="J636" i="1"/>
  <c r="J644" i="1"/>
  <c r="J652" i="1"/>
  <c r="J732" i="1"/>
  <c r="J740" i="1"/>
  <c r="J748" i="1"/>
  <c r="J772" i="1"/>
  <c r="J780" i="1"/>
  <c r="J788" i="1"/>
  <c r="J796" i="1"/>
  <c r="J804" i="1"/>
  <c r="J805" i="1" s="1"/>
  <c r="J806" i="1" s="1"/>
  <c r="J807" i="1" s="1"/>
  <c r="J808" i="1" s="1"/>
  <c r="J809" i="1" s="1"/>
  <c r="J810" i="1" s="1"/>
  <c r="J811" i="1" s="1"/>
  <c r="J812" i="1" s="1"/>
  <c r="J820" i="1"/>
  <c r="J828" i="1"/>
  <c r="J836" i="1"/>
  <c r="J844" i="1"/>
  <c r="J852" i="1"/>
  <c r="J860" i="1"/>
  <c r="J884" i="1"/>
  <c r="J892" i="1"/>
  <c r="J900" i="1"/>
  <c r="J908" i="1"/>
  <c r="J979" i="1"/>
  <c r="J987" i="1"/>
  <c r="J995" i="1"/>
  <c r="J1011" i="1"/>
  <c r="J1259" i="1"/>
  <c r="J1267" i="1"/>
  <c r="J1275" i="1"/>
  <c r="J1307" i="1"/>
  <c r="J1315" i="1"/>
  <c r="J1316" i="1" s="1"/>
  <c r="J1317" i="1" s="1"/>
  <c r="J1318" i="1" s="1"/>
  <c r="J1319" i="1" s="1"/>
  <c r="J1320" i="1" s="1"/>
  <c r="J1321" i="1" s="1"/>
  <c r="J1322" i="1" s="1"/>
  <c r="J1323" i="1" s="1"/>
  <c r="J1324" i="1" s="1"/>
  <c r="J1325" i="1" s="1"/>
  <c r="J1326" i="1" s="1"/>
  <c r="J1327" i="1" s="1"/>
  <c r="J1328" i="1" s="1"/>
  <c r="J1329" i="1" s="1"/>
  <c r="J1330" i="1" s="1"/>
  <c r="J1331" i="1" s="1"/>
  <c r="J1332" i="1" s="1"/>
  <c r="J1333" i="1" s="1"/>
  <c r="J1334" i="1" s="1"/>
  <c r="J1335" i="1" s="1"/>
  <c r="J1336" i="1" s="1"/>
  <c r="J1337" i="1" s="1"/>
  <c r="J1338" i="1" s="1"/>
  <c r="J1339" i="1" s="1"/>
  <c r="J1340" i="1" s="1"/>
  <c r="J1341" i="1" s="1"/>
  <c r="J1342" i="1" s="1"/>
  <c r="J1343" i="1" s="1"/>
  <c r="J1344" i="1" s="1"/>
  <c r="J1345" i="1" s="1"/>
  <c r="J1347" i="1"/>
  <c r="J1355" i="1"/>
  <c r="J1363" i="1"/>
  <c r="J1371" i="1"/>
  <c r="J1360" i="1"/>
  <c r="J1376" i="1"/>
  <c r="J1377" i="1" s="1"/>
  <c r="J1378" i="1" s="1"/>
  <c r="J1379" i="1" s="1"/>
  <c r="J1380" i="1" s="1"/>
  <c r="J1381" i="1" s="1"/>
  <c r="J1382" i="1" s="1"/>
  <c r="J1383" i="1" s="1"/>
  <c r="J1384" i="1" s="1"/>
  <c r="J1385" i="1" s="1"/>
  <c r="J1386" i="1" s="1"/>
  <c r="J1387" i="1" s="1"/>
  <c r="J1388" i="1" s="1"/>
  <c r="J1389" i="1" s="1"/>
  <c r="J1390" i="1" s="1"/>
  <c r="J1391" i="1" s="1"/>
  <c r="J1392" i="1" s="1"/>
  <c r="J1393" i="1" s="1"/>
  <c r="J1394" i="1" s="1"/>
  <c r="J1395" i="1" s="1"/>
  <c r="J1396" i="1" s="1"/>
  <c r="J1397" i="1" s="1"/>
  <c r="J1398" i="1" s="1"/>
  <c r="J1399" i="1" s="1"/>
  <c r="J1400" i="1" s="1"/>
  <c r="J1401" i="1" s="1"/>
  <c r="J1402" i="1" s="1"/>
  <c r="J1403" i="1" s="1"/>
  <c r="J1404" i="1" s="1"/>
  <c r="J1405" i="1" s="1"/>
  <c r="J1406" i="1" s="1"/>
  <c r="J1407" i="1" s="1"/>
  <c r="J1408" i="1" s="1"/>
  <c r="J1409" i="1" s="1"/>
  <c r="J1410" i="1" s="1"/>
  <c r="J1411" i="1" s="1"/>
  <c r="J1412" i="1" s="1"/>
  <c r="J1413" i="1" s="1"/>
  <c r="J1414" i="1" s="1"/>
  <c r="J1415" i="1" s="1"/>
  <c r="J1416" i="1" s="1"/>
  <c r="J1417" i="1" s="1"/>
  <c r="L1418" i="1" s="1"/>
  <c r="J1350" i="1"/>
  <c r="J1366" i="1"/>
  <c r="J1480" i="1"/>
  <c r="J1488" i="1"/>
  <c r="J1504" i="1"/>
  <c r="J1520" i="1"/>
  <c r="J1528" i="1"/>
  <c r="J1536" i="1"/>
  <c r="J1544" i="1"/>
  <c r="J1552" i="1"/>
  <c r="J1553" i="1" s="1"/>
  <c r="J1554" i="1" s="1"/>
  <c r="J1555" i="1" s="1"/>
  <c r="J1556" i="1" s="1"/>
  <c r="J1557" i="1" s="1"/>
  <c r="J1558" i="1" s="1"/>
  <c r="J1559" i="1" s="1"/>
  <c r="J1560" i="1" s="1"/>
  <c r="J1561" i="1" s="1"/>
  <c r="J1562" i="1" s="1"/>
  <c r="J1563" i="1" s="1"/>
  <c r="J1564" i="1" s="1"/>
  <c r="J1565" i="1" s="1"/>
  <c r="J1566" i="1" s="1"/>
  <c r="J1567" i="1" s="1"/>
  <c r="J1568" i="1" s="1"/>
  <c r="J1569" i="1" s="1"/>
  <c r="J1570" i="1" s="1"/>
  <c r="J1571" i="1" s="1"/>
  <c r="J1572" i="1" s="1"/>
  <c r="J1573" i="1" s="1"/>
  <c r="J1574" i="1" s="1"/>
  <c r="J1575" i="1" s="1"/>
  <c r="J1576" i="1" s="1"/>
  <c r="J1577" i="1" s="1"/>
  <c r="J1578" i="1" s="1"/>
  <c r="J1579" i="1" s="1"/>
  <c r="J1580" i="1" s="1"/>
  <c r="J1581" i="1" s="1"/>
  <c r="J1582" i="1" s="1"/>
  <c r="J1583" i="1" s="1"/>
  <c r="J1584" i="1" s="1"/>
  <c r="J1585" i="1" s="1"/>
  <c r="J1586" i="1" s="1"/>
  <c r="J1587" i="1" s="1"/>
  <c r="J1588" i="1" s="1"/>
  <c r="J1589" i="1" s="1"/>
  <c r="J1590" i="1" s="1"/>
  <c r="J1591" i="1" s="1"/>
  <c r="J1592" i="1" s="1"/>
  <c r="J1593" i="1" s="1"/>
  <c r="J1594" i="1" s="1"/>
  <c r="J1595" i="1" s="1"/>
  <c r="J1596" i="1" s="1"/>
  <c r="J1597" i="1" s="1"/>
  <c r="J1598" i="1" s="1"/>
  <c r="J1599" i="1" s="1"/>
  <c r="J1600" i="1" s="1"/>
  <c r="J1601" i="1" s="1"/>
  <c r="J1602" i="1" s="1"/>
  <c r="J1603" i="1" s="1"/>
  <c r="J1604" i="1" s="1"/>
  <c r="J1605" i="1" s="1"/>
  <c r="J1606" i="1" s="1"/>
  <c r="J1607" i="1" s="1"/>
  <c r="J1608" i="1" s="1"/>
  <c r="J1609" i="1" s="1"/>
  <c r="J1610" i="1" s="1"/>
  <c r="J1611" i="1" s="1"/>
  <c r="J1612" i="1" s="1"/>
  <c r="J1613" i="1" s="1"/>
  <c r="J1614" i="1" s="1"/>
  <c r="J1615" i="1" s="1"/>
  <c r="J1616" i="1" s="1"/>
  <c r="J1617" i="1" s="1"/>
  <c r="J1618" i="1" s="1"/>
  <c r="J1619" i="1" s="1"/>
  <c r="J1620" i="1" s="1"/>
  <c r="J1621" i="1" s="1"/>
  <c r="J1622" i="1" s="1"/>
  <c r="J1623" i="1" s="1"/>
  <c r="J1624" i="1" s="1"/>
  <c r="J1625" i="1" s="1"/>
  <c r="J1626" i="1" s="1"/>
  <c r="J1627" i="1" s="1"/>
  <c r="J1628" i="1" s="1"/>
  <c r="J1629" i="1" s="1"/>
  <c r="J1630" i="1" s="1"/>
  <c r="J1631" i="1" s="1"/>
  <c r="J1632" i="1" s="1"/>
  <c r="J1633" i="1" s="1"/>
  <c r="J1634" i="1" s="1"/>
  <c r="J1635" i="1" s="1"/>
  <c r="J1636" i="1" s="1"/>
  <c r="J1637" i="1" s="1"/>
  <c r="J1638" i="1" s="1"/>
  <c r="J1639" i="1" s="1"/>
  <c r="J1640" i="1" s="1"/>
  <c r="J1641" i="1" s="1"/>
  <c r="J1642" i="1" s="1"/>
  <c r="J1643" i="1" s="1"/>
  <c r="J1644" i="1" s="1"/>
  <c r="J1645" i="1" s="1"/>
  <c r="J1646" i="1" s="1"/>
  <c r="J1647" i="1" s="1"/>
  <c r="J1664" i="1"/>
  <c r="J1672" i="1"/>
  <c r="J1744" i="1"/>
  <c r="J1752" i="1"/>
  <c r="J1768" i="1"/>
  <c r="J1808" i="1"/>
  <c r="J1816" i="1"/>
  <c r="J1824" i="1"/>
  <c r="J1832" i="1"/>
  <c r="J1859" i="1"/>
  <c r="J283" i="1"/>
  <c r="J291" i="1"/>
  <c r="J307" i="1"/>
  <c r="J315" i="1"/>
  <c r="J363" i="1"/>
  <c r="J395" i="1"/>
  <c r="J403" i="1"/>
  <c r="J411" i="1"/>
  <c r="J419" i="1"/>
  <c r="J420" i="1" s="1"/>
  <c r="J421" i="1" s="1"/>
  <c r="J422" i="1" s="1"/>
  <c r="J423" i="1" s="1"/>
  <c r="J427" i="1"/>
  <c r="J435" i="1"/>
  <c r="J448" i="1"/>
  <c r="J456" i="1"/>
  <c r="J464" i="1"/>
  <c r="J472" i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/>
  <c r="J496" i="1"/>
  <c r="J504" i="1"/>
  <c r="J512" i="1"/>
  <c r="J520" i="1"/>
  <c r="J528" i="1"/>
  <c r="J536" i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J575" i="1" s="1"/>
  <c r="J576" i="1" s="1"/>
  <c r="J577" i="1" s="1"/>
  <c r="J584" i="1"/>
  <c r="J600" i="1"/>
  <c r="J608" i="1"/>
  <c r="J624" i="1"/>
  <c r="J630" i="1"/>
  <c r="J638" i="1"/>
  <c r="J646" i="1"/>
  <c r="J726" i="1"/>
  <c r="J734" i="1"/>
  <c r="J742" i="1"/>
  <c r="J750" i="1"/>
  <c r="J774" i="1"/>
  <c r="J782" i="1"/>
  <c r="J790" i="1"/>
  <c r="J798" i="1"/>
  <c r="J814" i="1"/>
  <c r="J822" i="1"/>
  <c r="J830" i="1"/>
  <c r="J838" i="1"/>
  <c r="J846" i="1"/>
  <c r="J854" i="1"/>
  <c r="J862" i="1"/>
  <c r="J886" i="1"/>
  <c r="J894" i="1"/>
  <c r="J902" i="1"/>
  <c r="J981" i="1"/>
  <c r="J989" i="1"/>
  <c r="J1013" i="1"/>
  <c r="J1014" i="1" s="1"/>
  <c r="J1015" i="1" s="1"/>
  <c r="J1016" i="1" s="1"/>
  <c r="J1017" i="1" s="1"/>
  <c r="J1018" i="1" s="1"/>
  <c r="J1019" i="1" s="1"/>
  <c r="J1020" i="1" s="1"/>
  <c r="J1021" i="1" s="1"/>
  <c r="J1022" i="1" s="1"/>
  <c r="J1023" i="1" s="1"/>
  <c r="J1024" i="1" s="1"/>
  <c r="J1025" i="1" s="1"/>
  <c r="J1026" i="1" s="1"/>
  <c r="J1027" i="1" s="1"/>
  <c r="J1028" i="1" s="1"/>
  <c r="J1029" i="1" s="1"/>
  <c r="J1030" i="1" s="1"/>
  <c r="J1031" i="1" s="1"/>
  <c r="J1032" i="1" s="1"/>
  <c r="J1033" i="1" s="1"/>
  <c r="J1034" i="1" s="1"/>
  <c r="J1035" i="1" s="1"/>
  <c r="J1036" i="1" s="1"/>
  <c r="J1037" i="1" s="1"/>
  <c r="J1038" i="1" s="1"/>
  <c r="J1039" i="1" s="1"/>
  <c r="J1040" i="1" s="1"/>
  <c r="J1041" i="1" s="1"/>
  <c r="J1042" i="1" s="1"/>
  <c r="J1043" i="1" s="1"/>
  <c r="J1044" i="1" s="1"/>
  <c r="J1045" i="1" s="1"/>
  <c r="J1046" i="1" s="1"/>
  <c r="J1047" i="1" s="1"/>
  <c r="J1048" i="1" s="1"/>
  <c r="J1049" i="1" s="1"/>
  <c r="J1050" i="1" s="1"/>
  <c r="J1051" i="1" s="1"/>
  <c r="J1052" i="1" s="1"/>
  <c r="J1053" i="1" s="1"/>
  <c r="J1054" i="1" s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J1070" i="1" s="1"/>
  <c r="J1071" i="1" s="1"/>
  <c r="J1072" i="1" s="1"/>
  <c r="J1073" i="1" s="1"/>
  <c r="J1074" i="1" s="1"/>
  <c r="J1075" i="1" s="1"/>
  <c r="J1076" i="1" s="1"/>
  <c r="J1077" i="1" s="1"/>
  <c r="J1078" i="1" s="1"/>
  <c r="J1079" i="1" s="1"/>
  <c r="J1080" i="1" s="1"/>
  <c r="J1081" i="1" s="1"/>
  <c r="J1082" i="1" s="1"/>
  <c r="J1083" i="1" s="1"/>
  <c r="J1084" i="1" s="1"/>
  <c r="J1085" i="1" s="1"/>
  <c r="J1086" i="1" s="1"/>
  <c r="J1087" i="1" s="1"/>
  <c r="J1088" i="1" s="1"/>
  <c r="J1089" i="1" s="1"/>
  <c r="J1090" i="1" s="1"/>
  <c r="J1091" i="1" s="1"/>
  <c r="J1092" i="1" s="1"/>
  <c r="J1093" i="1" s="1"/>
  <c r="J1094" i="1" s="1"/>
  <c r="J1095" i="1" s="1"/>
  <c r="J1096" i="1" s="1"/>
  <c r="J1097" i="1" s="1"/>
  <c r="J1098" i="1" s="1"/>
  <c r="J1099" i="1" s="1"/>
  <c r="J1100" i="1" s="1"/>
  <c r="J1101" i="1" s="1"/>
  <c r="J1102" i="1" s="1"/>
  <c r="J1103" i="1" s="1"/>
  <c r="J1104" i="1" s="1"/>
  <c r="J1105" i="1" s="1"/>
  <c r="J1106" i="1" s="1"/>
  <c r="J1107" i="1" s="1"/>
  <c r="J1108" i="1" s="1"/>
  <c r="J1109" i="1" s="1"/>
  <c r="J1110" i="1" s="1"/>
  <c r="J1111" i="1" s="1"/>
  <c r="J1112" i="1" s="1"/>
  <c r="J1113" i="1" s="1"/>
  <c r="J1114" i="1" s="1"/>
  <c r="L1115" i="1" s="1"/>
  <c r="J1261" i="1"/>
  <c r="J1269" i="1"/>
  <c r="J1277" i="1"/>
  <c r="J1278" i="1" s="1"/>
  <c r="J1279" i="1" s="1"/>
  <c r="J1280" i="1" s="1"/>
  <c r="J1281" i="1" s="1"/>
  <c r="J1282" i="1" s="1"/>
  <c r="J1283" i="1" s="1"/>
  <c r="J1284" i="1" s="1"/>
  <c r="J1285" i="1" s="1"/>
  <c r="J1286" i="1" s="1"/>
  <c r="J1287" i="1" s="1"/>
  <c r="J1288" i="1" s="1"/>
  <c r="J1289" i="1" s="1"/>
  <c r="J1290" i="1" s="1"/>
  <c r="L1291" i="1" s="1"/>
  <c r="J1301" i="1"/>
  <c r="J1309" i="1"/>
  <c r="J1348" i="1"/>
  <c r="J1364" i="1"/>
  <c r="J1354" i="1"/>
  <c r="J1370" i="1"/>
  <c r="J1482" i="1"/>
  <c r="J1490" i="1"/>
  <c r="J1506" i="1"/>
  <c r="J1522" i="1"/>
  <c r="J1530" i="1"/>
  <c r="J1538" i="1"/>
  <c r="J1546" i="1"/>
  <c r="J1666" i="1"/>
  <c r="J1746" i="1"/>
  <c r="J1754" i="1"/>
  <c r="J1770" i="1"/>
  <c r="J1810" i="1"/>
  <c r="J1818" i="1"/>
  <c r="J1826" i="1"/>
  <c r="J1837" i="1"/>
  <c r="J1853" i="1"/>
  <c r="J1841" i="1"/>
  <c r="J1842" i="1" s="1"/>
  <c r="J1843" i="1" s="1"/>
  <c r="J1844" i="1" s="1"/>
  <c r="J1845" i="1" s="1"/>
  <c r="J1846" i="1" s="1"/>
  <c r="J1857" i="1"/>
  <c r="J2014" i="1"/>
  <c r="J2022" i="1"/>
  <c r="J2126" i="1"/>
  <c r="J2134" i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L2188" i="1" s="1"/>
  <c r="J2190" i="1"/>
  <c r="J2198" i="1"/>
  <c r="J2214" i="1"/>
  <c r="J2222" i="1"/>
  <c r="J2230" i="1"/>
  <c r="J2238" i="1"/>
  <c r="J2250" i="1"/>
  <c r="J2266" i="1"/>
  <c r="J2346" i="1"/>
  <c r="J2362" i="1"/>
  <c r="J2256" i="1"/>
  <c r="J2272" i="1"/>
  <c r="J2352" i="1"/>
  <c r="J2392" i="1"/>
  <c r="J2400" i="1"/>
  <c r="J2408" i="1"/>
  <c r="J2416" i="1"/>
  <c r="J2424" i="1"/>
  <c r="J2432" i="1"/>
  <c r="J2448" i="1"/>
  <c r="J2488" i="1"/>
  <c r="J2512" i="1"/>
  <c r="J2520" i="1"/>
  <c r="J2744" i="1"/>
  <c r="J2752" i="1"/>
  <c r="J2817" i="1"/>
  <c r="J2833" i="1"/>
  <c r="J2849" i="1"/>
  <c r="J2889" i="1"/>
  <c r="J2897" i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 s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J2965" i="1" s="1"/>
  <c r="J2966" i="1" s="1"/>
  <c r="J2967" i="1" s="1"/>
  <c r="J2968" i="1" s="1"/>
  <c r="J2969" i="1" s="1"/>
  <c r="J2970" i="1" s="1"/>
  <c r="J2971" i="1" s="1"/>
  <c r="J2972" i="1" s="1"/>
  <c r="J2973" i="1" s="1"/>
  <c r="J2974" i="1" s="1"/>
  <c r="J2975" i="1" s="1"/>
  <c r="J2976" i="1" s="1"/>
  <c r="J2977" i="1" s="1"/>
  <c r="J2978" i="1" s="1"/>
  <c r="J2979" i="1" s="1"/>
  <c r="J2980" i="1" s="1"/>
  <c r="J2981" i="1" s="1"/>
  <c r="J2982" i="1" s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3026" i="1" s="1"/>
  <c r="J3033" i="1"/>
  <c r="J3081" i="1"/>
  <c r="J3089" i="1"/>
  <c r="J3097" i="1"/>
  <c r="J3129" i="1"/>
  <c r="J3137" i="1"/>
  <c r="J3145" i="1"/>
  <c r="J3146" i="1" s="1"/>
  <c r="J3147" i="1" s="1"/>
  <c r="J3148" i="1" s="1"/>
  <c r="J3149" i="1" s="1"/>
  <c r="J3150" i="1" s="1"/>
  <c r="J3151" i="1" s="1"/>
  <c r="J3152" i="1" s="1"/>
  <c r="J3153" i="1" s="1"/>
  <c r="J3154" i="1" s="1"/>
  <c r="J3155" i="1" s="1"/>
  <c r="J3156" i="1" s="1"/>
  <c r="J3157" i="1" s="1"/>
  <c r="J3158" i="1" s="1"/>
  <c r="J3159" i="1" s="1"/>
  <c r="J3160" i="1" s="1"/>
  <c r="J3161" i="1" s="1"/>
  <c r="J3162" i="1" s="1"/>
  <c r="J3163" i="1" s="1"/>
  <c r="J3164" i="1" s="1"/>
  <c r="J3169" i="1"/>
  <c r="J3209" i="1"/>
  <c r="J3225" i="1"/>
  <c r="J3321" i="1"/>
  <c r="J3329" i="1"/>
  <c r="J3337" i="1"/>
  <c r="J3433" i="1"/>
  <c r="J3441" i="1"/>
  <c r="J3449" i="1"/>
  <c r="J3457" i="1"/>
  <c r="J3458" i="1" s="1"/>
  <c r="J3459" i="1" s="1"/>
  <c r="J3460" i="1" s="1"/>
  <c r="J3461" i="1" s="1"/>
  <c r="J3462" i="1" s="1"/>
  <c r="J3463" i="1" s="1"/>
  <c r="J3464" i="1" s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 s="1"/>
  <c r="J3476" i="1" s="1"/>
  <c r="J3477" i="1" s="1"/>
  <c r="J3478" i="1" s="1"/>
  <c r="J3479" i="1" s="1"/>
  <c r="J3480" i="1" s="1"/>
  <c r="J3481" i="1" s="1"/>
  <c r="J3482" i="1" s="1"/>
  <c r="J3483" i="1" s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512" i="1" s="1"/>
  <c r="J3513" i="1" s="1"/>
  <c r="J3514" i="1" s="1"/>
  <c r="J3515" i="1" s="1"/>
  <c r="J3516" i="1" s="1"/>
  <c r="J3517" i="1" s="1"/>
  <c r="J3518" i="1" s="1"/>
  <c r="J3519" i="1" s="1"/>
  <c r="J3520" i="1" s="1"/>
  <c r="J3521" i="1" s="1"/>
  <c r="J3522" i="1" s="1"/>
  <c r="J3523" i="1" s="1"/>
  <c r="J3524" i="1" s="1"/>
  <c r="J3525" i="1" s="1"/>
  <c r="J3526" i="1" s="1"/>
  <c r="J3527" i="1" s="1"/>
  <c r="J3528" i="1" s="1"/>
  <c r="J3529" i="1" s="1"/>
  <c r="J3530" i="1" s="1"/>
  <c r="J3531" i="1" s="1"/>
  <c r="J3532" i="1" s="1"/>
  <c r="J3533" i="1" s="1"/>
  <c r="J3534" i="1" s="1"/>
  <c r="J3535" i="1" s="1"/>
  <c r="J3536" i="1" s="1"/>
  <c r="J3537" i="1" s="1"/>
  <c r="J3538" i="1" s="1"/>
  <c r="J3539" i="1" s="1"/>
  <c r="J3540" i="1" s="1"/>
  <c r="J3541" i="1" s="1"/>
  <c r="J3542" i="1" s="1"/>
  <c r="J3543" i="1" s="1"/>
  <c r="J3544" i="1" s="1"/>
  <c r="J3545" i="1" s="1"/>
  <c r="J3546" i="1" s="1"/>
  <c r="J3547" i="1" s="1"/>
  <c r="J3548" i="1" s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 s="1"/>
  <c r="J3601" i="1"/>
  <c r="J2016" i="1"/>
  <c r="J2128" i="1"/>
  <c r="J2192" i="1"/>
  <c r="J2200" i="1"/>
  <c r="J2216" i="1"/>
  <c r="J2224" i="1"/>
  <c r="J2232" i="1"/>
  <c r="J2240" i="1"/>
  <c r="J2254" i="1"/>
  <c r="J2270" i="1"/>
  <c r="J2350" i="1"/>
  <c r="J2244" i="1"/>
  <c r="J2260" i="1"/>
  <c r="J2276" i="1"/>
  <c r="J2277" i="1" s="1"/>
  <c r="J2278" i="1" s="1"/>
  <c r="J2279" i="1" s="1"/>
  <c r="J2280" i="1" s="1"/>
  <c r="J2281" i="1" s="1"/>
  <c r="J2282" i="1" s="1"/>
  <c r="J2283" i="1" s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 s="1"/>
  <c r="J2325" i="1" s="1"/>
  <c r="J2326" i="1" s="1"/>
  <c r="J2327" i="1" s="1"/>
  <c r="J2328" i="1" s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J2356" i="1"/>
  <c r="J2394" i="1"/>
  <c r="J2402" i="1"/>
  <c r="J2410" i="1"/>
  <c r="J2418" i="1"/>
  <c r="J2426" i="1"/>
  <c r="J2434" i="1"/>
  <c r="J2435" i="1" s="1"/>
  <c r="J2436" i="1" s="1"/>
  <c r="J2437" i="1" s="1"/>
  <c r="J2438" i="1" s="1"/>
  <c r="J2439" i="1" s="1"/>
  <c r="J2440" i="1" s="1"/>
  <c r="J2442" i="1"/>
  <c r="J2450" i="1"/>
  <c r="J2490" i="1"/>
  <c r="J2491" i="1" s="1"/>
  <c r="L2492" i="1" s="1"/>
  <c r="J2514" i="1"/>
  <c r="J2522" i="1"/>
  <c r="J2746" i="1"/>
  <c r="J2754" i="1"/>
  <c r="J2837" i="1"/>
  <c r="J2838" i="1" s="1"/>
  <c r="J2839" i="1" s="1"/>
  <c r="J2840" i="1" s="1"/>
  <c r="J2841" i="1" s="1"/>
  <c r="J2842" i="1" s="1"/>
  <c r="J2843" i="1" s="1"/>
  <c r="J2844" i="1" s="1"/>
  <c r="J2845" i="1" s="1"/>
  <c r="J2846" i="1" s="1"/>
  <c r="J2847" i="1" s="1"/>
  <c r="J2891" i="1"/>
  <c r="J3027" i="1"/>
  <c r="J3035" i="1"/>
  <c r="J3051" i="1"/>
  <c r="J3083" i="1"/>
  <c r="J3091" i="1"/>
  <c r="J3099" i="1"/>
  <c r="J3131" i="1"/>
  <c r="J3139" i="1"/>
  <c r="J3171" i="1"/>
  <c r="J3172" i="1" s="1"/>
  <c r="J3173" i="1" s="1"/>
  <c r="J3174" i="1" s="1"/>
  <c r="J3175" i="1" s="1"/>
  <c r="J3176" i="1" s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J3202" i="1" s="1"/>
  <c r="J3203" i="1"/>
  <c r="J3211" i="1"/>
  <c r="J3212" i="1" s="1"/>
  <c r="J3213" i="1" s="1"/>
  <c r="J3214" i="1" s="1"/>
  <c r="J3215" i="1" s="1"/>
  <c r="J3216" i="1" s="1"/>
  <c r="J3217" i="1" s="1"/>
  <c r="J3218" i="1" s="1"/>
  <c r="J3219" i="1" s="1"/>
  <c r="J3220" i="1" s="1"/>
  <c r="J3227" i="1"/>
  <c r="J3323" i="1"/>
  <c r="J3331" i="1"/>
  <c r="J3339" i="1"/>
  <c r="J3435" i="1"/>
  <c r="J3443" i="1"/>
  <c r="J3451" i="1"/>
  <c r="J3603" i="1"/>
  <c r="J3795" i="1"/>
  <c r="J2823" i="1"/>
  <c r="J2855" i="1"/>
  <c r="J1849" i="1"/>
  <c r="J1865" i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2010" i="1"/>
  <c r="J2018" i="1"/>
  <c r="J2122" i="1"/>
  <c r="J2130" i="1"/>
  <c r="J2194" i="1"/>
  <c r="J2202" i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8" i="1"/>
  <c r="J2226" i="1"/>
  <c r="J2234" i="1"/>
  <c r="J2242" i="1"/>
  <c r="J2258" i="1"/>
  <c r="J2274" i="1"/>
  <c r="J2354" i="1"/>
  <c r="J2248" i="1"/>
  <c r="J2264" i="1"/>
  <c r="J2344" i="1"/>
  <c r="J2360" i="1"/>
  <c r="J2396" i="1"/>
  <c r="J2404" i="1"/>
  <c r="J2412" i="1"/>
  <c r="J2420" i="1"/>
  <c r="J2428" i="1"/>
  <c r="J2444" i="1"/>
  <c r="J2452" i="1"/>
  <c r="J2484" i="1"/>
  <c r="J2485" i="1" s="1"/>
  <c r="L2486" i="1" s="1"/>
  <c r="J2508" i="1"/>
  <c r="J2516" i="1"/>
  <c r="J2524" i="1"/>
  <c r="J2525" i="1" s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 s="1"/>
  <c r="J2588" i="1" s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748" i="1"/>
  <c r="J2756" i="1"/>
  <c r="J2757" i="1" s="1"/>
  <c r="J2758" i="1" s="1"/>
  <c r="J2759" i="1" s="1"/>
  <c r="J2760" i="1" s="1"/>
  <c r="J2761" i="1" s="1"/>
  <c r="J2762" i="1" s="1"/>
  <c r="J2763" i="1" s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 s="1"/>
  <c r="J2774" i="1" s="1"/>
  <c r="J2775" i="1" s="1"/>
  <c r="J2776" i="1" s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93" i="1" s="1"/>
  <c r="J2794" i="1" s="1"/>
  <c r="J2795" i="1" s="1"/>
  <c r="J2796" i="1" s="1"/>
  <c r="J2797" i="1" s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813" i="1" s="1"/>
  <c r="J2814" i="1" s="1"/>
  <c r="J2815" i="1" s="1"/>
  <c r="J2825" i="1"/>
  <c r="J2857" i="1"/>
  <c r="J2885" i="1"/>
  <c r="J2893" i="1"/>
  <c r="J3029" i="1"/>
  <c r="J3037" i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3" i="1"/>
  <c r="J3054" i="1" s="1"/>
  <c r="J3055" i="1" s="1"/>
  <c r="J3056" i="1" s="1"/>
  <c r="J3057" i="1" s="1"/>
  <c r="J3058" i="1" s="1"/>
  <c r="J3059" i="1" s="1"/>
  <c r="J3060" i="1" s="1"/>
  <c r="J3061" i="1" s="1"/>
  <c r="J3062" i="1" s="1"/>
  <c r="J3063" i="1" s="1"/>
  <c r="J3064" i="1" s="1"/>
  <c r="J3065" i="1" s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3079" i="1" s="1"/>
  <c r="J3080" i="1" s="1"/>
  <c r="J3085" i="1"/>
  <c r="J3093" i="1"/>
  <c r="J3101" i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33" i="1"/>
  <c r="J3141" i="1"/>
  <c r="J3165" i="1"/>
  <c r="J3205" i="1"/>
  <c r="J3221" i="1"/>
  <c r="J3229" i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314" i="1" s="1"/>
  <c r="J3315" i="1" s="1"/>
  <c r="J3316" i="1" s="1"/>
  <c r="J3317" i="1"/>
  <c r="J3325" i="1"/>
  <c r="J3333" i="1"/>
  <c r="J3341" i="1"/>
  <c r="J3437" i="1"/>
  <c r="J3445" i="1"/>
  <c r="J3453" i="1"/>
  <c r="J3605" i="1"/>
  <c r="J3606" i="1" s="1"/>
  <c r="J3607" i="1" s="1"/>
  <c r="J3608" i="1" s="1"/>
  <c r="J3609" i="1" s="1"/>
  <c r="J3610" i="1" s="1"/>
  <c r="J3611" i="1" s="1"/>
  <c r="J3612" i="1" s="1"/>
  <c r="J3613" i="1" s="1"/>
  <c r="J3614" i="1" s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J3638" i="1" s="1"/>
  <c r="J3639" i="1" s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J3672" i="1" s="1"/>
  <c r="J3673" i="1" s="1"/>
  <c r="J3674" i="1" s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686" i="1" s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J3700" i="1" s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739" i="1" s="1"/>
  <c r="J3740" i="1" s="1"/>
  <c r="J3741" i="1" s="1"/>
  <c r="J3742" i="1" s="1"/>
  <c r="J3743" i="1" s="1"/>
  <c r="J3744" i="1" s="1"/>
  <c r="J3745" i="1" s="1"/>
  <c r="J3746" i="1" s="1"/>
  <c r="J3747" i="1" s="1"/>
  <c r="J3748" i="1" s="1"/>
  <c r="J3749" i="1" s="1"/>
  <c r="J3750" i="1" s="1"/>
  <c r="J3751" i="1" s="1"/>
  <c r="J3752" i="1" s="1"/>
  <c r="J3753" i="1" s="1"/>
  <c r="J3754" i="1" s="1"/>
  <c r="J3755" i="1" s="1"/>
  <c r="J3756" i="1" s="1"/>
  <c r="J3757" i="1" s="1"/>
  <c r="J3758" i="1" s="1"/>
  <c r="J3759" i="1" s="1"/>
  <c r="J3760" i="1" s="1"/>
  <c r="J3761" i="1" s="1"/>
  <c r="J3762" i="1" s="1"/>
  <c r="J3763" i="1" s="1"/>
  <c r="J3764" i="1" s="1"/>
  <c r="J3765" i="1" s="1"/>
  <c r="J3766" i="1" s="1"/>
  <c r="J3767" i="1" s="1"/>
  <c r="J3768" i="1" s="1"/>
  <c r="J3769" i="1" s="1"/>
  <c r="J3770" i="1" s="1"/>
  <c r="J3771" i="1" s="1"/>
  <c r="J3772" i="1" s="1"/>
  <c r="J3773" i="1" s="1"/>
  <c r="J3774" i="1" s="1"/>
  <c r="J3775" i="1" s="1"/>
  <c r="J3776" i="1" s="1"/>
  <c r="J3777" i="1" s="1"/>
  <c r="J3778" i="1" s="1"/>
  <c r="J3779" i="1" s="1"/>
  <c r="J3780" i="1" s="1"/>
  <c r="J3781" i="1" s="1"/>
  <c r="J3782" i="1" s="1"/>
  <c r="J3783" i="1" s="1"/>
  <c r="J3784" i="1" s="1"/>
  <c r="J3785" i="1" s="1"/>
  <c r="J3786" i="1" s="1"/>
  <c r="J3787" i="1" s="1"/>
  <c r="J3788" i="1" s="1"/>
  <c r="J3789" i="1" s="1"/>
  <c r="J3790" i="1" s="1"/>
  <c r="J3791" i="1" s="1"/>
  <c r="J3792" i="1" s="1"/>
  <c r="J3793" i="1" s="1"/>
  <c r="J2012" i="1"/>
  <c r="J2020" i="1"/>
  <c r="J2124" i="1"/>
  <c r="J2132" i="1"/>
  <c r="J2196" i="1"/>
  <c r="J2220" i="1"/>
  <c r="J2221" i="1" s="1"/>
  <c r="J2228" i="1"/>
  <c r="J2236" i="1"/>
  <c r="J2246" i="1"/>
  <c r="J2262" i="1"/>
  <c r="J2342" i="1"/>
  <c r="J2358" i="1"/>
  <c r="J2252" i="1"/>
  <c r="J2268" i="1"/>
  <c r="J2348" i="1"/>
  <c r="J2364" i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J2383" i="1" s="1"/>
  <c r="J2384" i="1" s="1"/>
  <c r="J2385" i="1" s="1"/>
  <c r="J2386" i="1" s="1"/>
  <c r="J2387" i="1" s="1"/>
  <c r="J2388" i="1" s="1"/>
  <c r="J2389" i="1" s="1"/>
  <c r="J2390" i="1" s="1"/>
  <c r="J2398" i="1"/>
  <c r="J2406" i="1"/>
  <c r="J2414" i="1"/>
  <c r="J2422" i="1"/>
  <c r="J2430" i="1"/>
  <c r="J2446" i="1"/>
  <c r="J2454" i="1"/>
  <c r="J2510" i="1"/>
  <c r="J2518" i="1"/>
  <c r="J2750" i="1"/>
  <c r="J2887" i="1"/>
  <c r="J2895" i="1"/>
  <c r="J3031" i="1"/>
  <c r="J3087" i="1"/>
  <c r="J3095" i="1"/>
  <c r="J3127" i="1"/>
  <c r="J3135" i="1"/>
  <c r="J3143" i="1"/>
  <c r="J3167" i="1"/>
  <c r="J3207" i="1"/>
  <c r="J3223" i="1"/>
  <c r="J3319" i="1"/>
  <c r="J3327" i="1"/>
  <c r="J3335" i="1"/>
  <c r="J3343" i="1"/>
  <c r="J3344" i="1" s="1"/>
  <c r="J3345" i="1" s="1"/>
  <c r="J3346" i="1" s="1"/>
  <c r="J3347" i="1" s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370" i="1" s="1"/>
  <c r="J3371" i="1" s="1"/>
  <c r="J3372" i="1" s="1"/>
  <c r="J3373" i="1" s="1"/>
  <c r="J3374" i="1" s="1"/>
  <c r="J3375" i="1" s="1"/>
  <c r="J3376" i="1" s="1"/>
  <c r="J3377" i="1" s="1"/>
  <c r="J3378" i="1" s="1"/>
  <c r="J3379" i="1" s="1"/>
  <c r="J3380" i="1" s="1"/>
  <c r="J3381" i="1" s="1"/>
  <c r="J3382" i="1" s="1"/>
  <c r="J3383" i="1" s="1"/>
  <c r="J3384" i="1" s="1"/>
  <c r="J3385" i="1" s="1"/>
  <c r="J3386" i="1" s="1"/>
  <c r="J3387" i="1" s="1"/>
  <c r="J3388" i="1" s="1"/>
  <c r="J3389" i="1" s="1"/>
  <c r="J3390" i="1" s="1"/>
  <c r="J3391" i="1" s="1"/>
  <c r="J3392" i="1" s="1"/>
  <c r="J3393" i="1" s="1"/>
  <c r="J3394" i="1" s="1"/>
  <c r="J3395" i="1" s="1"/>
  <c r="J3396" i="1" s="1"/>
  <c r="J3397" i="1" s="1"/>
  <c r="J3398" i="1" s="1"/>
  <c r="J3399" i="1" s="1"/>
  <c r="J3400" i="1" s="1"/>
  <c r="J3401" i="1" s="1"/>
  <c r="J3402" i="1" s="1"/>
  <c r="J3403" i="1" s="1"/>
  <c r="J3404" i="1" s="1"/>
  <c r="J3405" i="1" s="1"/>
  <c r="J3406" i="1" s="1"/>
  <c r="J3407" i="1" s="1"/>
  <c r="J3408" i="1" s="1"/>
  <c r="J3409" i="1" s="1"/>
  <c r="J3410" i="1" s="1"/>
  <c r="J3411" i="1" s="1"/>
  <c r="J3412" i="1" s="1"/>
  <c r="J3413" i="1" s="1"/>
  <c r="J3414" i="1" s="1"/>
  <c r="J3415" i="1" s="1"/>
  <c r="J3416" i="1" s="1"/>
  <c r="J3417" i="1" s="1"/>
  <c r="J3418" i="1" s="1"/>
  <c r="J3419" i="1" s="1"/>
  <c r="J3420" i="1" s="1"/>
  <c r="J3421" i="1" s="1"/>
  <c r="J3422" i="1" s="1"/>
  <c r="J3423" i="1" s="1"/>
  <c r="J3424" i="1" s="1"/>
  <c r="J3425" i="1" s="1"/>
  <c r="J3426" i="1" s="1"/>
  <c r="J3427" i="1" s="1"/>
  <c r="J3428" i="1" s="1"/>
  <c r="J3429" i="1" s="1"/>
  <c r="J3431" i="1"/>
  <c r="J3439" i="1"/>
  <c r="J3447" i="1"/>
  <c r="J3455" i="1"/>
  <c r="J2831" i="1"/>
  <c r="J2819" i="1"/>
  <c r="J2835" i="1"/>
  <c r="J2851" i="1"/>
  <c r="J3927" i="1"/>
  <c r="J3935" i="1"/>
  <c r="J4111" i="1"/>
  <c r="J4143" i="1"/>
  <c r="J4151" i="1"/>
  <c r="J4175" i="1"/>
  <c r="J4239" i="1"/>
  <c r="J4247" i="1"/>
  <c r="J4255" i="1"/>
  <c r="J4263" i="1"/>
  <c r="J4271" i="1"/>
  <c r="J4272" i="1" s="1"/>
  <c r="J4273" i="1" s="1"/>
  <c r="J4274" i="1" s="1"/>
  <c r="J4275" i="1" s="1"/>
  <c r="J4276" i="1" s="1"/>
  <c r="J4277" i="1" s="1"/>
  <c r="J4278" i="1" s="1"/>
  <c r="J4279" i="1" s="1"/>
  <c r="J4280" i="1" s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 s="1"/>
  <c r="J4299" i="1" s="1"/>
  <c r="J4300" i="1" s="1"/>
  <c r="J4301" i="1" s="1"/>
  <c r="J4302" i="1" s="1"/>
  <c r="J4303" i="1" s="1"/>
  <c r="J4304" i="1" s="1"/>
  <c r="J4305" i="1" s="1"/>
  <c r="J4306" i="1" s="1"/>
  <c r="J4307" i="1" s="1"/>
  <c r="J4308" i="1" s="1"/>
  <c r="J4309" i="1" s="1"/>
  <c r="J4310" i="1" s="1"/>
  <c r="J4311" i="1" s="1"/>
  <c r="J4312" i="1" s="1"/>
  <c r="J4313" i="1" s="1"/>
  <c r="J4314" i="1" s="1"/>
  <c r="J4315" i="1" s="1"/>
  <c r="J4316" i="1" s="1"/>
  <c r="J4317" i="1" s="1"/>
  <c r="J4318" i="1" s="1"/>
  <c r="J4319" i="1" s="1"/>
  <c r="J4320" i="1" s="1"/>
  <c r="J4321" i="1" s="1"/>
  <c r="J4322" i="1" s="1"/>
  <c r="J4323" i="1" s="1"/>
  <c r="J4324" i="1" s="1"/>
  <c r="J4325" i="1" s="1"/>
  <c r="J4326" i="1" s="1"/>
  <c r="J4327" i="1" s="1"/>
  <c r="J4328" i="1" s="1"/>
  <c r="J4359" i="1"/>
  <c r="J4447" i="1"/>
  <c r="J4455" i="1"/>
  <c r="J3807" i="1"/>
  <c r="J4801" i="1"/>
  <c r="J4940" i="1"/>
  <c r="J4948" i="1"/>
  <c r="J4956" i="1"/>
  <c r="J4957" i="1" s="1"/>
  <c r="J4958" i="1" s="1"/>
  <c r="J4959" i="1" s="1"/>
  <c r="J4960" i="1" s="1"/>
  <c r="J4961" i="1" s="1"/>
  <c r="J4964" i="1"/>
  <c r="J4972" i="1"/>
  <c r="J4980" i="1"/>
  <c r="J4988" i="1"/>
  <c r="J5092" i="1"/>
  <c r="J5100" i="1"/>
  <c r="J5284" i="1"/>
  <c r="J5292" i="1"/>
  <c r="J5300" i="1"/>
  <c r="J3929" i="1"/>
  <c r="J3937" i="1"/>
  <c r="J4113" i="1"/>
  <c r="J4145" i="1"/>
  <c r="J4153" i="1"/>
  <c r="J4169" i="1"/>
  <c r="J4177" i="1"/>
  <c r="J4241" i="1"/>
  <c r="J4249" i="1"/>
  <c r="J4257" i="1"/>
  <c r="J4265" i="1"/>
  <c r="J4329" i="1"/>
  <c r="J4361" i="1"/>
  <c r="J4449" i="1"/>
  <c r="J4457" i="1"/>
  <c r="J3811" i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 s="1"/>
  <c r="J3831" i="1" s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860" i="1" s="1"/>
  <c r="J3861" i="1" s="1"/>
  <c r="J3862" i="1" s="1"/>
  <c r="J3863" i="1" s="1"/>
  <c r="J3864" i="1" s="1"/>
  <c r="J3865" i="1" s="1"/>
  <c r="J3866" i="1" s="1"/>
  <c r="J3867" i="1" s="1"/>
  <c r="J3868" i="1" s="1"/>
  <c r="J3869" i="1" s="1"/>
  <c r="J3870" i="1" s="1"/>
  <c r="J3871" i="1" s="1"/>
  <c r="J3872" i="1" s="1"/>
  <c r="J3873" i="1" s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J3906" i="1" s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4934" i="1"/>
  <c r="J4942" i="1"/>
  <c r="J4950" i="1"/>
  <c r="J4966" i="1"/>
  <c r="J4974" i="1"/>
  <c r="J4975" i="1" s="1"/>
  <c r="J4976" i="1" s="1"/>
  <c r="J4977" i="1" s="1"/>
  <c r="J4978" i="1" s="1"/>
  <c r="J4982" i="1"/>
  <c r="J4990" i="1"/>
  <c r="J5094" i="1"/>
  <c r="J5102" i="1"/>
  <c r="J5103" i="1" s="1"/>
  <c r="J5104" i="1" s="1"/>
  <c r="J5105" i="1" s="1"/>
  <c r="J5106" i="1" s="1"/>
  <c r="J5107" i="1" s="1"/>
  <c r="J5108" i="1" s="1"/>
  <c r="J5109" i="1" s="1"/>
  <c r="J5110" i="1" s="1"/>
  <c r="J5111" i="1" s="1"/>
  <c r="J5112" i="1" s="1"/>
  <c r="J5113" i="1" s="1"/>
  <c r="J5114" i="1" s="1"/>
  <c r="J5115" i="1" s="1"/>
  <c r="J5116" i="1" s="1"/>
  <c r="J5117" i="1" s="1"/>
  <c r="J5118" i="1" s="1"/>
  <c r="J5119" i="1" s="1"/>
  <c r="J5120" i="1" s="1"/>
  <c r="J5121" i="1" s="1"/>
  <c r="J5122" i="1" s="1"/>
  <c r="J5123" i="1" s="1"/>
  <c r="J5124" i="1" s="1"/>
  <c r="J5125" i="1" s="1"/>
  <c r="J5126" i="1" s="1"/>
  <c r="J5127" i="1" s="1"/>
  <c r="J5128" i="1" s="1"/>
  <c r="J5129" i="1" s="1"/>
  <c r="J5130" i="1" s="1"/>
  <c r="J5131" i="1" s="1"/>
  <c r="J5132" i="1" s="1"/>
  <c r="J5133" i="1" s="1"/>
  <c r="J5134" i="1" s="1"/>
  <c r="J5135" i="1" s="1"/>
  <c r="L5136" i="1" s="1"/>
  <c r="J5150" i="1"/>
  <c r="J5182" i="1"/>
  <c r="J5286" i="1"/>
  <c r="J5294" i="1"/>
  <c r="J5302" i="1"/>
  <c r="J4799" i="1"/>
  <c r="J3797" i="1"/>
  <c r="J2827" i="1"/>
  <c r="J2859" i="1"/>
  <c r="J2860" i="1" s="1"/>
  <c r="J2861" i="1" s="1"/>
  <c r="J2862" i="1" s="1"/>
  <c r="J2863" i="1" s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3931" i="1"/>
  <c r="J3939" i="1"/>
  <c r="J3940" i="1" s="1"/>
  <c r="J3941" i="1" s="1"/>
  <c r="J3942" i="1" s="1"/>
  <c r="J3943" i="1" s="1"/>
  <c r="J3944" i="1" s="1"/>
  <c r="J3945" i="1" s="1"/>
  <c r="J3946" i="1" s="1"/>
  <c r="J3947" i="1" s="1"/>
  <c r="J3948" i="1" s="1"/>
  <c r="J3949" i="1" s="1"/>
  <c r="J3950" i="1" s="1"/>
  <c r="J3951" i="1" s="1"/>
  <c r="J3952" i="1" s="1"/>
  <c r="J3953" i="1" s="1"/>
  <c r="J3954" i="1" s="1"/>
  <c r="J3955" i="1" s="1"/>
  <c r="J3956" i="1" s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J3981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115" i="1"/>
  <c r="J4147" i="1"/>
  <c r="J4155" i="1"/>
  <c r="J4171" i="1"/>
  <c r="J4179" i="1"/>
  <c r="J4180" i="1" s="1"/>
  <c r="J4181" i="1" s="1"/>
  <c r="J4182" i="1" s="1"/>
  <c r="J4183" i="1" s="1"/>
  <c r="J4184" i="1" s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215" i="1" s="1"/>
  <c r="J4216" i="1" s="1"/>
  <c r="J4217" i="1" s="1"/>
  <c r="J4218" i="1" s="1"/>
  <c r="J4219" i="1" s="1"/>
  <c r="J4220" i="1" s="1"/>
  <c r="J4243" i="1"/>
  <c r="J4251" i="1"/>
  <c r="J4259" i="1"/>
  <c r="J4267" i="1"/>
  <c r="J4331" i="1"/>
  <c r="J4355" i="1"/>
  <c r="J4363" i="1"/>
  <c r="J4451" i="1"/>
  <c r="J4459" i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J4472" i="1" s="1"/>
  <c r="J4809" i="1"/>
  <c r="J4810" i="1" s="1"/>
  <c r="J4811" i="1" s="1"/>
  <c r="J4812" i="1" s="1"/>
  <c r="J4813" i="1" s="1"/>
  <c r="J4814" i="1" s="1"/>
  <c r="J4815" i="1" s="1"/>
  <c r="J4816" i="1" s="1"/>
  <c r="J4817" i="1" s="1"/>
  <c r="J4818" i="1" s="1"/>
  <c r="J4819" i="1" s="1"/>
  <c r="J4820" i="1" s="1"/>
  <c r="J4825" i="1"/>
  <c r="J4826" i="1" s="1"/>
  <c r="J4827" i="1" s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J4838" i="1" s="1"/>
  <c r="J4839" i="1" s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859" i="1" s="1"/>
  <c r="L4860" i="1" s="1"/>
  <c r="J4936" i="1"/>
  <c r="J4944" i="1"/>
  <c r="J4952" i="1"/>
  <c r="J4968" i="1"/>
  <c r="J4984" i="1"/>
  <c r="J4992" i="1"/>
  <c r="J5088" i="1"/>
  <c r="J5096" i="1"/>
  <c r="J5144" i="1"/>
  <c r="J5152" i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 s="1"/>
  <c r="J5170" i="1" s="1"/>
  <c r="J5171" i="1" s="1"/>
  <c r="J5172" i="1" s="1"/>
  <c r="J5173" i="1" s="1"/>
  <c r="J5174" i="1" s="1"/>
  <c r="J5175" i="1" s="1"/>
  <c r="J5176" i="1" s="1"/>
  <c r="J5177" i="1" s="1"/>
  <c r="L5178" i="1" s="1"/>
  <c r="J5184" i="1"/>
  <c r="J5288" i="1"/>
  <c r="J5296" i="1"/>
  <c r="J5304" i="1"/>
  <c r="J5305" i="1" s="1"/>
  <c r="J5306" i="1" s="1"/>
  <c r="J5307" i="1" s="1"/>
  <c r="J5308" i="1" s="1"/>
  <c r="J5309" i="1" s="1"/>
  <c r="J5310" i="1" s="1"/>
  <c r="J5311" i="1" s="1"/>
  <c r="J5312" i="1" s="1"/>
  <c r="J5313" i="1" s="1"/>
  <c r="J5314" i="1" s="1"/>
  <c r="J5315" i="1" s="1"/>
  <c r="J5316" i="1" s="1"/>
  <c r="J5317" i="1" s="1"/>
  <c r="J5318" i="1" s="1"/>
  <c r="J5319" i="1" s="1"/>
  <c r="J5320" i="1" s="1"/>
  <c r="J5321" i="1" s="1"/>
  <c r="J5322" i="1" s="1"/>
  <c r="J5323" i="1" s="1"/>
  <c r="J5324" i="1" s="1"/>
  <c r="J5325" i="1" s="1"/>
  <c r="J5326" i="1" s="1"/>
  <c r="J5327" i="1" s="1"/>
  <c r="J5328" i="1" s="1"/>
  <c r="J5329" i="1" s="1"/>
  <c r="J5330" i="1" s="1"/>
  <c r="J5331" i="1" s="1"/>
  <c r="J5332" i="1" s="1"/>
  <c r="J5333" i="1" s="1"/>
  <c r="J5334" i="1" s="1"/>
  <c r="J5335" i="1" s="1"/>
  <c r="J5336" i="1" s="1"/>
  <c r="J5337" i="1" s="1"/>
  <c r="J5338" i="1" s="1"/>
  <c r="J5339" i="1" s="1"/>
  <c r="J5340" i="1" s="1"/>
  <c r="J5341" i="1" s="1"/>
  <c r="J5342" i="1" s="1"/>
  <c r="J5343" i="1" s="1"/>
  <c r="J5344" i="1" s="1"/>
  <c r="J5345" i="1" s="1"/>
  <c r="J5346" i="1" s="1"/>
  <c r="J5347" i="1" s="1"/>
  <c r="J5348" i="1" s="1"/>
  <c r="J5349" i="1" s="1"/>
  <c r="J5350" i="1" s="1"/>
  <c r="J5351" i="1" s="1"/>
  <c r="J5352" i="1" s="1"/>
  <c r="J5353" i="1" s="1"/>
  <c r="J5354" i="1" s="1"/>
  <c r="J5355" i="1" s="1"/>
  <c r="J5356" i="1" s="1"/>
  <c r="J5357" i="1" s="1"/>
  <c r="J5358" i="1" s="1"/>
  <c r="J5359" i="1" s="1"/>
  <c r="J5360" i="1" s="1"/>
  <c r="J5361" i="1" s="1"/>
  <c r="J5362" i="1" s="1"/>
  <c r="J5363" i="1" s="1"/>
  <c r="J5364" i="1" s="1"/>
  <c r="J5365" i="1" s="1"/>
  <c r="J5366" i="1" s="1"/>
  <c r="J5367" i="1" s="1"/>
  <c r="J5368" i="1" s="1"/>
  <c r="J5369" i="1" s="1"/>
  <c r="J5370" i="1" s="1"/>
  <c r="J5371" i="1" s="1"/>
  <c r="J5372" i="1" s="1"/>
  <c r="J5373" i="1" s="1"/>
  <c r="J5374" i="1" s="1"/>
  <c r="J5375" i="1" s="1"/>
  <c r="J5376" i="1" s="1"/>
  <c r="J5377" i="1" s="1"/>
  <c r="J5378" i="1" s="1"/>
  <c r="J5379" i="1" s="1"/>
  <c r="J5380" i="1" s="1"/>
  <c r="J5381" i="1" s="1"/>
  <c r="J4803" i="1"/>
  <c r="J3925" i="1"/>
  <c r="J3933" i="1"/>
  <c r="J4109" i="1"/>
  <c r="J4117" i="1"/>
  <c r="J4118" i="1" s="1"/>
  <c r="J4119" i="1" s="1"/>
  <c r="J4120" i="1" s="1"/>
  <c r="J4121" i="1" s="1"/>
  <c r="J4122" i="1" s="1"/>
  <c r="J4123" i="1" s="1"/>
  <c r="J4124" i="1" s="1"/>
  <c r="J4125" i="1" s="1"/>
  <c r="J4126" i="1" s="1"/>
  <c r="J4127" i="1" s="1"/>
  <c r="J4128" i="1" s="1"/>
  <c r="J4129" i="1" s="1"/>
  <c r="J4130" i="1" s="1"/>
  <c r="L4131" i="1" s="1"/>
  <c r="J4149" i="1"/>
  <c r="J4157" i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L4169" i="1" s="1"/>
  <c r="J4173" i="1"/>
  <c r="J4237" i="1"/>
  <c r="J4245" i="1"/>
  <c r="J4253" i="1"/>
  <c r="J4261" i="1"/>
  <c r="J4269" i="1"/>
  <c r="J4333" i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L4349" i="1" s="1"/>
  <c r="J4357" i="1"/>
  <c r="J4365" i="1"/>
  <c r="J4366" i="1" s="1"/>
  <c r="J4367" i="1" s="1"/>
  <c r="J4368" i="1" s="1"/>
  <c r="J4369" i="1" s="1"/>
  <c r="J4370" i="1" s="1"/>
  <c r="J4371" i="1" s="1"/>
  <c r="J4372" i="1" s="1"/>
  <c r="J4373" i="1" s="1"/>
  <c r="J4374" i="1" s="1"/>
  <c r="J4375" i="1" s="1"/>
  <c r="J4376" i="1" s="1"/>
  <c r="J4377" i="1" s="1"/>
  <c r="J4378" i="1" s="1"/>
  <c r="J4379" i="1" s="1"/>
  <c r="J4380" i="1" s="1"/>
  <c r="J4381" i="1" s="1"/>
  <c r="J4382" i="1" s="1"/>
  <c r="J4383" i="1" s="1"/>
  <c r="J4384" i="1" s="1"/>
  <c r="J4385" i="1" s="1"/>
  <c r="J4386" i="1" s="1"/>
  <c r="J4387" i="1" s="1"/>
  <c r="J4388" i="1" s="1"/>
  <c r="J4389" i="1" s="1"/>
  <c r="J4390" i="1" s="1"/>
  <c r="J4391" i="1" s="1"/>
  <c r="J4392" i="1" s="1"/>
  <c r="J4393" i="1" s="1"/>
  <c r="J4394" i="1" s="1"/>
  <c r="J4395" i="1" s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 s="1"/>
  <c r="J4423" i="1" s="1"/>
  <c r="J4424" i="1" s="1"/>
  <c r="J4425" i="1" s="1"/>
  <c r="J4426" i="1" s="1"/>
  <c r="J4427" i="1" s="1"/>
  <c r="J4428" i="1" s="1"/>
  <c r="J4429" i="1" s="1"/>
  <c r="J4430" i="1" s="1"/>
  <c r="J4431" i="1" s="1"/>
  <c r="J4432" i="1" s="1"/>
  <c r="J4453" i="1"/>
  <c r="J3803" i="1"/>
  <c r="J4938" i="1"/>
  <c r="J4946" i="1"/>
  <c r="J4954" i="1"/>
  <c r="J4962" i="1"/>
  <c r="J4970" i="1"/>
  <c r="J4986" i="1"/>
  <c r="J4994" i="1"/>
  <c r="J4995" i="1" s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J5009" i="1" s="1"/>
  <c r="J5010" i="1" s="1"/>
  <c r="J5011" i="1" s="1"/>
  <c r="J5012" i="1" s="1"/>
  <c r="J5013" i="1" s="1"/>
  <c r="J5014" i="1" s="1"/>
  <c r="J5015" i="1" s="1"/>
  <c r="J5016" i="1" s="1"/>
  <c r="J5017" i="1" s="1"/>
  <c r="J5018" i="1" s="1"/>
  <c r="J5019" i="1" s="1"/>
  <c r="J5020" i="1" s="1"/>
  <c r="J5021" i="1" s="1"/>
  <c r="J5022" i="1" s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5033" i="1" s="1"/>
  <c r="J5034" i="1" s="1"/>
  <c r="J5035" i="1" s="1"/>
  <c r="J5036" i="1" s="1"/>
  <c r="J5037" i="1" s="1"/>
  <c r="J5038" i="1" s="1"/>
  <c r="J5039" i="1" s="1"/>
  <c r="J5040" i="1" s="1"/>
  <c r="J5041" i="1" s="1"/>
  <c r="J5042" i="1" s="1"/>
  <c r="J5043" i="1" s="1"/>
  <c r="J5044" i="1" s="1"/>
  <c r="J5045" i="1" s="1"/>
  <c r="J5046" i="1" s="1"/>
  <c r="J5047" i="1" s="1"/>
  <c r="J5048" i="1" s="1"/>
  <c r="J5049" i="1" s="1"/>
  <c r="J5050" i="1" s="1"/>
  <c r="J5051" i="1" s="1"/>
  <c r="J5052" i="1" s="1"/>
  <c r="J5053" i="1" s="1"/>
  <c r="J5054" i="1" s="1"/>
  <c r="J5055" i="1" s="1"/>
  <c r="J5056" i="1" s="1"/>
  <c r="J5057" i="1" s="1"/>
  <c r="J5058" i="1" s="1"/>
  <c r="J5059" i="1" s="1"/>
  <c r="J5060" i="1" s="1"/>
  <c r="J5061" i="1" s="1"/>
  <c r="J5062" i="1" s="1"/>
  <c r="J5063" i="1" s="1"/>
  <c r="J5064" i="1" s="1"/>
  <c r="J5065" i="1" s="1"/>
  <c r="J5066" i="1" s="1"/>
  <c r="J5067" i="1" s="1"/>
  <c r="J5068" i="1" s="1"/>
  <c r="J5069" i="1" s="1"/>
  <c r="J5070" i="1" s="1"/>
  <c r="J5071" i="1" s="1"/>
  <c r="J5072" i="1" s="1"/>
  <c r="J5073" i="1" s="1"/>
  <c r="J5074" i="1" s="1"/>
  <c r="J5075" i="1" s="1"/>
  <c r="J5076" i="1" s="1"/>
  <c r="J5077" i="1" s="1"/>
  <c r="J5078" i="1" s="1"/>
  <c r="J5079" i="1" s="1"/>
  <c r="J5080" i="1" s="1"/>
  <c r="J5081" i="1" s="1"/>
  <c r="J5082" i="1" s="1"/>
  <c r="J5083" i="1" s="1"/>
  <c r="L5084" i="1" s="1"/>
  <c r="J5090" i="1"/>
  <c r="J5098" i="1"/>
  <c r="J5146" i="1"/>
  <c r="J5147" i="1" s="1"/>
  <c r="J5148" i="1" s="1"/>
  <c r="J5149" i="1" s="1"/>
  <c r="L5150" i="1" s="1"/>
  <c r="J5178" i="1"/>
  <c r="J5179" i="1" s="1"/>
  <c r="J5180" i="1" s="1"/>
  <c r="J5186" i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J5203" i="1" s="1"/>
  <c r="J5204" i="1" s="1"/>
  <c r="J5205" i="1" s="1"/>
  <c r="J5206" i="1" s="1"/>
  <c r="J5207" i="1" s="1"/>
  <c r="J5208" i="1" s="1"/>
  <c r="J5209" i="1" s="1"/>
  <c r="J5210" i="1" s="1"/>
  <c r="J5211" i="1" s="1"/>
  <c r="J5212" i="1" s="1"/>
  <c r="J5213" i="1" s="1"/>
  <c r="J5214" i="1" s="1"/>
  <c r="J5215" i="1" s="1"/>
  <c r="J5216" i="1" s="1"/>
  <c r="J5217" i="1" s="1"/>
  <c r="J5218" i="1" s="1"/>
  <c r="J5219" i="1" s="1"/>
  <c r="J5220" i="1" s="1"/>
  <c r="J5221" i="1" s="1"/>
  <c r="J5222" i="1" s="1"/>
  <c r="J5223" i="1" s="1"/>
  <c r="J5224" i="1" s="1"/>
  <c r="J5225" i="1" s="1"/>
  <c r="J5226" i="1" s="1"/>
  <c r="J5227" i="1" s="1"/>
  <c r="J5228" i="1" s="1"/>
  <c r="J5229" i="1" s="1"/>
  <c r="J5230" i="1" s="1"/>
  <c r="J5231" i="1" s="1"/>
  <c r="J5232" i="1" s="1"/>
  <c r="J5233" i="1" s="1"/>
  <c r="J5234" i="1" s="1"/>
  <c r="J5235" i="1" s="1"/>
  <c r="J5236" i="1" s="1"/>
  <c r="J5237" i="1" s="1"/>
  <c r="J5238" i="1" s="1"/>
  <c r="J5239" i="1" s="1"/>
  <c r="J5240" i="1" s="1"/>
  <c r="J5241" i="1" s="1"/>
  <c r="J5242" i="1" s="1"/>
  <c r="J5243" i="1" s="1"/>
  <c r="J5244" i="1" s="1"/>
  <c r="J5245" i="1" s="1"/>
  <c r="J5246" i="1" s="1"/>
  <c r="J5247" i="1" s="1"/>
  <c r="J5248" i="1" s="1"/>
  <c r="J5249" i="1" s="1"/>
  <c r="J5250" i="1" s="1"/>
  <c r="J5251" i="1" s="1"/>
  <c r="J5252" i="1" s="1"/>
  <c r="J5253" i="1" s="1"/>
  <c r="J5254" i="1" s="1"/>
  <c r="J5255" i="1" s="1"/>
  <c r="J5256" i="1" s="1"/>
  <c r="J5257" i="1" s="1"/>
  <c r="J5258" i="1" s="1"/>
  <c r="J5259" i="1" s="1"/>
  <c r="J5260" i="1" s="1"/>
  <c r="J5261" i="1" s="1"/>
  <c r="J5262" i="1" s="1"/>
  <c r="J5263" i="1" s="1"/>
  <c r="J5264" i="1" s="1"/>
  <c r="J5265" i="1" s="1"/>
  <c r="J5266" i="1" s="1"/>
  <c r="J5267" i="1" s="1"/>
  <c r="J5268" i="1" s="1"/>
  <c r="J5269" i="1" s="1"/>
  <c r="J5270" i="1" s="1"/>
  <c r="J5271" i="1" s="1"/>
  <c r="J5272" i="1" s="1"/>
  <c r="J5273" i="1" s="1"/>
  <c r="J5274" i="1" s="1"/>
  <c r="J5275" i="1" s="1"/>
  <c r="J5276" i="1" s="1"/>
  <c r="J5277" i="1" s="1"/>
  <c r="L5278" i="1" s="1"/>
  <c r="J5282" i="1"/>
  <c r="J5290" i="1"/>
  <c r="J5298" i="1"/>
  <c r="J4807" i="1"/>
  <c r="J4823" i="1"/>
  <c r="L875" i="1" l="1"/>
  <c r="L3474" i="1"/>
  <c r="L484" i="1"/>
  <c r="L876" i="1"/>
  <c r="L3219" i="1"/>
  <c r="L358" i="1"/>
  <c r="L3081" i="1"/>
  <c r="L368" i="1"/>
  <c r="L874" i="1"/>
  <c r="L2121" i="1"/>
  <c r="L960" i="1"/>
  <c r="L3791" i="1"/>
  <c r="L3600" i="1"/>
  <c r="L2029" i="1"/>
  <c r="L4468" i="1"/>
  <c r="L3363" i="1"/>
  <c r="L2482" i="1"/>
  <c r="L962" i="1"/>
  <c r="L1738" i="1"/>
  <c r="L965" i="1"/>
  <c r="J722" i="1"/>
  <c r="J723" i="1" s="1"/>
  <c r="L724" i="1" s="1"/>
  <c r="J1738" i="1"/>
  <c r="J1739" i="1" s="1"/>
  <c r="J1740" i="1" s="1"/>
  <c r="J1741" i="1" s="1"/>
  <c r="J1742" i="1" s="1"/>
  <c r="L3754" i="1"/>
  <c r="L3429" i="1"/>
  <c r="L4470" i="1"/>
  <c r="L3990" i="1"/>
  <c r="L4472" i="1"/>
  <c r="L4321" i="1"/>
  <c r="J4003" i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L4029" i="1" s="1"/>
  <c r="L4003" i="1"/>
  <c r="L2342" i="1"/>
  <c r="L3049" i="1"/>
  <c r="L1344" i="1"/>
  <c r="L2480" i="1"/>
  <c r="L5176" i="1"/>
  <c r="L3430" i="1"/>
  <c r="L3360" i="1"/>
  <c r="L2816" i="1"/>
  <c r="L1294" i="1"/>
  <c r="L3027" i="1"/>
  <c r="L2209" i="1"/>
  <c r="L1659" i="1"/>
  <c r="L1286" i="1"/>
  <c r="L356" i="1"/>
  <c r="L4329" i="1"/>
  <c r="L2882" i="1"/>
  <c r="L3318" i="1"/>
  <c r="L3125" i="1"/>
  <c r="L1743" i="1"/>
  <c r="L3162" i="1"/>
  <c r="L2122" i="1"/>
  <c r="L5154" i="1"/>
  <c r="J5084" i="1"/>
  <c r="L3601" i="1"/>
  <c r="L2815" i="1"/>
  <c r="L4469" i="1"/>
  <c r="L369" i="1"/>
  <c r="L4320" i="1"/>
  <c r="L387" i="1"/>
  <c r="J1115" i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J1130" i="1" s="1"/>
  <c r="J1131" i="1" s="1"/>
  <c r="J1132" i="1" s="1"/>
  <c r="J1133" i="1" s="1"/>
  <c r="J1134" i="1" s="1"/>
  <c r="J1135" i="1" s="1"/>
  <c r="J1136" i="1" s="1"/>
  <c r="J1137" i="1" s="1"/>
  <c r="J1138" i="1" s="1"/>
  <c r="J1139" i="1" s="1"/>
  <c r="J1140" i="1" s="1"/>
  <c r="J1141" i="1" s="1"/>
  <c r="J1142" i="1" s="1"/>
  <c r="J1143" i="1" s="1"/>
  <c r="J1144" i="1" s="1"/>
  <c r="J1145" i="1" s="1"/>
  <c r="J1146" i="1" s="1"/>
  <c r="L1147" i="1" s="1"/>
  <c r="L5177" i="1"/>
  <c r="L3317" i="1"/>
  <c r="L3428" i="1"/>
  <c r="L2483" i="1"/>
  <c r="L961" i="1"/>
  <c r="L3163" i="1"/>
  <c r="L2389" i="1"/>
  <c r="L2341" i="1"/>
  <c r="L2883" i="1"/>
  <c r="L1345" i="1"/>
  <c r="L1986" i="1"/>
  <c r="J1986" i="1"/>
  <c r="J1987" i="1" s="1"/>
  <c r="L578" i="1"/>
  <c r="L3427" i="1"/>
  <c r="L1739" i="1"/>
  <c r="L3218" i="1"/>
  <c r="L3989" i="1"/>
  <c r="L3925" i="1"/>
  <c r="L110" i="1"/>
  <c r="L959" i="1"/>
  <c r="L877" i="1"/>
  <c r="L3080" i="1"/>
  <c r="L2120" i="1"/>
  <c r="L4233" i="1"/>
  <c r="J2188" i="1"/>
  <c r="J2189" i="1" s="1"/>
  <c r="L2190" i="1" s="1"/>
  <c r="L3203" i="1"/>
  <c r="L2339" i="1"/>
  <c r="L3426" i="1"/>
  <c r="L2814" i="1"/>
  <c r="L878" i="1"/>
  <c r="L1971" i="1"/>
  <c r="L2390" i="1"/>
  <c r="L3164" i="1"/>
  <c r="L109" i="1"/>
  <c r="L3599" i="1"/>
  <c r="L3079" i="1"/>
  <c r="L958" i="1"/>
  <c r="L3166" i="1"/>
  <c r="L5181" i="1"/>
  <c r="L1347" i="1"/>
  <c r="L3794" i="1"/>
  <c r="L3127" i="1"/>
  <c r="L955" i="1"/>
  <c r="J2486" i="1"/>
  <c r="L2487" i="1" s="1"/>
  <c r="J162" i="1"/>
  <c r="L3313" i="1"/>
  <c r="L488" i="1"/>
  <c r="L1970" i="1"/>
  <c r="L1969" i="1"/>
  <c r="J2492" i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L3026" i="1"/>
  <c r="L3315" i="1"/>
  <c r="L764" i="1"/>
  <c r="L577" i="1"/>
  <c r="L1594" i="1"/>
  <c r="L3217" i="1"/>
  <c r="J4349" i="1"/>
  <c r="J4350" i="1" s="1"/>
  <c r="J4351" i="1" s="1"/>
  <c r="J4352" i="1" s="1"/>
  <c r="J4353" i="1" s="1"/>
  <c r="L4354" i="1" s="1"/>
  <c r="J1794" i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L1808" i="1" s="1"/>
  <c r="J5136" i="1"/>
  <c r="J5137" i="1" s="1"/>
  <c r="J5138" i="1" s="1"/>
  <c r="J5139" i="1" s="1"/>
  <c r="J5140" i="1" s="1"/>
  <c r="J5141" i="1" s="1"/>
  <c r="J1291" i="1"/>
  <c r="J1292" i="1" s="1"/>
  <c r="J1293" i="1" s="1"/>
  <c r="J1294" i="1" s="1"/>
  <c r="J1295" i="1" s="1"/>
  <c r="J1296" i="1" s="1"/>
  <c r="J1297" i="1" s="1"/>
  <c r="J1298" i="1" s="1"/>
  <c r="L4723" i="1"/>
  <c r="L4221" i="1"/>
  <c r="J4221" i="1"/>
  <c r="J4222" i="1" s="1"/>
  <c r="J4223" i="1" s="1"/>
  <c r="J4224" i="1" s="1"/>
  <c r="J4225" i="1" s="1"/>
  <c r="J4226" i="1" s="1"/>
  <c r="J1648" i="1"/>
  <c r="J1649" i="1" s="1"/>
  <c r="J1650" i="1" s="1"/>
  <c r="J1651" i="1" s="1"/>
  <c r="L1652" i="1" s="1"/>
  <c r="L1648" i="1"/>
  <c r="L4433" i="1"/>
  <c r="J4433" i="1"/>
  <c r="J4434" i="1" s="1"/>
  <c r="J4435" i="1" s="1"/>
  <c r="J4436" i="1" s="1"/>
  <c r="J4437" i="1" s="1"/>
  <c r="J4438" i="1" s="1"/>
  <c r="J4439" i="1" s="1"/>
  <c r="J4440" i="1" s="1"/>
  <c r="J4441" i="1" s="1"/>
  <c r="J4442" i="1" s="1"/>
  <c r="J4443" i="1" s="1"/>
  <c r="J4444" i="1" s="1"/>
  <c r="J4445" i="1" s="1"/>
  <c r="L4446" i="1" s="1"/>
  <c r="L4091" i="1"/>
  <c r="L2630" i="1"/>
  <c r="J2630" i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4131" i="1"/>
  <c r="J4132" i="1" s="1"/>
  <c r="J4133" i="1" s="1"/>
  <c r="J4134" i="1" s="1"/>
  <c r="J4135" i="1" s="1"/>
  <c r="J4136" i="1" s="1"/>
  <c r="J4137" i="1" s="1"/>
  <c r="J4138" i="1" s="1"/>
  <c r="J4139" i="1" s="1"/>
  <c r="J4140" i="1" s="1"/>
  <c r="J4141" i="1" s="1"/>
  <c r="L4142" i="1" s="1"/>
  <c r="J5278" i="1"/>
  <c r="J5279" i="1" s="1"/>
  <c r="J4860" i="1"/>
  <c r="J4861" i="1" s="1"/>
  <c r="J4862" i="1" s="1"/>
  <c r="J4863" i="1" s="1"/>
  <c r="J4864" i="1" s="1"/>
  <c r="J4865" i="1" s="1"/>
  <c r="J4866" i="1" s="1"/>
  <c r="J4867" i="1" s="1"/>
  <c r="J4868" i="1" s="1"/>
  <c r="J4869" i="1" s="1"/>
  <c r="J4870" i="1" s="1"/>
  <c r="J4871" i="1" s="1"/>
  <c r="J4872" i="1" s="1"/>
  <c r="J4873" i="1" s="1"/>
  <c r="J4874" i="1" s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 s="1"/>
  <c r="L4473" i="1"/>
  <c r="J4473" i="1"/>
  <c r="J4474" i="1" s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 s="1"/>
  <c r="J4485" i="1" s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 s="1"/>
  <c r="J4516" i="1" s="1"/>
  <c r="J4517" i="1" s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 s="1"/>
  <c r="J4547" i="1" s="1"/>
  <c r="J4548" i="1" s="1"/>
  <c r="J4549" i="1" s="1"/>
  <c r="J4550" i="1" s="1"/>
  <c r="J4551" i="1" s="1"/>
  <c r="J4552" i="1" s="1"/>
  <c r="J4553" i="1" s="1"/>
  <c r="J4554" i="1" s="1"/>
  <c r="J4555" i="1" s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571" i="1" s="1"/>
  <c r="J4572" i="1" s="1"/>
  <c r="J4573" i="1" s="1"/>
  <c r="J4574" i="1" s="1"/>
  <c r="J4575" i="1" s="1"/>
  <c r="J4576" i="1" s="1"/>
  <c r="J4577" i="1" s="1"/>
  <c r="J4578" i="1" s="1"/>
  <c r="J4579" i="1" s="1"/>
  <c r="J4580" i="1" s="1"/>
  <c r="J4581" i="1" s="1"/>
  <c r="J4582" i="1" s="1"/>
  <c r="J4583" i="1" s="1"/>
  <c r="J4584" i="1" s="1"/>
  <c r="J4585" i="1" s="1"/>
  <c r="J4586" i="1" s="1"/>
  <c r="J4587" i="1" s="1"/>
  <c r="J4588" i="1" s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1418" i="1"/>
  <c r="J1419" i="1" s="1"/>
  <c r="J1420" i="1" s="1"/>
  <c r="J1421" i="1" s="1"/>
  <c r="J1422" i="1" s="1"/>
  <c r="J1423" i="1" s="1"/>
  <c r="J1424" i="1" s="1"/>
  <c r="J1425" i="1" s="1"/>
  <c r="J1426" i="1" s="1"/>
  <c r="J1427" i="1" s="1"/>
  <c r="J1428" i="1" s="1"/>
  <c r="J1429" i="1" s="1"/>
  <c r="J1430" i="1" s="1"/>
  <c r="J1431" i="1" s="1"/>
  <c r="J1432" i="1" s="1"/>
  <c r="J1433" i="1" s="1"/>
  <c r="J1434" i="1" s="1"/>
  <c r="J1435" i="1" s="1"/>
  <c r="J1436" i="1" s="1"/>
  <c r="J1437" i="1" s="1"/>
  <c r="J1438" i="1" s="1"/>
  <c r="J1439" i="1" s="1"/>
  <c r="J1440" i="1" s="1"/>
  <c r="J1441" i="1" s="1"/>
  <c r="J1442" i="1" s="1"/>
  <c r="J1443" i="1" s="1"/>
  <c r="J1444" i="1" s="1"/>
  <c r="J1445" i="1" s="1"/>
  <c r="J1446" i="1" s="1"/>
  <c r="J1447" i="1" s="1"/>
  <c r="J1448" i="1" s="1"/>
  <c r="J1449" i="1" s="1"/>
  <c r="J1450" i="1" s="1"/>
  <c r="J1451" i="1" s="1"/>
  <c r="J1452" i="1" s="1"/>
  <c r="J1453" i="1" s="1"/>
  <c r="J1454" i="1" s="1"/>
  <c r="J1455" i="1" s="1"/>
  <c r="J1456" i="1" s="1"/>
  <c r="J1457" i="1" s="1"/>
  <c r="J1458" i="1" s="1"/>
  <c r="J1459" i="1" s="1"/>
  <c r="J1460" i="1" s="1"/>
  <c r="J1461" i="1" s="1"/>
  <c r="J1462" i="1" s="1"/>
  <c r="J1463" i="1" s="1"/>
  <c r="J1464" i="1" s="1"/>
  <c r="J1465" i="1" s="1"/>
  <c r="J1466" i="1" s="1"/>
  <c r="J1467" i="1" s="1"/>
  <c r="J1468" i="1" s="1"/>
  <c r="J1469" i="1" s="1"/>
  <c r="J1470" i="1" s="1"/>
  <c r="J1471" i="1" s="1"/>
  <c r="L5083" i="1"/>
  <c r="L4352" i="1"/>
  <c r="L3126" i="1"/>
  <c r="L765" i="1"/>
  <c r="L487" i="1"/>
  <c r="L2507" i="1"/>
  <c r="L3314" i="1"/>
  <c r="L2391" i="1"/>
  <c r="L576" i="1"/>
  <c r="L3924" i="1"/>
  <c r="L4319" i="1"/>
  <c r="L3077" i="1"/>
  <c r="L2813" i="1"/>
  <c r="L956" i="1"/>
  <c r="L108" i="1"/>
  <c r="L2884" i="1"/>
  <c r="L1114" i="1"/>
  <c r="L3216" i="1"/>
  <c r="L3598" i="1"/>
  <c r="L1593" i="1"/>
  <c r="L1202" i="1"/>
  <c r="L357" i="1"/>
  <c r="L3202" i="1"/>
  <c r="L2119" i="1"/>
  <c r="L3048" i="1"/>
  <c r="L1346" i="1"/>
  <c r="L976" i="1"/>
  <c r="L4047" i="1"/>
  <c r="L3793" i="1"/>
  <c r="L3753" i="1"/>
  <c r="L3425" i="1"/>
  <c r="L3025" i="1"/>
  <c r="L388" i="1"/>
  <c r="L1968" i="1"/>
  <c r="L2338" i="1"/>
  <c r="L4671" i="1"/>
  <c r="L3782" i="1"/>
  <c r="L3750" i="1"/>
  <c r="L4314" i="1"/>
  <c r="L3880" i="1"/>
  <c r="L3584" i="1"/>
  <c r="L3198" i="1"/>
  <c r="L3557" i="1"/>
  <c r="L3069" i="1"/>
  <c r="L2331" i="1"/>
  <c r="L1649" i="1"/>
  <c r="L454" i="1"/>
  <c r="L3316" i="1"/>
  <c r="L3124" i="1"/>
  <c r="L2707" i="1"/>
  <c r="L232" i="1"/>
  <c r="L595" i="1"/>
  <c r="L3418" i="1"/>
  <c r="L3194" i="1"/>
  <c r="L2809" i="1"/>
  <c r="L2880" i="1"/>
  <c r="L1185" i="1"/>
  <c r="L703" i="1"/>
  <c r="L142" i="1"/>
  <c r="L2682" i="1"/>
  <c r="L766" i="1"/>
  <c r="L947" i="1"/>
  <c r="L4444" i="1"/>
  <c r="L4402" i="1"/>
  <c r="L3674" i="1"/>
  <c r="L1007" i="1"/>
  <c r="L386" i="1"/>
  <c r="L354" i="1"/>
  <c r="L2185" i="1"/>
  <c r="L1847" i="1"/>
  <c r="L1535" i="1"/>
  <c r="L1343" i="1"/>
  <c r="L1250" i="1"/>
  <c r="L2737" i="1"/>
  <c r="L1621" i="1"/>
  <c r="L3367" i="1"/>
  <c r="L1467" i="1"/>
  <c r="L2386" i="1"/>
  <c r="L2440" i="1"/>
  <c r="L1027" i="1"/>
  <c r="L2590" i="1"/>
  <c r="L160" i="1"/>
  <c r="L4961" i="1"/>
  <c r="L5077" i="1"/>
  <c r="L4979" i="1"/>
  <c r="L4915" i="1"/>
  <c r="L3988" i="1"/>
  <c r="L4071" i="1"/>
  <c r="L3911" i="1"/>
  <c r="L3516" i="1"/>
  <c r="L3221" i="1"/>
  <c r="L3165" i="1"/>
  <c r="L1084" i="1"/>
  <c r="L486" i="1"/>
  <c r="L423" i="1"/>
  <c r="L2948" i="1"/>
  <c r="L2113" i="1"/>
  <c r="L1953" i="1"/>
  <c r="L1463" i="1"/>
  <c r="L336" i="1"/>
  <c r="L3050" i="1"/>
  <c r="L2473" i="1"/>
  <c r="L1709" i="1"/>
  <c r="L2848" i="1"/>
  <c r="L1734" i="1"/>
  <c r="L1233" i="1"/>
  <c r="L977" i="1"/>
  <c r="L879" i="1"/>
  <c r="L2506" i="1"/>
  <c r="L2324" i="1"/>
  <c r="L1512" i="1"/>
  <c r="L4793" i="1"/>
  <c r="L5175" i="1"/>
  <c r="L4887" i="1"/>
  <c r="L4204" i="1"/>
  <c r="L4044" i="1"/>
  <c r="L3502" i="1"/>
  <c r="L3970" i="1"/>
  <c r="L3476" i="1"/>
  <c r="L4638" i="1"/>
  <c r="L813" i="1"/>
  <c r="L1170" i="1"/>
  <c r="L218" i="1"/>
  <c r="L3298" i="1"/>
  <c r="L3016" i="1"/>
  <c r="L3639" i="1"/>
  <c r="L2663" i="1"/>
  <c r="L2567" i="1"/>
  <c r="L2213" i="1"/>
  <c r="L1579" i="1"/>
  <c r="L1515" i="1"/>
  <c r="L617" i="1"/>
  <c r="L568" i="1"/>
  <c r="L2222" i="1"/>
  <c r="L1764" i="1"/>
  <c r="L1104" i="1"/>
  <c r="L4821" i="1"/>
  <c r="L274" i="1"/>
  <c r="L300" i="1"/>
  <c r="L4559" i="1"/>
  <c r="L1740" i="1" l="1"/>
  <c r="L2189" i="1"/>
  <c r="J724" i="1"/>
  <c r="L5142" i="1"/>
  <c r="J5142" i="1"/>
  <c r="L5143" i="1" s="1"/>
  <c r="J5280" i="1"/>
  <c r="L5280" i="1"/>
  <c r="L1987" i="1"/>
  <c r="L1116" i="1"/>
  <c r="L4350" i="1"/>
  <c r="L723" i="1"/>
  <c r="J1147" i="1"/>
  <c r="J1148" i="1" s="1"/>
  <c r="J1149" i="1" s="1"/>
  <c r="J1150" i="1" s="1"/>
  <c r="J1151" i="1" s="1"/>
  <c r="J1152" i="1" s="1"/>
  <c r="J1153" i="1" s="1"/>
  <c r="J1154" i="1" s="1"/>
  <c r="J1155" i="1" s="1"/>
  <c r="J1156" i="1" s="1"/>
  <c r="J1157" i="1" s="1"/>
  <c r="J1158" i="1" s="1"/>
  <c r="J1159" i="1" s="1"/>
  <c r="J1160" i="1" s="1"/>
  <c r="J1161" i="1" s="1"/>
  <c r="J1162" i="1" s="1"/>
  <c r="J1163" i="1" s="1"/>
  <c r="J1164" i="1" s="1"/>
  <c r="J1165" i="1" s="1"/>
  <c r="J1166" i="1" s="1"/>
  <c r="J1167" i="1" s="1"/>
  <c r="J1168" i="1" s="1"/>
  <c r="J1169" i="1" s="1"/>
  <c r="J1170" i="1" s="1"/>
  <c r="J1171" i="1" s="1"/>
  <c r="J1172" i="1" s="1"/>
  <c r="J1173" i="1" s="1"/>
  <c r="J1174" i="1" s="1"/>
  <c r="J1175" i="1" s="1"/>
  <c r="J1176" i="1" s="1"/>
  <c r="J1177" i="1" s="1"/>
  <c r="J1178" i="1" s="1"/>
  <c r="J1179" i="1" s="1"/>
  <c r="J1180" i="1" s="1"/>
  <c r="J1181" i="1" s="1"/>
  <c r="J1182" i="1" s="1"/>
  <c r="J1183" i="1" s="1"/>
  <c r="J1184" i="1" s="1"/>
  <c r="J1185" i="1" s="1"/>
  <c r="J1186" i="1" s="1"/>
  <c r="J1187" i="1" s="1"/>
  <c r="J1188" i="1" s="1"/>
  <c r="J1189" i="1" s="1"/>
  <c r="J1190" i="1" s="1"/>
  <c r="J1191" i="1" s="1"/>
  <c r="J1192" i="1" s="1"/>
  <c r="J1193" i="1" s="1"/>
  <c r="J1194" i="1" s="1"/>
  <c r="J1195" i="1" s="1"/>
  <c r="J1196" i="1" s="1"/>
  <c r="J1197" i="1" s="1"/>
  <c r="J1198" i="1" s="1"/>
  <c r="J1199" i="1" s="1"/>
  <c r="J1200" i="1" s="1"/>
  <c r="J1201" i="1" s="1"/>
  <c r="J1202" i="1" s="1"/>
  <c r="J1203" i="1" s="1"/>
  <c r="L1741" i="1"/>
  <c r="L1807" i="1"/>
  <c r="L1117" i="1"/>
  <c r="L1650" i="1"/>
  <c r="L5141" i="1"/>
  <c r="L5085" i="1"/>
  <c r="J5085" i="1"/>
  <c r="J4029" i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4082" i="1" s="1"/>
  <c r="J4083" i="1" s="1"/>
  <c r="J4084" i="1" s="1"/>
  <c r="J4085" i="1" s="1"/>
  <c r="J4086" i="1" s="1"/>
  <c r="J4087" i="1" s="1"/>
  <c r="J4088" i="1" s="1"/>
  <c r="J4089" i="1" s="1"/>
  <c r="J4090" i="1" s="1"/>
  <c r="J4091" i="1" s="1"/>
  <c r="J4092" i="1" s="1"/>
  <c r="J4093" i="1" s="1"/>
  <c r="J4094" i="1" s="1"/>
  <c r="J4095" i="1" s="1"/>
  <c r="J4096" i="1" s="1"/>
  <c r="J4097" i="1" s="1"/>
  <c r="J4098" i="1" s="1"/>
  <c r="J4099" i="1" s="1"/>
  <c r="J4100" i="1" s="1"/>
  <c r="J4101" i="1" s="1"/>
  <c r="J4102" i="1" s="1"/>
  <c r="J4103" i="1" s="1"/>
  <c r="J4104" i="1" s="1"/>
  <c r="J4105" i="1" s="1"/>
  <c r="J4106" i="1" s="1"/>
  <c r="L1988" i="1"/>
  <c r="J1988" i="1"/>
  <c r="J1989" i="1" s="1"/>
  <c r="L1295" i="1"/>
  <c r="L4351" i="1"/>
  <c r="L1296" i="1"/>
  <c r="L4048" i="1"/>
  <c r="L1203" i="1"/>
  <c r="L163" i="1"/>
  <c r="J163" i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L4227" i="1"/>
  <c r="J4227" i="1"/>
  <c r="L1299" i="1"/>
  <c r="J1299" i="1"/>
  <c r="L1300" i="1" s="1"/>
  <c r="L2493" i="1"/>
  <c r="L2686" i="1"/>
  <c r="J2686" i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722" i="1" s="1"/>
  <c r="J2723" i="1" s="1"/>
  <c r="J2724" i="1" s="1"/>
  <c r="J2725" i="1" s="1"/>
  <c r="J2726" i="1" s="1"/>
  <c r="J2727" i="1" s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L1472" i="1"/>
  <c r="J1472" i="1"/>
  <c r="L4932" i="1"/>
  <c r="J4932" i="1"/>
  <c r="L4933" i="1" s="1"/>
  <c r="L4763" i="1"/>
  <c r="L4601" i="1"/>
  <c r="J4601" i="1"/>
  <c r="J4602" i="1" s="1"/>
  <c r="J4603" i="1" s="1"/>
  <c r="J4604" i="1" s="1"/>
  <c r="J4605" i="1" s="1"/>
  <c r="J4606" i="1" s="1"/>
  <c r="J4607" i="1" s="1"/>
  <c r="J4608" i="1" s="1"/>
  <c r="J4609" i="1" s="1"/>
  <c r="J4610" i="1" s="1"/>
  <c r="J4611" i="1" s="1"/>
  <c r="J4612" i="1" s="1"/>
  <c r="M101" i="1"/>
  <c r="M102" i="1" s="1"/>
  <c r="M103" i="1" s="1"/>
  <c r="M104" i="1" s="1"/>
  <c r="M105" i="1" s="1"/>
  <c r="M106" i="1" s="1"/>
  <c r="M107" i="1" s="1"/>
  <c r="M108" i="1" s="1"/>
  <c r="M109" i="1" s="1"/>
  <c r="M110" i="1" s="1"/>
  <c r="M111" i="1" s="1"/>
  <c r="M112" i="1" s="1"/>
  <c r="M113" i="1" s="1"/>
  <c r="M114" i="1" s="1"/>
  <c r="M115" i="1" s="1"/>
  <c r="M116" i="1" s="1"/>
  <c r="M117" i="1" s="1"/>
  <c r="M118" i="1" s="1"/>
  <c r="M119" i="1" s="1"/>
  <c r="M120" i="1" s="1"/>
  <c r="M121" i="1" s="1"/>
  <c r="M122" i="1" s="1"/>
  <c r="M123" i="1" s="1"/>
  <c r="M124" i="1" s="1"/>
  <c r="M125" i="1" s="1"/>
  <c r="M126" i="1" s="1"/>
  <c r="M127" i="1" s="1"/>
  <c r="M128" i="1" s="1"/>
  <c r="M129" i="1" s="1"/>
  <c r="M130" i="1" s="1"/>
  <c r="M131" i="1" s="1"/>
  <c r="M132" i="1" s="1"/>
  <c r="M133" i="1" s="1"/>
  <c r="M134" i="1" s="1"/>
  <c r="M135" i="1" s="1"/>
  <c r="M136" i="1" s="1"/>
  <c r="M137" i="1" s="1"/>
  <c r="M138" i="1" s="1"/>
  <c r="M139" i="1" s="1"/>
  <c r="M140" i="1" s="1"/>
  <c r="M141" i="1" s="1"/>
  <c r="M142" i="1" s="1"/>
  <c r="M143" i="1" s="1"/>
  <c r="M144" i="1" s="1"/>
  <c r="M145" i="1" s="1"/>
  <c r="M146" i="1" s="1"/>
  <c r="M147" i="1" s="1"/>
  <c r="M148" i="1" s="1"/>
  <c r="M149" i="1" s="1"/>
  <c r="M150" i="1" s="1"/>
  <c r="M151" i="1" s="1"/>
  <c r="M152" i="1" s="1"/>
  <c r="M153" i="1" s="1"/>
  <c r="M154" i="1" s="1"/>
  <c r="M155" i="1" s="1"/>
  <c r="M156" i="1" s="1"/>
  <c r="M157" i="1" s="1"/>
  <c r="M158" i="1" s="1"/>
  <c r="M159" i="1" s="1"/>
  <c r="M160" i="1" s="1"/>
  <c r="M161" i="1" s="1"/>
  <c r="M162" i="1" s="1"/>
  <c r="M163" i="1" s="1"/>
  <c r="M164" i="1" s="1"/>
  <c r="M165" i="1" s="1"/>
  <c r="M166" i="1" s="1"/>
  <c r="M167" i="1" s="1"/>
  <c r="M168" i="1" s="1"/>
  <c r="M169" i="1" s="1"/>
  <c r="M170" i="1" s="1"/>
  <c r="M171" i="1" s="1"/>
  <c r="M172" i="1" s="1"/>
  <c r="M173" i="1" s="1"/>
  <c r="M174" i="1" s="1"/>
  <c r="M175" i="1" s="1"/>
  <c r="M176" i="1" s="1"/>
  <c r="M177" i="1" s="1"/>
  <c r="M178" i="1" s="1"/>
  <c r="M179" i="1" s="1"/>
  <c r="M180" i="1" s="1"/>
  <c r="M181" i="1" s="1"/>
  <c r="M182" i="1" s="1"/>
  <c r="M183" i="1" s="1"/>
  <c r="M184" i="1" s="1"/>
  <c r="M185" i="1" s="1"/>
  <c r="M186" i="1" s="1"/>
  <c r="M187" i="1" s="1"/>
  <c r="M188" i="1" s="1"/>
  <c r="M189" i="1" s="1"/>
  <c r="M190" i="1" s="1"/>
  <c r="M191" i="1" s="1"/>
  <c r="M192" i="1" s="1"/>
  <c r="M193" i="1" s="1"/>
  <c r="M194" i="1" s="1"/>
  <c r="M195" i="1" s="1"/>
  <c r="M196" i="1" s="1"/>
  <c r="M197" i="1" s="1"/>
  <c r="M198" i="1" s="1"/>
  <c r="M199" i="1" s="1"/>
  <c r="M200" i="1" s="1"/>
  <c r="M201" i="1" s="1"/>
  <c r="M202" i="1" s="1"/>
  <c r="M203" i="1" s="1"/>
  <c r="M204" i="1" s="1"/>
  <c r="M205" i="1" s="1"/>
  <c r="M206" i="1" s="1"/>
  <c r="M207" i="1" s="1"/>
  <c r="M208" i="1" s="1"/>
  <c r="M209" i="1" s="1"/>
  <c r="M210" i="1" s="1"/>
  <c r="M211" i="1" s="1"/>
  <c r="M212" i="1" s="1"/>
  <c r="M213" i="1" s="1"/>
  <c r="M214" i="1" s="1"/>
  <c r="M215" i="1" s="1"/>
  <c r="M216" i="1" s="1"/>
  <c r="M217" i="1" s="1"/>
  <c r="M218" i="1" s="1"/>
  <c r="M219" i="1" s="1"/>
  <c r="M220" i="1" s="1"/>
  <c r="M221" i="1" s="1"/>
  <c r="M222" i="1" s="1"/>
  <c r="M223" i="1" s="1"/>
  <c r="M224" i="1" s="1"/>
  <c r="M225" i="1" s="1"/>
  <c r="M226" i="1" s="1"/>
  <c r="M227" i="1" s="1"/>
  <c r="M228" i="1" s="1"/>
  <c r="M229" i="1" s="1"/>
  <c r="M230" i="1" s="1"/>
  <c r="M231" i="1" s="1"/>
  <c r="M232" i="1" s="1"/>
  <c r="M233" i="1" s="1"/>
  <c r="M234" i="1" s="1"/>
  <c r="M235" i="1" s="1"/>
  <c r="M236" i="1" s="1"/>
  <c r="M237" i="1" s="1"/>
  <c r="M238" i="1" s="1"/>
  <c r="M239" i="1" s="1"/>
  <c r="M240" i="1" s="1"/>
  <c r="M241" i="1" s="1"/>
  <c r="M242" i="1" s="1"/>
  <c r="M243" i="1" s="1"/>
  <c r="M244" i="1" s="1"/>
  <c r="M245" i="1" s="1"/>
  <c r="M246" i="1" s="1"/>
  <c r="M247" i="1" s="1"/>
  <c r="M248" i="1" s="1"/>
  <c r="M249" i="1" s="1"/>
  <c r="M250" i="1" s="1"/>
  <c r="M251" i="1" s="1"/>
  <c r="M252" i="1" s="1"/>
  <c r="M253" i="1" s="1"/>
  <c r="M254" i="1" s="1"/>
  <c r="M255" i="1" s="1"/>
  <c r="M256" i="1" s="1"/>
  <c r="M257" i="1" s="1"/>
  <c r="M258" i="1" s="1"/>
  <c r="M259" i="1" s="1"/>
  <c r="M260" i="1" s="1"/>
  <c r="M261" i="1" s="1"/>
  <c r="M262" i="1" s="1"/>
  <c r="M263" i="1" s="1"/>
  <c r="M264" i="1" s="1"/>
  <c r="M265" i="1" s="1"/>
  <c r="M266" i="1" s="1"/>
  <c r="M267" i="1" s="1"/>
  <c r="M268" i="1" s="1"/>
  <c r="M269" i="1" s="1"/>
  <c r="M270" i="1" s="1"/>
  <c r="M271" i="1" s="1"/>
  <c r="M272" i="1" s="1"/>
  <c r="M273" i="1" s="1"/>
  <c r="M274" i="1" s="1"/>
  <c r="M275" i="1" s="1"/>
  <c r="M276" i="1" s="1"/>
  <c r="M277" i="1" s="1"/>
  <c r="L5281" i="1" l="1"/>
  <c r="J5281" i="1"/>
  <c r="L5282" i="1" s="1"/>
  <c r="J725" i="1"/>
  <c r="L726" i="1" s="1"/>
  <c r="L725" i="1"/>
  <c r="J4107" i="1"/>
  <c r="J4108" i="1" s="1"/>
  <c r="L4109" i="1" s="1"/>
  <c r="L4107" i="1"/>
  <c r="J1990" i="1"/>
  <c r="L1991" i="1" s="1"/>
  <c r="L1990" i="1"/>
  <c r="J1991" i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J2007" i="1" s="1"/>
  <c r="J2008" i="1" s="1"/>
  <c r="L2009" i="1" s="1"/>
  <c r="J5086" i="1"/>
  <c r="J5087" i="1" s="1"/>
  <c r="L5088" i="1" s="1"/>
  <c r="L5086" i="1"/>
  <c r="L278" i="1"/>
  <c r="M278" i="1" s="1"/>
  <c r="J278" i="1"/>
  <c r="L279" i="1" s="1"/>
  <c r="L1204" i="1"/>
  <c r="J1204" i="1"/>
  <c r="J1205" i="1" s="1"/>
  <c r="J1206" i="1" s="1"/>
  <c r="J1207" i="1" s="1"/>
  <c r="J1208" i="1" s="1"/>
  <c r="J1209" i="1" s="1"/>
  <c r="J1210" i="1" s="1"/>
  <c r="J1211" i="1" s="1"/>
  <c r="J1212" i="1" s="1"/>
  <c r="J1213" i="1" s="1"/>
  <c r="J1214" i="1" s="1"/>
  <c r="J1215" i="1" s="1"/>
  <c r="J1216" i="1" s="1"/>
  <c r="J1217" i="1" s="1"/>
  <c r="J1218" i="1" s="1"/>
  <c r="J1219" i="1" s="1"/>
  <c r="J1220" i="1" s="1"/>
  <c r="J1221" i="1" s="1"/>
  <c r="J1222" i="1" s="1"/>
  <c r="J1223" i="1" s="1"/>
  <c r="J1224" i="1" s="1"/>
  <c r="J1225" i="1" s="1"/>
  <c r="J1226" i="1" s="1"/>
  <c r="J1227" i="1" s="1"/>
  <c r="J1228" i="1" s="1"/>
  <c r="J1229" i="1" s="1"/>
  <c r="J1230" i="1" s="1"/>
  <c r="J1231" i="1" s="1"/>
  <c r="J1232" i="1" s="1"/>
  <c r="J1233" i="1" s="1"/>
  <c r="J1234" i="1" s="1"/>
  <c r="J1235" i="1" s="1"/>
  <c r="J1236" i="1" s="1"/>
  <c r="J1237" i="1" s="1"/>
  <c r="J1238" i="1" s="1"/>
  <c r="J1239" i="1" s="1"/>
  <c r="J1240" i="1" s="1"/>
  <c r="J1241" i="1" s="1"/>
  <c r="J1242" i="1" s="1"/>
  <c r="J1243" i="1" s="1"/>
  <c r="J1244" i="1" s="1"/>
  <c r="J1245" i="1" s="1"/>
  <c r="J1246" i="1" s="1"/>
  <c r="J1247" i="1" s="1"/>
  <c r="J1248" i="1" s="1"/>
  <c r="J1249" i="1" s="1"/>
  <c r="J1250" i="1" s="1"/>
  <c r="L1473" i="1"/>
  <c r="J1473" i="1"/>
  <c r="L4613" i="1"/>
  <c r="J4613" i="1"/>
  <c r="L4228" i="1"/>
  <c r="J4228" i="1"/>
  <c r="L2742" i="1"/>
  <c r="J2742" i="1"/>
  <c r="L2743" i="1" s="1"/>
  <c r="L4108" i="1" l="1"/>
  <c r="J2009" i="1"/>
  <c r="L2010" i="1" s="1"/>
  <c r="M279" i="1"/>
  <c r="M280" i="1" s="1"/>
  <c r="M281" i="1" s="1"/>
  <c r="M282" i="1" s="1"/>
  <c r="M283" i="1" s="1"/>
  <c r="M284" i="1" s="1"/>
  <c r="M285" i="1" s="1"/>
  <c r="M286" i="1" s="1"/>
  <c r="M287" i="1" s="1"/>
  <c r="M288" i="1" s="1"/>
  <c r="M289" i="1" s="1"/>
  <c r="M290" i="1" s="1"/>
  <c r="M291" i="1" s="1"/>
  <c r="M292" i="1" s="1"/>
  <c r="M293" i="1" s="1"/>
  <c r="M294" i="1" s="1"/>
  <c r="M295" i="1" s="1"/>
  <c r="M296" i="1" s="1"/>
  <c r="M297" i="1" s="1"/>
  <c r="M298" i="1" s="1"/>
  <c r="M299" i="1" s="1"/>
  <c r="M300" i="1" s="1"/>
  <c r="M301" i="1" s="1"/>
  <c r="M302" i="1" s="1"/>
  <c r="M303" i="1" s="1"/>
  <c r="M304" i="1" s="1"/>
  <c r="M305" i="1" s="1"/>
  <c r="M306" i="1" s="1"/>
  <c r="M307" i="1" s="1"/>
  <c r="M308" i="1" s="1"/>
  <c r="M309" i="1" s="1"/>
  <c r="M310" i="1" s="1"/>
  <c r="M311" i="1" s="1"/>
  <c r="M312" i="1" s="1"/>
  <c r="M313" i="1" s="1"/>
  <c r="M314" i="1" s="1"/>
  <c r="M315" i="1" s="1"/>
  <c r="M316" i="1" s="1"/>
  <c r="M317" i="1" s="1"/>
  <c r="M318" i="1" s="1"/>
  <c r="M319" i="1" s="1"/>
  <c r="M320" i="1" s="1"/>
  <c r="M321" i="1" s="1"/>
  <c r="M322" i="1" s="1"/>
  <c r="M323" i="1" s="1"/>
  <c r="M324" i="1" s="1"/>
  <c r="M325" i="1" s="1"/>
  <c r="M326" i="1" s="1"/>
  <c r="M327" i="1" s="1"/>
  <c r="M328" i="1" s="1"/>
  <c r="M329" i="1" s="1"/>
  <c r="M330" i="1" s="1"/>
  <c r="M331" i="1" s="1"/>
  <c r="M332" i="1" s="1"/>
  <c r="M333" i="1" s="1"/>
  <c r="M334" i="1" s="1"/>
  <c r="M335" i="1" s="1"/>
  <c r="M336" i="1" s="1"/>
  <c r="M337" i="1" s="1"/>
  <c r="M338" i="1" s="1"/>
  <c r="M339" i="1" s="1"/>
  <c r="M340" i="1" s="1"/>
  <c r="M341" i="1" s="1"/>
  <c r="M342" i="1" s="1"/>
  <c r="M343" i="1" s="1"/>
  <c r="M344" i="1" s="1"/>
  <c r="M345" i="1" s="1"/>
  <c r="M346" i="1" s="1"/>
  <c r="M347" i="1" s="1"/>
  <c r="M348" i="1" s="1"/>
  <c r="M349" i="1" s="1"/>
  <c r="M350" i="1" s="1"/>
  <c r="M351" i="1" s="1"/>
  <c r="M352" i="1" s="1"/>
  <c r="M353" i="1" s="1"/>
  <c r="M354" i="1" s="1"/>
  <c r="M355" i="1" s="1"/>
  <c r="M356" i="1" s="1"/>
  <c r="M357" i="1" s="1"/>
  <c r="M358" i="1" s="1"/>
  <c r="M359" i="1" s="1"/>
  <c r="M360" i="1" s="1"/>
  <c r="M361" i="1" s="1"/>
  <c r="M362" i="1" s="1"/>
  <c r="M363" i="1" s="1"/>
  <c r="M364" i="1" s="1"/>
  <c r="M365" i="1" s="1"/>
  <c r="M366" i="1" s="1"/>
  <c r="M367" i="1" s="1"/>
  <c r="M368" i="1" s="1"/>
  <c r="M369" i="1" s="1"/>
  <c r="M370" i="1" s="1"/>
  <c r="M371" i="1" s="1"/>
  <c r="M372" i="1" s="1"/>
  <c r="M373" i="1" s="1"/>
  <c r="M374" i="1" s="1"/>
  <c r="M375" i="1" s="1"/>
  <c r="M376" i="1" s="1"/>
  <c r="M377" i="1" s="1"/>
  <c r="M378" i="1" s="1"/>
  <c r="M379" i="1" s="1"/>
  <c r="M380" i="1" s="1"/>
  <c r="M381" i="1" s="1"/>
  <c r="M382" i="1" s="1"/>
  <c r="M383" i="1" s="1"/>
  <c r="M384" i="1" s="1"/>
  <c r="M385" i="1" s="1"/>
  <c r="M386" i="1" s="1"/>
  <c r="M387" i="1" s="1"/>
  <c r="M388" i="1" s="1"/>
  <c r="M389" i="1" s="1"/>
  <c r="M390" i="1" s="1"/>
  <c r="M391" i="1" s="1"/>
  <c r="M392" i="1" s="1"/>
  <c r="M393" i="1" s="1"/>
  <c r="M394" i="1" s="1"/>
  <c r="M395" i="1" s="1"/>
  <c r="M396" i="1" s="1"/>
  <c r="M397" i="1" s="1"/>
  <c r="M398" i="1" s="1"/>
  <c r="M399" i="1" s="1"/>
  <c r="M400" i="1" s="1"/>
  <c r="M401" i="1" s="1"/>
  <c r="M402" i="1" s="1"/>
  <c r="M403" i="1" s="1"/>
  <c r="M404" i="1" s="1"/>
  <c r="M405" i="1" s="1"/>
  <c r="M406" i="1" s="1"/>
  <c r="M407" i="1" s="1"/>
  <c r="M408" i="1" s="1"/>
  <c r="M409" i="1" s="1"/>
  <c r="M410" i="1" s="1"/>
  <c r="M411" i="1" s="1"/>
  <c r="M412" i="1" s="1"/>
  <c r="M413" i="1" s="1"/>
  <c r="M414" i="1" s="1"/>
  <c r="M415" i="1" s="1"/>
  <c r="M416" i="1" s="1"/>
  <c r="M417" i="1" s="1"/>
  <c r="M418" i="1" s="1"/>
  <c r="M419" i="1" s="1"/>
  <c r="M420" i="1" s="1"/>
  <c r="M421" i="1" s="1"/>
  <c r="M422" i="1" s="1"/>
  <c r="M423" i="1" s="1"/>
  <c r="M424" i="1" s="1"/>
  <c r="M425" i="1" s="1"/>
  <c r="M426" i="1" s="1"/>
  <c r="M427" i="1" s="1"/>
  <c r="M428" i="1" s="1"/>
  <c r="M429" i="1" s="1"/>
  <c r="M430" i="1" s="1"/>
  <c r="M431" i="1" s="1"/>
  <c r="M432" i="1" s="1"/>
  <c r="M433" i="1" s="1"/>
  <c r="M434" i="1" s="1"/>
  <c r="M435" i="1" s="1"/>
  <c r="M436" i="1" s="1"/>
  <c r="M437" i="1" s="1"/>
  <c r="M438" i="1" s="1"/>
  <c r="M439" i="1" s="1"/>
  <c r="M440" i="1" s="1"/>
  <c r="M441" i="1" s="1"/>
  <c r="M442" i="1" s="1"/>
  <c r="M443" i="1" s="1"/>
  <c r="M444" i="1" s="1"/>
  <c r="M445" i="1" s="1"/>
  <c r="M446" i="1" s="1"/>
  <c r="M447" i="1" s="1"/>
  <c r="M448" i="1" s="1"/>
  <c r="M449" i="1" s="1"/>
  <c r="M450" i="1" s="1"/>
  <c r="M451" i="1" s="1"/>
  <c r="M452" i="1" s="1"/>
  <c r="M453" i="1" s="1"/>
  <c r="M454" i="1" s="1"/>
  <c r="M455" i="1" s="1"/>
  <c r="M456" i="1" s="1"/>
  <c r="M457" i="1" s="1"/>
  <c r="M458" i="1" s="1"/>
  <c r="M459" i="1" s="1"/>
  <c r="M460" i="1" s="1"/>
  <c r="M461" i="1" s="1"/>
  <c r="M462" i="1" s="1"/>
  <c r="M463" i="1" s="1"/>
  <c r="M464" i="1" s="1"/>
  <c r="M465" i="1" s="1"/>
  <c r="M466" i="1" s="1"/>
  <c r="M467" i="1" s="1"/>
  <c r="M468" i="1" s="1"/>
  <c r="M469" i="1" s="1"/>
  <c r="M470" i="1" s="1"/>
  <c r="M471" i="1" s="1"/>
  <c r="M472" i="1" s="1"/>
  <c r="M473" i="1" s="1"/>
  <c r="M474" i="1" s="1"/>
  <c r="M475" i="1" s="1"/>
  <c r="M476" i="1" s="1"/>
  <c r="M477" i="1" s="1"/>
  <c r="M478" i="1" s="1"/>
  <c r="M479" i="1" s="1"/>
  <c r="M480" i="1" s="1"/>
  <c r="M481" i="1" s="1"/>
  <c r="M482" i="1" s="1"/>
  <c r="M483" i="1" s="1"/>
  <c r="M484" i="1" s="1"/>
  <c r="M485" i="1" s="1"/>
  <c r="M486" i="1" s="1"/>
  <c r="M487" i="1" s="1"/>
  <c r="M488" i="1" s="1"/>
  <c r="M489" i="1" s="1"/>
  <c r="M490" i="1" s="1"/>
  <c r="M491" i="1" s="1"/>
  <c r="M492" i="1" s="1"/>
  <c r="M493" i="1" s="1"/>
  <c r="M494" i="1" s="1"/>
  <c r="M495" i="1" s="1"/>
  <c r="M496" i="1" s="1"/>
  <c r="M497" i="1" s="1"/>
  <c r="M498" i="1" s="1"/>
  <c r="M499" i="1" s="1"/>
  <c r="M500" i="1" s="1"/>
  <c r="M501" i="1" s="1"/>
  <c r="M502" i="1" s="1"/>
  <c r="M503" i="1" s="1"/>
  <c r="M504" i="1" s="1"/>
  <c r="M505" i="1" s="1"/>
  <c r="M506" i="1" s="1"/>
  <c r="M507" i="1" s="1"/>
  <c r="M508" i="1" s="1"/>
  <c r="M509" i="1" s="1"/>
  <c r="M510" i="1" s="1"/>
  <c r="M511" i="1" s="1"/>
  <c r="M512" i="1" s="1"/>
  <c r="M513" i="1" s="1"/>
  <c r="M514" i="1" s="1"/>
  <c r="M515" i="1" s="1"/>
  <c r="M516" i="1" s="1"/>
  <c r="M517" i="1" s="1"/>
  <c r="M518" i="1" s="1"/>
  <c r="M519" i="1" s="1"/>
  <c r="M520" i="1" s="1"/>
  <c r="M521" i="1" s="1"/>
  <c r="M522" i="1" s="1"/>
  <c r="M523" i="1" s="1"/>
  <c r="M524" i="1" s="1"/>
  <c r="M525" i="1" s="1"/>
  <c r="M526" i="1" s="1"/>
  <c r="M527" i="1" s="1"/>
  <c r="M528" i="1" s="1"/>
  <c r="M529" i="1" s="1"/>
  <c r="M530" i="1" s="1"/>
  <c r="M531" i="1" s="1"/>
  <c r="M532" i="1" s="1"/>
  <c r="M533" i="1" s="1"/>
  <c r="M534" i="1" s="1"/>
  <c r="M535" i="1" s="1"/>
  <c r="M536" i="1" s="1"/>
  <c r="M537" i="1" s="1"/>
  <c r="M538" i="1" s="1"/>
  <c r="M539" i="1" s="1"/>
  <c r="M540" i="1" s="1"/>
  <c r="M541" i="1" s="1"/>
  <c r="M542" i="1" s="1"/>
  <c r="M543" i="1" s="1"/>
  <c r="M544" i="1" s="1"/>
  <c r="M545" i="1" s="1"/>
  <c r="M546" i="1" s="1"/>
  <c r="M547" i="1" s="1"/>
  <c r="M548" i="1" s="1"/>
  <c r="M549" i="1" s="1"/>
  <c r="M550" i="1" s="1"/>
  <c r="M551" i="1" s="1"/>
  <c r="M552" i="1" s="1"/>
  <c r="M553" i="1" s="1"/>
  <c r="M554" i="1" s="1"/>
  <c r="M555" i="1" s="1"/>
  <c r="M556" i="1" s="1"/>
  <c r="M557" i="1" s="1"/>
  <c r="M558" i="1" s="1"/>
  <c r="M559" i="1" s="1"/>
  <c r="M560" i="1" s="1"/>
  <c r="M561" i="1" s="1"/>
  <c r="M562" i="1" s="1"/>
  <c r="M563" i="1" s="1"/>
  <c r="M564" i="1" s="1"/>
  <c r="M565" i="1" s="1"/>
  <c r="M566" i="1" s="1"/>
  <c r="M567" i="1" s="1"/>
  <c r="M568" i="1" s="1"/>
  <c r="M569" i="1" s="1"/>
  <c r="M570" i="1" s="1"/>
  <c r="M571" i="1" s="1"/>
  <c r="M572" i="1" s="1"/>
  <c r="M573" i="1" s="1"/>
  <c r="M574" i="1" s="1"/>
  <c r="M575" i="1" s="1"/>
  <c r="M576" i="1" s="1"/>
  <c r="M577" i="1" s="1"/>
  <c r="M578" i="1" s="1"/>
  <c r="M579" i="1" s="1"/>
  <c r="M580" i="1" s="1"/>
  <c r="M581" i="1" s="1"/>
  <c r="M582" i="1" s="1"/>
  <c r="M583" i="1" s="1"/>
  <c r="M584" i="1" s="1"/>
  <c r="M585" i="1" s="1"/>
  <c r="M586" i="1" s="1"/>
  <c r="M587" i="1" s="1"/>
  <c r="M588" i="1" s="1"/>
  <c r="M589" i="1" s="1"/>
  <c r="M590" i="1" s="1"/>
  <c r="M591" i="1" s="1"/>
  <c r="M592" i="1" s="1"/>
  <c r="M593" i="1" s="1"/>
  <c r="M594" i="1" s="1"/>
  <c r="M595" i="1" s="1"/>
  <c r="M596" i="1" s="1"/>
  <c r="M597" i="1" s="1"/>
  <c r="M598" i="1" s="1"/>
  <c r="M599" i="1" s="1"/>
  <c r="M600" i="1" s="1"/>
  <c r="M601" i="1" s="1"/>
  <c r="M602" i="1" s="1"/>
  <c r="M603" i="1" s="1"/>
  <c r="M604" i="1" s="1"/>
  <c r="M605" i="1" s="1"/>
  <c r="M606" i="1" s="1"/>
  <c r="M607" i="1" s="1"/>
  <c r="M608" i="1" s="1"/>
  <c r="M609" i="1" s="1"/>
  <c r="M610" i="1" s="1"/>
  <c r="M611" i="1" s="1"/>
  <c r="M612" i="1" s="1"/>
  <c r="M613" i="1" s="1"/>
  <c r="M614" i="1" s="1"/>
  <c r="M615" i="1" s="1"/>
  <c r="M616" i="1" s="1"/>
  <c r="M617" i="1" s="1"/>
  <c r="M618" i="1" s="1"/>
  <c r="M619" i="1" s="1"/>
  <c r="M620" i="1" s="1"/>
  <c r="M621" i="1" s="1"/>
  <c r="M622" i="1" s="1"/>
  <c r="M623" i="1" s="1"/>
  <c r="M624" i="1" s="1"/>
  <c r="M625" i="1" s="1"/>
  <c r="M626" i="1" s="1"/>
  <c r="M627" i="1" s="1"/>
  <c r="M628" i="1" s="1"/>
  <c r="M629" i="1" s="1"/>
  <c r="M630" i="1" s="1"/>
  <c r="M631" i="1" s="1"/>
  <c r="M632" i="1" s="1"/>
  <c r="M633" i="1" s="1"/>
  <c r="M634" i="1" s="1"/>
  <c r="M635" i="1" s="1"/>
  <c r="M636" i="1" s="1"/>
  <c r="M637" i="1" s="1"/>
  <c r="M638" i="1" s="1"/>
  <c r="M639" i="1" s="1"/>
  <c r="M640" i="1" s="1"/>
  <c r="M641" i="1" s="1"/>
  <c r="M642" i="1" s="1"/>
  <c r="M643" i="1" s="1"/>
  <c r="M644" i="1" s="1"/>
  <c r="M645" i="1" s="1"/>
  <c r="M646" i="1" s="1"/>
  <c r="M647" i="1" s="1"/>
  <c r="M648" i="1" s="1"/>
  <c r="M649" i="1" s="1"/>
  <c r="M650" i="1" s="1"/>
  <c r="M651" i="1" s="1"/>
  <c r="M652" i="1" s="1"/>
  <c r="M653" i="1" s="1"/>
  <c r="M654" i="1" s="1"/>
  <c r="M655" i="1" s="1"/>
  <c r="M656" i="1" s="1"/>
  <c r="M657" i="1" s="1"/>
  <c r="M658" i="1" s="1"/>
  <c r="M659" i="1" s="1"/>
  <c r="M660" i="1" s="1"/>
  <c r="M661" i="1" s="1"/>
  <c r="M662" i="1" s="1"/>
  <c r="M663" i="1" s="1"/>
  <c r="M664" i="1" s="1"/>
  <c r="M665" i="1" s="1"/>
  <c r="M666" i="1" s="1"/>
  <c r="M667" i="1" s="1"/>
  <c r="M668" i="1" s="1"/>
  <c r="M669" i="1" s="1"/>
  <c r="M670" i="1" s="1"/>
  <c r="M671" i="1" s="1"/>
  <c r="M672" i="1" s="1"/>
  <c r="M673" i="1" s="1"/>
  <c r="M674" i="1" s="1"/>
  <c r="M675" i="1" s="1"/>
  <c r="M676" i="1" s="1"/>
  <c r="M677" i="1" s="1"/>
  <c r="M678" i="1" s="1"/>
  <c r="M679" i="1" s="1"/>
  <c r="M680" i="1" s="1"/>
  <c r="M681" i="1" s="1"/>
  <c r="M682" i="1" s="1"/>
  <c r="M683" i="1" s="1"/>
  <c r="M684" i="1" s="1"/>
  <c r="M685" i="1" s="1"/>
  <c r="M686" i="1" s="1"/>
  <c r="M687" i="1" s="1"/>
  <c r="M688" i="1" s="1"/>
  <c r="M689" i="1" s="1"/>
  <c r="M690" i="1" s="1"/>
  <c r="M691" i="1" s="1"/>
  <c r="M692" i="1" s="1"/>
  <c r="M693" i="1" s="1"/>
  <c r="M694" i="1" s="1"/>
  <c r="M695" i="1" s="1"/>
  <c r="M696" i="1" s="1"/>
  <c r="M697" i="1" s="1"/>
  <c r="M698" i="1" s="1"/>
  <c r="M699" i="1" s="1"/>
  <c r="M700" i="1" s="1"/>
  <c r="M701" i="1" s="1"/>
  <c r="M702" i="1" s="1"/>
  <c r="M703" i="1" s="1"/>
  <c r="M704" i="1" s="1"/>
  <c r="M705" i="1" s="1"/>
  <c r="M706" i="1" s="1"/>
  <c r="M707" i="1" s="1"/>
  <c r="M708" i="1" s="1"/>
  <c r="M709" i="1" s="1"/>
  <c r="M710" i="1" s="1"/>
  <c r="M711" i="1" s="1"/>
  <c r="M712" i="1" s="1"/>
  <c r="M713" i="1" s="1"/>
  <c r="M714" i="1" s="1"/>
  <c r="M715" i="1" s="1"/>
  <c r="M716" i="1" s="1"/>
  <c r="M717" i="1" s="1"/>
  <c r="M718" i="1" s="1"/>
  <c r="M719" i="1" s="1"/>
  <c r="M720" i="1" s="1"/>
  <c r="M721" i="1" s="1"/>
  <c r="M722" i="1" s="1"/>
  <c r="M723" i="1" s="1"/>
  <c r="M724" i="1" s="1"/>
  <c r="M725" i="1" s="1"/>
  <c r="M726" i="1" s="1"/>
  <c r="M727" i="1" s="1"/>
  <c r="M728" i="1" s="1"/>
  <c r="M729" i="1" s="1"/>
  <c r="M730" i="1" s="1"/>
  <c r="M731" i="1" s="1"/>
  <c r="M732" i="1" s="1"/>
  <c r="M733" i="1" s="1"/>
  <c r="M734" i="1" s="1"/>
  <c r="M735" i="1" s="1"/>
  <c r="M736" i="1" s="1"/>
  <c r="M737" i="1" s="1"/>
  <c r="M738" i="1" s="1"/>
  <c r="M739" i="1" s="1"/>
  <c r="M740" i="1" s="1"/>
  <c r="M741" i="1" s="1"/>
  <c r="M742" i="1" s="1"/>
  <c r="M743" i="1" s="1"/>
  <c r="M744" i="1" s="1"/>
  <c r="M745" i="1" s="1"/>
  <c r="M746" i="1" s="1"/>
  <c r="M747" i="1" s="1"/>
  <c r="M748" i="1" s="1"/>
  <c r="M749" i="1" s="1"/>
  <c r="M750" i="1" s="1"/>
  <c r="M751" i="1" s="1"/>
  <c r="M752" i="1" s="1"/>
  <c r="M753" i="1" s="1"/>
  <c r="M754" i="1" s="1"/>
  <c r="M755" i="1" s="1"/>
  <c r="M756" i="1" s="1"/>
  <c r="M757" i="1" s="1"/>
  <c r="M758" i="1" s="1"/>
  <c r="M759" i="1" s="1"/>
  <c r="M760" i="1" s="1"/>
  <c r="M761" i="1" s="1"/>
  <c r="M762" i="1" s="1"/>
  <c r="M763" i="1" s="1"/>
  <c r="M764" i="1" s="1"/>
  <c r="M765" i="1" s="1"/>
  <c r="M766" i="1" s="1"/>
  <c r="M767" i="1" s="1"/>
  <c r="M768" i="1" s="1"/>
  <c r="M769" i="1" s="1"/>
  <c r="M770" i="1" s="1"/>
  <c r="M771" i="1" s="1"/>
  <c r="M772" i="1" s="1"/>
  <c r="M773" i="1" s="1"/>
  <c r="M774" i="1" s="1"/>
  <c r="M775" i="1" s="1"/>
  <c r="M776" i="1" s="1"/>
  <c r="M777" i="1" s="1"/>
  <c r="M778" i="1" s="1"/>
  <c r="M779" i="1" s="1"/>
  <c r="M780" i="1" s="1"/>
  <c r="M781" i="1" s="1"/>
  <c r="M782" i="1" s="1"/>
  <c r="M783" i="1" s="1"/>
  <c r="M784" i="1" s="1"/>
  <c r="M785" i="1" s="1"/>
  <c r="M786" i="1" s="1"/>
  <c r="M787" i="1" s="1"/>
  <c r="M788" i="1" s="1"/>
  <c r="M789" i="1" s="1"/>
  <c r="M790" i="1" s="1"/>
  <c r="M791" i="1" s="1"/>
  <c r="M792" i="1" s="1"/>
  <c r="M793" i="1" s="1"/>
  <c r="M794" i="1" s="1"/>
  <c r="M795" i="1" s="1"/>
  <c r="M796" i="1" s="1"/>
  <c r="M797" i="1" s="1"/>
  <c r="M798" i="1" s="1"/>
  <c r="M799" i="1" s="1"/>
  <c r="M800" i="1" s="1"/>
  <c r="M801" i="1" s="1"/>
  <c r="M802" i="1" s="1"/>
  <c r="M803" i="1" s="1"/>
  <c r="M804" i="1" s="1"/>
  <c r="M805" i="1" s="1"/>
  <c r="M806" i="1" s="1"/>
  <c r="M807" i="1" s="1"/>
  <c r="M808" i="1" s="1"/>
  <c r="M809" i="1" s="1"/>
  <c r="M810" i="1" s="1"/>
  <c r="M811" i="1" s="1"/>
  <c r="M812" i="1" s="1"/>
  <c r="M813" i="1" s="1"/>
  <c r="M814" i="1" s="1"/>
  <c r="M815" i="1" s="1"/>
  <c r="M816" i="1" s="1"/>
  <c r="M817" i="1" s="1"/>
  <c r="M818" i="1" s="1"/>
  <c r="M819" i="1" s="1"/>
  <c r="M820" i="1" s="1"/>
  <c r="M821" i="1" s="1"/>
  <c r="M822" i="1" s="1"/>
  <c r="M823" i="1" s="1"/>
  <c r="M824" i="1" s="1"/>
  <c r="M825" i="1" s="1"/>
  <c r="M826" i="1" s="1"/>
  <c r="M827" i="1" s="1"/>
  <c r="M828" i="1" s="1"/>
  <c r="M829" i="1" s="1"/>
  <c r="M830" i="1" s="1"/>
  <c r="M831" i="1" s="1"/>
  <c r="M832" i="1" s="1"/>
  <c r="M833" i="1" s="1"/>
  <c r="M834" i="1" s="1"/>
  <c r="M835" i="1" s="1"/>
  <c r="M836" i="1" s="1"/>
  <c r="M837" i="1" s="1"/>
  <c r="M838" i="1" s="1"/>
  <c r="M839" i="1" s="1"/>
  <c r="M840" i="1" s="1"/>
  <c r="M841" i="1" s="1"/>
  <c r="M842" i="1" s="1"/>
  <c r="M843" i="1" s="1"/>
  <c r="M844" i="1" s="1"/>
  <c r="M845" i="1" s="1"/>
  <c r="M846" i="1" s="1"/>
  <c r="M847" i="1" s="1"/>
  <c r="M848" i="1" s="1"/>
  <c r="M849" i="1" s="1"/>
  <c r="M850" i="1" s="1"/>
  <c r="M851" i="1" s="1"/>
  <c r="M852" i="1" s="1"/>
  <c r="M853" i="1" s="1"/>
  <c r="M854" i="1" s="1"/>
  <c r="M855" i="1" s="1"/>
  <c r="M856" i="1" s="1"/>
  <c r="M857" i="1" s="1"/>
  <c r="M858" i="1" s="1"/>
  <c r="M859" i="1" s="1"/>
  <c r="M860" i="1" s="1"/>
  <c r="M861" i="1" s="1"/>
  <c r="M862" i="1" s="1"/>
  <c r="M863" i="1" s="1"/>
  <c r="M864" i="1" s="1"/>
  <c r="M865" i="1" s="1"/>
  <c r="M866" i="1" s="1"/>
  <c r="M867" i="1" s="1"/>
  <c r="M868" i="1" s="1"/>
  <c r="M869" i="1" s="1"/>
  <c r="M870" i="1" s="1"/>
  <c r="M871" i="1" s="1"/>
  <c r="M872" i="1" s="1"/>
  <c r="M873" i="1" s="1"/>
  <c r="M874" i="1" s="1"/>
  <c r="M875" i="1" s="1"/>
  <c r="M876" i="1" s="1"/>
  <c r="M877" i="1" s="1"/>
  <c r="M878" i="1" s="1"/>
  <c r="M879" i="1" s="1"/>
  <c r="M880" i="1" s="1"/>
  <c r="M881" i="1" s="1"/>
  <c r="M882" i="1" s="1"/>
  <c r="M883" i="1" s="1"/>
  <c r="M884" i="1" s="1"/>
  <c r="M885" i="1" s="1"/>
  <c r="M886" i="1" s="1"/>
  <c r="M887" i="1" s="1"/>
  <c r="M888" i="1" s="1"/>
  <c r="M889" i="1" s="1"/>
  <c r="M890" i="1" s="1"/>
  <c r="M891" i="1" s="1"/>
  <c r="M892" i="1" s="1"/>
  <c r="M893" i="1" s="1"/>
  <c r="M894" i="1" s="1"/>
  <c r="M895" i="1" s="1"/>
  <c r="M896" i="1" s="1"/>
  <c r="M897" i="1" s="1"/>
  <c r="M898" i="1" s="1"/>
  <c r="M899" i="1" s="1"/>
  <c r="M900" i="1" s="1"/>
  <c r="M901" i="1" s="1"/>
  <c r="M902" i="1" s="1"/>
  <c r="M903" i="1" s="1"/>
  <c r="M904" i="1" s="1"/>
  <c r="M905" i="1" s="1"/>
  <c r="M906" i="1" s="1"/>
  <c r="M907" i="1" s="1"/>
  <c r="M908" i="1" s="1"/>
  <c r="M909" i="1" s="1"/>
  <c r="M910" i="1" s="1"/>
  <c r="M911" i="1" s="1"/>
  <c r="M912" i="1" s="1"/>
  <c r="M913" i="1" s="1"/>
  <c r="M914" i="1" s="1"/>
  <c r="M915" i="1" s="1"/>
  <c r="M916" i="1" s="1"/>
  <c r="M917" i="1" s="1"/>
  <c r="M918" i="1" s="1"/>
  <c r="M919" i="1" s="1"/>
  <c r="M920" i="1" s="1"/>
  <c r="M921" i="1" s="1"/>
  <c r="M922" i="1" s="1"/>
  <c r="M923" i="1" s="1"/>
  <c r="M924" i="1" s="1"/>
  <c r="M925" i="1" s="1"/>
  <c r="M926" i="1" s="1"/>
  <c r="M927" i="1" s="1"/>
  <c r="M928" i="1" s="1"/>
  <c r="M929" i="1" s="1"/>
  <c r="M930" i="1" s="1"/>
  <c r="M931" i="1" s="1"/>
  <c r="M932" i="1" s="1"/>
  <c r="M933" i="1" s="1"/>
  <c r="M934" i="1" s="1"/>
  <c r="M935" i="1" s="1"/>
  <c r="M936" i="1" s="1"/>
  <c r="M937" i="1" s="1"/>
  <c r="M938" i="1" s="1"/>
  <c r="M939" i="1" s="1"/>
  <c r="M940" i="1" s="1"/>
  <c r="M941" i="1" s="1"/>
  <c r="M942" i="1" s="1"/>
  <c r="M943" i="1" s="1"/>
  <c r="M944" i="1" s="1"/>
  <c r="M945" i="1" s="1"/>
  <c r="M946" i="1" s="1"/>
  <c r="M947" i="1" s="1"/>
  <c r="M948" i="1" s="1"/>
  <c r="M949" i="1" s="1"/>
  <c r="M950" i="1" s="1"/>
  <c r="M951" i="1" s="1"/>
  <c r="M952" i="1" s="1"/>
  <c r="M953" i="1" s="1"/>
  <c r="M954" i="1" s="1"/>
  <c r="M955" i="1" s="1"/>
  <c r="M956" i="1" s="1"/>
  <c r="M957" i="1" s="1"/>
  <c r="M958" i="1" s="1"/>
  <c r="M959" i="1" s="1"/>
  <c r="M960" i="1" s="1"/>
  <c r="M961" i="1" s="1"/>
  <c r="M962" i="1" s="1"/>
  <c r="M963" i="1" s="1"/>
  <c r="M964" i="1" s="1"/>
  <c r="M965" i="1" s="1"/>
  <c r="M966" i="1" s="1"/>
  <c r="M967" i="1" s="1"/>
  <c r="M968" i="1" s="1"/>
  <c r="M969" i="1" s="1"/>
  <c r="M970" i="1" s="1"/>
  <c r="M971" i="1" s="1"/>
  <c r="M972" i="1" s="1"/>
  <c r="M973" i="1" s="1"/>
  <c r="M974" i="1" s="1"/>
  <c r="M975" i="1" s="1"/>
  <c r="M976" i="1" s="1"/>
  <c r="M977" i="1" s="1"/>
  <c r="M978" i="1" s="1"/>
  <c r="M979" i="1" s="1"/>
  <c r="M980" i="1" s="1"/>
  <c r="M981" i="1" s="1"/>
  <c r="M982" i="1" s="1"/>
  <c r="M983" i="1" s="1"/>
  <c r="M984" i="1" s="1"/>
  <c r="M985" i="1" s="1"/>
  <c r="M986" i="1" s="1"/>
  <c r="M987" i="1" s="1"/>
  <c r="M988" i="1" s="1"/>
  <c r="M989" i="1" s="1"/>
  <c r="M990" i="1" s="1"/>
  <c r="M991" i="1" s="1"/>
  <c r="M992" i="1" s="1"/>
  <c r="M993" i="1" s="1"/>
  <c r="M994" i="1" s="1"/>
  <c r="M995" i="1" s="1"/>
  <c r="M996" i="1" s="1"/>
  <c r="M997" i="1" s="1"/>
  <c r="M998" i="1" s="1"/>
  <c r="M999" i="1" s="1"/>
  <c r="M1000" i="1" s="1"/>
  <c r="M1001" i="1" s="1"/>
  <c r="M1002" i="1" s="1"/>
  <c r="M1003" i="1" s="1"/>
  <c r="M1004" i="1" s="1"/>
  <c r="M1005" i="1" s="1"/>
  <c r="M1006" i="1" s="1"/>
  <c r="M1007" i="1" s="1"/>
  <c r="M1008" i="1" s="1"/>
  <c r="M1009" i="1" s="1"/>
  <c r="M1010" i="1" s="1"/>
  <c r="M1011" i="1" s="1"/>
  <c r="M1012" i="1" s="1"/>
  <c r="M1013" i="1" s="1"/>
  <c r="M1014" i="1" s="1"/>
  <c r="M1015" i="1" s="1"/>
  <c r="M1016" i="1" s="1"/>
  <c r="M1017" i="1" s="1"/>
  <c r="M1018" i="1" s="1"/>
  <c r="M1019" i="1" s="1"/>
  <c r="M1020" i="1" s="1"/>
  <c r="M1021" i="1" s="1"/>
  <c r="M1022" i="1" s="1"/>
  <c r="M1023" i="1" s="1"/>
  <c r="M1024" i="1" s="1"/>
  <c r="M1025" i="1" s="1"/>
  <c r="M1026" i="1" s="1"/>
  <c r="M1027" i="1" s="1"/>
  <c r="M1028" i="1" s="1"/>
  <c r="M1029" i="1" s="1"/>
  <c r="M1030" i="1" s="1"/>
  <c r="M1031" i="1" s="1"/>
  <c r="M1032" i="1" s="1"/>
  <c r="M1033" i="1" s="1"/>
  <c r="M1034" i="1" s="1"/>
  <c r="M1035" i="1" s="1"/>
  <c r="M1036" i="1" s="1"/>
  <c r="M1037" i="1" s="1"/>
  <c r="M1038" i="1" s="1"/>
  <c r="M1039" i="1" s="1"/>
  <c r="M1040" i="1" s="1"/>
  <c r="M1041" i="1" s="1"/>
  <c r="M1042" i="1" s="1"/>
  <c r="M1043" i="1" s="1"/>
  <c r="M1044" i="1" s="1"/>
  <c r="M1045" i="1" s="1"/>
  <c r="M1046" i="1" s="1"/>
  <c r="M1047" i="1" s="1"/>
  <c r="M1048" i="1" s="1"/>
  <c r="M1049" i="1" s="1"/>
  <c r="M1050" i="1" s="1"/>
  <c r="M1051" i="1" s="1"/>
  <c r="M1052" i="1" s="1"/>
  <c r="M1053" i="1" s="1"/>
  <c r="M1054" i="1" s="1"/>
  <c r="M1055" i="1" s="1"/>
  <c r="M1056" i="1" s="1"/>
  <c r="M1057" i="1" s="1"/>
  <c r="M1058" i="1" s="1"/>
  <c r="M1059" i="1" s="1"/>
  <c r="M1060" i="1" s="1"/>
  <c r="M1061" i="1" s="1"/>
  <c r="M1062" i="1" s="1"/>
  <c r="M1063" i="1" s="1"/>
  <c r="M1064" i="1" s="1"/>
  <c r="M1065" i="1" s="1"/>
  <c r="M1066" i="1" s="1"/>
  <c r="M1067" i="1" s="1"/>
  <c r="M1068" i="1" s="1"/>
  <c r="M1069" i="1" s="1"/>
  <c r="M1070" i="1" s="1"/>
  <c r="M1071" i="1" s="1"/>
  <c r="M1072" i="1" s="1"/>
  <c r="M1073" i="1" s="1"/>
  <c r="M1074" i="1" s="1"/>
  <c r="M1075" i="1" s="1"/>
  <c r="M1076" i="1" s="1"/>
  <c r="M1077" i="1" s="1"/>
  <c r="M1078" i="1" s="1"/>
  <c r="M1079" i="1" s="1"/>
  <c r="M1080" i="1" s="1"/>
  <c r="M1081" i="1" s="1"/>
  <c r="M1082" i="1" s="1"/>
  <c r="M1083" i="1" s="1"/>
  <c r="M1084" i="1" s="1"/>
  <c r="M1085" i="1" s="1"/>
  <c r="M1086" i="1" s="1"/>
  <c r="M1087" i="1" s="1"/>
  <c r="M1088" i="1" s="1"/>
  <c r="M1089" i="1" s="1"/>
  <c r="M1090" i="1" s="1"/>
  <c r="M1091" i="1" s="1"/>
  <c r="M1092" i="1" s="1"/>
  <c r="M1093" i="1" s="1"/>
  <c r="M1094" i="1" s="1"/>
  <c r="M1095" i="1" s="1"/>
  <c r="M1096" i="1" s="1"/>
  <c r="M1097" i="1" s="1"/>
  <c r="M1098" i="1" s="1"/>
  <c r="M1099" i="1" s="1"/>
  <c r="M1100" i="1" s="1"/>
  <c r="M1101" i="1" s="1"/>
  <c r="M1102" i="1" s="1"/>
  <c r="M1103" i="1" s="1"/>
  <c r="M1104" i="1" s="1"/>
  <c r="M1105" i="1" s="1"/>
  <c r="M1106" i="1" s="1"/>
  <c r="M1107" i="1" s="1"/>
  <c r="M1108" i="1" s="1"/>
  <c r="M1109" i="1" s="1"/>
  <c r="M1110" i="1" s="1"/>
  <c r="M1111" i="1" s="1"/>
  <c r="M1112" i="1" s="1"/>
  <c r="M1113" i="1" s="1"/>
  <c r="M1114" i="1" s="1"/>
  <c r="M1115" i="1" s="1"/>
  <c r="M1116" i="1" s="1"/>
  <c r="M1117" i="1" s="1"/>
  <c r="M1118" i="1" s="1"/>
  <c r="M1119" i="1" s="1"/>
  <c r="M1120" i="1" s="1"/>
  <c r="M1121" i="1" s="1"/>
  <c r="M1122" i="1" s="1"/>
  <c r="M1123" i="1" s="1"/>
  <c r="M1124" i="1" s="1"/>
  <c r="M1125" i="1" s="1"/>
  <c r="M1126" i="1" s="1"/>
  <c r="M1127" i="1" s="1"/>
  <c r="M1128" i="1" s="1"/>
  <c r="M1129" i="1" s="1"/>
  <c r="M1130" i="1" s="1"/>
  <c r="M1131" i="1" s="1"/>
  <c r="M1132" i="1" s="1"/>
  <c r="M1133" i="1" s="1"/>
  <c r="M1134" i="1" s="1"/>
  <c r="M1135" i="1" s="1"/>
  <c r="M1136" i="1" s="1"/>
  <c r="M1137" i="1" s="1"/>
  <c r="M1138" i="1" s="1"/>
  <c r="M1139" i="1" s="1"/>
  <c r="M1140" i="1" s="1"/>
  <c r="M1141" i="1" s="1"/>
  <c r="M1142" i="1" s="1"/>
  <c r="M1143" i="1" s="1"/>
  <c r="M1144" i="1" s="1"/>
  <c r="M1145" i="1" s="1"/>
  <c r="M1146" i="1" s="1"/>
  <c r="M1147" i="1" s="1"/>
  <c r="M1148" i="1" s="1"/>
  <c r="M1149" i="1" s="1"/>
  <c r="M1150" i="1" s="1"/>
  <c r="M1151" i="1" s="1"/>
  <c r="M1152" i="1" s="1"/>
  <c r="M1153" i="1" s="1"/>
  <c r="M1154" i="1" s="1"/>
  <c r="M1155" i="1" s="1"/>
  <c r="M1156" i="1" s="1"/>
  <c r="M1157" i="1" s="1"/>
  <c r="M1158" i="1" s="1"/>
  <c r="M1159" i="1" s="1"/>
  <c r="M1160" i="1" s="1"/>
  <c r="M1161" i="1" s="1"/>
  <c r="M1162" i="1" s="1"/>
  <c r="M1163" i="1" s="1"/>
  <c r="M1164" i="1" s="1"/>
  <c r="M1165" i="1" s="1"/>
  <c r="M1166" i="1" s="1"/>
  <c r="M1167" i="1" s="1"/>
  <c r="M1168" i="1" s="1"/>
  <c r="M1169" i="1" s="1"/>
  <c r="M1170" i="1" s="1"/>
  <c r="M1171" i="1" s="1"/>
  <c r="M1172" i="1" s="1"/>
  <c r="M1173" i="1" s="1"/>
  <c r="M1174" i="1" s="1"/>
  <c r="M1175" i="1" s="1"/>
  <c r="M1176" i="1" s="1"/>
  <c r="M1177" i="1" s="1"/>
  <c r="M1178" i="1" s="1"/>
  <c r="M1179" i="1" s="1"/>
  <c r="M1180" i="1" s="1"/>
  <c r="M1181" i="1" s="1"/>
  <c r="M1182" i="1" s="1"/>
  <c r="M1183" i="1" s="1"/>
  <c r="M1184" i="1" s="1"/>
  <c r="M1185" i="1" s="1"/>
  <c r="M1186" i="1" s="1"/>
  <c r="M1187" i="1" s="1"/>
  <c r="M1188" i="1" s="1"/>
  <c r="M1189" i="1" s="1"/>
  <c r="M1190" i="1" s="1"/>
  <c r="M1191" i="1" s="1"/>
  <c r="M1192" i="1" s="1"/>
  <c r="M1193" i="1" s="1"/>
  <c r="M1194" i="1" s="1"/>
  <c r="M1195" i="1" s="1"/>
  <c r="M1196" i="1" s="1"/>
  <c r="M1197" i="1" s="1"/>
  <c r="M1198" i="1" s="1"/>
  <c r="M1199" i="1" s="1"/>
  <c r="M1200" i="1" s="1"/>
  <c r="M1201" i="1" s="1"/>
  <c r="M1202" i="1" s="1"/>
  <c r="M1203" i="1" s="1"/>
  <c r="M1204" i="1" s="1"/>
  <c r="M1205" i="1" s="1"/>
  <c r="M1206" i="1" s="1"/>
  <c r="M1207" i="1" s="1"/>
  <c r="M1208" i="1" s="1"/>
  <c r="M1209" i="1" s="1"/>
  <c r="M1210" i="1" s="1"/>
  <c r="M1211" i="1" s="1"/>
  <c r="M1212" i="1" s="1"/>
  <c r="M1213" i="1" s="1"/>
  <c r="M1214" i="1" s="1"/>
  <c r="M1215" i="1" s="1"/>
  <c r="M1216" i="1" s="1"/>
  <c r="M1217" i="1" s="1"/>
  <c r="M1218" i="1" s="1"/>
  <c r="M1219" i="1" s="1"/>
  <c r="M1220" i="1" s="1"/>
  <c r="M1221" i="1" s="1"/>
  <c r="M1222" i="1" s="1"/>
  <c r="M1223" i="1" s="1"/>
  <c r="M1224" i="1" s="1"/>
  <c r="M1225" i="1" s="1"/>
  <c r="M1226" i="1" s="1"/>
  <c r="M1227" i="1" s="1"/>
  <c r="M1228" i="1" s="1"/>
  <c r="M1229" i="1" s="1"/>
  <c r="M1230" i="1" s="1"/>
  <c r="M1231" i="1" s="1"/>
  <c r="M1232" i="1" s="1"/>
  <c r="M1233" i="1" s="1"/>
  <c r="M1234" i="1" s="1"/>
  <c r="M1235" i="1" s="1"/>
  <c r="M1236" i="1" s="1"/>
  <c r="M1237" i="1" s="1"/>
  <c r="M1238" i="1" s="1"/>
  <c r="M1239" i="1" s="1"/>
  <c r="M1240" i="1" s="1"/>
  <c r="M1241" i="1" s="1"/>
  <c r="M1242" i="1" s="1"/>
  <c r="M1243" i="1" s="1"/>
  <c r="M1244" i="1" s="1"/>
  <c r="M1245" i="1" s="1"/>
  <c r="M1246" i="1" s="1"/>
  <c r="M1247" i="1" s="1"/>
  <c r="M1248" i="1" s="1"/>
  <c r="M1249" i="1" s="1"/>
  <c r="M1250" i="1" s="1"/>
  <c r="L1474" i="1"/>
  <c r="J1474" i="1"/>
  <c r="L4614" i="1"/>
  <c r="J4614" i="1"/>
  <c r="L4229" i="1"/>
  <c r="J4229" i="1"/>
  <c r="J4230" i="1" s="1"/>
  <c r="J4231" i="1" s="1"/>
  <c r="J4232" i="1" s="1"/>
  <c r="J4233" i="1" s="1"/>
  <c r="J4234" i="1" s="1"/>
  <c r="L1251" i="1"/>
  <c r="J1251" i="1"/>
  <c r="J4235" i="1" l="1"/>
  <c r="L4235" i="1"/>
  <c r="J1252" i="1"/>
  <c r="J1253" i="1" s="1"/>
  <c r="L1252" i="1"/>
  <c r="M1251" i="1"/>
  <c r="J1475" i="1"/>
  <c r="J1476" i="1" s="1"/>
  <c r="J1477" i="1" s="1"/>
  <c r="L1478" i="1" s="1"/>
  <c r="L1475" i="1"/>
  <c r="L4615" i="1"/>
  <c r="J4615" i="1"/>
  <c r="L4236" i="1"/>
  <c r="J4236" i="1"/>
  <c r="L4237" i="1" s="1"/>
  <c r="L1253" i="1" l="1"/>
  <c r="J1254" i="1"/>
  <c r="J1255" i="1" s="1"/>
  <c r="J1256" i="1" s="1"/>
  <c r="L1257" i="1" s="1"/>
  <c r="L1254" i="1"/>
  <c r="J4616" i="1"/>
  <c r="L4616" i="1"/>
  <c r="M1252" i="1"/>
  <c r="J4617" i="1"/>
  <c r="J4618" i="1" s="1"/>
  <c r="J4619" i="1" s="1"/>
  <c r="J4620" i="1" s="1"/>
  <c r="J4621" i="1" s="1"/>
  <c r="J4622" i="1" s="1"/>
  <c r="J4623" i="1" s="1"/>
  <c r="J4624" i="1" s="1"/>
  <c r="J4625" i="1" s="1"/>
  <c r="J4626" i="1" s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J4657" i="1" s="1"/>
  <c r="J4658" i="1" s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 s="1"/>
  <c r="J4669" i="1" s="1"/>
  <c r="J4670" i="1" s="1"/>
  <c r="J4671" i="1" s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6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 s="1"/>
  <c r="J4720" i="1" s="1"/>
  <c r="J4721" i="1" s="1"/>
  <c r="J4722" i="1" s="1"/>
  <c r="J4723" i="1" s="1"/>
  <c r="J4724" i="1" s="1"/>
  <c r="J4725" i="1" s="1"/>
  <c r="J4726" i="1" s="1"/>
  <c r="J4727" i="1" s="1"/>
  <c r="J4728" i="1" s="1"/>
  <c r="J4729" i="1" s="1"/>
  <c r="J4730" i="1" s="1"/>
  <c r="J4731" i="1" s="1"/>
  <c r="J4732" i="1" s="1"/>
  <c r="J4733" i="1" s="1"/>
  <c r="J4734" i="1" s="1"/>
  <c r="J4735" i="1" s="1"/>
  <c r="J4736" i="1" s="1"/>
  <c r="J4737" i="1" s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J4749" i="1" s="1"/>
  <c r="J4750" i="1" s="1"/>
  <c r="J4751" i="1" s="1"/>
  <c r="J4752" i="1" s="1"/>
  <c r="J4753" i="1" s="1"/>
  <c r="J4754" i="1" s="1"/>
  <c r="J4755" i="1" s="1"/>
  <c r="J4756" i="1" s="1"/>
  <c r="J4757" i="1" s="1"/>
  <c r="J4758" i="1" s="1"/>
  <c r="J4759" i="1" s="1"/>
  <c r="J4760" i="1" s="1"/>
  <c r="J4761" i="1" s="1"/>
  <c r="J4762" i="1" s="1"/>
  <c r="J4763" i="1" s="1"/>
  <c r="J4764" i="1" s="1"/>
  <c r="J4765" i="1" s="1"/>
  <c r="L4617" i="1"/>
  <c r="M1253" i="1" l="1"/>
  <c r="M1254" i="1" s="1"/>
  <c r="M1255" i="1" s="1"/>
  <c r="M1256" i="1" s="1"/>
  <c r="M1257" i="1" s="1"/>
  <c r="M1258" i="1" s="1"/>
  <c r="M1259" i="1" s="1"/>
  <c r="M1260" i="1" s="1"/>
  <c r="M1261" i="1" s="1"/>
  <c r="M1262" i="1" s="1"/>
  <c r="M1263" i="1" s="1"/>
  <c r="M1264" i="1" s="1"/>
  <c r="M1265" i="1" s="1"/>
  <c r="M1266" i="1" s="1"/>
  <c r="M1267" i="1" s="1"/>
  <c r="M1268" i="1" s="1"/>
  <c r="M1269" i="1" s="1"/>
  <c r="M1270" i="1" s="1"/>
  <c r="M1271" i="1" s="1"/>
  <c r="M1272" i="1" s="1"/>
  <c r="M1273" i="1" s="1"/>
  <c r="M1274" i="1" s="1"/>
  <c r="M1275" i="1" s="1"/>
  <c r="M1276" i="1" s="1"/>
  <c r="M1277" i="1" s="1"/>
  <c r="M1278" i="1" s="1"/>
  <c r="M1279" i="1" s="1"/>
  <c r="M1280" i="1" s="1"/>
  <c r="M1281" i="1" s="1"/>
  <c r="M1282" i="1" s="1"/>
  <c r="M1283" i="1" s="1"/>
  <c r="M1284" i="1" s="1"/>
  <c r="M1285" i="1" s="1"/>
  <c r="M1286" i="1" s="1"/>
  <c r="M1287" i="1" s="1"/>
  <c r="M1288" i="1" s="1"/>
  <c r="M1289" i="1" s="1"/>
  <c r="M1290" i="1" s="1"/>
  <c r="M1291" i="1" s="1"/>
  <c r="M1292" i="1" s="1"/>
  <c r="M1293" i="1" s="1"/>
  <c r="M1294" i="1" s="1"/>
  <c r="M1295" i="1" s="1"/>
  <c r="M1296" i="1" s="1"/>
  <c r="M1297" i="1" s="1"/>
  <c r="M1298" i="1" s="1"/>
  <c r="M1299" i="1" s="1"/>
  <c r="M1300" i="1" s="1"/>
  <c r="M1301" i="1" s="1"/>
  <c r="M1302" i="1" s="1"/>
  <c r="M1303" i="1" s="1"/>
  <c r="M1304" i="1" s="1"/>
  <c r="M1305" i="1" s="1"/>
  <c r="M1306" i="1" s="1"/>
  <c r="M1307" i="1" s="1"/>
  <c r="M1308" i="1" s="1"/>
  <c r="M1309" i="1" s="1"/>
  <c r="M1310" i="1" s="1"/>
  <c r="M1311" i="1" s="1"/>
  <c r="M1312" i="1" s="1"/>
  <c r="M1313" i="1" s="1"/>
  <c r="M1314" i="1" s="1"/>
  <c r="M1315" i="1" s="1"/>
  <c r="M1316" i="1" s="1"/>
  <c r="M1317" i="1" s="1"/>
  <c r="M1318" i="1" s="1"/>
  <c r="M1319" i="1" s="1"/>
  <c r="M1320" i="1" s="1"/>
  <c r="M1321" i="1" s="1"/>
  <c r="M1322" i="1" s="1"/>
  <c r="M1323" i="1" s="1"/>
  <c r="M1324" i="1" s="1"/>
  <c r="M1325" i="1" s="1"/>
  <c r="M1326" i="1" s="1"/>
  <c r="M1327" i="1" s="1"/>
  <c r="M1328" i="1" s="1"/>
  <c r="M1329" i="1" s="1"/>
  <c r="M1330" i="1" s="1"/>
  <c r="M1331" i="1" s="1"/>
  <c r="M1332" i="1" s="1"/>
  <c r="M1333" i="1" s="1"/>
  <c r="M1334" i="1" s="1"/>
  <c r="M1335" i="1" s="1"/>
  <c r="M1336" i="1" s="1"/>
  <c r="M1337" i="1" s="1"/>
  <c r="M1338" i="1" s="1"/>
  <c r="M1339" i="1" s="1"/>
  <c r="M1340" i="1" s="1"/>
  <c r="M1341" i="1" s="1"/>
  <c r="M1342" i="1" s="1"/>
  <c r="M1343" i="1" s="1"/>
  <c r="M1344" i="1" s="1"/>
  <c r="M1345" i="1" s="1"/>
  <c r="M1346" i="1" s="1"/>
  <c r="M1347" i="1" s="1"/>
  <c r="M1348" i="1" s="1"/>
  <c r="M1349" i="1" s="1"/>
  <c r="M1350" i="1" s="1"/>
  <c r="M1351" i="1" s="1"/>
  <c r="M1352" i="1" s="1"/>
  <c r="M1353" i="1" s="1"/>
  <c r="M1354" i="1" s="1"/>
  <c r="M1355" i="1" s="1"/>
  <c r="M1356" i="1" s="1"/>
  <c r="M1357" i="1" s="1"/>
  <c r="M1358" i="1" s="1"/>
  <c r="M1359" i="1" s="1"/>
  <c r="M1360" i="1" s="1"/>
  <c r="M1361" i="1" s="1"/>
  <c r="M1362" i="1" s="1"/>
  <c r="M1363" i="1" s="1"/>
  <c r="M1364" i="1" s="1"/>
  <c r="M1365" i="1" s="1"/>
  <c r="M1366" i="1" s="1"/>
  <c r="M1367" i="1" s="1"/>
  <c r="M1368" i="1" s="1"/>
  <c r="M1369" i="1" s="1"/>
  <c r="M1370" i="1" s="1"/>
  <c r="M1371" i="1" s="1"/>
  <c r="M1372" i="1" s="1"/>
  <c r="M1373" i="1" s="1"/>
  <c r="M1374" i="1" s="1"/>
  <c r="M1375" i="1" s="1"/>
  <c r="M1376" i="1" s="1"/>
  <c r="M1377" i="1" s="1"/>
  <c r="M1378" i="1" s="1"/>
  <c r="M1379" i="1" s="1"/>
  <c r="M1380" i="1" s="1"/>
  <c r="M1381" i="1" s="1"/>
  <c r="M1382" i="1" s="1"/>
  <c r="M1383" i="1" s="1"/>
  <c r="M1384" i="1" s="1"/>
  <c r="M1385" i="1" s="1"/>
  <c r="M1386" i="1" s="1"/>
  <c r="M1387" i="1" s="1"/>
  <c r="M1388" i="1" s="1"/>
  <c r="M1389" i="1" s="1"/>
  <c r="M1390" i="1" s="1"/>
  <c r="M1391" i="1" s="1"/>
  <c r="M1392" i="1" s="1"/>
  <c r="M1393" i="1" s="1"/>
  <c r="M1394" i="1" s="1"/>
  <c r="M1395" i="1" s="1"/>
  <c r="M1396" i="1" s="1"/>
  <c r="M1397" i="1" s="1"/>
  <c r="M1398" i="1" s="1"/>
  <c r="M1399" i="1" s="1"/>
  <c r="M1400" i="1" s="1"/>
  <c r="M1401" i="1" s="1"/>
  <c r="M1402" i="1" s="1"/>
  <c r="M1403" i="1" s="1"/>
  <c r="M1404" i="1" s="1"/>
  <c r="M1405" i="1" s="1"/>
  <c r="M1406" i="1" s="1"/>
  <c r="M1407" i="1" s="1"/>
  <c r="M1408" i="1" s="1"/>
  <c r="M1409" i="1" s="1"/>
  <c r="M1410" i="1" s="1"/>
  <c r="M1411" i="1" s="1"/>
  <c r="M1412" i="1" s="1"/>
  <c r="M1413" i="1" s="1"/>
  <c r="M1414" i="1" s="1"/>
  <c r="M1415" i="1" s="1"/>
  <c r="M1416" i="1" s="1"/>
  <c r="M1417" i="1" s="1"/>
  <c r="M1418" i="1" s="1"/>
  <c r="M1419" i="1" s="1"/>
  <c r="M1420" i="1" s="1"/>
  <c r="M1421" i="1" s="1"/>
  <c r="M1422" i="1" s="1"/>
  <c r="M1423" i="1" s="1"/>
  <c r="M1424" i="1" s="1"/>
  <c r="M1425" i="1" s="1"/>
  <c r="M1426" i="1" s="1"/>
  <c r="M1427" i="1" s="1"/>
  <c r="M1428" i="1" s="1"/>
  <c r="M1429" i="1" s="1"/>
  <c r="M1430" i="1" s="1"/>
  <c r="M1431" i="1" s="1"/>
  <c r="M1432" i="1" s="1"/>
  <c r="M1433" i="1" s="1"/>
  <c r="M1434" i="1" s="1"/>
  <c r="M1435" i="1" s="1"/>
  <c r="M1436" i="1" s="1"/>
  <c r="M1437" i="1" s="1"/>
  <c r="M1438" i="1" s="1"/>
  <c r="M1439" i="1" s="1"/>
  <c r="M1440" i="1" s="1"/>
  <c r="M1441" i="1" s="1"/>
  <c r="M1442" i="1" s="1"/>
  <c r="M1443" i="1" s="1"/>
  <c r="M1444" i="1" s="1"/>
  <c r="M1445" i="1" s="1"/>
  <c r="M1446" i="1" s="1"/>
  <c r="M1447" i="1" s="1"/>
  <c r="M1448" i="1" s="1"/>
  <c r="M1449" i="1" s="1"/>
  <c r="M1450" i="1" s="1"/>
  <c r="M1451" i="1" s="1"/>
  <c r="M1452" i="1" s="1"/>
  <c r="M1453" i="1" s="1"/>
  <c r="M1454" i="1" s="1"/>
  <c r="M1455" i="1" s="1"/>
  <c r="M1456" i="1" s="1"/>
  <c r="M1457" i="1" s="1"/>
  <c r="M1458" i="1" s="1"/>
  <c r="M1459" i="1" s="1"/>
  <c r="M1460" i="1" s="1"/>
  <c r="M1461" i="1" s="1"/>
  <c r="M1462" i="1" s="1"/>
  <c r="M1463" i="1" s="1"/>
  <c r="M1464" i="1" s="1"/>
  <c r="M1465" i="1" s="1"/>
  <c r="M1466" i="1" s="1"/>
  <c r="M1467" i="1" s="1"/>
  <c r="M1468" i="1" s="1"/>
  <c r="M1469" i="1" s="1"/>
  <c r="M1470" i="1" s="1"/>
  <c r="M1471" i="1" s="1"/>
  <c r="M1472" i="1" s="1"/>
  <c r="M1473" i="1" s="1"/>
  <c r="M1474" i="1" s="1"/>
  <c r="M1475" i="1" s="1"/>
  <c r="M1476" i="1" s="1"/>
  <c r="M1477" i="1" s="1"/>
  <c r="M1478" i="1" s="1"/>
  <c r="M1479" i="1" s="1"/>
  <c r="M1480" i="1" s="1"/>
  <c r="M1481" i="1" s="1"/>
  <c r="M1482" i="1" s="1"/>
  <c r="M1483" i="1" s="1"/>
  <c r="M1484" i="1" s="1"/>
  <c r="M1485" i="1" s="1"/>
  <c r="M1486" i="1" s="1"/>
  <c r="M1487" i="1" s="1"/>
  <c r="M1488" i="1" s="1"/>
  <c r="M1489" i="1" s="1"/>
  <c r="M1490" i="1" s="1"/>
  <c r="M1491" i="1" s="1"/>
  <c r="M1492" i="1" s="1"/>
  <c r="M1493" i="1" s="1"/>
  <c r="M1494" i="1" s="1"/>
  <c r="M1495" i="1" s="1"/>
  <c r="M1496" i="1" s="1"/>
  <c r="M1497" i="1" s="1"/>
  <c r="M1498" i="1" s="1"/>
  <c r="M1499" i="1" s="1"/>
  <c r="M1500" i="1" s="1"/>
  <c r="M1501" i="1" s="1"/>
  <c r="M1502" i="1" s="1"/>
  <c r="M1503" i="1" s="1"/>
  <c r="M1504" i="1" s="1"/>
  <c r="M1505" i="1" s="1"/>
  <c r="M1506" i="1" s="1"/>
  <c r="M1507" i="1" s="1"/>
  <c r="M1508" i="1" s="1"/>
  <c r="M1509" i="1" s="1"/>
  <c r="M1510" i="1" s="1"/>
  <c r="M1511" i="1" s="1"/>
  <c r="M1512" i="1" s="1"/>
  <c r="M1513" i="1" s="1"/>
  <c r="M1514" i="1" s="1"/>
  <c r="M1515" i="1" s="1"/>
  <c r="M1516" i="1" s="1"/>
  <c r="M1517" i="1" s="1"/>
  <c r="M1518" i="1" s="1"/>
  <c r="M1519" i="1" s="1"/>
  <c r="M1520" i="1" s="1"/>
  <c r="M1521" i="1" s="1"/>
  <c r="M1522" i="1" s="1"/>
  <c r="M1523" i="1" s="1"/>
  <c r="M1524" i="1" s="1"/>
  <c r="M1525" i="1" s="1"/>
  <c r="M1526" i="1" s="1"/>
  <c r="M1527" i="1" s="1"/>
  <c r="M1528" i="1" s="1"/>
  <c r="M1529" i="1" s="1"/>
  <c r="M1530" i="1" s="1"/>
  <c r="M1531" i="1" s="1"/>
  <c r="M1532" i="1" s="1"/>
  <c r="M1533" i="1" s="1"/>
  <c r="M1534" i="1" s="1"/>
  <c r="M1535" i="1" s="1"/>
  <c r="M1536" i="1" s="1"/>
  <c r="M1537" i="1" s="1"/>
  <c r="M1538" i="1" s="1"/>
  <c r="M1539" i="1" s="1"/>
  <c r="M1540" i="1" s="1"/>
  <c r="M1541" i="1" s="1"/>
  <c r="M1542" i="1" s="1"/>
  <c r="M1543" i="1" s="1"/>
  <c r="M1544" i="1" s="1"/>
  <c r="M1545" i="1" s="1"/>
  <c r="M1546" i="1" s="1"/>
  <c r="M1547" i="1" s="1"/>
  <c r="M1548" i="1" s="1"/>
  <c r="M1549" i="1" s="1"/>
  <c r="M1550" i="1" s="1"/>
  <c r="M1551" i="1" s="1"/>
  <c r="M1552" i="1" s="1"/>
  <c r="M1553" i="1" s="1"/>
  <c r="M1554" i="1" s="1"/>
  <c r="M1555" i="1" s="1"/>
  <c r="M1556" i="1" s="1"/>
  <c r="M1557" i="1" s="1"/>
  <c r="M1558" i="1" s="1"/>
  <c r="M1559" i="1" s="1"/>
  <c r="M1560" i="1" s="1"/>
  <c r="M1561" i="1" s="1"/>
  <c r="M1562" i="1" s="1"/>
  <c r="M1563" i="1" s="1"/>
  <c r="M1564" i="1" s="1"/>
  <c r="M1565" i="1" s="1"/>
  <c r="M1566" i="1" s="1"/>
  <c r="M1567" i="1" s="1"/>
  <c r="M1568" i="1" s="1"/>
  <c r="M1569" i="1" s="1"/>
  <c r="M1570" i="1" s="1"/>
  <c r="M1571" i="1" s="1"/>
  <c r="M1572" i="1" s="1"/>
  <c r="M1573" i="1" s="1"/>
  <c r="M1574" i="1" s="1"/>
  <c r="M1575" i="1" s="1"/>
  <c r="M1576" i="1" s="1"/>
  <c r="M1577" i="1" s="1"/>
  <c r="M1578" i="1" s="1"/>
  <c r="M1579" i="1" s="1"/>
  <c r="M1580" i="1" s="1"/>
  <c r="M1581" i="1" s="1"/>
  <c r="M1582" i="1" s="1"/>
  <c r="M1583" i="1" s="1"/>
  <c r="M1584" i="1" s="1"/>
  <c r="M1585" i="1" s="1"/>
  <c r="M1586" i="1" s="1"/>
  <c r="M1587" i="1" s="1"/>
  <c r="M1588" i="1" s="1"/>
  <c r="M1589" i="1" s="1"/>
  <c r="M1590" i="1" s="1"/>
  <c r="M1591" i="1" s="1"/>
  <c r="M1592" i="1" s="1"/>
  <c r="M1593" i="1" s="1"/>
  <c r="M1594" i="1" s="1"/>
  <c r="M1595" i="1" s="1"/>
  <c r="M1596" i="1" s="1"/>
  <c r="M1597" i="1" s="1"/>
  <c r="M1598" i="1" s="1"/>
  <c r="M1599" i="1" s="1"/>
  <c r="M1600" i="1" s="1"/>
  <c r="M1601" i="1" s="1"/>
  <c r="M1602" i="1" s="1"/>
  <c r="M1603" i="1" s="1"/>
  <c r="M1604" i="1" s="1"/>
  <c r="M1605" i="1" s="1"/>
  <c r="M1606" i="1" s="1"/>
  <c r="M1607" i="1" s="1"/>
  <c r="M1608" i="1" s="1"/>
  <c r="M1609" i="1" s="1"/>
  <c r="M1610" i="1" s="1"/>
  <c r="M1611" i="1" s="1"/>
  <c r="M1612" i="1" s="1"/>
  <c r="M1613" i="1" s="1"/>
  <c r="M1614" i="1" s="1"/>
  <c r="M1615" i="1" s="1"/>
  <c r="M1616" i="1" s="1"/>
  <c r="M1617" i="1" s="1"/>
  <c r="M1618" i="1" s="1"/>
  <c r="M1619" i="1" s="1"/>
  <c r="M1620" i="1" s="1"/>
  <c r="M1621" i="1" s="1"/>
  <c r="M1622" i="1" s="1"/>
  <c r="M1623" i="1" s="1"/>
  <c r="M1624" i="1" s="1"/>
  <c r="M1625" i="1" s="1"/>
  <c r="M1626" i="1" s="1"/>
  <c r="M1627" i="1" s="1"/>
  <c r="M1628" i="1" s="1"/>
  <c r="M1629" i="1" s="1"/>
  <c r="M1630" i="1" s="1"/>
  <c r="M1631" i="1" s="1"/>
  <c r="M1632" i="1" s="1"/>
  <c r="M1633" i="1" s="1"/>
  <c r="M1634" i="1" s="1"/>
  <c r="M1635" i="1" s="1"/>
  <c r="M1636" i="1" s="1"/>
  <c r="M1637" i="1" s="1"/>
  <c r="M1638" i="1" s="1"/>
  <c r="M1639" i="1" s="1"/>
  <c r="M1640" i="1" s="1"/>
  <c r="M1641" i="1" s="1"/>
  <c r="M1642" i="1" s="1"/>
  <c r="M1643" i="1" s="1"/>
  <c r="M1644" i="1" s="1"/>
  <c r="M1645" i="1" s="1"/>
  <c r="M1646" i="1" s="1"/>
  <c r="M1647" i="1" s="1"/>
  <c r="M1648" i="1" s="1"/>
  <c r="M1649" i="1" s="1"/>
  <c r="M1650" i="1" s="1"/>
  <c r="M1651" i="1" s="1"/>
  <c r="M1652" i="1" s="1"/>
  <c r="M1653" i="1" s="1"/>
  <c r="M1654" i="1" s="1"/>
  <c r="M1655" i="1" s="1"/>
  <c r="M1656" i="1" s="1"/>
  <c r="M1657" i="1" s="1"/>
  <c r="M1658" i="1" s="1"/>
  <c r="M1659" i="1" s="1"/>
  <c r="M1660" i="1" s="1"/>
  <c r="M1661" i="1" s="1"/>
  <c r="M1662" i="1" s="1"/>
  <c r="M1663" i="1" s="1"/>
  <c r="M1664" i="1" s="1"/>
  <c r="M1665" i="1" s="1"/>
  <c r="M1666" i="1" s="1"/>
  <c r="M1667" i="1" s="1"/>
  <c r="M1668" i="1" s="1"/>
  <c r="M1669" i="1" s="1"/>
  <c r="M1670" i="1" s="1"/>
  <c r="M1671" i="1" s="1"/>
  <c r="M1672" i="1" s="1"/>
  <c r="M1673" i="1" s="1"/>
  <c r="M1674" i="1" s="1"/>
  <c r="M1675" i="1" s="1"/>
  <c r="M1676" i="1" s="1"/>
  <c r="M1677" i="1" s="1"/>
  <c r="M1678" i="1" s="1"/>
  <c r="M1679" i="1" s="1"/>
  <c r="M1680" i="1" s="1"/>
  <c r="M1681" i="1" s="1"/>
  <c r="M1682" i="1" s="1"/>
  <c r="M1683" i="1" s="1"/>
  <c r="M1684" i="1" s="1"/>
  <c r="M1685" i="1" s="1"/>
  <c r="M1686" i="1" s="1"/>
  <c r="M1687" i="1" s="1"/>
  <c r="M1688" i="1" s="1"/>
  <c r="M1689" i="1" s="1"/>
  <c r="M1690" i="1" s="1"/>
  <c r="M1691" i="1" s="1"/>
  <c r="M1692" i="1" s="1"/>
  <c r="M1693" i="1" s="1"/>
  <c r="M1694" i="1" s="1"/>
  <c r="M1695" i="1" s="1"/>
  <c r="M1696" i="1" s="1"/>
  <c r="M1697" i="1" s="1"/>
  <c r="M1698" i="1" s="1"/>
  <c r="M1699" i="1" s="1"/>
  <c r="M1700" i="1" s="1"/>
  <c r="M1701" i="1" s="1"/>
  <c r="M1702" i="1" s="1"/>
  <c r="M1703" i="1" s="1"/>
  <c r="M1704" i="1" s="1"/>
  <c r="M1705" i="1" s="1"/>
  <c r="M1706" i="1" s="1"/>
  <c r="M1707" i="1" s="1"/>
  <c r="M1708" i="1" s="1"/>
  <c r="M1709" i="1" s="1"/>
  <c r="M1710" i="1" s="1"/>
  <c r="M1711" i="1" s="1"/>
  <c r="M1712" i="1" s="1"/>
  <c r="M1713" i="1" s="1"/>
  <c r="M1714" i="1" s="1"/>
  <c r="M1715" i="1" s="1"/>
  <c r="M1716" i="1" s="1"/>
  <c r="M1717" i="1" s="1"/>
  <c r="M1718" i="1" s="1"/>
  <c r="M1719" i="1" s="1"/>
  <c r="M1720" i="1" s="1"/>
  <c r="M1721" i="1" s="1"/>
  <c r="M1722" i="1" s="1"/>
  <c r="M1723" i="1" s="1"/>
  <c r="M1724" i="1" s="1"/>
  <c r="M1725" i="1" s="1"/>
  <c r="M1726" i="1" s="1"/>
  <c r="M1727" i="1" s="1"/>
  <c r="M1728" i="1" s="1"/>
  <c r="M1729" i="1" s="1"/>
  <c r="M1730" i="1" s="1"/>
  <c r="M1731" i="1" s="1"/>
  <c r="M1732" i="1" s="1"/>
  <c r="M1733" i="1" s="1"/>
  <c r="M1734" i="1" s="1"/>
  <c r="M1735" i="1" s="1"/>
  <c r="M1736" i="1" s="1"/>
  <c r="M1737" i="1" s="1"/>
  <c r="M1738" i="1" s="1"/>
  <c r="M1739" i="1" s="1"/>
  <c r="M1740" i="1" s="1"/>
  <c r="M1741" i="1" s="1"/>
  <c r="M1742" i="1" s="1"/>
  <c r="M1743" i="1" s="1"/>
  <c r="M1744" i="1" s="1"/>
  <c r="M1745" i="1" s="1"/>
  <c r="M1746" i="1" s="1"/>
  <c r="M1747" i="1" s="1"/>
  <c r="M1748" i="1" s="1"/>
  <c r="M1749" i="1" s="1"/>
  <c r="M1750" i="1" s="1"/>
  <c r="M1751" i="1" s="1"/>
  <c r="M1752" i="1" s="1"/>
  <c r="M1753" i="1" s="1"/>
  <c r="M1754" i="1" s="1"/>
  <c r="M1755" i="1" s="1"/>
  <c r="M1756" i="1" s="1"/>
  <c r="M1757" i="1" s="1"/>
  <c r="M1758" i="1" s="1"/>
  <c r="M1759" i="1" s="1"/>
  <c r="M1760" i="1" s="1"/>
  <c r="M1761" i="1" s="1"/>
  <c r="M1762" i="1" s="1"/>
  <c r="M1763" i="1" s="1"/>
  <c r="M1764" i="1" s="1"/>
  <c r="M1765" i="1" s="1"/>
  <c r="M1766" i="1" s="1"/>
  <c r="M1767" i="1" s="1"/>
  <c r="M1768" i="1" s="1"/>
  <c r="M1769" i="1" s="1"/>
  <c r="M1770" i="1" s="1"/>
  <c r="M1771" i="1" s="1"/>
  <c r="M1772" i="1" s="1"/>
  <c r="M1773" i="1" s="1"/>
  <c r="M1774" i="1" s="1"/>
  <c r="M1775" i="1" s="1"/>
  <c r="M1776" i="1" s="1"/>
  <c r="M1777" i="1" s="1"/>
  <c r="M1778" i="1" s="1"/>
  <c r="M1779" i="1" s="1"/>
  <c r="M1780" i="1" s="1"/>
  <c r="M1781" i="1" s="1"/>
  <c r="M1782" i="1" s="1"/>
  <c r="M1783" i="1" s="1"/>
  <c r="M1784" i="1" s="1"/>
  <c r="M1785" i="1" s="1"/>
  <c r="M1786" i="1" s="1"/>
  <c r="M1787" i="1" s="1"/>
  <c r="M1788" i="1" s="1"/>
  <c r="M1789" i="1" s="1"/>
  <c r="M1790" i="1" s="1"/>
  <c r="M1791" i="1" s="1"/>
  <c r="M1792" i="1" s="1"/>
  <c r="M1793" i="1" s="1"/>
  <c r="M1794" i="1" s="1"/>
  <c r="M1795" i="1" s="1"/>
  <c r="M1796" i="1" s="1"/>
  <c r="M1797" i="1" s="1"/>
  <c r="M1798" i="1" s="1"/>
  <c r="M1799" i="1" s="1"/>
  <c r="M1800" i="1" s="1"/>
  <c r="M1801" i="1" s="1"/>
  <c r="M1802" i="1" s="1"/>
  <c r="M1803" i="1" s="1"/>
  <c r="M1804" i="1" s="1"/>
  <c r="M1805" i="1" s="1"/>
  <c r="M1806" i="1" s="1"/>
  <c r="M1807" i="1" s="1"/>
  <c r="M1808" i="1" s="1"/>
  <c r="M1809" i="1" s="1"/>
  <c r="M1810" i="1" s="1"/>
  <c r="M1811" i="1" s="1"/>
  <c r="M1812" i="1" s="1"/>
  <c r="M1813" i="1" s="1"/>
  <c r="M1814" i="1" s="1"/>
  <c r="M1815" i="1" s="1"/>
  <c r="M1816" i="1" s="1"/>
  <c r="M1817" i="1" s="1"/>
  <c r="M1818" i="1" s="1"/>
  <c r="M1819" i="1" s="1"/>
  <c r="M1820" i="1" s="1"/>
  <c r="M1821" i="1" s="1"/>
  <c r="M1822" i="1" s="1"/>
  <c r="M1823" i="1" s="1"/>
  <c r="M1824" i="1" s="1"/>
  <c r="M1825" i="1" s="1"/>
  <c r="M1826" i="1" s="1"/>
  <c r="M1827" i="1" s="1"/>
  <c r="M1828" i="1" s="1"/>
  <c r="M1829" i="1" s="1"/>
  <c r="M1830" i="1" s="1"/>
  <c r="M1831" i="1" s="1"/>
  <c r="M1832" i="1" s="1"/>
  <c r="M1833" i="1" s="1"/>
  <c r="M1834" i="1" s="1"/>
  <c r="M1835" i="1" s="1"/>
  <c r="M1836" i="1" s="1"/>
  <c r="M1837" i="1" s="1"/>
  <c r="M1838" i="1" s="1"/>
  <c r="M1839" i="1" s="1"/>
  <c r="M1840" i="1" s="1"/>
  <c r="M1841" i="1" s="1"/>
  <c r="M1842" i="1" s="1"/>
  <c r="M1843" i="1" s="1"/>
  <c r="M1844" i="1" s="1"/>
  <c r="M1845" i="1" s="1"/>
  <c r="M1846" i="1" s="1"/>
  <c r="M1847" i="1" s="1"/>
  <c r="M1848" i="1" s="1"/>
  <c r="M1849" i="1" s="1"/>
  <c r="M1850" i="1" s="1"/>
  <c r="M1851" i="1" s="1"/>
  <c r="M1852" i="1" s="1"/>
  <c r="M1853" i="1" s="1"/>
  <c r="M1854" i="1" s="1"/>
  <c r="M1855" i="1" s="1"/>
  <c r="M1856" i="1" s="1"/>
  <c r="M1857" i="1" s="1"/>
  <c r="M1858" i="1" s="1"/>
  <c r="M1859" i="1" s="1"/>
  <c r="M1860" i="1" s="1"/>
  <c r="M1861" i="1" s="1"/>
  <c r="M1862" i="1" s="1"/>
  <c r="M1863" i="1" s="1"/>
  <c r="M1864" i="1" s="1"/>
  <c r="M1865" i="1" s="1"/>
  <c r="M1866" i="1" s="1"/>
  <c r="M1867" i="1" s="1"/>
  <c r="M1868" i="1" s="1"/>
  <c r="M1869" i="1" s="1"/>
  <c r="M1870" i="1" s="1"/>
  <c r="M1871" i="1" s="1"/>
  <c r="M1872" i="1" s="1"/>
  <c r="M1873" i="1" s="1"/>
  <c r="M1874" i="1" s="1"/>
  <c r="M1875" i="1" s="1"/>
  <c r="M1876" i="1" s="1"/>
  <c r="M1877" i="1" s="1"/>
  <c r="M1878" i="1" s="1"/>
  <c r="M1879" i="1" s="1"/>
  <c r="M1880" i="1" s="1"/>
  <c r="M1881" i="1" s="1"/>
  <c r="M1882" i="1" s="1"/>
  <c r="M1883" i="1" s="1"/>
  <c r="M1884" i="1" s="1"/>
  <c r="M1885" i="1" s="1"/>
  <c r="M1886" i="1" s="1"/>
  <c r="M1887" i="1" s="1"/>
  <c r="M1888" i="1" s="1"/>
  <c r="M1889" i="1" s="1"/>
  <c r="M1890" i="1" s="1"/>
  <c r="M1891" i="1" s="1"/>
  <c r="M1892" i="1" s="1"/>
  <c r="M1893" i="1" s="1"/>
  <c r="M1894" i="1" s="1"/>
  <c r="M1895" i="1" s="1"/>
  <c r="M1896" i="1" s="1"/>
  <c r="M1897" i="1" s="1"/>
  <c r="M1898" i="1" s="1"/>
  <c r="M1899" i="1" s="1"/>
  <c r="M1900" i="1" s="1"/>
  <c r="M1901" i="1" s="1"/>
  <c r="M1902" i="1" s="1"/>
  <c r="M1903" i="1" s="1"/>
  <c r="M1904" i="1" s="1"/>
  <c r="M1905" i="1" s="1"/>
  <c r="M1906" i="1" s="1"/>
  <c r="M1907" i="1" s="1"/>
  <c r="M1908" i="1" s="1"/>
  <c r="M1909" i="1" s="1"/>
  <c r="M1910" i="1" s="1"/>
  <c r="M1911" i="1" s="1"/>
  <c r="M1912" i="1" s="1"/>
  <c r="M1913" i="1" s="1"/>
  <c r="M1914" i="1" s="1"/>
  <c r="M1915" i="1" s="1"/>
  <c r="M1916" i="1" s="1"/>
  <c r="M1917" i="1" s="1"/>
  <c r="M1918" i="1" s="1"/>
  <c r="M1919" i="1" s="1"/>
  <c r="M1920" i="1" s="1"/>
  <c r="M1921" i="1" s="1"/>
  <c r="M1922" i="1" s="1"/>
  <c r="M1923" i="1" s="1"/>
  <c r="M1924" i="1" s="1"/>
  <c r="M1925" i="1" s="1"/>
  <c r="M1926" i="1" s="1"/>
  <c r="M1927" i="1" s="1"/>
  <c r="M1928" i="1" s="1"/>
  <c r="M1929" i="1" s="1"/>
  <c r="M1930" i="1" s="1"/>
  <c r="M1931" i="1" s="1"/>
  <c r="M1932" i="1" s="1"/>
  <c r="M1933" i="1" s="1"/>
  <c r="M1934" i="1" s="1"/>
  <c r="M1935" i="1" s="1"/>
  <c r="M1936" i="1" s="1"/>
  <c r="M1937" i="1" s="1"/>
  <c r="M1938" i="1" s="1"/>
  <c r="M1939" i="1" s="1"/>
  <c r="M1940" i="1" s="1"/>
  <c r="M1941" i="1" s="1"/>
  <c r="M1942" i="1" s="1"/>
  <c r="M1943" i="1" s="1"/>
  <c r="M1944" i="1" s="1"/>
  <c r="M1945" i="1" s="1"/>
  <c r="M1946" i="1" s="1"/>
  <c r="M1947" i="1" s="1"/>
  <c r="M1948" i="1" s="1"/>
  <c r="M1949" i="1" s="1"/>
  <c r="M1950" i="1" s="1"/>
  <c r="M1951" i="1" s="1"/>
  <c r="M1952" i="1" s="1"/>
  <c r="M1953" i="1" s="1"/>
  <c r="M1954" i="1" s="1"/>
  <c r="M1955" i="1" s="1"/>
  <c r="M1956" i="1" s="1"/>
  <c r="M1957" i="1" s="1"/>
  <c r="M1958" i="1" s="1"/>
  <c r="M1959" i="1" s="1"/>
  <c r="M1960" i="1" s="1"/>
  <c r="M1961" i="1" s="1"/>
  <c r="M1962" i="1" s="1"/>
  <c r="M1963" i="1" s="1"/>
  <c r="M1964" i="1" s="1"/>
  <c r="M1965" i="1" s="1"/>
  <c r="M1966" i="1" s="1"/>
  <c r="M1967" i="1" s="1"/>
  <c r="M1968" i="1" s="1"/>
  <c r="M1969" i="1" s="1"/>
  <c r="M1970" i="1" s="1"/>
  <c r="M1971" i="1" s="1"/>
  <c r="M1972" i="1" s="1"/>
  <c r="M1973" i="1" s="1"/>
  <c r="M1974" i="1" s="1"/>
  <c r="M1975" i="1" s="1"/>
  <c r="M1976" i="1" s="1"/>
  <c r="M1977" i="1" s="1"/>
  <c r="M1978" i="1" s="1"/>
  <c r="M1979" i="1" s="1"/>
  <c r="M1980" i="1" s="1"/>
  <c r="M1981" i="1" s="1"/>
  <c r="M1982" i="1" s="1"/>
  <c r="M1983" i="1" s="1"/>
  <c r="M1984" i="1" s="1"/>
  <c r="M1985" i="1" s="1"/>
  <c r="M1986" i="1" s="1"/>
  <c r="M1987" i="1" s="1"/>
  <c r="M1988" i="1" s="1"/>
  <c r="M1989" i="1" s="1"/>
  <c r="M1990" i="1" s="1"/>
  <c r="M1991" i="1" s="1"/>
  <c r="M1992" i="1" s="1"/>
  <c r="M1993" i="1" s="1"/>
  <c r="M1994" i="1" s="1"/>
  <c r="M1995" i="1" s="1"/>
  <c r="M1996" i="1" s="1"/>
  <c r="M1997" i="1" s="1"/>
  <c r="M1998" i="1" s="1"/>
  <c r="M1999" i="1" s="1"/>
  <c r="M2000" i="1" s="1"/>
  <c r="M2001" i="1" s="1"/>
  <c r="M2002" i="1" s="1"/>
  <c r="M2003" i="1" s="1"/>
  <c r="M2004" i="1" s="1"/>
  <c r="M2005" i="1" s="1"/>
  <c r="M2006" i="1" s="1"/>
  <c r="M2007" i="1" s="1"/>
  <c r="M2008" i="1" s="1"/>
  <c r="M2009" i="1" s="1"/>
  <c r="M2010" i="1" s="1"/>
  <c r="M2011" i="1" s="1"/>
  <c r="M2012" i="1" s="1"/>
  <c r="M2013" i="1" s="1"/>
  <c r="M2014" i="1" s="1"/>
  <c r="M2015" i="1" s="1"/>
  <c r="M2016" i="1" s="1"/>
  <c r="M2017" i="1" s="1"/>
  <c r="M2018" i="1" s="1"/>
  <c r="M2019" i="1" s="1"/>
  <c r="M2020" i="1" s="1"/>
  <c r="M2021" i="1" s="1"/>
  <c r="M2022" i="1" s="1"/>
  <c r="M2023" i="1" s="1"/>
  <c r="M2024" i="1" s="1"/>
  <c r="M2025" i="1" s="1"/>
  <c r="M2026" i="1" s="1"/>
  <c r="M2027" i="1" s="1"/>
  <c r="M2028" i="1" s="1"/>
  <c r="M2029" i="1" s="1"/>
  <c r="M2030" i="1" s="1"/>
  <c r="M2031" i="1" s="1"/>
  <c r="M2032" i="1" s="1"/>
  <c r="M2033" i="1" s="1"/>
  <c r="M2034" i="1" s="1"/>
  <c r="M2035" i="1" s="1"/>
  <c r="M2036" i="1" s="1"/>
  <c r="M2037" i="1" s="1"/>
  <c r="M2038" i="1" s="1"/>
  <c r="M2039" i="1" s="1"/>
  <c r="M2040" i="1" s="1"/>
  <c r="M2041" i="1" s="1"/>
  <c r="M2042" i="1" s="1"/>
  <c r="M2043" i="1" s="1"/>
  <c r="M2044" i="1" s="1"/>
  <c r="M2045" i="1" s="1"/>
  <c r="M2046" i="1" s="1"/>
  <c r="M2047" i="1" s="1"/>
  <c r="M2048" i="1" s="1"/>
  <c r="M2049" i="1" s="1"/>
  <c r="M2050" i="1" s="1"/>
  <c r="M2051" i="1" s="1"/>
  <c r="M2052" i="1" s="1"/>
  <c r="M2053" i="1" s="1"/>
  <c r="M2054" i="1" s="1"/>
  <c r="M2055" i="1" s="1"/>
  <c r="M2056" i="1" s="1"/>
  <c r="M2057" i="1" s="1"/>
  <c r="M2058" i="1" s="1"/>
  <c r="M2059" i="1" s="1"/>
  <c r="M2060" i="1" s="1"/>
  <c r="M2061" i="1" s="1"/>
  <c r="M2062" i="1" s="1"/>
  <c r="M2063" i="1" s="1"/>
  <c r="M2064" i="1" s="1"/>
  <c r="M2065" i="1" s="1"/>
  <c r="M2066" i="1" s="1"/>
  <c r="M2067" i="1" s="1"/>
  <c r="M2068" i="1" s="1"/>
  <c r="M2069" i="1" s="1"/>
  <c r="M2070" i="1" s="1"/>
  <c r="M2071" i="1" s="1"/>
  <c r="M2072" i="1" s="1"/>
  <c r="M2073" i="1" s="1"/>
  <c r="M2074" i="1" s="1"/>
  <c r="M2075" i="1" s="1"/>
  <c r="M2076" i="1" s="1"/>
  <c r="M2077" i="1" s="1"/>
  <c r="M2078" i="1" s="1"/>
  <c r="M2079" i="1" s="1"/>
  <c r="M2080" i="1" s="1"/>
  <c r="M2081" i="1" s="1"/>
  <c r="M2082" i="1" s="1"/>
  <c r="M2083" i="1" s="1"/>
  <c r="M2084" i="1" s="1"/>
  <c r="M2085" i="1" s="1"/>
  <c r="M2086" i="1" s="1"/>
  <c r="M2087" i="1" s="1"/>
  <c r="M2088" i="1" s="1"/>
  <c r="M2089" i="1" s="1"/>
  <c r="M2090" i="1" s="1"/>
  <c r="M2091" i="1" s="1"/>
  <c r="M2092" i="1" s="1"/>
  <c r="M2093" i="1" s="1"/>
  <c r="M2094" i="1" s="1"/>
  <c r="M2095" i="1" s="1"/>
  <c r="M2096" i="1" s="1"/>
  <c r="M2097" i="1" s="1"/>
  <c r="M2098" i="1" s="1"/>
  <c r="M2099" i="1" s="1"/>
  <c r="M2100" i="1" s="1"/>
  <c r="M2101" i="1" s="1"/>
  <c r="M2102" i="1" s="1"/>
  <c r="M2103" i="1" s="1"/>
  <c r="M2104" i="1" s="1"/>
  <c r="M2105" i="1" s="1"/>
  <c r="M2106" i="1" s="1"/>
  <c r="M2107" i="1" s="1"/>
  <c r="M2108" i="1" s="1"/>
  <c r="M2109" i="1" s="1"/>
  <c r="M2110" i="1" s="1"/>
  <c r="M2111" i="1" s="1"/>
  <c r="M2112" i="1" s="1"/>
  <c r="M2113" i="1" s="1"/>
  <c r="M2114" i="1" s="1"/>
  <c r="M2115" i="1" s="1"/>
  <c r="M2116" i="1" s="1"/>
  <c r="M2117" i="1" s="1"/>
  <c r="M2118" i="1" s="1"/>
  <c r="M2119" i="1" s="1"/>
  <c r="M2120" i="1" s="1"/>
  <c r="M2121" i="1" s="1"/>
  <c r="M2122" i="1" s="1"/>
  <c r="M2123" i="1" s="1"/>
  <c r="M2124" i="1" s="1"/>
  <c r="M2125" i="1" s="1"/>
  <c r="M2126" i="1" s="1"/>
  <c r="M2127" i="1" s="1"/>
  <c r="M2128" i="1" s="1"/>
  <c r="M2129" i="1" s="1"/>
  <c r="M2130" i="1" s="1"/>
  <c r="M2131" i="1" s="1"/>
  <c r="M2132" i="1" s="1"/>
  <c r="M2133" i="1" s="1"/>
  <c r="M2134" i="1" s="1"/>
  <c r="M2135" i="1" s="1"/>
  <c r="M2136" i="1" s="1"/>
  <c r="M2137" i="1" s="1"/>
  <c r="M2138" i="1" s="1"/>
  <c r="M2139" i="1" s="1"/>
  <c r="M2140" i="1" s="1"/>
  <c r="M2141" i="1" s="1"/>
  <c r="M2142" i="1" s="1"/>
  <c r="M2143" i="1" s="1"/>
  <c r="M2144" i="1" s="1"/>
  <c r="M2145" i="1" s="1"/>
  <c r="M2146" i="1" s="1"/>
  <c r="M2147" i="1" s="1"/>
  <c r="M2148" i="1" s="1"/>
  <c r="M2149" i="1" s="1"/>
  <c r="M2150" i="1" s="1"/>
  <c r="M2151" i="1" s="1"/>
  <c r="M2152" i="1" s="1"/>
  <c r="M2153" i="1" s="1"/>
  <c r="M2154" i="1" s="1"/>
  <c r="M2155" i="1" s="1"/>
  <c r="M2156" i="1" s="1"/>
  <c r="M2157" i="1" s="1"/>
  <c r="M2158" i="1" s="1"/>
  <c r="M2159" i="1" s="1"/>
  <c r="M2160" i="1" s="1"/>
  <c r="M2161" i="1" s="1"/>
  <c r="M2162" i="1" s="1"/>
  <c r="M2163" i="1" s="1"/>
  <c r="M2164" i="1" s="1"/>
  <c r="M2165" i="1" s="1"/>
  <c r="M2166" i="1" s="1"/>
  <c r="M2167" i="1" s="1"/>
  <c r="M2168" i="1" s="1"/>
  <c r="M2169" i="1" s="1"/>
  <c r="M2170" i="1" s="1"/>
  <c r="M2171" i="1" s="1"/>
  <c r="M2172" i="1" s="1"/>
  <c r="M2173" i="1" s="1"/>
  <c r="M2174" i="1" s="1"/>
  <c r="M2175" i="1" s="1"/>
  <c r="M2176" i="1" s="1"/>
  <c r="M2177" i="1" s="1"/>
  <c r="M2178" i="1" s="1"/>
  <c r="M2179" i="1" s="1"/>
  <c r="M2180" i="1" s="1"/>
  <c r="M2181" i="1" s="1"/>
  <c r="M2182" i="1" s="1"/>
  <c r="M2183" i="1" s="1"/>
  <c r="M2184" i="1" s="1"/>
  <c r="M2185" i="1" s="1"/>
  <c r="M2186" i="1" s="1"/>
  <c r="M2187" i="1" s="1"/>
  <c r="M2188" i="1" s="1"/>
  <c r="M2189" i="1" s="1"/>
  <c r="M2190" i="1" s="1"/>
  <c r="M2191" i="1" s="1"/>
  <c r="M2192" i="1" s="1"/>
  <c r="M2193" i="1" s="1"/>
  <c r="M2194" i="1" s="1"/>
  <c r="M2195" i="1" s="1"/>
  <c r="M2196" i="1" s="1"/>
  <c r="M2197" i="1" s="1"/>
  <c r="M2198" i="1" s="1"/>
  <c r="M2199" i="1" s="1"/>
  <c r="M2200" i="1" s="1"/>
  <c r="M2201" i="1" s="1"/>
  <c r="M2202" i="1" s="1"/>
  <c r="M2203" i="1" s="1"/>
  <c r="M2204" i="1" s="1"/>
  <c r="M2205" i="1" s="1"/>
  <c r="M2206" i="1" s="1"/>
  <c r="M2207" i="1" s="1"/>
  <c r="M2208" i="1" s="1"/>
  <c r="M2209" i="1" s="1"/>
  <c r="M2210" i="1" s="1"/>
  <c r="M2211" i="1" s="1"/>
  <c r="M2212" i="1" s="1"/>
  <c r="M2213" i="1" s="1"/>
  <c r="M2214" i="1" s="1"/>
  <c r="M2215" i="1" s="1"/>
  <c r="M2216" i="1" s="1"/>
  <c r="M2217" i="1" s="1"/>
  <c r="M2218" i="1" s="1"/>
  <c r="M2219" i="1" s="1"/>
  <c r="M2220" i="1" s="1"/>
  <c r="M2221" i="1" s="1"/>
  <c r="M2222" i="1" s="1"/>
  <c r="M2223" i="1" s="1"/>
  <c r="M2224" i="1" s="1"/>
  <c r="M2225" i="1" s="1"/>
  <c r="M2226" i="1" s="1"/>
  <c r="M2227" i="1" s="1"/>
  <c r="M2228" i="1" s="1"/>
  <c r="M2229" i="1" s="1"/>
  <c r="M2230" i="1" s="1"/>
  <c r="M2231" i="1" s="1"/>
  <c r="M2232" i="1" s="1"/>
  <c r="M2233" i="1" s="1"/>
  <c r="M2234" i="1" s="1"/>
  <c r="M2235" i="1" s="1"/>
  <c r="M2236" i="1" s="1"/>
  <c r="M2237" i="1" s="1"/>
  <c r="M2238" i="1" s="1"/>
  <c r="M2239" i="1" s="1"/>
  <c r="M2240" i="1" s="1"/>
  <c r="M2241" i="1" s="1"/>
  <c r="M2242" i="1" s="1"/>
  <c r="M2243" i="1" s="1"/>
  <c r="M2244" i="1" s="1"/>
  <c r="M2245" i="1" s="1"/>
  <c r="M2246" i="1" s="1"/>
  <c r="M2247" i="1" s="1"/>
  <c r="M2248" i="1" s="1"/>
  <c r="M2249" i="1" s="1"/>
  <c r="M2250" i="1" s="1"/>
  <c r="M2251" i="1" s="1"/>
  <c r="M2252" i="1" s="1"/>
  <c r="M2253" i="1" s="1"/>
  <c r="M2254" i="1" s="1"/>
  <c r="M2255" i="1" s="1"/>
  <c r="M2256" i="1" s="1"/>
  <c r="M2257" i="1" s="1"/>
  <c r="M2258" i="1" s="1"/>
  <c r="M2259" i="1" s="1"/>
  <c r="M2260" i="1" s="1"/>
  <c r="M2261" i="1" s="1"/>
  <c r="M2262" i="1" s="1"/>
  <c r="M2263" i="1" s="1"/>
  <c r="M2264" i="1" s="1"/>
  <c r="M2265" i="1" s="1"/>
  <c r="M2266" i="1" s="1"/>
  <c r="M2267" i="1" s="1"/>
  <c r="M2268" i="1" s="1"/>
  <c r="M2269" i="1" s="1"/>
  <c r="M2270" i="1" s="1"/>
  <c r="M2271" i="1" s="1"/>
  <c r="M2272" i="1" s="1"/>
  <c r="M2273" i="1" s="1"/>
  <c r="M2274" i="1" s="1"/>
  <c r="M2275" i="1" s="1"/>
  <c r="M2276" i="1" s="1"/>
  <c r="M2277" i="1" s="1"/>
  <c r="M2278" i="1" s="1"/>
  <c r="M2279" i="1" s="1"/>
  <c r="M2280" i="1" s="1"/>
  <c r="M2281" i="1" s="1"/>
  <c r="M2282" i="1" s="1"/>
  <c r="M2283" i="1" s="1"/>
  <c r="M2284" i="1" s="1"/>
  <c r="M2285" i="1" s="1"/>
  <c r="M2286" i="1" s="1"/>
  <c r="M2287" i="1" s="1"/>
  <c r="M2288" i="1" s="1"/>
  <c r="M2289" i="1" s="1"/>
  <c r="M2290" i="1" s="1"/>
  <c r="M2291" i="1" s="1"/>
  <c r="M2292" i="1" s="1"/>
  <c r="M2293" i="1" s="1"/>
  <c r="M2294" i="1" s="1"/>
  <c r="M2295" i="1" s="1"/>
  <c r="M2296" i="1" s="1"/>
  <c r="M2297" i="1" s="1"/>
  <c r="M2298" i="1" s="1"/>
  <c r="M2299" i="1" s="1"/>
  <c r="M2300" i="1" s="1"/>
  <c r="M2301" i="1" s="1"/>
  <c r="M2302" i="1" s="1"/>
  <c r="M2303" i="1" s="1"/>
  <c r="M2304" i="1" s="1"/>
  <c r="M2305" i="1" s="1"/>
  <c r="M2306" i="1" s="1"/>
  <c r="M2307" i="1" s="1"/>
  <c r="M2308" i="1" s="1"/>
  <c r="M2309" i="1" s="1"/>
  <c r="M2310" i="1" s="1"/>
  <c r="M2311" i="1" s="1"/>
  <c r="M2312" i="1" s="1"/>
  <c r="M2313" i="1" s="1"/>
  <c r="M2314" i="1" s="1"/>
  <c r="M2315" i="1" s="1"/>
  <c r="M2316" i="1" s="1"/>
  <c r="M2317" i="1" s="1"/>
  <c r="M2318" i="1" s="1"/>
  <c r="M2319" i="1" s="1"/>
  <c r="M2320" i="1" s="1"/>
  <c r="M2321" i="1" s="1"/>
  <c r="M2322" i="1" s="1"/>
  <c r="M2323" i="1" s="1"/>
  <c r="M2324" i="1" s="1"/>
  <c r="M2325" i="1" s="1"/>
  <c r="M2326" i="1" s="1"/>
  <c r="M2327" i="1" s="1"/>
  <c r="M2328" i="1" s="1"/>
  <c r="M2329" i="1" s="1"/>
  <c r="M2330" i="1" s="1"/>
  <c r="M2331" i="1" s="1"/>
  <c r="M2332" i="1" s="1"/>
  <c r="M2333" i="1" s="1"/>
  <c r="M2334" i="1" s="1"/>
  <c r="M2335" i="1" s="1"/>
  <c r="M2336" i="1" s="1"/>
  <c r="M2337" i="1" s="1"/>
  <c r="M2338" i="1" s="1"/>
  <c r="M2339" i="1" s="1"/>
  <c r="M2340" i="1" s="1"/>
  <c r="M2341" i="1" s="1"/>
  <c r="M2342" i="1" s="1"/>
  <c r="M2343" i="1" s="1"/>
  <c r="M2344" i="1" s="1"/>
  <c r="M2345" i="1" s="1"/>
  <c r="M2346" i="1" s="1"/>
  <c r="M2347" i="1" s="1"/>
  <c r="M2348" i="1" s="1"/>
  <c r="M2349" i="1" s="1"/>
  <c r="M2350" i="1" s="1"/>
  <c r="M2351" i="1" s="1"/>
  <c r="M2352" i="1" s="1"/>
  <c r="M2353" i="1" s="1"/>
  <c r="M2354" i="1" s="1"/>
  <c r="M2355" i="1" s="1"/>
  <c r="M2356" i="1" s="1"/>
  <c r="M2357" i="1" s="1"/>
  <c r="M2358" i="1" s="1"/>
  <c r="M2359" i="1" s="1"/>
  <c r="M2360" i="1" s="1"/>
  <c r="M2361" i="1" s="1"/>
  <c r="M2362" i="1" s="1"/>
  <c r="M2363" i="1" s="1"/>
  <c r="M2364" i="1" s="1"/>
  <c r="M2365" i="1" s="1"/>
  <c r="M2366" i="1" s="1"/>
  <c r="M2367" i="1" s="1"/>
  <c r="M2368" i="1" s="1"/>
  <c r="M2369" i="1" s="1"/>
  <c r="M2370" i="1" s="1"/>
  <c r="M2371" i="1" s="1"/>
  <c r="M2372" i="1" s="1"/>
  <c r="M2373" i="1" s="1"/>
  <c r="M2374" i="1" s="1"/>
  <c r="M2375" i="1" s="1"/>
  <c r="M2376" i="1" s="1"/>
  <c r="M2377" i="1" s="1"/>
  <c r="M2378" i="1" s="1"/>
  <c r="M2379" i="1" s="1"/>
  <c r="M2380" i="1" s="1"/>
  <c r="M2381" i="1" s="1"/>
  <c r="M2382" i="1" s="1"/>
  <c r="M2383" i="1" s="1"/>
  <c r="M2384" i="1" s="1"/>
  <c r="M2385" i="1" s="1"/>
  <c r="M2386" i="1" s="1"/>
  <c r="M2387" i="1" s="1"/>
  <c r="M2388" i="1" s="1"/>
  <c r="M2389" i="1" s="1"/>
  <c r="M2390" i="1" s="1"/>
  <c r="M2391" i="1" s="1"/>
  <c r="M2392" i="1" s="1"/>
  <c r="M2393" i="1" s="1"/>
  <c r="M2394" i="1" s="1"/>
  <c r="M2395" i="1" s="1"/>
  <c r="M2396" i="1" s="1"/>
  <c r="M2397" i="1" s="1"/>
  <c r="M2398" i="1" s="1"/>
  <c r="M2399" i="1" s="1"/>
  <c r="M2400" i="1" s="1"/>
  <c r="M2401" i="1" s="1"/>
  <c r="M2402" i="1" s="1"/>
  <c r="M2403" i="1" s="1"/>
  <c r="M2404" i="1" s="1"/>
  <c r="M2405" i="1" s="1"/>
  <c r="M2406" i="1" s="1"/>
  <c r="M2407" i="1" s="1"/>
  <c r="M2408" i="1" s="1"/>
  <c r="M2409" i="1" s="1"/>
  <c r="M2410" i="1" s="1"/>
  <c r="M2411" i="1" s="1"/>
  <c r="M2412" i="1" s="1"/>
  <c r="M2413" i="1" s="1"/>
  <c r="M2414" i="1" s="1"/>
  <c r="M2415" i="1" s="1"/>
  <c r="M2416" i="1" s="1"/>
  <c r="M2417" i="1" s="1"/>
  <c r="M2418" i="1" s="1"/>
  <c r="M2419" i="1" s="1"/>
  <c r="M2420" i="1" s="1"/>
  <c r="M2421" i="1" s="1"/>
  <c r="M2422" i="1" s="1"/>
  <c r="M2423" i="1" s="1"/>
  <c r="M2424" i="1" s="1"/>
  <c r="M2425" i="1" s="1"/>
  <c r="M2426" i="1" s="1"/>
  <c r="M2427" i="1" s="1"/>
  <c r="M2428" i="1" s="1"/>
  <c r="M2429" i="1" s="1"/>
  <c r="M2430" i="1" s="1"/>
  <c r="M2431" i="1" s="1"/>
  <c r="M2432" i="1" s="1"/>
  <c r="M2433" i="1" s="1"/>
  <c r="M2434" i="1" s="1"/>
  <c r="M2435" i="1" s="1"/>
  <c r="M2436" i="1" s="1"/>
  <c r="M2437" i="1" s="1"/>
  <c r="M2438" i="1" s="1"/>
  <c r="M2439" i="1" s="1"/>
  <c r="M2440" i="1" s="1"/>
  <c r="M2441" i="1" s="1"/>
  <c r="M2442" i="1" s="1"/>
  <c r="M2443" i="1" s="1"/>
  <c r="M2444" i="1" s="1"/>
  <c r="M2445" i="1" s="1"/>
  <c r="M2446" i="1" s="1"/>
  <c r="M2447" i="1" s="1"/>
  <c r="M2448" i="1" s="1"/>
  <c r="M2449" i="1" s="1"/>
  <c r="M2450" i="1" s="1"/>
  <c r="M2451" i="1" s="1"/>
  <c r="M2452" i="1" s="1"/>
  <c r="M2453" i="1" s="1"/>
  <c r="M2454" i="1" s="1"/>
  <c r="M2455" i="1" s="1"/>
  <c r="M2456" i="1" s="1"/>
  <c r="M2457" i="1" s="1"/>
  <c r="M2458" i="1" s="1"/>
  <c r="M2459" i="1" s="1"/>
  <c r="M2460" i="1" s="1"/>
  <c r="M2461" i="1" s="1"/>
  <c r="M2462" i="1" s="1"/>
  <c r="M2463" i="1" s="1"/>
  <c r="M2464" i="1" s="1"/>
  <c r="M2465" i="1" s="1"/>
  <c r="M2466" i="1" s="1"/>
  <c r="M2467" i="1" s="1"/>
  <c r="M2468" i="1" s="1"/>
  <c r="M2469" i="1" s="1"/>
  <c r="M2470" i="1" s="1"/>
  <c r="M2471" i="1" s="1"/>
  <c r="M2472" i="1" s="1"/>
  <c r="M2473" i="1" s="1"/>
  <c r="M2474" i="1" s="1"/>
  <c r="M2475" i="1" s="1"/>
  <c r="M2476" i="1" s="1"/>
  <c r="M2477" i="1" s="1"/>
  <c r="M2478" i="1" s="1"/>
  <c r="M2479" i="1" s="1"/>
  <c r="M2480" i="1" s="1"/>
  <c r="M2481" i="1" s="1"/>
  <c r="M2482" i="1" s="1"/>
  <c r="M2483" i="1" s="1"/>
  <c r="M2484" i="1" s="1"/>
  <c r="M2485" i="1" s="1"/>
  <c r="M2486" i="1" s="1"/>
  <c r="M2487" i="1" s="1"/>
  <c r="M2488" i="1" s="1"/>
  <c r="M2489" i="1" s="1"/>
  <c r="M2490" i="1" s="1"/>
  <c r="M2491" i="1" s="1"/>
  <c r="M2492" i="1" s="1"/>
  <c r="M2493" i="1" s="1"/>
  <c r="M2494" i="1" s="1"/>
  <c r="M2495" i="1" s="1"/>
  <c r="M2496" i="1" s="1"/>
  <c r="M2497" i="1" s="1"/>
  <c r="M2498" i="1" s="1"/>
  <c r="M2499" i="1" s="1"/>
  <c r="M2500" i="1" s="1"/>
  <c r="M2501" i="1" s="1"/>
  <c r="M2502" i="1" s="1"/>
  <c r="M2503" i="1" s="1"/>
  <c r="M2504" i="1" s="1"/>
  <c r="M2505" i="1" s="1"/>
  <c r="M2506" i="1" s="1"/>
  <c r="M2507" i="1" s="1"/>
  <c r="M2508" i="1" s="1"/>
  <c r="M2509" i="1" s="1"/>
  <c r="M2510" i="1" s="1"/>
  <c r="M2511" i="1" s="1"/>
  <c r="M2512" i="1" s="1"/>
  <c r="M2513" i="1" s="1"/>
  <c r="M2514" i="1" s="1"/>
  <c r="M2515" i="1" s="1"/>
  <c r="M2516" i="1" s="1"/>
  <c r="M2517" i="1" s="1"/>
  <c r="M2518" i="1" s="1"/>
  <c r="M2519" i="1" s="1"/>
  <c r="M2520" i="1" s="1"/>
  <c r="M2521" i="1" s="1"/>
  <c r="M2522" i="1" s="1"/>
  <c r="M2523" i="1" s="1"/>
  <c r="M2524" i="1" s="1"/>
  <c r="M2525" i="1" s="1"/>
  <c r="M2526" i="1" s="1"/>
  <c r="M2527" i="1" s="1"/>
  <c r="M2528" i="1" s="1"/>
  <c r="M2529" i="1" s="1"/>
  <c r="M2530" i="1" s="1"/>
  <c r="M2531" i="1" s="1"/>
  <c r="M2532" i="1" s="1"/>
  <c r="M2533" i="1" s="1"/>
  <c r="M2534" i="1" s="1"/>
  <c r="M2535" i="1" s="1"/>
  <c r="M2536" i="1" s="1"/>
  <c r="M2537" i="1" s="1"/>
  <c r="M2538" i="1" s="1"/>
  <c r="M2539" i="1" s="1"/>
  <c r="M2540" i="1" s="1"/>
  <c r="M2541" i="1" s="1"/>
  <c r="M2542" i="1" s="1"/>
  <c r="M2543" i="1" s="1"/>
  <c r="M2544" i="1" s="1"/>
  <c r="M2545" i="1" s="1"/>
  <c r="M2546" i="1" s="1"/>
  <c r="M2547" i="1" s="1"/>
  <c r="M2548" i="1" s="1"/>
  <c r="M2549" i="1" s="1"/>
  <c r="M2550" i="1" s="1"/>
  <c r="M2551" i="1" s="1"/>
  <c r="M2552" i="1" s="1"/>
  <c r="M2553" i="1" s="1"/>
  <c r="M2554" i="1" s="1"/>
  <c r="M2555" i="1" s="1"/>
  <c r="M2556" i="1" s="1"/>
  <c r="M2557" i="1" s="1"/>
  <c r="M2558" i="1" s="1"/>
  <c r="M2559" i="1" s="1"/>
  <c r="M2560" i="1" s="1"/>
  <c r="M2561" i="1" s="1"/>
  <c r="M2562" i="1" s="1"/>
  <c r="M2563" i="1" s="1"/>
  <c r="M2564" i="1" s="1"/>
  <c r="M2565" i="1" s="1"/>
  <c r="M2566" i="1" s="1"/>
  <c r="M2567" i="1" s="1"/>
  <c r="M2568" i="1" s="1"/>
  <c r="M2569" i="1" s="1"/>
  <c r="M2570" i="1" s="1"/>
  <c r="M2571" i="1" s="1"/>
  <c r="M2572" i="1" s="1"/>
  <c r="M2573" i="1" s="1"/>
  <c r="M2574" i="1" s="1"/>
  <c r="M2575" i="1" s="1"/>
  <c r="M2576" i="1" s="1"/>
  <c r="M2577" i="1" s="1"/>
  <c r="M2578" i="1" s="1"/>
  <c r="M2579" i="1" s="1"/>
  <c r="M2580" i="1" s="1"/>
  <c r="M2581" i="1" s="1"/>
  <c r="M2582" i="1" s="1"/>
  <c r="M2583" i="1" s="1"/>
  <c r="M2584" i="1" s="1"/>
  <c r="M2585" i="1" s="1"/>
  <c r="M2586" i="1" s="1"/>
  <c r="M2587" i="1" s="1"/>
  <c r="M2588" i="1" s="1"/>
  <c r="M2589" i="1" s="1"/>
  <c r="M2590" i="1" s="1"/>
  <c r="M2591" i="1" s="1"/>
  <c r="M2592" i="1" s="1"/>
  <c r="M2593" i="1" s="1"/>
  <c r="M2594" i="1" s="1"/>
  <c r="M2595" i="1" s="1"/>
  <c r="M2596" i="1" s="1"/>
  <c r="M2597" i="1" s="1"/>
  <c r="M2598" i="1" s="1"/>
  <c r="M2599" i="1" s="1"/>
  <c r="M2600" i="1" s="1"/>
  <c r="M2601" i="1" s="1"/>
  <c r="M2602" i="1" s="1"/>
  <c r="M2603" i="1" s="1"/>
  <c r="M2604" i="1" s="1"/>
  <c r="M2605" i="1" s="1"/>
  <c r="M2606" i="1" s="1"/>
  <c r="M2607" i="1" s="1"/>
  <c r="M2608" i="1" s="1"/>
  <c r="M2609" i="1" s="1"/>
  <c r="M2610" i="1" s="1"/>
  <c r="M2611" i="1" s="1"/>
  <c r="M2612" i="1" s="1"/>
  <c r="M2613" i="1" s="1"/>
  <c r="M2614" i="1" s="1"/>
  <c r="M2615" i="1" s="1"/>
  <c r="M2616" i="1" s="1"/>
  <c r="M2617" i="1" s="1"/>
  <c r="M2618" i="1" s="1"/>
  <c r="M2619" i="1" s="1"/>
  <c r="M2620" i="1" s="1"/>
  <c r="M2621" i="1" s="1"/>
  <c r="M2622" i="1" s="1"/>
  <c r="M2623" i="1" s="1"/>
  <c r="M2624" i="1" s="1"/>
  <c r="M2625" i="1" s="1"/>
  <c r="M2626" i="1" s="1"/>
  <c r="M2627" i="1" s="1"/>
  <c r="M2628" i="1" s="1"/>
  <c r="M2629" i="1" s="1"/>
  <c r="M2630" i="1" s="1"/>
  <c r="M2631" i="1" s="1"/>
  <c r="M2632" i="1" s="1"/>
  <c r="M2633" i="1" s="1"/>
  <c r="M2634" i="1" s="1"/>
  <c r="M2635" i="1" s="1"/>
  <c r="M2636" i="1" s="1"/>
  <c r="M2637" i="1" s="1"/>
  <c r="M2638" i="1" s="1"/>
  <c r="M2639" i="1" s="1"/>
  <c r="M2640" i="1" s="1"/>
  <c r="M2641" i="1" s="1"/>
  <c r="M2642" i="1" s="1"/>
  <c r="M2643" i="1" s="1"/>
  <c r="M2644" i="1" s="1"/>
  <c r="M2645" i="1" s="1"/>
  <c r="M2646" i="1" s="1"/>
  <c r="M2647" i="1" s="1"/>
  <c r="M2648" i="1" s="1"/>
  <c r="M2649" i="1" s="1"/>
  <c r="M2650" i="1" s="1"/>
  <c r="M2651" i="1" s="1"/>
  <c r="M2652" i="1" s="1"/>
  <c r="M2653" i="1" s="1"/>
  <c r="M2654" i="1" s="1"/>
  <c r="M2655" i="1" s="1"/>
  <c r="M2656" i="1" s="1"/>
  <c r="M2657" i="1" s="1"/>
  <c r="M2658" i="1" s="1"/>
  <c r="M2659" i="1" s="1"/>
  <c r="M2660" i="1" s="1"/>
  <c r="M2661" i="1" s="1"/>
  <c r="M2662" i="1" s="1"/>
  <c r="M2663" i="1" s="1"/>
  <c r="M2664" i="1" s="1"/>
  <c r="M2665" i="1" s="1"/>
  <c r="M2666" i="1" s="1"/>
  <c r="M2667" i="1" s="1"/>
  <c r="M2668" i="1" s="1"/>
  <c r="M2669" i="1" s="1"/>
  <c r="M2670" i="1" s="1"/>
  <c r="M2671" i="1" s="1"/>
  <c r="M2672" i="1" s="1"/>
  <c r="M2673" i="1" s="1"/>
  <c r="M2674" i="1" s="1"/>
  <c r="M2675" i="1" s="1"/>
  <c r="M2676" i="1" s="1"/>
  <c r="M2677" i="1" s="1"/>
  <c r="M2678" i="1" s="1"/>
  <c r="M2679" i="1" s="1"/>
  <c r="M2680" i="1" s="1"/>
  <c r="M2681" i="1" s="1"/>
  <c r="M2682" i="1" s="1"/>
  <c r="M2683" i="1" s="1"/>
  <c r="M2684" i="1" s="1"/>
  <c r="M2685" i="1" s="1"/>
  <c r="M2686" i="1" s="1"/>
  <c r="M2687" i="1" s="1"/>
  <c r="M2688" i="1" s="1"/>
  <c r="M2689" i="1" s="1"/>
  <c r="M2690" i="1" s="1"/>
  <c r="M2691" i="1" s="1"/>
  <c r="M2692" i="1" s="1"/>
  <c r="M2693" i="1" s="1"/>
  <c r="M2694" i="1" s="1"/>
  <c r="M2695" i="1" s="1"/>
  <c r="M2696" i="1" s="1"/>
  <c r="M2697" i="1" s="1"/>
  <c r="M2698" i="1" s="1"/>
  <c r="M2699" i="1" s="1"/>
  <c r="M2700" i="1" s="1"/>
  <c r="M2701" i="1" s="1"/>
  <c r="M2702" i="1" s="1"/>
  <c r="M2703" i="1" s="1"/>
  <c r="M2704" i="1" s="1"/>
  <c r="M2705" i="1" s="1"/>
  <c r="M2706" i="1" s="1"/>
  <c r="M2707" i="1" s="1"/>
  <c r="M2708" i="1" s="1"/>
  <c r="M2709" i="1" s="1"/>
  <c r="M2710" i="1" s="1"/>
  <c r="M2711" i="1" s="1"/>
  <c r="M2712" i="1" s="1"/>
  <c r="M2713" i="1" s="1"/>
  <c r="M2714" i="1" s="1"/>
  <c r="M2715" i="1" s="1"/>
  <c r="M2716" i="1" s="1"/>
  <c r="M2717" i="1" s="1"/>
  <c r="M2718" i="1" s="1"/>
  <c r="M2719" i="1" s="1"/>
  <c r="M2720" i="1" s="1"/>
  <c r="M2721" i="1" s="1"/>
  <c r="M2722" i="1" s="1"/>
  <c r="M2723" i="1" s="1"/>
  <c r="M2724" i="1" s="1"/>
  <c r="M2725" i="1" s="1"/>
  <c r="M2726" i="1" s="1"/>
  <c r="M2727" i="1" s="1"/>
  <c r="M2728" i="1" s="1"/>
  <c r="M2729" i="1" s="1"/>
  <c r="M2730" i="1" s="1"/>
  <c r="M2731" i="1" s="1"/>
  <c r="M2732" i="1" s="1"/>
  <c r="M2733" i="1" s="1"/>
  <c r="M2734" i="1" s="1"/>
  <c r="M2735" i="1" s="1"/>
  <c r="M2736" i="1" s="1"/>
  <c r="M2737" i="1" s="1"/>
  <c r="M2738" i="1" s="1"/>
  <c r="M2739" i="1" s="1"/>
  <c r="M2740" i="1" s="1"/>
  <c r="M2741" i="1" s="1"/>
  <c r="M2742" i="1" s="1"/>
  <c r="M2743" i="1" s="1"/>
  <c r="M2744" i="1" s="1"/>
  <c r="M2745" i="1" s="1"/>
  <c r="M2746" i="1" s="1"/>
  <c r="M2747" i="1" s="1"/>
  <c r="M2748" i="1" s="1"/>
  <c r="M2749" i="1" s="1"/>
  <c r="M2750" i="1" s="1"/>
  <c r="M2751" i="1" s="1"/>
  <c r="M2752" i="1" s="1"/>
  <c r="M2753" i="1" s="1"/>
  <c r="M2754" i="1" s="1"/>
  <c r="M2755" i="1" s="1"/>
  <c r="M2756" i="1" s="1"/>
  <c r="M2757" i="1" s="1"/>
  <c r="M2758" i="1" s="1"/>
  <c r="M2759" i="1" s="1"/>
  <c r="M2760" i="1" s="1"/>
  <c r="M2761" i="1" s="1"/>
  <c r="M2762" i="1" s="1"/>
  <c r="M2763" i="1" s="1"/>
  <c r="M2764" i="1" s="1"/>
  <c r="M2765" i="1" s="1"/>
  <c r="M2766" i="1" s="1"/>
  <c r="M2767" i="1" s="1"/>
  <c r="M2768" i="1" s="1"/>
  <c r="M2769" i="1" s="1"/>
  <c r="M2770" i="1" s="1"/>
  <c r="M2771" i="1" s="1"/>
  <c r="M2772" i="1" s="1"/>
  <c r="M2773" i="1" s="1"/>
  <c r="M2774" i="1" s="1"/>
  <c r="M2775" i="1" s="1"/>
  <c r="M2776" i="1" s="1"/>
  <c r="M2777" i="1" s="1"/>
  <c r="M2778" i="1" s="1"/>
  <c r="M2779" i="1" s="1"/>
  <c r="M2780" i="1" s="1"/>
  <c r="M2781" i="1" s="1"/>
  <c r="M2782" i="1" s="1"/>
  <c r="M2783" i="1" s="1"/>
  <c r="M2784" i="1" s="1"/>
  <c r="M2785" i="1" s="1"/>
  <c r="M2786" i="1" s="1"/>
  <c r="M2787" i="1" s="1"/>
  <c r="M2788" i="1" s="1"/>
  <c r="M2789" i="1" s="1"/>
  <c r="M2790" i="1" s="1"/>
  <c r="M2791" i="1" s="1"/>
  <c r="M2792" i="1" s="1"/>
  <c r="M2793" i="1" s="1"/>
  <c r="M2794" i="1" s="1"/>
  <c r="M2795" i="1" s="1"/>
  <c r="M2796" i="1" s="1"/>
  <c r="M2797" i="1" s="1"/>
  <c r="M2798" i="1" s="1"/>
  <c r="M2799" i="1" s="1"/>
  <c r="M2800" i="1" s="1"/>
  <c r="M2801" i="1" s="1"/>
  <c r="M2802" i="1" s="1"/>
  <c r="M2803" i="1" s="1"/>
  <c r="M2804" i="1" s="1"/>
  <c r="M2805" i="1" s="1"/>
  <c r="M2806" i="1" s="1"/>
  <c r="M2807" i="1" s="1"/>
  <c r="M2808" i="1" s="1"/>
  <c r="M2809" i="1" s="1"/>
  <c r="M2810" i="1" s="1"/>
  <c r="M2811" i="1" s="1"/>
  <c r="M2812" i="1" s="1"/>
  <c r="M2813" i="1" s="1"/>
  <c r="M2814" i="1" s="1"/>
  <c r="M2815" i="1" s="1"/>
  <c r="M2816" i="1" s="1"/>
  <c r="M2817" i="1" s="1"/>
  <c r="M2818" i="1" s="1"/>
  <c r="M2819" i="1" s="1"/>
  <c r="M2820" i="1" s="1"/>
  <c r="M2821" i="1" s="1"/>
  <c r="M2822" i="1" s="1"/>
  <c r="M2823" i="1" s="1"/>
  <c r="M2824" i="1" s="1"/>
  <c r="M2825" i="1" s="1"/>
  <c r="M2826" i="1" s="1"/>
  <c r="M2827" i="1" s="1"/>
  <c r="M2828" i="1" s="1"/>
  <c r="M2829" i="1" s="1"/>
  <c r="M2830" i="1" s="1"/>
  <c r="M2831" i="1" s="1"/>
  <c r="M2832" i="1" s="1"/>
  <c r="M2833" i="1" s="1"/>
  <c r="M2834" i="1" s="1"/>
  <c r="M2835" i="1" s="1"/>
  <c r="M2836" i="1" s="1"/>
  <c r="M2837" i="1" s="1"/>
  <c r="M2838" i="1" s="1"/>
  <c r="M2839" i="1" s="1"/>
  <c r="M2840" i="1" s="1"/>
  <c r="M2841" i="1" s="1"/>
  <c r="M2842" i="1" s="1"/>
  <c r="M2843" i="1" s="1"/>
  <c r="M2844" i="1" s="1"/>
  <c r="M2845" i="1" s="1"/>
  <c r="M2846" i="1" s="1"/>
  <c r="M2847" i="1" s="1"/>
  <c r="M2848" i="1" s="1"/>
  <c r="M2849" i="1" s="1"/>
  <c r="M2850" i="1" s="1"/>
  <c r="M2851" i="1" s="1"/>
  <c r="M2852" i="1" s="1"/>
  <c r="M2853" i="1" s="1"/>
  <c r="M2854" i="1" s="1"/>
  <c r="M2855" i="1" s="1"/>
  <c r="M2856" i="1" s="1"/>
  <c r="M2857" i="1" s="1"/>
  <c r="M2858" i="1" s="1"/>
  <c r="M2859" i="1" s="1"/>
  <c r="M2860" i="1" s="1"/>
  <c r="M2861" i="1" s="1"/>
  <c r="M2862" i="1" s="1"/>
  <c r="M2863" i="1" s="1"/>
  <c r="M2864" i="1" s="1"/>
  <c r="M2865" i="1" s="1"/>
  <c r="M2866" i="1" s="1"/>
  <c r="M2867" i="1" s="1"/>
  <c r="M2868" i="1" s="1"/>
  <c r="M2869" i="1" s="1"/>
  <c r="M2870" i="1" s="1"/>
  <c r="M2871" i="1" s="1"/>
  <c r="M2872" i="1" s="1"/>
  <c r="M2873" i="1" s="1"/>
  <c r="M2874" i="1" s="1"/>
  <c r="M2875" i="1" s="1"/>
  <c r="M2876" i="1" s="1"/>
  <c r="M2877" i="1" s="1"/>
  <c r="M2878" i="1" s="1"/>
  <c r="M2879" i="1" s="1"/>
  <c r="M2880" i="1" s="1"/>
  <c r="M2881" i="1" s="1"/>
  <c r="M2882" i="1" s="1"/>
  <c r="M2883" i="1" s="1"/>
  <c r="M2884" i="1" s="1"/>
  <c r="M2885" i="1" s="1"/>
  <c r="M2886" i="1" s="1"/>
  <c r="M2887" i="1" s="1"/>
  <c r="M2888" i="1" s="1"/>
  <c r="M2889" i="1" s="1"/>
  <c r="M2890" i="1" s="1"/>
  <c r="M2891" i="1" s="1"/>
  <c r="M2892" i="1" s="1"/>
  <c r="M2893" i="1" s="1"/>
  <c r="M2894" i="1" s="1"/>
  <c r="M2895" i="1" s="1"/>
  <c r="M2896" i="1" s="1"/>
  <c r="M2897" i="1" s="1"/>
  <c r="M2898" i="1" s="1"/>
  <c r="M2899" i="1" s="1"/>
  <c r="M2900" i="1" s="1"/>
  <c r="M2901" i="1" s="1"/>
  <c r="M2902" i="1" s="1"/>
  <c r="M2903" i="1" s="1"/>
  <c r="M2904" i="1" s="1"/>
  <c r="M2905" i="1" s="1"/>
  <c r="M2906" i="1" s="1"/>
  <c r="M2907" i="1" s="1"/>
  <c r="M2908" i="1" s="1"/>
  <c r="M2909" i="1" s="1"/>
  <c r="M2910" i="1" s="1"/>
  <c r="M2911" i="1" s="1"/>
  <c r="M2912" i="1" s="1"/>
  <c r="M2913" i="1" s="1"/>
  <c r="M2914" i="1" s="1"/>
  <c r="M2915" i="1" s="1"/>
  <c r="M2916" i="1" s="1"/>
  <c r="M2917" i="1" s="1"/>
  <c r="M2918" i="1" s="1"/>
  <c r="M2919" i="1" s="1"/>
  <c r="M2920" i="1" s="1"/>
  <c r="M2921" i="1" s="1"/>
  <c r="M2922" i="1" s="1"/>
  <c r="M2923" i="1" s="1"/>
  <c r="M2924" i="1" s="1"/>
  <c r="M2925" i="1" s="1"/>
  <c r="M2926" i="1" s="1"/>
  <c r="M2927" i="1" s="1"/>
  <c r="M2928" i="1" s="1"/>
  <c r="M2929" i="1" s="1"/>
  <c r="M2930" i="1" s="1"/>
  <c r="M2931" i="1" s="1"/>
  <c r="M2932" i="1" s="1"/>
  <c r="M2933" i="1" s="1"/>
  <c r="M2934" i="1" s="1"/>
  <c r="M2935" i="1" s="1"/>
  <c r="M2936" i="1" s="1"/>
  <c r="M2937" i="1" s="1"/>
  <c r="M2938" i="1" s="1"/>
  <c r="M2939" i="1" s="1"/>
  <c r="M2940" i="1" s="1"/>
  <c r="M2941" i="1" s="1"/>
  <c r="M2942" i="1" s="1"/>
  <c r="M2943" i="1" s="1"/>
  <c r="M2944" i="1" s="1"/>
  <c r="M2945" i="1" s="1"/>
  <c r="M2946" i="1" s="1"/>
  <c r="M2947" i="1" s="1"/>
  <c r="M2948" i="1" s="1"/>
  <c r="M2949" i="1" s="1"/>
  <c r="M2950" i="1" s="1"/>
  <c r="M2951" i="1" s="1"/>
  <c r="M2952" i="1" s="1"/>
  <c r="M2953" i="1" s="1"/>
  <c r="M2954" i="1" s="1"/>
  <c r="M2955" i="1" s="1"/>
  <c r="M2956" i="1" s="1"/>
  <c r="M2957" i="1" s="1"/>
  <c r="M2958" i="1" s="1"/>
  <c r="M2959" i="1" s="1"/>
  <c r="M2960" i="1" s="1"/>
  <c r="M2961" i="1" s="1"/>
  <c r="M2962" i="1" s="1"/>
  <c r="M2963" i="1" s="1"/>
  <c r="M2964" i="1" s="1"/>
  <c r="M2965" i="1" s="1"/>
  <c r="M2966" i="1" s="1"/>
  <c r="M2967" i="1" s="1"/>
  <c r="M2968" i="1" s="1"/>
  <c r="M2969" i="1" s="1"/>
  <c r="M2970" i="1" s="1"/>
  <c r="M2971" i="1" s="1"/>
  <c r="M2972" i="1" s="1"/>
  <c r="M2973" i="1" s="1"/>
  <c r="M2974" i="1" s="1"/>
  <c r="M2975" i="1" s="1"/>
  <c r="M2976" i="1" s="1"/>
  <c r="M2977" i="1" s="1"/>
  <c r="M2978" i="1" s="1"/>
  <c r="M2979" i="1" s="1"/>
  <c r="M2980" i="1" s="1"/>
  <c r="M2981" i="1" s="1"/>
  <c r="M2982" i="1" s="1"/>
  <c r="M2983" i="1" s="1"/>
  <c r="M2984" i="1" s="1"/>
  <c r="M2985" i="1" s="1"/>
  <c r="M2986" i="1" s="1"/>
  <c r="M2987" i="1" s="1"/>
  <c r="M2988" i="1" s="1"/>
  <c r="M2989" i="1" s="1"/>
  <c r="M2990" i="1" s="1"/>
  <c r="M2991" i="1" s="1"/>
  <c r="M2992" i="1" s="1"/>
  <c r="M2993" i="1" s="1"/>
  <c r="M2994" i="1" s="1"/>
  <c r="M2995" i="1" s="1"/>
  <c r="M2996" i="1" s="1"/>
  <c r="M2997" i="1" s="1"/>
  <c r="M2998" i="1" s="1"/>
  <c r="M2999" i="1" s="1"/>
  <c r="M3000" i="1" s="1"/>
  <c r="M3001" i="1" s="1"/>
  <c r="M3002" i="1" s="1"/>
  <c r="M3003" i="1" s="1"/>
  <c r="M3004" i="1" s="1"/>
  <c r="M3005" i="1" s="1"/>
  <c r="M3006" i="1" s="1"/>
  <c r="M3007" i="1" s="1"/>
  <c r="M3008" i="1" s="1"/>
  <c r="M3009" i="1" s="1"/>
  <c r="M3010" i="1" s="1"/>
  <c r="M3011" i="1" s="1"/>
  <c r="M3012" i="1" s="1"/>
  <c r="M3013" i="1" s="1"/>
  <c r="M3014" i="1" s="1"/>
  <c r="M3015" i="1" s="1"/>
  <c r="M3016" i="1" s="1"/>
  <c r="M3017" i="1" s="1"/>
  <c r="M3018" i="1" s="1"/>
  <c r="M3019" i="1" s="1"/>
  <c r="M3020" i="1" s="1"/>
  <c r="M3021" i="1" s="1"/>
  <c r="M3022" i="1" s="1"/>
  <c r="M3023" i="1" s="1"/>
  <c r="M3024" i="1" s="1"/>
  <c r="M3025" i="1" s="1"/>
  <c r="M3026" i="1" s="1"/>
  <c r="M3027" i="1" s="1"/>
  <c r="M3028" i="1" s="1"/>
  <c r="M3029" i="1" s="1"/>
  <c r="M3030" i="1" s="1"/>
  <c r="M3031" i="1" s="1"/>
  <c r="M3032" i="1" s="1"/>
  <c r="M3033" i="1" s="1"/>
  <c r="M3034" i="1" s="1"/>
  <c r="M3035" i="1" s="1"/>
  <c r="M3036" i="1" s="1"/>
  <c r="M3037" i="1" s="1"/>
  <c r="M3038" i="1" s="1"/>
  <c r="M3039" i="1" s="1"/>
  <c r="M3040" i="1" s="1"/>
  <c r="M3041" i="1" s="1"/>
  <c r="M3042" i="1" s="1"/>
  <c r="M3043" i="1" s="1"/>
  <c r="M3044" i="1" s="1"/>
  <c r="M3045" i="1" s="1"/>
  <c r="M3046" i="1" s="1"/>
  <c r="M3047" i="1" s="1"/>
  <c r="M3048" i="1" s="1"/>
  <c r="M3049" i="1" s="1"/>
  <c r="M3050" i="1" s="1"/>
  <c r="M3051" i="1" s="1"/>
  <c r="M3052" i="1" s="1"/>
  <c r="M3053" i="1" s="1"/>
  <c r="M3054" i="1" s="1"/>
  <c r="M3055" i="1" s="1"/>
  <c r="M3056" i="1" s="1"/>
  <c r="M3057" i="1" s="1"/>
  <c r="M3058" i="1" s="1"/>
  <c r="M3059" i="1" s="1"/>
  <c r="M3060" i="1" s="1"/>
  <c r="M3061" i="1" s="1"/>
  <c r="M3062" i="1" s="1"/>
  <c r="M3063" i="1" s="1"/>
  <c r="M3064" i="1" s="1"/>
  <c r="M3065" i="1" s="1"/>
  <c r="M3066" i="1" s="1"/>
  <c r="M3067" i="1" s="1"/>
  <c r="M3068" i="1" s="1"/>
  <c r="M3069" i="1" s="1"/>
  <c r="M3070" i="1" s="1"/>
  <c r="M3071" i="1" s="1"/>
  <c r="M3072" i="1" s="1"/>
  <c r="M3073" i="1" s="1"/>
  <c r="M3074" i="1" s="1"/>
  <c r="M3075" i="1" s="1"/>
  <c r="M3076" i="1" s="1"/>
  <c r="M3077" i="1" s="1"/>
  <c r="M3078" i="1" s="1"/>
  <c r="M3079" i="1" s="1"/>
  <c r="M3080" i="1" s="1"/>
  <c r="M3081" i="1" s="1"/>
  <c r="M3082" i="1" s="1"/>
  <c r="M3083" i="1" s="1"/>
  <c r="M3084" i="1" s="1"/>
  <c r="M3085" i="1" s="1"/>
  <c r="M3086" i="1" s="1"/>
  <c r="M3087" i="1" s="1"/>
  <c r="M3088" i="1" s="1"/>
  <c r="M3089" i="1" s="1"/>
  <c r="M3090" i="1" s="1"/>
  <c r="M3091" i="1" s="1"/>
  <c r="M3092" i="1" s="1"/>
  <c r="M3093" i="1" s="1"/>
  <c r="M3094" i="1" s="1"/>
  <c r="M3095" i="1" s="1"/>
  <c r="M3096" i="1" s="1"/>
  <c r="M3097" i="1" s="1"/>
  <c r="M3098" i="1" s="1"/>
  <c r="M3099" i="1" s="1"/>
  <c r="M3100" i="1" s="1"/>
  <c r="M3101" i="1" s="1"/>
  <c r="M3102" i="1" s="1"/>
  <c r="M3103" i="1" s="1"/>
  <c r="M3104" i="1" s="1"/>
  <c r="M3105" i="1" s="1"/>
  <c r="M3106" i="1" s="1"/>
  <c r="M3107" i="1" s="1"/>
  <c r="M3108" i="1" s="1"/>
  <c r="M3109" i="1" s="1"/>
  <c r="M3110" i="1" s="1"/>
  <c r="M3111" i="1" s="1"/>
  <c r="M3112" i="1" s="1"/>
  <c r="M3113" i="1" s="1"/>
  <c r="M3114" i="1" s="1"/>
  <c r="M3115" i="1" s="1"/>
  <c r="M3116" i="1" s="1"/>
  <c r="M3117" i="1" s="1"/>
  <c r="M3118" i="1" s="1"/>
  <c r="M3119" i="1" s="1"/>
  <c r="M3120" i="1" s="1"/>
  <c r="M3121" i="1" s="1"/>
  <c r="M3122" i="1" s="1"/>
  <c r="M3123" i="1" s="1"/>
  <c r="M3124" i="1" s="1"/>
  <c r="M3125" i="1" s="1"/>
  <c r="M3126" i="1" s="1"/>
  <c r="M3127" i="1" s="1"/>
  <c r="M3128" i="1" s="1"/>
  <c r="M3129" i="1" s="1"/>
  <c r="M3130" i="1" s="1"/>
  <c r="M3131" i="1" s="1"/>
  <c r="M3132" i="1" s="1"/>
  <c r="M3133" i="1" s="1"/>
  <c r="M3134" i="1" s="1"/>
  <c r="M3135" i="1" s="1"/>
  <c r="M3136" i="1" s="1"/>
  <c r="M3137" i="1" s="1"/>
  <c r="M3138" i="1" s="1"/>
  <c r="M3139" i="1" s="1"/>
  <c r="M3140" i="1" s="1"/>
  <c r="M3141" i="1" s="1"/>
  <c r="M3142" i="1" s="1"/>
  <c r="M3143" i="1" s="1"/>
  <c r="M3144" i="1" s="1"/>
  <c r="M3145" i="1" s="1"/>
  <c r="M3146" i="1" s="1"/>
  <c r="M3147" i="1" s="1"/>
  <c r="M3148" i="1" s="1"/>
  <c r="M3149" i="1" s="1"/>
  <c r="M3150" i="1" s="1"/>
  <c r="M3151" i="1" s="1"/>
  <c r="M3152" i="1" s="1"/>
  <c r="M3153" i="1" s="1"/>
  <c r="M3154" i="1" s="1"/>
  <c r="M3155" i="1" s="1"/>
  <c r="M3156" i="1" s="1"/>
  <c r="M3157" i="1" s="1"/>
  <c r="M3158" i="1" s="1"/>
  <c r="M3159" i="1" s="1"/>
  <c r="M3160" i="1" s="1"/>
  <c r="M3161" i="1" s="1"/>
  <c r="M3162" i="1" s="1"/>
  <c r="M3163" i="1" s="1"/>
  <c r="M3164" i="1" s="1"/>
  <c r="M3165" i="1" s="1"/>
  <c r="M3166" i="1" s="1"/>
  <c r="M3167" i="1" s="1"/>
  <c r="M3168" i="1" s="1"/>
  <c r="M3169" i="1" s="1"/>
  <c r="M3170" i="1" s="1"/>
  <c r="M3171" i="1" s="1"/>
  <c r="M3172" i="1" s="1"/>
  <c r="M3173" i="1" s="1"/>
  <c r="M3174" i="1" s="1"/>
  <c r="M3175" i="1" s="1"/>
  <c r="M3176" i="1" s="1"/>
  <c r="M3177" i="1" s="1"/>
  <c r="M3178" i="1" s="1"/>
  <c r="M3179" i="1" s="1"/>
  <c r="M3180" i="1" s="1"/>
  <c r="M3181" i="1" s="1"/>
  <c r="M3182" i="1" s="1"/>
  <c r="M3183" i="1" s="1"/>
  <c r="M3184" i="1" s="1"/>
  <c r="M3185" i="1" s="1"/>
  <c r="M3186" i="1" s="1"/>
  <c r="M3187" i="1" s="1"/>
  <c r="M3188" i="1" s="1"/>
  <c r="M3189" i="1" s="1"/>
  <c r="M3190" i="1" s="1"/>
  <c r="M3191" i="1" s="1"/>
  <c r="M3192" i="1" s="1"/>
  <c r="M3193" i="1" s="1"/>
  <c r="M3194" i="1" s="1"/>
  <c r="M3195" i="1" s="1"/>
  <c r="M3196" i="1" s="1"/>
  <c r="M3197" i="1" s="1"/>
  <c r="M3198" i="1" s="1"/>
  <c r="M3199" i="1" s="1"/>
  <c r="M3200" i="1" s="1"/>
  <c r="M3201" i="1" s="1"/>
  <c r="M3202" i="1" s="1"/>
  <c r="M3203" i="1" s="1"/>
  <c r="M3204" i="1" s="1"/>
  <c r="M3205" i="1" s="1"/>
  <c r="M3206" i="1" s="1"/>
  <c r="M3207" i="1" s="1"/>
  <c r="M3208" i="1" s="1"/>
  <c r="M3209" i="1" s="1"/>
  <c r="M3210" i="1" s="1"/>
  <c r="M3211" i="1" s="1"/>
  <c r="M3212" i="1" s="1"/>
  <c r="M3213" i="1" s="1"/>
  <c r="M3214" i="1" s="1"/>
  <c r="M3215" i="1" s="1"/>
  <c r="M3216" i="1" s="1"/>
  <c r="M3217" i="1" s="1"/>
  <c r="M3218" i="1" s="1"/>
  <c r="M3219" i="1" s="1"/>
  <c r="M3220" i="1" s="1"/>
  <c r="M3221" i="1" s="1"/>
  <c r="M3222" i="1" s="1"/>
  <c r="M3223" i="1" s="1"/>
  <c r="M3224" i="1" s="1"/>
  <c r="M3225" i="1" s="1"/>
  <c r="M3226" i="1" s="1"/>
  <c r="M3227" i="1" s="1"/>
  <c r="M3228" i="1" s="1"/>
  <c r="M3229" i="1" s="1"/>
  <c r="M3230" i="1" s="1"/>
  <c r="M3231" i="1" s="1"/>
  <c r="M3232" i="1" s="1"/>
  <c r="M3233" i="1" s="1"/>
  <c r="M3234" i="1" s="1"/>
  <c r="M3235" i="1" s="1"/>
  <c r="M3236" i="1" s="1"/>
  <c r="M3237" i="1" s="1"/>
  <c r="M3238" i="1" s="1"/>
  <c r="M3239" i="1" s="1"/>
  <c r="M3240" i="1" s="1"/>
  <c r="M3241" i="1" s="1"/>
  <c r="M3242" i="1" s="1"/>
  <c r="M3243" i="1" s="1"/>
  <c r="M3244" i="1" s="1"/>
  <c r="M3245" i="1" s="1"/>
  <c r="M3246" i="1" s="1"/>
  <c r="M3247" i="1" s="1"/>
  <c r="M3248" i="1" s="1"/>
  <c r="M3249" i="1" s="1"/>
  <c r="M3250" i="1" s="1"/>
  <c r="M3251" i="1" s="1"/>
  <c r="M3252" i="1" s="1"/>
  <c r="M3253" i="1" s="1"/>
  <c r="M3254" i="1" s="1"/>
  <c r="M3255" i="1" s="1"/>
  <c r="M3256" i="1" s="1"/>
  <c r="M3257" i="1" s="1"/>
  <c r="M3258" i="1" s="1"/>
  <c r="M3259" i="1" s="1"/>
  <c r="M3260" i="1" s="1"/>
  <c r="M3261" i="1" s="1"/>
  <c r="M3262" i="1" s="1"/>
  <c r="M3263" i="1" s="1"/>
  <c r="M3264" i="1" s="1"/>
  <c r="M3265" i="1" s="1"/>
  <c r="M3266" i="1" s="1"/>
  <c r="M3267" i="1" s="1"/>
  <c r="M3268" i="1" s="1"/>
  <c r="M3269" i="1" s="1"/>
  <c r="M3270" i="1" s="1"/>
  <c r="M3271" i="1" s="1"/>
  <c r="M3272" i="1" s="1"/>
  <c r="M3273" i="1" s="1"/>
  <c r="M3274" i="1" s="1"/>
  <c r="M3275" i="1" s="1"/>
  <c r="M3276" i="1" s="1"/>
  <c r="M3277" i="1" s="1"/>
  <c r="M3278" i="1" s="1"/>
  <c r="M3279" i="1" s="1"/>
  <c r="M3280" i="1" s="1"/>
  <c r="M3281" i="1" s="1"/>
  <c r="M3282" i="1" s="1"/>
  <c r="M3283" i="1" s="1"/>
  <c r="M3284" i="1" s="1"/>
  <c r="M3285" i="1" s="1"/>
  <c r="M3286" i="1" s="1"/>
  <c r="M3287" i="1" s="1"/>
  <c r="M3288" i="1" s="1"/>
  <c r="M3289" i="1" s="1"/>
  <c r="M3290" i="1" s="1"/>
  <c r="M3291" i="1" s="1"/>
  <c r="M3292" i="1" s="1"/>
  <c r="M3293" i="1" s="1"/>
  <c r="M3294" i="1" s="1"/>
  <c r="M3295" i="1" s="1"/>
  <c r="M3296" i="1" s="1"/>
  <c r="M3297" i="1" s="1"/>
  <c r="M3298" i="1" s="1"/>
  <c r="M3299" i="1" s="1"/>
  <c r="M3300" i="1" s="1"/>
  <c r="M3301" i="1" s="1"/>
  <c r="M3302" i="1" s="1"/>
  <c r="M3303" i="1" s="1"/>
  <c r="M3304" i="1" s="1"/>
  <c r="M3305" i="1" s="1"/>
  <c r="M3306" i="1" s="1"/>
  <c r="M3307" i="1" s="1"/>
  <c r="M3308" i="1" s="1"/>
  <c r="M3309" i="1" s="1"/>
  <c r="M3310" i="1" s="1"/>
  <c r="M3311" i="1" s="1"/>
  <c r="M3312" i="1" s="1"/>
  <c r="M3313" i="1" s="1"/>
  <c r="M3314" i="1" s="1"/>
  <c r="M3315" i="1" s="1"/>
  <c r="M3316" i="1" s="1"/>
  <c r="M3317" i="1" s="1"/>
  <c r="M3318" i="1" s="1"/>
  <c r="M3319" i="1" s="1"/>
  <c r="M3320" i="1" s="1"/>
  <c r="M3321" i="1" s="1"/>
  <c r="M3322" i="1" s="1"/>
  <c r="M3323" i="1" s="1"/>
  <c r="M3324" i="1" s="1"/>
  <c r="M3325" i="1" s="1"/>
  <c r="M3326" i="1" s="1"/>
  <c r="M3327" i="1" s="1"/>
  <c r="M3328" i="1" s="1"/>
  <c r="M3329" i="1" s="1"/>
  <c r="M3330" i="1" s="1"/>
  <c r="M3331" i="1" s="1"/>
  <c r="M3332" i="1" s="1"/>
  <c r="M3333" i="1" s="1"/>
  <c r="M3334" i="1" s="1"/>
  <c r="M3335" i="1" s="1"/>
  <c r="M3336" i="1" s="1"/>
  <c r="M3337" i="1" s="1"/>
  <c r="M3338" i="1" s="1"/>
  <c r="M3339" i="1" s="1"/>
  <c r="M3340" i="1" s="1"/>
  <c r="M3341" i="1" s="1"/>
  <c r="M3342" i="1" s="1"/>
  <c r="M3343" i="1" s="1"/>
  <c r="M3344" i="1" s="1"/>
  <c r="M3345" i="1" s="1"/>
  <c r="M3346" i="1" s="1"/>
  <c r="M3347" i="1" s="1"/>
  <c r="M3348" i="1" s="1"/>
  <c r="M3349" i="1" s="1"/>
  <c r="M3350" i="1" s="1"/>
  <c r="M3351" i="1" s="1"/>
  <c r="M3352" i="1" s="1"/>
  <c r="M3353" i="1" s="1"/>
  <c r="M3354" i="1" s="1"/>
  <c r="M3355" i="1" s="1"/>
  <c r="M3356" i="1" s="1"/>
  <c r="M3357" i="1" s="1"/>
  <c r="M3358" i="1" s="1"/>
  <c r="M3359" i="1" s="1"/>
  <c r="M3360" i="1" s="1"/>
  <c r="M3361" i="1" s="1"/>
  <c r="M3362" i="1" s="1"/>
  <c r="M3363" i="1" s="1"/>
  <c r="M3364" i="1" s="1"/>
  <c r="M3365" i="1" s="1"/>
  <c r="M3366" i="1" s="1"/>
  <c r="M3367" i="1" s="1"/>
  <c r="M3368" i="1" s="1"/>
  <c r="M3369" i="1" s="1"/>
  <c r="M3370" i="1" s="1"/>
  <c r="M3371" i="1" s="1"/>
  <c r="M3372" i="1" s="1"/>
  <c r="M3373" i="1" s="1"/>
  <c r="M3374" i="1" s="1"/>
  <c r="M3375" i="1" s="1"/>
  <c r="M3376" i="1" s="1"/>
  <c r="M3377" i="1" s="1"/>
  <c r="M3378" i="1" s="1"/>
  <c r="M3379" i="1" s="1"/>
  <c r="M3380" i="1" s="1"/>
  <c r="M3381" i="1" s="1"/>
  <c r="M3382" i="1" s="1"/>
  <c r="M3383" i="1" s="1"/>
  <c r="M3384" i="1" s="1"/>
  <c r="M3385" i="1" s="1"/>
  <c r="M3386" i="1" s="1"/>
  <c r="M3387" i="1" s="1"/>
  <c r="M3388" i="1" s="1"/>
  <c r="M3389" i="1" s="1"/>
  <c r="M3390" i="1" s="1"/>
  <c r="M3391" i="1" s="1"/>
  <c r="M3392" i="1" s="1"/>
  <c r="M3393" i="1" s="1"/>
  <c r="M3394" i="1" s="1"/>
  <c r="M3395" i="1" s="1"/>
  <c r="M3396" i="1" s="1"/>
  <c r="M3397" i="1" s="1"/>
  <c r="M3398" i="1" s="1"/>
  <c r="M3399" i="1" s="1"/>
  <c r="M3400" i="1" s="1"/>
  <c r="M3401" i="1" s="1"/>
  <c r="M3402" i="1" s="1"/>
  <c r="M3403" i="1" s="1"/>
  <c r="M3404" i="1" s="1"/>
  <c r="M3405" i="1" s="1"/>
  <c r="M3406" i="1" s="1"/>
  <c r="M3407" i="1" s="1"/>
  <c r="M3408" i="1" s="1"/>
  <c r="M3409" i="1" s="1"/>
  <c r="M3410" i="1" s="1"/>
  <c r="M3411" i="1" s="1"/>
  <c r="M3412" i="1" s="1"/>
  <c r="M3413" i="1" s="1"/>
  <c r="M3414" i="1" s="1"/>
  <c r="M3415" i="1" s="1"/>
  <c r="M3416" i="1" s="1"/>
  <c r="M3417" i="1" s="1"/>
  <c r="M3418" i="1" s="1"/>
  <c r="M3419" i="1" s="1"/>
  <c r="M3420" i="1" s="1"/>
  <c r="M3421" i="1" s="1"/>
  <c r="M3422" i="1" s="1"/>
  <c r="M3423" i="1" s="1"/>
  <c r="M3424" i="1" s="1"/>
  <c r="M3425" i="1" s="1"/>
  <c r="M3426" i="1" s="1"/>
  <c r="M3427" i="1" s="1"/>
  <c r="M3428" i="1" s="1"/>
  <c r="M3429" i="1" s="1"/>
  <c r="M3430" i="1" s="1"/>
  <c r="M3431" i="1" s="1"/>
  <c r="M3432" i="1" s="1"/>
  <c r="M3433" i="1" s="1"/>
  <c r="M3434" i="1" s="1"/>
  <c r="M3435" i="1" s="1"/>
  <c r="M3436" i="1" s="1"/>
  <c r="M3437" i="1" s="1"/>
  <c r="M3438" i="1" s="1"/>
  <c r="M3439" i="1" s="1"/>
  <c r="M3440" i="1" s="1"/>
  <c r="M3441" i="1" s="1"/>
  <c r="M3442" i="1" s="1"/>
  <c r="M3443" i="1" s="1"/>
  <c r="M3444" i="1" s="1"/>
  <c r="M3445" i="1" s="1"/>
  <c r="M3446" i="1" s="1"/>
  <c r="M3447" i="1" s="1"/>
  <c r="M3448" i="1" s="1"/>
  <c r="M3449" i="1" s="1"/>
  <c r="M3450" i="1" s="1"/>
  <c r="M3451" i="1" s="1"/>
  <c r="M3452" i="1" s="1"/>
  <c r="M3453" i="1" s="1"/>
  <c r="M3454" i="1" s="1"/>
  <c r="M3455" i="1" s="1"/>
  <c r="M3456" i="1" s="1"/>
  <c r="M3457" i="1" s="1"/>
  <c r="M3458" i="1" s="1"/>
  <c r="M3459" i="1" s="1"/>
  <c r="M3460" i="1" s="1"/>
  <c r="M3461" i="1" s="1"/>
  <c r="M3462" i="1" s="1"/>
  <c r="M3463" i="1" s="1"/>
  <c r="M3464" i="1" s="1"/>
  <c r="M3465" i="1" s="1"/>
  <c r="M3466" i="1" s="1"/>
  <c r="M3467" i="1" s="1"/>
  <c r="M3468" i="1" s="1"/>
  <c r="M3469" i="1" s="1"/>
  <c r="M3470" i="1" s="1"/>
  <c r="M3471" i="1" s="1"/>
  <c r="M3472" i="1" s="1"/>
  <c r="M3473" i="1" s="1"/>
  <c r="M3474" i="1" s="1"/>
  <c r="M3475" i="1" s="1"/>
  <c r="M3476" i="1" s="1"/>
  <c r="M3477" i="1" s="1"/>
  <c r="M3478" i="1" s="1"/>
  <c r="M3479" i="1" s="1"/>
  <c r="M3480" i="1" s="1"/>
  <c r="M3481" i="1" s="1"/>
  <c r="M3482" i="1" s="1"/>
  <c r="M3483" i="1" s="1"/>
  <c r="M3484" i="1" s="1"/>
  <c r="M3485" i="1" s="1"/>
  <c r="M3486" i="1" s="1"/>
  <c r="M3487" i="1" s="1"/>
  <c r="M3488" i="1" s="1"/>
  <c r="M3489" i="1" s="1"/>
  <c r="M3490" i="1" s="1"/>
  <c r="M3491" i="1" s="1"/>
  <c r="M3492" i="1" s="1"/>
  <c r="M3493" i="1" s="1"/>
  <c r="M3494" i="1" s="1"/>
  <c r="M3495" i="1" s="1"/>
  <c r="M3496" i="1" s="1"/>
  <c r="M3497" i="1" s="1"/>
  <c r="M3498" i="1" s="1"/>
  <c r="M3499" i="1" s="1"/>
  <c r="M3500" i="1" s="1"/>
  <c r="M3501" i="1" s="1"/>
  <c r="M3502" i="1" s="1"/>
  <c r="M3503" i="1" s="1"/>
  <c r="M3504" i="1" s="1"/>
  <c r="M3505" i="1" s="1"/>
  <c r="M3506" i="1" s="1"/>
  <c r="M3507" i="1" s="1"/>
  <c r="M3508" i="1" s="1"/>
  <c r="M3509" i="1" s="1"/>
  <c r="M3510" i="1" s="1"/>
  <c r="M3511" i="1" s="1"/>
  <c r="M3512" i="1" s="1"/>
  <c r="M3513" i="1" s="1"/>
  <c r="M3514" i="1" s="1"/>
  <c r="M3515" i="1" s="1"/>
  <c r="M3516" i="1" s="1"/>
  <c r="M3517" i="1" s="1"/>
  <c r="M3518" i="1" s="1"/>
  <c r="M3519" i="1" s="1"/>
  <c r="M3520" i="1" s="1"/>
  <c r="M3521" i="1" s="1"/>
  <c r="M3522" i="1" s="1"/>
  <c r="M3523" i="1" s="1"/>
  <c r="M3524" i="1" s="1"/>
  <c r="M3525" i="1" s="1"/>
  <c r="M3526" i="1" s="1"/>
  <c r="M3527" i="1" s="1"/>
  <c r="M3528" i="1" s="1"/>
  <c r="M3529" i="1" s="1"/>
  <c r="M3530" i="1" s="1"/>
  <c r="M3531" i="1" s="1"/>
  <c r="M3532" i="1" s="1"/>
  <c r="M3533" i="1" s="1"/>
  <c r="M3534" i="1" s="1"/>
  <c r="M3535" i="1" s="1"/>
  <c r="M3536" i="1" s="1"/>
  <c r="M3537" i="1" s="1"/>
  <c r="M3538" i="1" s="1"/>
  <c r="M3539" i="1" s="1"/>
  <c r="M3540" i="1" s="1"/>
  <c r="M3541" i="1" s="1"/>
  <c r="M3542" i="1" s="1"/>
  <c r="M3543" i="1" s="1"/>
  <c r="M3544" i="1" s="1"/>
  <c r="M3545" i="1" s="1"/>
  <c r="M3546" i="1" s="1"/>
  <c r="M3547" i="1" s="1"/>
  <c r="M3548" i="1" s="1"/>
  <c r="M3549" i="1" s="1"/>
  <c r="M3550" i="1" s="1"/>
  <c r="M3551" i="1" s="1"/>
  <c r="M3552" i="1" s="1"/>
  <c r="M3553" i="1" s="1"/>
  <c r="M3554" i="1" s="1"/>
  <c r="M3555" i="1" s="1"/>
  <c r="M3556" i="1" s="1"/>
  <c r="M3557" i="1" s="1"/>
  <c r="M3558" i="1" s="1"/>
  <c r="M3559" i="1" s="1"/>
  <c r="M3560" i="1" s="1"/>
  <c r="M3561" i="1" s="1"/>
  <c r="M3562" i="1" s="1"/>
  <c r="M3563" i="1" s="1"/>
  <c r="M3564" i="1" s="1"/>
  <c r="M3565" i="1" s="1"/>
  <c r="M3566" i="1" s="1"/>
  <c r="M3567" i="1" s="1"/>
  <c r="M3568" i="1" s="1"/>
  <c r="M3569" i="1" s="1"/>
  <c r="M3570" i="1" s="1"/>
  <c r="M3571" i="1" s="1"/>
  <c r="M3572" i="1" s="1"/>
  <c r="M3573" i="1" s="1"/>
  <c r="M3574" i="1" s="1"/>
  <c r="M3575" i="1" s="1"/>
  <c r="M3576" i="1" s="1"/>
  <c r="M3577" i="1" s="1"/>
  <c r="M3578" i="1" s="1"/>
  <c r="M3579" i="1" s="1"/>
  <c r="M3580" i="1" s="1"/>
  <c r="M3581" i="1" s="1"/>
  <c r="M3582" i="1" s="1"/>
  <c r="M3583" i="1" s="1"/>
  <c r="M3584" i="1" s="1"/>
  <c r="M3585" i="1" s="1"/>
  <c r="M3586" i="1" s="1"/>
  <c r="M3587" i="1" s="1"/>
  <c r="M3588" i="1" s="1"/>
  <c r="M3589" i="1" s="1"/>
  <c r="M3590" i="1" s="1"/>
  <c r="M3591" i="1" s="1"/>
  <c r="M3592" i="1" s="1"/>
  <c r="M3593" i="1" s="1"/>
  <c r="M3594" i="1" s="1"/>
  <c r="M3595" i="1" s="1"/>
  <c r="M3596" i="1" s="1"/>
  <c r="M3597" i="1" s="1"/>
  <c r="M3598" i="1" s="1"/>
  <c r="M3599" i="1" s="1"/>
  <c r="M3600" i="1" s="1"/>
  <c r="M3601" i="1" s="1"/>
  <c r="M3602" i="1" s="1"/>
  <c r="M3603" i="1" s="1"/>
  <c r="M3604" i="1" s="1"/>
  <c r="M3605" i="1" s="1"/>
  <c r="M3606" i="1" s="1"/>
  <c r="M3607" i="1" s="1"/>
  <c r="M3608" i="1" s="1"/>
  <c r="M3609" i="1" s="1"/>
  <c r="M3610" i="1" s="1"/>
  <c r="M3611" i="1" s="1"/>
  <c r="M3612" i="1" s="1"/>
  <c r="M3613" i="1" s="1"/>
  <c r="M3614" i="1" s="1"/>
  <c r="M3615" i="1" s="1"/>
  <c r="M3616" i="1" s="1"/>
  <c r="M3617" i="1" s="1"/>
  <c r="M3618" i="1" s="1"/>
  <c r="M3619" i="1" s="1"/>
  <c r="M3620" i="1" s="1"/>
  <c r="M3621" i="1" s="1"/>
  <c r="M3622" i="1" s="1"/>
  <c r="M3623" i="1" s="1"/>
  <c r="M3624" i="1" s="1"/>
  <c r="M3625" i="1" s="1"/>
  <c r="M3626" i="1" s="1"/>
  <c r="M3627" i="1" s="1"/>
  <c r="M3628" i="1" s="1"/>
  <c r="M3629" i="1" s="1"/>
  <c r="M3630" i="1" s="1"/>
  <c r="M3631" i="1" s="1"/>
  <c r="M3632" i="1" s="1"/>
  <c r="M3633" i="1" s="1"/>
  <c r="M3634" i="1" s="1"/>
  <c r="M3635" i="1" s="1"/>
  <c r="M3636" i="1" s="1"/>
  <c r="M3637" i="1" s="1"/>
  <c r="M3638" i="1" s="1"/>
  <c r="M3639" i="1" s="1"/>
  <c r="M3640" i="1" s="1"/>
  <c r="M3641" i="1" s="1"/>
  <c r="M3642" i="1" s="1"/>
  <c r="M3643" i="1" s="1"/>
  <c r="M3644" i="1" s="1"/>
  <c r="M3645" i="1" s="1"/>
  <c r="M3646" i="1" s="1"/>
  <c r="M3647" i="1" s="1"/>
  <c r="M3648" i="1" s="1"/>
  <c r="M3649" i="1" s="1"/>
  <c r="M3650" i="1" s="1"/>
  <c r="M3651" i="1" s="1"/>
  <c r="M3652" i="1" s="1"/>
  <c r="M3653" i="1" s="1"/>
  <c r="M3654" i="1" s="1"/>
  <c r="M3655" i="1" s="1"/>
  <c r="M3656" i="1" s="1"/>
  <c r="M3657" i="1" s="1"/>
  <c r="M3658" i="1" s="1"/>
  <c r="M3659" i="1" s="1"/>
  <c r="M3660" i="1" s="1"/>
  <c r="M3661" i="1" s="1"/>
  <c r="M3662" i="1" s="1"/>
  <c r="M3663" i="1" s="1"/>
  <c r="M3664" i="1" s="1"/>
  <c r="M3665" i="1" s="1"/>
  <c r="M3666" i="1" s="1"/>
  <c r="M3667" i="1" s="1"/>
  <c r="M3668" i="1" s="1"/>
  <c r="M3669" i="1" s="1"/>
  <c r="M3670" i="1" s="1"/>
  <c r="M3671" i="1" s="1"/>
  <c r="M3672" i="1" s="1"/>
  <c r="M3673" i="1" s="1"/>
  <c r="M3674" i="1" s="1"/>
  <c r="M3675" i="1" s="1"/>
  <c r="M3676" i="1" s="1"/>
  <c r="M3677" i="1" s="1"/>
  <c r="M3678" i="1" s="1"/>
  <c r="M3679" i="1" s="1"/>
  <c r="M3680" i="1" s="1"/>
  <c r="M3681" i="1" s="1"/>
  <c r="M3682" i="1" s="1"/>
  <c r="M3683" i="1" s="1"/>
  <c r="M3684" i="1" s="1"/>
  <c r="M3685" i="1" s="1"/>
  <c r="M3686" i="1" s="1"/>
  <c r="M3687" i="1" s="1"/>
  <c r="M3688" i="1" s="1"/>
  <c r="M3689" i="1" s="1"/>
  <c r="M3690" i="1" s="1"/>
  <c r="M3691" i="1" s="1"/>
  <c r="M3692" i="1" s="1"/>
  <c r="M3693" i="1" s="1"/>
  <c r="M3694" i="1" s="1"/>
  <c r="M3695" i="1" s="1"/>
  <c r="M3696" i="1" s="1"/>
  <c r="M3697" i="1" s="1"/>
  <c r="M3698" i="1" s="1"/>
  <c r="M3699" i="1" s="1"/>
  <c r="M3700" i="1" s="1"/>
  <c r="M3701" i="1" s="1"/>
  <c r="M3702" i="1" s="1"/>
  <c r="M3703" i="1" s="1"/>
  <c r="M3704" i="1" s="1"/>
  <c r="M3705" i="1" s="1"/>
  <c r="M3706" i="1" s="1"/>
  <c r="M3707" i="1" s="1"/>
  <c r="M3708" i="1" s="1"/>
  <c r="M3709" i="1" s="1"/>
  <c r="M3710" i="1" s="1"/>
  <c r="M3711" i="1" s="1"/>
  <c r="M3712" i="1" s="1"/>
  <c r="M3713" i="1" s="1"/>
  <c r="M3714" i="1" s="1"/>
  <c r="M3715" i="1" s="1"/>
  <c r="M3716" i="1" s="1"/>
  <c r="M3717" i="1" s="1"/>
  <c r="M3718" i="1" s="1"/>
  <c r="M3719" i="1" s="1"/>
  <c r="M3720" i="1" s="1"/>
  <c r="M3721" i="1" s="1"/>
  <c r="M3722" i="1" s="1"/>
  <c r="M3723" i="1" s="1"/>
  <c r="M3724" i="1" s="1"/>
  <c r="M3725" i="1" s="1"/>
  <c r="M3726" i="1" s="1"/>
  <c r="M3727" i="1" s="1"/>
  <c r="M3728" i="1" s="1"/>
  <c r="M3729" i="1" s="1"/>
  <c r="M3730" i="1" s="1"/>
  <c r="M3731" i="1" s="1"/>
  <c r="M3732" i="1" s="1"/>
  <c r="M3733" i="1" s="1"/>
  <c r="M3734" i="1" s="1"/>
  <c r="M3735" i="1" s="1"/>
  <c r="M3736" i="1" s="1"/>
  <c r="M3737" i="1" s="1"/>
  <c r="M3738" i="1" s="1"/>
  <c r="M3739" i="1" s="1"/>
  <c r="M3740" i="1" s="1"/>
  <c r="M3741" i="1" s="1"/>
  <c r="M3742" i="1" s="1"/>
  <c r="M3743" i="1" s="1"/>
  <c r="M3744" i="1" s="1"/>
  <c r="M3745" i="1" s="1"/>
  <c r="M3746" i="1" s="1"/>
  <c r="M3747" i="1" s="1"/>
  <c r="M3748" i="1" s="1"/>
  <c r="M3749" i="1" s="1"/>
  <c r="M3750" i="1" s="1"/>
  <c r="M3751" i="1" s="1"/>
  <c r="M3752" i="1" s="1"/>
  <c r="M3753" i="1" s="1"/>
  <c r="M3754" i="1" s="1"/>
  <c r="M3755" i="1" s="1"/>
  <c r="M3756" i="1" s="1"/>
  <c r="M3757" i="1" s="1"/>
  <c r="M3758" i="1" s="1"/>
  <c r="M3759" i="1" s="1"/>
  <c r="M3760" i="1" s="1"/>
  <c r="M3761" i="1" s="1"/>
  <c r="M3762" i="1" s="1"/>
  <c r="M3763" i="1" s="1"/>
  <c r="M3764" i="1" s="1"/>
  <c r="M3765" i="1" s="1"/>
  <c r="M3766" i="1" s="1"/>
  <c r="M3767" i="1" s="1"/>
  <c r="M3768" i="1" s="1"/>
  <c r="M3769" i="1" s="1"/>
  <c r="M3770" i="1" s="1"/>
  <c r="M3771" i="1" s="1"/>
  <c r="M3772" i="1" s="1"/>
  <c r="M3773" i="1" s="1"/>
  <c r="M3774" i="1" s="1"/>
  <c r="M3775" i="1" s="1"/>
  <c r="M3776" i="1" s="1"/>
  <c r="M3777" i="1" s="1"/>
  <c r="M3778" i="1" s="1"/>
  <c r="M3779" i="1" s="1"/>
  <c r="M3780" i="1" s="1"/>
  <c r="M3781" i="1" s="1"/>
  <c r="M3782" i="1" s="1"/>
  <c r="M3783" i="1" s="1"/>
  <c r="M3784" i="1" s="1"/>
  <c r="M3785" i="1" s="1"/>
  <c r="M3786" i="1" s="1"/>
  <c r="M3787" i="1" s="1"/>
  <c r="M3788" i="1" s="1"/>
  <c r="M3789" i="1" s="1"/>
  <c r="M3790" i="1" s="1"/>
  <c r="M3791" i="1" s="1"/>
  <c r="M3792" i="1" s="1"/>
  <c r="M3793" i="1" s="1"/>
  <c r="M3794" i="1" s="1"/>
  <c r="M3795" i="1" s="1"/>
  <c r="M3796" i="1" s="1"/>
  <c r="M3797" i="1" s="1"/>
  <c r="M3798" i="1" s="1"/>
  <c r="M3799" i="1" s="1"/>
  <c r="M3800" i="1" s="1"/>
  <c r="M3801" i="1" s="1"/>
  <c r="M3802" i="1" s="1"/>
  <c r="M3803" i="1" s="1"/>
  <c r="M3804" i="1" s="1"/>
  <c r="M3805" i="1" s="1"/>
  <c r="M3806" i="1" s="1"/>
  <c r="M3807" i="1" s="1"/>
  <c r="M3808" i="1" s="1"/>
  <c r="M3809" i="1" s="1"/>
  <c r="M3810" i="1" s="1"/>
  <c r="M3811" i="1" s="1"/>
  <c r="M3812" i="1" s="1"/>
  <c r="M3813" i="1" s="1"/>
  <c r="M3814" i="1" s="1"/>
  <c r="M3815" i="1" s="1"/>
  <c r="M3816" i="1" s="1"/>
  <c r="M3817" i="1" s="1"/>
  <c r="M3818" i="1" s="1"/>
  <c r="M3819" i="1" s="1"/>
  <c r="M3820" i="1" s="1"/>
  <c r="M3821" i="1" s="1"/>
  <c r="M3822" i="1" s="1"/>
  <c r="M3823" i="1" s="1"/>
  <c r="M3824" i="1" s="1"/>
  <c r="M3825" i="1" s="1"/>
  <c r="M3826" i="1" s="1"/>
  <c r="M3827" i="1" s="1"/>
  <c r="M3828" i="1" s="1"/>
  <c r="M3829" i="1" s="1"/>
  <c r="M3830" i="1" s="1"/>
  <c r="M3831" i="1" s="1"/>
  <c r="M3832" i="1" s="1"/>
  <c r="M3833" i="1" s="1"/>
  <c r="M3834" i="1" s="1"/>
  <c r="M3835" i="1" s="1"/>
  <c r="M3836" i="1" s="1"/>
  <c r="M3837" i="1" s="1"/>
  <c r="M3838" i="1" s="1"/>
  <c r="M3839" i="1" s="1"/>
  <c r="M3840" i="1" s="1"/>
  <c r="M3841" i="1" s="1"/>
  <c r="M3842" i="1" s="1"/>
  <c r="M3843" i="1" s="1"/>
  <c r="M3844" i="1" s="1"/>
  <c r="M3845" i="1" s="1"/>
  <c r="M3846" i="1" s="1"/>
  <c r="M3847" i="1" s="1"/>
  <c r="M3848" i="1" s="1"/>
  <c r="M3849" i="1" s="1"/>
  <c r="M3850" i="1" s="1"/>
  <c r="M3851" i="1" s="1"/>
  <c r="M3852" i="1" s="1"/>
  <c r="M3853" i="1" s="1"/>
  <c r="M3854" i="1" s="1"/>
  <c r="M3855" i="1" s="1"/>
  <c r="M3856" i="1" s="1"/>
  <c r="M3857" i="1" s="1"/>
  <c r="M3858" i="1" s="1"/>
  <c r="M3859" i="1" s="1"/>
  <c r="M3860" i="1" s="1"/>
  <c r="M3861" i="1" s="1"/>
  <c r="M3862" i="1" s="1"/>
  <c r="M3863" i="1" s="1"/>
  <c r="M3864" i="1" s="1"/>
  <c r="M3865" i="1" s="1"/>
  <c r="M3866" i="1" s="1"/>
  <c r="M3867" i="1" s="1"/>
  <c r="M3868" i="1" s="1"/>
  <c r="M3869" i="1" s="1"/>
  <c r="M3870" i="1" s="1"/>
  <c r="M3871" i="1" s="1"/>
  <c r="M3872" i="1" s="1"/>
  <c r="M3873" i="1" s="1"/>
  <c r="M3874" i="1" s="1"/>
  <c r="M3875" i="1" s="1"/>
  <c r="M3876" i="1" s="1"/>
  <c r="M3877" i="1" s="1"/>
  <c r="M3878" i="1" s="1"/>
  <c r="M3879" i="1" s="1"/>
  <c r="M3880" i="1" s="1"/>
  <c r="M3881" i="1" s="1"/>
  <c r="M3882" i="1" s="1"/>
  <c r="M3883" i="1" s="1"/>
  <c r="M3884" i="1" s="1"/>
  <c r="M3885" i="1" s="1"/>
  <c r="M3886" i="1" s="1"/>
  <c r="M3887" i="1" s="1"/>
  <c r="M3888" i="1" s="1"/>
  <c r="M3889" i="1" s="1"/>
  <c r="M3890" i="1" s="1"/>
  <c r="M3891" i="1" s="1"/>
  <c r="M3892" i="1" s="1"/>
  <c r="M3893" i="1" s="1"/>
  <c r="M3894" i="1" s="1"/>
  <c r="M3895" i="1" s="1"/>
  <c r="M3896" i="1" s="1"/>
  <c r="M3897" i="1" s="1"/>
  <c r="M3898" i="1" s="1"/>
  <c r="M3899" i="1" s="1"/>
  <c r="M3900" i="1" s="1"/>
  <c r="M3901" i="1" s="1"/>
  <c r="M3902" i="1" s="1"/>
  <c r="M3903" i="1" s="1"/>
  <c r="M3904" i="1" s="1"/>
  <c r="M3905" i="1" s="1"/>
  <c r="M3906" i="1" s="1"/>
  <c r="M3907" i="1" s="1"/>
  <c r="M3908" i="1" s="1"/>
  <c r="M3909" i="1" s="1"/>
  <c r="M3910" i="1" s="1"/>
  <c r="M3911" i="1" s="1"/>
  <c r="M3912" i="1" s="1"/>
  <c r="M3913" i="1" s="1"/>
  <c r="M3914" i="1" s="1"/>
  <c r="M3915" i="1" s="1"/>
  <c r="M3916" i="1" s="1"/>
  <c r="M3917" i="1" s="1"/>
  <c r="M3918" i="1" s="1"/>
  <c r="M3919" i="1" s="1"/>
  <c r="M3920" i="1" s="1"/>
  <c r="M3921" i="1" s="1"/>
  <c r="M3922" i="1" s="1"/>
  <c r="M3923" i="1" s="1"/>
  <c r="M3924" i="1" s="1"/>
  <c r="M3925" i="1" s="1"/>
  <c r="M3926" i="1" s="1"/>
  <c r="M3927" i="1" s="1"/>
  <c r="M3928" i="1" s="1"/>
  <c r="M3929" i="1" s="1"/>
  <c r="M3930" i="1" s="1"/>
  <c r="M3931" i="1" s="1"/>
  <c r="M3932" i="1" s="1"/>
  <c r="M3933" i="1" s="1"/>
  <c r="M3934" i="1" s="1"/>
  <c r="M3935" i="1" s="1"/>
  <c r="M3936" i="1" s="1"/>
  <c r="M3937" i="1" s="1"/>
  <c r="M3938" i="1" s="1"/>
  <c r="M3939" i="1" s="1"/>
  <c r="M3940" i="1" s="1"/>
  <c r="M3941" i="1" s="1"/>
  <c r="M3942" i="1" s="1"/>
  <c r="M3943" i="1" s="1"/>
  <c r="M3944" i="1" s="1"/>
  <c r="M3945" i="1" s="1"/>
  <c r="M3946" i="1" s="1"/>
  <c r="M3947" i="1" s="1"/>
  <c r="M3948" i="1" s="1"/>
  <c r="M3949" i="1" s="1"/>
  <c r="M3950" i="1" s="1"/>
  <c r="M3951" i="1" s="1"/>
  <c r="M3952" i="1" s="1"/>
  <c r="M3953" i="1" s="1"/>
  <c r="M3954" i="1" s="1"/>
  <c r="M3955" i="1" s="1"/>
  <c r="M3956" i="1" s="1"/>
  <c r="M3957" i="1" s="1"/>
  <c r="M3958" i="1" s="1"/>
  <c r="M3959" i="1" s="1"/>
  <c r="M3960" i="1" s="1"/>
  <c r="M3961" i="1" s="1"/>
  <c r="M3962" i="1" s="1"/>
  <c r="M3963" i="1" s="1"/>
  <c r="M3964" i="1" s="1"/>
  <c r="M3965" i="1" s="1"/>
  <c r="M3966" i="1" s="1"/>
  <c r="M3967" i="1" s="1"/>
  <c r="M3968" i="1" s="1"/>
  <c r="M3969" i="1" s="1"/>
  <c r="M3970" i="1" s="1"/>
  <c r="M3971" i="1" s="1"/>
  <c r="M3972" i="1" s="1"/>
  <c r="M3973" i="1" s="1"/>
  <c r="M3974" i="1" s="1"/>
  <c r="M3975" i="1" s="1"/>
  <c r="M3976" i="1" s="1"/>
  <c r="M3977" i="1" s="1"/>
  <c r="M3978" i="1" s="1"/>
  <c r="M3979" i="1" s="1"/>
  <c r="M3980" i="1" s="1"/>
  <c r="M3981" i="1" s="1"/>
  <c r="M3982" i="1" s="1"/>
  <c r="M3983" i="1" s="1"/>
  <c r="M3984" i="1" s="1"/>
  <c r="M3985" i="1" s="1"/>
  <c r="M3986" i="1" s="1"/>
  <c r="M3987" i="1" s="1"/>
  <c r="M3988" i="1" s="1"/>
  <c r="M3989" i="1" s="1"/>
  <c r="M3990" i="1" s="1"/>
  <c r="M3991" i="1" s="1"/>
  <c r="M3992" i="1" s="1"/>
  <c r="M3993" i="1" s="1"/>
  <c r="M3994" i="1" s="1"/>
  <c r="M3995" i="1" s="1"/>
  <c r="M3996" i="1" s="1"/>
  <c r="M3997" i="1" s="1"/>
  <c r="M3998" i="1" s="1"/>
  <c r="M3999" i="1" s="1"/>
  <c r="M4000" i="1" s="1"/>
  <c r="M4001" i="1" s="1"/>
  <c r="M4002" i="1" s="1"/>
  <c r="M4003" i="1" s="1"/>
  <c r="M4004" i="1" s="1"/>
  <c r="M4005" i="1" s="1"/>
  <c r="M4006" i="1" s="1"/>
  <c r="M4007" i="1" s="1"/>
  <c r="M4008" i="1" s="1"/>
  <c r="M4009" i="1" s="1"/>
  <c r="M4010" i="1" s="1"/>
  <c r="M4011" i="1" s="1"/>
  <c r="M4012" i="1" s="1"/>
  <c r="M4013" i="1" s="1"/>
  <c r="M4014" i="1" s="1"/>
  <c r="M4015" i="1" s="1"/>
  <c r="M4016" i="1" s="1"/>
  <c r="M4017" i="1" s="1"/>
  <c r="M4018" i="1" s="1"/>
  <c r="M4019" i="1" s="1"/>
  <c r="M4020" i="1" s="1"/>
  <c r="M4021" i="1" s="1"/>
  <c r="M4022" i="1" s="1"/>
  <c r="M4023" i="1" s="1"/>
  <c r="M4024" i="1" s="1"/>
  <c r="M4025" i="1" s="1"/>
  <c r="M4026" i="1" s="1"/>
  <c r="M4027" i="1" s="1"/>
  <c r="M4028" i="1" s="1"/>
  <c r="M4029" i="1" s="1"/>
  <c r="M4030" i="1" s="1"/>
  <c r="M4031" i="1" s="1"/>
  <c r="M4032" i="1" s="1"/>
  <c r="M4033" i="1" s="1"/>
  <c r="M4034" i="1" s="1"/>
  <c r="M4035" i="1" s="1"/>
  <c r="M4036" i="1" s="1"/>
  <c r="M4037" i="1" s="1"/>
  <c r="M4038" i="1" s="1"/>
  <c r="M4039" i="1" s="1"/>
  <c r="M4040" i="1" s="1"/>
  <c r="M4041" i="1" s="1"/>
  <c r="M4042" i="1" s="1"/>
  <c r="M4043" i="1" s="1"/>
  <c r="M4044" i="1" s="1"/>
  <c r="M4045" i="1" s="1"/>
  <c r="M4046" i="1" s="1"/>
  <c r="M4047" i="1" s="1"/>
  <c r="M4048" i="1" s="1"/>
  <c r="M4049" i="1" s="1"/>
  <c r="M4050" i="1" s="1"/>
  <c r="M4051" i="1" s="1"/>
  <c r="M4052" i="1" s="1"/>
  <c r="M4053" i="1" s="1"/>
  <c r="M4054" i="1" s="1"/>
  <c r="M4055" i="1" s="1"/>
  <c r="M4056" i="1" s="1"/>
  <c r="M4057" i="1" s="1"/>
  <c r="M4058" i="1" s="1"/>
  <c r="M4059" i="1" s="1"/>
  <c r="M4060" i="1" s="1"/>
  <c r="M4061" i="1" s="1"/>
  <c r="M4062" i="1" s="1"/>
  <c r="M4063" i="1" s="1"/>
  <c r="M4064" i="1" s="1"/>
  <c r="M4065" i="1" s="1"/>
  <c r="M4066" i="1" s="1"/>
  <c r="M4067" i="1" s="1"/>
  <c r="M4068" i="1" s="1"/>
  <c r="M4069" i="1" s="1"/>
  <c r="M4070" i="1" s="1"/>
  <c r="M4071" i="1" s="1"/>
  <c r="M4072" i="1" s="1"/>
  <c r="M4073" i="1" s="1"/>
  <c r="M4074" i="1" s="1"/>
  <c r="M4075" i="1" s="1"/>
  <c r="M4076" i="1" s="1"/>
  <c r="M4077" i="1" s="1"/>
  <c r="M4078" i="1" s="1"/>
  <c r="M4079" i="1" s="1"/>
  <c r="M4080" i="1" s="1"/>
  <c r="M4081" i="1" s="1"/>
  <c r="M4082" i="1" s="1"/>
  <c r="M4083" i="1" s="1"/>
  <c r="M4084" i="1" s="1"/>
  <c r="M4085" i="1" s="1"/>
  <c r="M4086" i="1" s="1"/>
  <c r="M4087" i="1" s="1"/>
  <c r="M4088" i="1" s="1"/>
  <c r="M4089" i="1" s="1"/>
  <c r="M4090" i="1" s="1"/>
  <c r="M4091" i="1" s="1"/>
  <c r="M4092" i="1" s="1"/>
  <c r="M4093" i="1" s="1"/>
  <c r="M4094" i="1" s="1"/>
  <c r="M4095" i="1" s="1"/>
  <c r="M4096" i="1" s="1"/>
  <c r="M4097" i="1" s="1"/>
  <c r="M4098" i="1" s="1"/>
  <c r="M4099" i="1" s="1"/>
  <c r="M4100" i="1" s="1"/>
  <c r="M4101" i="1" s="1"/>
  <c r="M4102" i="1" s="1"/>
  <c r="M4103" i="1" s="1"/>
  <c r="M4104" i="1" s="1"/>
  <c r="M4105" i="1" s="1"/>
  <c r="M4106" i="1" s="1"/>
  <c r="M4107" i="1" s="1"/>
  <c r="M4108" i="1" s="1"/>
  <c r="M4109" i="1" s="1"/>
  <c r="M4110" i="1" s="1"/>
  <c r="M4111" i="1" s="1"/>
  <c r="M4112" i="1" s="1"/>
  <c r="M4113" i="1" s="1"/>
  <c r="M4114" i="1" s="1"/>
  <c r="M4115" i="1" s="1"/>
  <c r="M4116" i="1" s="1"/>
  <c r="M4117" i="1" s="1"/>
  <c r="M4118" i="1" s="1"/>
  <c r="M4119" i="1" s="1"/>
  <c r="M4120" i="1" s="1"/>
  <c r="M4121" i="1" s="1"/>
  <c r="M4122" i="1" s="1"/>
  <c r="M4123" i="1" s="1"/>
  <c r="M4124" i="1" s="1"/>
  <c r="M4125" i="1" s="1"/>
  <c r="M4126" i="1" s="1"/>
  <c r="M4127" i="1" s="1"/>
  <c r="M4128" i="1" s="1"/>
  <c r="M4129" i="1" s="1"/>
  <c r="M4130" i="1" s="1"/>
  <c r="M4131" i="1" s="1"/>
  <c r="M4132" i="1" s="1"/>
  <c r="M4133" i="1" s="1"/>
  <c r="M4134" i="1" s="1"/>
  <c r="M4135" i="1" s="1"/>
  <c r="M4136" i="1" s="1"/>
  <c r="M4137" i="1" s="1"/>
  <c r="M4138" i="1" s="1"/>
  <c r="M4139" i="1" s="1"/>
  <c r="M4140" i="1" s="1"/>
  <c r="M4141" i="1" s="1"/>
  <c r="M4142" i="1" s="1"/>
  <c r="M4143" i="1" s="1"/>
  <c r="M4144" i="1" s="1"/>
  <c r="M4145" i="1" s="1"/>
  <c r="M4146" i="1" s="1"/>
  <c r="M4147" i="1" s="1"/>
  <c r="M4148" i="1" s="1"/>
  <c r="M4149" i="1" s="1"/>
  <c r="M4150" i="1" s="1"/>
  <c r="M4151" i="1" s="1"/>
  <c r="M4152" i="1" s="1"/>
  <c r="M4153" i="1" s="1"/>
  <c r="M4154" i="1" s="1"/>
  <c r="M4155" i="1" s="1"/>
  <c r="M4156" i="1" s="1"/>
  <c r="M4157" i="1" s="1"/>
  <c r="M4158" i="1" s="1"/>
  <c r="M4159" i="1" s="1"/>
  <c r="M4160" i="1" s="1"/>
  <c r="M4161" i="1" s="1"/>
  <c r="M4162" i="1" s="1"/>
  <c r="M4163" i="1" s="1"/>
  <c r="M4164" i="1" s="1"/>
  <c r="M4165" i="1" s="1"/>
  <c r="M4166" i="1" s="1"/>
  <c r="M4167" i="1" s="1"/>
  <c r="M4168" i="1" s="1"/>
  <c r="M4169" i="1" s="1"/>
  <c r="M4170" i="1" s="1"/>
  <c r="M4171" i="1" s="1"/>
  <c r="M4172" i="1" s="1"/>
  <c r="M4173" i="1" s="1"/>
  <c r="M4174" i="1" s="1"/>
  <c r="M4175" i="1" s="1"/>
  <c r="M4176" i="1" s="1"/>
  <c r="M4177" i="1" s="1"/>
  <c r="M4178" i="1" s="1"/>
  <c r="M4179" i="1" s="1"/>
  <c r="M4180" i="1" s="1"/>
  <c r="M4181" i="1" s="1"/>
  <c r="M4182" i="1" s="1"/>
  <c r="M4183" i="1" s="1"/>
  <c r="M4184" i="1" s="1"/>
  <c r="M4185" i="1" s="1"/>
  <c r="M4186" i="1" s="1"/>
  <c r="M4187" i="1" s="1"/>
  <c r="M4188" i="1" s="1"/>
  <c r="M4189" i="1" s="1"/>
  <c r="M4190" i="1" s="1"/>
  <c r="M4191" i="1" s="1"/>
  <c r="M4192" i="1" s="1"/>
  <c r="M4193" i="1" s="1"/>
  <c r="M4194" i="1" s="1"/>
  <c r="M4195" i="1" s="1"/>
  <c r="M4196" i="1" s="1"/>
  <c r="M4197" i="1" s="1"/>
  <c r="M4198" i="1" s="1"/>
  <c r="M4199" i="1" s="1"/>
  <c r="M4200" i="1" s="1"/>
  <c r="M4201" i="1" s="1"/>
  <c r="M4202" i="1" s="1"/>
  <c r="M4203" i="1" s="1"/>
  <c r="M4204" i="1" s="1"/>
  <c r="M4205" i="1" s="1"/>
  <c r="M4206" i="1" s="1"/>
  <c r="M4207" i="1" s="1"/>
  <c r="M4208" i="1" s="1"/>
  <c r="M4209" i="1" s="1"/>
  <c r="M4210" i="1" s="1"/>
  <c r="M4211" i="1" s="1"/>
  <c r="M4212" i="1" s="1"/>
  <c r="M4213" i="1" s="1"/>
  <c r="M4214" i="1" s="1"/>
  <c r="M4215" i="1" s="1"/>
  <c r="M4216" i="1" s="1"/>
  <c r="M4217" i="1" s="1"/>
  <c r="M4218" i="1" s="1"/>
  <c r="M4219" i="1" s="1"/>
  <c r="M4220" i="1" s="1"/>
  <c r="M4221" i="1" s="1"/>
  <c r="M4222" i="1" s="1"/>
  <c r="M4223" i="1" s="1"/>
  <c r="M4224" i="1" s="1"/>
  <c r="M4225" i="1" s="1"/>
  <c r="M4226" i="1" s="1"/>
  <c r="M4227" i="1" s="1"/>
  <c r="M4228" i="1" s="1"/>
  <c r="M4229" i="1" s="1"/>
  <c r="M4230" i="1" s="1"/>
  <c r="M4231" i="1" s="1"/>
  <c r="M4232" i="1" s="1"/>
  <c r="M4233" i="1" s="1"/>
  <c r="M4234" i="1" s="1"/>
  <c r="M4235" i="1" s="1"/>
  <c r="M4236" i="1" s="1"/>
  <c r="M4237" i="1" s="1"/>
  <c r="M4238" i="1" s="1"/>
  <c r="M4239" i="1" s="1"/>
  <c r="M4240" i="1" s="1"/>
  <c r="M4241" i="1" s="1"/>
  <c r="M4242" i="1" s="1"/>
  <c r="M4243" i="1" s="1"/>
  <c r="M4244" i="1" s="1"/>
  <c r="M4245" i="1" s="1"/>
  <c r="M4246" i="1" s="1"/>
  <c r="M4247" i="1" s="1"/>
  <c r="M4248" i="1" s="1"/>
  <c r="M4249" i="1" s="1"/>
  <c r="M4250" i="1" s="1"/>
  <c r="M4251" i="1" s="1"/>
  <c r="M4252" i="1" s="1"/>
  <c r="M4253" i="1" s="1"/>
  <c r="M4254" i="1" s="1"/>
  <c r="M4255" i="1" s="1"/>
  <c r="M4256" i="1" s="1"/>
  <c r="M4257" i="1" s="1"/>
  <c r="M4258" i="1" s="1"/>
  <c r="M4259" i="1" s="1"/>
  <c r="M4260" i="1" s="1"/>
  <c r="M4261" i="1" s="1"/>
  <c r="M4262" i="1" s="1"/>
  <c r="M4263" i="1" s="1"/>
  <c r="M4264" i="1" s="1"/>
  <c r="M4265" i="1" s="1"/>
  <c r="M4266" i="1" s="1"/>
  <c r="M4267" i="1" s="1"/>
  <c r="M4268" i="1" s="1"/>
  <c r="M4269" i="1" s="1"/>
  <c r="M4270" i="1" s="1"/>
  <c r="M4271" i="1" s="1"/>
  <c r="M4272" i="1" s="1"/>
  <c r="M4273" i="1" s="1"/>
  <c r="M4274" i="1" s="1"/>
  <c r="M4275" i="1" s="1"/>
  <c r="M4276" i="1" s="1"/>
  <c r="M4277" i="1" s="1"/>
  <c r="M4278" i="1" s="1"/>
  <c r="M4279" i="1" s="1"/>
  <c r="M4280" i="1" s="1"/>
  <c r="M4281" i="1" s="1"/>
  <c r="M4282" i="1" s="1"/>
  <c r="M4283" i="1" s="1"/>
  <c r="M4284" i="1" s="1"/>
  <c r="M4285" i="1" s="1"/>
  <c r="M4286" i="1" s="1"/>
  <c r="M4287" i="1" s="1"/>
  <c r="M4288" i="1" s="1"/>
  <c r="M4289" i="1" s="1"/>
  <c r="M4290" i="1" s="1"/>
  <c r="M4291" i="1" s="1"/>
  <c r="M4292" i="1" s="1"/>
  <c r="M4293" i="1" s="1"/>
  <c r="M4294" i="1" s="1"/>
  <c r="M4295" i="1" s="1"/>
  <c r="M4296" i="1" s="1"/>
  <c r="M4297" i="1" s="1"/>
  <c r="M4298" i="1" s="1"/>
  <c r="M4299" i="1" s="1"/>
  <c r="M4300" i="1" s="1"/>
  <c r="M4301" i="1" s="1"/>
  <c r="M4302" i="1" s="1"/>
  <c r="M4303" i="1" s="1"/>
  <c r="M4304" i="1" s="1"/>
  <c r="M4305" i="1" s="1"/>
  <c r="M4306" i="1" s="1"/>
  <c r="M4307" i="1" s="1"/>
  <c r="M4308" i="1" s="1"/>
  <c r="M4309" i="1" s="1"/>
  <c r="M4310" i="1" s="1"/>
  <c r="M4311" i="1" s="1"/>
  <c r="M4312" i="1" s="1"/>
  <c r="M4313" i="1" s="1"/>
  <c r="M4314" i="1" s="1"/>
  <c r="M4315" i="1" s="1"/>
  <c r="M4316" i="1" s="1"/>
  <c r="M4317" i="1" s="1"/>
  <c r="M4318" i="1" s="1"/>
  <c r="M4319" i="1" s="1"/>
  <c r="M4320" i="1" s="1"/>
  <c r="M4321" i="1" s="1"/>
  <c r="M4322" i="1" s="1"/>
  <c r="M4323" i="1" s="1"/>
  <c r="M4324" i="1" s="1"/>
  <c r="M4325" i="1" s="1"/>
  <c r="M4326" i="1" s="1"/>
  <c r="M4327" i="1" s="1"/>
  <c r="M4328" i="1" s="1"/>
  <c r="M4329" i="1" s="1"/>
  <c r="M4330" i="1" s="1"/>
  <c r="M4331" i="1" s="1"/>
  <c r="M4332" i="1" s="1"/>
  <c r="M4333" i="1" s="1"/>
  <c r="M4334" i="1" s="1"/>
  <c r="M4335" i="1" s="1"/>
  <c r="M4336" i="1" s="1"/>
  <c r="M4337" i="1" s="1"/>
  <c r="M4338" i="1" s="1"/>
  <c r="M4339" i="1" s="1"/>
  <c r="M4340" i="1" s="1"/>
  <c r="M4341" i="1" s="1"/>
  <c r="M4342" i="1" s="1"/>
  <c r="M4343" i="1" s="1"/>
  <c r="M4344" i="1" s="1"/>
  <c r="M4345" i="1" s="1"/>
  <c r="M4346" i="1" s="1"/>
  <c r="M4347" i="1" s="1"/>
  <c r="M4348" i="1" s="1"/>
  <c r="M4349" i="1" s="1"/>
  <c r="M4350" i="1" s="1"/>
  <c r="M4351" i="1" s="1"/>
  <c r="M4352" i="1" s="1"/>
  <c r="M4353" i="1" s="1"/>
  <c r="M4354" i="1" s="1"/>
  <c r="M4355" i="1" s="1"/>
  <c r="M4356" i="1" s="1"/>
  <c r="M4357" i="1" s="1"/>
  <c r="M4358" i="1" s="1"/>
  <c r="M4359" i="1" s="1"/>
  <c r="M4360" i="1" s="1"/>
  <c r="M4361" i="1" s="1"/>
  <c r="M4362" i="1" s="1"/>
  <c r="M4363" i="1" s="1"/>
  <c r="M4364" i="1" s="1"/>
  <c r="M4365" i="1" s="1"/>
  <c r="M4366" i="1" s="1"/>
  <c r="M4367" i="1" s="1"/>
  <c r="M4368" i="1" s="1"/>
  <c r="M4369" i="1" s="1"/>
  <c r="M4370" i="1" s="1"/>
  <c r="M4371" i="1" s="1"/>
  <c r="M4372" i="1" s="1"/>
  <c r="M4373" i="1" s="1"/>
  <c r="M4374" i="1" s="1"/>
  <c r="M4375" i="1" s="1"/>
  <c r="M4376" i="1" s="1"/>
  <c r="M4377" i="1" s="1"/>
  <c r="M4378" i="1" s="1"/>
  <c r="M4379" i="1" s="1"/>
  <c r="M4380" i="1" s="1"/>
  <c r="M4381" i="1" s="1"/>
  <c r="M4382" i="1" s="1"/>
  <c r="M4383" i="1" s="1"/>
  <c r="M4384" i="1" s="1"/>
  <c r="M4385" i="1" s="1"/>
  <c r="M4386" i="1" s="1"/>
  <c r="M4387" i="1" s="1"/>
  <c r="M4388" i="1" s="1"/>
  <c r="M4389" i="1" s="1"/>
  <c r="M4390" i="1" s="1"/>
  <c r="M4391" i="1" s="1"/>
  <c r="M4392" i="1" s="1"/>
  <c r="M4393" i="1" s="1"/>
  <c r="M4394" i="1" s="1"/>
  <c r="M4395" i="1" s="1"/>
  <c r="M4396" i="1" s="1"/>
  <c r="M4397" i="1" s="1"/>
  <c r="M4398" i="1" s="1"/>
  <c r="M4399" i="1" s="1"/>
  <c r="M4400" i="1" s="1"/>
  <c r="M4401" i="1" s="1"/>
  <c r="M4402" i="1" s="1"/>
  <c r="M4403" i="1" s="1"/>
  <c r="M4404" i="1" s="1"/>
  <c r="M4405" i="1" s="1"/>
  <c r="M4406" i="1" s="1"/>
  <c r="M4407" i="1" s="1"/>
  <c r="M4408" i="1" s="1"/>
  <c r="M4409" i="1" s="1"/>
  <c r="M4410" i="1" s="1"/>
  <c r="M4411" i="1" s="1"/>
  <c r="M4412" i="1" s="1"/>
  <c r="M4413" i="1" s="1"/>
  <c r="M4414" i="1" s="1"/>
  <c r="M4415" i="1" s="1"/>
  <c r="M4416" i="1" s="1"/>
  <c r="M4417" i="1" s="1"/>
  <c r="M4418" i="1" s="1"/>
  <c r="M4419" i="1" s="1"/>
  <c r="M4420" i="1" s="1"/>
  <c r="M4421" i="1" s="1"/>
  <c r="M4422" i="1" s="1"/>
  <c r="M4423" i="1" s="1"/>
  <c r="M4424" i="1" s="1"/>
  <c r="M4425" i="1" s="1"/>
  <c r="M4426" i="1" s="1"/>
  <c r="M4427" i="1" s="1"/>
  <c r="M4428" i="1" s="1"/>
  <c r="M4429" i="1" s="1"/>
  <c r="M4430" i="1" s="1"/>
  <c r="M4431" i="1" s="1"/>
  <c r="M4432" i="1" s="1"/>
  <c r="M4433" i="1" s="1"/>
  <c r="M4434" i="1" s="1"/>
  <c r="M4435" i="1" s="1"/>
  <c r="M4436" i="1" s="1"/>
  <c r="M4437" i="1" s="1"/>
  <c r="M4438" i="1" s="1"/>
  <c r="M4439" i="1" s="1"/>
  <c r="M4440" i="1" s="1"/>
  <c r="M4441" i="1" s="1"/>
  <c r="M4442" i="1" s="1"/>
  <c r="M4443" i="1" s="1"/>
  <c r="M4444" i="1" s="1"/>
  <c r="M4445" i="1" s="1"/>
  <c r="M4446" i="1" s="1"/>
  <c r="M4447" i="1" s="1"/>
  <c r="M4448" i="1" s="1"/>
  <c r="M4449" i="1" s="1"/>
  <c r="M4450" i="1" s="1"/>
  <c r="M4451" i="1" s="1"/>
  <c r="M4452" i="1" s="1"/>
  <c r="M4453" i="1" s="1"/>
  <c r="M4454" i="1" s="1"/>
  <c r="M4455" i="1" s="1"/>
  <c r="M4456" i="1" s="1"/>
  <c r="M4457" i="1" s="1"/>
  <c r="M4458" i="1" s="1"/>
  <c r="M4459" i="1" s="1"/>
  <c r="M4460" i="1" s="1"/>
  <c r="M4461" i="1" s="1"/>
  <c r="M4462" i="1" s="1"/>
  <c r="M4463" i="1" s="1"/>
  <c r="M4464" i="1" s="1"/>
  <c r="M4465" i="1" s="1"/>
  <c r="M4466" i="1" s="1"/>
  <c r="M4467" i="1" s="1"/>
  <c r="M4468" i="1" s="1"/>
  <c r="M4469" i="1" s="1"/>
  <c r="M4470" i="1" s="1"/>
  <c r="M4471" i="1" s="1"/>
  <c r="M4472" i="1" s="1"/>
  <c r="M4473" i="1" s="1"/>
  <c r="M4474" i="1" s="1"/>
  <c r="M4475" i="1" s="1"/>
  <c r="M4476" i="1" s="1"/>
  <c r="M4477" i="1" s="1"/>
  <c r="M4478" i="1" s="1"/>
  <c r="M4479" i="1" s="1"/>
  <c r="M4480" i="1" s="1"/>
  <c r="M4481" i="1" s="1"/>
  <c r="M4482" i="1" s="1"/>
  <c r="M4483" i="1" s="1"/>
  <c r="M4484" i="1" s="1"/>
  <c r="M4485" i="1" s="1"/>
  <c r="M4486" i="1" s="1"/>
  <c r="M4487" i="1" s="1"/>
  <c r="M4488" i="1" s="1"/>
  <c r="M4489" i="1" s="1"/>
  <c r="M4490" i="1" s="1"/>
  <c r="M4491" i="1" s="1"/>
  <c r="M4492" i="1" s="1"/>
  <c r="M4493" i="1" s="1"/>
  <c r="M4494" i="1" s="1"/>
  <c r="M4495" i="1" s="1"/>
  <c r="M4496" i="1" s="1"/>
  <c r="M4497" i="1" s="1"/>
  <c r="M4498" i="1" s="1"/>
  <c r="M4499" i="1" s="1"/>
  <c r="M4500" i="1" s="1"/>
  <c r="M4501" i="1" s="1"/>
  <c r="M4502" i="1" s="1"/>
  <c r="M4503" i="1" s="1"/>
  <c r="M4504" i="1" s="1"/>
  <c r="M4505" i="1" s="1"/>
  <c r="M4506" i="1" s="1"/>
  <c r="M4507" i="1" s="1"/>
  <c r="M4508" i="1" s="1"/>
  <c r="M4509" i="1" s="1"/>
  <c r="M4510" i="1" s="1"/>
  <c r="M4511" i="1" s="1"/>
  <c r="M4512" i="1" s="1"/>
  <c r="M4513" i="1" s="1"/>
  <c r="M4514" i="1" s="1"/>
  <c r="M4515" i="1" s="1"/>
  <c r="M4516" i="1" s="1"/>
  <c r="M4517" i="1" s="1"/>
  <c r="M4518" i="1" s="1"/>
  <c r="M4519" i="1" s="1"/>
  <c r="M4520" i="1" s="1"/>
  <c r="M4521" i="1" s="1"/>
  <c r="M4522" i="1" s="1"/>
  <c r="M4523" i="1" s="1"/>
  <c r="M4524" i="1" s="1"/>
  <c r="M4525" i="1" s="1"/>
  <c r="M4526" i="1" s="1"/>
  <c r="M4527" i="1" s="1"/>
  <c r="M4528" i="1" s="1"/>
  <c r="M4529" i="1" s="1"/>
  <c r="M4530" i="1" s="1"/>
  <c r="M4531" i="1" s="1"/>
  <c r="M4532" i="1" s="1"/>
  <c r="M4533" i="1" s="1"/>
  <c r="M4534" i="1" s="1"/>
  <c r="M4535" i="1" s="1"/>
  <c r="M4536" i="1" s="1"/>
  <c r="M4537" i="1" s="1"/>
  <c r="M4538" i="1" s="1"/>
  <c r="M4539" i="1" s="1"/>
  <c r="M4540" i="1" s="1"/>
  <c r="M4541" i="1" s="1"/>
  <c r="M4542" i="1" s="1"/>
  <c r="M4543" i="1" s="1"/>
  <c r="M4544" i="1" s="1"/>
  <c r="M4545" i="1" s="1"/>
  <c r="M4546" i="1" s="1"/>
  <c r="M4547" i="1" s="1"/>
  <c r="M4548" i="1" s="1"/>
  <c r="M4549" i="1" s="1"/>
  <c r="M4550" i="1" s="1"/>
  <c r="M4551" i="1" s="1"/>
  <c r="M4552" i="1" s="1"/>
  <c r="M4553" i="1" s="1"/>
  <c r="M4554" i="1" s="1"/>
  <c r="M4555" i="1" s="1"/>
  <c r="M4556" i="1" s="1"/>
  <c r="M4557" i="1" s="1"/>
  <c r="M4558" i="1" s="1"/>
  <c r="M4559" i="1" s="1"/>
  <c r="M4560" i="1" s="1"/>
  <c r="M4561" i="1" s="1"/>
  <c r="M4562" i="1" s="1"/>
  <c r="M4563" i="1" s="1"/>
  <c r="M4564" i="1" s="1"/>
  <c r="M4565" i="1" s="1"/>
  <c r="M4566" i="1" s="1"/>
  <c r="M4567" i="1" s="1"/>
  <c r="M4568" i="1" s="1"/>
  <c r="M4569" i="1" s="1"/>
  <c r="M4570" i="1" s="1"/>
  <c r="M4571" i="1" s="1"/>
  <c r="M4572" i="1" s="1"/>
  <c r="M4573" i="1" s="1"/>
  <c r="M4574" i="1" s="1"/>
  <c r="M4575" i="1" s="1"/>
  <c r="M4576" i="1" s="1"/>
  <c r="M4577" i="1" s="1"/>
  <c r="M4578" i="1" s="1"/>
  <c r="M4579" i="1" s="1"/>
  <c r="M4580" i="1" s="1"/>
  <c r="M4581" i="1" s="1"/>
  <c r="M4582" i="1" s="1"/>
  <c r="M4583" i="1" s="1"/>
  <c r="M4584" i="1" s="1"/>
  <c r="M4585" i="1" s="1"/>
  <c r="M4586" i="1" s="1"/>
  <c r="M4587" i="1" s="1"/>
  <c r="M4588" i="1" s="1"/>
  <c r="M4589" i="1" s="1"/>
  <c r="M4590" i="1" s="1"/>
  <c r="M4591" i="1" s="1"/>
  <c r="M4592" i="1" s="1"/>
  <c r="M4593" i="1" s="1"/>
  <c r="M4594" i="1" s="1"/>
  <c r="M4595" i="1" s="1"/>
  <c r="M4596" i="1" s="1"/>
  <c r="M4597" i="1" s="1"/>
  <c r="M4598" i="1" s="1"/>
  <c r="M4599" i="1" s="1"/>
  <c r="M4600" i="1" s="1"/>
  <c r="M4601" i="1" s="1"/>
  <c r="M4602" i="1" s="1"/>
  <c r="M4603" i="1" s="1"/>
  <c r="M4604" i="1" s="1"/>
  <c r="M4605" i="1" s="1"/>
  <c r="M4606" i="1" s="1"/>
  <c r="M4607" i="1" s="1"/>
  <c r="M4608" i="1" s="1"/>
  <c r="M4609" i="1" s="1"/>
  <c r="M4610" i="1" s="1"/>
  <c r="M4611" i="1" s="1"/>
  <c r="M4612" i="1" s="1"/>
  <c r="M4613" i="1" s="1"/>
  <c r="M4614" i="1" s="1"/>
  <c r="M4615" i="1" s="1"/>
  <c r="M4616" i="1" s="1"/>
  <c r="M4617" i="1" s="1"/>
  <c r="M4618" i="1" s="1"/>
  <c r="M4619" i="1" s="1"/>
  <c r="M4620" i="1" s="1"/>
  <c r="M4621" i="1" s="1"/>
  <c r="M4622" i="1" s="1"/>
  <c r="M4623" i="1" s="1"/>
  <c r="M4624" i="1" s="1"/>
  <c r="M4625" i="1" s="1"/>
  <c r="M4626" i="1" s="1"/>
  <c r="M4627" i="1" s="1"/>
  <c r="M4628" i="1" s="1"/>
  <c r="M4629" i="1" s="1"/>
  <c r="M4630" i="1" s="1"/>
  <c r="M4631" i="1" s="1"/>
  <c r="M4632" i="1" s="1"/>
  <c r="M4633" i="1" s="1"/>
  <c r="M4634" i="1" s="1"/>
  <c r="M4635" i="1" s="1"/>
  <c r="M4636" i="1" s="1"/>
  <c r="M4637" i="1" s="1"/>
  <c r="M4638" i="1" s="1"/>
  <c r="M4639" i="1" s="1"/>
  <c r="M4640" i="1" s="1"/>
  <c r="M4641" i="1" s="1"/>
  <c r="M4642" i="1" s="1"/>
  <c r="M4643" i="1" s="1"/>
  <c r="M4644" i="1" s="1"/>
  <c r="M4645" i="1" s="1"/>
  <c r="M4646" i="1" s="1"/>
  <c r="M4647" i="1" s="1"/>
  <c r="M4648" i="1" s="1"/>
  <c r="M4649" i="1" s="1"/>
  <c r="M4650" i="1" s="1"/>
  <c r="M4651" i="1" s="1"/>
  <c r="M4652" i="1" s="1"/>
  <c r="M4653" i="1" s="1"/>
  <c r="M4654" i="1" s="1"/>
  <c r="M4655" i="1" s="1"/>
  <c r="M4656" i="1" s="1"/>
  <c r="M4657" i="1" s="1"/>
  <c r="M4658" i="1" s="1"/>
  <c r="M4659" i="1" s="1"/>
  <c r="M4660" i="1" s="1"/>
  <c r="M4661" i="1" s="1"/>
  <c r="M4662" i="1" s="1"/>
  <c r="M4663" i="1" s="1"/>
  <c r="M4664" i="1" s="1"/>
  <c r="M4665" i="1" s="1"/>
  <c r="M4666" i="1" s="1"/>
  <c r="M4667" i="1" s="1"/>
  <c r="M4668" i="1" s="1"/>
  <c r="M4669" i="1" s="1"/>
  <c r="M4670" i="1" s="1"/>
  <c r="M4671" i="1" s="1"/>
  <c r="M4672" i="1" s="1"/>
  <c r="M4673" i="1" s="1"/>
  <c r="M4674" i="1" s="1"/>
  <c r="M4675" i="1" s="1"/>
  <c r="M4676" i="1" s="1"/>
  <c r="M4677" i="1" s="1"/>
  <c r="M4678" i="1" s="1"/>
  <c r="M4679" i="1" s="1"/>
  <c r="M4680" i="1" s="1"/>
  <c r="M4681" i="1" s="1"/>
  <c r="M4682" i="1" s="1"/>
  <c r="M4683" i="1" s="1"/>
  <c r="M4684" i="1" s="1"/>
  <c r="M4685" i="1" s="1"/>
  <c r="M4686" i="1" s="1"/>
  <c r="M4687" i="1" s="1"/>
  <c r="M4688" i="1" s="1"/>
  <c r="M4689" i="1" s="1"/>
  <c r="M4690" i="1" s="1"/>
  <c r="M4691" i="1" s="1"/>
  <c r="M4692" i="1" s="1"/>
  <c r="M4693" i="1" s="1"/>
  <c r="M4694" i="1" s="1"/>
  <c r="M4695" i="1" s="1"/>
  <c r="M4696" i="1" s="1"/>
  <c r="M4697" i="1" s="1"/>
  <c r="M4698" i="1" s="1"/>
  <c r="M4699" i="1" s="1"/>
  <c r="M4700" i="1" s="1"/>
  <c r="M4701" i="1" s="1"/>
  <c r="M4702" i="1" s="1"/>
  <c r="M4703" i="1" s="1"/>
  <c r="M4704" i="1" s="1"/>
  <c r="M4705" i="1" s="1"/>
  <c r="M4706" i="1" s="1"/>
  <c r="M4707" i="1" s="1"/>
  <c r="M4708" i="1" s="1"/>
  <c r="M4709" i="1" s="1"/>
  <c r="M4710" i="1" s="1"/>
  <c r="M4711" i="1" s="1"/>
  <c r="M4712" i="1" s="1"/>
  <c r="M4713" i="1" s="1"/>
  <c r="M4714" i="1" s="1"/>
  <c r="M4715" i="1" s="1"/>
  <c r="M4716" i="1" s="1"/>
  <c r="M4717" i="1" s="1"/>
  <c r="M4718" i="1" s="1"/>
  <c r="M4719" i="1" s="1"/>
  <c r="M4720" i="1" s="1"/>
  <c r="M4721" i="1" s="1"/>
  <c r="M4722" i="1" s="1"/>
  <c r="M4723" i="1" s="1"/>
  <c r="M4724" i="1" s="1"/>
  <c r="M4725" i="1" s="1"/>
  <c r="M4726" i="1" s="1"/>
  <c r="M4727" i="1" s="1"/>
  <c r="M4728" i="1" s="1"/>
  <c r="M4729" i="1" s="1"/>
  <c r="M4730" i="1" s="1"/>
  <c r="M4731" i="1" s="1"/>
  <c r="M4732" i="1" s="1"/>
  <c r="M4733" i="1" s="1"/>
  <c r="M4734" i="1" s="1"/>
  <c r="M4735" i="1" s="1"/>
  <c r="M4736" i="1" s="1"/>
  <c r="M4737" i="1" s="1"/>
  <c r="M4738" i="1" s="1"/>
  <c r="M4739" i="1" s="1"/>
  <c r="M4740" i="1" s="1"/>
  <c r="M4741" i="1" s="1"/>
  <c r="M4742" i="1" s="1"/>
  <c r="M4743" i="1" s="1"/>
  <c r="M4744" i="1" s="1"/>
  <c r="M4745" i="1" s="1"/>
  <c r="M4746" i="1" s="1"/>
  <c r="M4747" i="1" s="1"/>
  <c r="M4748" i="1" s="1"/>
  <c r="M4749" i="1" s="1"/>
  <c r="M4750" i="1" s="1"/>
  <c r="M4751" i="1" s="1"/>
  <c r="M4752" i="1" s="1"/>
  <c r="M4753" i="1" s="1"/>
  <c r="M4754" i="1" s="1"/>
  <c r="M4755" i="1" s="1"/>
  <c r="M4756" i="1" s="1"/>
  <c r="M4757" i="1" s="1"/>
  <c r="M4758" i="1" s="1"/>
  <c r="M4759" i="1" s="1"/>
  <c r="M4760" i="1" s="1"/>
  <c r="M4761" i="1" s="1"/>
  <c r="M4762" i="1" s="1"/>
  <c r="M4763" i="1" s="1"/>
  <c r="M4764" i="1" s="1"/>
  <c r="M4765" i="1" s="1"/>
  <c r="M4766" i="1" s="1"/>
  <c r="J4766" i="1"/>
  <c r="L4767" i="1" s="1"/>
  <c r="L4766" i="1"/>
  <c r="J4767" i="1"/>
  <c r="L4768" i="1" l="1"/>
  <c r="J4768" i="1"/>
  <c r="J4769" i="1" s="1"/>
  <c r="J4770" i="1" s="1"/>
  <c r="J4771" i="1" s="1"/>
  <c r="J4772" i="1" s="1"/>
  <c r="J4773" i="1" s="1"/>
  <c r="J4774" i="1" s="1"/>
  <c r="J4775" i="1" s="1"/>
  <c r="J4776" i="1" s="1"/>
  <c r="J4777" i="1" s="1"/>
  <c r="J4778" i="1" s="1"/>
  <c r="J4779" i="1" s="1"/>
  <c r="J4780" i="1" s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M4767" i="1"/>
  <c r="J4795" i="1" l="1"/>
  <c r="L4796" i="1" s="1"/>
  <c r="L4795" i="1"/>
  <c r="M4768" i="1"/>
  <c r="M4769" i="1" s="1"/>
  <c r="M4770" i="1" s="1"/>
  <c r="M4771" i="1" s="1"/>
  <c r="M4772" i="1" s="1"/>
  <c r="M4773" i="1" s="1"/>
  <c r="M4774" i="1" s="1"/>
  <c r="M4775" i="1" s="1"/>
  <c r="M4776" i="1" s="1"/>
  <c r="M4777" i="1" s="1"/>
  <c r="M4778" i="1" s="1"/>
  <c r="M4779" i="1" s="1"/>
  <c r="M4780" i="1" s="1"/>
  <c r="M4781" i="1" s="1"/>
  <c r="M4782" i="1" s="1"/>
  <c r="M4783" i="1" s="1"/>
  <c r="M4784" i="1" s="1"/>
  <c r="M4785" i="1" s="1"/>
  <c r="M4786" i="1" s="1"/>
  <c r="M4787" i="1" s="1"/>
  <c r="M4788" i="1" s="1"/>
  <c r="M4789" i="1" s="1"/>
  <c r="M4790" i="1" s="1"/>
  <c r="M4791" i="1" s="1"/>
  <c r="M4792" i="1" s="1"/>
  <c r="M4793" i="1" s="1"/>
  <c r="M4794" i="1" s="1"/>
  <c r="M4795" i="1" l="1"/>
  <c r="M4796" i="1" s="1"/>
  <c r="M4797" i="1" s="1"/>
  <c r="M4798" i="1" s="1"/>
  <c r="M4799" i="1" s="1"/>
  <c r="M4800" i="1" s="1"/>
  <c r="M4801" i="1" s="1"/>
  <c r="M4802" i="1" s="1"/>
  <c r="M4803" i="1" s="1"/>
  <c r="M4804" i="1" s="1"/>
  <c r="M4805" i="1" s="1"/>
  <c r="M4806" i="1" s="1"/>
  <c r="M4807" i="1" s="1"/>
  <c r="M4808" i="1" s="1"/>
  <c r="M4809" i="1" s="1"/>
  <c r="M4810" i="1" s="1"/>
  <c r="M4811" i="1" s="1"/>
  <c r="M4812" i="1" s="1"/>
  <c r="M4813" i="1" s="1"/>
  <c r="M4814" i="1" s="1"/>
  <c r="M4815" i="1" s="1"/>
  <c r="M4816" i="1" s="1"/>
  <c r="M4817" i="1" s="1"/>
  <c r="M4818" i="1" s="1"/>
  <c r="M4819" i="1" s="1"/>
  <c r="M4820" i="1" s="1"/>
  <c r="M4821" i="1" s="1"/>
  <c r="M4822" i="1" s="1"/>
  <c r="M4823" i="1" s="1"/>
  <c r="M4824" i="1" s="1"/>
  <c r="M4825" i="1" s="1"/>
  <c r="M4826" i="1" s="1"/>
  <c r="M4827" i="1" s="1"/>
  <c r="M4828" i="1" s="1"/>
  <c r="M4829" i="1" s="1"/>
  <c r="M4830" i="1" s="1"/>
  <c r="M4831" i="1" s="1"/>
  <c r="M4832" i="1" s="1"/>
  <c r="M4833" i="1" s="1"/>
  <c r="M4834" i="1" s="1"/>
  <c r="M4835" i="1" s="1"/>
  <c r="M4836" i="1" s="1"/>
  <c r="M4837" i="1" s="1"/>
  <c r="M4838" i="1" s="1"/>
  <c r="M4839" i="1" s="1"/>
  <c r="M4840" i="1" s="1"/>
  <c r="M4841" i="1" s="1"/>
  <c r="M4842" i="1" s="1"/>
  <c r="M4843" i="1" s="1"/>
  <c r="M4844" i="1" s="1"/>
  <c r="M4845" i="1" s="1"/>
  <c r="M4846" i="1" s="1"/>
  <c r="M4847" i="1" s="1"/>
  <c r="M4848" i="1" s="1"/>
  <c r="M4849" i="1" s="1"/>
  <c r="M4850" i="1" s="1"/>
  <c r="M4851" i="1" s="1"/>
  <c r="M4852" i="1" s="1"/>
  <c r="M4853" i="1" s="1"/>
  <c r="M4854" i="1" s="1"/>
  <c r="M4855" i="1" s="1"/>
  <c r="M4856" i="1" s="1"/>
  <c r="M4857" i="1" s="1"/>
  <c r="M4858" i="1" s="1"/>
  <c r="M4859" i="1" s="1"/>
  <c r="M4860" i="1" s="1"/>
  <c r="M4861" i="1" s="1"/>
  <c r="M4862" i="1" s="1"/>
  <c r="M4863" i="1" s="1"/>
  <c r="M4864" i="1" s="1"/>
  <c r="M4865" i="1" s="1"/>
  <c r="M4866" i="1" s="1"/>
  <c r="M4867" i="1" s="1"/>
  <c r="M4868" i="1" s="1"/>
  <c r="M4869" i="1" s="1"/>
  <c r="M4870" i="1" s="1"/>
  <c r="M4871" i="1" s="1"/>
  <c r="M4872" i="1" s="1"/>
  <c r="M4873" i="1" s="1"/>
  <c r="M4874" i="1" s="1"/>
  <c r="M4875" i="1" s="1"/>
  <c r="M4876" i="1" s="1"/>
  <c r="M4877" i="1" s="1"/>
  <c r="M4878" i="1" s="1"/>
  <c r="M4879" i="1" s="1"/>
  <c r="M4880" i="1" s="1"/>
  <c r="M4881" i="1" s="1"/>
  <c r="M4882" i="1" s="1"/>
  <c r="M4883" i="1" s="1"/>
  <c r="M4884" i="1" s="1"/>
  <c r="M4885" i="1" s="1"/>
  <c r="M4886" i="1" s="1"/>
  <c r="M4887" i="1" s="1"/>
  <c r="M4888" i="1" s="1"/>
  <c r="M4889" i="1" s="1"/>
  <c r="M4890" i="1" s="1"/>
  <c r="M4891" i="1" s="1"/>
  <c r="M4892" i="1" s="1"/>
  <c r="M4893" i="1" s="1"/>
  <c r="M4894" i="1" s="1"/>
  <c r="M4895" i="1" s="1"/>
  <c r="M4896" i="1" s="1"/>
  <c r="M4897" i="1" s="1"/>
  <c r="M4898" i="1" s="1"/>
  <c r="M4899" i="1" s="1"/>
  <c r="M4900" i="1" s="1"/>
  <c r="M4901" i="1" s="1"/>
  <c r="M4902" i="1" s="1"/>
  <c r="M4903" i="1" s="1"/>
  <c r="M4904" i="1" s="1"/>
  <c r="M4905" i="1" s="1"/>
  <c r="M4906" i="1" s="1"/>
  <c r="M4907" i="1" s="1"/>
  <c r="M4908" i="1" s="1"/>
  <c r="M4909" i="1" s="1"/>
  <c r="M4910" i="1" s="1"/>
  <c r="M4911" i="1" s="1"/>
  <c r="M4912" i="1" s="1"/>
  <c r="M4913" i="1" s="1"/>
  <c r="M4914" i="1" s="1"/>
  <c r="M4915" i="1" s="1"/>
  <c r="M4916" i="1" s="1"/>
  <c r="M4917" i="1" s="1"/>
  <c r="M4918" i="1" s="1"/>
  <c r="M4919" i="1" s="1"/>
  <c r="M4920" i="1" s="1"/>
  <c r="M4921" i="1" s="1"/>
  <c r="M4922" i="1" s="1"/>
  <c r="M4923" i="1" s="1"/>
  <c r="M4924" i="1" s="1"/>
  <c r="M4925" i="1" s="1"/>
  <c r="M4926" i="1" s="1"/>
  <c r="M4927" i="1" s="1"/>
  <c r="M4928" i="1" s="1"/>
  <c r="M4929" i="1" s="1"/>
  <c r="M4930" i="1" s="1"/>
  <c r="M4931" i="1" s="1"/>
  <c r="M4932" i="1" s="1"/>
  <c r="M4933" i="1" s="1"/>
  <c r="M4934" i="1" s="1"/>
  <c r="M4935" i="1" s="1"/>
  <c r="M4936" i="1" s="1"/>
  <c r="M4937" i="1" s="1"/>
  <c r="M4938" i="1" s="1"/>
  <c r="M4939" i="1" s="1"/>
  <c r="M4940" i="1" s="1"/>
  <c r="M4941" i="1" s="1"/>
  <c r="M4942" i="1" s="1"/>
  <c r="M4943" i="1" s="1"/>
  <c r="M4944" i="1" s="1"/>
  <c r="M4945" i="1" s="1"/>
  <c r="M4946" i="1" s="1"/>
  <c r="M4947" i="1" s="1"/>
  <c r="M4948" i="1" s="1"/>
  <c r="M4949" i="1" s="1"/>
  <c r="M4950" i="1" s="1"/>
  <c r="M4951" i="1" s="1"/>
  <c r="M4952" i="1" s="1"/>
  <c r="M4953" i="1" s="1"/>
  <c r="M4954" i="1" s="1"/>
  <c r="M4955" i="1" s="1"/>
  <c r="M4956" i="1" s="1"/>
  <c r="M4957" i="1" s="1"/>
  <c r="M4958" i="1" s="1"/>
  <c r="M4959" i="1" s="1"/>
  <c r="M4960" i="1" s="1"/>
  <c r="M4961" i="1" s="1"/>
  <c r="M4962" i="1" s="1"/>
  <c r="M4963" i="1" s="1"/>
  <c r="M4964" i="1" s="1"/>
  <c r="M4965" i="1" s="1"/>
  <c r="M4966" i="1" s="1"/>
  <c r="M4967" i="1" s="1"/>
  <c r="M4968" i="1" s="1"/>
  <c r="M4969" i="1" s="1"/>
  <c r="M4970" i="1" s="1"/>
  <c r="M4971" i="1" s="1"/>
  <c r="M4972" i="1" s="1"/>
  <c r="M4973" i="1" s="1"/>
  <c r="M4974" i="1" s="1"/>
  <c r="M4975" i="1" s="1"/>
  <c r="M4976" i="1" s="1"/>
  <c r="M4977" i="1" s="1"/>
  <c r="M4978" i="1" s="1"/>
  <c r="M4979" i="1" s="1"/>
  <c r="M4980" i="1" s="1"/>
  <c r="M4981" i="1" s="1"/>
  <c r="M4982" i="1" s="1"/>
  <c r="M4983" i="1" s="1"/>
  <c r="M4984" i="1" s="1"/>
  <c r="M4985" i="1" s="1"/>
  <c r="M4986" i="1" s="1"/>
  <c r="M4987" i="1" s="1"/>
  <c r="M4988" i="1" s="1"/>
  <c r="M4989" i="1" s="1"/>
  <c r="M4990" i="1" s="1"/>
  <c r="M4991" i="1" s="1"/>
  <c r="M4992" i="1" s="1"/>
  <c r="M4993" i="1" s="1"/>
  <c r="M4994" i="1" s="1"/>
  <c r="M4995" i="1" s="1"/>
  <c r="M4996" i="1" s="1"/>
  <c r="M4997" i="1" s="1"/>
  <c r="M4998" i="1" s="1"/>
  <c r="M4999" i="1" s="1"/>
  <c r="M5000" i="1" s="1"/>
  <c r="M5001" i="1" s="1"/>
  <c r="M5002" i="1" s="1"/>
  <c r="M5003" i="1" s="1"/>
  <c r="M5004" i="1" s="1"/>
  <c r="M5005" i="1" s="1"/>
  <c r="M5006" i="1" s="1"/>
  <c r="M5007" i="1" s="1"/>
  <c r="M5008" i="1" s="1"/>
  <c r="M5009" i="1" s="1"/>
  <c r="M5010" i="1" s="1"/>
  <c r="M5011" i="1" s="1"/>
  <c r="M5012" i="1" s="1"/>
  <c r="M5013" i="1" s="1"/>
  <c r="M5014" i="1" s="1"/>
  <c r="M5015" i="1" s="1"/>
  <c r="M5016" i="1" s="1"/>
  <c r="M5017" i="1" s="1"/>
  <c r="M5018" i="1" s="1"/>
  <c r="M5019" i="1" s="1"/>
  <c r="M5020" i="1" s="1"/>
  <c r="M5021" i="1" s="1"/>
  <c r="M5022" i="1" s="1"/>
  <c r="M5023" i="1" s="1"/>
  <c r="M5024" i="1" s="1"/>
  <c r="M5025" i="1" s="1"/>
  <c r="M5026" i="1" s="1"/>
  <c r="M5027" i="1" s="1"/>
  <c r="M5028" i="1" s="1"/>
  <c r="M5029" i="1" s="1"/>
  <c r="M5030" i="1" s="1"/>
  <c r="M5031" i="1" s="1"/>
  <c r="M5032" i="1" s="1"/>
  <c r="M5033" i="1" s="1"/>
  <c r="M5034" i="1" s="1"/>
  <c r="M5035" i="1" s="1"/>
  <c r="M5036" i="1" s="1"/>
  <c r="M5037" i="1" s="1"/>
  <c r="M5038" i="1" s="1"/>
  <c r="M5039" i="1" s="1"/>
  <c r="M5040" i="1" s="1"/>
  <c r="M5041" i="1" s="1"/>
  <c r="M5042" i="1" s="1"/>
  <c r="M5043" i="1" s="1"/>
  <c r="M5044" i="1" s="1"/>
  <c r="M5045" i="1" s="1"/>
  <c r="M5046" i="1" s="1"/>
  <c r="M5047" i="1" s="1"/>
  <c r="M5048" i="1" s="1"/>
  <c r="M5049" i="1" s="1"/>
  <c r="M5050" i="1" s="1"/>
  <c r="M5051" i="1" s="1"/>
  <c r="M5052" i="1" s="1"/>
  <c r="M5053" i="1" s="1"/>
  <c r="M5054" i="1" s="1"/>
  <c r="M5055" i="1" s="1"/>
  <c r="M5056" i="1" s="1"/>
  <c r="M5057" i="1" s="1"/>
  <c r="M5058" i="1" s="1"/>
  <c r="M5059" i="1" s="1"/>
  <c r="M5060" i="1" s="1"/>
  <c r="M5061" i="1" s="1"/>
  <c r="M5062" i="1" s="1"/>
  <c r="M5063" i="1" s="1"/>
  <c r="M5064" i="1" s="1"/>
  <c r="M5065" i="1" s="1"/>
  <c r="M5066" i="1" s="1"/>
  <c r="M5067" i="1" s="1"/>
  <c r="M5068" i="1" s="1"/>
  <c r="M5069" i="1" s="1"/>
  <c r="M5070" i="1" s="1"/>
  <c r="M5071" i="1" s="1"/>
  <c r="M5072" i="1" s="1"/>
  <c r="M5073" i="1" s="1"/>
  <c r="M5074" i="1" s="1"/>
  <c r="M5075" i="1" s="1"/>
  <c r="M5076" i="1" s="1"/>
  <c r="M5077" i="1" s="1"/>
  <c r="M5078" i="1" s="1"/>
  <c r="M5079" i="1" s="1"/>
  <c r="M5080" i="1" s="1"/>
  <c r="M5081" i="1" s="1"/>
  <c r="M5082" i="1" s="1"/>
  <c r="M5083" i="1" s="1"/>
  <c r="M5084" i="1" s="1"/>
  <c r="M5085" i="1" s="1"/>
  <c r="M5086" i="1" s="1"/>
  <c r="M5087" i="1" s="1"/>
  <c r="M5088" i="1" s="1"/>
  <c r="M5089" i="1" s="1"/>
  <c r="M5090" i="1" s="1"/>
  <c r="M5091" i="1" s="1"/>
  <c r="M5092" i="1" s="1"/>
  <c r="M5093" i="1" s="1"/>
  <c r="M5094" i="1" s="1"/>
  <c r="M5095" i="1" s="1"/>
  <c r="M5096" i="1" s="1"/>
  <c r="M5097" i="1" s="1"/>
  <c r="M5098" i="1" s="1"/>
  <c r="M5099" i="1" s="1"/>
  <c r="M5100" i="1" s="1"/>
  <c r="M5101" i="1" s="1"/>
  <c r="M5102" i="1" s="1"/>
  <c r="M5103" i="1" s="1"/>
  <c r="M5104" i="1" s="1"/>
  <c r="M5105" i="1" s="1"/>
  <c r="M5106" i="1" s="1"/>
  <c r="M5107" i="1" s="1"/>
  <c r="M5108" i="1" s="1"/>
  <c r="M5109" i="1" s="1"/>
  <c r="M5110" i="1" s="1"/>
  <c r="M5111" i="1" s="1"/>
  <c r="M5112" i="1" s="1"/>
  <c r="M5113" i="1" s="1"/>
  <c r="M5114" i="1" s="1"/>
  <c r="M5115" i="1" s="1"/>
  <c r="M5116" i="1" s="1"/>
  <c r="M5117" i="1" s="1"/>
  <c r="M5118" i="1" s="1"/>
  <c r="M5119" i="1" s="1"/>
  <c r="M5120" i="1" s="1"/>
  <c r="M5121" i="1" s="1"/>
  <c r="M5122" i="1" s="1"/>
  <c r="M5123" i="1" s="1"/>
  <c r="M5124" i="1" s="1"/>
  <c r="M5125" i="1" s="1"/>
  <c r="M5126" i="1" s="1"/>
  <c r="M5127" i="1" s="1"/>
  <c r="M5128" i="1" s="1"/>
  <c r="M5129" i="1" s="1"/>
  <c r="M5130" i="1" s="1"/>
  <c r="M5131" i="1" s="1"/>
  <c r="M5132" i="1" s="1"/>
  <c r="M5133" i="1" s="1"/>
  <c r="M5134" i="1" s="1"/>
  <c r="M5135" i="1" s="1"/>
  <c r="M5136" i="1" s="1"/>
  <c r="M5137" i="1" s="1"/>
  <c r="M5138" i="1" s="1"/>
  <c r="M5139" i="1" s="1"/>
  <c r="M5140" i="1" s="1"/>
  <c r="M5141" i="1" s="1"/>
  <c r="M5142" i="1" s="1"/>
  <c r="M5143" i="1" s="1"/>
  <c r="M5144" i="1" s="1"/>
  <c r="M5145" i="1" s="1"/>
  <c r="M5146" i="1" s="1"/>
  <c r="M5147" i="1" s="1"/>
  <c r="M5148" i="1" s="1"/>
  <c r="M5149" i="1" s="1"/>
  <c r="M5150" i="1" s="1"/>
  <c r="M5151" i="1" s="1"/>
  <c r="M5152" i="1" s="1"/>
  <c r="M5153" i="1" s="1"/>
  <c r="M5154" i="1" s="1"/>
  <c r="M5155" i="1" s="1"/>
  <c r="M5156" i="1" s="1"/>
  <c r="M5157" i="1" s="1"/>
  <c r="M5158" i="1" s="1"/>
  <c r="M5159" i="1" s="1"/>
  <c r="M5160" i="1" s="1"/>
  <c r="M5161" i="1" s="1"/>
  <c r="M5162" i="1" s="1"/>
  <c r="M5163" i="1" s="1"/>
  <c r="M5164" i="1" s="1"/>
  <c r="M5165" i="1" s="1"/>
  <c r="M5166" i="1" s="1"/>
  <c r="M5167" i="1" s="1"/>
  <c r="M5168" i="1" s="1"/>
  <c r="M5169" i="1" s="1"/>
  <c r="M5170" i="1" s="1"/>
  <c r="M5171" i="1" s="1"/>
  <c r="M5172" i="1" s="1"/>
  <c r="M5173" i="1" s="1"/>
  <c r="M5174" i="1" s="1"/>
  <c r="M5175" i="1" s="1"/>
  <c r="M5176" i="1" s="1"/>
  <c r="M5177" i="1" s="1"/>
  <c r="M5178" i="1" s="1"/>
  <c r="M5179" i="1" s="1"/>
  <c r="M5180" i="1" s="1"/>
  <c r="M5181" i="1" s="1"/>
  <c r="M5182" i="1" s="1"/>
  <c r="M5183" i="1" s="1"/>
  <c r="M5184" i="1" s="1"/>
  <c r="M5185" i="1" s="1"/>
  <c r="M5186" i="1" s="1"/>
  <c r="M5187" i="1" s="1"/>
  <c r="M5188" i="1" s="1"/>
  <c r="M5189" i="1" s="1"/>
  <c r="M5190" i="1" s="1"/>
  <c r="M5191" i="1" s="1"/>
  <c r="M5192" i="1" s="1"/>
  <c r="M5193" i="1" s="1"/>
  <c r="M5194" i="1" s="1"/>
  <c r="M5195" i="1" s="1"/>
  <c r="M5196" i="1" s="1"/>
  <c r="M5197" i="1" s="1"/>
  <c r="M5198" i="1" s="1"/>
  <c r="M5199" i="1" s="1"/>
  <c r="M5200" i="1" s="1"/>
  <c r="M5201" i="1" s="1"/>
  <c r="M5202" i="1" s="1"/>
  <c r="M5203" i="1" s="1"/>
  <c r="M5204" i="1" s="1"/>
  <c r="M5205" i="1" s="1"/>
  <c r="M5206" i="1" s="1"/>
  <c r="M5207" i="1" s="1"/>
  <c r="M5208" i="1" s="1"/>
  <c r="M5209" i="1" s="1"/>
  <c r="M5210" i="1" s="1"/>
  <c r="M5211" i="1" s="1"/>
  <c r="M5212" i="1" s="1"/>
  <c r="M5213" i="1" s="1"/>
  <c r="M5214" i="1" s="1"/>
  <c r="M5215" i="1" s="1"/>
  <c r="M5216" i="1" s="1"/>
  <c r="M5217" i="1" s="1"/>
  <c r="M5218" i="1" s="1"/>
  <c r="M5219" i="1" s="1"/>
  <c r="M5220" i="1" s="1"/>
  <c r="M5221" i="1" s="1"/>
  <c r="M5222" i="1" s="1"/>
  <c r="M5223" i="1" s="1"/>
  <c r="M5224" i="1" s="1"/>
  <c r="M5225" i="1" s="1"/>
  <c r="M5226" i="1" s="1"/>
  <c r="M5227" i="1" s="1"/>
  <c r="M5228" i="1" s="1"/>
  <c r="M5229" i="1" s="1"/>
  <c r="M5230" i="1" s="1"/>
  <c r="M5231" i="1" s="1"/>
  <c r="M5232" i="1" s="1"/>
  <c r="M5233" i="1" s="1"/>
  <c r="M5234" i="1" s="1"/>
  <c r="M5235" i="1" s="1"/>
  <c r="M5236" i="1" s="1"/>
  <c r="M5237" i="1" s="1"/>
  <c r="M5238" i="1" s="1"/>
  <c r="M5239" i="1" s="1"/>
  <c r="M5240" i="1" s="1"/>
  <c r="M5241" i="1" s="1"/>
  <c r="M5242" i="1" s="1"/>
  <c r="M5243" i="1" s="1"/>
  <c r="M5244" i="1" s="1"/>
  <c r="M5245" i="1" s="1"/>
  <c r="M5246" i="1" s="1"/>
  <c r="M5247" i="1" s="1"/>
  <c r="M5248" i="1" s="1"/>
  <c r="M5249" i="1" s="1"/>
  <c r="M5250" i="1" s="1"/>
  <c r="M5251" i="1" s="1"/>
  <c r="M5252" i="1" s="1"/>
  <c r="M5253" i="1" s="1"/>
  <c r="M5254" i="1" s="1"/>
  <c r="M5255" i="1" s="1"/>
  <c r="M5256" i="1" s="1"/>
  <c r="M5257" i="1" s="1"/>
  <c r="M5258" i="1" s="1"/>
  <c r="M5259" i="1" s="1"/>
  <c r="M5260" i="1" s="1"/>
  <c r="M5261" i="1" s="1"/>
  <c r="M5262" i="1" s="1"/>
  <c r="M5263" i="1" s="1"/>
  <c r="M5264" i="1" s="1"/>
  <c r="M5265" i="1" s="1"/>
  <c r="M5266" i="1" s="1"/>
  <c r="M5267" i="1" s="1"/>
  <c r="M5268" i="1" s="1"/>
  <c r="M5269" i="1" s="1"/>
  <c r="M5270" i="1" s="1"/>
  <c r="M5271" i="1" s="1"/>
  <c r="M5272" i="1" s="1"/>
  <c r="M5273" i="1" s="1"/>
  <c r="M5274" i="1" s="1"/>
  <c r="M5275" i="1" s="1"/>
  <c r="M5276" i="1" s="1"/>
  <c r="M5277" i="1" s="1"/>
  <c r="M5278" i="1" s="1"/>
  <c r="M5279" i="1" s="1"/>
  <c r="M5280" i="1" s="1"/>
  <c r="M5281" i="1" s="1"/>
  <c r="M5282" i="1" s="1"/>
  <c r="M5283" i="1" s="1"/>
  <c r="M5284" i="1" s="1"/>
  <c r="M5285" i="1" s="1"/>
  <c r="M5286" i="1" s="1"/>
  <c r="M5287" i="1" s="1"/>
  <c r="M5288" i="1" s="1"/>
  <c r="M5289" i="1" s="1"/>
  <c r="M5290" i="1" s="1"/>
  <c r="M5291" i="1" s="1"/>
  <c r="M5292" i="1" s="1"/>
  <c r="M5293" i="1" s="1"/>
  <c r="M5294" i="1" s="1"/>
  <c r="M5295" i="1" s="1"/>
  <c r="M5296" i="1" s="1"/>
  <c r="M5297" i="1" s="1"/>
  <c r="M5298" i="1" s="1"/>
  <c r="M5299" i="1" s="1"/>
  <c r="M5300" i="1" s="1"/>
  <c r="M5301" i="1" s="1"/>
  <c r="M5302" i="1" s="1"/>
  <c r="M5303" i="1" s="1"/>
  <c r="M5304" i="1" s="1"/>
  <c r="M5305" i="1" s="1"/>
  <c r="M5306" i="1" s="1"/>
  <c r="M5307" i="1" s="1"/>
  <c r="M5308" i="1" s="1"/>
  <c r="M5309" i="1" s="1"/>
  <c r="M5310" i="1" s="1"/>
  <c r="M5311" i="1" s="1"/>
  <c r="M5312" i="1" s="1"/>
  <c r="M5313" i="1" s="1"/>
  <c r="M5314" i="1" s="1"/>
  <c r="M5315" i="1" s="1"/>
  <c r="M5316" i="1" s="1"/>
  <c r="M5317" i="1" s="1"/>
  <c r="M5318" i="1" s="1"/>
  <c r="M5319" i="1" s="1"/>
  <c r="M5320" i="1" s="1"/>
  <c r="M5321" i="1" s="1"/>
  <c r="M5322" i="1" s="1"/>
  <c r="M5323" i="1" s="1"/>
  <c r="M5324" i="1" s="1"/>
  <c r="M5325" i="1" s="1"/>
  <c r="M5326" i="1" s="1"/>
  <c r="M5327" i="1" s="1"/>
  <c r="M5328" i="1" s="1"/>
  <c r="M5329" i="1" s="1"/>
  <c r="M5330" i="1" s="1"/>
  <c r="M5331" i="1" s="1"/>
  <c r="M5332" i="1" s="1"/>
  <c r="M5333" i="1" s="1"/>
  <c r="M5334" i="1" s="1"/>
  <c r="M5335" i="1" s="1"/>
  <c r="M5336" i="1" s="1"/>
  <c r="M5337" i="1" s="1"/>
  <c r="M5338" i="1" s="1"/>
  <c r="M5339" i="1" s="1"/>
  <c r="M5340" i="1" s="1"/>
  <c r="M5341" i="1" s="1"/>
  <c r="M5342" i="1" s="1"/>
  <c r="M5343" i="1" s="1"/>
  <c r="M5344" i="1" s="1"/>
  <c r="M5345" i="1" s="1"/>
  <c r="M5346" i="1" s="1"/>
  <c r="M5347" i="1" s="1"/>
  <c r="M5348" i="1" s="1"/>
  <c r="M5349" i="1" s="1"/>
  <c r="M5350" i="1" s="1"/>
  <c r="M5351" i="1" s="1"/>
  <c r="M5352" i="1" s="1"/>
  <c r="M5353" i="1" s="1"/>
  <c r="M5354" i="1" s="1"/>
  <c r="M5355" i="1" s="1"/>
  <c r="M5356" i="1" s="1"/>
  <c r="M5357" i="1" s="1"/>
  <c r="M5358" i="1" s="1"/>
  <c r="M5359" i="1" s="1"/>
  <c r="M5360" i="1" s="1"/>
  <c r="M5361" i="1" s="1"/>
  <c r="M5362" i="1" s="1"/>
  <c r="M5363" i="1" s="1"/>
  <c r="M5364" i="1" s="1"/>
  <c r="M5365" i="1" s="1"/>
  <c r="M5366" i="1" s="1"/>
  <c r="M5367" i="1" s="1"/>
  <c r="M5368" i="1" s="1"/>
  <c r="M5369" i="1" s="1"/>
  <c r="M5370" i="1" s="1"/>
  <c r="M5371" i="1" s="1"/>
  <c r="M5372" i="1" s="1"/>
  <c r="M5373" i="1" s="1"/>
  <c r="M5374" i="1" s="1"/>
  <c r="M5375" i="1" s="1"/>
  <c r="M5376" i="1" s="1"/>
  <c r="M5377" i="1" s="1"/>
  <c r="M5378" i="1" s="1"/>
  <c r="M5379" i="1" s="1"/>
  <c r="M5380" i="1" s="1"/>
  <c r="M5381" i="1" s="1"/>
  <c r="O2" i="1" s="1"/>
</calcChain>
</file>

<file path=xl/sharedStrings.xml><?xml version="1.0" encoding="utf-8"?>
<sst xmlns="http://schemas.openxmlformats.org/spreadsheetml/2006/main" count="26" uniqueCount="20">
  <si>
    <t>Date</t>
  </si>
  <si>
    <t>Open</t>
  </si>
  <si>
    <t>High</t>
  </si>
  <si>
    <t>Low</t>
  </si>
  <si>
    <t>Close</t>
  </si>
  <si>
    <t>Adj Close</t>
  </si>
  <si>
    <t>Volume</t>
  </si>
  <si>
    <t>LongMA</t>
  </si>
  <si>
    <t>ShortMA</t>
  </si>
  <si>
    <t>CrossAbove</t>
  </si>
  <si>
    <t>EntryPrice</t>
  </si>
  <si>
    <t>Adj Value</t>
  </si>
  <si>
    <t>Adj Open</t>
  </si>
  <si>
    <t>Adj High</t>
  </si>
  <si>
    <t>Adj Low</t>
  </si>
  <si>
    <t>ExitPrice</t>
  </si>
  <si>
    <t>Profit&amp;Loss</t>
  </si>
  <si>
    <t>Equity</t>
  </si>
  <si>
    <t>Commission</t>
  </si>
  <si>
    <t>Final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</si>
</sst>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16" fillId="0" borderId="0" xfId="0" applyFont="1" applyAlignment="1">
      <alignment horizontal="center"/>
    </xf>
    <xf numFmtId="0" fontId="0" fillId="33" borderId="0" xfId="0" applyFill="1"/>
    <xf numFmtId="14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7" Type="http://schemas.openxmlformats.org/officeDocument/2006/relationships/calcChain" Target="calcChain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QQQ!$A$21:$A$5381</c:f>
              <c:numCache>
                <c:formatCode>m/d/yyyy</c:formatCode>
                <c:ptCount val="5361"/>
                <c:pt idx="0">
                  <c:v>36257</c:v>
                </c:pt>
                <c:pt idx="1">
                  <c:v>36258</c:v>
                </c:pt>
                <c:pt idx="2">
                  <c:v>36259</c:v>
                </c:pt>
                <c:pt idx="3">
                  <c:v>36262</c:v>
                </c:pt>
                <c:pt idx="4">
                  <c:v>36263</c:v>
                </c:pt>
                <c:pt idx="5">
                  <c:v>36264</c:v>
                </c:pt>
                <c:pt idx="6">
                  <c:v>36265</c:v>
                </c:pt>
                <c:pt idx="7">
                  <c:v>36266</c:v>
                </c:pt>
                <c:pt idx="8">
                  <c:v>36269</c:v>
                </c:pt>
                <c:pt idx="9">
                  <c:v>36270</c:v>
                </c:pt>
                <c:pt idx="10">
                  <c:v>36271</c:v>
                </c:pt>
                <c:pt idx="11">
                  <c:v>36272</c:v>
                </c:pt>
                <c:pt idx="12">
                  <c:v>36273</c:v>
                </c:pt>
                <c:pt idx="13">
                  <c:v>36276</c:v>
                </c:pt>
                <c:pt idx="14">
                  <c:v>36277</c:v>
                </c:pt>
                <c:pt idx="15">
                  <c:v>36278</c:v>
                </c:pt>
                <c:pt idx="16">
                  <c:v>36279</c:v>
                </c:pt>
                <c:pt idx="17">
                  <c:v>36280</c:v>
                </c:pt>
                <c:pt idx="18">
                  <c:v>36283</c:v>
                </c:pt>
                <c:pt idx="19">
                  <c:v>36284</c:v>
                </c:pt>
                <c:pt idx="20">
                  <c:v>36285</c:v>
                </c:pt>
                <c:pt idx="21">
                  <c:v>36286</c:v>
                </c:pt>
                <c:pt idx="22">
                  <c:v>36287</c:v>
                </c:pt>
                <c:pt idx="23">
                  <c:v>36290</c:v>
                </c:pt>
                <c:pt idx="24">
                  <c:v>36291</c:v>
                </c:pt>
                <c:pt idx="25">
                  <c:v>36292</c:v>
                </c:pt>
                <c:pt idx="26">
                  <c:v>36293</c:v>
                </c:pt>
                <c:pt idx="27">
                  <c:v>36294</c:v>
                </c:pt>
                <c:pt idx="28">
                  <c:v>36297</c:v>
                </c:pt>
                <c:pt idx="29">
                  <c:v>36298</c:v>
                </c:pt>
                <c:pt idx="30">
                  <c:v>36299</c:v>
                </c:pt>
                <c:pt idx="31">
                  <c:v>36300</c:v>
                </c:pt>
                <c:pt idx="32">
                  <c:v>36301</c:v>
                </c:pt>
                <c:pt idx="33">
                  <c:v>36304</c:v>
                </c:pt>
                <c:pt idx="34">
                  <c:v>36305</c:v>
                </c:pt>
                <c:pt idx="35">
                  <c:v>36306</c:v>
                </c:pt>
                <c:pt idx="36">
                  <c:v>36307</c:v>
                </c:pt>
                <c:pt idx="37">
                  <c:v>36308</c:v>
                </c:pt>
                <c:pt idx="38">
                  <c:v>36312</c:v>
                </c:pt>
                <c:pt idx="39">
                  <c:v>36313</c:v>
                </c:pt>
                <c:pt idx="40">
                  <c:v>36314</c:v>
                </c:pt>
                <c:pt idx="41">
                  <c:v>36315</c:v>
                </c:pt>
                <c:pt idx="42">
                  <c:v>36318</c:v>
                </c:pt>
                <c:pt idx="43">
                  <c:v>36319</c:v>
                </c:pt>
                <c:pt idx="44">
                  <c:v>36320</c:v>
                </c:pt>
                <c:pt idx="45">
                  <c:v>36321</c:v>
                </c:pt>
                <c:pt idx="46">
                  <c:v>36322</c:v>
                </c:pt>
                <c:pt idx="47">
                  <c:v>36325</c:v>
                </c:pt>
                <c:pt idx="48">
                  <c:v>36326</c:v>
                </c:pt>
                <c:pt idx="49">
                  <c:v>36327</c:v>
                </c:pt>
                <c:pt idx="50">
                  <c:v>36328</c:v>
                </c:pt>
                <c:pt idx="51">
                  <c:v>36329</c:v>
                </c:pt>
                <c:pt idx="52">
                  <c:v>36332</c:v>
                </c:pt>
                <c:pt idx="53">
                  <c:v>36333</c:v>
                </c:pt>
                <c:pt idx="54">
                  <c:v>36334</c:v>
                </c:pt>
                <c:pt idx="55">
                  <c:v>36335</c:v>
                </c:pt>
                <c:pt idx="56">
                  <c:v>36336</c:v>
                </c:pt>
                <c:pt idx="57">
                  <c:v>36339</c:v>
                </c:pt>
                <c:pt idx="58">
                  <c:v>36340</c:v>
                </c:pt>
                <c:pt idx="59">
                  <c:v>36341</c:v>
                </c:pt>
                <c:pt idx="60">
                  <c:v>36342</c:v>
                </c:pt>
                <c:pt idx="61">
                  <c:v>36343</c:v>
                </c:pt>
                <c:pt idx="62">
                  <c:v>36347</c:v>
                </c:pt>
                <c:pt idx="63">
                  <c:v>36348</c:v>
                </c:pt>
                <c:pt idx="64">
                  <c:v>36349</c:v>
                </c:pt>
                <c:pt idx="65">
                  <c:v>36350</c:v>
                </c:pt>
                <c:pt idx="66">
                  <c:v>36353</c:v>
                </c:pt>
                <c:pt idx="67">
                  <c:v>36354</c:v>
                </c:pt>
                <c:pt idx="68">
                  <c:v>36355</c:v>
                </c:pt>
                <c:pt idx="69">
                  <c:v>36356</c:v>
                </c:pt>
                <c:pt idx="70">
                  <c:v>36357</c:v>
                </c:pt>
                <c:pt idx="71">
                  <c:v>36360</c:v>
                </c:pt>
                <c:pt idx="72">
                  <c:v>36361</c:v>
                </c:pt>
                <c:pt idx="73">
                  <c:v>36362</c:v>
                </c:pt>
                <c:pt idx="74">
                  <c:v>36363</c:v>
                </c:pt>
                <c:pt idx="75">
                  <c:v>36364</c:v>
                </c:pt>
                <c:pt idx="76">
                  <c:v>36367</c:v>
                </c:pt>
                <c:pt idx="77">
                  <c:v>36368</c:v>
                </c:pt>
                <c:pt idx="78">
                  <c:v>36369</c:v>
                </c:pt>
                <c:pt idx="79">
                  <c:v>36370</c:v>
                </c:pt>
                <c:pt idx="80">
                  <c:v>36371</c:v>
                </c:pt>
                <c:pt idx="81">
                  <c:v>36374</c:v>
                </c:pt>
                <c:pt idx="82">
                  <c:v>36375</c:v>
                </c:pt>
                <c:pt idx="83">
                  <c:v>36376</c:v>
                </c:pt>
                <c:pt idx="84">
                  <c:v>36377</c:v>
                </c:pt>
                <c:pt idx="85">
                  <c:v>36378</c:v>
                </c:pt>
                <c:pt idx="86">
                  <c:v>36381</c:v>
                </c:pt>
                <c:pt idx="87">
                  <c:v>36382</c:v>
                </c:pt>
                <c:pt idx="88">
                  <c:v>36383</c:v>
                </c:pt>
                <c:pt idx="89">
                  <c:v>36384</c:v>
                </c:pt>
                <c:pt idx="90">
                  <c:v>36385</c:v>
                </c:pt>
                <c:pt idx="91">
                  <c:v>36388</c:v>
                </c:pt>
                <c:pt idx="92">
                  <c:v>36389</c:v>
                </c:pt>
                <c:pt idx="93">
                  <c:v>36390</c:v>
                </c:pt>
                <c:pt idx="94">
                  <c:v>36391</c:v>
                </c:pt>
                <c:pt idx="95">
                  <c:v>36392</c:v>
                </c:pt>
                <c:pt idx="96">
                  <c:v>36395</c:v>
                </c:pt>
                <c:pt idx="97">
                  <c:v>36396</c:v>
                </c:pt>
                <c:pt idx="98">
                  <c:v>36397</c:v>
                </c:pt>
                <c:pt idx="99">
                  <c:v>36398</c:v>
                </c:pt>
                <c:pt idx="100">
                  <c:v>36399</c:v>
                </c:pt>
                <c:pt idx="101">
                  <c:v>36402</c:v>
                </c:pt>
                <c:pt idx="102">
                  <c:v>36403</c:v>
                </c:pt>
                <c:pt idx="103">
                  <c:v>36404</c:v>
                </c:pt>
                <c:pt idx="104">
                  <c:v>36405</c:v>
                </c:pt>
                <c:pt idx="105">
                  <c:v>36406</c:v>
                </c:pt>
                <c:pt idx="106">
                  <c:v>36410</c:v>
                </c:pt>
                <c:pt idx="107">
                  <c:v>36411</c:v>
                </c:pt>
                <c:pt idx="108">
                  <c:v>36412</c:v>
                </c:pt>
                <c:pt idx="109">
                  <c:v>36413</c:v>
                </c:pt>
                <c:pt idx="110">
                  <c:v>36416</c:v>
                </c:pt>
                <c:pt idx="111">
                  <c:v>36417</c:v>
                </c:pt>
                <c:pt idx="112">
                  <c:v>36418</c:v>
                </c:pt>
                <c:pt idx="113">
                  <c:v>36419</c:v>
                </c:pt>
                <c:pt idx="114">
                  <c:v>36420</c:v>
                </c:pt>
                <c:pt idx="115">
                  <c:v>36423</c:v>
                </c:pt>
                <c:pt idx="116">
                  <c:v>36424</c:v>
                </c:pt>
                <c:pt idx="117">
                  <c:v>36425</c:v>
                </c:pt>
                <c:pt idx="118">
                  <c:v>36426</c:v>
                </c:pt>
                <c:pt idx="119">
                  <c:v>36427</c:v>
                </c:pt>
                <c:pt idx="120">
                  <c:v>36430</c:v>
                </c:pt>
                <c:pt idx="121">
                  <c:v>36431</c:v>
                </c:pt>
                <c:pt idx="122">
                  <c:v>36432</c:v>
                </c:pt>
                <c:pt idx="123">
                  <c:v>36433</c:v>
                </c:pt>
                <c:pt idx="124">
                  <c:v>36434</c:v>
                </c:pt>
                <c:pt idx="125">
                  <c:v>36437</c:v>
                </c:pt>
                <c:pt idx="126">
                  <c:v>36438</c:v>
                </c:pt>
                <c:pt idx="127">
                  <c:v>36439</c:v>
                </c:pt>
                <c:pt idx="128">
                  <c:v>36440</c:v>
                </c:pt>
                <c:pt idx="129">
                  <c:v>36441</c:v>
                </c:pt>
                <c:pt idx="130">
                  <c:v>36444</c:v>
                </c:pt>
                <c:pt idx="131">
                  <c:v>36445</c:v>
                </c:pt>
                <c:pt idx="132">
                  <c:v>36446</c:v>
                </c:pt>
                <c:pt idx="133">
                  <c:v>36447</c:v>
                </c:pt>
                <c:pt idx="134">
                  <c:v>36448</c:v>
                </c:pt>
                <c:pt idx="135">
                  <c:v>36451</c:v>
                </c:pt>
                <c:pt idx="136">
                  <c:v>36452</c:v>
                </c:pt>
                <c:pt idx="137">
                  <c:v>36453</c:v>
                </c:pt>
                <c:pt idx="138">
                  <c:v>36454</c:v>
                </c:pt>
                <c:pt idx="139">
                  <c:v>36455</c:v>
                </c:pt>
                <c:pt idx="140">
                  <c:v>36458</c:v>
                </c:pt>
                <c:pt idx="141">
                  <c:v>36459</c:v>
                </c:pt>
                <c:pt idx="142">
                  <c:v>36460</c:v>
                </c:pt>
                <c:pt idx="143">
                  <c:v>36461</c:v>
                </c:pt>
                <c:pt idx="144">
                  <c:v>36462</c:v>
                </c:pt>
                <c:pt idx="145">
                  <c:v>36465</c:v>
                </c:pt>
                <c:pt idx="146">
                  <c:v>36466</c:v>
                </c:pt>
                <c:pt idx="147">
                  <c:v>36467</c:v>
                </c:pt>
                <c:pt idx="148">
                  <c:v>36468</c:v>
                </c:pt>
                <c:pt idx="149">
                  <c:v>36469</c:v>
                </c:pt>
                <c:pt idx="150">
                  <c:v>36472</c:v>
                </c:pt>
                <c:pt idx="151">
                  <c:v>36473</c:v>
                </c:pt>
                <c:pt idx="152">
                  <c:v>36474</c:v>
                </c:pt>
                <c:pt idx="153">
                  <c:v>36475</c:v>
                </c:pt>
                <c:pt idx="154">
                  <c:v>36476</c:v>
                </c:pt>
                <c:pt idx="155">
                  <c:v>36479</c:v>
                </c:pt>
                <c:pt idx="156">
                  <c:v>36480</c:v>
                </c:pt>
                <c:pt idx="157">
                  <c:v>36481</c:v>
                </c:pt>
                <c:pt idx="158">
                  <c:v>36482</c:v>
                </c:pt>
                <c:pt idx="159">
                  <c:v>36483</c:v>
                </c:pt>
                <c:pt idx="160">
                  <c:v>36486</c:v>
                </c:pt>
                <c:pt idx="161">
                  <c:v>36487</c:v>
                </c:pt>
                <c:pt idx="162">
                  <c:v>36488</c:v>
                </c:pt>
                <c:pt idx="163">
                  <c:v>36490</c:v>
                </c:pt>
                <c:pt idx="164">
                  <c:v>36493</c:v>
                </c:pt>
                <c:pt idx="165">
                  <c:v>36494</c:v>
                </c:pt>
                <c:pt idx="166">
                  <c:v>36495</c:v>
                </c:pt>
                <c:pt idx="167">
                  <c:v>36496</c:v>
                </c:pt>
                <c:pt idx="168">
                  <c:v>36497</c:v>
                </c:pt>
                <c:pt idx="169">
                  <c:v>36500</c:v>
                </c:pt>
                <c:pt idx="170">
                  <c:v>36501</c:v>
                </c:pt>
                <c:pt idx="171">
                  <c:v>36502</c:v>
                </c:pt>
                <c:pt idx="172">
                  <c:v>36503</c:v>
                </c:pt>
                <c:pt idx="173">
                  <c:v>36504</c:v>
                </c:pt>
                <c:pt idx="174">
                  <c:v>36507</c:v>
                </c:pt>
                <c:pt idx="175">
                  <c:v>36508</c:v>
                </c:pt>
                <c:pt idx="176">
                  <c:v>36509</c:v>
                </c:pt>
                <c:pt idx="177">
                  <c:v>36510</c:v>
                </c:pt>
                <c:pt idx="178">
                  <c:v>36511</c:v>
                </c:pt>
                <c:pt idx="179">
                  <c:v>36514</c:v>
                </c:pt>
                <c:pt idx="180">
                  <c:v>36515</c:v>
                </c:pt>
                <c:pt idx="181">
                  <c:v>36516</c:v>
                </c:pt>
                <c:pt idx="182">
                  <c:v>36517</c:v>
                </c:pt>
                <c:pt idx="183">
                  <c:v>36521</c:v>
                </c:pt>
                <c:pt idx="184">
                  <c:v>36522</c:v>
                </c:pt>
                <c:pt idx="185">
                  <c:v>36523</c:v>
                </c:pt>
                <c:pt idx="186">
                  <c:v>36524</c:v>
                </c:pt>
                <c:pt idx="187">
                  <c:v>36525</c:v>
                </c:pt>
                <c:pt idx="188">
                  <c:v>36528</c:v>
                </c:pt>
                <c:pt idx="189">
                  <c:v>36529</c:v>
                </c:pt>
                <c:pt idx="190">
                  <c:v>36530</c:v>
                </c:pt>
                <c:pt idx="191">
                  <c:v>36531</c:v>
                </c:pt>
                <c:pt idx="192">
                  <c:v>36532</c:v>
                </c:pt>
                <c:pt idx="193">
                  <c:v>36535</c:v>
                </c:pt>
                <c:pt idx="194">
                  <c:v>36536</c:v>
                </c:pt>
                <c:pt idx="195">
                  <c:v>36537</c:v>
                </c:pt>
                <c:pt idx="196">
                  <c:v>36538</c:v>
                </c:pt>
                <c:pt idx="197">
                  <c:v>36539</c:v>
                </c:pt>
                <c:pt idx="198">
                  <c:v>36543</c:v>
                </c:pt>
                <c:pt idx="199">
                  <c:v>36544</c:v>
                </c:pt>
                <c:pt idx="200">
                  <c:v>36545</c:v>
                </c:pt>
                <c:pt idx="201">
                  <c:v>36546</c:v>
                </c:pt>
                <c:pt idx="202">
                  <c:v>36549</c:v>
                </c:pt>
                <c:pt idx="203">
                  <c:v>36550</c:v>
                </c:pt>
                <c:pt idx="204">
                  <c:v>36551</c:v>
                </c:pt>
                <c:pt idx="205">
                  <c:v>36552</c:v>
                </c:pt>
                <c:pt idx="206">
                  <c:v>36553</c:v>
                </c:pt>
                <c:pt idx="207">
                  <c:v>36556</c:v>
                </c:pt>
                <c:pt idx="208">
                  <c:v>36557</c:v>
                </c:pt>
                <c:pt idx="209">
                  <c:v>36558</c:v>
                </c:pt>
                <c:pt idx="210">
                  <c:v>36559</c:v>
                </c:pt>
                <c:pt idx="211">
                  <c:v>36560</c:v>
                </c:pt>
                <c:pt idx="212">
                  <c:v>36563</c:v>
                </c:pt>
                <c:pt idx="213">
                  <c:v>36564</c:v>
                </c:pt>
                <c:pt idx="214">
                  <c:v>36565</c:v>
                </c:pt>
                <c:pt idx="215">
                  <c:v>36566</c:v>
                </c:pt>
                <c:pt idx="216">
                  <c:v>36567</c:v>
                </c:pt>
                <c:pt idx="217">
                  <c:v>36570</c:v>
                </c:pt>
                <c:pt idx="218">
                  <c:v>36571</c:v>
                </c:pt>
                <c:pt idx="219">
                  <c:v>36572</c:v>
                </c:pt>
                <c:pt idx="220">
                  <c:v>36573</c:v>
                </c:pt>
                <c:pt idx="221">
                  <c:v>36574</c:v>
                </c:pt>
                <c:pt idx="222">
                  <c:v>36578</c:v>
                </c:pt>
                <c:pt idx="223">
                  <c:v>36579</c:v>
                </c:pt>
                <c:pt idx="224">
                  <c:v>36580</c:v>
                </c:pt>
                <c:pt idx="225">
                  <c:v>36581</c:v>
                </c:pt>
                <c:pt idx="226">
                  <c:v>36584</c:v>
                </c:pt>
                <c:pt idx="227">
                  <c:v>36585</c:v>
                </c:pt>
                <c:pt idx="228">
                  <c:v>36586</c:v>
                </c:pt>
                <c:pt idx="229">
                  <c:v>36587</c:v>
                </c:pt>
                <c:pt idx="230">
                  <c:v>36588</c:v>
                </c:pt>
                <c:pt idx="231">
                  <c:v>36591</c:v>
                </c:pt>
                <c:pt idx="232">
                  <c:v>36592</c:v>
                </c:pt>
                <c:pt idx="233">
                  <c:v>36593</c:v>
                </c:pt>
                <c:pt idx="234">
                  <c:v>36594</c:v>
                </c:pt>
                <c:pt idx="235">
                  <c:v>36595</c:v>
                </c:pt>
                <c:pt idx="236">
                  <c:v>36598</c:v>
                </c:pt>
                <c:pt idx="237">
                  <c:v>36599</c:v>
                </c:pt>
                <c:pt idx="238">
                  <c:v>36600</c:v>
                </c:pt>
                <c:pt idx="239">
                  <c:v>36601</c:v>
                </c:pt>
                <c:pt idx="240">
                  <c:v>36602</c:v>
                </c:pt>
                <c:pt idx="241">
                  <c:v>36605</c:v>
                </c:pt>
                <c:pt idx="242">
                  <c:v>36606</c:v>
                </c:pt>
                <c:pt idx="243">
                  <c:v>36607</c:v>
                </c:pt>
                <c:pt idx="244">
                  <c:v>36608</c:v>
                </c:pt>
                <c:pt idx="245">
                  <c:v>36609</c:v>
                </c:pt>
                <c:pt idx="246">
                  <c:v>36612</c:v>
                </c:pt>
                <c:pt idx="247">
                  <c:v>36613</c:v>
                </c:pt>
                <c:pt idx="248">
                  <c:v>36614</c:v>
                </c:pt>
                <c:pt idx="249">
                  <c:v>36615</c:v>
                </c:pt>
                <c:pt idx="250">
                  <c:v>36616</c:v>
                </c:pt>
                <c:pt idx="251">
                  <c:v>36619</c:v>
                </c:pt>
                <c:pt idx="252">
                  <c:v>36620</c:v>
                </c:pt>
                <c:pt idx="253">
                  <c:v>36621</c:v>
                </c:pt>
                <c:pt idx="254">
                  <c:v>36622</c:v>
                </c:pt>
                <c:pt idx="255">
                  <c:v>36623</c:v>
                </c:pt>
                <c:pt idx="256">
                  <c:v>36626</c:v>
                </c:pt>
                <c:pt idx="257">
                  <c:v>36627</c:v>
                </c:pt>
                <c:pt idx="258">
                  <c:v>36628</c:v>
                </c:pt>
                <c:pt idx="259">
                  <c:v>36629</c:v>
                </c:pt>
                <c:pt idx="260">
                  <c:v>36630</c:v>
                </c:pt>
                <c:pt idx="261">
                  <c:v>36633</c:v>
                </c:pt>
                <c:pt idx="262">
                  <c:v>36634</c:v>
                </c:pt>
                <c:pt idx="263">
                  <c:v>36635</c:v>
                </c:pt>
                <c:pt idx="264">
                  <c:v>36636</c:v>
                </c:pt>
                <c:pt idx="265">
                  <c:v>36640</c:v>
                </c:pt>
                <c:pt idx="266">
                  <c:v>36641</c:v>
                </c:pt>
                <c:pt idx="267">
                  <c:v>36642</c:v>
                </c:pt>
                <c:pt idx="268">
                  <c:v>36643</c:v>
                </c:pt>
                <c:pt idx="269">
                  <c:v>36644</c:v>
                </c:pt>
                <c:pt idx="270">
                  <c:v>36647</c:v>
                </c:pt>
                <c:pt idx="271">
                  <c:v>36648</c:v>
                </c:pt>
                <c:pt idx="272">
                  <c:v>36649</c:v>
                </c:pt>
                <c:pt idx="273">
                  <c:v>36650</c:v>
                </c:pt>
                <c:pt idx="274">
                  <c:v>36651</c:v>
                </c:pt>
                <c:pt idx="275">
                  <c:v>36654</c:v>
                </c:pt>
                <c:pt idx="276">
                  <c:v>36655</c:v>
                </c:pt>
                <c:pt idx="277">
                  <c:v>36656</c:v>
                </c:pt>
                <c:pt idx="278">
                  <c:v>36657</c:v>
                </c:pt>
                <c:pt idx="279">
                  <c:v>36658</c:v>
                </c:pt>
                <c:pt idx="280">
                  <c:v>36661</c:v>
                </c:pt>
                <c:pt idx="281">
                  <c:v>36662</c:v>
                </c:pt>
                <c:pt idx="282">
                  <c:v>36663</c:v>
                </c:pt>
                <c:pt idx="283">
                  <c:v>36664</c:v>
                </c:pt>
                <c:pt idx="284">
                  <c:v>36665</c:v>
                </c:pt>
                <c:pt idx="285">
                  <c:v>36668</c:v>
                </c:pt>
                <c:pt idx="286">
                  <c:v>36669</c:v>
                </c:pt>
                <c:pt idx="287">
                  <c:v>36670</c:v>
                </c:pt>
                <c:pt idx="288">
                  <c:v>36671</c:v>
                </c:pt>
                <c:pt idx="289">
                  <c:v>36672</c:v>
                </c:pt>
                <c:pt idx="290">
                  <c:v>36676</c:v>
                </c:pt>
                <c:pt idx="291">
                  <c:v>36677</c:v>
                </c:pt>
                <c:pt idx="292">
                  <c:v>36678</c:v>
                </c:pt>
                <c:pt idx="293">
                  <c:v>36679</c:v>
                </c:pt>
                <c:pt idx="294">
                  <c:v>36682</c:v>
                </c:pt>
                <c:pt idx="295">
                  <c:v>36683</c:v>
                </c:pt>
                <c:pt idx="296">
                  <c:v>36684</c:v>
                </c:pt>
                <c:pt idx="297">
                  <c:v>36685</c:v>
                </c:pt>
                <c:pt idx="298">
                  <c:v>36686</c:v>
                </c:pt>
                <c:pt idx="299">
                  <c:v>36689</c:v>
                </c:pt>
                <c:pt idx="300">
                  <c:v>36690</c:v>
                </c:pt>
                <c:pt idx="301">
                  <c:v>36691</c:v>
                </c:pt>
                <c:pt idx="302">
                  <c:v>36692</c:v>
                </c:pt>
                <c:pt idx="303">
                  <c:v>36693</c:v>
                </c:pt>
                <c:pt idx="304">
                  <c:v>36696</c:v>
                </c:pt>
                <c:pt idx="305">
                  <c:v>36697</c:v>
                </c:pt>
                <c:pt idx="306">
                  <c:v>36698</c:v>
                </c:pt>
                <c:pt idx="307">
                  <c:v>36699</c:v>
                </c:pt>
                <c:pt idx="308">
                  <c:v>36700</c:v>
                </c:pt>
                <c:pt idx="309">
                  <c:v>36703</c:v>
                </c:pt>
                <c:pt idx="310">
                  <c:v>36704</c:v>
                </c:pt>
                <c:pt idx="311">
                  <c:v>36705</c:v>
                </c:pt>
                <c:pt idx="312">
                  <c:v>36706</c:v>
                </c:pt>
                <c:pt idx="313">
                  <c:v>36707</c:v>
                </c:pt>
                <c:pt idx="314">
                  <c:v>36710</c:v>
                </c:pt>
                <c:pt idx="315">
                  <c:v>36712</c:v>
                </c:pt>
                <c:pt idx="316">
                  <c:v>36713</c:v>
                </c:pt>
                <c:pt idx="317">
                  <c:v>36714</c:v>
                </c:pt>
                <c:pt idx="318">
                  <c:v>36717</c:v>
                </c:pt>
                <c:pt idx="319">
                  <c:v>36718</c:v>
                </c:pt>
                <c:pt idx="320">
                  <c:v>36719</c:v>
                </c:pt>
                <c:pt idx="321">
                  <c:v>36720</c:v>
                </c:pt>
                <c:pt idx="322">
                  <c:v>36721</c:v>
                </c:pt>
                <c:pt idx="323">
                  <c:v>36724</c:v>
                </c:pt>
                <c:pt idx="324">
                  <c:v>36725</c:v>
                </c:pt>
                <c:pt idx="325">
                  <c:v>36726</c:v>
                </c:pt>
                <c:pt idx="326">
                  <c:v>36727</c:v>
                </c:pt>
                <c:pt idx="327">
                  <c:v>36728</c:v>
                </c:pt>
                <c:pt idx="328">
                  <c:v>36731</c:v>
                </c:pt>
                <c:pt idx="329">
                  <c:v>36732</c:v>
                </c:pt>
                <c:pt idx="330">
                  <c:v>36733</c:v>
                </c:pt>
                <c:pt idx="331">
                  <c:v>36734</c:v>
                </c:pt>
                <c:pt idx="332">
                  <c:v>36735</c:v>
                </c:pt>
                <c:pt idx="333">
                  <c:v>36738</c:v>
                </c:pt>
                <c:pt idx="334">
                  <c:v>36739</c:v>
                </c:pt>
                <c:pt idx="335">
                  <c:v>36740</c:v>
                </c:pt>
                <c:pt idx="336">
                  <c:v>36741</c:v>
                </c:pt>
                <c:pt idx="337">
                  <c:v>36742</c:v>
                </c:pt>
                <c:pt idx="338">
                  <c:v>36745</c:v>
                </c:pt>
                <c:pt idx="339">
                  <c:v>36746</c:v>
                </c:pt>
                <c:pt idx="340">
                  <c:v>36747</c:v>
                </c:pt>
                <c:pt idx="341">
                  <c:v>36748</c:v>
                </c:pt>
                <c:pt idx="342">
                  <c:v>36749</c:v>
                </c:pt>
                <c:pt idx="343">
                  <c:v>36752</c:v>
                </c:pt>
                <c:pt idx="344">
                  <c:v>36753</c:v>
                </c:pt>
                <c:pt idx="345">
                  <c:v>36754</c:v>
                </c:pt>
                <c:pt idx="346">
                  <c:v>36755</c:v>
                </c:pt>
                <c:pt idx="347">
                  <c:v>36756</c:v>
                </c:pt>
                <c:pt idx="348">
                  <c:v>36759</c:v>
                </c:pt>
                <c:pt idx="349">
                  <c:v>36760</c:v>
                </c:pt>
                <c:pt idx="350">
                  <c:v>36761</c:v>
                </c:pt>
                <c:pt idx="351">
                  <c:v>36762</c:v>
                </c:pt>
                <c:pt idx="352">
                  <c:v>36763</c:v>
                </c:pt>
                <c:pt idx="353">
                  <c:v>36766</c:v>
                </c:pt>
                <c:pt idx="354">
                  <c:v>36767</c:v>
                </c:pt>
                <c:pt idx="355">
                  <c:v>36768</c:v>
                </c:pt>
                <c:pt idx="356">
                  <c:v>36769</c:v>
                </c:pt>
                <c:pt idx="357">
                  <c:v>36770</c:v>
                </c:pt>
                <c:pt idx="358">
                  <c:v>36774</c:v>
                </c:pt>
                <c:pt idx="359">
                  <c:v>36775</c:v>
                </c:pt>
                <c:pt idx="360">
                  <c:v>36776</c:v>
                </c:pt>
                <c:pt idx="361">
                  <c:v>36777</c:v>
                </c:pt>
                <c:pt idx="362">
                  <c:v>36780</c:v>
                </c:pt>
                <c:pt idx="363">
                  <c:v>36781</c:v>
                </c:pt>
                <c:pt idx="364">
                  <c:v>36782</c:v>
                </c:pt>
                <c:pt idx="365">
                  <c:v>36783</c:v>
                </c:pt>
                <c:pt idx="366">
                  <c:v>36784</c:v>
                </c:pt>
                <c:pt idx="367">
                  <c:v>36787</c:v>
                </c:pt>
                <c:pt idx="368">
                  <c:v>36788</c:v>
                </c:pt>
                <c:pt idx="369">
                  <c:v>36789</c:v>
                </c:pt>
                <c:pt idx="370">
                  <c:v>36790</c:v>
                </c:pt>
                <c:pt idx="371">
                  <c:v>36791</c:v>
                </c:pt>
                <c:pt idx="372">
                  <c:v>36794</c:v>
                </c:pt>
                <c:pt idx="373">
                  <c:v>36795</c:v>
                </c:pt>
                <c:pt idx="374">
                  <c:v>36796</c:v>
                </c:pt>
                <c:pt idx="375">
                  <c:v>36797</c:v>
                </c:pt>
                <c:pt idx="376">
                  <c:v>36798</c:v>
                </c:pt>
                <c:pt idx="377">
                  <c:v>36801</c:v>
                </c:pt>
                <c:pt idx="378">
                  <c:v>36802</c:v>
                </c:pt>
                <c:pt idx="379">
                  <c:v>36803</c:v>
                </c:pt>
                <c:pt idx="380">
                  <c:v>36804</c:v>
                </c:pt>
                <c:pt idx="381">
                  <c:v>36805</c:v>
                </c:pt>
                <c:pt idx="382">
                  <c:v>36808</c:v>
                </c:pt>
                <c:pt idx="383">
                  <c:v>36809</c:v>
                </c:pt>
                <c:pt idx="384">
                  <c:v>36810</c:v>
                </c:pt>
                <c:pt idx="385">
                  <c:v>36811</c:v>
                </c:pt>
                <c:pt idx="386">
                  <c:v>36812</c:v>
                </c:pt>
                <c:pt idx="387">
                  <c:v>36815</c:v>
                </c:pt>
                <c:pt idx="388">
                  <c:v>36816</c:v>
                </c:pt>
                <c:pt idx="389">
                  <c:v>36817</c:v>
                </c:pt>
                <c:pt idx="390">
                  <c:v>36818</c:v>
                </c:pt>
                <c:pt idx="391">
                  <c:v>36819</c:v>
                </c:pt>
                <c:pt idx="392">
                  <c:v>36822</c:v>
                </c:pt>
                <c:pt idx="393">
                  <c:v>36823</c:v>
                </c:pt>
                <c:pt idx="394">
                  <c:v>36824</c:v>
                </c:pt>
                <c:pt idx="395">
                  <c:v>36825</c:v>
                </c:pt>
                <c:pt idx="396">
                  <c:v>36826</c:v>
                </c:pt>
                <c:pt idx="397">
                  <c:v>36829</c:v>
                </c:pt>
                <c:pt idx="398">
                  <c:v>36830</c:v>
                </c:pt>
                <c:pt idx="399">
                  <c:v>36831</c:v>
                </c:pt>
                <c:pt idx="400">
                  <c:v>36832</c:v>
                </c:pt>
                <c:pt idx="401">
                  <c:v>36833</c:v>
                </c:pt>
                <c:pt idx="402">
                  <c:v>36836</c:v>
                </c:pt>
                <c:pt idx="403">
                  <c:v>36837</c:v>
                </c:pt>
                <c:pt idx="404">
                  <c:v>36838</c:v>
                </c:pt>
                <c:pt idx="405">
                  <c:v>36839</c:v>
                </c:pt>
                <c:pt idx="406">
                  <c:v>36840</c:v>
                </c:pt>
                <c:pt idx="407">
                  <c:v>36843</c:v>
                </c:pt>
                <c:pt idx="408">
                  <c:v>36844</c:v>
                </c:pt>
                <c:pt idx="409">
                  <c:v>36845</c:v>
                </c:pt>
                <c:pt idx="410">
                  <c:v>36846</c:v>
                </c:pt>
                <c:pt idx="411">
                  <c:v>36847</c:v>
                </c:pt>
                <c:pt idx="412">
                  <c:v>36850</c:v>
                </c:pt>
                <c:pt idx="413">
                  <c:v>36851</c:v>
                </c:pt>
                <c:pt idx="414">
                  <c:v>36852</c:v>
                </c:pt>
                <c:pt idx="415">
                  <c:v>36854</c:v>
                </c:pt>
                <c:pt idx="416">
                  <c:v>36857</c:v>
                </c:pt>
                <c:pt idx="417">
                  <c:v>36858</c:v>
                </c:pt>
                <c:pt idx="418">
                  <c:v>36859</c:v>
                </c:pt>
                <c:pt idx="419">
                  <c:v>36860</c:v>
                </c:pt>
                <c:pt idx="420">
                  <c:v>36861</c:v>
                </c:pt>
                <c:pt idx="421">
                  <c:v>36864</c:v>
                </c:pt>
                <c:pt idx="422">
                  <c:v>36865</c:v>
                </c:pt>
                <c:pt idx="423">
                  <c:v>36866</c:v>
                </c:pt>
                <c:pt idx="424">
                  <c:v>36867</c:v>
                </c:pt>
                <c:pt idx="425">
                  <c:v>36868</c:v>
                </c:pt>
                <c:pt idx="426">
                  <c:v>36871</c:v>
                </c:pt>
                <c:pt idx="427">
                  <c:v>36872</c:v>
                </c:pt>
                <c:pt idx="428">
                  <c:v>36873</c:v>
                </c:pt>
                <c:pt idx="429">
                  <c:v>36874</c:v>
                </c:pt>
                <c:pt idx="430">
                  <c:v>36875</c:v>
                </c:pt>
                <c:pt idx="431">
                  <c:v>36878</c:v>
                </c:pt>
                <c:pt idx="432">
                  <c:v>36879</c:v>
                </c:pt>
                <c:pt idx="433">
                  <c:v>36880</c:v>
                </c:pt>
                <c:pt idx="434">
                  <c:v>36881</c:v>
                </c:pt>
                <c:pt idx="435">
                  <c:v>36882</c:v>
                </c:pt>
                <c:pt idx="436">
                  <c:v>36886</c:v>
                </c:pt>
                <c:pt idx="437">
                  <c:v>36887</c:v>
                </c:pt>
                <c:pt idx="438">
                  <c:v>36888</c:v>
                </c:pt>
                <c:pt idx="439">
                  <c:v>36889</c:v>
                </c:pt>
                <c:pt idx="440">
                  <c:v>36893</c:v>
                </c:pt>
                <c:pt idx="441">
                  <c:v>36894</c:v>
                </c:pt>
                <c:pt idx="442">
                  <c:v>36895</c:v>
                </c:pt>
                <c:pt idx="443">
                  <c:v>36896</c:v>
                </c:pt>
                <c:pt idx="444">
                  <c:v>36899</c:v>
                </c:pt>
                <c:pt idx="445">
                  <c:v>36900</c:v>
                </c:pt>
                <c:pt idx="446">
                  <c:v>36901</c:v>
                </c:pt>
                <c:pt idx="447">
                  <c:v>36902</c:v>
                </c:pt>
                <c:pt idx="448">
                  <c:v>36903</c:v>
                </c:pt>
                <c:pt idx="449">
                  <c:v>36907</c:v>
                </c:pt>
                <c:pt idx="450">
                  <c:v>36908</c:v>
                </c:pt>
                <c:pt idx="451">
                  <c:v>36909</c:v>
                </c:pt>
                <c:pt idx="452">
                  <c:v>36910</c:v>
                </c:pt>
                <c:pt idx="453">
                  <c:v>36913</c:v>
                </c:pt>
                <c:pt idx="454">
                  <c:v>36914</c:v>
                </c:pt>
                <c:pt idx="455">
                  <c:v>36915</c:v>
                </c:pt>
                <c:pt idx="456">
                  <c:v>36916</c:v>
                </c:pt>
                <c:pt idx="457">
                  <c:v>36917</c:v>
                </c:pt>
                <c:pt idx="458">
                  <c:v>36920</c:v>
                </c:pt>
                <c:pt idx="459">
                  <c:v>36921</c:v>
                </c:pt>
                <c:pt idx="460">
                  <c:v>36922</c:v>
                </c:pt>
                <c:pt idx="461">
                  <c:v>36923</c:v>
                </c:pt>
                <c:pt idx="462">
                  <c:v>36924</c:v>
                </c:pt>
                <c:pt idx="463">
                  <c:v>36927</c:v>
                </c:pt>
                <c:pt idx="464">
                  <c:v>36928</c:v>
                </c:pt>
                <c:pt idx="465">
                  <c:v>36929</c:v>
                </c:pt>
                <c:pt idx="466">
                  <c:v>36930</c:v>
                </c:pt>
                <c:pt idx="467">
                  <c:v>36931</c:v>
                </c:pt>
                <c:pt idx="468">
                  <c:v>36934</c:v>
                </c:pt>
                <c:pt idx="469">
                  <c:v>36935</c:v>
                </c:pt>
                <c:pt idx="470">
                  <c:v>36936</c:v>
                </c:pt>
                <c:pt idx="471">
                  <c:v>36937</c:v>
                </c:pt>
                <c:pt idx="472">
                  <c:v>36938</c:v>
                </c:pt>
                <c:pt idx="473">
                  <c:v>36942</c:v>
                </c:pt>
                <c:pt idx="474">
                  <c:v>36943</c:v>
                </c:pt>
                <c:pt idx="475">
                  <c:v>36944</c:v>
                </c:pt>
                <c:pt idx="476">
                  <c:v>36945</c:v>
                </c:pt>
                <c:pt idx="477">
                  <c:v>36948</c:v>
                </c:pt>
                <c:pt idx="478">
                  <c:v>36949</c:v>
                </c:pt>
                <c:pt idx="479">
                  <c:v>36950</c:v>
                </c:pt>
                <c:pt idx="480">
                  <c:v>36951</c:v>
                </c:pt>
                <c:pt idx="481">
                  <c:v>36952</c:v>
                </c:pt>
                <c:pt idx="482">
                  <c:v>36955</c:v>
                </c:pt>
                <c:pt idx="483">
                  <c:v>36956</c:v>
                </c:pt>
                <c:pt idx="484">
                  <c:v>36957</c:v>
                </c:pt>
                <c:pt idx="485">
                  <c:v>36958</c:v>
                </c:pt>
                <c:pt idx="486">
                  <c:v>36959</c:v>
                </c:pt>
                <c:pt idx="487">
                  <c:v>36962</c:v>
                </c:pt>
                <c:pt idx="488">
                  <c:v>36963</c:v>
                </c:pt>
                <c:pt idx="489">
                  <c:v>36964</c:v>
                </c:pt>
                <c:pt idx="490">
                  <c:v>36965</c:v>
                </c:pt>
                <c:pt idx="491">
                  <c:v>36966</c:v>
                </c:pt>
                <c:pt idx="492">
                  <c:v>36969</c:v>
                </c:pt>
                <c:pt idx="493">
                  <c:v>36970</c:v>
                </c:pt>
                <c:pt idx="494">
                  <c:v>36971</c:v>
                </c:pt>
                <c:pt idx="495">
                  <c:v>36972</c:v>
                </c:pt>
                <c:pt idx="496">
                  <c:v>36973</c:v>
                </c:pt>
                <c:pt idx="497">
                  <c:v>36976</c:v>
                </c:pt>
                <c:pt idx="498">
                  <c:v>36977</c:v>
                </c:pt>
                <c:pt idx="499">
                  <c:v>36978</c:v>
                </c:pt>
                <c:pt idx="500">
                  <c:v>36979</c:v>
                </c:pt>
                <c:pt idx="501">
                  <c:v>36980</c:v>
                </c:pt>
                <c:pt idx="502">
                  <c:v>36983</c:v>
                </c:pt>
                <c:pt idx="503">
                  <c:v>36984</c:v>
                </c:pt>
                <c:pt idx="504">
                  <c:v>36985</c:v>
                </c:pt>
                <c:pt idx="505">
                  <c:v>36986</c:v>
                </c:pt>
                <c:pt idx="506">
                  <c:v>36987</c:v>
                </c:pt>
                <c:pt idx="507">
                  <c:v>36990</c:v>
                </c:pt>
                <c:pt idx="508">
                  <c:v>36991</c:v>
                </c:pt>
                <c:pt idx="509">
                  <c:v>36992</c:v>
                </c:pt>
                <c:pt idx="510">
                  <c:v>36993</c:v>
                </c:pt>
                <c:pt idx="511">
                  <c:v>36997</c:v>
                </c:pt>
                <c:pt idx="512">
                  <c:v>36998</c:v>
                </c:pt>
                <c:pt idx="513">
                  <c:v>36999</c:v>
                </c:pt>
                <c:pt idx="514">
                  <c:v>37000</c:v>
                </c:pt>
                <c:pt idx="515">
                  <c:v>37001</c:v>
                </c:pt>
                <c:pt idx="516">
                  <c:v>37004</c:v>
                </c:pt>
                <c:pt idx="517">
                  <c:v>37005</c:v>
                </c:pt>
                <c:pt idx="518">
                  <c:v>37006</c:v>
                </c:pt>
                <c:pt idx="519">
                  <c:v>37007</c:v>
                </c:pt>
                <c:pt idx="520">
                  <c:v>37008</c:v>
                </c:pt>
                <c:pt idx="521">
                  <c:v>37011</c:v>
                </c:pt>
                <c:pt idx="522">
                  <c:v>37012</c:v>
                </c:pt>
                <c:pt idx="523">
                  <c:v>37013</c:v>
                </c:pt>
                <c:pt idx="524">
                  <c:v>37014</c:v>
                </c:pt>
                <c:pt idx="525">
                  <c:v>37015</c:v>
                </c:pt>
                <c:pt idx="526">
                  <c:v>37018</c:v>
                </c:pt>
                <c:pt idx="527">
                  <c:v>37019</c:v>
                </c:pt>
                <c:pt idx="528">
                  <c:v>37020</c:v>
                </c:pt>
                <c:pt idx="529">
                  <c:v>37021</c:v>
                </c:pt>
                <c:pt idx="530">
                  <c:v>37022</c:v>
                </c:pt>
                <c:pt idx="531">
                  <c:v>37025</c:v>
                </c:pt>
                <c:pt idx="532">
                  <c:v>37026</c:v>
                </c:pt>
                <c:pt idx="533">
                  <c:v>37027</c:v>
                </c:pt>
                <c:pt idx="534">
                  <c:v>37028</c:v>
                </c:pt>
                <c:pt idx="535">
                  <c:v>37029</c:v>
                </c:pt>
                <c:pt idx="536">
                  <c:v>37032</c:v>
                </c:pt>
                <c:pt idx="537">
                  <c:v>37033</c:v>
                </c:pt>
                <c:pt idx="538">
                  <c:v>37034</c:v>
                </c:pt>
                <c:pt idx="539">
                  <c:v>37035</c:v>
                </c:pt>
                <c:pt idx="540">
                  <c:v>37036</c:v>
                </c:pt>
                <c:pt idx="541">
                  <c:v>37040</c:v>
                </c:pt>
                <c:pt idx="542">
                  <c:v>37041</c:v>
                </c:pt>
                <c:pt idx="543">
                  <c:v>37042</c:v>
                </c:pt>
                <c:pt idx="544">
                  <c:v>37043</c:v>
                </c:pt>
                <c:pt idx="545">
                  <c:v>37046</c:v>
                </c:pt>
                <c:pt idx="546">
                  <c:v>37047</c:v>
                </c:pt>
                <c:pt idx="547">
                  <c:v>37048</c:v>
                </c:pt>
                <c:pt idx="548">
                  <c:v>37049</c:v>
                </c:pt>
                <c:pt idx="549">
                  <c:v>37050</c:v>
                </c:pt>
                <c:pt idx="550">
                  <c:v>37053</c:v>
                </c:pt>
                <c:pt idx="551">
                  <c:v>37054</c:v>
                </c:pt>
                <c:pt idx="552">
                  <c:v>37055</c:v>
                </c:pt>
                <c:pt idx="553">
                  <c:v>37056</c:v>
                </c:pt>
                <c:pt idx="554">
                  <c:v>37057</c:v>
                </c:pt>
                <c:pt idx="555">
                  <c:v>37060</c:v>
                </c:pt>
                <c:pt idx="556">
                  <c:v>37061</c:v>
                </c:pt>
                <c:pt idx="557">
                  <c:v>37062</c:v>
                </c:pt>
                <c:pt idx="558">
                  <c:v>37063</c:v>
                </c:pt>
                <c:pt idx="559">
                  <c:v>37064</c:v>
                </c:pt>
                <c:pt idx="560">
                  <c:v>37067</c:v>
                </c:pt>
                <c:pt idx="561">
                  <c:v>37068</c:v>
                </c:pt>
                <c:pt idx="562">
                  <c:v>37069</c:v>
                </c:pt>
                <c:pt idx="563">
                  <c:v>37070</c:v>
                </c:pt>
                <c:pt idx="564">
                  <c:v>37071</c:v>
                </c:pt>
                <c:pt idx="565">
                  <c:v>37074</c:v>
                </c:pt>
                <c:pt idx="566">
                  <c:v>37075</c:v>
                </c:pt>
                <c:pt idx="567">
                  <c:v>37077</c:v>
                </c:pt>
                <c:pt idx="568">
                  <c:v>37078</c:v>
                </c:pt>
                <c:pt idx="569">
                  <c:v>37081</c:v>
                </c:pt>
                <c:pt idx="570">
                  <c:v>37082</c:v>
                </c:pt>
                <c:pt idx="571">
                  <c:v>37083</c:v>
                </c:pt>
                <c:pt idx="572">
                  <c:v>37084</c:v>
                </c:pt>
                <c:pt idx="573">
                  <c:v>37085</c:v>
                </c:pt>
                <c:pt idx="574">
                  <c:v>37088</c:v>
                </c:pt>
                <c:pt idx="575">
                  <c:v>37089</c:v>
                </c:pt>
                <c:pt idx="576">
                  <c:v>37090</c:v>
                </c:pt>
                <c:pt idx="577">
                  <c:v>37091</c:v>
                </c:pt>
                <c:pt idx="578">
                  <c:v>37092</c:v>
                </c:pt>
                <c:pt idx="579">
                  <c:v>37095</c:v>
                </c:pt>
                <c:pt idx="580">
                  <c:v>37096</c:v>
                </c:pt>
                <c:pt idx="581">
                  <c:v>37097</c:v>
                </c:pt>
                <c:pt idx="582">
                  <c:v>37098</c:v>
                </c:pt>
                <c:pt idx="583">
                  <c:v>37099</c:v>
                </c:pt>
                <c:pt idx="584">
                  <c:v>37102</c:v>
                </c:pt>
                <c:pt idx="585">
                  <c:v>37103</c:v>
                </c:pt>
                <c:pt idx="586">
                  <c:v>37104</c:v>
                </c:pt>
                <c:pt idx="587">
                  <c:v>37105</c:v>
                </c:pt>
                <c:pt idx="588">
                  <c:v>37106</c:v>
                </c:pt>
                <c:pt idx="589">
                  <c:v>37109</c:v>
                </c:pt>
                <c:pt idx="590">
                  <c:v>37110</c:v>
                </c:pt>
                <c:pt idx="591">
                  <c:v>37111</c:v>
                </c:pt>
                <c:pt idx="592">
                  <c:v>37112</c:v>
                </c:pt>
                <c:pt idx="593">
                  <c:v>37113</c:v>
                </c:pt>
                <c:pt idx="594">
                  <c:v>37116</c:v>
                </c:pt>
                <c:pt idx="595">
                  <c:v>37117</c:v>
                </c:pt>
                <c:pt idx="596">
                  <c:v>37118</c:v>
                </c:pt>
                <c:pt idx="597">
                  <c:v>37119</c:v>
                </c:pt>
                <c:pt idx="598">
                  <c:v>37120</c:v>
                </c:pt>
                <c:pt idx="599">
                  <c:v>37123</c:v>
                </c:pt>
                <c:pt idx="600">
                  <c:v>37124</c:v>
                </c:pt>
                <c:pt idx="601">
                  <c:v>37125</c:v>
                </c:pt>
                <c:pt idx="602">
                  <c:v>37126</c:v>
                </c:pt>
                <c:pt idx="603">
                  <c:v>37127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37138</c:v>
                </c:pt>
                <c:pt idx="610">
                  <c:v>37139</c:v>
                </c:pt>
                <c:pt idx="611">
                  <c:v>37140</c:v>
                </c:pt>
                <c:pt idx="612">
                  <c:v>37141</c:v>
                </c:pt>
                <c:pt idx="613">
                  <c:v>37144</c:v>
                </c:pt>
                <c:pt idx="614">
                  <c:v>37151</c:v>
                </c:pt>
                <c:pt idx="615">
                  <c:v>37152</c:v>
                </c:pt>
                <c:pt idx="616">
                  <c:v>37153</c:v>
                </c:pt>
                <c:pt idx="617">
                  <c:v>37154</c:v>
                </c:pt>
                <c:pt idx="618">
                  <c:v>37155</c:v>
                </c:pt>
                <c:pt idx="619">
                  <c:v>37158</c:v>
                </c:pt>
                <c:pt idx="620">
                  <c:v>37159</c:v>
                </c:pt>
                <c:pt idx="621">
                  <c:v>37160</c:v>
                </c:pt>
                <c:pt idx="622">
                  <c:v>37161</c:v>
                </c:pt>
                <c:pt idx="623">
                  <c:v>37162</c:v>
                </c:pt>
                <c:pt idx="624">
                  <c:v>37165</c:v>
                </c:pt>
                <c:pt idx="625">
                  <c:v>37166</c:v>
                </c:pt>
                <c:pt idx="626">
                  <c:v>37167</c:v>
                </c:pt>
                <c:pt idx="627">
                  <c:v>37168</c:v>
                </c:pt>
                <c:pt idx="628">
                  <c:v>37169</c:v>
                </c:pt>
                <c:pt idx="629">
                  <c:v>37172</c:v>
                </c:pt>
                <c:pt idx="630">
                  <c:v>37173</c:v>
                </c:pt>
                <c:pt idx="631">
                  <c:v>37174</c:v>
                </c:pt>
                <c:pt idx="632">
                  <c:v>37175</c:v>
                </c:pt>
                <c:pt idx="633">
                  <c:v>37176</c:v>
                </c:pt>
                <c:pt idx="634">
                  <c:v>37179</c:v>
                </c:pt>
                <c:pt idx="635">
                  <c:v>37180</c:v>
                </c:pt>
                <c:pt idx="636">
                  <c:v>37181</c:v>
                </c:pt>
                <c:pt idx="637">
                  <c:v>37182</c:v>
                </c:pt>
                <c:pt idx="638">
                  <c:v>37183</c:v>
                </c:pt>
                <c:pt idx="639">
                  <c:v>37186</c:v>
                </c:pt>
                <c:pt idx="640">
                  <c:v>37187</c:v>
                </c:pt>
                <c:pt idx="641">
                  <c:v>37188</c:v>
                </c:pt>
                <c:pt idx="642">
                  <c:v>37189</c:v>
                </c:pt>
                <c:pt idx="643">
                  <c:v>37190</c:v>
                </c:pt>
                <c:pt idx="644">
                  <c:v>37193</c:v>
                </c:pt>
                <c:pt idx="645">
                  <c:v>37194</c:v>
                </c:pt>
                <c:pt idx="646">
                  <c:v>37195</c:v>
                </c:pt>
                <c:pt idx="647">
                  <c:v>37196</c:v>
                </c:pt>
                <c:pt idx="648">
                  <c:v>37197</c:v>
                </c:pt>
                <c:pt idx="649">
                  <c:v>37200</c:v>
                </c:pt>
                <c:pt idx="650">
                  <c:v>37201</c:v>
                </c:pt>
                <c:pt idx="651">
                  <c:v>37202</c:v>
                </c:pt>
                <c:pt idx="652">
                  <c:v>37203</c:v>
                </c:pt>
                <c:pt idx="653">
                  <c:v>37204</c:v>
                </c:pt>
                <c:pt idx="654">
                  <c:v>37207</c:v>
                </c:pt>
                <c:pt idx="655">
                  <c:v>37208</c:v>
                </c:pt>
                <c:pt idx="656">
                  <c:v>37209</c:v>
                </c:pt>
                <c:pt idx="657">
                  <c:v>37210</c:v>
                </c:pt>
                <c:pt idx="658">
                  <c:v>37211</c:v>
                </c:pt>
                <c:pt idx="659">
                  <c:v>37214</c:v>
                </c:pt>
                <c:pt idx="660">
                  <c:v>37215</c:v>
                </c:pt>
                <c:pt idx="661">
                  <c:v>37216</c:v>
                </c:pt>
                <c:pt idx="662">
                  <c:v>37218</c:v>
                </c:pt>
                <c:pt idx="663">
                  <c:v>37221</c:v>
                </c:pt>
                <c:pt idx="664">
                  <c:v>37222</c:v>
                </c:pt>
                <c:pt idx="665">
                  <c:v>37223</c:v>
                </c:pt>
                <c:pt idx="666">
                  <c:v>37224</c:v>
                </c:pt>
                <c:pt idx="667">
                  <c:v>37225</c:v>
                </c:pt>
                <c:pt idx="668">
                  <c:v>37228</c:v>
                </c:pt>
                <c:pt idx="669">
                  <c:v>37229</c:v>
                </c:pt>
                <c:pt idx="670">
                  <c:v>37230</c:v>
                </c:pt>
                <c:pt idx="671">
                  <c:v>37231</c:v>
                </c:pt>
                <c:pt idx="672">
                  <c:v>37232</c:v>
                </c:pt>
                <c:pt idx="673">
                  <c:v>37235</c:v>
                </c:pt>
                <c:pt idx="674">
                  <c:v>37236</c:v>
                </c:pt>
                <c:pt idx="675">
                  <c:v>37237</c:v>
                </c:pt>
                <c:pt idx="676">
                  <c:v>37238</c:v>
                </c:pt>
                <c:pt idx="677">
                  <c:v>37239</c:v>
                </c:pt>
                <c:pt idx="678">
                  <c:v>37242</c:v>
                </c:pt>
                <c:pt idx="679">
                  <c:v>37243</c:v>
                </c:pt>
                <c:pt idx="680">
                  <c:v>37244</c:v>
                </c:pt>
                <c:pt idx="681">
                  <c:v>37245</c:v>
                </c:pt>
                <c:pt idx="682">
                  <c:v>37246</c:v>
                </c:pt>
                <c:pt idx="683">
                  <c:v>37249</c:v>
                </c:pt>
                <c:pt idx="684">
                  <c:v>37251</c:v>
                </c:pt>
                <c:pt idx="685">
                  <c:v>37252</c:v>
                </c:pt>
                <c:pt idx="686">
                  <c:v>37253</c:v>
                </c:pt>
                <c:pt idx="687">
                  <c:v>37256</c:v>
                </c:pt>
                <c:pt idx="688">
                  <c:v>37258</c:v>
                </c:pt>
                <c:pt idx="689">
                  <c:v>37259</c:v>
                </c:pt>
                <c:pt idx="690">
                  <c:v>37260</c:v>
                </c:pt>
                <c:pt idx="691">
                  <c:v>37263</c:v>
                </c:pt>
                <c:pt idx="692">
                  <c:v>37264</c:v>
                </c:pt>
                <c:pt idx="693">
                  <c:v>37265</c:v>
                </c:pt>
                <c:pt idx="694">
                  <c:v>37266</c:v>
                </c:pt>
                <c:pt idx="695">
                  <c:v>37267</c:v>
                </c:pt>
                <c:pt idx="696">
                  <c:v>37270</c:v>
                </c:pt>
                <c:pt idx="697">
                  <c:v>37271</c:v>
                </c:pt>
                <c:pt idx="698">
                  <c:v>37272</c:v>
                </c:pt>
                <c:pt idx="699">
                  <c:v>37273</c:v>
                </c:pt>
                <c:pt idx="700">
                  <c:v>37274</c:v>
                </c:pt>
                <c:pt idx="701">
                  <c:v>37278</c:v>
                </c:pt>
                <c:pt idx="702">
                  <c:v>37279</c:v>
                </c:pt>
                <c:pt idx="703">
                  <c:v>37280</c:v>
                </c:pt>
                <c:pt idx="704">
                  <c:v>37281</c:v>
                </c:pt>
                <c:pt idx="705">
                  <c:v>37284</c:v>
                </c:pt>
                <c:pt idx="706">
                  <c:v>37285</c:v>
                </c:pt>
                <c:pt idx="707">
                  <c:v>37286</c:v>
                </c:pt>
                <c:pt idx="708">
                  <c:v>37287</c:v>
                </c:pt>
                <c:pt idx="709">
                  <c:v>37288</c:v>
                </c:pt>
                <c:pt idx="710">
                  <c:v>37291</c:v>
                </c:pt>
                <c:pt idx="711">
                  <c:v>37292</c:v>
                </c:pt>
                <c:pt idx="712">
                  <c:v>37293</c:v>
                </c:pt>
                <c:pt idx="713">
                  <c:v>37294</c:v>
                </c:pt>
                <c:pt idx="714">
                  <c:v>37295</c:v>
                </c:pt>
                <c:pt idx="715">
                  <c:v>37298</c:v>
                </c:pt>
                <c:pt idx="716">
                  <c:v>37299</c:v>
                </c:pt>
                <c:pt idx="717">
                  <c:v>37300</c:v>
                </c:pt>
                <c:pt idx="718">
                  <c:v>37301</c:v>
                </c:pt>
                <c:pt idx="719">
                  <c:v>37302</c:v>
                </c:pt>
                <c:pt idx="720">
                  <c:v>37306</c:v>
                </c:pt>
                <c:pt idx="721">
                  <c:v>37307</c:v>
                </c:pt>
                <c:pt idx="722">
                  <c:v>37308</c:v>
                </c:pt>
                <c:pt idx="723">
                  <c:v>37309</c:v>
                </c:pt>
                <c:pt idx="724">
                  <c:v>37312</c:v>
                </c:pt>
                <c:pt idx="725">
                  <c:v>37313</c:v>
                </c:pt>
                <c:pt idx="726">
                  <c:v>37314</c:v>
                </c:pt>
                <c:pt idx="727">
                  <c:v>37315</c:v>
                </c:pt>
                <c:pt idx="728">
                  <c:v>37316</c:v>
                </c:pt>
                <c:pt idx="729">
                  <c:v>37319</c:v>
                </c:pt>
                <c:pt idx="730">
                  <c:v>37320</c:v>
                </c:pt>
                <c:pt idx="731">
                  <c:v>37321</c:v>
                </c:pt>
                <c:pt idx="732">
                  <c:v>37322</c:v>
                </c:pt>
                <c:pt idx="733">
                  <c:v>37323</c:v>
                </c:pt>
                <c:pt idx="734">
                  <c:v>37326</c:v>
                </c:pt>
                <c:pt idx="735">
                  <c:v>37327</c:v>
                </c:pt>
                <c:pt idx="736">
                  <c:v>37328</c:v>
                </c:pt>
                <c:pt idx="737">
                  <c:v>37329</c:v>
                </c:pt>
                <c:pt idx="738">
                  <c:v>37330</c:v>
                </c:pt>
                <c:pt idx="739">
                  <c:v>37333</c:v>
                </c:pt>
                <c:pt idx="740">
                  <c:v>37334</c:v>
                </c:pt>
                <c:pt idx="741">
                  <c:v>37335</c:v>
                </c:pt>
                <c:pt idx="742">
                  <c:v>37336</c:v>
                </c:pt>
                <c:pt idx="743">
                  <c:v>37337</c:v>
                </c:pt>
                <c:pt idx="744">
                  <c:v>37340</c:v>
                </c:pt>
                <c:pt idx="745">
                  <c:v>37341</c:v>
                </c:pt>
                <c:pt idx="746">
                  <c:v>37342</c:v>
                </c:pt>
                <c:pt idx="747">
                  <c:v>37343</c:v>
                </c:pt>
                <c:pt idx="748">
                  <c:v>37347</c:v>
                </c:pt>
                <c:pt idx="749">
                  <c:v>37348</c:v>
                </c:pt>
                <c:pt idx="750">
                  <c:v>37349</c:v>
                </c:pt>
                <c:pt idx="751">
                  <c:v>37350</c:v>
                </c:pt>
                <c:pt idx="752">
                  <c:v>37351</c:v>
                </c:pt>
                <c:pt idx="753">
                  <c:v>37354</c:v>
                </c:pt>
                <c:pt idx="754">
                  <c:v>37355</c:v>
                </c:pt>
                <c:pt idx="755">
                  <c:v>37356</c:v>
                </c:pt>
                <c:pt idx="756">
                  <c:v>37357</c:v>
                </c:pt>
                <c:pt idx="757">
                  <c:v>37358</c:v>
                </c:pt>
                <c:pt idx="758">
                  <c:v>37361</c:v>
                </c:pt>
                <c:pt idx="759">
                  <c:v>37362</c:v>
                </c:pt>
                <c:pt idx="760">
                  <c:v>37363</c:v>
                </c:pt>
                <c:pt idx="761">
                  <c:v>37364</c:v>
                </c:pt>
                <c:pt idx="762">
                  <c:v>37365</c:v>
                </c:pt>
                <c:pt idx="763">
                  <c:v>37368</c:v>
                </c:pt>
                <c:pt idx="764">
                  <c:v>37369</c:v>
                </c:pt>
                <c:pt idx="765">
                  <c:v>37370</c:v>
                </c:pt>
                <c:pt idx="766">
                  <c:v>37371</c:v>
                </c:pt>
                <c:pt idx="767">
                  <c:v>37372</c:v>
                </c:pt>
                <c:pt idx="768">
                  <c:v>37375</c:v>
                </c:pt>
                <c:pt idx="769">
                  <c:v>37376</c:v>
                </c:pt>
                <c:pt idx="770">
                  <c:v>37377</c:v>
                </c:pt>
                <c:pt idx="771">
                  <c:v>37378</c:v>
                </c:pt>
                <c:pt idx="772">
                  <c:v>37379</c:v>
                </c:pt>
                <c:pt idx="773">
                  <c:v>37382</c:v>
                </c:pt>
                <c:pt idx="774">
                  <c:v>37383</c:v>
                </c:pt>
                <c:pt idx="775">
                  <c:v>37384</c:v>
                </c:pt>
                <c:pt idx="776">
                  <c:v>37385</c:v>
                </c:pt>
                <c:pt idx="777">
                  <c:v>37386</c:v>
                </c:pt>
                <c:pt idx="778">
                  <c:v>37389</c:v>
                </c:pt>
                <c:pt idx="779">
                  <c:v>37390</c:v>
                </c:pt>
                <c:pt idx="780">
                  <c:v>37391</c:v>
                </c:pt>
                <c:pt idx="781">
                  <c:v>37392</c:v>
                </c:pt>
                <c:pt idx="782">
                  <c:v>37393</c:v>
                </c:pt>
                <c:pt idx="783">
                  <c:v>37396</c:v>
                </c:pt>
                <c:pt idx="784">
                  <c:v>37397</c:v>
                </c:pt>
                <c:pt idx="785">
                  <c:v>37398</c:v>
                </c:pt>
                <c:pt idx="786">
                  <c:v>37399</c:v>
                </c:pt>
                <c:pt idx="787">
                  <c:v>37400</c:v>
                </c:pt>
                <c:pt idx="788">
                  <c:v>37404</c:v>
                </c:pt>
                <c:pt idx="789">
                  <c:v>37405</c:v>
                </c:pt>
                <c:pt idx="790">
                  <c:v>37406</c:v>
                </c:pt>
                <c:pt idx="791">
                  <c:v>37407</c:v>
                </c:pt>
                <c:pt idx="792">
                  <c:v>37410</c:v>
                </c:pt>
                <c:pt idx="793">
                  <c:v>37411</c:v>
                </c:pt>
                <c:pt idx="794">
                  <c:v>37412</c:v>
                </c:pt>
                <c:pt idx="795">
                  <c:v>37413</c:v>
                </c:pt>
                <c:pt idx="796">
                  <c:v>37414</c:v>
                </c:pt>
                <c:pt idx="797">
                  <c:v>37417</c:v>
                </c:pt>
                <c:pt idx="798">
                  <c:v>37418</c:v>
                </c:pt>
                <c:pt idx="799">
                  <c:v>37419</c:v>
                </c:pt>
                <c:pt idx="800">
                  <c:v>37420</c:v>
                </c:pt>
                <c:pt idx="801">
                  <c:v>37421</c:v>
                </c:pt>
                <c:pt idx="802">
                  <c:v>37424</c:v>
                </c:pt>
                <c:pt idx="803">
                  <c:v>37425</c:v>
                </c:pt>
                <c:pt idx="804">
                  <c:v>37426</c:v>
                </c:pt>
                <c:pt idx="805">
                  <c:v>37427</c:v>
                </c:pt>
                <c:pt idx="806">
                  <c:v>37428</c:v>
                </c:pt>
                <c:pt idx="807">
                  <c:v>37431</c:v>
                </c:pt>
                <c:pt idx="808">
                  <c:v>37432</c:v>
                </c:pt>
                <c:pt idx="809">
                  <c:v>37433</c:v>
                </c:pt>
                <c:pt idx="810">
                  <c:v>37434</c:v>
                </c:pt>
                <c:pt idx="811">
                  <c:v>37435</c:v>
                </c:pt>
                <c:pt idx="812">
                  <c:v>37438</c:v>
                </c:pt>
                <c:pt idx="813">
                  <c:v>37439</c:v>
                </c:pt>
                <c:pt idx="814">
                  <c:v>37440</c:v>
                </c:pt>
                <c:pt idx="815">
                  <c:v>37442</c:v>
                </c:pt>
                <c:pt idx="816">
                  <c:v>37445</c:v>
                </c:pt>
                <c:pt idx="817">
                  <c:v>37446</c:v>
                </c:pt>
                <c:pt idx="818">
                  <c:v>37447</c:v>
                </c:pt>
                <c:pt idx="819">
                  <c:v>37448</c:v>
                </c:pt>
                <c:pt idx="820">
                  <c:v>37449</c:v>
                </c:pt>
                <c:pt idx="821">
                  <c:v>37452</c:v>
                </c:pt>
                <c:pt idx="822">
                  <c:v>37453</c:v>
                </c:pt>
                <c:pt idx="823">
                  <c:v>37454</c:v>
                </c:pt>
                <c:pt idx="824">
                  <c:v>37455</c:v>
                </c:pt>
                <c:pt idx="825">
                  <c:v>37456</c:v>
                </c:pt>
                <c:pt idx="826">
                  <c:v>37459</c:v>
                </c:pt>
                <c:pt idx="827">
                  <c:v>37460</c:v>
                </c:pt>
                <c:pt idx="828">
                  <c:v>37461</c:v>
                </c:pt>
                <c:pt idx="829">
                  <c:v>37462</c:v>
                </c:pt>
                <c:pt idx="830">
                  <c:v>37463</c:v>
                </c:pt>
                <c:pt idx="831">
                  <c:v>37466</c:v>
                </c:pt>
                <c:pt idx="832">
                  <c:v>37467</c:v>
                </c:pt>
                <c:pt idx="833">
                  <c:v>37468</c:v>
                </c:pt>
                <c:pt idx="834">
                  <c:v>37469</c:v>
                </c:pt>
                <c:pt idx="835">
                  <c:v>37470</c:v>
                </c:pt>
                <c:pt idx="836">
                  <c:v>37473</c:v>
                </c:pt>
                <c:pt idx="837">
                  <c:v>37474</c:v>
                </c:pt>
                <c:pt idx="838">
                  <c:v>37475</c:v>
                </c:pt>
                <c:pt idx="839">
                  <c:v>37476</c:v>
                </c:pt>
                <c:pt idx="840">
                  <c:v>37477</c:v>
                </c:pt>
                <c:pt idx="841">
                  <c:v>37480</c:v>
                </c:pt>
                <c:pt idx="842">
                  <c:v>37481</c:v>
                </c:pt>
                <c:pt idx="843">
                  <c:v>37482</c:v>
                </c:pt>
                <c:pt idx="844">
                  <c:v>37483</c:v>
                </c:pt>
                <c:pt idx="845">
                  <c:v>37484</c:v>
                </c:pt>
                <c:pt idx="846">
                  <c:v>37487</c:v>
                </c:pt>
                <c:pt idx="847">
                  <c:v>37488</c:v>
                </c:pt>
                <c:pt idx="848">
                  <c:v>37489</c:v>
                </c:pt>
                <c:pt idx="849">
                  <c:v>37490</c:v>
                </c:pt>
                <c:pt idx="850">
                  <c:v>37491</c:v>
                </c:pt>
                <c:pt idx="851">
                  <c:v>37494</c:v>
                </c:pt>
                <c:pt idx="852">
                  <c:v>37495</c:v>
                </c:pt>
                <c:pt idx="853">
                  <c:v>37496</c:v>
                </c:pt>
                <c:pt idx="854">
                  <c:v>37497</c:v>
                </c:pt>
                <c:pt idx="855">
                  <c:v>37498</c:v>
                </c:pt>
                <c:pt idx="856">
                  <c:v>37502</c:v>
                </c:pt>
                <c:pt idx="857">
                  <c:v>37503</c:v>
                </c:pt>
                <c:pt idx="858">
                  <c:v>37504</c:v>
                </c:pt>
                <c:pt idx="859">
                  <c:v>37505</c:v>
                </c:pt>
                <c:pt idx="860">
                  <c:v>37508</c:v>
                </c:pt>
                <c:pt idx="861">
                  <c:v>37509</c:v>
                </c:pt>
                <c:pt idx="862">
                  <c:v>37510</c:v>
                </c:pt>
                <c:pt idx="863">
                  <c:v>37511</c:v>
                </c:pt>
                <c:pt idx="864">
                  <c:v>37512</c:v>
                </c:pt>
                <c:pt idx="865">
                  <c:v>37515</c:v>
                </c:pt>
                <c:pt idx="866">
                  <c:v>37516</c:v>
                </c:pt>
                <c:pt idx="867">
                  <c:v>37517</c:v>
                </c:pt>
                <c:pt idx="868">
                  <c:v>37518</c:v>
                </c:pt>
                <c:pt idx="869">
                  <c:v>37519</c:v>
                </c:pt>
                <c:pt idx="870">
                  <c:v>37522</c:v>
                </c:pt>
                <c:pt idx="871">
                  <c:v>37523</c:v>
                </c:pt>
                <c:pt idx="872">
                  <c:v>37524</c:v>
                </c:pt>
                <c:pt idx="873">
                  <c:v>37525</c:v>
                </c:pt>
                <c:pt idx="874">
                  <c:v>37526</c:v>
                </c:pt>
                <c:pt idx="875">
                  <c:v>37529</c:v>
                </c:pt>
                <c:pt idx="876">
                  <c:v>37530</c:v>
                </c:pt>
                <c:pt idx="877">
                  <c:v>37531</c:v>
                </c:pt>
                <c:pt idx="878">
                  <c:v>37532</c:v>
                </c:pt>
                <c:pt idx="879">
                  <c:v>37533</c:v>
                </c:pt>
                <c:pt idx="880">
                  <c:v>37536</c:v>
                </c:pt>
                <c:pt idx="881">
                  <c:v>37537</c:v>
                </c:pt>
                <c:pt idx="882">
                  <c:v>37538</c:v>
                </c:pt>
                <c:pt idx="883">
                  <c:v>37539</c:v>
                </c:pt>
                <c:pt idx="884">
                  <c:v>37540</c:v>
                </c:pt>
                <c:pt idx="885">
                  <c:v>37543</c:v>
                </c:pt>
                <c:pt idx="886">
                  <c:v>37544</c:v>
                </c:pt>
                <c:pt idx="887">
                  <c:v>37545</c:v>
                </c:pt>
                <c:pt idx="888">
                  <c:v>37546</c:v>
                </c:pt>
                <c:pt idx="889">
                  <c:v>37547</c:v>
                </c:pt>
                <c:pt idx="890">
                  <c:v>37550</c:v>
                </c:pt>
                <c:pt idx="891">
                  <c:v>37551</c:v>
                </c:pt>
                <c:pt idx="892">
                  <c:v>37552</c:v>
                </c:pt>
                <c:pt idx="893">
                  <c:v>37553</c:v>
                </c:pt>
                <c:pt idx="894">
                  <c:v>37554</c:v>
                </c:pt>
                <c:pt idx="895">
                  <c:v>37557</c:v>
                </c:pt>
                <c:pt idx="896">
                  <c:v>37558</c:v>
                </c:pt>
                <c:pt idx="897">
                  <c:v>37559</c:v>
                </c:pt>
                <c:pt idx="898">
                  <c:v>37560</c:v>
                </c:pt>
                <c:pt idx="899">
                  <c:v>37561</c:v>
                </c:pt>
                <c:pt idx="900">
                  <c:v>37564</c:v>
                </c:pt>
                <c:pt idx="901">
                  <c:v>37565</c:v>
                </c:pt>
                <c:pt idx="902">
                  <c:v>37566</c:v>
                </c:pt>
                <c:pt idx="903">
                  <c:v>37567</c:v>
                </c:pt>
                <c:pt idx="904">
                  <c:v>37568</c:v>
                </c:pt>
                <c:pt idx="905">
                  <c:v>37571</c:v>
                </c:pt>
                <c:pt idx="906">
                  <c:v>37572</c:v>
                </c:pt>
                <c:pt idx="907">
                  <c:v>37573</c:v>
                </c:pt>
                <c:pt idx="908">
                  <c:v>37574</c:v>
                </c:pt>
                <c:pt idx="909">
                  <c:v>37575</c:v>
                </c:pt>
                <c:pt idx="910">
                  <c:v>37578</c:v>
                </c:pt>
                <c:pt idx="911">
                  <c:v>37579</c:v>
                </c:pt>
                <c:pt idx="912">
                  <c:v>37580</c:v>
                </c:pt>
                <c:pt idx="913">
                  <c:v>37581</c:v>
                </c:pt>
                <c:pt idx="914">
                  <c:v>37582</c:v>
                </c:pt>
                <c:pt idx="915">
                  <c:v>37585</c:v>
                </c:pt>
                <c:pt idx="916">
                  <c:v>37586</c:v>
                </c:pt>
                <c:pt idx="917">
                  <c:v>37587</c:v>
                </c:pt>
                <c:pt idx="918">
                  <c:v>37589</c:v>
                </c:pt>
                <c:pt idx="919">
                  <c:v>37592</c:v>
                </c:pt>
                <c:pt idx="920">
                  <c:v>37593</c:v>
                </c:pt>
                <c:pt idx="921">
                  <c:v>37594</c:v>
                </c:pt>
                <c:pt idx="922">
                  <c:v>37595</c:v>
                </c:pt>
                <c:pt idx="923">
                  <c:v>37596</c:v>
                </c:pt>
                <c:pt idx="924">
                  <c:v>37599</c:v>
                </c:pt>
                <c:pt idx="925">
                  <c:v>37600</c:v>
                </c:pt>
                <c:pt idx="926">
                  <c:v>37601</c:v>
                </c:pt>
                <c:pt idx="927">
                  <c:v>37602</c:v>
                </c:pt>
                <c:pt idx="928">
                  <c:v>37603</c:v>
                </c:pt>
                <c:pt idx="929">
                  <c:v>37606</c:v>
                </c:pt>
                <c:pt idx="930">
                  <c:v>37607</c:v>
                </c:pt>
                <c:pt idx="931">
                  <c:v>37608</c:v>
                </c:pt>
                <c:pt idx="932">
                  <c:v>37609</c:v>
                </c:pt>
                <c:pt idx="933">
                  <c:v>37610</c:v>
                </c:pt>
                <c:pt idx="934">
                  <c:v>37613</c:v>
                </c:pt>
                <c:pt idx="935">
                  <c:v>37614</c:v>
                </c:pt>
                <c:pt idx="936">
                  <c:v>37616</c:v>
                </c:pt>
                <c:pt idx="937">
                  <c:v>37617</c:v>
                </c:pt>
                <c:pt idx="938">
                  <c:v>37620</c:v>
                </c:pt>
                <c:pt idx="939">
                  <c:v>37621</c:v>
                </c:pt>
                <c:pt idx="940">
                  <c:v>37623</c:v>
                </c:pt>
                <c:pt idx="941">
                  <c:v>37624</c:v>
                </c:pt>
                <c:pt idx="942">
                  <c:v>37627</c:v>
                </c:pt>
                <c:pt idx="943">
                  <c:v>37628</c:v>
                </c:pt>
                <c:pt idx="944">
                  <c:v>37629</c:v>
                </c:pt>
                <c:pt idx="945">
                  <c:v>37630</c:v>
                </c:pt>
                <c:pt idx="946">
                  <c:v>37631</c:v>
                </c:pt>
                <c:pt idx="947">
                  <c:v>37634</c:v>
                </c:pt>
                <c:pt idx="948">
                  <c:v>37635</c:v>
                </c:pt>
                <c:pt idx="949">
                  <c:v>37636</c:v>
                </c:pt>
                <c:pt idx="950">
                  <c:v>37637</c:v>
                </c:pt>
                <c:pt idx="951">
                  <c:v>37638</c:v>
                </c:pt>
                <c:pt idx="952">
                  <c:v>37642</c:v>
                </c:pt>
                <c:pt idx="953">
                  <c:v>37643</c:v>
                </c:pt>
                <c:pt idx="954">
                  <c:v>37644</c:v>
                </c:pt>
                <c:pt idx="955">
                  <c:v>37645</c:v>
                </c:pt>
                <c:pt idx="956">
                  <c:v>37648</c:v>
                </c:pt>
                <c:pt idx="957">
                  <c:v>37649</c:v>
                </c:pt>
                <c:pt idx="958">
                  <c:v>37650</c:v>
                </c:pt>
                <c:pt idx="959">
                  <c:v>37651</c:v>
                </c:pt>
                <c:pt idx="960">
                  <c:v>37652</c:v>
                </c:pt>
                <c:pt idx="961">
                  <c:v>37655</c:v>
                </c:pt>
                <c:pt idx="962">
                  <c:v>37656</c:v>
                </c:pt>
                <c:pt idx="963">
                  <c:v>37657</c:v>
                </c:pt>
                <c:pt idx="964">
                  <c:v>37658</c:v>
                </c:pt>
                <c:pt idx="965">
                  <c:v>37659</c:v>
                </c:pt>
                <c:pt idx="966">
                  <c:v>37662</c:v>
                </c:pt>
                <c:pt idx="967">
                  <c:v>37663</c:v>
                </c:pt>
                <c:pt idx="968">
                  <c:v>37664</c:v>
                </c:pt>
                <c:pt idx="969">
                  <c:v>37665</c:v>
                </c:pt>
                <c:pt idx="970">
                  <c:v>37666</c:v>
                </c:pt>
                <c:pt idx="971">
                  <c:v>37670</c:v>
                </c:pt>
                <c:pt idx="972">
                  <c:v>37671</c:v>
                </c:pt>
                <c:pt idx="973">
                  <c:v>37672</c:v>
                </c:pt>
                <c:pt idx="974">
                  <c:v>37673</c:v>
                </c:pt>
                <c:pt idx="975">
                  <c:v>37676</c:v>
                </c:pt>
                <c:pt idx="976">
                  <c:v>37677</c:v>
                </c:pt>
                <c:pt idx="977">
                  <c:v>37678</c:v>
                </c:pt>
                <c:pt idx="978">
                  <c:v>37679</c:v>
                </c:pt>
                <c:pt idx="979">
                  <c:v>37680</c:v>
                </c:pt>
                <c:pt idx="980">
                  <c:v>37683</c:v>
                </c:pt>
                <c:pt idx="981">
                  <c:v>37684</c:v>
                </c:pt>
                <c:pt idx="982">
                  <c:v>37685</c:v>
                </c:pt>
                <c:pt idx="983">
                  <c:v>37686</c:v>
                </c:pt>
                <c:pt idx="984">
                  <c:v>37687</c:v>
                </c:pt>
                <c:pt idx="985">
                  <c:v>37690</c:v>
                </c:pt>
                <c:pt idx="986">
                  <c:v>37691</c:v>
                </c:pt>
                <c:pt idx="987">
                  <c:v>37692</c:v>
                </c:pt>
                <c:pt idx="988">
                  <c:v>37693</c:v>
                </c:pt>
                <c:pt idx="989">
                  <c:v>37694</c:v>
                </c:pt>
                <c:pt idx="990">
                  <c:v>37697</c:v>
                </c:pt>
                <c:pt idx="991">
                  <c:v>37698</c:v>
                </c:pt>
                <c:pt idx="992">
                  <c:v>37699</c:v>
                </c:pt>
                <c:pt idx="993">
                  <c:v>37700</c:v>
                </c:pt>
                <c:pt idx="994">
                  <c:v>37701</c:v>
                </c:pt>
                <c:pt idx="995">
                  <c:v>37704</c:v>
                </c:pt>
                <c:pt idx="996">
                  <c:v>37705</c:v>
                </c:pt>
                <c:pt idx="997">
                  <c:v>37706</c:v>
                </c:pt>
                <c:pt idx="998">
                  <c:v>37707</c:v>
                </c:pt>
                <c:pt idx="999">
                  <c:v>37708</c:v>
                </c:pt>
                <c:pt idx="1000">
                  <c:v>37711</c:v>
                </c:pt>
                <c:pt idx="1001">
                  <c:v>37712</c:v>
                </c:pt>
                <c:pt idx="1002">
                  <c:v>37713</c:v>
                </c:pt>
                <c:pt idx="1003">
                  <c:v>37714</c:v>
                </c:pt>
                <c:pt idx="1004">
                  <c:v>37715</c:v>
                </c:pt>
                <c:pt idx="1005">
                  <c:v>37718</c:v>
                </c:pt>
                <c:pt idx="1006">
                  <c:v>37719</c:v>
                </c:pt>
                <c:pt idx="1007">
                  <c:v>37720</c:v>
                </c:pt>
                <c:pt idx="1008">
                  <c:v>37721</c:v>
                </c:pt>
                <c:pt idx="1009">
                  <c:v>37722</c:v>
                </c:pt>
                <c:pt idx="1010">
                  <c:v>37725</c:v>
                </c:pt>
                <c:pt idx="1011">
                  <c:v>37726</c:v>
                </c:pt>
                <c:pt idx="1012">
                  <c:v>37727</c:v>
                </c:pt>
                <c:pt idx="1013">
                  <c:v>37728</c:v>
                </c:pt>
                <c:pt idx="1014">
                  <c:v>37732</c:v>
                </c:pt>
                <c:pt idx="1015">
                  <c:v>37733</c:v>
                </c:pt>
                <c:pt idx="1016">
                  <c:v>37734</c:v>
                </c:pt>
                <c:pt idx="1017">
                  <c:v>37735</c:v>
                </c:pt>
                <c:pt idx="1018">
                  <c:v>37736</c:v>
                </c:pt>
                <c:pt idx="1019">
                  <c:v>37739</c:v>
                </c:pt>
                <c:pt idx="1020">
                  <c:v>37740</c:v>
                </c:pt>
                <c:pt idx="1021">
                  <c:v>37741</c:v>
                </c:pt>
                <c:pt idx="1022">
                  <c:v>37742</c:v>
                </c:pt>
                <c:pt idx="1023">
                  <c:v>37743</c:v>
                </c:pt>
                <c:pt idx="1024">
                  <c:v>37746</c:v>
                </c:pt>
                <c:pt idx="1025">
                  <c:v>37747</c:v>
                </c:pt>
                <c:pt idx="1026">
                  <c:v>37748</c:v>
                </c:pt>
                <c:pt idx="1027">
                  <c:v>37749</c:v>
                </c:pt>
                <c:pt idx="1028">
                  <c:v>37750</c:v>
                </c:pt>
                <c:pt idx="1029">
                  <c:v>37753</c:v>
                </c:pt>
                <c:pt idx="1030">
                  <c:v>37754</c:v>
                </c:pt>
                <c:pt idx="1031">
                  <c:v>37755</c:v>
                </c:pt>
                <c:pt idx="1032">
                  <c:v>37756</c:v>
                </c:pt>
                <c:pt idx="1033">
                  <c:v>37757</c:v>
                </c:pt>
                <c:pt idx="1034">
                  <c:v>37760</c:v>
                </c:pt>
                <c:pt idx="1035">
                  <c:v>37761</c:v>
                </c:pt>
                <c:pt idx="1036">
                  <c:v>37762</c:v>
                </c:pt>
                <c:pt idx="1037">
                  <c:v>37763</c:v>
                </c:pt>
                <c:pt idx="1038">
                  <c:v>37764</c:v>
                </c:pt>
                <c:pt idx="1039">
                  <c:v>37768</c:v>
                </c:pt>
                <c:pt idx="1040">
                  <c:v>37769</c:v>
                </c:pt>
                <c:pt idx="1041">
                  <c:v>37770</c:v>
                </c:pt>
                <c:pt idx="1042">
                  <c:v>37771</c:v>
                </c:pt>
                <c:pt idx="1043">
                  <c:v>37774</c:v>
                </c:pt>
                <c:pt idx="1044">
                  <c:v>37775</c:v>
                </c:pt>
                <c:pt idx="1045">
                  <c:v>37776</c:v>
                </c:pt>
                <c:pt idx="1046">
                  <c:v>37777</c:v>
                </c:pt>
                <c:pt idx="1047">
                  <c:v>37778</c:v>
                </c:pt>
                <c:pt idx="1048">
                  <c:v>37781</c:v>
                </c:pt>
                <c:pt idx="1049">
                  <c:v>37782</c:v>
                </c:pt>
                <c:pt idx="1050">
                  <c:v>37783</c:v>
                </c:pt>
                <c:pt idx="1051">
                  <c:v>37784</c:v>
                </c:pt>
                <c:pt idx="1052">
                  <c:v>37785</c:v>
                </c:pt>
                <c:pt idx="1053">
                  <c:v>37788</c:v>
                </c:pt>
                <c:pt idx="1054">
                  <c:v>37789</c:v>
                </c:pt>
                <c:pt idx="1055">
                  <c:v>37790</c:v>
                </c:pt>
                <c:pt idx="1056">
                  <c:v>37791</c:v>
                </c:pt>
                <c:pt idx="1057">
                  <c:v>37792</c:v>
                </c:pt>
                <c:pt idx="1058">
                  <c:v>37795</c:v>
                </c:pt>
                <c:pt idx="1059">
                  <c:v>37796</c:v>
                </c:pt>
                <c:pt idx="1060">
                  <c:v>37797</c:v>
                </c:pt>
                <c:pt idx="1061">
                  <c:v>37798</c:v>
                </c:pt>
                <c:pt idx="1062">
                  <c:v>37799</c:v>
                </c:pt>
                <c:pt idx="1063">
                  <c:v>37802</c:v>
                </c:pt>
                <c:pt idx="1064">
                  <c:v>37803</c:v>
                </c:pt>
                <c:pt idx="1065">
                  <c:v>37804</c:v>
                </c:pt>
                <c:pt idx="1066">
                  <c:v>37805</c:v>
                </c:pt>
                <c:pt idx="1067">
                  <c:v>37809</c:v>
                </c:pt>
                <c:pt idx="1068">
                  <c:v>37810</c:v>
                </c:pt>
                <c:pt idx="1069">
                  <c:v>37811</c:v>
                </c:pt>
                <c:pt idx="1070">
                  <c:v>37812</c:v>
                </c:pt>
                <c:pt idx="1071">
                  <c:v>37813</c:v>
                </c:pt>
                <c:pt idx="1072">
                  <c:v>37816</c:v>
                </c:pt>
                <c:pt idx="1073">
                  <c:v>37817</c:v>
                </c:pt>
                <c:pt idx="1074">
                  <c:v>37818</c:v>
                </c:pt>
                <c:pt idx="1075">
                  <c:v>37819</c:v>
                </c:pt>
                <c:pt idx="1076">
                  <c:v>37820</c:v>
                </c:pt>
                <c:pt idx="1077">
                  <c:v>37823</c:v>
                </c:pt>
                <c:pt idx="1078">
                  <c:v>37824</c:v>
                </c:pt>
                <c:pt idx="1079">
                  <c:v>37825</c:v>
                </c:pt>
                <c:pt idx="1080">
                  <c:v>37826</c:v>
                </c:pt>
                <c:pt idx="1081">
                  <c:v>37827</c:v>
                </c:pt>
                <c:pt idx="1082">
                  <c:v>37830</c:v>
                </c:pt>
                <c:pt idx="1083">
                  <c:v>37831</c:v>
                </c:pt>
                <c:pt idx="1084">
                  <c:v>37832</c:v>
                </c:pt>
                <c:pt idx="1085">
                  <c:v>37833</c:v>
                </c:pt>
                <c:pt idx="1086">
                  <c:v>37834</c:v>
                </c:pt>
                <c:pt idx="1087">
                  <c:v>37837</c:v>
                </c:pt>
                <c:pt idx="1088">
                  <c:v>37838</c:v>
                </c:pt>
                <c:pt idx="1089">
                  <c:v>37839</c:v>
                </c:pt>
                <c:pt idx="1090">
                  <c:v>37840</c:v>
                </c:pt>
                <c:pt idx="1091">
                  <c:v>37841</c:v>
                </c:pt>
                <c:pt idx="1092">
                  <c:v>37844</c:v>
                </c:pt>
                <c:pt idx="1093">
                  <c:v>37845</c:v>
                </c:pt>
                <c:pt idx="1094">
                  <c:v>37846</c:v>
                </c:pt>
                <c:pt idx="1095">
                  <c:v>37847</c:v>
                </c:pt>
                <c:pt idx="1096">
                  <c:v>37848</c:v>
                </c:pt>
                <c:pt idx="1097">
                  <c:v>37851</c:v>
                </c:pt>
                <c:pt idx="1098">
                  <c:v>37852</c:v>
                </c:pt>
                <c:pt idx="1099">
                  <c:v>37853</c:v>
                </c:pt>
                <c:pt idx="1100">
                  <c:v>37854</c:v>
                </c:pt>
                <c:pt idx="1101">
                  <c:v>37855</c:v>
                </c:pt>
                <c:pt idx="1102">
                  <c:v>37858</c:v>
                </c:pt>
                <c:pt idx="1103">
                  <c:v>37859</c:v>
                </c:pt>
                <c:pt idx="1104">
                  <c:v>37860</c:v>
                </c:pt>
                <c:pt idx="1105">
                  <c:v>37861</c:v>
                </c:pt>
                <c:pt idx="1106">
                  <c:v>37862</c:v>
                </c:pt>
                <c:pt idx="1107">
                  <c:v>37866</c:v>
                </c:pt>
                <c:pt idx="1108">
                  <c:v>37867</c:v>
                </c:pt>
                <c:pt idx="1109">
                  <c:v>37868</c:v>
                </c:pt>
                <c:pt idx="1110">
                  <c:v>37869</c:v>
                </c:pt>
                <c:pt idx="1111">
                  <c:v>37872</c:v>
                </c:pt>
                <c:pt idx="1112">
                  <c:v>37873</c:v>
                </c:pt>
                <c:pt idx="1113">
                  <c:v>37874</c:v>
                </c:pt>
                <c:pt idx="1114">
                  <c:v>37875</c:v>
                </c:pt>
                <c:pt idx="1115">
                  <c:v>37876</c:v>
                </c:pt>
                <c:pt idx="1116">
                  <c:v>37879</c:v>
                </c:pt>
                <c:pt idx="1117">
                  <c:v>37880</c:v>
                </c:pt>
                <c:pt idx="1118">
                  <c:v>37881</c:v>
                </c:pt>
                <c:pt idx="1119">
                  <c:v>37882</c:v>
                </c:pt>
                <c:pt idx="1120">
                  <c:v>37883</c:v>
                </c:pt>
                <c:pt idx="1121">
                  <c:v>37886</c:v>
                </c:pt>
                <c:pt idx="1122">
                  <c:v>37887</c:v>
                </c:pt>
                <c:pt idx="1123">
                  <c:v>37888</c:v>
                </c:pt>
                <c:pt idx="1124">
                  <c:v>37889</c:v>
                </c:pt>
                <c:pt idx="1125">
                  <c:v>37890</c:v>
                </c:pt>
                <c:pt idx="1126">
                  <c:v>37893</c:v>
                </c:pt>
                <c:pt idx="1127">
                  <c:v>37894</c:v>
                </c:pt>
                <c:pt idx="1128">
                  <c:v>37895</c:v>
                </c:pt>
                <c:pt idx="1129">
                  <c:v>37896</c:v>
                </c:pt>
                <c:pt idx="1130">
                  <c:v>37897</c:v>
                </c:pt>
                <c:pt idx="1131">
                  <c:v>37900</c:v>
                </c:pt>
                <c:pt idx="1132">
                  <c:v>37901</c:v>
                </c:pt>
                <c:pt idx="1133">
                  <c:v>37902</c:v>
                </c:pt>
                <c:pt idx="1134">
                  <c:v>37903</c:v>
                </c:pt>
                <c:pt idx="1135">
                  <c:v>37904</c:v>
                </c:pt>
                <c:pt idx="1136">
                  <c:v>37907</c:v>
                </c:pt>
                <c:pt idx="1137">
                  <c:v>37908</c:v>
                </c:pt>
                <c:pt idx="1138">
                  <c:v>37909</c:v>
                </c:pt>
                <c:pt idx="1139">
                  <c:v>37910</c:v>
                </c:pt>
                <c:pt idx="1140">
                  <c:v>37911</c:v>
                </c:pt>
                <c:pt idx="1141">
                  <c:v>37914</c:v>
                </c:pt>
                <c:pt idx="1142">
                  <c:v>37915</c:v>
                </c:pt>
                <c:pt idx="1143">
                  <c:v>37916</c:v>
                </c:pt>
                <c:pt idx="1144">
                  <c:v>37917</c:v>
                </c:pt>
                <c:pt idx="1145">
                  <c:v>37918</c:v>
                </c:pt>
                <c:pt idx="1146">
                  <c:v>37921</c:v>
                </c:pt>
                <c:pt idx="1147">
                  <c:v>37922</c:v>
                </c:pt>
                <c:pt idx="1148">
                  <c:v>37923</c:v>
                </c:pt>
                <c:pt idx="1149">
                  <c:v>37924</c:v>
                </c:pt>
                <c:pt idx="1150">
                  <c:v>37925</c:v>
                </c:pt>
                <c:pt idx="1151">
                  <c:v>37928</c:v>
                </c:pt>
                <c:pt idx="1152">
                  <c:v>37929</c:v>
                </c:pt>
                <c:pt idx="1153">
                  <c:v>37930</c:v>
                </c:pt>
                <c:pt idx="1154">
                  <c:v>37931</c:v>
                </c:pt>
                <c:pt idx="1155">
                  <c:v>37932</c:v>
                </c:pt>
                <c:pt idx="1156">
                  <c:v>37935</c:v>
                </c:pt>
                <c:pt idx="1157">
                  <c:v>37936</c:v>
                </c:pt>
                <c:pt idx="1158">
                  <c:v>37937</c:v>
                </c:pt>
                <c:pt idx="1159">
                  <c:v>37938</c:v>
                </c:pt>
                <c:pt idx="1160">
                  <c:v>37939</c:v>
                </c:pt>
                <c:pt idx="1161">
                  <c:v>37942</c:v>
                </c:pt>
                <c:pt idx="1162">
                  <c:v>37943</c:v>
                </c:pt>
                <c:pt idx="1163">
                  <c:v>37944</c:v>
                </c:pt>
                <c:pt idx="1164">
                  <c:v>37945</c:v>
                </c:pt>
                <c:pt idx="1165">
                  <c:v>37946</c:v>
                </c:pt>
                <c:pt idx="1166">
                  <c:v>37949</c:v>
                </c:pt>
                <c:pt idx="1167">
                  <c:v>37950</c:v>
                </c:pt>
                <c:pt idx="1168">
                  <c:v>37951</c:v>
                </c:pt>
                <c:pt idx="1169">
                  <c:v>37953</c:v>
                </c:pt>
                <c:pt idx="1170">
                  <c:v>37956</c:v>
                </c:pt>
                <c:pt idx="1171">
                  <c:v>37957</c:v>
                </c:pt>
                <c:pt idx="1172">
                  <c:v>37958</c:v>
                </c:pt>
                <c:pt idx="1173">
                  <c:v>37959</c:v>
                </c:pt>
                <c:pt idx="1174">
                  <c:v>37960</c:v>
                </c:pt>
                <c:pt idx="1175">
                  <c:v>37963</c:v>
                </c:pt>
                <c:pt idx="1176">
                  <c:v>37964</c:v>
                </c:pt>
                <c:pt idx="1177">
                  <c:v>37965</c:v>
                </c:pt>
                <c:pt idx="1178">
                  <c:v>37966</c:v>
                </c:pt>
                <c:pt idx="1179">
                  <c:v>37967</c:v>
                </c:pt>
                <c:pt idx="1180">
                  <c:v>37970</c:v>
                </c:pt>
                <c:pt idx="1181">
                  <c:v>37971</c:v>
                </c:pt>
                <c:pt idx="1182">
                  <c:v>37972</c:v>
                </c:pt>
                <c:pt idx="1183">
                  <c:v>37973</c:v>
                </c:pt>
                <c:pt idx="1184">
                  <c:v>37974</c:v>
                </c:pt>
                <c:pt idx="1185">
                  <c:v>37977</c:v>
                </c:pt>
                <c:pt idx="1186">
                  <c:v>37978</c:v>
                </c:pt>
                <c:pt idx="1187">
                  <c:v>37979</c:v>
                </c:pt>
                <c:pt idx="1188">
                  <c:v>37981</c:v>
                </c:pt>
                <c:pt idx="1189">
                  <c:v>37984</c:v>
                </c:pt>
                <c:pt idx="1190">
                  <c:v>37985</c:v>
                </c:pt>
                <c:pt idx="1191">
                  <c:v>37986</c:v>
                </c:pt>
                <c:pt idx="1192">
                  <c:v>37988</c:v>
                </c:pt>
                <c:pt idx="1193">
                  <c:v>37991</c:v>
                </c:pt>
                <c:pt idx="1194">
                  <c:v>37992</c:v>
                </c:pt>
                <c:pt idx="1195">
                  <c:v>37993</c:v>
                </c:pt>
                <c:pt idx="1196">
                  <c:v>37994</c:v>
                </c:pt>
                <c:pt idx="1197">
                  <c:v>37995</c:v>
                </c:pt>
                <c:pt idx="1198">
                  <c:v>37998</c:v>
                </c:pt>
                <c:pt idx="1199">
                  <c:v>37999</c:v>
                </c:pt>
                <c:pt idx="1200">
                  <c:v>38000</c:v>
                </c:pt>
                <c:pt idx="1201">
                  <c:v>38001</c:v>
                </c:pt>
                <c:pt idx="1202">
                  <c:v>38002</c:v>
                </c:pt>
                <c:pt idx="1203">
                  <c:v>38006</c:v>
                </c:pt>
                <c:pt idx="1204">
                  <c:v>38007</c:v>
                </c:pt>
                <c:pt idx="1205">
                  <c:v>38008</c:v>
                </c:pt>
                <c:pt idx="1206">
                  <c:v>38009</c:v>
                </c:pt>
                <c:pt idx="1207">
                  <c:v>38012</c:v>
                </c:pt>
                <c:pt idx="1208">
                  <c:v>38013</c:v>
                </c:pt>
                <c:pt idx="1209">
                  <c:v>38014</c:v>
                </c:pt>
                <c:pt idx="1210">
                  <c:v>38015</c:v>
                </c:pt>
                <c:pt idx="1211">
                  <c:v>38016</c:v>
                </c:pt>
                <c:pt idx="1212">
                  <c:v>38019</c:v>
                </c:pt>
                <c:pt idx="1213">
                  <c:v>38020</c:v>
                </c:pt>
                <c:pt idx="1214">
                  <c:v>38021</c:v>
                </c:pt>
                <c:pt idx="1215">
                  <c:v>38022</c:v>
                </c:pt>
                <c:pt idx="1216">
                  <c:v>38023</c:v>
                </c:pt>
                <c:pt idx="1217">
                  <c:v>38026</c:v>
                </c:pt>
                <c:pt idx="1218">
                  <c:v>38027</c:v>
                </c:pt>
                <c:pt idx="1219">
                  <c:v>38028</c:v>
                </c:pt>
                <c:pt idx="1220">
                  <c:v>38029</c:v>
                </c:pt>
                <c:pt idx="1221">
                  <c:v>38030</c:v>
                </c:pt>
                <c:pt idx="1222">
                  <c:v>38034</c:v>
                </c:pt>
                <c:pt idx="1223">
                  <c:v>38035</c:v>
                </c:pt>
                <c:pt idx="1224">
                  <c:v>38036</c:v>
                </c:pt>
                <c:pt idx="1225">
                  <c:v>38037</c:v>
                </c:pt>
                <c:pt idx="1226">
                  <c:v>38040</c:v>
                </c:pt>
                <c:pt idx="1227">
                  <c:v>38041</c:v>
                </c:pt>
                <c:pt idx="1228">
                  <c:v>38042</c:v>
                </c:pt>
                <c:pt idx="1229">
                  <c:v>38043</c:v>
                </c:pt>
                <c:pt idx="1230">
                  <c:v>38044</c:v>
                </c:pt>
                <c:pt idx="1231">
                  <c:v>38047</c:v>
                </c:pt>
                <c:pt idx="1232">
                  <c:v>38048</c:v>
                </c:pt>
                <c:pt idx="1233">
                  <c:v>38049</c:v>
                </c:pt>
                <c:pt idx="1234">
                  <c:v>38050</c:v>
                </c:pt>
                <c:pt idx="1235">
                  <c:v>38051</c:v>
                </c:pt>
                <c:pt idx="1236">
                  <c:v>38054</c:v>
                </c:pt>
                <c:pt idx="1237">
                  <c:v>38055</c:v>
                </c:pt>
                <c:pt idx="1238">
                  <c:v>38056</c:v>
                </c:pt>
                <c:pt idx="1239">
                  <c:v>38057</c:v>
                </c:pt>
                <c:pt idx="1240">
                  <c:v>38058</c:v>
                </c:pt>
                <c:pt idx="1241">
                  <c:v>38061</c:v>
                </c:pt>
                <c:pt idx="1242">
                  <c:v>38062</c:v>
                </c:pt>
                <c:pt idx="1243">
                  <c:v>38063</c:v>
                </c:pt>
                <c:pt idx="1244">
                  <c:v>38064</c:v>
                </c:pt>
                <c:pt idx="1245">
                  <c:v>38065</c:v>
                </c:pt>
                <c:pt idx="1246">
                  <c:v>38068</c:v>
                </c:pt>
                <c:pt idx="1247">
                  <c:v>38069</c:v>
                </c:pt>
                <c:pt idx="1248">
                  <c:v>38070</c:v>
                </c:pt>
                <c:pt idx="1249">
                  <c:v>38071</c:v>
                </c:pt>
                <c:pt idx="1250">
                  <c:v>38072</c:v>
                </c:pt>
                <c:pt idx="1251">
                  <c:v>38075</c:v>
                </c:pt>
                <c:pt idx="1252">
                  <c:v>38076</c:v>
                </c:pt>
                <c:pt idx="1253">
                  <c:v>38077</c:v>
                </c:pt>
                <c:pt idx="1254">
                  <c:v>38078</c:v>
                </c:pt>
                <c:pt idx="1255">
                  <c:v>38079</c:v>
                </c:pt>
                <c:pt idx="1256">
                  <c:v>38082</c:v>
                </c:pt>
                <c:pt idx="1257">
                  <c:v>38083</c:v>
                </c:pt>
                <c:pt idx="1258">
                  <c:v>38084</c:v>
                </c:pt>
                <c:pt idx="1259">
                  <c:v>38085</c:v>
                </c:pt>
                <c:pt idx="1260">
                  <c:v>38089</c:v>
                </c:pt>
                <c:pt idx="1261">
                  <c:v>38090</c:v>
                </c:pt>
                <c:pt idx="1262">
                  <c:v>38091</c:v>
                </c:pt>
                <c:pt idx="1263">
                  <c:v>38092</c:v>
                </c:pt>
                <c:pt idx="1264">
                  <c:v>38093</c:v>
                </c:pt>
                <c:pt idx="1265">
                  <c:v>38096</c:v>
                </c:pt>
                <c:pt idx="1266">
                  <c:v>38097</c:v>
                </c:pt>
                <c:pt idx="1267">
                  <c:v>38098</c:v>
                </c:pt>
                <c:pt idx="1268">
                  <c:v>38099</c:v>
                </c:pt>
                <c:pt idx="1269">
                  <c:v>38100</c:v>
                </c:pt>
                <c:pt idx="1270">
                  <c:v>38103</c:v>
                </c:pt>
                <c:pt idx="1271">
                  <c:v>38104</c:v>
                </c:pt>
                <c:pt idx="1272">
                  <c:v>38105</c:v>
                </c:pt>
                <c:pt idx="1273">
                  <c:v>38106</c:v>
                </c:pt>
                <c:pt idx="1274">
                  <c:v>38107</c:v>
                </c:pt>
                <c:pt idx="1275">
                  <c:v>38110</c:v>
                </c:pt>
                <c:pt idx="1276">
                  <c:v>38111</c:v>
                </c:pt>
                <c:pt idx="1277">
                  <c:v>38112</c:v>
                </c:pt>
                <c:pt idx="1278">
                  <c:v>38113</c:v>
                </c:pt>
                <c:pt idx="1279">
                  <c:v>38114</c:v>
                </c:pt>
                <c:pt idx="1280">
                  <c:v>38117</c:v>
                </c:pt>
                <c:pt idx="1281">
                  <c:v>38118</c:v>
                </c:pt>
                <c:pt idx="1282">
                  <c:v>38119</c:v>
                </c:pt>
                <c:pt idx="1283">
                  <c:v>38120</c:v>
                </c:pt>
                <c:pt idx="1284">
                  <c:v>38121</c:v>
                </c:pt>
                <c:pt idx="1285">
                  <c:v>38124</c:v>
                </c:pt>
                <c:pt idx="1286">
                  <c:v>38125</c:v>
                </c:pt>
                <c:pt idx="1287">
                  <c:v>38126</c:v>
                </c:pt>
                <c:pt idx="1288">
                  <c:v>38127</c:v>
                </c:pt>
                <c:pt idx="1289">
                  <c:v>38128</c:v>
                </c:pt>
                <c:pt idx="1290">
                  <c:v>38131</c:v>
                </c:pt>
                <c:pt idx="1291">
                  <c:v>38132</c:v>
                </c:pt>
                <c:pt idx="1292">
                  <c:v>38133</c:v>
                </c:pt>
                <c:pt idx="1293">
                  <c:v>38134</c:v>
                </c:pt>
                <c:pt idx="1294">
                  <c:v>38135</c:v>
                </c:pt>
                <c:pt idx="1295">
                  <c:v>38139</c:v>
                </c:pt>
                <c:pt idx="1296">
                  <c:v>38140</c:v>
                </c:pt>
                <c:pt idx="1297">
                  <c:v>38141</c:v>
                </c:pt>
                <c:pt idx="1298">
                  <c:v>38142</c:v>
                </c:pt>
                <c:pt idx="1299">
                  <c:v>38145</c:v>
                </c:pt>
                <c:pt idx="1300">
                  <c:v>38146</c:v>
                </c:pt>
                <c:pt idx="1301">
                  <c:v>38147</c:v>
                </c:pt>
                <c:pt idx="1302">
                  <c:v>38148</c:v>
                </c:pt>
                <c:pt idx="1303">
                  <c:v>38152</c:v>
                </c:pt>
                <c:pt idx="1304">
                  <c:v>38153</c:v>
                </c:pt>
                <c:pt idx="1305">
                  <c:v>38154</c:v>
                </c:pt>
                <c:pt idx="1306">
                  <c:v>38155</c:v>
                </c:pt>
                <c:pt idx="1307">
                  <c:v>38156</c:v>
                </c:pt>
                <c:pt idx="1308">
                  <c:v>38159</c:v>
                </c:pt>
                <c:pt idx="1309">
                  <c:v>38160</c:v>
                </c:pt>
                <c:pt idx="1310">
                  <c:v>38161</c:v>
                </c:pt>
                <c:pt idx="1311">
                  <c:v>38162</c:v>
                </c:pt>
                <c:pt idx="1312">
                  <c:v>38163</c:v>
                </c:pt>
                <c:pt idx="1313">
                  <c:v>38166</c:v>
                </c:pt>
                <c:pt idx="1314">
                  <c:v>38167</c:v>
                </c:pt>
                <c:pt idx="1315">
                  <c:v>38168</c:v>
                </c:pt>
                <c:pt idx="1316">
                  <c:v>38169</c:v>
                </c:pt>
                <c:pt idx="1317">
                  <c:v>38170</c:v>
                </c:pt>
                <c:pt idx="1318">
                  <c:v>38174</c:v>
                </c:pt>
                <c:pt idx="1319">
                  <c:v>38175</c:v>
                </c:pt>
                <c:pt idx="1320">
                  <c:v>38176</c:v>
                </c:pt>
                <c:pt idx="1321">
                  <c:v>38177</c:v>
                </c:pt>
                <c:pt idx="1322">
                  <c:v>38180</c:v>
                </c:pt>
                <c:pt idx="1323">
                  <c:v>38181</c:v>
                </c:pt>
                <c:pt idx="1324">
                  <c:v>38182</c:v>
                </c:pt>
                <c:pt idx="1325">
                  <c:v>38183</c:v>
                </c:pt>
                <c:pt idx="1326">
                  <c:v>38184</c:v>
                </c:pt>
                <c:pt idx="1327">
                  <c:v>38187</c:v>
                </c:pt>
                <c:pt idx="1328">
                  <c:v>38188</c:v>
                </c:pt>
                <c:pt idx="1329">
                  <c:v>38189</c:v>
                </c:pt>
                <c:pt idx="1330">
                  <c:v>38190</c:v>
                </c:pt>
                <c:pt idx="1331">
                  <c:v>38191</c:v>
                </c:pt>
                <c:pt idx="1332">
                  <c:v>38194</c:v>
                </c:pt>
                <c:pt idx="1333">
                  <c:v>38195</c:v>
                </c:pt>
                <c:pt idx="1334">
                  <c:v>38196</c:v>
                </c:pt>
                <c:pt idx="1335">
                  <c:v>38197</c:v>
                </c:pt>
                <c:pt idx="1336">
                  <c:v>38198</c:v>
                </c:pt>
                <c:pt idx="1337">
                  <c:v>38201</c:v>
                </c:pt>
                <c:pt idx="1338">
                  <c:v>38202</c:v>
                </c:pt>
                <c:pt idx="1339">
                  <c:v>38203</c:v>
                </c:pt>
                <c:pt idx="1340">
                  <c:v>38204</c:v>
                </c:pt>
                <c:pt idx="1341">
                  <c:v>38205</c:v>
                </c:pt>
                <c:pt idx="1342">
                  <c:v>38208</c:v>
                </c:pt>
                <c:pt idx="1343">
                  <c:v>38209</c:v>
                </c:pt>
                <c:pt idx="1344">
                  <c:v>38210</c:v>
                </c:pt>
                <c:pt idx="1345">
                  <c:v>38211</c:v>
                </c:pt>
                <c:pt idx="1346">
                  <c:v>38212</c:v>
                </c:pt>
                <c:pt idx="1347">
                  <c:v>38215</c:v>
                </c:pt>
                <c:pt idx="1348">
                  <c:v>38216</c:v>
                </c:pt>
                <c:pt idx="1349">
                  <c:v>38217</c:v>
                </c:pt>
                <c:pt idx="1350">
                  <c:v>38218</c:v>
                </c:pt>
                <c:pt idx="1351">
                  <c:v>38219</c:v>
                </c:pt>
                <c:pt idx="1352">
                  <c:v>38222</c:v>
                </c:pt>
                <c:pt idx="1353">
                  <c:v>38223</c:v>
                </c:pt>
                <c:pt idx="1354">
                  <c:v>38224</c:v>
                </c:pt>
                <c:pt idx="1355">
                  <c:v>38225</c:v>
                </c:pt>
                <c:pt idx="1356">
                  <c:v>38226</c:v>
                </c:pt>
                <c:pt idx="1357">
                  <c:v>38229</c:v>
                </c:pt>
                <c:pt idx="1358">
                  <c:v>38230</c:v>
                </c:pt>
                <c:pt idx="1359">
                  <c:v>38231</c:v>
                </c:pt>
                <c:pt idx="1360">
                  <c:v>38232</c:v>
                </c:pt>
                <c:pt idx="1361">
                  <c:v>38233</c:v>
                </c:pt>
                <c:pt idx="1362">
                  <c:v>38237</c:v>
                </c:pt>
                <c:pt idx="1363">
                  <c:v>38238</c:v>
                </c:pt>
                <c:pt idx="1364">
                  <c:v>38239</c:v>
                </c:pt>
                <c:pt idx="1365">
                  <c:v>38240</c:v>
                </c:pt>
                <c:pt idx="1366">
                  <c:v>38243</c:v>
                </c:pt>
                <c:pt idx="1367">
                  <c:v>38244</c:v>
                </c:pt>
                <c:pt idx="1368">
                  <c:v>38245</c:v>
                </c:pt>
                <c:pt idx="1369">
                  <c:v>38246</c:v>
                </c:pt>
                <c:pt idx="1370">
                  <c:v>38247</c:v>
                </c:pt>
                <c:pt idx="1371">
                  <c:v>38250</c:v>
                </c:pt>
                <c:pt idx="1372">
                  <c:v>38251</c:v>
                </c:pt>
                <c:pt idx="1373">
                  <c:v>38252</c:v>
                </c:pt>
                <c:pt idx="1374">
                  <c:v>38253</c:v>
                </c:pt>
                <c:pt idx="1375">
                  <c:v>38254</c:v>
                </c:pt>
                <c:pt idx="1376">
                  <c:v>38257</c:v>
                </c:pt>
                <c:pt idx="1377">
                  <c:v>38258</c:v>
                </c:pt>
                <c:pt idx="1378">
                  <c:v>38259</c:v>
                </c:pt>
                <c:pt idx="1379">
                  <c:v>38260</c:v>
                </c:pt>
                <c:pt idx="1380">
                  <c:v>38261</c:v>
                </c:pt>
                <c:pt idx="1381">
                  <c:v>38264</c:v>
                </c:pt>
                <c:pt idx="1382">
                  <c:v>38265</c:v>
                </c:pt>
                <c:pt idx="1383">
                  <c:v>38266</c:v>
                </c:pt>
                <c:pt idx="1384">
                  <c:v>38267</c:v>
                </c:pt>
                <c:pt idx="1385">
                  <c:v>38268</c:v>
                </c:pt>
                <c:pt idx="1386">
                  <c:v>38271</c:v>
                </c:pt>
                <c:pt idx="1387">
                  <c:v>38272</c:v>
                </c:pt>
                <c:pt idx="1388">
                  <c:v>38273</c:v>
                </c:pt>
                <c:pt idx="1389">
                  <c:v>38274</c:v>
                </c:pt>
                <c:pt idx="1390">
                  <c:v>38275</c:v>
                </c:pt>
                <c:pt idx="1391">
                  <c:v>38278</c:v>
                </c:pt>
                <c:pt idx="1392">
                  <c:v>38279</c:v>
                </c:pt>
                <c:pt idx="1393">
                  <c:v>38280</c:v>
                </c:pt>
                <c:pt idx="1394">
                  <c:v>38281</c:v>
                </c:pt>
                <c:pt idx="1395">
                  <c:v>38282</c:v>
                </c:pt>
                <c:pt idx="1396">
                  <c:v>38285</c:v>
                </c:pt>
                <c:pt idx="1397">
                  <c:v>38286</c:v>
                </c:pt>
                <c:pt idx="1398">
                  <c:v>38287</c:v>
                </c:pt>
                <c:pt idx="1399">
                  <c:v>38288</c:v>
                </c:pt>
                <c:pt idx="1400">
                  <c:v>38289</c:v>
                </c:pt>
                <c:pt idx="1401">
                  <c:v>38292</c:v>
                </c:pt>
                <c:pt idx="1402">
                  <c:v>38293</c:v>
                </c:pt>
                <c:pt idx="1403">
                  <c:v>38294</c:v>
                </c:pt>
                <c:pt idx="1404">
                  <c:v>38295</c:v>
                </c:pt>
                <c:pt idx="1405">
                  <c:v>38296</c:v>
                </c:pt>
                <c:pt idx="1406">
                  <c:v>38299</c:v>
                </c:pt>
                <c:pt idx="1407">
                  <c:v>38300</c:v>
                </c:pt>
                <c:pt idx="1408">
                  <c:v>38301</c:v>
                </c:pt>
                <c:pt idx="1409">
                  <c:v>38302</c:v>
                </c:pt>
                <c:pt idx="1410">
                  <c:v>38303</c:v>
                </c:pt>
                <c:pt idx="1411">
                  <c:v>38306</c:v>
                </c:pt>
                <c:pt idx="1412">
                  <c:v>38307</c:v>
                </c:pt>
                <c:pt idx="1413">
                  <c:v>38308</c:v>
                </c:pt>
                <c:pt idx="1414">
                  <c:v>38309</c:v>
                </c:pt>
                <c:pt idx="1415">
                  <c:v>38310</c:v>
                </c:pt>
                <c:pt idx="1416">
                  <c:v>38313</c:v>
                </c:pt>
                <c:pt idx="1417">
                  <c:v>38314</c:v>
                </c:pt>
                <c:pt idx="1418">
                  <c:v>38315</c:v>
                </c:pt>
                <c:pt idx="1419">
                  <c:v>38317</c:v>
                </c:pt>
                <c:pt idx="1420">
                  <c:v>38320</c:v>
                </c:pt>
                <c:pt idx="1421">
                  <c:v>38321</c:v>
                </c:pt>
                <c:pt idx="1422">
                  <c:v>38322</c:v>
                </c:pt>
                <c:pt idx="1423">
                  <c:v>38323</c:v>
                </c:pt>
                <c:pt idx="1424">
                  <c:v>38324</c:v>
                </c:pt>
                <c:pt idx="1425">
                  <c:v>38327</c:v>
                </c:pt>
                <c:pt idx="1426">
                  <c:v>38328</c:v>
                </c:pt>
                <c:pt idx="1427">
                  <c:v>38329</c:v>
                </c:pt>
                <c:pt idx="1428">
                  <c:v>38330</c:v>
                </c:pt>
                <c:pt idx="1429">
                  <c:v>38331</c:v>
                </c:pt>
                <c:pt idx="1430">
                  <c:v>38334</c:v>
                </c:pt>
                <c:pt idx="1431">
                  <c:v>38335</c:v>
                </c:pt>
                <c:pt idx="1432">
                  <c:v>38336</c:v>
                </c:pt>
                <c:pt idx="1433">
                  <c:v>38337</c:v>
                </c:pt>
                <c:pt idx="1434">
                  <c:v>38338</c:v>
                </c:pt>
                <c:pt idx="1435">
                  <c:v>38341</c:v>
                </c:pt>
                <c:pt idx="1436">
                  <c:v>38342</c:v>
                </c:pt>
                <c:pt idx="1437">
                  <c:v>38343</c:v>
                </c:pt>
                <c:pt idx="1438">
                  <c:v>38344</c:v>
                </c:pt>
                <c:pt idx="1439">
                  <c:v>38348</c:v>
                </c:pt>
                <c:pt idx="1440">
                  <c:v>38349</c:v>
                </c:pt>
                <c:pt idx="1441">
                  <c:v>38350</c:v>
                </c:pt>
                <c:pt idx="1442">
                  <c:v>38351</c:v>
                </c:pt>
                <c:pt idx="1443">
                  <c:v>38352</c:v>
                </c:pt>
                <c:pt idx="1444">
                  <c:v>38355</c:v>
                </c:pt>
                <c:pt idx="1445">
                  <c:v>38356</c:v>
                </c:pt>
                <c:pt idx="1446">
                  <c:v>38357</c:v>
                </c:pt>
                <c:pt idx="1447">
                  <c:v>38358</c:v>
                </c:pt>
                <c:pt idx="1448">
                  <c:v>38359</c:v>
                </c:pt>
                <c:pt idx="1449">
                  <c:v>38362</c:v>
                </c:pt>
                <c:pt idx="1450">
                  <c:v>38363</c:v>
                </c:pt>
                <c:pt idx="1451">
                  <c:v>38364</c:v>
                </c:pt>
                <c:pt idx="1452">
                  <c:v>38365</c:v>
                </c:pt>
                <c:pt idx="1453">
                  <c:v>38366</c:v>
                </c:pt>
                <c:pt idx="1454">
                  <c:v>38370</c:v>
                </c:pt>
                <c:pt idx="1455">
                  <c:v>38371</c:v>
                </c:pt>
                <c:pt idx="1456">
                  <c:v>38372</c:v>
                </c:pt>
                <c:pt idx="1457">
                  <c:v>38373</c:v>
                </c:pt>
                <c:pt idx="1458">
                  <c:v>38376</c:v>
                </c:pt>
                <c:pt idx="1459">
                  <c:v>38377</c:v>
                </c:pt>
                <c:pt idx="1460">
                  <c:v>38378</c:v>
                </c:pt>
                <c:pt idx="1461">
                  <c:v>38379</c:v>
                </c:pt>
                <c:pt idx="1462">
                  <c:v>38380</c:v>
                </c:pt>
                <c:pt idx="1463">
                  <c:v>38383</c:v>
                </c:pt>
                <c:pt idx="1464">
                  <c:v>38384</c:v>
                </c:pt>
                <c:pt idx="1465">
                  <c:v>38385</c:v>
                </c:pt>
                <c:pt idx="1466">
                  <c:v>38386</c:v>
                </c:pt>
                <c:pt idx="1467">
                  <c:v>38387</c:v>
                </c:pt>
                <c:pt idx="1468">
                  <c:v>38390</c:v>
                </c:pt>
                <c:pt idx="1469">
                  <c:v>38391</c:v>
                </c:pt>
                <c:pt idx="1470">
                  <c:v>38392</c:v>
                </c:pt>
                <c:pt idx="1471">
                  <c:v>38393</c:v>
                </c:pt>
                <c:pt idx="1472">
                  <c:v>38394</c:v>
                </c:pt>
                <c:pt idx="1473">
                  <c:v>38397</c:v>
                </c:pt>
                <c:pt idx="1474">
                  <c:v>38398</c:v>
                </c:pt>
                <c:pt idx="1475">
                  <c:v>38399</c:v>
                </c:pt>
                <c:pt idx="1476">
                  <c:v>38400</c:v>
                </c:pt>
                <c:pt idx="1477">
                  <c:v>38401</c:v>
                </c:pt>
                <c:pt idx="1478">
                  <c:v>38405</c:v>
                </c:pt>
                <c:pt idx="1479">
                  <c:v>38406</c:v>
                </c:pt>
                <c:pt idx="1480">
                  <c:v>38407</c:v>
                </c:pt>
                <c:pt idx="1481">
                  <c:v>38408</c:v>
                </c:pt>
                <c:pt idx="1482">
                  <c:v>38411</c:v>
                </c:pt>
                <c:pt idx="1483">
                  <c:v>38412</c:v>
                </c:pt>
                <c:pt idx="1484">
                  <c:v>38413</c:v>
                </c:pt>
                <c:pt idx="1485">
                  <c:v>38414</c:v>
                </c:pt>
                <c:pt idx="1486">
                  <c:v>38415</c:v>
                </c:pt>
                <c:pt idx="1487">
                  <c:v>38418</c:v>
                </c:pt>
                <c:pt idx="1488">
                  <c:v>38419</c:v>
                </c:pt>
                <c:pt idx="1489">
                  <c:v>38420</c:v>
                </c:pt>
                <c:pt idx="1490">
                  <c:v>38421</c:v>
                </c:pt>
                <c:pt idx="1491">
                  <c:v>38422</c:v>
                </c:pt>
                <c:pt idx="1492">
                  <c:v>38425</c:v>
                </c:pt>
                <c:pt idx="1493">
                  <c:v>38426</c:v>
                </c:pt>
                <c:pt idx="1494">
                  <c:v>38427</c:v>
                </c:pt>
                <c:pt idx="1495">
                  <c:v>38428</c:v>
                </c:pt>
                <c:pt idx="1496">
                  <c:v>38429</c:v>
                </c:pt>
                <c:pt idx="1497">
                  <c:v>38432</c:v>
                </c:pt>
                <c:pt idx="1498">
                  <c:v>38433</c:v>
                </c:pt>
                <c:pt idx="1499">
                  <c:v>38434</c:v>
                </c:pt>
                <c:pt idx="1500">
                  <c:v>38435</c:v>
                </c:pt>
                <c:pt idx="1501">
                  <c:v>38439</c:v>
                </c:pt>
                <c:pt idx="1502">
                  <c:v>38440</c:v>
                </c:pt>
                <c:pt idx="1503">
                  <c:v>38441</c:v>
                </c:pt>
                <c:pt idx="1504">
                  <c:v>38442</c:v>
                </c:pt>
                <c:pt idx="1505">
                  <c:v>38443</c:v>
                </c:pt>
                <c:pt idx="1506">
                  <c:v>38446</c:v>
                </c:pt>
                <c:pt idx="1507">
                  <c:v>38447</c:v>
                </c:pt>
                <c:pt idx="1508">
                  <c:v>38448</c:v>
                </c:pt>
                <c:pt idx="1509">
                  <c:v>38449</c:v>
                </c:pt>
                <c:pt idx="1510">
                  <c:v>38450</c:v>
                </c:pt>
                <c:pt idx="1511">
                  <c:v>38453</c:v>
                </c:pt>
                <c:pt idx="1512">
                  <c:v>38454</c:v>
                </c:pt>
                <c:pt idx="1513">
                  <c:v>38455</c:v>
                </c:pt>
                <c:pt idx="1514">
                  <c:v>38456</c:v>
                </c:pt>
                <c:pt idx="1515">
                  <c:v>38457</c:v>
                </c:pt>
                <c:pt idx="1516">
                  <c:v>38460</c:v>
                </c:pt>
                <c:pt idx="1517">
                  <c:v>38461</c:v>
                </c:pt>
                <c:pt idx="1518">
                  <c:v>38462</c:v>
                </c:pt>
                <c:pt idx="1519">
                  <c:v>38463</c:v>
                </c:pt>
                <c:pt idx="1520">
                  <c:v>38464</c:v>
                </c:pt>
                <c:pt idx="1521">
                  <c:v>38467</c:v>
                </c:pt>
                <c:pt idx="1522">
                  <c:v>38468</c:v>
                </c:pt>
                <c:pt idx="1523">
                  <c:v>38469</c:v>
                </c:pt>
                <c:pt idx="1524">
                  <c:v>38470</c:v>
                </c:pt>
                <c:pt idx="1525">
                  <c:v>38471</c:v>
                </c:pt>
                <c:pt idx="1526">
                  <c:v>38474</c:v>
                </c:pt>
                <c:pt idx="1527">
                  <c:v>38475</c:v>
                </c:pt>
                <c:pt idx="1528">
                  <c:v>38476</c:v>
                </c:pt>
                <c:pt idx="1529">
                  <c:v>38477</c:v>
                </c:pt>
                <c:pt idx="1530">
                  <c:v>38478</c:v>
                </c:pt>
                <c:pt idx="1531">
                  <c:v>38481</c:v>
                </c:pt>
                <c:pt idx="1532">
                  <c:v>38482</c:v>
                </c:pt>
                <c:pt idx="1533">
                  <c:v>38483</c:v>
                </c:pt>
                <c:pt idx="1534">
                  <c:v>38484</c:v>
                </c:pt>
                <c:pt idx="1535">
                  <c:v>38485</c:v>
                </c:pt>
                <c:pt idx="1536">
                  <c:v>38488</c:v>
                </c:pt>
                <c:pt idx="1537">
                  <c:v>38489</c:v>
                </c:pt>
                <c:pt idx="1538">
                  <c:v>38490</c:v>
                </c:pt>
                <c:pt idx="1539">
                  <c:v>38491</c:v>
                </c:pt>
                <c:pt idx="1540">
                  <c:v>38492</c:v>
                </c:pt>
                <c:pt idx="1541">
                  <c:v>38495</c:v>
                </c:pt>
                <c:pt idx="1542">
                  <c:v>38496</c:v>
                </c:pt>
                <c:pt idx="1543">
                  <c:v>38497</c:v>
                </c:pt>
                <c:pt idx="1544">
                  <c:v>38498</c:v>
                </c:pt>
                <c:pt idx="1545">
                  <c:v>38499</c:v>
                </c:pt>
                <c:pt idx="1546">
                  <c:v>38503</c:v>
                </c:pt>
                <c:pt idx="1547">
                  <c:v>38504</c:v>
                </c:pt>
                <c:pt idx="1548">
                  <c:v>38505</c:v>
                </c:pt>
                <c:pt idx="1549">
                  <c:v>38506</c:v>
                </c:pt>
                <c:pt idx="1550">
                  <c:v>38509</c:v>
                </c:pt>
                <c:pt idx="1551">
                  <c:v>38510</c:v>
                </c:pt>
                <c:pt idx="1552">
                  <c:v>38511</c:v>
                </c:pt>
                <c:pt idx="1553">
                  <c:v>38512</c:v>
                </c:pt>
                <c:pt idx="1554">
                  <c:v>38513</c:v>
                </c:pt>
                <c:pt idx="1555">
                  <c:v>38516</c:v>
                </c:pt>
                <c:pt idx="1556">
                  <c:v>38517</c:v>
                </c:pt>
                <c:pt idx="1557">
                  <c:v>38518</c:v>
                </c:pt>
                <c:pt idx="1558">
                  <c:v>38519</c:v>
                </c:pt>
                <c:pt idx="1559">
                  <c:v>38520</c:v>
                </c:pt>
                <c:pt idx="1560">
                  <c:v>38523</c:v>
                </c:pt>
                <c:pt idx="1561">
                  <c:v>38524</c:v>
                </c:pt>
                <c:pt idx="1562">
                  <c:v>38525</c:v>
                </c:pt>
                <c:pt idx="1563">
                  <c:v>38526</c:v>
                </c:pt>
                <c:pt idx="1564">
                  <c:v>38527</c:v>
                </c:pt>
                <c:pt idx="1565">
                  <c:v>38530</c:v>
                </c:pt>
                <c:pt idx="1566">
                  <c:v>38531</c:v>
                </c:pt>
                <c:pt idx="1567">
                  <c:v>38532</c:v>
                </c:pt>
                <c:pt idx="1568">
                  <c:v>38533</c:v>
                </c:pt>
                <c:pt idx="1569">
                  <c:v>38534</c:v>
                </c:pt>
                <c:pt idx="1570">
                  <c:v>38538</c:v>
                </c:pt>
                <c:pt idx="1571">
                  <c:v>38539</c:v>
                </c:pt>
                <c:pt idx="1572">
                  <c:v>38540</c:v>
                </c:pt>
                <c:pt idx="1573">
                  <c:v>38541</c:v>
                </c:pt>
                <c:pt idx="1574">
                  <c:v>38544</c:v>
                </c:pt>
                <c:pt idx="1575">
                  <c:v>38545</c:v>
                </c:pt>
                <c:pt idx="1576">
                  <c:v>38546</c:v>
                </c:pt>
                <c:pt idx="1577">
                  <c:v>38547</c:v>
                </c:pt>
                <c:pt idx="1578">
                  <c:v>38548</c:v>
                </c:pt>
                <c:pt idx="1579">
                  <c:v>38551</c:v>
                </c:pt>
                <c:pt idx="1580">
                  <c:v>38552</c:v>
                </c:pt>
                <c:pt idx="1581">
                  <c:v>38553</c:v>
                </c:pt>
                <c:pt idx="1582">
                  <c:v>38554</c:v>
                </c:pt>
                <c:pt idx="1583">
                  <c:v>38555</c:v>
                </c:pt>
                <c:pt idx="1584">
                  <c:v>38558</c:v>
                </c:pt>
                <c:pt idx="1585">
                  <c:v>38559</c:v>
                </c:pt>
                <c:pt idx="1586">
                  <c:v>38560</c:v>
                </c:pt>
                <c:pt idx="1587">
                  <c:v>38561</c:v>
                </c:pt>
                <c:pt idx="1588">
                  <c:v>38562</c:v>
                </c:pt>
                <c:pt idx="1589">
                  <c:v>38565</c:v>
                </c:pt>
                <c:pt idx="1590">
                  <c:v>38566</c:v>
                </c:pt>
                <c:pt idx="1591">
                  <c:v>38567</c:v>
                </c:pt>
                <c:pt idx="1592">
                  <c:v>38568</c:v>
                </c:pt>
                <c:pt idx="1593">
                  <c:v>38569</c:v>
                </c:pt>
                <c:pt idx="1594">
                  <c:v>38572</c:v>
                </c:pt>
                <c:pt idx="1595">
                  <c:v>38573</c:v>
                </c:pt>
                <c:pt idx="1596">
                  <c:v>38574</c:v>
                </c:pt>
                <c:pt idx="1597">
                  <c:v>38575</c:v>
                </c:pt>
                <c:pt idx="1598">
                  <c:v>38576</c:v>
                </c:pt>
                <c:pt idx="1599">
                  <c:v>38579</c:v>
                </c:pt>
                <c:pt idx="1600">
                  <c:v>38580</c:v>
                </c:pt>
                <c:pt idx="1601">
                  <c:v>38581</c:v>
                </c:pt>
                <c:pt idx="1602">
                  <c:v>38582</c:v>
                </c:pt>
                <c:pt idx="1603">
                  <c:v>38583</c:v>
                </c:pt>
                <c:pt idx="1604">
                  <c:v>38586</c:v>
                </c:pt>
                <c:pt idx="1605">
                  <c:v>38587</c:v>
                </c:pt>
                <c:pt idx="1606">
                  <c:v>38588</c:v>
                </c:pt>
                <c:pt idx="1607">
                  <c:v>38589</c:v>
                </c:pt>
                <c:pt idx="1608">
                  <c:v>38590</c:v>
                </c:pt>
                <c:pt idx="1609">
                  <c:v>38593</c:v>
                </c:pt>
                <c:pt idx="1610">
                  <c:v>38594</c:v>
                </c:pt>
                <c:pt idx="1611">
                  <c:v>38595</c:v>
                </c:pt>
                <c:pt idx="1612">
                  <c:v>38596</c:v>
                </c:pt>
                <c:pt idx="1613">
                  <c:v>38597</c:v>
                </c:pt>
                <c:pt idx="1614">
                  <c:v>38601</c:v>
                </c:pt>
                <c:pt idx="1615">
                  <c:v>38602</c:v>
                </c:pt>
                <c:pt idx="1616">
                  <c:v>38603</c:v>
                </c:pt>
                <c:pt idx="1617">
                  <c:v>38604</c:v>
                </c:pt>
                <c:pt idx="1618">
                  <c:v>38607</c:v>
                </c:pt>
                <c:pt idx="1619">
                  <c:v>38608</c:v>
                </c:pt>
                <c:pt idx="1620">
                  <c:v>38609</c:v>
                </c:pt>
                <c:pt idx="1621">
                  <c:v>38610</c:v>
                </c:pt>
                <c:pt idx="1622">
                  <c:v>38611</c:v>
                </c:pt>
                <c:pt idx="1623">
                  <c:v>38614</c:v>
                </c:pt>
                <c:pt idx="1624">
                  <c:v>38615</c:v>
                </c:pt>
                <c:pt idx="1625">
                  <c:v>38616</c:v>
                </c:pt>
                <c:pt idx="1626">
                  <c:v>38617</c:v>
                </c:pt>
                <c:pt idx="1627">
                  <c:v>38618</c:v>
                </c:pt>
                <c:pt idx="1628">
                  <c:v>38621</c:v>
                </c:pt>
                <c:pt idx="1629">
                  <c:v>38622</c:v>
                </c:pt>
                <c:pt idx="1630">
                  <c:v>38623</c:v>
                </c:pt>
                <c:pt idx="1631">
                  <c:v>38624</c:v>
                </c:pt>
                <c:pt idx="1632">
                  <c:v>38625</c:v>
                </c:pt>
                <c:pt idx="1633">
                  <c:v>38628</c:v>
                </c:pt>
                <c:pt idx="1634">
                  <c:v>38629</c:v>
                </c:pt>
                <c:pt idx="1635">
                  <c:v>38630</c:v>
                </c:pt>
                <c:pt idx="1636">
                  <c:v>38631</c:v>
                </c:pt>
                <c:pt idx="1637">
                  <c:v>38632</c:v>
                </c:pt>
                <c:pt idx="1638">
                  <c:v>38635</c:v>
                </c:pt>
                <c:pt idx="1639">
                  <c:v>38636</c:v>
                </c:pt>
                <c:pt idx="1640">
                  <c:v>38637</c:v>
                </c:pt>
                <c:pt idx="1641">
                  <c:v>38638</c:v>
                </c:pt>
                <c:pt idx="1642">
                  <c:v>38639</c:v>
                </c:pt>
                <c:pt idx="1643">
                  <c:v>38642</c:v>
                </c:pt>
                <c:pt idx="1644">
                  <c:v>38643</c:v>
                </c:pt>
                <c:pt idx="1645">
                  <c:v>38644</c:v>
                </c:pt>
                <c:pt idx="1646">
                  <c:v>38645</c:v>
                </c:pt>
                <c:pt idx="1647">
                  <c:v>38646</c:v>
                </c:pt>
                <c:pt idx="1648">
                  <c:v>38649</c:v>
                </c:pt>
                <c:pt idx="1649">
                  <c:v>38650</c:v>
                </c:pt>
                <c:pt idx="1650">
                  <c:v>38651</c:v>
                </c:pt>
                <c:pt idx="1651">
                  <c:v>38652</c:v>
                </c:pt>
                <c:pt idx="1652">
                  <c:v>38653</c:v>
                </c:pt>
                <c:pt idx="1653">
                  <c:v>38656</c:v>
                </c:pt>
                <c:pt idx="1654">
                  <c:v>38657</c:v>
                </c:pt>
                <c:pt idx="1655">
                  <c:v>38658</c:v>
                </c:pt>
                <c:pt idx="1656">
                  <c:v>38659</c:v>
                </c:pt>
                <c:pt idx="1657">
                  <c:v>38660</c:v>
                </c:pt>
                <c:pt idx="1658">
                  <c:v>38663</c:v>
                </c:pt>
                <c:pt idx="1659">
                  <c:v>38664</c:v>
                </c:pt>
                <c:pt idx="1660">
                  <c:v>38665</c:v>
                </c:pt>
                <c:pt idx="1661">
                  <c:v>38666</c:v>
                </c:pt>
                <c:pt idx="1662">
                  <c:v>38667</c:v>
                </c:pt>
                <c:pt idx="1663">
                  <c:v>38670</c:v>
                </c:pt>
                <c:pt idx="1664">
                  <c:v>38671</c:v>
                </c:pt>
                <c:pt idx="1665">
                  <c:v>38672</c:v>
                </c:pt>
                <c:pt idx="1666">
                  <c:v>38673</c:v>
                </c:pt>
                <c:pt idx="1667">
                  <c:v>38674</c:v>
                </c:pt>
                <c:pt idx="1668">
                  <c:v>38677</c:v>
                </c:pt>
                <c:pt idx="1669">
                  <c:v>38678</c:v>
                </c:pt>
                <c:pt idx="1670">
                  <c:v>38679</c:v>
                </c:pt>
                <c:pt idx="1671">
                  <c:v>38681</c:v>
                </c:pt>
                <c:pt idx="1672">
                  <c:v>38684</c:v>
                </c:pt>
                <c:pt idx="1673">
                  <c:v>38685</c:v>
                </c:pt>
                <c:pt idx="1674">
                  <c:v>38686</c:v>
                </c:pt>
                <c:pt idx="1675">
                  <c:v>38687</c:v>
                </c:pt>
                <c:pt idx="1676">
                  <c:v>38688</c:v>
                </c:pt>
                <c:pt idx="1677">
                  <c:v>38691</c:v>
                </c:pt>
                <c:pt idx="1678">
                  <c:v>38692</c:v>
                </c:pt>
                <c:pt idx="1679">
                  <c:v>38693</c:v>
                </c:pt>
                <c:pt idx="1680">
                  <c:v>38694</c:v>
                </c:pt>
                <c:pt idx="1681">
                  <c:v>38695</c:v>
                </c:pt>
                <c:pt idx="1682">
                  <c:v>38698</c:v>
                </c:pt>
                <c:pt idx="1683">
                  <c:v>38699</c:v>
                </c:pt>
                <c:pt idx="1684">
                  <c:v>38700</c:v>
                </c:pt>
                <c:pt idx="1685">
                  <c:v>38701</c:v>
                </c:pt>
                <c:pt idx="1686">
                  <c:v>38702</c:v>
                </c:pt>
                <c:pt idx="1687">
                  <c:v>38705</c:v>
                </c:pt>
                <c:pt idx="1688">
                  <c:v>38706</c:v>
                </c:pt>
                <c:pt idx="1689">
                  <c:v>38707</c:v>
                </c:pt>
                <c:pt idx="1690">
                  <c:v>38708</c:v>
                </c:pt>
                <c:pt idx="1691">
                  <c:v>38709</c:v>
                </c:pt>
                <c:pt idx="1692">
                  <c:v>38713</c:v>
                </c:pt>
                <c:pt idx="1693">
                  <c:v>38714</c:v>
                </c:pt>
                <c:pt idx="1694">
                  <c:v>38715</c:v>
                </c:pt>
                <c:pt idx="1695">
                  <c:v>38716</c:v>
                </c:pt>
                <c:pt idx="1696">
                  <c:v>38720</c:v>
                </c:pt>
                <c:pt idx="1697">
                  <c:v>38721</c:v>
                </c:pt>
                <c:pt idx="1698">
                  <c:v>38722</c:v>
                </c:pt>
                <c:pt idx="1699">
                  <c:v>38723</c:v>
                </c:pt>
                <c:pt idx="1700">
                  <c:v>38726</c:v>
                </c:pt>
                <c:pt idx="1701">
                  <c:v>38727</c:v>
                </c:pt>
                <c:pt idx="1702">
                  <c:v>38728</c:v>
                </c:pt>
                <c:pt idx="1703">
                  <c:v>38729</c:v>
                </c:pt>
                <c:pt idx="1704">
                  <c:v>38730</c:v>
                </c:pt>
                <c:pt idx="1705">
                  <c:v>38734</c:v>
                </c:pt>
                <c:pt idx="1706">
                  <c:v>38735</c:v>
                </c:pt>
                <c:pt idx="1707">
                  <c:v>38736</c:v>
                </c:pt>
                <c:pt idx="1708">
                  <c:v>38737</c:v>
                </c:pt>
                <c:pt idx="1709">
                  <c:v>38740</c:v>
                </c:pt>
                <c:pt idx="1710">
                  <c:v>38741</c:v>
                </c:pt>
                <c:pt idx="1711">
                  <c:v>38742</c:v>
                </c:pt>
                <c:pt idx="1712">
                  <c:v>38743</c:v>
                </c:pt>
                <c:pt idx="1713">
                  <c:v>38744</c:v>
                </c:pt>
                <c:pt idx="1714">
                  <c:v>38747</c:v>
                </c:pt>
                <c:pt idx="1715">
                  <c:v>38748</c:v>
                </c:pt>
                <c:pt idx="1716">
                  <c:v>38749</c:v>
                </c:pt>
                <c:pt idx="1717">
                  <c:v>38750</c:v>
                </c:pt>
                <c:pt idx="1718">
                  <c:v>38751</c:v>
                </c:pt>
                <c:pt idx="1719">
                  <c:v>38754</c:v>
                </c:pt>
                <c:pt idx="1720">
                  <c:v>38755</c:v>
                </c:pt>
                <c:pt idx="1721">
                  <c:v>38756</c:v>
                </c:pt>
                <c:pt idx="1722">
                  <c:v>38757</c:v>
                </c:pt>
                <c:pt idx="1723">
                  <c:v>38758</c:v>
                </c:pt>
                <c:pt idx="1724">
                  <c:v>38761</c:v>
                </c:pt>
                <c:pt idx="1725">
                  <c:v>38762</c:v>
                </c:pt>
                <c:pt idx="1726">
                  <c:v>38763</c:v>
                </c:pt>
                <c:pt idx="1727">
                  <c:v>38764</c:v>
                </c:pt>
                <c:pt idx="1728">
                  <c:v>38765</c:v>
                </c:pt>
                <c:pt idx="1729">
                  <c:v>38769</c:v>
                </c:pt>
                <c:pt idx="1730">
                  <c:v>38770</c:v>
                </c:pt>
                <c:pt idx="1731">
                  <c:v>38771</c:v>
                </c:pt>
                <c:pt idx="1732">
                  <c:v>38772</c:v>
                </c:pt>
                <c:pt idx="1733">
                  <c:v>38775</c:v>
                </c:pt>
                <c:pt idx="1734">
                  <c:v>38776</c:v>
                </c:pt>
                <c:pt idx="1735">
                  <c:v>38777</c:v>
                </c:pt>
                <c:pt idx="1736">
                  <c:v>38778</c:v>
                </c:pt>
                <c:pt idx="1737">
                  <c:v>38779</c:v>
                </c:pt>
                <c:pt idx="1738">
                  <c:v>38782</c:v>
                </c:pt>
                <c:pt idx="1739">
                  <c:v>38783</c:v>
                </c:pt>
                <c:pt idx="1740">
                  <c:v>38784</c:v>
                </c:pt>
                <c:pt idx="1741">
                  <c:v>38785</c:v>
                </c:pt>
                <c:pt idx="1742">
                  <c:v>38786</c:v>
                </c:pt>
                <c:pt idx="1743">
                  <c:v>38789</c:v>
                </c:pt>
                <c:pt idx="1744">
                  <c:v>38790</c:v>
                </c:pt>
                <c:pt idx="1745">
                  <c:v>38791</c:v>
                </c:pt>
                <c:pt idx="1746">
                  <c:v>38792</c:v>
                </c:pt>
                <c:pt idx="1747">
                  <c:v>38793</c:v>
                </c:pt>
                <c:pt idx="1748">
                  <c:v>38796</c:v>
                </c:pt>
                <c:pt idx="1749">
                  <c:v>38797</c:v>
                </c:pt>
                <c:pt idx="1750">
                  <c:v>38798</c:v>
                </c:pt>
                <c:pt idx="1751">
                  <c:v>38799</c:v>
                </c:pt>
                <c:pt idx="1752">
                  <c:v>38800</c:v>
                </c:pt>
                <c:pt idx="1753">
                  <c:v>38803</c:v>
                </c:pt>
                <c:pt idx="1754">
                  <c:v>38804</c:v>
                </c:pt>
                <c:pt idx="1755">
                  <c:v>38805</c:v>
                </c:pt>
                <c:pt idx="1756">
                  <c:v>38806</c:v>
                </c:pt>
                <c:pt idx="1757">
                  <c:v>38807</c:v>
                </c:pt>
                <c:pt idx="1758">
                  <c:v>38810</c:v>
                </c:pt>
                <c:pt idx="1759">
                  <c:v>38811</c:v>
                </c:pt>
                <c:pt idx="1760">
                  <c:v>38812</c:v>
                </c:pt>
                <c:pt idx="1761">
                  <c:v>38813</c:v>
                </c:pt>
                <c:pt idx="1762">
                  <c:v>38814</c:v>
                </c:pt>
                <c:pt idx="1763">
                  <c:v>38817</c:v>
                </c:pt>
                <c:pt idx="1764">
                  <c:v>38818</c:v>
                </c:pt>
                <c:pt idx="1765">
                  <c:v>38819</c:v>
                </c:pt>
                <c:pt idx="1766">
                  <c:v>38820</c:v>
                </c:pt>
                <c:pt idx="1767">
                  <c:v>38824</c:v>
                </c:pt>
                <c:pt idx="1768">
                  <c:v>38825</c:v>
                </c:pt>
                <c:pt idx="1769">
                  <c:v>38826</c:v>
                </c:pt>
                <c:pt idx="1770">
                  <c:v>38827</c:v>
                </c:pt>
                <c:pt idx="1771">
                  <c:v>38828</c:v>
                </c:pt>
                <c:pt idx="1772">
                  <c:v>38831</c:v>
                </c:pt>
                <c:pt idx="1773">
                  <c:v>38832</c:v>
                </c:pt>
                <c:pt idx="1774">
                  <c:v>38833</c:v>
                </c:pt>
                <c:pt idx="1775">
                  <c:v>38834</c:v>
                </c:pt>
                <c:pt idx="1776">
                  <c:v>38835</c:v>
                </c:pt>
                <c:pt idx="1777">
                  <c:v>38838</c:v>
                </c:pt>
                <c:pt idx="1778">
                  <c:v>38839</c:v>
                </c:pt>
                <c:pt idx="1779">
                  <c:v>38840</c:v>
                </c:pt>
                <c:pt idx="1780">
                  <c:v>38841</c:v>
                </c:pt>
                <c:pt idx="1781">
                  <c:v>38842</c:v>
                </c:pt>
                <c:pt idx="1782">
                  <c:v>38845</c:v>
                </c:pt>
                <c:pt idx="1783">
                  <c:v>38846</c:v>
                </c:pt>
                <c:pt idx="1784">
                  <c:v>38847</c:v>
                </c:pt>
                <c:pt idx="1785">
                  <c:v>38848</c:v>
                </c:pt>
                <c:pt idx="1786">
                  <c:v>38849</c:v>
                </c:pt>
                <c:pt idx="1787">
                  <c:v>38852</c:v>
                </c:pt>
                <c:pt idx="1788">
                  <c:v>38853</c:v>
                </c:pt>
                <c:pt idx="1789">
                  <c:v>38854</c:v>
                </c:pt>
                <c:pt idx="1790">
                  <c:v>38855</c:v>
                </c:pt>
                <c:pt idx="1791">
                  <c:v>38856</c:v>
                </c:pt>
                <c:pt idx="1792">
                  <c:v>38859</c:v>
                </c:pt>
                <c:pt idx="1793">
                  <c:v>38860</c:v>
                </c:pt>
                <c:pt idx="1794">
                  <c:v>38861</c:v>
                </c:pt>
                <c:pt idx="1795">
                  <c:v>38862</c:v>
                </c:pt>
                <c:pt idx="1796">
                  <c:v>38863</c:v>
                </c:pt>
                <c:pt idx="1797">
                  <c:v>38867</c:v>
                </c:pt>
                <c:pt idx="1798">
                  <c:v>38868</c:v>
                </c:pt>
                <c:pt idx="1799">
                  <c:v>38869</c:v>
                </c:pt>
                <c:pt idx="1800">
                  <c:v>38870</c:v>
                </c:pt>
                <c:pt idx="1801">
                  <c:v>38873</c:v>
                </c:pt>
                <c:pt idx="1802">
                  <c:v>38874</c:v>
                </c:pt>
                <c:pt idx="1803">
                  <c:v>38875</c:v>
                </c:pt>
                <c:pt idx="1804">
                  <c:v>38876</c:v>
                </c:pt>
                <c:pt idx="1805">
                  <c:v>38877</c:v>
                </c:pt>
                <c:pt idx="1806">
                  <c:v>38880</c:v>
                </c:pt>
                <c:pt idx="1807">
                  <c:v>38881</c:v>
                </c:pt>
                <c:pt idx="1808">
                  <c:v>38882</c:v>
                </c:pt>
                <c:pt idx="1809">
                  <c:v>38883</c:v>
                </c:pt>
                <c:pt idx="1810">
                  <c:v>38884</c:v>
                </c:pt>
                <c:pt idx="1811">
                  <c:v>38887</c:v>
                </c:pt>
                <c:pt idx="1812">
                  <c:v>38888</c:v>
                </c:pt>
                <c:pt idx="1813">
                  <c:v>38889</c:v>
                </c:pt>
                <c:pt idx="1814">
                  <c:v>38890</c:v>
                </c:pt>
                <c:pt idx="1815">
                  <c:v>38891</c:v>
                </c:pt>
                <c:pt idx="1816">
                  <c:v>38894</c:v>
                </c:pt>
                <c:pt idx="1817">
                  <c:v>38895</c:v>
                </c:pt>
                <c:pt idx="1818">
                  <c:v>38896</c:v>
                </c:pt>
                <c:pt idx="1819">
                  <c:v>38897</c:v>
                </c:pt>
                <c:pt idx="1820">
                  <c:v>38898</c:v>
                </c:pt>
                <c:pt idx="1821">
                  <c:v>38901</c:v>
                </c:pt>
                <c:pt idx="1822">
                  <c:v>38903</c:v>
                </c:pt>
                <c:pt idx="1823">
                  <c:v>38904</c:v>
                </c:pt>
                <c:pt idx="1824">
                  <c:v>38905</c:v>
                </c:pt>
                <c:pt idx="1825">
                  <c:v>38908</c:v>
                </c:pt>
                <c:pt idx="1826">
                  <c:v>38909</c:v>
                </c:pt>
                <c:pt idx="1827">
                  <c:v>38910</c:v>
                </c:pt>
                <c:pt idx="1828">
                  <c:v>38911</c:v>
                </c:pt>
                <c:pt idx="1829">
                  <c:v>38912</c:v>
                </c:pt>
                <c:pt idx="1830">
                  <c:v>38915</c:v>
                </c:pt>
                <c:pt idx="1831">
                  <c:v>38916</c:v>
                </c:pt>
                <c:pt idx="1832">
                  <c:v>38917</c:v>
                </c:pt>
                <c:pt idx="1833">
                  <c:v>38918</c:v>
                </c:pt>
                <c:pt idx="1834">
                  <c:v>38919</c:v>
                </c:pt>
                <c:pt idx="1835">
                  <c:v>38922</c:v>
                </c:pt>
                <c:pt idx="1836">
                  <c:v>38923</c:v>
                </c:pt>
                <c:pt idx="1837">
                  <c:v>38924</c:v>
                </c:pt>
                <c:pt idx="1838">
                  <c:v>38925</c:v>
                </c:pt>
                <c:pt idx="1839">
                  <c:v>38926</c:v>
                </c:pt>
                <c:pt idx="1840">
                  <c:v>38929</c:v>
                </c:pt>
                <c:pt idx="1841">
                  <c:v>38930</c:v>
                </c:pt>
                <c:pt idx="1842">
                  <c:v>38931</c:v>
                </c:pt>
                <c:pt idx="1843">
                  <c:v>38932</c:v>
                </c:pt>
                <c:pt idx="1844">
                  <c:v>38933</c:v>
                </c:pt>
                <c:pt idx="1845">
                  <c:v>38936</c:v>
                </c:pt>
                <c:pt idx="1846">
                  <c:v>38937</c:v>
                </c:pt>
                <c:pt idx="1847">
                  <c:v>38938</c:v>
                </c:pt>
                <c:pt idx="1848">
                  <c:v>38939</c:v>
                </c:pt>
                <c:pt idx="1849">
                  <c:v>38940</c:v>
                </c:pt>
                <c:pt idx="1850">
                  <c:v>38943</c:v>
                </c:pt>
                <c:pt idx="1851">
                  <c:v>38944</c:v>
                </c:pt>
                <c:pt idx="1852">
                  <c:v>38945</c:v>
                </c:pt>
                <c:pt idx="1853">
                  <c:v>38946</c:v>
                </c:pt>
                <c:pt idx="1854">
                  <c:v>38947</c:v>
                </c:pt>
                <c:pt idx="1855">
                  <c:v>38950</c:v>
                </c:pt>
                <c:pt idx="1856">
                  <c:v>38951</c:v>
                </c:pt>
                <c:pt idx="1857">
                  <c:v>38952</c:v>
                </c:pt>
                <c:pt idx="1858">
                  <c:v>38953</c:v>
                </c:pt>
                <c:pt idx="1859">
                  <c:v>38954</c:v>
                </c:pt>
                <c:pt idx="1860">
                  <c:v>38957</c:v>
                </c:pt>
                <c:pt idx="1861">
                  <c:v>38958</c:v>
                </c:pt>
                <c:pt idx="1862">
                  <c:v>38959</c:v>
                </c:pt>
                <c:pt idx="1863">
                  <c:v>38960</c:v>
                </c:pt>
                <c:pt idx="1864">
                  <c:v>38961</c:v>
                </c:pt>
                <c:pt idx="1865">
                  <c:v>38965</c:v>
                </c:pt>
                <c:pt idx="1866">
                  <c:v>38966</c:v>
                </c:pt>
                <c:pt idx="1867">
                  <c:v>38967</c:v>
                </c:pt>
                <c:pt idx="1868">
                  <c:v>38968</c:v>
                </c:pt>
                <c:pt idx="1869">
                  <c:v>38971</c:v>
                </c:pt>
                <c:pt idx="1870">
                  <c:v>38972</c:v>
                </c:pt>
                <c:pt idx="1871">
                  <c:v>38973</c:v>
                </c:pt>
                <c:pt idx="1872">
                  <c:v>38974</c:v>
                </c:pt>
                <c:pt idx="1873">
                  <c:v>38975</c:v>
                </c:pt>
                <c:pt idx="1874">
                  <c:v>38978</c:v>
                </c:pt>
                <c:pt idx="1875">
                  <c:v>38979</c:v>
                </c:pt>
                <c:pt idx="1876">
                  <c:v>38980</c:v>
                </c:pt>
                <c:pt idx="1877">
                  <c:v>38981</c:v>
                </c:pt>
                <c:pt idx="1878">
                  <c:v>38982</c:v>
                </c:pt>
                <c:pt idx="1879">
                  <c:v>38985</c:v>
                </c:pt>
                <c:pt idx="1880">
                  <c:v>38986</c:v>
                </c:pt>
                <c:pt idx="1881">
                  <c:v>38987</c:v>
                </c:pt>
                <c:pt idx="1882">
                  <c:v>38988</c:v>
                </c:pt>
                <c:pt idx="1883">
                  <c:v>38989</c:v>
                </c:pt>
                <c:pt idx="1884">
                  <c:v>38992</c:v>
                </c:pt>
                <c:pt idx="1885">
                  <c:v>38993</c:v>
                </c:pt>
                <c:pt idx="1886">
                  <c:v>38994</c:v>
                </c:pt>
                <c:pt idx="1887">
                  <c:v>38995</c:v>
                </c:pt>
                <c:pt idx="1888">
                  <c:v>38996</c:v>
                </c:pt>
                <c:pt idx="1889">
                  <c:v>38999</c:v>
                </c:pt>
                <c:pt idx="1890">
                  <c:v>39000</c:v>
                </c:pt>
                <c:pt idx="1891">
                  <c:v>39001</c:v>
                </c:pt>
                <c:pt idx="1892">
                  <c:v>39002</c:v>
                </c:pt>
                <c:pt idx="1893">
                  <c:v>39003</c:v>
                </c:pt>
                <c:pt idx="1894">
                  <c:v>39006</c:v>
                </c:pt>
                <c:pt idx="1895">
                  <c:v>39007</c:v>
                </c:pt>
                <c:pt idx="1896">
                  <c:v>39008</c:v>
                </c:pt>
                <c:pt idx="1897">
                  <c:v>39009</c:v>
                </c:pt>
                <c:pt idx="1898">
                  <c:v>39010</c:v>
                </c:pt>
                <c:pt idx="1899">
                  <c:v>39013</c:v>
                </c:pt>
                <c:pt idx="1900">
                  <c:v>39014</c:v>
                </c:pt>
                <c:pt idx="1901">
                  <c:v>39015</c:v>
                </c:pt>
                <c:pt idx="1902">
                  <c:v>39016</c:v>
                </c:pt>
                <c:pt idx="1903">
                  <c:v>39017</c:v>
                </c:pt>
                <c:pt idx="1904">
                  <c:v>39020</c:v>
                </c:pt>
                <c:pt idx="1905">
                  <c:v>39021</c:v>
                </c:pt>
                <c:pt idx="1906">
                  <c:v>39022</c:v>
                </c:pt>
                <c:pt idx="1907">
                  <c:v>39023</c:v>
                </c:pt>
                <c:pt idx="1908">
                  <c:v>39024</c:v>
                </c:pt>
                <c:pt idx="1909">
                  <c:v>39027</c:v>
                </c:pt>
                <c:pt idx="1910">
                  <c:v>39028</c:v>
                </c:pt>
                <c:pt idx="1911">
                  <c:v>39029</c:v>
                </c:pt>
                <c:pt idx="1912">
                  <c:v>39030</c:v>
                </c:pt>
                <c:pt idx="1913">
                  <c:v>39031</c:v>
                </c:pt>
                <c:pt idx="1914">
                  <c:v>39034</c:v>
                </c:pt>
                <c:pt idx="1915">
                  <c:v>39035</c:v>
                </c:pt>
                <c:pt idx="1916">
                  <c:v>39036</c:v>
                </c:pt>
                <c:pt idx="1917">
                  <c:v>39037</c:v>
                </c:pt>
                <c:pt idx="1918">
                  <c:v>39038</c:v>
                </c:pt>
                <c:pt idx="1919">
                  <c:v>39041</c:v>
                </c:pt>
                <c:pt idx="1920">
                  <c:v>39042</c:v>
                </c:pt>
                <c:pt idx="1921">
                  <c:v>39043</c:v>
                </c:pt>
                <c:pt idx="1922">
                  <c:v>39045</c:v>
                </c:pt>
                <c:pt idx="1923">
                  <c:v>39048</c:v>
                </c:pt>
                <c:pt idx="1924">
                  <c:v>39049</c:v>
                </c:pt>
                <c:pt idx="1925">
                  <c:v>39050</c:v>
                </c:pt>
                <c:pt idx="1926">
                  <c:v>39051</c:v>
                </c:pt>
                <c:pt idx="1927">
                  <c:v>39052</c:v>
                </c:pt>
                <c:pt idx="1928">
                  <c:v>39055</c:v>
                </c:pt>
                <c:pt idx="1929">
                  <c:v>39056</c:v>
                </c:pt>
                <c:pt idx="1930">
                  <c:v>39057</c:v>
                </c:pt>
                <c:pt idx="1931">
                  <c:v>39058</c:v>
                </c:pt>
                <c:pt idx="1932">
                  <c:v>39059</c:v>
                </c:pt>
                <c:pt idx="1933">
                  <c:v>39062</c:v>
                </c:pt>
                <c:pt idx="1934">
                  <c:v>39063</c:v>
                </c:pt>
                <c:pt idx="1935">
                  <c:v>39064</c:v>
                </c:pt>
                <c:pt idx="1936">
                  <c:v>39065</c:v>
                </c:pt>
                <c:pt idx="1937">
                  <c:v>39066</c:v>
                </c:pt>
                <c:pt idx="1938">
                  <c:v>39069</c:v>
                </c:pt>
                <c:pt idx="1939">
                  <c:v>39070</c:v>
                </c:pt>
                <c:pt idx="1940">
                  <c:v>39071</c:v>
                </c:pt>
                <c:pt idx="1941">
                  <c:v>39072</c:v>
                </c:pt>
                <c:pt idx="1942">
                  <c:v>39073</c:v>
                </c:pt>
                <c:pt idx="1943">
                  <c:v>39077</c:v>
                </c:pt>
                <c:pt idx="1944">
                  <c:v>39078</c:v>
                </c:pt>
                <c:pt idx="1945">
                  <c:v>39079</c:v>
                </c:pt>
                <c:pt idx="1946">
                  <c:v>39080</c:v>
                </c:pt>
                <c:pt idx="1947">
                  <c:v>39085</c:v>
                </c:pt>
                <c:pt idx="1948">
                  <c:v>39086</c:v>
                </c:pt>
                <c:pt idx="1949">
                  <c:v>39087</c:v>
                </c:pt>
                <c:pt idx="1950">
                  <c:v>39090</c:v>
                </c:pt>
                <c:pt idx="1951">
                  <c:v>39091</c:v>
                </c:pt>
                <c:pt idx="1952">
                  <c:v>39092</c:v>
                </c:pt>
                <c:pt idx="1953">
                  <c:v>39093</c:v>
                </c:pt>
                <c:pt idx="1954">
                  <c:v>39094</c:v>
                </c:pt>
                <c:pt idx="1955">
                  <c:v>39098</c:v>
                </c:pt>
                <c:pt idx="1956">
                  <c:v>39099</c:v>
                </c:pt>
                <c:pt idx="1957">
                  <c:v>39100</c:v>
                </c:pt>
                <c:pt idx="1958">
                  <c:v>39101</c:v>
                </c:pt>
                <c:pt idx="1959">
                  <c:v>39104</c:v>
                </c:pt>
                <c:pt idx="1960">
                  <c:v>39105</c:v>
                </c:pt>
                <c:pt idx="1961">
                  <c:v>39106</c:v>
                </c:pt>
                <c:pt idx="1962">
                  <c:v>39107</c:v>
                </c:pt>
                <c:pt idx="1963">
                  <c:v>39108</c:v>
                </c:pt>
                <c:pt idx="1964">
                  <c:v>39111</c:v>
                </c:pt>
                <c:pt idx="1965">
                  <c:v>39112</c:v>
                </c:pt>
                <c:pt idx="1966">
                  <c:v>39113</c:v>
                </c:pt>
                <c:pt idx="1967">
                  <c:v>39114</c:v>
                </c:pt>
                <c:pt idx="1968">
                  <c:v>39115</c:v>
                </c:pt>
                <c:pt idx="1969">
                  <c:v>39118</c:v>
                </c:pt>
                <c:pt idx="1970">
                  <c:v>39119</c:v>
                </c:pt>
                <c:pt idx="1971">
                  <c:v>39120</c:v>
                </c:pt>
                <c:pt idx="1972">
                  <c:v>39121</c:v>
                </c:pt>
                <c:pt idx="1973">
                  <c:v>39122</c:v>
                </c:pt>
                <c:pt idx="1974">
                  <c:v>39125</c:v>
                </c:pt>
                <c:pt idx="1975">
                  <c:v>39126</c:v>
                </c:pt>
                <c:pt idx="1976">
                  <c:v>39127</c:v>
                </c:pt>
                <c:pt idx="1977">
                  <c:v>39128</c:v>
                </c:pt>
                <c:pt idx="1978">
                  <c:v>39129</c:v>
                </c:pt>
                <c:pt idx="1979">
                  <c:v>39133</c:v>
                </c:pt>
                <c:pt idx="1980">
                  <c:v>39134</c:v>
                </c:pt>
                <c:pt idx="1981">
                  <c:v>39135</c:v>
                </c:pt>
                <c:pt idx="1982">
                  <c:v>39136</c:v>
                </c:pt>
                <c:pt idx="1983">
                  <c:v>39139</c:v>
                </c:pt>
                <c:pt idx="1984">
                  <c:v>39140</c:v>
                </c:pt>
                <c:pt idx="1985">
                  <c:v>39141</c:v>
                </c:pt>
                <c:pt idx="1986">
                  <c:v>39142</c:v>
                </c:pt>
                <c:pt idx="1987">
                  <c:v>39143</c:v>
                </c:pt>
                <c:pt idx="1988">
                  <c:v>39146</c:v>
                </c:pt>
                <c:pt idx="1989">
                  <c:v>39147</c:v>
                </c:pt>
                <c:pt idx="1990">
                  <c:v>39148</c:v>
                </c:pt>
                <c:pt idx="1991">
                  <c:v>39149</c:v>
                </c:pt>
                <c:pt idx="1992">
                  <c:v>39150</c:v>
                </c:pt>
                <c:pt idx="1993">
                  <c:v>39153</c:v>
                </c:pt>
                <c:pt idx="1994">
                  <c:v>39154</c:v>
                </c:pt>
                <c:pt idx="1995">
                  <c:v>39155</c:v>
                </c:pt>
                <c:pt idx="1996">
                  <c:v>39156</c:v>
                </c:pt>
                <c:pt idx="1997">
                  <c:v>39157</c:v>
                </c:pt>
                <c:pt idx="1998">
                  <c:v>39160</c:v>
                </c:pt>
                <c:pt idx="1999">
                  <c:v>39161</c:v>
                </c:pt>
                <c:pt idx="2000">
                  <c:v>39162</c:v>
                </c:pt>
                <c:pt idx="2001">
                  <c:v>39163</c:v>
                </c:pt>
                <c:pt idx="2002">
                  <c:v>39164</c:v>
                </c:pt>
                <c:pt idx="2003">
                  <c:v>39167</c:v>
                </c:pt>
                <c:pt idx="2004">
                  <c:v>39168</c:v>
                </c:pt>
                <c:pt idx="2005">
                  <c:v>39169</c:v>
                </c:pt>
                <c:pt idx="2006">
                  <c:v>39170</c:v>
                </c:pt>
                <c:pt idx="2007">
                  <c:v>39171</c:v>
                </c:pt>
                <c:pt idx="2008">
                  <c:v>39174</c:v>
                </c:pt>
                <c:pt idx="2009">
                  <c:v>39175</c:v>
                </c:pt>
                <c:pt idx="2010">
                  <c:v>39176</c:v>
                </c:pt>
                <c:pt idx="2011">
                  <c:v>39177</c:v>
                </c:pt>
                <c:pt idx="2012">
                  <c:v>39181</c:v>
                </c:pt>
                <c:pt idx="2013">
                  <c:v>39182</c:v>
                </c:pt>
                <c:pt idx="2014">
                  <c:v>39183</c:v>
                </c:pt>
                <c:pt idx="2015">
                  <c:v>39184</c:v>
                </c:pt>
                <c:pt idx="2016">
                  <c:v>39185</c:v>
                </c:pt>
                <c:pt idx="2017">
                  <c:v>39188</c:v>
                </c:pt>
                <c:pt idx="2018">
                  <c:v>39189</c:v>
                </c:pt>
                <c:pt idx="2019">
                  <c:v>39190</c:v>
                </c:pt>
                <c:pt idx="2020">
                  <c:v>39191</c:v>
                </c:pt>
                <c:pt idx="2021">
                  <c:v>39192</c:v>
                </c:pt>
                <c:pt idx="2022">
                  <c:v>39195</c:v>
                </c:pt>
                <c:pt idx="2023">
                  <c:v>39196</c:v>
                </c:pt>
                <c:pt idx="2024">
                  <c:v>39197</c:v>
                </c:pt>
                <c:pt idx="2025">
                  <c:v>39198</c:v>
                </c:pt>
                <c:pt idx="2026">
                  <c:v>39199</c:v>
                </c:pt>
                <c:pt idx="2027">
                  <c:v>39202</c:v>
                </c:pt>
                <c:pt idx="2028">
                  <c:v>39203</c:v>
                </c:pt>
                <c:pt idx="2029">
                  <c:v>39204</c:v>
                </c:pt>
                <c:pt idx="2030">
                  <c:v>39205</c:v>
                </c:pt>
                <c:pt idx="2031">
                  <c:v>39206</c:v>
                </c:pt>
                <c:pt idx="2032">
                  <c:v>39209</c:v>
                </c:pt>
                <c:pt idx="2033">
                  <c:v>39210</c:v>
                </c:pt>
                <c:pt idx="2034">
                  <c:v>39211</c:v>
                </c:pt>
                <c:pt idx="2035">
                  <c:v>39212</c:v>
                </c:pt>
                <c:pt idx="2036">
                  <c:v>39213</c:v>
                </c:pt>
                <c:pt idx="2037">
                  <c:v>39216</c:v>
                </c:pt>
                <c:pt idx="2038">
                  <c:v>39217</c:v>
                </c:pt>
                <c:pt idx="2039">
                  <c:v>39218</c:v>
                </c:pt>
                <c:pt idx="2040">
                  <c:v>39219</c:v>
                </c:pt>
                <c:pt idx="2041">
                  <c:v>39220</c:v>
                </c:pt>
                <c:pt idx="2042">
                  <c:v>39223</c:v>
                </c:pt>
                <c:pt idx="2043">
                  <c:v>39224</c:v>
                </c:pt>
                <c:pt idx="2044">
                  <c:v>39225</c:v>
                </c:pt>
                <c:pt idx="2045">
                  <c:v>39226</c:v>
                </c:pt>
                <c:pt idx="2046">
                  <c:v>39227</c:v>
                </c:pt>
                <c:pt idx="2047">
                  <c:v>39231</c:v>
                </c:pt>
                <c:pt idx="2048">
                  <c:v>39232</c:v>
                </c:pt>
                <c:pt idx="2049">
                  <c:v>39233</c:v>
                </c:pt>
                <c:pt idx="2050">
                  <c:v>39234</c:v>
                </c:pt>
                <c:pt idx="2051">
                  <c:v>39237</c:v>
                </c:pt>
                <c:pt idx="2052">
                  <c:v>39238</c:v>
                </c:pt>
                <c:pt idx="2053">
                  <c:v>39239</c:v>
                </c:pt>
                <c:pt idx="2054">
                  <c:v>39240</c:v>
                </c:pt>
                <c:pt idx="2055">
                  <c:v>39241</c:v>
                </c:pt>
                <c:pt idx="2056">
                  <c:v>39244</c:v>
                </c:pt>
                <c:pt idx="2057">
                  <c:v>39245</c:v>
                </c:pt>
                <c:pt idx="2058">
                  <c:v>39246</c:v>
                </c:pt>
                <c:pt idx="2059">
                  <c:v>39247</c:v>
                </c:pt>
                <c:pt idx="2060">
                  <c:v>39248</c:v>
                </c:pt>
                <c:pt idx="2061">
                  <c:v>39251</c:v>
                </c:pt>
                <c:pt idx="2062">
                  <c:v>39252</c:v>
                </c:pt>
                <c:pt idx="2063">
                  <c:v>39253</c:v>
                </c:pt>
                <c:pt idx="2064">
                  <c:v>39254</c:v>
                </c:pt>
                <c:pt idx="2065">
                  <c:v>39255</c:v>
                </c:pt>
                <c:pt idx="2066">
                  <c:v>39258</c:v>
                </c:pt>
                <c:pt idx="2067">
                  <c:v>39259</c:v>
                </c:pt>
                <c:pt idx="2068">
                  <c:v>39260</c:v>
                </c:pt>
                <c:pt idx="2069">
                  <c:v>39261</c:v>
                </c:pt>
                <c:pt idx="2070">
                  <c:v>39262</c:v>
                </c:pt>
                <c:pt idx="2071">
                  <c:v>39265</c:v>
                </c:pt>
                <c:pt idx="2072">
                  <c:v>39266</c:v>
                </c:pt>
                <c:pt idx="2073">
                  <c:v>39268</c:v>
                </c:pt>
                <c:pt idx="2074">
                  <c:v>39269</c:v>
                </c:pt>
                <c:pt idx="2075">
                  <c:v>39272</c:v>
                </c:pt>
                <c:pt idx="2076">
                  <c:v>39273</c:v>
                </c:pt>
                <c:pt idx="2077">
                  <c:v>39274</c:v>
                </c:pt>
                <c:pt idx="2078">
                  <c:v>39275</c:v>
                </c:pt>
                <c:pt idx="2079">
                  <c:v>39276</c:v>
                </c:pt>
                <c:pt idx="2080">
                  <c:v>39279</c:v>
                </c:pt>
                <c:pt idx="2081">
                  <c:v>39280</c:v>
                </c:pt>
                <c:pt idx="2082">
                  <c:v>39281</c:v>
                </c:pt>
                <c:pt idx="2083">
                  <c:v>39282</c:v>
                </c:pt>
                <c:pt idx="2084">
                  <c:v>39283</c:v>
                </c:pt>
                <c:pt idx="2085">
                  <c:v>39286</c:v>
                </c:pt>
                <c:pt idx="2086">
                  <c:v>39287</c:v>
                </c:pt>
                <c:pt idx="2087">
                  <c:v>39288</c:v>
                </c:pt>
                <c:pt idx="2088">
                  <c:v>39289</c:v>
                </c:pt>
                <c:pt idx="2089">
                  <c:v>39290</c:v>
                </c:pt>
                <c:pt idx="2090">
                  <c:v>39293</c:v>
                </c:pt>
                <c:pt idx="2091">
                  <c:v>39294</c:v>
                </c:pt>
                <c:pt idx="2092">
                  <c:v>39295</c:v>
                </c:pt>
                <c:pt idx="2093">
                  <c:v>39296</c:v>
                </c:pt>
                <c:pt idx="2094">
                  <c:v>39297</c:v>
                </c:pt>
                <c:pt idx="2095">
                  <c:v>39300</c:v>
                </c:pt>
                <c:pt idx="2096">
                  <c:v>39301</c:v>
                </c:pt>
                <c:pt idx="2097">
                  <c:v>39302</c:v>
                </c:pt>
                <c:pt idx="2098">
                  <c:v>39303</c:v>
                </c:pt>
                <c:pt idx="2099">
                  <c:v>39304</c:v>
                </c:pt>
                <c:pt idx="2100">
                  <c:v>39307</c:v>
                </c:pt>
                <c:pt idx="2101">
                  <c:v>39308</c:v>
                </c:pt>
                <c:pt idx="2102">
                  <c:v>39309</c:v>
                </c:pt>
                <c:pt idx="2103">
                  <c:v>39310</c:v>
                </c:pt>
                <c:pt idx="2104">
                  <c:v>39311</c:v>
                </c:pt>
                <c:pt idx="2105">
                  <c:v>39314</c:v>
                </c:pt>
                <c:pt idx="2106">
                  <c:v>39315</c:v>
                </c:pt>
                <c:pt idx="2107">
                  <c:v>39316</c:v>
                </c:pt>
                <c:pt idx="2108">
                  <c:v>39317</c:v>
                </c:pt>
                <c:pt idx="2109">
                  <c:v>39318</c:v>
                </c:pt>
                <c:pt idx="2110">
                  <c:v>39321</c:v>
                </c:pt>
                <c:pt idx="2111">
                  <c:v>39322</c:v>
                </c:pt>
                <c:pt idx="2112">
                  <c:v>39323</c:v>
                </c:pt>
                <c:pt idx="2113">
                  <c:v>39324</c:v>
                </c:pt>
                <c:pt idx="2114">
                  <c:v>39325</c:v>
                </c:pt>
                <c:pt idx="2115">
                  <c:v>39329</c:v>
                </c:pt>
                <c:pt idx="2116">
                  <c:v>39330</c:v>
                </c:pt>
                <c:pt idx="2117">
                  <c:v>39331</c:v>
                </c:pt>
                <c:pt idx="2118">
                  <c:v>39332</c:v>
                </c:pt>
                <c:pt idx="2119">
                  <c:v>39335</c:v>
                </c:pt>
                <c:pt idx="2120">
                  <c:v>39336</c:v>
                </c:pt>
                <c:pt idx="2121">
                  <c:v>39337</c:v>
                </c:pt>
                <c:pt idx="2122">
                  <c:v>39338</c:v>
                </c:pt>
                <c:pt idx="2123">
                  <c:v>39339</c:v>
                </c:pt>
                <c:pt idx="2124">
                  <c:v>39342</c:v>
                </c:pt>
                <c:pt idx="2125">
                  <c:v>39343</c:v>
                </c:pt>
                <c:pt idx="2126">
                  <c:v>39344</c:v>
                </c:pt>
                <c:pt idx="2127">
                  <c:v>39345</c:v>
                </c:pt>
                <c:pt idx="2128">
                  <c:v>39346</c:v>
                </c:pt>
                <c:pt idx="2129">
                  <c:v>39349</c:v>
                </c:pt>
                <c:pt idx="2130">
                  <c:v>39350</c:v>
                </c:pt>
                <c:pt idx="2131">
                  <c:v>39351</c:v>
                </c:pt>
                <c:pt idx="2132">
                  <c:v>39352</c:v>
                </c:pt>
                <c:pt idx="2133">
                  <c:v>39353</c:v>
                </c:pt>
                <c:pt idx="2134">
                  <c:v>39356</c:v>
                </c:pt>
                <c:pt idx="2135">
                  <c:v>39357</c:v>
                </c:pt>
                <c:pt idx="2136">
                  <c:v>39358</c:v>
                </c:pt>
                <c:pt idx="2137">
                  <c:v>39359</c:v>
                </c:pt>
                <c:pt idx="2138">
                  <c:v>39360</c:v>
                </c:pt>
                <c:pt idx="2139">
                  <c:v>39363</c:v>
                </c:pt>
                <c:pt idx="2140">
                  <c:v>39364</c:v>
                </c:pt>
                <c:pt idx="2141">
                  <c:v>39365</c:v>
                </c:pt>
                <c:pt idx="2142">
                  <c:v>39366</c:v>
                </c:pt>
                <c:pt idx="2143">
                  <c:v>39367</c:v>
                </c:pt>
                <c:pt idx="2144">
                  <c:v>39370</c:v>
                </c:pt>
                <c:pt idx="2145">
                  <c:v>39371</c:v>
                </c:pt>
                <c:pt idx="2146">
                  <c:v>39372</c:v>
                </c:pt>
                <c:pt idx="2147">
                  <c:v>39373</c:v>
                </c:pt>
                <c:pt idx="2148">
                  <c:v>39374</c:v>
                </c:pt>
                <c:pt idx="2149">
                  <c:v>39377</c:v>
                </c:pt>
                <c:pt idx="2150">
                  <c:v>39378</c:v>
                </c:pt>
                <c:pt idx="2151">
                  <c:v>39379</c:v>
                </c:pt>
                <c:pt idx="2152">
                  <c:v>39380</c:v>
                </c:pt>
                <c:pt idx="2153">
                  <c:v>39381</c:v>
                </c:pt>
                <c:pt idx="2154">
                  <c:v>39384</c:v>
                </c:pt>
                <c:pt idx="2155">
                  <c:v>39385</c:v>
                </c:pt>
                <c:pt idx="2156">
                  <c:v>39386</c:v>
                </c:pt>
                <c:pt idx="2157">
                  <c:v>39387</c:v>
                </c:pt>
                <c:pt idx="2158">
                  <c:v>39388</c:v>
                </c:pt>
                <c:pt idx="2159">
                  <c:v>39391</c:v>
                </c:pt>
                <c:pt idx="2160">
                  <c:v>39392</c:v>
                </c:pt>
                <c:pt idx="2161">
                  <c:v>39393</c:v>
                </c:pt>
                <c:pt idx="2162">
                  <c:v>39394</c:v>
                </c:pt>
                <c:pt idx="2163">
                  <c:v>39395</c:v>
                </c:pt>
                <c:pt idx="2164">
                  <c:v>39398</c:v>
                </c:pt>
                <c:pt idx="2165">
                  <c:v>39399</c:v>
                </c:pt>
                <c:pt idx="2166">
                  <c:v>39400</c:v>
                </c:pt>
                <c:pt idx="2167">
                  <c:v>39401</c:v>
                </c:pt>
                <c:pt idx="2168">
                  <c:v>39402</c:v>
                </c:pt>
                <c:pt idx="2169">
                  <c:v>39405</c:v>
                </c:pt>
                <c:pt idx="2170">
                  <c:v>39406</c:v>
                </c:pt>
                <c:pt idx="2171">
                  <c:v>39407</c:v>
                </c:pt>
                <c:pt idx="2172">
                  <c:v>39409</c:v>
                </c:pt>
                <c:pt idx="2173">
                  <c:v>39412</c:v>
                </c:pt>
                <c:pt idx="2174">
                  <c:v>39413</c:v>
                </c:pt>
                <c:pt idx="2175">
                  <c:v>39414</c:v>
                </c:pt>
                <c:pt idx="2176">
                  <c:v>39415</c:v>
                </c:pt>
                <c:pt idx="2177">
                  <c:v>39416</c:v>
                </c:pt>
                <c:pt idx="2178">
                  <c:v>39419</c:v>
                </c:pt>
                <c:pt idx="2179">
                  <c:v>39420</c:v>
                </c:pt>
                <c:pt idx="2180">
                  <c:v>39421</c:v>
                </c:pt>
                <c:pt idx="2181">
                  <c:v>39422</c:v>
                </c:pt>
                <c:pt idx="2182">
                  <c:v>39423</c:v>
                </c:pt>
                <c:pt idx="2183">
                  <c:v>39426</c:v>
                </c:pt>
                <c:pt idx="2184">
                  <c:v>39427</c:v>
                </c:pt>
                <c:pt idx="2185">
                  <c:v>39428</c:v>
                </c:pt>
                <c:pt idx="2186">
                  <c:v>39429</c:v>
                </c:pt>
                <c:pt idx="2187">
                  <c:v>39430</c:v>
                </c:pt>
                <c:pt idx="2188">
                  <c:v>39433</c:v>
                </c:pt>
                <c:pt idx="2189">
                  <c:v>39434</c:v>
                </c:pt>
                <c:pt idx="2190">
                  <c:v>39435</c:v>
                </c:pt>
                <c:pt idx="2191">
                  <c:v>39436</c:v>
                </c:pt>
                <c:pt idx="2192">
                  <c:v>39437</c:v>
                </c:pt>
                <c:pt idx="2193">
                  <c:v>39440</c:v>
                </c:pt>
                <c:pt idx="2194">
                  <c:v>39442</c:v>
                </c:pt>
                <c:pt idx="2195">
                  <c:v>39443</c:v>
                </c:pt>
                <c:pt idx="2196">
                  <c:v>39444</c:v>
                </c:pt>
                <c:pt idx="2197">
                  <c:v>39447</c:v>
                </c:pt>
                <c:pt idx="2198">
                  <c:v>39449</c:v>
                </c:pt>
                <c:pt idx="2199">
                  <c:v>39450</c:v>
                </c:pt>
                <c:pt idx="2200">
                  <c:v>39451</c:v>
                </c:pt>
                <c:pt idx="2201">
                  <c:v>39454</c:v>
                </c:pt>
                <c:pt idx="2202">
                  <c:v>39455</c:v>
                </c:pt>
                <c:pt idx="2203">
                  <c:v>39456</c:v>
                </c:pt>
                <c:pt idx="2204">
                  <c:v>39457</c:v>
                </c:pt>
                <c:pt idx="2205">
                  <c:v>39458</c:v>
                </c:pt>
                <c:pt idx="2206">
                  <c:v>39461</c:v>
                </c:pt>
                <c:pt idx="2207">
                  <c:v>39462</c:v>
                </c:pt>
                <c:pt idx="2208">
                  <c:v>39463</c:v>
                </c:pt>
                <c:pt idx="2209">
                  <c:v>39464</c:v>
                </c:pt>
                <c:pt idx="2210">
                  <c:v>39465</c:v>
                </c:pt>
                <c:pt idx="2211">
                  <c:v>39469</c:v>
                </c:pt>
                <c:pt idx="2212">
                  <c:v>39470</c:v>
                </c:pt>
                <c:pt idx="2213">
                  <c:v>39471</c:v>
                </c:pt>
                <c:pt idx="2214">
                  <c:v>39472</c:v>
                </c:pt>
                <c:pt idx="2215">
                  <c:v>39475</c:v>
                </c:pt>
                <c:pt idx="2216">
                  <c:v>39476</c:v>
                </c:pt>
                <c:pt idx="2217">
                  <c:v>39477</c:v>
                </c:pt>
                <c:pt idx="2218">
                  <c:v>39478</c:v>
                </c:pt>
                <c:pt idx="2219">
                  <c:v>39479</c:v>
                </c:pt>
                <c:pt idx="2220">
                  <c:v>39482</c:v>
                </c:pt>
                <c:pt idx="2221">
                  <c:v>39483</c:v>
                </c:pt>
                <c:pt idx="2222">
                  <c:v>39484</c:v>
                </c:pt>
                <c:pt idx="2223">
                  <c:v>39485</c:v>
                </c:pt>
                <c:pt idx="2224">
                  <c:v>39486</c:v>
                </c:pt>
                <c:pt idx="2225">
                  <c:v>39489</c:v>
                </c:pt>
                <c:pt idx="2226">
                  <c:v>39490</c:v>
                </c:pt>
                <c:pt idx="2227">
                  <c:v>39491</c:v>
                </c:pt>
                <c:pt idx="2228">
                  <c:v>39492</c:v>
                </c:pt>
                <c:pt idx="2229">
                  <c:v>39493</c:v>
                </c:pt>
                <c:pt idx="2230">
                  <c:v>39497</c:v>
                </c:pt>
                <c:pt idx="2231">
                  <c:v>39498</c:v>
                </c:pt>
                <c:pt idx="2232">
                  <c:v>39499</c:v>
                </c:pt>
                <c:pt idx="2233">
                  <c:v>39500</c:v>
                </c:pt>
                <c:pt idx="2234">
                  <c:v>39503</c:v>
                </c:pt>
                <c:pt idx="2235">
                  <c:v>39504</c:v>
                </c:pt>
                <c:pt idx="2236">
                  <c:v>39505</c:v>
                </c:pt>
                <c:pt idx="2237">
                  <c:v>39506</c:v>
                </c:pt>
                <c:pt idx="2238">
                  <c:v>39507</c:v>
                </c:pt>
                <c:pt idx="2239">
                  <c:v>39510</c:v>
                </c:pt>
                <c:pt idx="2240">
                  <c:v>39511</c:v>
                </c:pt>
                <c:pt idx="2241">
                  <c:v>39512</c:v>
                </c:pt>
                <c:pt idx="2242">
                  <c:v>39513</c:v>
                </c:pt>
                <c:pt idx="2243">
                  <c:v>39514</c:v>
                </c:pt>
                <c:pt idx="2244">
                  <c:v>39517</c:v>
                </c:pt>
                <c:pt idx="2245">
                  <c:v>39518</c:v>
                </c:pt>
                <c:pt idx="2246">
                  <c:v>39519</c:v>
                </c:pt>
                <c:pt idx="2247">
                  <c:v>39520</c:v>
                </c:pt>
                <c:pt idx="2248">
                  <c:v>39521</c:v>
                </c:pt>
                <c:pt idx="2249">
                  <c:v>39524</c:v>
                </c:pt>
                <c:pt idx="2250">
                  <c:v>39525</c:v>
                </c:pt>
                <c:pt idx="2251">
                  <c:v>39526</c:v>
                </c:pt>
                <c:pt idx="2252">
                  <c:v>39527</c:v>
                </c:pt>
                <c:pt idx="2253">
                  <c:v>39531</c:v>
                </c:pt>
                <c:pt idx="2254">
                  <c:v>39532</c:v>
                </c:pt>
                <c:pt idx="2255">
                  <c:v>39533</c:v>
                </c:pt>
                <c:pt idx="2256">
                  <c:v>39534</c:v>
                </c:pt>
                <c:pt idx="2257">
                  <c:v>39535</c:v>
                </c:pt>
                <c:pt idx="2258">
                  <c:v>39538</c:v>
                </c:pt>
                <c:pt idx="2259">
                  <c:v>39539</c:v>
                </c:pt>
                <c:pt idx="2260">
                  <c:v>39540</c:v>
                </c:pt>
                <c:pt idx="2261">
                  <c:v>39541</c:v>
                </c:pt>
                <c:pt idx="2262">
                  <c:v>39542</c:v>
                </c:pt>
                <c:pt idx="2263">
                  <c:v>39545</c:v>
                </c:pt>
                <c:pt idx="2264">
                  <c:v>39546</c:v>
                </c:pt>
                <c:pt idx="2265">
                  <c:v>39547</c:v>
                </c:pt>
                <c:pt idx="2266">
                  <c:v>39548</c:v>
                </c:pt>
                <c:pt idx="2267">
                  <c:v>39549</c:v>
                </c:pt>
                <c:pt idx="2268">
                  <c:v>39552</c:v>
                </c:pt>
                <c:pt idx="2269">
                  <c:v>39553</c:v>
                </c:pt>
                <c:pt idx="2270">
                  <c:v>39554</c:v>
                </c:pt>
                <c:pt idx="2271">
                  <c:v>39555</c:v>
                </c:pt>
                <c:pt idx="2272">
                  <c:v>39556</c:v>
                </c:pt>
                <c:pt idx="2273">
                  <c:v>39559</c:v>
                </c:pt>
                <c:pt idx="2274">
                  <c:v>39560</c:v>
                </c:pt>
                <c:pt idx="2275">
                  <c:v>39561</c:v>
                </c:pt>
                <c:pt idx="2276">
                  <c:v>39562</c:v>
                </c:pt>
                <c:pt idx="2277">
                  <c:v>39563</c:v>
                </c:pt>
                <c:pt idx="2278">
                  <c:v>39566</c:v>
                </c:pt>
                <c:pt idx="2279">
                  <c:v>39567</c:v>
                </c:pt>
                <c:pt idx="2280">
                  <c:v>39568</c:v>
                </c:pt>
                <c:pt idx="2281">
                  <c:v>39569</c:v>
                </c:pt>
                <c:pt idx="2282">
                  <c:v>39570</c:v>
                </c:pt>
                <c:pt idx="2283">
                  <c:v>39573</c:v>
                </c:pt>
                <c:pt idx="2284">
                  <c:v>39574</c:v>
                </c:pt>
                <c:pt idx="2285">
                  <c:v>39575</c:v>
                </c:pt>
                <c:pt idx="2286">
                  <c:v>39576</c:v>
                </c:pt>
                <c:pt idx="2287">
                  <c:v>39577</c:v>
                </c:pt>
                <c:pt idx="2288">
                  <c:v>39580</c:v>
                </c:pt>
                <c:pt idx="2289">
                  <c:v>39581</c:v>
                </c:pt>
                <c:pt idx="2290">
                  <c:v>39582</c:v>
                </c:pt>
                <c:pt idx="2291">
                  <c:v>39583</c:v>
                </c:pt>
                <c:pt idx="2292">
                  <c:v>39584</c:v>
                </c:pt>
                <c:pt idx="2293">
                  <c:v>39587</c:v>
                </c:pt>
                <c:pt idx="2294">
                  <c:v>39588</c:v>
                </c:pt>
                <c:pt idx="2295">
                  <c:v>39589</c:v>
                </c:pt>
                <c:pt idx="2296">
                  <c:v>39590</c:v>
                </c:pt>
                <c:pt idx="2297">
                  <c:v>39591</c:v>
                </c:pt>
                <c:pt idx="2298">
                  <c:v>39595</c:v>
                </c:pt>
                <c:pt idx="2299">
                  <c:v>39596</c:v>
                </c:pt>
                <c:pt idx="2300">
                  <c:v>39597</c:v>
                </c:pt>
                <c:pt idx="2301">
                  <c:v>39598</c:v>
                </c:pt>
                <c:pt idx="2302">
                  <c:v>39601</c:v>
                </c:pt>
                <c:pt idx="2303">
                  <c:v>39602</c:v>
                </c:pt>
                <c:pt idx="2304">
                  <c:v>39603</c:v>
                </c:pt>
                <c:pt idx="2305">
                  <c:v>39604</c:v>
                </c:pt>
                <c:pt idx="2306">
                  <c:v>39605</c:v>
                </c:pt>
                <c:pt idx="2307">
                  <c:v>39608</c:v>
                </c:pt>
                <c:pt idx="2308">
                  <c:v>39609</c:v>
                </c:pt>
                <c:pt idx="2309">
                  <c:v>39610</c:v>
                </c:pt>
                <c:pt idx="2310">
                  <c:v>39611</c:v>
                </c:pt>
                <c:pt idx="2311">
                  <c:v>39612</c:v>
                </c:pt>
                <c:pt idx="2312">
                  <c:v>39615</c:v>
                </c:pt>
                <c:pt idx="2313">
                  <c:v>39616</c:v>
                </c:pt>
                <c:pt idx="2314">
                  <c:v>39617</c:v>
                </c:pt>
                <c:pt idx="2315">
                  <c:v>39618</c:v>
                </c:pt>
                <c:pt idx="2316">
                  <c:v>39619</c:v>
                </c:pt>
                <c:pt idx="2317">
                  <c:v>39622</c:v>
                </c:pt>
                <c:pt idx="2318">
                  <c:v>39623</c:v>
                </c:pt>
                <c:pt idx="2319">
                  <c:v>39624</c:v>
                </c:pt>
                <c:pt idx="2320">
                  <c:v>39625</c:v>
                </c:pt>
                <c:pt idx="2321">
                  <c:v>39626</c:v>
                </c:pt>
                <c:pt idx="2322">
                  <c:v>39629</c:v>
                </c:pt>
                <c:pt idx="2323">
                  <c:v>39630</c:v>
                </c:pt>
                <c:pt idx="2324">
                  <c:v>39631</c:v>
                </c:pt>
                <c:pt idx="2325">
                  <c:v>39632</c:v>
                </c:pt>
                <c:pt idx="2326">
                  <c:v>39636</c:v>
                </c:pt>
                <c:pt idx="2327">
                  <c:v>39637</c:v>
                </c:pt>
                <c:pt idx="2328">
                  <c:v>39638</c:v>
                </c:pt>
                <c:pt idx="2329">
                  <c:v>39639</c:v>
                </c:pt>
                <c:pt idx="2330">
                  <c:v>39640</c:v>
                </c:pt>
                <c:pt idx="2331">
                  <c:v>39643</c:v>
                </c:pt>
                <c:pt idx="2332">
                  <c:v>39644</c:v>
                </c:pt>
                <c:pt idx="2333">
                  <c:v>39645</c:v>
                </c:pt>
                <c:pt idx="2334">
                  <c:v>39646</c:v>
                </c:pt>
                <c:pt idx="2335">
                  <c:v>39647</c:v>
                </c:pt>
                <c:pt idx="2336">
                  <c:v>39650</c:v>
                </c:pt>
                <c:pt idx="2337">
                  <c:v>39651</c:v>
                </c:pt>
                <c:pt idx="2338">
                  <c:v>39652</c:v>
                </c:pt>
                <c:pt idx="2339">
                  <c:v>39653</c:v>
                </c:pt>
                <c:pt idx="2340">
                  <c:v>39654</c:v>
                </c:pt>
                <c:pt idx="2341">
                  <c:v>39657</c:v>
                </c:pt>
                <c:pt idx="2342">
                  <c:v>39658</c:v>
                </c:pt>
                <c:pt idx="2343">
                  <c:v>39659</c:v>
                </c:pt>
                <c:pt idx="2344">
                  <c:v>39660</c:v>
                </c:pt>
                <c:pt idx="2345">
                  <c:v>39661</c:v>
                </c:pt>
                <c:pt idx="2346">
                  <c:v>39664</c:v>
                </c:pt>
                <c:pt idx="2347">
                  <c:v>39665</c:v>
                </c:pt>
                <c:pt idx="2348">
                  <c:v>39666</c:v>
                </c:pt>
                <c:pt idx="2349">
                  <c:v>39667</c:v>
                </c:pt>
                <c:pt idx="2350">
                  <c:v>39668</c:v>
                </c:pt>
                <c:pt idx="2351">
                  <c:v>39671</c:v>
                </c:pt>
                <c:pt idx="2352">
                  <c:v>39672</c:v>
                </c:pt>
                <c:pt idx="2353">
                  <c:v>39673</c:v>
                </c:pt>
                <c:pt idx="2354">
                  <c:v>39674</c:v>
                </c:pt>
                <c:pt idx="2355">
                  <c:v>39675</c:v>
                </c:pt>
                <c:pt idx="2356">
                  <c:v>39678</c:v>
                </c:pt>
                <c:pt idx="2357">
                  <c:v>39679</c:v>
                </c:pt>
                <c:pt idx="2358">
                  <c:v>39680</c:v>
                </c:pt>
                <c:pt idx="2359">
                  <c:v>39681</c:v>
                </c:pt>
                <c:pt idx="2360">
                  <c:v>39682</c:v>
                </c:pt>
                <c:pt idx="2361">
                  <c:v>39685</c:v>
                </c:pt>
                <c:pt idx="2362">
                  <c:v>39686</c:v>
                </c:pt>
                <c:pt idx="2363">
                  <c:v>39687</c:v>
                </c:pt>
                <c:pt idx="2364">
                  <c:v>39688</c:v>
                </c:pt>
                <c:pt idx="2365">
                  <c:v>39689</c:v>
                </c:pt>
                <c:pt idx="2366">
                  <c:v>39693</c:v>
                </c:pt>
                <c:pt idx="2367">
                  <c:v>39694</c:v>
                </c:pt>
                <c:pt idx="2368">
                  <c:v>39695</c:v>
                </c:pt>
                <c:pt idx="2369">
                  <c:v>39696</c:v>
                </c:pt>
                <c:pt idx="2370">
                  <c:v>39699</c:v>
                </c:pt>
                <c:pt idx="2371">
                  <c:v>39700</c:v>
                </c:pt>
                <c:pt idx="2372">
                  <c:v>39701</c:v>
                </c:pt>
                <c:pt idx="2373">
                  <c:v>39702</c:v>
                </c:pt>
                <c:pt idx="2374">
                  <c:v>39703</c:v>
                </c:pt>
                <c:pt idx="2375">
                  <c:v>39706</c:v>
                </c:pt>
                <c:pt idx="2376">
                  <c:v>39707</c:v>
                </c:pt>
                <c:pt idx="2377">
                  <c:v>39708</c:v>
                </c:pt>
                <c:pt idx="2378">
                  <c:v>39709</c:v>
                </c:pt>
                <c:pt idx="2379">
                  <c:v>39710</c:v>
                </c:pt>
                <c:pt idx="2380">
                  <c:v>39713</c:v>
                </c:pt>
                <c:pt idx="2381">
                  <c:v>39714</c:v>
                </c:pt>
                <c:pt idx="2382">
                  <c:v>39715</c:v>
                </c:pt>
                <c:pt idx="2383">
                  <c:v>39716</c:v>
                </c:pt>
                <c:pt idx="2384">
                  <c:v>39717</c:v>
                </c:pt>
                <c:pt idx="2385">
                  <c:v>39720</c:v>
                </c:pt>
                <c:pt idx="2386">
                  <c:v>39721</c:v>
                </c:pt>
                <c:pt idx="2387">
                  <c:v>39722</c:v>
                </c:pt>
                <c:pt idx="2388">
                  <c:v>39723</c:v>
                </c:pt>
                <c:pt idx="2389">
                  <c:v>39724</c:v>
                </c:pt>
                <c:pt idx="2390">
                  <c:v>39727</c:v>
                </c:pt>
                <c:pt idx="2391">
                  <c:v>39728</c:v>
                </c:pt>
                <c:pt idx="2392">
                  <c:v>39729</c:v>
                </c:pt>
                <c:pt idx="2393">
                  <c:v>39730</c:v>
                </c:pt>
                <c:pt idx="2394">
                  <c:v>39731</c:v>
                </c:pt>
                <c:pt idx="2395">
                  <c:v>39734</c:v>
                </c:pt>
                <c:pt idx="2396">
                  <c:v>39735</c:v>
                </c:pt>
                <c:pt idx="2397">
                  <c:v>39736</c:v>
                </c:pt>
                <c:pt idx="2398">
                  <c:v>39737</c:v>
                </c:pt>
                <c:pt idx="2399">
                  <c:v>39738</c:v>
                </c:pt>
                <c:pt idx="2400">
                  <c:v>39741</c:v>
                </c:pt>
                <c:pt idx="2401">
                  <c:v>39742</c:v>
                </c:pt>
                <c:pt idx="2402">
                  <c:v>39743</c:v>
                </c:pt>
                <c:pt idx="2403">
                  <c:v>39744</c:v>
                </c:pt>
                <c:pt idx="2404">
                  <c:v>39745</c:v>
                </c:pt>
                <c:pt idx="2405">
                  <c:v>39748</c:v>
                </c:pt>
                <c:pt idx="2406">
                  <c:v>39749</c:v>
                </c:pt>
                <c:pt idx="2407">
                  <c:v>39750</c:v>
                </c:pt>
                <c:pt idx="2408">
                  <c:v>39751</c:v>
                </c:pt>
                <c:pt idx="2409">
                  <c:v>39752</c:v>
                </c:pt>
                <c:pt idx="2410">
                  <c:v>39755</c:v>
                </c:pt>
                <c:pt idx="2411">
                  <c:v>39756</c:v>
                </c:pt>
                <c:pt idx="2412">
                  <c:v>39757</c:v>
                </c:pt>
                <c:pt idx="2413">
                  <c:v>39758</c:v>
                </c:pt>
                <c:pt idx="2414">
                  <c:v>39759</c:v>
                </c:pt>
                <c:pt idx="2415">
                  <c:v>39762</c:v>
                </c:pt>
                <c:pt idx="2416">
                  <c:v>39763</c:v>
                </c:pt>
                <c:pt idx="2417">
                  <c:v>39764</c:v>
                </c:pt>
                <c:pt idx="2418">
                  <c:v>39765</c:v>
                </c:pt>
                <c:pt idx="2419">
                  <c:v>39766</c:v>
                </c:pt>
                <c:pt idx="2420">
                  <c:v>39769</c:v>
                </c:pt>
                <c:pt idx="2421">
                  <c:v>39770</c:v>
                </c:pt>
                <c:pt idx="2422">
                  <c:v>39771</c:v>
                </c:pt>
                <c:pt idx="2423">
                  <c:v>39772</c:v>
                </c:pt>
                <c:pt idx="2424">
                  <c:v>39773</c:v>
                </c:pt>
                <c:pt idx="2425">
                  <c:v>39776</c:v>
                </c:pt>
                <c:pt idx="2426">
                  <c:v>39777</c:v>
                </c:pt>
                <c:pt idx="2427">
                  <c:v>39778</c:v>
                </c:pt>
                <c:pt idx="2428">
                  <c:v>39780</c:v>
                </c:pt>
                <c:pt idx="2429">
                  <c:v>39783</c:v>
                </c:pt>
                <c:pt idx="2430">
                  <c:v>39784</c:v>
                </c:pt>
                <c:pt idx="2431">
                  <c:v>39785</c:v>
                </c:pt>
                <c:pt idx="2432">
                  <c:v>39786</c:v>
                </c:pt>
                <c:pt idx="2433">
                  <c:v>39787</c:v>
                </c:pt>
                <c:pt idx="2434">
                  <c:v>39790</c:v>
                </c:pt>
                <c:pt idx="2435">
                  <c:v>39791</c:v>
                </c:pt>
                <c:pt idx="2436">
                  <c:v>39792</c:v>
                </c:pt>
                <c:pt idx="2437">
                  <c:v>39793</c:v>
                </c:pt>
                <c:pt idx="2438">
                  <c:v>39794</c:v>
                </c:pt>
                <c:pt idx="2439">
                  <c:v>39797</c:v>
                </c:pt>
                <c:pt idx="2440">
                  <c:v>39798</c:v>
                </c:pt>
                <c:pt idx="2441">
                  <c:v>39799</c:v>
                </c:pt>
                <c:pt idx="2442">
                  <c:v>39800</c:v>
                </c:pt>
                <c:pt idx="2443">
                  <c:v>39801</c:v>
                </c:pt>
                <c:pt idx="2444">
                  <c:v>39804</c:v>
                </c:pt>
                <c:pt idx="2445">
                  <c:v>39805</c:v>
                </c:pt>
                <c:pt idx="2446">
                  <c:v>39806</c:v>
                </c:pt>
                <c:pt idx="2447">
                  <c:v>39808</c:v>
                </c:pt>
                <c:pt idx="2448">
                  <c:v>39811</c:v>
                </c:pt>
                <c:pt idx="2449">
                  <c:v>39812</c:v>
                </c:pt>
                <c:pt idx="2450">
                  <c:v>39813</c:v>
                </c:pt>
                <c:pt idx="2451">
                  <c:v>39815</c:v>
                </c:pt>
                <c:pt idx="2452">
                  <c:v>39818</c:v>
                </c:pt>
                <c:pt idx="2453">
                  <c:v>39819</c:v>
                </c:pt>
                <c:pt idx="2454">
                  <c:v>39820</c:v>
                </c:pt>
                <c:pt idx="2455">
                  <c:v>39821</c:v>
                </c:pt>
                <c:pt idx="2456">
                  <c:v>39822</c:v>
                </c:pt>
                <c:pt idx="2457">
                  <c:v>39825</c:v>
                </c:pt>
                <c:pt idx="2458">
                  <c:v>39826</c:v>
                </c:pt>
                <c:pt idx="2459">
                  <c:v>39827</c:v>
                </c:pt>
                <c:pt idx="2460">
                  <c:v>39828</c:v>
                </c:pt>
                <c:pt idx="2461">
                  <c:v>39829</c:v>
                </c:pt>
                <c:pt idx="2462">
                  <c:v>39833</c:v>
                </c:pt>
                <c:pt idx="2463">
                  <c:v>39834</c:v>
                </c:pt>
                <c:pt idx="2464">
                  <c:v>39835</c:v>
                </c:pt>
                <c:pt idx="2465">
                  <c:v>39836</c:v>
                </c:pt>
                <c:pt idx="2466">
                  <c:v>39839</c:v>
                </c:pt>
                <c:pt idx="2467">
                  <c:v>39840</c:v>
                </c:pt>
                <c:pt idx="2468">
                  <c:v>39841</c:v>
                </c:pt>
                <c:pt idx="2469">
                  <c:v>39842</c:v>
                </c:pt>
                <c:pt idx="2470">
                  <c:v>39843</c:v>
                </c:pt>
                <c:pt idx="2471">
                  <c:v>39846</c:v>
                </c:pt>
                <c:pt idx="2472">
                  <c:v>39847</c:v>
                </c:pt>
                <c:pt idx="2473">
                  <c:v>39848</c:v>
                </c:pt>
                <c:pt idx="2474">
                  <c:v>39849</c:v>
                </c:pt>
                <c:pt idx="2475">
                  <c:v>39850</c:v>
                </c:pt>
                <c:pt idx="2476">
                  <c:v>39853</c:v>
                </c:pt>
                <c:pt idx="2477">
                  <c:v>39854</c:v>
                </c:pt>
                <c:pt idx="2478">
                  <c:v>39855</c:v>
                </c:pt>
                <c:pt idx="2479">
                  <c:v>39856</c:v>
                </c:pt>
                <c:pt idx="2480">
                  <c:v>39857</c:v>
                </c:pt>
                <c:pt idx="2481">
                  <c:v>39861</c:v>
                </c:pt>
                <c:pt idx="2482">
                  <c:v>39862</c:v>
                </c:pt>
                <c:pt idx="2483">
                  <c:v>39863</c:v>
                </c:pt>
                <c:pt idx="2484">
                  <c:v>39864</c:v>
                </c:pt>
                <c:pt idx="2485">
                  <c:v>39867</c:v>
                </c:pt>
                <c:pt idx="2486">
                  <c:v>39868</c:v>
                </c:pt>
                <c:pt idx="2487">
                  <c:v>39869</c:v>
                </c:pt>
                <c:pt idx="2488">
                  <c:v>39870</c:v>
                </c:pt>
                <c:pt idx="2489">
                  <c:v>39871</c:v>
                </c:pt>
                <c:pt idx="2490">
                  <c:v>39874</c:v>
                </c:pt>
                <c:pt idx="2491">
                  <c:v>39875</c:v>
                </c:pt>
                <c:pt idx="2492">
                  <c:v>39876</c:v>
                </c:pt>
                <c:pt idx="2493">
                  <c:v>39877</c:v>
                </c:pt>
                <c:pt idx="2494">
                  <c:v>39878</c:v>
                </c:pt>
                <c:pt idx="2495">
                  <c:v>39881</c:v>
                </c:pt>
                <c:pt idx="2496">
                  <c:v>39882</c:v>
                </c:pt>
                <c:pt idx="2497">
                  <c:v>39883</c:v>
                </c:pt>
                <c:pt idx="2498">
                  <c:v>39884</c:v>
                </c:pt>
                <c:pt idx="2499">
                  <c:v>39885</c:v>
                </c:pt>
                <c:pt idx="2500">
                  <c:v>39888</c:v>
                </c:pt>
                <c:pt idx="2501">
                  <c:v>39889</c:v>
                </c:pt>
                <c:pt idx="2502">
                  <c:v>39890</c:v>
                </c:pt>
                <c:pt idx="2503">
                  <c:v>39891</c:v>
                </c:pt>
                <c:pt idx="2504">
                  <c:v>39892</c:v>
                </c:pt>
                <c:pt idx="2505">
                  <c:v>39895</c:v>
                </c:pt>
                <c:pt idx="2506">
                  <c:v>39896</c:v>
                </c:pt>
                <c:pt idx="2507">
                  <c:v>39897</c:v>
                </c:pt>
                <c:pt idx="2508">
                  <c:v>39898</c:v>
                </c:pt>
                <c:pt idx="2509">
                  <c:v>39899</c:v>
                </c:pt>
                <c:pt idx="2510">
                  <c:v>39902</c:v>
                </c:pt>
                <c:pt idx="2511">
                  <c:v>39903</c:v>
                </c:pt>
                <c:pt idx="2512">
                  <c:v>39904</c:v>
                </c:pt>
                <c:pt idx="2513">
                  <c:v>39905</c:v>
                </c:pt>
                <c:pt idx="2514">
                  <c:v>39906</c:v>
                </c:pt>
                <c:pt idx="2515">
                  <c:v>39909</c:v>
                </c:pt>
                <c:pt idx="2516">
                  <c:v>39910</c:v>
                </c:pt>
                <c:pt idx="2517">
                  <c:v>39911</c:v>
                </c:pt>
                <c:pt idx="2518">
                  <c:v>39912</c:v>
                </c:pt>
                <c:pt idx="2519">
                  <c:v>39916</c:v>
                </c:pt>
                <c:pt idx="2520">
                  <c:v>39917</c:v>
                </c:pt>
                <c:pt idx="2521">
                  <c:v>39918</c:v>
                </c:pt>
                <c:pt idx="2522">
                  <c:v>39919</c:v>
                </c:pt>
                <c:pt idx="2523">
                  <c:v>39920</c:v>
                </c:pt>
                <c:pt idx="2524">
                  <c:v>39923</c:v>
                </c:pt>
                <c:pt idx="2525">
                  <c:v>39924</c:v>
                </c:pt>
                <c:pt idx="2526">
                  <c:v>39925</c:v>
                </c:pt>
                <c:pt idx="2527">
                  <c:v>39926</c:v>
                </c:pt>
                <c:pt idx="2528">
                  <c:v>39927</c:v>
                </c:pt>
                <c:pt idx="2529">
                  <c:v>39930</c:v>
                </c:pt>
                <c:pt idx="2530">
                  <c:v>39931</c:v>
                </c:pt>
                <c:pt idx="2531">
                  <c:v>39932</c:v>
                </c:pt>
                <c:pt idx="2532">
                  <c:v>39933</c:v>
                </c:pt>
                <c:pt idx="2533">
                  <c:v>39934</c:v>
                </c:pt>
                <c:pt idx="2534">
                  <c:v>39937</c:v>
                </c:pt>
                <c:pt idx="2535">
                  <c:v>39938</c:v>
                </c:pt>
                <c:pt idx="2536">
                  <c:v>39939</c:v>
                </c:pt>
                <c:pt idx="2537">
                  <c:v>39940</c:v>
                </c:pt>
                <c:pt idx="2538">
                  <c:v>39941</c:v>
                </c:pt>
                <c:pt idx="2539">
                  <c:v>39944</c:v>
                </c:pt>
                <c:pt idx="2540">
                  <c:v>39945</c:v>
                </c:pt>
                <c:pt idx="2541">
                  <c:v>39946</c:v>
                </c:pt>
                <c:pt idx="2542">
                  <c:v>39947</c:v>
                </c:pt>
                <c:pt idx="2543">
                  <c:v>39948</c:v>
                </c:pt>
                <c:pt idx="2544">
                  <c:v>39951</c:v>
                </c:pt>
                <c:pt idx="2545">
                  <c:v>39952</c:v>
                </c:pt>
                <c:pt idx="2546">
                  <c:v>39953</c:v>
                </c:pt>
                <c:pt idx="2547">
                  <c:v>39954</c:v>
                </c:pt>
                <c:pt idx="2548">
                  <c:v>39955</c:v>
                </c:pt>
                <c:pt idx="2549">
                  <c:v>39959</c:v>
                </c:pt>
                <c:pt idx="2550">
                  <c:v>39960</c:v>
                </c:pt>
                <c:pt idx="2551">
                  <c:v>39961</c:v>
                </c:pt>
                <c:pt idx="2552">
                  <c:v>39962</c:v>
                </c:pt>
                <c:pt idx="2553">
                  <c:v>39965</c:v>
                </c:pt>
                <c:pt idx="2554">
                  <c:v>39966</c:v>
                </c:pt>
                <c:pt idx="2555">
                  <c:v>39967</c:v>
                </c:pt>
                <c:pt idx="2556">
                  <c:v>39968</c:v>
                </c:pt>
                <c:pt idx="2557">
                  <c:v>39969</c:v>
                </c:pt>
                <c:pt idx="2558">
                  <c:v>39972</c:v>
                </c:pt>
                <c:pt idx="2559">
                  <c:v>39973</c:v>
                </c:pt>
                <c:pt idx="2560">
                  <c:v>39974</c:v>
                </c:pt>
                <c:pt idx="2561">
                  <c:v>39975</c:v>
                </c:pt>
                <c:pt idx="2562">
                  <c:v>39976</c:v>
                </c:pt>
                <c:pt idx="2563">
                  <c:v>39979</c:v>
                </c:pt>
                <c:pt idx="2564">
                  <c:v>39980</c:v>
                </c:pt>
                <c:pt idx="2565">
                  <c:v>39981</c:v>
                </c:pt>
                <c:pt idx="2566">
                  <c:v>39982</c:v>
                </c:pt>
                <c:pt idx="2567">
                  <c:v>39983</c:v>
                </c:pt>
                <c:pt idx="2568">
                  <c:v>39986</c:v>
                </c:pt>
                <c:pt idx="2569">
                  <c:v>39987</c:v>
                </c:pt>
                <c:pt idx="2570">
                  <c:v>39988</c:v>
                </c:pt>
                <c:pt idx="2571">
                  <c:v>39989</c:v>
                </c:pt>
                <c:pt idx="2572">
                  <c:v>39990</c:v>
                </c:pt>
                <c:pt idx="2573">
                  <c:v>39993</c:v>
                </c:pt>
                <c:pt idx="2574">
                  <c:v>39994</c:v>
                </c:pt>
                <c:pt idx="2575">
                  <c:v>39995</c:v>
                </c:pt>
                <c:pt idx="2576">
                  <c:v>39996</c:v>
                </c:pt>
                <c:pt idx="2577">
                  <c:v>40000</c:v>
                </c:pt>
                <c:pt idx="2578">
                  <c:v>40001</c:v>
                </c:pt>
                <c:pt idx="2579">
                  <c:v>40002</c:v>
                </c:pt>
                <c:pt idx="2580">
                  <c:v>40003</c:v>
                </c:pt>
                <c:pt idx="2581">
                  <c:v>40004</c:v>
                </c:pt>
                <c:pt idx="2582">
                  <c:v>40007</c:v>
                </c:pt>
                <c:pt idx="2583">
                  <c:v>40008</c:v>
                </c:pt>
                <c:pt idx="2584">
                  <c:v>40009</c:v>
                </c:pt>
                <c:pt idx="2585">
                  <c:v>40010</c:v>
                </c:pt>
                <c:pt idx="2586">
                  <c:v>40011</c:v>
                </c:pt>
                <c:pt idx="2587">
                  <c:v>40014</c:v>
                </c:pt>
                <c:pt idx="2588">
                  <c:v>40015</c:v>
                </c:pt>
                <c:pt idx="2589">
                  <c:v>40016</c:v>
                </c:pt>
                <c:pt idx="2590">
                  <c:v>40017</c:v>
                </c:pt>
                <c:pt idx="2591">
                  <c:v>40018</c:v>
                </c:pt>
                <c:pt idx="2592">
                  <c:v>40021</c:v>
                </c:pt>
                <c:pt idx="2593">
                  <c:v>40022</c:v>
                </c:pt>
                <c:pt idx="2594">
                  <c:v>40023</c:v>
                </c:pt>
                <c:pt idx="2595">
                  <c:v>40024</c:v>
                </c:pt>
                <c:pt idx="2596">
                  <c:v>40025</c:v>
                </c:pt>
                <c:pt idx="2597">
                  <c:v>40028</c:v>
                </c:pt>
                <c:pt idx="2598">
                  <c:v>40029</c:v>
                </c:pt>
                <c:pt idx="2599">
                  <c:v>40030</c:v>
                </c:pt>
                <c:pt idx="2600">
                  <c:v>40031</c:v>
                </c:pt>
                <c:pt idx="2601">
                  <c:v>40032</c:v>
                </c:pt>
                <c:pt idx="2602">
                  <c:v>40035</c:v>
                </c:pt>
                <c:pt idx="2603">
                  <c:v>40036</c:v>
                </c:pt>
                <c:pt idx="2604">
                  <c:v>40037</c:v>
                </c:pt>
                <c:pt idx="2605">
                  <c:v>40038</c:v>
                </c:pt>
                <c:pt idx="2606">
                  <c:v>40039</c:v>
                </c:pt>
                <c:pt idx="2607">
                  <c:v>40042</c:v>
                </c:pt>
                <c:pt idx="2608">
                  <c:v>40043</c:v>
                </c:pt>
                <c:pt idx="2609">
                  <c:v>40044</c:v>
                </c:pt>
                <c:pt idx="2610">
                  <c:v>40045</c:v>
                </c:pt>
                <c:pt idx="2611">
                  <c:v>40046</c:v>
                </c:pt>
                <c:pt idx="2612">
                  <c:v>40049</c:v>
                </c:pt>
                <c:pt idx="2613">
                  <c:v>40050</c:v>
                </c:pt>
                <c:pt idx="2614">
                  <c:v>40051</c:v>
                </c:pt>
                <c:pt idx="2615">
                  <c:v>40052</c:v>
                </c:pt>
                <c:pt idx="2616">
                  <c:v>40053</c:v>
                </c:pt>
                <c:pt idx="2617">
                  <c:v>40056</c:v>
                </c:pt>
                <c:pt idx="2618">
                  <c:v>40057</c:v>
                </c:pt>
                <c:pt idx="2619">
                  <c:v>40058</c:v>
                </c:pt>
                <c:pt idx="2620">
                  <c:v>40059</c:v>
                </c:pt>
                <c:pt idx="2621">
                  <c:v>40060</c:v>
                </c:pt>
                <c:pt idx="2622">
                  <c:v>40064</c:v>
                </c:pt>
                <c:pt idx="2623">
                  <c:v>40065</c:v>
                </c:pt>
                <c:pt idx="2624">
                  <c:v>40066</c:v>
                </c:pt>
                <c:pt idx="2625">
                  <c:v>40067</c:v>
                </c:pt>
                <c:pt idx="2626">
                  <c:v>40070</c:v>
                </c:pt>
                <c:pt idx="2627">
                  <c:v>40071</c:v>
                </c:pt>
                <c:pt idx="2628">
                  <c:v>40072</c:v>
                </c:pt>
                <c:pt idx="2629">
                  <c:v>40073</c:v>
                </c:pt>
                <c:pt idx="2630">
                  <c:v>40074</c:v>
                </c:pt>
                <c:pt idx="2631">
                  <c:v>40077</c:v>
                </c:pt>
                <c:pt idx="2632">
                  <c:v>40078</c:v>
                </c:pt>
                <c:pt idx="2633">
                  <c:v>40079</c:v>
                </c:pt>
                <c:pt idx="2634">
                  <c:v>40080</c:v>
                </c:pt>
                <c:pt idx="2635">
                  <c:v>40081</c:v>
                </c:pt>
                <c:pt idx="2636">
                  <c:v>40084</c:v>
                </c:pt>
                <c:pt idx="2637">
                  <c:v>40085</c:v>
                </c:pt>
                <c:pt idx="2638">
                  <c:v>40086</c:v>
                </c:pt>
                <c:pt idx="2639">
                  <c:v>40087</c:v>
                </c:pt>
                <c:pt idx="2640">
                  <c:v>40088</c:v>
                </c:pt>
                <c:pt idx="2641">
                  <c:v>40091</c:v>
                </c:pt>
                <c:pt idx="2642">
                  <c:v>40092</c:v>
                </c:pt>
                <c:pt idx="2643">
                  <c:v>40093</c:v>
                </c:pt>
                <c:pt idx="2644">
                  <c:v>40094</c:v>
                </c:pt>
                <c:pt idx="2645">
                  <c:v>40095</c:v>
                </c:pt>
                <c:pt idx="2646">
                  <c:v>40098</c:v>
                </c:pt>
                <c:pt idx="2647">
                  <c:v>40099</c:v>
                </c:pt>
                <c:pt idx="2648">
                  <c:v>40100</c:v>
                </c:pt>
                <c:pt idx="2649">
                  <c:v>40101</c:v>
                </c:pt>
                <c:pt idx="2650">
                  <c:v>40102</c:v>
                </c:pt>
                <c:pt idx="2651">
                  <c:v>40105</c:v>
                </c:pt>
                <c:pt idx="2652">
                  <c:v>40106</c:v>
                </c:pt>
                <c:pt idx="2653">
                  <c:v>40107</c:v>
                </c:pt>
                <c:pt idx="2654">
                  <c:v>40108</c:v>
                </c:pt>
                <c:pt idx="2655">
                  <c:v>40109</c:v>
                </c:pt>
                <c:pt idx="2656">
                  <c:v>40112</c:v>
                </c:pt>
                <c:pt idx="2657">
                  <c:v>40113</c:v>
                </c:pt>
                <c:pt idx="2658">
                  <c:v>40114</c:v>
                </c:pt>
                <c:pt idx="2659">
                  <c:v>40115</c:v>
                </c:pt>
                <c:pt idx="2660">
                  <c:v>40116</c:v>
                </c:pt>
                <c:pt idx="2661">
                  <c:v>40119</c:v>
                </c:pt>
                <c:pt idx="2662">
                  <c:v>40120</c:v>
                </c:pt>
                <c:pt idx="2663">
                  <c:v>40121</c:v>
                </c:pt>
                <c:pt idx="2664">
                  <c:v>40122</c:v>
                </c:pt>
                <c:pt idx="2665">
                  <c:v>40123</c:v>
                </c:pt>
                <c:pt idx="2666">
                  <c:v>40126</c:v>
                </c:pt>
                <c:pt idx="2667">
                  <c:v>40127</c:v>
                </c:pt>
                <c:pt idx="2668">
                  <c:v>40128</c:v>
                </c:pt>
                <c:pt idx="2669">
                  <c:v>40129</c:v>
                </c:pt>
                <c:pt idx="2670">
                  <c:v>40130</c:v>
                </c:pt>
                <c:pt idx="2671">
                  <c:v>40133</c:v>
                </c:pt>
                <c:pt idx="2672">
                  <c:v>40134</c:v>
                </c:pt>
                <c:pt idx="2673">
                  <c:v>40135</c:v>
                </c:pt>
                <c:pt idx="2674">
                  <c:v>40136</c:v>
                </c:pt>
                <c:pt idx="2675">
                  <c:v>40137</c:v>
                </c:pt>
                <c:pt idx="2676">
                  <c:v>40140</c:v>
                </c:pt>
                <c:pt idx="2677">
                  <c:v>40141</c:v>
                </c:pt>
                <c:pt idx="2678">
                  <c:v>40142</c:v>
                </c:pt>
                <c:pt idx="2679">
                  <c:v>40144</c:v>
                </c:pt>
                <c:pt idx="2680">
                  <c:v>40147</c:v>
                </c:pt>
                <c:pt idx="2681">
                  <c:v>40148</c:v>
                </c:pt>
                <c:pt idx="2682">
                  <c:v>40149</c:v>
                </c:pt>
                <c:pt idx="2683">
                  <c:v>40150</c:v>
                </c:pt>
                <c:pt idx="2684">
                  <c:v>40151</c:v>
                </c:pt>
                <c:pt idx="2685">
                  <c:v>40154</c:v>
                </c:pt>
                <c:pt idx="2686">
                  <c:v>40155</c:v>
                </c:pt>
                <c:pt idx="2687">
                  <c:v>40156</c:v>
                </c:pt>
                <c:pt idx="2688">
                  <c:v>40157</c:v>
                </c:pt>
                <c:pt idx="2689">
                  <c:v>40158</c:v>
                </c:pt>
                <c:pt idx="2690">
                  <c:v>40161</c:v>
                </c:pt>
                <c:pt idx="2691">
                  <c:v>40162</c:v>
                </c:pt>
                <c:pt idx="2692">
                  <c:v>40163</c:v>
                </c:pt>
                <c:pt idx="2693">
                  <c:v>40164</c:v>
                </c:pt>
                <c:pt idx="2694">
                  <c:v>40165</c:v>
                </c:pt>
                <c:pt idx="2695">
                  <c:v>40168</c:v>
                </c:pt>
                <c:pt idx="2696">
                  <c:v>40169</c:v>
                </c:pt>
                <c:pt idx="2697">
                  <c:v>40170</c:v>
                </c:pt>
                <c:pt idx="2698">
                  <c:v>40171</c:v>
                </c:pt>
                <c:pt idx="2699">
                  <c:v>40175</c:v>
                </c:pt>
                <c:pt idx="2700">
                  <c:v>40176</c:v>
                </c:pt>
                <c:pt idx="2701">
                  <c:v>40177</c:v>
                </c:pt>
                <c:pt idx="2702">
                  <c:v>40178</c:v>
                </c:pt>
                <c:pt idx="2703">
                  <c:v>40182</c:v>
                </c:pt>
                <c:pt idx="2704">
                  <c:v>40183</c:v>
                </c:pt>
                <c:pt idx="2705">
                  <c:v>40184</c:v>
                </c:pt>
                <c:pt idx="2706">
                  <c:v>40185</c:v>
                </c:pt>
                <c:pt idx="2707">
                  <c:v>40186</c:v>
                </c:pt>
                <c:pt idx="2708">
                  <c:v>40189</c:v>
                </c:pt>
                <c:pt idx="2709">
                  <c:v>40190</c:v>
                </c:pt>
                <c:pt idx="2710">
                  <c:v>40191</c:v>
                </c:pt>
                <c:pt idx="2711">
                  <c:v>40192</c:v>
                </c:pt>
                <c:pt idx="2712">
                  <c:v>40193</c:v>
                </c:pt>
                <c:pt idx="2713">
                  <c:v>40197</c:v>
                </c:pt>
                <c:pt idx="2714">
                  <c:v>40198</c:v>
                </c:pt>
                <c:pt idx="2715">
                  <c:v>40199</c:v>
                </c:pt>
                <c:pt idx="2716">
                  <c:v>40200</c:v>
                </c:pt>
                <c:pt idx="2717">
                  <c:v>40203</c:v>
                </c:pt>
                <c:pt idx="2718">
                  <c:v>40204</c:v>
                </c:pt>
                <c:pt idx="2719">
                  <c:v>40205</c:v>
                </c:pt>
                <c:pt idx="2720">
                  <c:v>40206</c:v>
                </c:pt>
                <c:pt idx="2721">
                  <c:v>40207</c:v>
                </c:pt>
                <c:pt idx="2722">
                  <c:v>40210</c:v>
                </c:pt>
                <c:pt idx="2723">
                  <c:v>40211</c:v>
                </c:pt>
                <c:pt idx="2724">
                  <c:v>40212</c:v>
                </c:pt>
                <c:pt idx="2725">
                  <c:v>40213</c:v>
                </c:pt>
                <c:pt idx="2726">
                  <c:v>40214</c:v>
                </c:pt>
                <c:pt idx="2727">
                  <c:v>40217</c:v>
                </c:pt>
                <c:pt idx="2728">
                  <c:v>40218</c:v>
                </c:pt>
                <c:pt idx="2729">
                  <c:v>40219</c:v>
                </c:pt>
                <c:pt idx="2730">
                  <c:v>40220</c:v>
                </c:pt>
                <c:pt idx="2731">
                  <c:v>40221</c:v>
                </c:pt>
                <c:pt idx="2732">
                  <c:v>40225</c:v>
                </c:pt>
                <c:pt idx="2733">
                  <c:v>40226</c:v>
                </c:pt>
                <c:pt idx="2734">
                  <c:v>40227</c:v>
                </c:pt>
                <c:pt idx="2735">
                  <c:v>40228</c:v>
                </c:pt>
                <c:pt idx="2736">
                  <c:v>40231</c:v>
                </c:pt>
                <c:pt idx="2737">
                  <c:v>40232</c:v>
                </c:pt>
                <c:pt idx="2738">
                  <c:v>40233</c:v>
                </c:pt>
                <c:pt idx="2739">
                  <c:v>40234</c:v>
                </c:pt>
                <c:pt idx="2740">
                  <c:v>40235</c:v>
                </c:pt>
                <c:pt idx="2741">
                  <c:v>40238</c:v>
                </c:pt>
                <c:pt idx="2742">
                  <c:v>40239</c:v>
                </c:pt>
                <c:pt idx="2743">
                  <c:v>40240</c:v>
                </c:pt>
                <c:pt idx="2744">
                  <c:v>40241</c:v>
                </c:pt>
                <c:pt idx="2745">
                  <c:v>40242</c:v>
                </c:pt>
                <c:pt idx="2746">
                  <c:v>40245</c:v>
                </c:pt>
                <c:pt idx="2747">
                  <c:v>40246</c:v>
                </c:pt>
                <c:pt idx="2748">
                  <c:v>40247</c:v>
                </c:pt>
                <c:pt idx="2749">
                  <c:v>40248</c:v>
                </c:pt>
                <c:pt idx="2750">
                  <c:v>40249</c:v>
                </c:pt>
                <c:pt idx="2751">
                  <c:v>40252</c:v>
                </c:pt>
                <c:pt idx="2752">
                  <c:v>40253</c:v>
                </c:pt>
                <c:pt idx="2753">
                  <c:v>40254</c:v>
                </c:pt>
                <c:pt idx="2754">
                  <c:v>40255</c:v>
                </c:pt>
                <c:pt idx="2755">
                  <c:v>40256</c:v>
                </c:pt>
                <c:pt idx="2756">
                  <c:v>40259</c:v>
                </c:pt>
                <c:pt idx="2757">
                  <c:v>40260</c:v>
                </c:pt>
                <c:pt idx="2758">
                  <c:v>40261</c:v>
                </c:pt>
                <c:pt idx="2759">
                  <c:v>40262</c:v>
                </c:pt>
                <c:pt idx="2760">
                  <c:v>40263</c:v>
                </c:pt>
                <c:pt idx="2761">
                  <c:v>40266</c:v>
                </c:pt>
                <c:pt idx="2762">
                  <c:v>40267</c:v>
                </c:pt>
                <c:pt idx="2763">
                  <c:v>40268</c:v>
                </c:pt>
                <c:pt idx="2764">
                  <c:v>40269</c:v>
                </c:pt>
                <c:pt idx="2765">
                  <c:v>40273</c:v>
                </c:pt>
                <c:pt idx="2766">
                  <c:v>40274</c:v>
                </c:pt>
                <c:pt idx="2767">
                  <c:v>40275</c:v>
                </c:pt>
                <c:pt idx="2768">
                  <c:v>40276</c:v>
                </c:pt>
                <c:pt idx="2769">
                  <c:v>40277</c:v>
                </c:pt>
                <c:pt idx="2770">
                  <c:v>40280</c:v>
                </c:pt>
                <c:pt idx="2771">
                  <c:v>40281</c:v>
                </c:pt>
                <c:pt idx="2772">
                  <c:v>40282</c:v>
                </c:pt>
                <c:pt idx="2773">
                  <c:v>40283</c:v>
                </c:pt>
                <c:pt idx="2774">
                  <c:v>40284</c:v>
                </c:pt>
                <c:pt idx="2775">
                  <c:v>40287</c:v>
                </c:pt>
                <c:pt idx="2776">
                  <c:v>40288</c:v>
                </c:pt>
                <c:pt idx="2777">
                  <c:v>40289</c:v>
                </c:pt>
                <c:pt idx="2778">
                  <c:v>40290</c:v>
                </c:pt>
                <c:pt idx="2779">
                  <c:v>40291</c:v>
                </c:pt>
                <c:pt idx="2780">
                  <c:v>40294</c:v>
                </c:pt>
                <c:pt idx="2781">
                  <c:v>40295</c:v>
                </c:pt>
                <c:pt idx="2782">
                  <c:v>40296</c:v>
                </c:pt>
                <c:pt idx="2783">
                  <c:v>40297</c:v>
                </c:pt>
                <c:pt idx="2784">
                  <c:v>40298</c:v>
                </c:pt>
                <c:pt idx="2785">
                  <c:v>40301</c:v>
                </c:pt>
                <c:pt idx="2786">
                  <c:v>40302</c:v>
                </c:pt>
                <c:pt idx="2787">
                  <c:v>40303</c:v>
                </c:pt>
                <c:pt idx="2788">
                  <c:v>40304</c:v>
                </c:pt>
                <c:pt idx="2789">
                  <c:v>40305</c:v>
                </c:pt>
                <c:pt idx="2790">
                  <c:v>40308</c:v>
                </c:pt>
                <c:pt idx="2791">
                  <c:v>40309</c:v>
                </c:pt>
                <c:pt idx="2792">
                  <c:v>40310</c:v>
                </c:pt>
                <c:pt idx="2793">
                  <c:v>40311</c:v>
                </c:pt>
                <c:pt idx="2794">
                  <c:v>40312</c:v>
                </c:pt>
                <c:pt idx="2795">
                  <c:v>40315</c:v>
                </c:pt>
                <c:pt idx="2796">
                  <c:v>40316</c:v>
                </c:pt>
                <c:pt idx="2797">
                  <c:v>40317</c:v>
                </c:pt>
                <c:pt idx="2798">
                  <c:v>40318</c:v>
                </c:pt>
                <c:pt idx="2799">
                  <c:v>40319</c:v>
                </c:pt>
                <c:pt idx="2800">
                  <c:v>40322</c:v>
                </c:pt>
                <c:pt idx="2801">
                  <c:v>40323</c:v>
                </c:pt>
                <c:pt idx="2802">
                  <c:v>40324</c:v>
                </c:pt>
                <c:pt idx="2803">
                  <c:v>40325</c:v>
                </c:pt>
                <c:pt idx="2804">
                  <c:v>40326</c:v>
                </c:pt>
                <c:pt idx="2805">
                  <c:v>40330</c:v>
                </c:pt>
                <c:pt idx="2806">
                  <c:v>40331</c:v>
                </c:pt>
                <c:pt idx="2807">
                  <c:v>40332</c:v>
                </c:pt>
                <c:pt idx="2808">
                  <c:v>40333</c:v>
                </c:pt>
                <c:pt idx="2809">
                  <c:v>40336</c:v>
                </c:pt>
                <c:pt idx="2810">
                  <c:v>40337</c:v>
                </c:pt>
                <c:pt idx="2811">
                  <c:v>40338</c:v>
                </c:pt>
                <c:pt idx="2812">
                  <c:v>40339</c:v>
                </c:pt>
                <c:pt idx="2813">
                  <c:v>40340</c:v>
                </c:pt>
                <c:pt idx="2814">
                  <c:v>40343</c:v>
                </c:pt>
                <c:pt idx="2815">
                  <c:v>40344</c:v>
                </c:pt>
                <c:pt idx="2816">
                  <c:v>40345</c:v>
                </c:pt>
                <c:pt idx="2817">
                  <c:v>40346</c:v>
                </c:pt>
                <c:pt idx="2818">
                  <c:v>40347</c:v>
                </c:pt>
                <c:pt idx="2819">
                  <c:v>40350</c:v>
                </c:pt>
                <c:pt idx="2820">
                  <c:v>40351</c:v>
                </c:pt>
                <c:pt idx="2821">
                  <c:v>40352</c:v>
                </c:pt>
                <c:pt idx="2822">
                  <c:v>40353</c:v>
                </c:pt>
                <c:pt idx="2823">
                  <c:v>40354</c:v>
                </c:pt>
                <c:pt idx="2824">
                  <c:v>40357</c:v>
                </c:pt>
                <c:pt idx="2825">
                  <c:v>40358</c:v>
                </c:pt>
                <c:pt idx="2826">
                  <c:v>40359</c:v>
                </c:pt>
                <c:pt idx="2827">
                  <c:v>40360</c:v>
                </c:pt>
                <c:pt idx="2828">
                  <c:v>40361</c:v>
                </c:pt>
                <c:pt idx="2829">
                  <c:v>40365</c:v>
                </c:pt>
                <c:pt idx="2830">
                  <c:v>40366</c:v>
                </c:pt>
                <c:pt idx="2831">
                  <c:v>40367</c:v>
                </c:pt>
                <c:pt idx="2832">
                  <c:v>40368</c:v>
                </c:pt>
                <c:pt idx="2833">
                  <c:v>40371</c:v>
                </c:pt>
                <c:pt idx="2834">
                  <c:v>40372</c:v>
                </c:pt>
                <c:pt idx="2835">
                  <c:v>40373</c:v>
                </c:pt>
                <c:pt idx="2836">
                  <c:v>40374</c:v>
                </c:pt>
                <c:pt idx="2837">
                  <c:v>40375</c:v>
                </c:pt>
                <c:pt idx="2838">
                  <c:v>40378</c:v>
                </c:pt>
                <c:pt idx="2839">
                  <c:v>40379</c:v>
                </c:pt>
                <c:pt idx="2840">
                  <c:v>40380</c:v>
                </c:pt>
                <c:pt idx="2841">
                  <c:v>40381</c:v>
                </c:pt>
                <c:pt idx="2842">
                  <c:v>40382</c:v>
                </c:pt>
                <c:pt idx="2843">
                  <c:v>40385</c:v>
                </c:pt>
                <c:pt idx="2844">
                  <c:v>40386</c:v>
                </c:pt>
                <c:pt idx="2845">
                  <c:v>40387</c:v>
                </c:pt>
                <c:pt idx="2846">
                  <c:v>40388</c:v>
                </c:pt>
                <c:pt idx="2847">
                  <c:v>40389</c:v>
                </c:pt>
                <c:pt idx="2848">
                  <c:v>40392</c:v>
                </c:pt>
                <c:pt idx="2849">
                  <c:v>40393</c:v>
                </c:pt>
                <c:pt idx="2850">
                  <c:v>40394</c:v>
                </c:pt>
                <c:pt idx="2851">
                  <c:v>40395</c:v>
                </c:pt>
                <c:pt idx="2852">
                  <c:v>40396</c:v>
                </c:pt>
                <c:pt idx="2853">
                  <c:v>40399</c:v>
                </c:pt>
                <c:pt idx="2854">
                  <c:v>40400</c:v>
                </c:pt>
                <c:pt idx="2855">
                  <c:v>40401</c:v>
                </c:pt>
                <c:pt idx="2856">
                  <c:v>40402</c:v>
                </c:pt>
                <c:pt idx="2857">
                  <c:v>40403</c:v>
                </c:pt>
                <c:pt idx="2858">
                  <c:v>40406</c:v>
                </c:pt>
                <c:pt idx="2859">
                  <c:v>40407</c:v>
                </c:pt>
                <c:pt idx="2860">
                  <c:v>40408</c:v>
                </c:pt>
                <c:pt idx="2861">
                  <c:v>40409</c:v>
                </c:pt>
                <c:pt idx="2862">
                  <c:v>40410</c:v>
                </c:pt>
                <c:pt idx="2863">
                  <c:v>40413</c:v>
                </c:pt>
                <c:pt idx="2864">
                  <c:v>40414</c:v>
                </c:pt>
                <c:pt idx="2865">
                  <c:v>40415</c:v>
                </c:pt>
                <c:pt idx="2866">
                  <c:v>40416</c:v>
                </c:pt>
                <c:pt idx="2867">
                  <c:v>40417</c:v>
                </c:pt>
                <c:pt idx="2868">
                  <c:v>40420</c:v>
                </c:pt>
                <c:pt idx="2869">
                  <c:v>40421</c:v>
                </c:pt>
                <c:pt idx="2870">
                  <c:v>40422</c:v>
                </c:pt>
                <c:pt idx="2871">
                  <c:v>40423</c:v>
                </c:pt>
                <c:pt idx="2872">
                  <c:v>40424</c:v>
                </c:pt>
                <c:pt idx="2873">
                  <c:v>40428</c:v>
                </c:pt>
                <c:pt idx="2874">
                  <c:v>40429</c:v>
                </c:pt>
                <c:pt idx="2875">
                  <c:v>40430</c:v>
                </c:pt>
                <c:pt idx="2876">
                  <c:v>40431</c:v>
                </c:pt>
                <c:pt idx="2877">
                  <c:v>40434</c:v>
                </c:pt>
                <c:pt idx="2878">
                  <c:v>40435</c:v>
                </c:pt>
                <c:pt idx="2879">
                  <c:v>40436</c:v>
                </c:pt>
                <c:pt idx="2880">
                  <c:v>40437</c:v>
                </c:pt>
                <c:pt idx="2881">
                  <c:v>40438</c:v>
                </c:pt>
                <c:pt idx="2882">
                  <c:v>40441</c:v>
                </c:pt>
                <c:pt idx="2883">
                  <c:v>40442</c:v>
                </c:pt>
                <c:pt idx="2884">
                  <c:v>40443</c:v>
                </c:pt>
                <c:pt idx="2885">
                  <c:v>40444</c:v>
                </c:pt>
                <c:pt idx="2886">
                  <c:v>40445</c:v>
                </c:pt>
                <c:pt idx="2887">
                  <c:v>40448</c:v>
                </c:pt>
                <c:pt idx="2888">
                  <c:v>40449</c:v>
                </c:pt>
                <c:pt idx="2889">
                  <c:v>40450</c:v>
                </c:pt>
                <c:pt idx="2890">
                  <c:v>40451</c:v>
                </c:pt>
                <c:pt idx="2891">
                  <c:v>40452</c:v>
                </c:pt>
                <c:pt idx="2892">
                  <c:v>40455</c:v>
                </c:pt>
                <c:pt idx="2893">
                  <c:v>40456</c:v>
                </c:pt>
                <c:pt idx="2894">
                  <c:v>40457</c:v>
                </c:pt>
                <c:pt idx="2895">
                  <c:v>40458</c:v>
                </c:pt>
                <c:pt idx="2896">
                  <c:v>40459</c:v>
                </c:pt>
                <c:pt idx="2897">
                  <c:v>40462</c:v>
                </c:pt>
                <c:pt idx="2898">
                  <c:v>40463</c:v>
                </c:pt>
                <c:pt idx="2899">
                  <c:v>40464</c:v>
                </c:pt>
                <c:pt idx="2900">
                  <c:v>40465</c:v>
                </c:pt>
                <c:pt idx="2901">
                  <c:v>40466</c:v>
                </c:pt>
                <c:pt idx="2902">
                  <c:v>40469</c:v>
                </c:pt>
                <c:pt idx="2903">
                  <c:v>40470</c:v>
                </c:pt>
                <c:pt idx="2904">
                  <c:v>40471</c:v>
                </c:pt>
                <c:pt idx="2905">
                  <c:v>40472</c:v>
                </c:pt>
                <c:pt idx="2906">
                  <c:v>40473</c:v>
                </c:pt>
                <c:pt idx="2907">
                  <c:v>40476</c:v>
                </c:pt>
                <c:pt idx="2908">
                  <c:v>40477</c:v>
                </c:pt>
                <c:pt idx="2909">
                  <c:v>40478</c:v>
                </c:pt>
                <c:pt idx="2910">
                  <c:v>40479</c:v>
                </c:pt>
                <c:pt idx="2911">
                  <c:v>40480</c:v>
                </c:pt>
                <c:pt idx="2912">
                  <c:v>40483</c:v>
                </c:pt>
                <c:pt idx="2913">
                  <c:v>40484</c:v>
                </c:pt>
                <c:pt idx="2914">
                  <c:v>40485</c:v>
                </c:pt>
                <c:pt idx="2915">
                  <c:v>40486</c:v>
                </c:pt>
                <c:pt idx="2916">
                  <c:v>40487</c:v>
                </c:pt>
                <c:pt idx="2917">
                  <c:v>40490</c:v>
                </c:pt>
                <c:pt idx="2918">
                  <c:v>40491</c:v>
                </c:pt>
                <c:pt idx="2919">
                  <c:v>40492</c:v>
                </c:pt>
                <c:pt idx="2920">
                  <c:v>40493</c:v>
                </c:pt>
                <c:pt idx="2921">
                  <c:v>40494</c:v>
                </c:pt>
                <c:pt idx="2922">
                  <c:v>40497</c:v>
                </c:pt>
                <c:pt idx="2923">
                  <c:v>40498</c:v>
                </c:pt>
                <c:pt idx="2924">
                  <c:v>40499</c:v>
                </c:pt>
                <c:pt idx="2925">
                  <c:v>40500</c:v>
                </c:pt>
                <c:pt idx="2926">
                  <c:v>40501</c:v>
                </c:pt>
                <c:pt idx="2927">
                  <c:v>40504</c:v>
                </c:pt>
                <c:pt idx="2928">
                  <c:v>40505</c:v>
                </c:pt>
                <c:pt idx="2929">
                  <c:v>40506</c:v>
                </c:pt>
                <c:pt idx="2930">
                  <c:v>40508</c:v>
                </c:pt>
                <c:pt idx="2931">
                  <c:v>40511</c:v>
                </c:pt>
                <c:pt idx="2932">
                  <c:v>40512</c:v>
                </c:pt>
                <c:pt idx="2933">
                  <c:v>40513</c:v>
                </c:pt>
                <c:pt idx="2934">
                  <c:v>40514</c:v>
                </c:pt>
                <c:pt idx="2935">
                  <c:v>40515</c:v>
                </c:pt>
                <c:pt idx="2936">
                  <c:v>40518</c:v>
                </c:pt>
                <c:pt idx="2937">
                  <c:v>40519</c:v>
                </c:pt>
                <c:pt idx="2938">
                  <c:v>40520</c:v>
                </c:pt>
                <c:pt idx="2939">
                  <c:v>40521</c:v>
                </c:pt>
                <c:pt idx="2940">
                  <c:v>40522</c:v>
                </c:pt>
                <c:pt idx="2941">
                  <c:v>40525</c:v>
                </c:pt>
                <c:pt idx="2942">
                  <c:v>40526</c:v>
                </c:pt>
                <c:pt idx="2943">
                  <c:v>40527</c:v>
                </c:pt>
                <c:pt idx="2944">
                  <c:v>40528</c:v>
                </c:pt>
                <c:pt idx="2945">
                  <c:v>40529</c:v>
                </c:pt>
                <c:pt idx="2946">
                  <c:v>40532</c:v>
                </c:pt>
                <c:pt idx="2947">
                  <c:v>40533</c:v>
                </c:pt>
                <c:pt idx="2948">
                  <c:v>40534</c:v>
                </c:pt>
                <c:pt idx="2949">
                  <c:v>40535</c:v>
                </c:pt>
                <c:pt idx="2950">
                  <c:v>40539</c:v>
                </c:pt>
                <c:pt idx="2951">
                  <c:v>40540</c:v>
                </c:pt>
                <c:pt idx="2952">
                  <c:v>40541</c:v>
                </c:pt>
                <c:pt idx="2953">
                  <c:v>40542</c:v>
                </c:pt>
                <c:pt idx="2954">
                  <c:v>40543</c:v>
                </c:pt>
                <c:pt idx="2955">
                  <c:v>40546</c:v>
                </c:pt>
                <c:pt idx="2956">
                  <c:v>40547</c:v>
                </c:pt>
                <c:pt idx="2957">
                  <c:v>40548</c:v>
                </c:pt>
                <c:pt idx="2958">
                  <c:v>40549</c:v>
                </c:pt>
                <c:pt idx="2959">
                  <c:v>40550</c:v>
                </c:pt>
                <c:pt idx="2960">
                  <c:v>40553</c:v>
                </c:pt>
                <c:pt idx="2961">
                  <c:v>40554</c:v>
                </c:pt>
                <c:pt idx="2962">
                  <c:v>40555</c:v>
                </c:pt>
                <c:pt idx="2963">
                  <c:v>40556</c:v>
                </c:pt>
                <c:pt idx="2964">
                  <c:v>40557</c:v>
                </c:pt>
                <c:pt idx="2965">
                  <c:v>40561</c:v>
                </c:pt>
                <c:pt idx="2966">
                  <c:v>40562</c:v>
                </c:pt>
                <c:pt idx="2967">
                  <c:v>40563</c:v>
                </c:pt>
                <c:pt idx="2968">
                  <c:v>40564</c:v>
                </c:pt>
                <c:pt idx="2969">
                  <c:v>40567</c:v>
                </c:pt>
                <c:pt idx="2970">
                  <c:v>40568</c:v>
                </c:pt>
                <c:pt idx="2971">
                  <c:v>40569</c:v>
                </c:pt>
                <c:pt idx="2972">
                  <c:v>40570</c:v>
                </c:pt>
                <c:pt idx="2973">
                  <c:v>40571</c:v>
                </c:pt>
                <c:pt idx="2974">
                  <c:v>40574</c:v>
                </c:pt>
                <c:pt idx="2975">
                  <c:v>40575</c:v>
                </c:pt>
                <c:pt idx="2976">
                  <c:v>40576</c:v>
                </c:pt>
                <c:pt idx="2977">
                  <c:v>40577</c:v>
                </c:pt>
                <c:pt idx="2978">
                  <c:v>40578</c:v>
                </c:pt>
                <c:pt idx="2979">
                  <c:v>40581</c:v>
                </c:pt>
                <c:pt idx="2980">
                  <c:v>40582</c:v>
                </c:pt>
                <c:pt idx="2981">
                  <c:v>40583</c:v>
                </c:pt>
                <c:pt idx="2982">
                  <c:v>40584</c:v>
                </c:pt>
                <c:pt idx="2983">
                  <c:v>40585</c:v>
                </c:pt>
                <c:pt idx="2984">
                  <c:v>40588</c:v>
                </c:pt>
                <c:pt idx="2985">
                  <c:v>40589</c:v>
                </c:pt>
                <c:pt idx="2986">
                  <c:v>40590</c:v>
                </c:pt>
                <c:pt idx="2987">
                  <c:v>40591</c:v>
                </c:pt>
                <c:pt idx="2988">
                  <c:v>40592</c:v>
                </c:pt>
                <c:pt idx="2989">
                  <c:v>40596</c:v>
                </c:pt>
                <c:pt idx="2990">
                  <c:v>40597</c:v>
                </c:pt>
                <c:pt idx="2991">
                  <c:v>40598</c:v>
                </c:pt>
                <c:pt idx="2992">
                  <c:v>40599</c:v>
                </c:pt>
                <c:pt idx="2993">
                  <c:v>40602</c:v>
                </c:pt>
                <c:pt idx="2994">
                  <c:v>40603</c:v>
                </c:pt>
                <c:pt idx="2995">
                  <c:v>40604</c:v>
                </c:pt>
                <c:pt idx="2996">
                  <c:v>40605</c:v>
                </c:pt>
                <c:pt idx="2997">
                  <c:v>40606</c:v>
                </c:pt>
                <c:pt idx="2998">
                  <c:v>40609</c:v>
                </c:pt>
                <c:pt idx="2999">
                  <c:v>40610</c:v>
                </c:pt>
                <c:pt idx="3000">
                  <c:v>40611</c:v>
                </c:pt>
                <c:pt idx="3001">
                  <c:v>40612</c:v>
                </c:pt>
                <c:pt idx="3002">
                  <c:v>40613</c:v>
                </c:pt>
                <c:pt idx="3003">
                  <c:v>40616</c:v>
                </c:pt>
                <c:pt idx="3004">
                  <c:v>40617</c:v>
                </c:pt>
                <c:pt idx="3005">
                  <c:v>40618</c:v>
                </c:pt>
                <c:pt idx="3006">
                  <c:v>40619</c:v>
                </c:pt>
                <c:pt idx="3007">
                  <c:v>40620</c:v>
                </c:pt>
                <c:pt idx="3008">
                  <c:v>40623</c:v>
                </c:pt>
                <c:pt idx="3009">
                  <c:v>40624</c:v>
                </c:pt>
                <c:pt idx="3010">
                  <c:v>40625</c:v>
                </c:pt>
                <c:pt idx="3011">
                  <c:v>40626</c:v>
                </c:pt>
                <c:pt idx="3012">
                  <c:v>40627</c:v>
                </c:pt>
                <c:pt idx="3013">
                  <c:v>40630</c:v>
                </c:pt>
                <c:pt idx="3014">
                  <c:v>40631</c:v>
                </c:pt>
                <c:pt idx="3015">
                  <c:v>40632</c:v>
                </c:pt>
                <c:pt idx="3016">
                  <c:v>40633</c:v>
                </c:pt>
                <c:pt idx="3017">
                  <c:v>40634</c:v>
                </c:pt>
                <c:pt idx="3018">
                  <c:v>40637</c:v>
                </c:pt>
                <c:pt idx="3019">
                  <c:v>40638</c:v>
                </c:pt>
                <c:pt idx="3020">
                  <c:v>40639</c:v>
                </c:pt>
                <c:pt idx="3021">
                  <c:v>40640</c:v>
                </c:pt>
                <c:pt idx="3022">
                  <c:v>40641</c:v>
                </c:pt>
                <c:pt idx="3023">
                  <c:v>40644</c:v>
                </c:pt>
                <c:pt idx="3024">
                  <c:v>40645</c:v>
                </c:pt>
                <c:pt idx="3025">
                  <c:v>40646</c:v>
                </c:pt>
                <c:pt idx="3026">
                  <c:v>40647</c:v>
                </c:pt>
                <c:pt idx="3027">
                  <c:v>40648</c:v>
                </c:pt>
                <c:pt idx="3028">
                  <c:v>40651</c:v>
                </c:pt>
                <c:pt idx="3029">
                  <c:v>40652</c:v>
                </c:pt>
                <c:pt idx="3030">
                  <c:v>40653</c:v>
                </c:pt>
                <c:pt idx="3031">
                  <c:v>40654</c:v>
                </c:pt>
                <c:pt idx="3032">
                  <c:v>40658</c:v>
                </c:pt>
                <c:pt idx="3033">
                  <c:v>40659</c:v>
                </c:pt>
                <c:pt idx="3034">
                  <c:v>40660</c:v>
                </c:pt>
                <c:pt idx="3035">
                  <c:v>40661</c:v>
                </c:pt>
                <c:pt idx="3036">
                  <c:v>40662</c:v>
                </c:pt>
                <c:pt idx="3037">
                  <c:v>40665</c:v>
                </c:pt>
                <c:pt idx="3038">
                  <c:v>40666</c:v>
                </c:pt>
                <c:pt idx="3039">
                  <c:v>40667</c:v>
                </c:pt>
                <c:pt idx="3040">
                  <c:v>40668</c:v>
                </c:pt>
                <c:pt idx="3041">
                  <c:v>40669</c:v>
                </c:pt>
                <c:pt idx="3042">
                  <c:v>40672</c:v>
                </c:pt>
                <c:pt idx="3043">
                  <c:v>40673</c:v>
                </c:pt>
                <c:pt idx="3044">
                  <c:v>40674</c:v>
                </c:pt>
                <c:pt idx="3045">
                  <c:v>40675</c:v>
                </c:pt>
                <c:pt idx="3046">
                  <c:v>40676</c:v>
                </c:pt>
                <c:pt idx="3047">
                  <c:v>40679</c:v>
                </c:pt>
                <c:pt idx="3048">
                  <c:v>40680</c:v>
                </c:pt>
                <c:pt idx="3049">
                  <c:v>40681</c:v>
                </c:pt>
                <c:pt idx="3050">
                  <c:v>40682</c:v>
                </c:pt>
                <c:pt idx="3051">
                  <c:v>40683</c:v>
                </c:pt>
                <c:pt idx="3052">
                  <c:v>40686</c:v>
                </c:pt>
                <c:pt idx="3053">
                  <c:v>40687</c:v>
                </c:pt>
                <c:pt idx="3054">
                  <c:v>40688</c:v>
                </c:pt>
                <c:pt idx="3055">
                  <c:v>40689</c:v>
                </c:pt>
                <c:pt idx="3056">
                  <c:v>40690</c:v>
                </c:pt>
                <c:pt idx="3057">
                  <c:v>40694</c:v>
                </c:pt>
                <c:pt idx="3058">
                  <c:v>40695</c:v>
                </c:pt>
                <c:pt idx="3059">
                  <c:v>40696</c:v>
                </c:pt>
                <c:pt idx="3060">
                  <c:v>40697</c:v>
                </c:pt>
                <c:pt idx="3061">
                  <c:v>40700</c:v>
                </c:pt>
                <c:pt idx="3062">
                  <c:v>40701</c:v>
                </c:pt>
                <c:pt idx="3063">
                  <c:v>40702</c:v>
                </c:pt>
                <c:pt idx="3064">
                  <c:v>40703</c:v>
                </c:pt>
                <c:pt idx="3065">
                  <c:v>40704</c:v>
                </c:pt>
                <c:pt idx="3066">
                  <c:v>40707</c:v>
                </c:pt>
                <c:pt idx="3067">
                  <c:v>40708</c:v>
                </c:pt>
                <c:pt idx="3068">
                  <c:v>40709</c:v>
                </c:pt>
                <c:pt idx="3069">
                  <c:v>40710</c:v>
                </c:pt>
                <c:pt idx="3070">
                  <c:v>40711</c:v>
                </c:pt>
                <c:pt idx="3071">
                  <c:v>40714</c:v>
                </c:pt>
                <c:pt idx="3072">
                  <c:v>40715</c:v>
                </c:pt>
                <c:pt idx="3073">
                  <c:v>40716</c:v>
                </c:pt>
                <c:pt idx="3074">
                  <c:v>40717</c:v>
                </c:pt>
                <c:pt idx="3075">
                  <c:v>40718</c:v>
                </c:pt>
                <c:pt idx="3076">
                  <c:v>40721</c:v>
                </c:pt>
                <c:pt idx="3077">
                  <c:v>40722</c:v>
                </c:pt>
                <c:pt idx="3078">
                  <c:v>40723</c:v>
                </c:pt>
                <c:pt idx="3079">
                  <c:v>40724</c:v>
                </c:pt>
                <c:pt idx="3080">
                  <c:v>40725</c:v>
                </c:pt>
                <c:pt idx="3081">
                  <c:v>40729</c:v>
                </c:pt>
                <c:pt idx="3082">
                  <c:v>40730</c:v>
                </c:pt>
                <c:pt idx="3083">
                  <c:v>40731</c:v>
                </c:pt>
                <c:pt idx="3084">
                  <c:v>40732</c:v>
                </c:pt>
                <c:pt idx="3085">
                  <c:v>40735</c:v>
                </c:pt>
                <c:pt idx="3086">
                  <c:v>40736</c:v>
                </c:pt>
                <c:pt idx="3087">
                  <c:v>40737</c:v>
                </c:pt>
                <c:pt idx="3088">
                  <c:v>40738</c:v>
                </c:pt>
                <c:pt idx="3089">
                  <c:v>40739</c:v>
                </c:pt>
                <c:pt idx="3090">
                  <c:v>40742</c:v>
                </c:pt>
                <c:pt idx="3091">
                  <c:v>40743</c:v>
                </c:pt>
                <c:pt idx="3092">
                  <c:v>40744</c:v>
                </c:pt>
                <c:pt idx="3093">
                  <c:v>40745</c:v>
                </c:pt>
                <c:pt idx="3094">
                  <c:v>40746</c:v>
                </c:pt>
                <c:pt idx="3095">
                  <c:v>40749</c:v>
                </c:pt>
                <c:pt idx="3096">
                  <c:v>40750</c:v>
                </c:pt>
                <c:pt idx="3097">
                  <c:v>40751</c:v>
                </c:pt>
                <c:pt idx="3098">
                  <c:v>40752</c:v>
                </c:pt>
                <c:pt idx="3099">
                  <c:v>40753</c:v>
                </c:pt>
                <c:pt idx="3100">
                  <c:v>40756</c:v>
                </c:pt>
                <c:pt idx="3101">
                  <c:v>40757</c:v>
                </c:pt>
                <c:pt idx="3102">
                  <c:v>40758</c:v>
                </c:pt>
                <c:pt idx="3103">
                  <c:v>40759</c:v>
                </c:pt>
                <c:pt idx="3104">
                  <c:v>40760</c:v>
                </c:pt>
                <c:pt idx="3105">
                  <c:v>40763</c:v>
                </c:pt>
                <c:pt idx="3106">
                  <c:v>40764</c:v>
                </c:pt>
                <c:pt idx="3107">
                  <c:v>40765</c:v>
                </c:pt>
                <c:pt idx="3108">
                  <c:v>40766</c:v>
                </c:pt>
                <c:pt idx="3109">
                  <c:v>40767</c:v>
                </c:pt>
                <c:pt idx="3110">
                  <c:v>40770</c:v>
                </c:pt>
                <c:pt idx="3111">
                  <c:v>40771</c:v>
                </c:pt>
                <c:pt idx="3112">
                  <c:v>40772</c:v>
                </c:pt>
                <c:pt idx="3113">
                  <c:v>40773</c:v>
                </c:pt>
                <c:pt idx="3114">
                  <c:v>40774</c:v>
                </c:pt>
                <c:pt idx="3115">
                  <c:v>40777</c:v>
                </c:pt>
                <c:pt idx="3116">
                  <c:v>40778</c:v>
                </c:pt>
                <c:pt idx="3117">
                  <c:v>40779</c:v>
                </c:pt>
                <c:pt idx="3118">
                  <c:v>40780</c:v>
                </c:pt>
                <c:pt idx="3119">
                  <c:v>40781</c:v>
                </c:pt>
                <c:pt idx="3120">
                  <c:v>40784</c:v>
                </c:pt>
                <c:pt idx="3121">
                  <c:v>40785</c:v>
                </c:pt>
                <c:pt idx="3122">
                  <c:v>40786</c:v>
                </c:pt>
                <c:pt idx="3123">
                  <c:v>40787</c:v>
                </c:pt>
                <c:pt idx="3124">
                  <c:v>40788</c:v>
                </c:pt>
                <c:pt idx="3125">
                  <c:v>40792</c:v>
                </c:pt>
                <c:pt idx="3126">
                  <c:v>40793</c:v>
                </c:pt>
                <c:pt idx="3127">
                  <c:v>40794</c:v>
                </c:pt>
                <c:pt idx="3128">
                  <c:v>40795</c:v>
                </c:pt>
                <c:pt idx="3129">
                  <c:v>40798</c:v>
                </c:pt>
                <c:pt idx="3130">
                  <c:v>40799</c:v>
                </c:pt>
                <c:pt idx="3131">
                  <c:v>40800</c:v>
                </c:pt>
                <c:pt idx="3132">
                  <c:v>40801</c:v>
                </c:pt>
                <c:pt idx="3133">
                  <c:v>40802</c:v>
                </c:pt>
                <c:pt idx="3134">
                  <c:v>40805</c:v>
                </c:pt>
                <c:pt idx="3135">
                  <c:v>40806</c:v>
                </c:pt>
                <c:pt idx="3136">
                  <c:v>40807</c:v>
                </c:pt>
                <c:pt idx="3137">
                  <c:v>40808</c:v>
                </c:pt>
                <c:pt idx="3138">
                  <c:v>40809</c:v>
                </c:pt>
                <c:pt idx="3139">
                  <c:v>40812</c:v>
                </c:pt>
                <c:pt idx="3140">
                  <c:v>40813</c:v>
                </c:pt>
                <c:pt idx="3141">
                  <c:v>40814</c:v>
                </c:pt>
                <c:pt idx="3142">
                  <c:v>40815</c:v>
                </c:pt>
                <c:pt idx="3143">
                  <c:v>40816</c:v>
                </c:pt>
                <c:pt idx="3144">
                  <c:v>40819</c:v>
                </c:pt>
                <c:pt idx="3145">
                  <c:v>40820</c:v>
                </c:pt>
                <c:pt idx="3146">
                  <c:v>40821</c:v>
                </c:pt>
                <c:pt idx="3147">
                  <c:v>40822</c:v>
                </c:pt>
                <c:pt idx="3148">
                  <c:v>40823</c:v>
                </c:pt>
                <c:pt idx="3149">
                  <c:v>40826</c:v>
                </c:pt>
                <c:pt idx="3150">
                  <c:v>40827</c:v>
                </c:pt>
                <c:pt idx="3151">
                  <c:v>40828</c:v>
                </c:pt>
                <c:pt idx="3152">
                  <c:v>40829</c:v>
                </c:pt>
                <c:pt idx="3153">
                  <c:v>40830</c:v>
                </c:pt>
                <c:pt idx="3154">
                  <c:v>40833</c:v>
                </c:pt>
                <c:pt idx="3155">
                  <c:v>40834</c:v>
                </c:pt>
                <c:pt idx="3156">
                  <c:v>40835</c:v>
                </c:pt>
                <c:pt idx="3157">
                  <c:v>40836</c:v>
                </c:pt>
                <c:pt idx="3158">
                  <c:v>40837</c:v>
                </c:pt>
                <c:pt idx="3159">
                  <c:v>40840</c:v>
                </c:pt>
                <c:pt idx="3160">
                  <c:v>40841</c:v>
                </c:pt>
                <c:pt idx="3161">
                  <c:v>40842</c:v>
                </c:pt>
                <c:pt idx="3162">
                  <c:v>40843</c:v>
                </c:pt>
                <c:pt idx="3163">
                  <c:v>40844</c:v>
                </c:pt>
                <c:pt idx="3164">
                  <c:v>40847</c:v>
                </c:pt>
                <c:pt idx="3165">
                  <c:v>40848</c:v>
                </c:pt>
                <c:pt idx="3166">
                  <c:v>40849</c:v>
                </c:pt>
                <c:pt idx="3167">
                  <c:v>40850</c:v>
                </c:pt>
                <c:pt idx="3168">
                  <c:v>40851</c:v>
                </c:pt>
                <c:pt idx="3169">
                  <c:v>40854</c:v>
                </c:pt>
                <c:pt idx="3170">
                  <c:v>40855</c:v>
                </c:pt>
                <c:pt idx="3171">
                  <c:v>40856</c:v>
                </c:pt>
                <c:pt idx="3172">
                  <c:v>40857</c:v>
                </c:pt>
                <c:pt idx="3173">
                  <c:v>40858</c:v>
                </c:pt>
                <c:pt idx="3174">
                  <c:v>40861</c:v>
                </c:pt>
                <c:pt idx="3175">
                  <c:v>40862</c:v>
                </c:pt>
                <c:pt idx="3176">
                  <c:v>40863</c:v>
                </c:pt>
                <c:pt idx="3177">
                  <c:v>40864</c:v>
                </c:pt>
                <c:pt idx="3178">
                  <c:v>40865</c:v>
                </c:pt>
                <c:pt idx="3179">
                  <c:v>40868</c:v>
                </c:pt>
                <c:pt idx="3180">
                  <c:v>40869</c:v>
                </c:pt>
                <c:pt idx="3181">
                  <c:v>40870</c:v>
                </c:pt>
                <c:pt idx="3182">
                  <c:v>40872</c:v>
                </c:pt>
                <c:pt idx="3183">
                  <c:v>40875</c:v>
                </c:pt>
                <c:pt idx="3184">
                  <c:v>40876</c:v>
                </c:pt>
                <c:pt idx="3185">
                  <c:v>40877</c:v>
                </c:pt>
                <c:pt idx="3186">
                  <c:v>40878</c:v>
                </c:pt>
                <c:pt idx="3187">
                  <c:v>40879</c:v>
                </c:pt>
                <c:pt idx="3188">
                  <c:v>40882</c:v>
                </c:pt>
                <c:pt idx="3189">
                  <c:v>40883</c:v>
                </c:pt>
                <c:pt idx="3190">
                  <c:v>40884</c:v>
                </c:pt>
                <c:pt idx="3191">
                  <c:v>40885</c:v>
                </c:pt>
                <c:pt idx="3192">
                  <c:v>40886</c:v>
                </c:pt>
                <c:pt idx="3193">
                  <c:v>40889</c:v>
                </c:pt>
                <c:pt idx="3194">
                  <c:v>40890</c:v>
                </c:pt>
                <c:pt idx="3195">
                  <c:v>40891</c:v>
                </c:pt>
                <c:pt idx="3196">
                  <c:v>40892</c:v>
                </c:pt>
                <c:pt idx="3197">
                  <c:v>40893</c:v>
                </c:pt>
                <c:pt idx="3198">
                  <c:v>40896</c:v>
                </c:pt>
                <c:pt idx="3199">
                  <c:v>40897</c:v>
                </c:pt>
                <c:pt idx="3200">
                  <c:v>40898</c:v>
                </c:pt>
                <c:pt idx="3201">
                  <c:v>40899</c:v>
                </c:pt>
                <c:pt idx="3202">
                  <c:v>40900</c:v>
                </c:pt>
                <c:pt idx="3203">
                  <c:v>40904</c:v>
                </c:pt>
                <c:pt idx="3204">
                  <c:v>40905</c:v>
                </c:pt>
                <c:pt idx="3205">
                  <c:v>40906</c:v>
                </c:pt>
                <c:pt idx="3206">
                  <c:v>40907</c:v>
                </c:pt>
                <c:pt idx="3207">
                  <c:v>40911</c:v>
                </c:pt>
                <c:pt idx="3208">
                  <c:v>40912</c:v>
                </c:pt>
                <c:pt idx="3209">
                  <c:v>40913</c:v>
                </c:pt>
                <c:pt idx="3210">
                  <c:v>40914</c:v>
                </c:pt>
                <c:pt idx="3211">
                  <c:v>40917</c:v>
                </c:pt>
                <c:pt idx="3212">
                  <c:v>40918</c:v>
                </c:pt>
                <c:pt idx="3213">
                  <c:v>40919</c:v>
                </c:pt>
                <c:pt idx="3214">
                  <c:v>40920</c:v>
                </c:pt>
                <c:pt idx="3215">
                  <c:v>40921</c:v>
                </c:pt>
                <c:pt idx="3216">
                  <c:v>40925</c:v>
                </c:pt>
                <c:pt idx="3217">
                  <c:v>40926</c:v>
                </c:pt>
                <c:pt idx="3218">
                  <c:v>40927</c:v>
                </c:pt>
                <c:pt idx="3219">
                  <c:v>40928</c:v>
                </c:pt>
                <c:pt idx="3220">
                  <c:v>40931</c:v>
                </c:pt>
                <c:pt idx="3221">
                  <c:v>40932</c:v>
                </c:pt>
                <c:pt idx="3222">
                  <c:v>40933</c:v>
                </c:pt>
                <c:pt idx="3223">
                  <c:v>40934</c:v>
                </c:pt>
                <c:pt idx="3224">
                  <c:v>40935</c:v>
                </c:pt>
                <c:pt idx="3225">
                  <c:v>40938</c:v>
                </c:pt>
                <c:pt idx="3226">
                  <c:v>40939</c:v>
                </c:pt>
                <c:pt idx="3227">
                  <c:v>40940</c:v>
                </c:pt>
                <c:pt idx="3228">
                  <c:v>40941</c:v>
                </c:pt>
                <c:pt idx="3229">
                  <c:v>40942</c:v>
                </c:pt>
                <c:pt idx="3230">
                  <c:v>40945</c:v>
                </c:pt>
                <c:pt idx="3231">
                  <c:v>40946</c:v>
                </c:pt>
                <c:pt idx="3232">
                  <c:v>40947</c:v>
                </c:pt>
                <c:pt idx="3233">
                  <c:v>40948</c:v>
                </c:pt>
                <c:pt idx="3234">
                  <c:v>40949</c:v>
                </c:pt>
                <c:pt idx="3235">
                  <c:v>40952</c:v>
                </c:pt>
                <c:pt idx="3236">
                  <c:v>40953</c:v>
                </c:pt>
                <c:pt idx="3237">
                  <c:v>40954</c:v>
                </c:pt>
                <c:pt idx="3238">
                  <c:v>40955</c:v>
                </c:pt>
                <c:pt idx="3239">
                  <c:v>40956</c:v>
                </c:pt>
                <c:pt idx="3240">
                  <c:v>40960</c:v>
                </c:pt>
                <c:pt idx="3241">
                  <c:v>40961</c:v>
                </c:pt>
                <c:pt idx="3242">
                  <c:v>40962</c:v>
                </c:pt>
                <c:pt idx="3243">
                  <c:v>40963</c:v>
                </c:pt>
                <c:pt idx="3244">
                  <c:v>40966</c:v>
                </c:pt>
                <c:pt idx="3245">
                  <c:v>40967</c:v>
                </c:pt>
                <c:pt idx="3246">
                  <c:v>40968</c:v>
                </c:pt>
                <c:pt idx="3247">
                  <c:v>40969</c:v>
                </c:pt>
                <c:pt idx="3248">
                  <c:v>40970</c:v>
                </c:pt>
                <c:pt idx="3249">
                  <c:v>40973</c:v>
                </c:pt>
                <c:pt idx="3250">
                  <c:v>40974</c:v>
                </c:pt>
                <c:pt idx="3251">
                  <c:v>40975</c:v>
                </c:pt>
                <c:pt idx="3252">
                  <c:v>40976</c:v>
                </c:pt>
                <c:pt idx="3253">
                  <c:v>40977</c:v>
                </c:pt>
                <c:pt idx="3254">
                  <c:v>40980</c:v>
                </c:pt>
                <c:pt idx="3255">
                  <c:v>40981</c:v>
                </c:pt>
                <c:pt idx="3256">
                  <c:v>40982</c:v>
                </c:pt>
                <c:pt idx="3257">
                  <c:v>40983</c:v>
                </c:pt>
                <c:pt idx="3258">
                  <c:v>40984</c:v>
                </c:pt>
                <c:pt idx="3259">
                  <c:v>40987</c:v>
                </c:pt>
                <c:pt idx="3260">
                  <c:v>40988</c:v>
                </c:pt>
                <c:pt idx="3261">
                  <c:v>40989</c:v>
                </c:pt>
                <c:pt idx="3262">
                  <c:v>40990</c:v>
                </c:pt>
                <c:pt idx="3263">
                  <c:v>40991</c:v>
                </c:pt>
                <c:pt idx="3264">
                  <c:v>40994</c:v>
                </c:pt>
                <c:pt idx="3265">
                  <c:v>40995</c:v>
                </c:pt>
                <c:pt idx="3266">
                  <c:v>40996</c:v>
                </c:pt>
                <c:pt idx="3267">
                  <c:v>40997</c:v>
                </c:pt>
                <c:pt idx="3268">
                  <c:v>40998</c:v>
                </c:pt>
                <c:pt idx="3269">
                  <c:v>41001</c:v>
                </c:pt>
                <c:pt idx="3270">
                  <c:v>41002</c:v>
                </c:pt>
                <c:pt idx="3271">
                  <c:v>41003</c:v>
                </c:pt>
                <c:pt idx="3272">
                  <c:v>41004</c:v>
                </c:pt>
                <c:pt idx="3273">
                  <c:v>41008</c:v>
                </c:pt>
                <c:pt idx="3274">
                  <c:v>41009</c:v>
                </c:pt>
                <c:pt idx="3275">
                  <c:v>41010</c:v>
                </c:pt>
                <c:pt idx="3276">
                  <c:v>41011</c:v>
                </c:pt>
                <c:pt idx="3277">
                  <c:v>41012</c:v>
                </c:pt>
                <c:pt idx="3278">
                  <c:v>41015</c:v>
                </c:pt>
                <c:pt idx="3279">
                  <c:v>41016</c:v>
                </c:pt>
                <c:pt idx="3280">
                  <c:v>41017</c:v>
                </c:pt>
                <c:pt idx="3281">
                  <c:v>41018</c:v>
                </c:pt>
                <c:pt idx="3282">
                  <c:v>41019</c:v>
                </c:pt>
                <c:pt idx="3283">
                  <c:v>41022</c:v>
                </c:pt>
                <c:pt idx="3284">
                  <c:v>41023</c:v>
                </c:pt>
                <c:pt idx="3285">
                  <c:v>41024</c:v>
                </c:pt>
                <c:pt idx="3286">
                  <c:v>41025</c:v>
                </c:pt>
                <c:pt idx="3287">
                  <c:v>41026</c:v>
                </c:pt>
                <c:pt idx="3288">
                  <c:v>41029</c:v>
                </c:pt>
                <c:pt idx="3289">
                  <c:v>41030</c:v>
                </c:pt>
                <c:pt idx="3290">
                  <c:v>41031</c:v>
                </c:pt>
                <c:pt idx="3291">
                  <c:v>41032</c:v>
                </c:pt>
                <c:pt idx="3292">
                  <c:v>41033</c:v>
                </c:pt>
                <c:pt idx="3293">
                  <c:v>41036</c:v>
                </c:pt>
                <c:pt idx="3294">
                  <c:v>41037</c:v>
                </c:pt>
                <c:pt idx="3295">
                  <c:v>41038</c:v>
                </c:pt>
                <c:pt idx="3296">
                  <c:v>41039</c:v>
                </c:pt>
                <c:pt idx="3297">
                  <c:v>41040</c:v>
                </c:pt>
                <c:pt idx="3298">
                  <c:v>41043</c:v>
                </c:pt>
                <c:pt idx="3299">
                  <c:v>41044</c:v>
                </c:pt>
                <c:pt idx="3300">
                  <c:v>41045</c:v>
                </c:pt>
                <c:pt idx="3301">
                  <c:v>41046</c:v>
                </c:pt>
                <c:pt idx="3302">
                  <c:v>41047</c:v>
                </c:pt>
                <c:pt idx="3303">
                  <c:v>41050</c:v>
                </c:pt>
                <c:pt idx="3304">
                  <c:v>41051</c:v>
                </c:pt>
                <c:pt idx="3305">
                  <c:v>41052</c:v>
                </c:pt>
                <c:pt idx="3306">
                  <c:v>41053</c:v>
                </c:pt>
                <c:pt idx="3307">
                  <c:v>41054</c:v>
                </c:pt>
                <c:pt idx="3308">
                  <c:v>41058</c:v>
                </c:pt>
                <c:pt idx="3309">
                  <c:v>41059</c:v>
                </c:pt>
                <c:pt idx="3310">
                  <c:v>41060</c:v>
                </c:pt>
                <c:pt idx="3311">
                  <c:v>41061</c:v>
                </c:pt>
                <c:pt idx="3312">
                  <c:v>41064</c:v>
                </c:pt>
                <c:pt idx="3313">
                  <c:v>41065</c:v>
                </c:pt>
                <c:pt idx="3314">
                  <c:v>41066</c:v>
                </c:pt>
                <c:pt idx="3315">
                  <c:v>41067</c:v>
                </c:pt>
                <c:pt idx="3316">
                  <c:v>41068</c:v>
                </c:pt>
                <c:pt idx="3317">
                  <c:v>41071</c:v>
                </c:pt>
                <c:pt idx="3318">
                  <c:v>41072</c:v>
                </c:pt>
                <c:pt idx="3319">
                  <c:v>41073</c:v>
                </c:pt>
                <c:pt idx="3320">
                  <c:v>41074</c:v>
                </c:pt>
                <c:pt idx="3321">
                  <c:v>41075</c:v>
                </c:pt>
                <c:pt idx="3322">
                  <c:v>41078</c:v>
                </c:pt>
                <c:pt idx="3323">
                  <c:v>41079</c:v>
                </c:pt>
                <c:pt idx="3324">
                  <c:v>41080</c:v>
                </c:pt>
                <c:pt idx="3325">
                  <c:v>41081</c:v>
                </c:pt>
                <c:pt idx="3326">
                  <c:v>41082</c:v>
                </c:pt>
                <c:pt idx="3327">
                  <c:v>41085</c:v>
                </c:pt>
                <c:pt idx="3328">
                  <c:v>41086</c:v>
                </c:pt>
                <c:pt idx="3329">
                  <c:v>41087</c:v>
                </c:pt>
                <c:pt idx="3330">
                  <c:v>41088</c:v>
                </c:pt>
                <c:pt idx="3331">
                  <c:v>41089</c:v>
                </c:pt>
                <c:pt idx="3332">
                  <c:v>41092</c:v>
                </c:pt>
                <c:pt idx="3333">
                  <c:v>41093</c:v>
                </c:pt>
                <c:pt idx="3334">
                  <c:v>41095</c:v>
                </c:pt>
                <c:pt idx="3335">
                  <c:v>41096</c:v>
                </c:pt>
                <c:pt idx="3336">
                  <c:v>41099</c:v>
                </c:pt>
                <c:pt idx="3337">
                  <c:v>41100</c:v>
                </c:pt>
                <c:pt idx="3338">
                  <c:v>41101</c:v>
                </c:pt>
                <c:pt idx="3339">
                  <c:v>41102</c:v>
                </c:pt>
                <c:pt idx="3340">
                  <c:v>41103</c:v>
                </c:pt>
                <c:pt idx="3341">
                  <c:v>41106</c:v>
                </c:pt>
                <c:pt idx="3342">
                  <c:v>41107</c:v>
                </c:pt>
                <c:pt idx="3343">
                  <c:v>41108</c:v>
                </c:pt>
                <c:pt idx="3344">
                  <c:v>41109</c:v>
                </c:pt>
                <c:pt idx="3345">
                  <c:v>41110</c:v>
                </c:pt>
                <c:pt idx="3346">
                  <c:v>41113</c:v>
                </c:pt>
                <c:pt idx="3347">
                  <c:v>41114</c:v>
                </c:pt>
                <c:pt idx="3348">
                  <c:v>41115</c:v>
                </c:pt>
                <c:pt idx="3349">
                  <c:v>41116</c:v>
                </c:pt>
                <c:pt idx="3350">
                  <c:v>41117</c:v>
                </c:pt>
                <c:pt idx="3351">
                  <c:v>41120</c:v>
                </c:pt>
                <c:pt idx="3352">
                  <c:v>41121</c:v>
                </c:pt>
                <c:pt idx="3353">
                  <c:v>41122</c:v>
                </c:pt>
                <c:pt idx="3354">
                  <c:v>41123</c:v>
                </c:pt>
                <c:pt idx="3355">
                  <c:v>41124</c:v>
                </c:pt>
                <c:pt idx="3356">
                  <c:v>41127</c:v>
                </c:pt>
                <c:pt idx="3357">
                  <c:v>41128</c:v>
                </c:pt>
                <c:pt idx="3358">
                  <c:v>41129</c:v>
                </c:pt>
                <c:pt idx="3359">
                  <c:v>41130</c:v>
                </c:pt>
                <c:pt idx="3360">
                  <c:v>41131</c:v>
                </c:pt>
                <c:pt idx="3361">
                  <c:v>41134</c:v>
                </c:pt>
                <c:pt idx="3362">
                  <c:v>41135</c:v>
                </c:pt>
                <c:pt idx="3363">
                  <c:v>41136</c:v>
                </c:pt>
                <c:pt idx="3364">
                  <c:v>41137</c:v>
                </c:pt>
                <c:pt idx="3365">
                  <c:v>41138</c:v>
                </c:pt>
                <c:pt idx="3366">
                  <c:v>41141</c:v>
                </c:pt>
                <c:pt idx="3367">
                  <c:v>41142</c:v>
                </c:pt>
                <c:pt idx="3368">
                  <c:v>41143</c:v>
                </c:pt>
                <c:pt idx="3369">
                  <c:v>41144</c:v>
                </c:pt>
                <c:pt idx="3370">
                  <c:v>41145</c:v>
                </c:pt>
                <c:pt idx="3371">
                  <c:v>41148</c:v>
                </c:pt>
                <c:pt idx="3372">
                  <c:v>41149</c:v>
                </c:pt>
                <c:pt idx="3373">
                  <c:v>41150</c:v>
                </c:pt>
                <c:pt idx="3374">
                  <c:v>41151</c:v>
                </c:pt>
                <c:pt idx="3375">
                  <c:v>41152</c:v>
                </c:pt>
                <c:pt idx="3376">
                  <c:v>41156</c:v>
                </c:pt>
                <c:pt idx="3377">
                  <c:v>41157</c:v>
                </c:pt>
                <c:pt idx="3378">
                  <c:v>41158</c:v>
                </c:pt>
                <c:pt idx="3379">
                  <c:v>41159</c:v>
                </c:pt>
                <c:pt idx="3380">
                  <c:v>41162</c:v>
                </c:pt>
                <c:pt idx="3381">
                  <c:v>41163</c:v>
                </c:pt>
                <c:pt idx="3382">
                  <c:v>41164</c:v>
                </c:pt>
                <c:pt idx="3383">
                  <c:v>41165</c:v>
                </c:pt>
                <c:pt idx="3384">
                  <c:v>41166</c:v>
                </c:pt>
                <c:pt idx="3385">
                  <c:v>41169</c:v>
                </c:pt>
                <c:pt idx="3386">
                  <c:v>41170</c:v>
                </c:pt>
                <c:pt idx="3387">
                  <c:v>41171</c:v>
                </c:pt>
                <c:pt idx="3388">
                  <c:v>41172</c:v>
                </c:pt>
                <c:pt idx="3389">
                  <c:v>41173</c:v>
                </c:pt>
                <c:pt idx="3390">
                  <c:v>41176</c:v>
                </c:pt>
                <c:pt idx="3391">
                  <c:v>41177</c:v>
                </c:pt>
                <c:pt idx="3392">
                  <c:v>41178</c:v>
                </c:pt>
                <c:pt idx="3393">
                  <c:v>41179</c:v>
                </c:pt>
                <c:pt idx="3394">
                  <c:v>41180</c:v>
                </c:pt>
                <c:pt idx="3395">
                  <c:v>41183</c:v>
                </c:pt>
                <c:pt idx="3396">
                  <c:v>41184</c:v>
                </c:pt>
                <c:pt idx="3397">
                  <c:v>41185</c:v>
                </c:pt>
                <c:pt idx="3398">
                  <c:v>41186</c:v>
                </c:pt>
                <c:pt idx="3399">
                  <c:v>41187</c:v>
                </c:pt>
                <c:pt idx="3400">
                  <c:v>41190</c:v>
                </c:pt>
                <c:pt idx="3401">
                  <c:v>41191</c:v>
                </c:pt>
                <c:pt idx="3402">
                  <c:v>41192</c:v>
                </c:pt>
                <c:pt idx="3403">
                  <c:v>41193</c:v>
                </c:pt>
                <c:pt idx="3404">
                  <c:v>41194</c:v>
                </c:pt>
                <c:pt idx="3405">
                  <c:v>41197</c:v>
                </c:pt>
                <c:pt idx="3406">
                  <c:v>41198</c:v>
                </c:pt>
                <c:pt idx="3407">
                  <c:v>41199</c:v>
                </c:pt>
                <c:pt idx="3408">
                  <c:v>41200</c:v>
                </c:pt>
                <c:pt idx="3409">
                  <c:v>41201</c:v>
                </c:pt>
                <c:pt idx="3410">
                  <c:v>41204</c:v>
                </c:pt>
                <c:pt idx="3411">
                  <c:v>41205</c:v>
                </c:pt>
                <c:pt idx="3412">
                  <c:v>41206</c:v>
                </c:pt>
                <c:pt idx="3413">
                  <c:v>41207</c:v>
                </c:pt>
                <c:pt idx="3414">
                  <c:v>41208</c:v>
                </c:pt>
                <c:pt idx="3415">
                  <c:v>41213</c:v>
                </c:pt>
                <c:pt idx="3416">
                  <c:v>41214</c:v>
                </c:pt>
                <c:pt idx="3417">
                  <c:v>41215</c:v>
                </c:pt>
                <c:pt idx="3418">
                  <c:v>41218</c:v>
                </c:pt>
                <c:pt idx="3419">
                  <c:v>41219</c:v>
                </c:pt>
                <c:pt idx="3420">
                  <c:v>41220</c:v>
                </c:pt>
                <c:pt idx="3421">
                  <c:v>41221</c:v>
                </c:pt>
                <c:pt idx="3422">
                  <c:v>41222</c:v>
                </c:pt>
                <c:pt idx="3423">
                  <c:v>41225</c:v>
                </c:pt>
                <c:pt idx="3424">
                  <c:v>41226</c:v>
                </c:pt>
                <c:pt idx="3425">
                  <c:v>41227</c:v>
                </c:pt>
                <c:pt idx="3426">
                  <c:v>41228</c:v>
                </c:pt>
                <c:pt idx="3427">
                  <c:v>41229</c:v>
                </c:pt>
                <c:pt idx="3428">
                  <c:v>41232</c:v>
                </c:pt>
                <c:pt idx="3429">
                  <c:v>41233</c:v>
                </c:pt>
                <c:pt idx="3430">
                  <c:v>41234</c:v>
                </c:pt>
                <c:pt idx="3431">
                  <c:v>41236</c:v>
                </c:pt>
                <c:pt idx="3432">
                  <c:v>41239</c:v>
                </c:pt>
                <c:pt idx="3433">
                  <c:v>41240</c:v>
                </c:pt>
                <c:pt idx="3434">
                  <c:v>41241</c:v>
                </c:pt>
                <c:pt idx="3435">
                  <c:v>41242</c:v>
                </c:pt>
                <c:pt idx="3436">
                  <c:v>41243</c:v>
                </c:pt>
                <c:pt idx="3437">
                  <c:v>41246</c:v>
                </c:pt>
                <c:pt idx="3438">
                  <c:v>41247</c:v>
                </c:pt>
                <c:pt idx="3439">
                  <c:v>41248</c:v>
                </c:pt>
                <c:pt idx="3440">
                  <c:v>41249</c:v>
                </c:pt>
                <c:pt idx="3441">
                  <c:v>41250</c:v>
                </c:pt>
                <c:pt idx="3442">
                  <c:v>41253</c:v>
                </c:pt>
                <c:pt idx="3443">
                  <c:v>41254</c:v>
                </c:pt>
                <c:pt idx="3444">
                  <c:v>41255</c:v>
                </c:pt>
                <c:pt idx="3445">
                  <c:v>41256</c:v>
                </c:pt>
                <c:pt idx="3446">
                  <c:v>41257</c:v>
                </c:pt>
                <c:pt idx="3447">
                  <c:v>41260</c:v>
                </c:pt>
                <c:pt idx="3448">
                  <c:v>41261</c:v>
                </c:pt>
                <c:pt idx="3449">
                  <c:v>41262</c:v>
                </c:pt>
                <c:pt idx="3450">
                  <c:v>41263</c:v>
                </c:pt>
                <c:pt idx="3451">
                  <c:v>41264</c:v>
                </c:pt>
                <c:pt idx="3452">
                  <c:v>41267</c:v>
                </c:pt>
                <c:pt idx="3453">
                  <c:v>41269</c:v>
                </c:pt>
                <c:pt idx="3454">
                  <c:v>41270</c:v>
                </c:pt>
                <c:pt idx="3455">
                  <c:v>41271</c:v>
                </c:pt>
                <c:pt idx="3456">
                  <c:v>41274</c:v>
                </c:pt>
                <c:pt idx="3457">
                  <c:v>41276</c:v>
                </c:pt>
                <c:pt idx="3458">
                  <c:v>41277</c:v>
                </c:pt>
                <c:pt idx="3459">
                  <c:v>41278</c:v>
                </c:pt>
                <c:pt idx="3460">
                  <c:v>41281</c:v>
                </c:pt>
                <c:pt idx="3461">
                  <c:v>41282</c:v>
                </c:pt>
                <c:pt idx="3462">
                  <c:v>41283</c:v>
                </c:pt>
                <c:pt idx="3463">
                  <c:v>41284</c:v>
                </c:pt>
                <c:pt idx="3464">
                  <c:v>41285</c:v>
                </c:pt>
                <c:pt idx="3465">
                  <c:v>41288</c:v>
                </c:pt>
                <c:pt idx="3466">
                  <c:v>41289</c:v>
                </c:pt>
                <c:pt idx="3467">
                  <c:v>41290</c:v>
                </c:pt>
                <c:pt idx="3468">
                  <c:v>41291</c:v>
                </c:pt>
                <c:pt idx="3469">
                  <c:v>41292</c:v>
                </c:pt>
                <c:pt idx="3470">
                  <c:v>41296</c:v>
                </c:pt>
                <c:pt idx="3471">
                  <c:v>41297</c:v>
                </c:pt>
                <c:pt idx="3472">
                  <c:v>41298</c:v>
                </c:pt>
                <c:pt idx="3473">
                  <c:v>41299</c:v>
                </c:pt>
                <c:pt idx="3474">
                  <c:v>41302</c:v>
                </c:pt>
                <c:pt idx="3475">
                  <c:v>41303</c:v>
                </c:pt>
                <c:pt idx="3476">
                  <c:v>41304</c:v>
                </c:pt>
                <c:pt idx="3477">
                  <c:v>41305</c:v>
                </c:pt>
                <c:pt idx="3478">
                  <c:v>41306</c:v>
                </c:pt>
                <c:pt idx="3479">
                  <c:v>41309</c:v>
                </c:pt>
                <c:pt idx="3480">
                  <c:v>41310</c:v>
                </c:pt>
                <c:pt idx="3481">
                  <c:v>41311</c:v>
                </c:pt>
                <c:pt idx="3482">
                  <c:v>41312</c:v>
                </c:pt>
                <c:pt idx="3483">
                  <c:v>41313</c:v>
                </c:pt>
                <c:pt idx="3484">
                  <c:v>41316</c:v>
                </c:pt>
                <c:pt idx="3485">
                  <c:v>41317</c:v>
                </c:pt>
                <c:pt idx="3486">
                  <c:v>41318</c:v>
                </c:pt>
                <c:pt idx="3487">
                  <c:v>41319</c:v>
                </c:pt>
                <c:pt idx="3488">
                  <c:v>41320</c:v>
                </c:pt>
                <c:pt idx="3489">
                  <c:v>41324</c:v>
                </c:pt>
                <c:pt idx="3490">
                  <c:v>41325</c:v>
                </c:pt>
                <c:pt idx="3491">
                  <c:v>41326</c:v>
                </c:pt>
                <c:pt idx="3492">
                  <c:v>41327</c:v>
                </c:pt>
                <c:pt idx="3493">
                  <c:v>41330</c:v>
                </c:pt>
                <c:pt idx="3494">
                  <c:v>41331</c:v>
                </c:pt>
                <c:pt idx="3495">
                  <c:v>41332</c:v>
                </c:pt>
                <c:pt idx="3496">
                  <c:v>41333</c:v>
                </c:pt>
                <c:pt idx="3497">
                  <c:v>41334</c:v>
                </c:pt>
                <c:pt idx="3498">
                  <c:v>41337</c:v>
                </c:pt>
                <c:pt idx="3499">
                  <c:v>41338</c:v>
                </c:pt>
                <c:pt idx="3500">
                  <c:v>41339</c:v>
                </c:pt>
                <c:pt idx="3501">
                  <c:v>41340</c:v>
                </c:pt>
                <c:pt idx="3502">
                  <c:v>41341</c:v>
                </c:pt>
                <c:pt idx="3503">
                  <c:v>41344</c:v>
                </c:pt>
                <c:pt idx="3504">
                  <c:v>41345</c:v>
                </c:pt>
                <c:pt idx="3505">
                  <c:v>41346</c:v>
                </c:pt>
                <c:pt idx="3506">
                  <c:v>41347</c:v>
                </c:pt>
                <c:pt idx="3507">
                  <c:v>41348</c:v>
                </c:pt>
                <c:pt idx="3508">
                  <c:v>41351</c:v>
                </c:pt>
                <c:pt idx="3509">
                  <c:v>41352</c:v>
                </c:pt>
                <c:pt idx="3510">
                  <c:v>41353</c:v>
                </c:pt>
                <c:pt idx="3511">
                  <c:v>41354</c:v>
                </c:pt>
                <c:pt idx="3512">
                  <c:v>41355</c:v>
                </c:pt>
                <c:pt idx="3513">
                  <c:v>41358</c:v>
                </c:pt>
                <c:pt idx="3514">
                  <c:v>41359</c:v>
                </c:pt>
                <c:pt idx="3515">
                  <c:v>41360</c:v>
                </c:pt>
                <c:pt idx="3516">
                  <c:v>41361</c:v>
                </c:pt>
                <c:pt idx="3517">
                  <c:v>41365</c:v>
                </c:pt>
                <c:pt idx="3518">
                  <c:v>41366</c:v>
                </c:pt>
                <c:pt idx="3519">
                  <c:v>41367</c:v>
                </c:pt>
                <c:pt idx="3520">
                  <c:v>41368</c:v>
                </c:pt>
                <c:pt idx="3521">
                  <c:v>41369</c:v>
                </c:pt>
                <c:pt idx="3522">
                  <c:v>41372</c:v>
                </c:pt>
                <c:pt idx="3523">
                  <c:v>41373</c:v>
                </c:pt>
                <c:pt idx="3524">
                  <c:v>41374</c:v>
                </c:pt>
                <c:pt idx="3525">
                  <c:v>41375</c:v>
                </c:pt>
                <c:pt idx="3526">
                  <c:v>41376</c:v>
                </c:pt>
                <c:pt idx="3527">
                  <c:v>41379</c:v>
                </c:pt>
                <c:pt idx="3528">
                  <c:v>41380</c:v>
                </c:pt>
                <c:pt idx="3529">
                  <c:v>41381</c:v>
                </c:pt>
                <c:pt idx="3530">
                  <c:v>41382</c:v>
                </c:pt>
                <c:pt idx="3531">
                  <c:v>41383</c:v>
                </c:pt>
                <c:pt idx="3532">
                  <c:v>41386</c:v>
                </c:pt>
                <c:pt idx="3533">
                  <c:v>41387</c:v>
                </c:pt>
                <c:pt idx="3534">
                  <c:v>41388</c:v>
                </c:pt>
                <c:pt idx="3535">
                  <c:v>41389</c:v>
                </c:pt>
                <c:pt idx="3536">
                  <c:v>41390</c:v>
                </c:pt>
                <c:pt idx="3537">
                  <c:v>41393</c:v>
                </c:pt>
                <c:pt idx="3538">
                  <c:v>41394</c:v>
                </c:pt>
                <c:pt idx="3539">
                  <c:v>41395</c:v>
                </c:pt>
                <c:pt idx="3540">
                  <c:v>41396</c:v>
                </c:pt>
                <c:pt idx="3541">
                  <c:v>41397</c:v>
                </c:pt>
                <c:pt idx="3542">
                  <c:v>41400</c:v>
                </c:pt>
                <c:pt idx="3543">
                  <c:v>41401</c:v>
                </c:pt>
                <c:pt idx="3544">
                  <c:v>41402</c:v>
                </c:pt>
                <c:pt idx="3545">
                  <c:v>41403</c:v>
                </c:pt>
                <c:pt idx="3546">
                  <c:v>41404</c:v>
                </c:pt>
                <c:pt idx="3547">
                  <c:v>41407</c:v>
                </c:pt>
                <c:pt idx="3548">
                  <c:v>41408</c:v>
                </c:pt>
                <c:pt idx="3549">
                  <c:v>41409</c:v>
                </c:pt>
                <c:pt idx="3550">
                  <c:v>41410</c:v>
                </c:pt>
                <c:pt idx="3551">
                  <c:v>41411</c:v>
                </c:pt>
                <c:pt idx="3552">
                  <c:v>41414</c:v>
                </c:pt>
                <c:pt idx="3553">
                  <c:v>41415</c:v>
                </c:pt>
                <c:pt idx="3554">
                  <c:v>41416</c:v>
                </c:pt>
                <c:pt idx="3555">
                  <c:v>41417</c:v>
                </c:pt>
                <c:pt idx="3556">
                  <c:v>41418</c:v>
                </c:pt>
                <c:pt idx="3557">
                  <c:v>41422</c:v>
                </c:pt>
                <c:pt idx="3558">
                  <c:v>41423</c:v>
                </c:pt>
                <c:pt idx="3559">
                  <c:v>41424</c:v>
                </c:pt>
                <c:pt idx="3560">
                  <c:v>41425</c:v>
                </c:pt>
                <c:pt idx="3561">
                  <c:v>41428</c:v>
                </c:pt>
                <c:pt idx="3562">
                  <c:v>41429</c:v>
                </c:pt>
                <c:pt idx="3563">
                  <c:v>41430</c:v>
                </c:pt>
                <c:pt idx="3564">
                  <c:v>41431</c:v>
                </c:pt>
                <c:pt idx="3565">
                  <c:v>41432</c:v>
                </c:pt>
                <c:pt idx="3566">
                  <c:v>41435</c:v>
                </c:pt>
                <c:pt idx="3567">
                  <c:v>41436</c:v>
                </c:pt>
                <c:pt idx="3568">
                  <c:v>41437</c:v>
                </c:pt>
                <c:pt idx="3569">
                  <c:v>41438</c:v>
                </c:pt>
                <c:pt idx="3570">
                  <c:v>41439</c:v>
                </c:pt>
                <c:pt idx="3571">
                  <c:v>41442</c:v>
                </c:pt>
                <c:pt idx="3572">
                  <c:v>41443</c:v>
                </c:pt>
                <c:pt idx="3573">
                  <c:v>41444</c:v>
                </c:pt>
                <c:pt idx="3574">
                  <c:v>41445</c:v>
                </c:pt>
                <c:pt idx="3575">
                  <c:v>41446</c:v>
                </c:pt>
                <c:pt idx="3576">
                  <c:v>41449</c:v>
                </c:pt>
                <c:pt idx="3577">
                  <c:v>41450</c:v>
                </c:pt>
                <c:pt idx="3578">
                  <c:v>41451</c:v>
                </c:pt>
                <c:pt idx="3579">
                  <c:v>41452</c:v>
                </c:pt>
                <c:pt idx="3580">
                  <c:v>41453</c:v>
                </c:pt>
                <c:pt idx="3581">
                  <c:v>41456</c:v>
                </c:pt>
                <c:pt idx="3582">
                  <c:v>41457</c:v>
                </c:pt>
                <c:pt idx="3583">
                  <c:v>41458</c:v>
                </c:pt>
                <c:pt idx="3584">
                  <c:v>41460</c:v>
                </c:pt>
                <c:pt idx="3585">
                  <c:v>41463</c:v>
                </c:pt>
                <c:pt idx="3586">
                  <c:v>41464</c:v>
                </c:pt>
                <c:pt idx="3587">
                  <c:v>41465</c:v>
                </c:pt>
                <c:pt idx="3588">
                  <c:v>41466</c:v>
                </c:pt>
                <c:pt idx="3589">
                  <c:v>41467</c:v>
                </c:pt>
                <c:pt idx="3590">
                  <c:v>41470</c:v>
                </c:pt>
                <c:pt idx="3591">
                  <c:v>41471</c:v>
                </c:pt>
                <c:pt idx="3592">
                  <c:v>41472</c:v>
                </c:pt>
                <c:pt idx="3593">
                  <c:v>41473</c:v>
                </c:pt>
                <c:pt idx="3594">
                  <c:v>41474</c:v>
                </c:pt>
                <c:pt idx="3595">
                  <c:v>41477</c:v>
                </c:pt>
                <c:pt idx="3596">
                  <c:v>41478</c:v>
                </c:pt>
                <c:pt idx="3597">
                  <c:v>41479</c:v>
                </c:pt>
                <c:pt idx="3598">
                  <c:v>41480</c:v>
                </c:pt>
                <c:pt idx="3599">
                  <c:v>41481</c:v>
                </c:pt>
                <c:pt idx="3600">
                  <c:v>41484</c:v>
                </c:pt>
                <c:pt idx="3601">
                  <c:v>41485</c:v>
                </c:pt>
                <c:pt idx="3602">
                  <c:v>41486</c:v>
                </c:pt>
                <c:pt idx="3603">
                  <c:v>41487</c:v>
                </c:pt>
                <c:pt idx="3604">
                  <c:v>41488</c:v>
                </c:pt>
                <c:pt idx="3605">
                  <c:v>41491</c:v>
                </c:pt>
                <c:pt idx="3606">
                  <c:v>41492</c:v>
                </c:pt>
                <c:pt idx="3607">
                  <c:v>41493</c:v>
                </c:pt>
                <c:pt idx="3608">
                  <c:v>41494</c:v>
                </c:pt>
                <c:pt idx="3609">
                  <c:v>41495</c:v>
                </c:pt>
                <c:pt idx="3610">
                  <c:v>41498</c:v>
                </c:pt>
                <c:pt idx="3611">
                  <c:v>41499</c:v>
                </c:pt>
                <c:pt idx="3612">
                  <c:v>41500</c:v>
                </c:pt>
                <c:pt idx="3613">
                  <c:v>41501</c:v>
                </c:pt>
                <c:pt idx="3614">
                  <c:v>41502</c:v>
                </c:pt>
                <c:pt idx="3615">
                  <c:v>41505</c:v>
                </c:pt>
                <c:pt idx="3616">
                  <c:v>41506</c:v>
                </c:pt>
                <c:pt idx="3617">
                  <c:v>41507</c:v>
                </c:pt>
                <c:pt idx="3618">
                  <c:v>41508</c:v>
                </c:pt>
                <c:pt idx="3619">
                  <c:v>41509</c:v>
                </c:pt>
                <c:pt idx="3620">
                  <c:v>41512</c:v>
                </c:pt>
                <c:pt idx="3621">
                  <c:v>41513</c:v>
                </c:pt>
                <c:pt idx="3622">
                  <c:v>41514</c:v>
                </c:pt>
                <c:pt idx="3623">
                  <c:v>41515</c:v>
                </c:pt>
                <c:pt idx="3624">
                  <c:v>41516</c:v>
                </c:pt>
                <c:pt idx="3625">
                  <c:v>41520</c:v>
                </c:pt>
                <c:pt idx="3626">
                  <c:v>41521</c:v>
                </c:pt>
                <c:pt idx="3627">
                  <c:v>41522</c:v>
                </c:pt>
                <c:pt idx="3628">
                  <c:v>41523</c:v>
                </c:pt>
                <c:pt idx="3629">
                  <c:v>41526</c:v>
                </c:pt>
                <c:pt idx="3630">
                  <c:v>41527</c:v>
                </c:pt>
                <c:pt idx="3631">
                  <c:v>41528</c:v>
                </c:pt>
                <c:pt idx="3632">
                  <c:v>41529</c:v>
                </c:pt>
                <c:pt idx="3633">
                  <c:v>41530</c:v>
                </c:pt>
                <c:pt idx="3634">
                  <c:v>41533</c:v>
                </c:pt>
                <c:pt idx="3635">
                  <c:v>41534</c:v>
                </c:pt>
                <c:pt idx="3636">
                  <c:v>41535</c:v>
                </c:pt>
                <c:pt idx="3637">
                  <c:v>41536</c:v>
                </c:pt>
                <c:pt idx="3638">
                  <c:v>41537</c:v>
                </c:pt>
                <c:pt idx="3639">
                  <c:v>41540</c:v>
                </c:pt>
                <c:pt idx="3640">
                  <c:v>41541</c:v>
                </c:pt>
                <c:pt idx="3641">
                  <c:v>41542</c:v>
                </c:pt>
                <c:pt idx="3642">
                  <c:v>41543</c:v>
                </c:pt>
                <c:pt idx="3643">
                  <c:v>41544</c:v>
                </c:pt>
                <c:pt idx="3644">
                  <c:v>41547</c:v>
                </c:pt>
                <c:pt idx="3645">
                  <c:v>41548</c:v>
                </c:pt>
                <c:pt idx="3646">
                  <c:v>41549</c:v>
                </c:pt>
                <c:pt idx="3647">
                  <c:v>41550</c:v>
                </c:pt>
                <c:pt idx="3648">
                  <c:v>41551</c:v>
                </c:pt>
                <c:pt idx="3649">
                  <c:v>41554</c:v>
                </c:pt>
                <c:pt idx="3650">
                  <c:v>41555</c:v>
                </c:pt>
                <c:pt idx="3651">
                  <c:v>41556</c:v>
                </c:pt>
                <c:pt idx="3652">
                  <c:v>41557</c:v>
                </c:pt>
                <c:pt idx="3653">
                  <c:v>41558</c:v>
                </c:pt>
                <c:pt idx="3654">
                  <c:v>41561</c:v>
                </c:pt>
                <c:pt idx="3655">
                  <c:v>41562</c:v>
                </c:pt>
                <c:pt idx="3656">
                  <c:v>41563</c:v>
                </c:pt>
                <c:pt idx="3657">
                  <c:v>41564</c:v>
                </c:pt>
                <c:pt idx="3658">
                  <c:v>41565</c:v>
                </c:pt>
                <c:pt idx="3659">
                  <c:v>41568</c:v>
                </c:pt>
                <c:pt idx="3660">
                  <c:v>41569</c:v>
                </c:pt>
                <c:pt idx="3661">
                  <c:v>41570</c:v>
                </c:pt>
                <c:pt idx="3662">
                  <c:v>41571</c:v>
                </c:pt>
                <c:pt idx="3663">
                  <c:v>41572</c:v>
                </c:pt>
                <c:pt idx="3664">
                  <c:v>41575</c:v>
                </c:pt>
                <c:pt idx="3665">
                  <c:v>41576</c:v>
                </c:pt>
                <c:pt idx="3666">
                  <c:v>41577</c:v>
                </c:pt>
                <c:pt idx="3667">
                  <c:v>41578</c:v>
                </c:pt>
                <c:pt idx="3668">
                  <c:v>41579</c:v>
                </c:pt>
                <c:pt idx="3669">
                  <c:v>41582</c:v>
                </c:pt>
                <c:pt idx="3670">
                  <c:v>41583</c:v>
                </c:pt>
                <c:pt idx="3671">
                  <c:v>41584</c:v>
                </c:pt>
                <c:pt idx="3672">
                  <c:v>41585</c:v>
                </c:pt>
                <c:pt idx="3673">
                  <c:v>41586</c:v>
                </c:pt>
                <c:pt idx="3674">
                  <c:v>41589</c:v>
                </c:pt>
                <c:pt idx="3675">
                  <c:v>41590</c:v>
                </c:pt>
                <c:pt idx="3676">
                  <c:v>41591</c:v>
                </c:pt>
                <c:pt idx="3677">
                  <c:v>41592</c:v>
                </c:pt>
                <c:pt idx="3678">
                  <c:v>41593</c:v>
                </c:pt>
                <c:pt idx="3679">
                  <c:v>41596</c:v>
                </c:pt>
                <c:pt idx="3680">
                  <c:v>41597</c:v>
                </c:pt>
                <c:pt idx="3681">
                  <c:v>41598</c:v>
                </c:pt>
                <c:pt idx="3682">
                  <c:v>41599</c:v>
                </c:pt>
                <c:pt idx="3683">
                  <c:v>41600</c:v>
                </c:pt>
                <c:pt idx="3684">
                  <c:v>41603</c:v>
                </c:pt>
                <c:pt idx="3685">
                  <c:v>41604</c:v>
                </c:pt>
                <c:pt idx="3686">
                  <c:v>41605</c:v>
                </c:pt>
                <c:pt idx="3687">
                  <c:v>41607</c:v>
                </c:pt>
                <c:pt idx="3688">
                  <c:v>41610</c:v>
                </c:pt>
                <c:pt idx="3689">
                  <c:v>41611</c:v>
                </c:pt>
                <c:pt idx="3690">
                  <c:v>41612</c:v>
                </c:pt>
                <c:pt idx="3691">
                  <c:v>41613</c:v>
                </c:pt>
                <c:pt idx="3692">
                  <c:v>41614</c:v>
                </c:pt>
                <c:pt idx="3693">
                  <c:v>41617</c:v>
                </c:pt>
                <c:pt idx="3694">
                  <c:v>41618</c:v>
                </c:pt>
                <c:pt idx="3695">
                  <c:v>41619</c:v>
                </c:pt>
                <c:pt idx="3696">
                  <c:v>41620</c:v>
                </c:pt>
                <c:pt idx="3697">
                  <c:v>41621</c:v>
                </c:pt>
                <c:pt idx="3698">
                  <c:v>41624</c:v>
                </c:pt>
                <c:pt idx="3699">
                  <c:v>41625</c:v>
                </c:pt>
                <c:pt idx="3700">
                  <c:v>41626</c:v>
                </c:pt>
                <c:pt idx="3701">
                  <c:v>41627</c:v>
                </c:pt>
                <c:pt idx="3702">
                  <c:v>41628</c:v>
                </c:pt>
                <c:pt idx="3703">
                  <c:v>41631</c:v>
                </c:pt>
                <c:pt idx="3704">
                  <c:v>41632</c:v>
                </c:pt>
                <c:pt idx="3705">
                  <c:v>41634</c:v>
                </c:pt>
                <c:pt idx="3706">
                  <c:v>41635</c:v>
                </c:pt>
                <c:pt idx="3707">
                  <c:v>41638</c:v>
                </c:pt>
                <c:pt idx="3708">
                  <c:v>41639</c:v>
                </c:pt>
                <c:pt idx="3709">
                  <c:v>41641</c:v>
                </c:pt>
                <c:pt idx="3710">
                  <c:v>41642</c:v>
                </c:pt>
                <c:pt idx="3711">
                  <c:v>41645</c:v>
                </c:pt>
                <c:pt idx="3712">
                  <c:v>41646</c:v>
                </c:pt>
                <c:pt idx="3713">
                  <c:v>41647</c:v>
                </c:pt>
                <c:pt idx="3714">
                  <c:v>41648</c:v>
                </c:pt>
                <c:pt idx="3715">
                  <c:v>41649</c:v>
                </c:pt>
                <c:pt idx="3716">
                  <c:v>41652</c:v>
                </c:pt>
                <c:pt idx="3717">
                  <c:v>41653</c:v>
                </c:pt>
                <c:pt idx="3718">
                  <c:v>41654</c:v>
                </c:pt>
                <c:pt idx="3719">
                  <c:v>41655</c:v>
                </c:pt>
                <c:pt idx="3720">
                  <c:v>41656</c:v>
                </c:pt>
                <c:pt idx="3721">
                  <c:v>41660</c:v>
                </c:pt>
                <c:pt idx="3722">
                  <c:v>41661</c:v>
                </c:pt>
                <c:pt idx="3723">
                  <c:v>41662</c:v>
                </c:pt>
                <c:pt idx="3724">
                  <c:v>41663</c:v>
                </c:pt>
                <c:pt idx="3725">
                  <c:v>41666</c:v>
                </c:pt>
                <c:pt idx="3726">
                  <c:v>41667</c:v>
                </c:pt>
                <c:pt idx="3727">
                  <c:v>41668</c:v>
                </c:pt>
                <c:pt idx="3728">
                  <c:v>41669</c:v>
                </c:pt>
                <c:pt idx="3729">
                  <c:v>41670</c:v>
                </c:pt>
                <c:pt idx="3730">
                  <c:v>41673</c:v>
                </c:pt>
                <c:pt idx="3731">
                  <c:v>41674</c:v>
                </c:pt>
                <c:pt idx="3732">
                  <c:v>41675</c:v>
                </c:pt>
                <c:pt idx="3733">
                  <c:v>41676</c:v>
                </c:pt>
                <c:pt idx="3734">
                  <c:v>41677</c:v>
                </c:pt>
                <c:pt idx="3735">
                  <c:v>41680</c:v>
                </c:pt>
                <c:pt idx="3736">
                  <c:v>41681</c:v>
                </c:pt>
                <c:pt idx="3737">
                  <c:v>41682</c:v>
                </c:pt>
                <c:pt idx="3738">
                  <c:v>41683</c:v>
                </c:pt>
                <c:pt idx="3739">
                  <c:v>41684</c:v>
                </c:pt>
                <c:pt idx="3740">
                  <c:v>41688</c:v>
                </c:pt>
                <c:pt idx="3741">
                  <c:v>41689</c:v>
                </c:pt>
                <c:pt idx="3742">
                  <c:v>41690</c:v>
                </c:pt>
                <c:pt idx="3743">
                  <c:v>41691</c:v>
                </c:pt>
                <c:pt idx="3744">
                  <c:v>41694</c:v>
                </c:pt>
                <c:pt idx="3745">
                  <c:v>41695</c:v>
                </c:pt>
                <c:pt idx="3746">
                  <c:v>41696</c:v>
                </c:pt>
                <c:pt idx="3747">
                  <c:v>41697</c:v>
                </c:pt>
                <c:pt idx="3748">
                  <c:v>41698</c:v>
                </c:pt>
                <c:pt idx="3749">
                  <c:v>41701</c:v>
                </c:pt>
                <c:pt idx="3750">
                  <c:v>41702</c:v>
                </c:pt>
                <c:pt idx="3751">
                  <c:v>41703</c:v>
                </c:pt>
                <c:pt idx="3752">
                  <c:v>41704</c:v>
                </c:pt>
                <c:pt idx="3753">
                  <c:v>41705</c:v>
                </c:pt>
                <c:pt idx="3754">
                  <c:v>41708</c:v>
                </c:pt>
                <c:pt idx="3755">
                  <c:v>41709</c:v>
                </c:pt>
                <c:pt idx="3756">
                  <c:v>41710</c:v>
                </c:pt>
                <c:pt idx="3757">
                  <c:v>41711</c:v>
                </c:pt>
                <c:pt idx="3758">
                  <c:v>41712</c:v>
                </c:pt>
                <c:pt idx="3759">
                  <c:v>41715</c:v>
                </c:pt>
                <c:pt idx="3760">
                  <c:v>41716</c:v>
                </c:pt>
                <c:pt idx="3761">
                  <c:v>41717</c:v>
                </c:pt>
                <c:pt idx="3762">
                  <c:v>41718</c:v>
                </c:pt>
                <c:pt idx="3763">
                  <c:v>41719</c:v>
                </c:pt>
                <c:pt idx="3764">
                  <c:v>41722</c:v>
                </c:pt>
                <c:pt idx="3765">
                  <c:v>41723</c:v>
                </c:pt>
                <c:pt idx="3766">
                  <c:v>41724</c:v>
                </c:pt>
                <c:pt idx="3767">
                  <c:v>41725</c:v>
                </c:pt>
                <c:pt idx="3768">
                  <c:v>41726</c:v>
                </c:pt>
                <c:pt idx="3769">
                  <c:v>41729</c:v>
                </c:pt>
                <c:pt idx="3770">
                  <c:v>41730</c:v>
                </c:pt>
                <c:pt idx="3771">
                  <c:v>41731</c:v>
                </c:pt>
                <c:pt idx="3772">
                  <c:v>41732</c:v>
                </c:pt>
                <c:pt idx="3773">
                  <c:v>41733</c:v>
                </c:pt>
                <c:pt idx="3774">
                  <c:v>41736</c:v>
                </c:pt>
                <c:pt idx="3775">
                  <c:v>41737</c:v>
                </c:pt>
                <c:pt idx="3776">
                  <c:v>41738</c:v>
                </c:pt>
                <c:pt idx="3777">
                  <c:v>41739</c:v>
                </c:pt>
                <c:pt idx="3778">
                  <c:v>41740</c:v>
                </c:pt>
                <c:pt idx="3779">
                  <c:v>41743</c:v>
                </c:pt>
                <c:pt idx="3780">
                  <c:v>41744</c:v>
                </c:pt>
                <c:pt idx="3781">
                  <c:v>41745</c:v>
                </c:pt>
                <c:pt idx="3782">
                  <c:v>41746</c:v>
                </c:pt>
                <c:pt idx="3783">
                  <c:v>41750</c:v>
                </c:pt>
                <c:pt idx="3784">
                  <c:v>41751</c:v>
                </c:pt>
                <c:pt idx="3785">
                  <c:v>41752</c:v>
                </c:pt>
                <c:pt idx="3786">
                  <c:v>41753</c:v>
                </c:pt>
                <c:pt idx="3787">
                  <c:v>41754</c:v>
                </c:pt>
                <c:pt idx="3788">
                  <c:v>41757</c:v>
                </c:pt>
                <c:pt idx="3789">
                  <c:v>41758</c:v>
                </c:pt>
                <c:pt idx="3790">
                  <c:v>41759</c:v>
                </c:pt>
                <c:pt idx="3791">
                  <c:v>41760</c:v>
                </c:pt>
                <c:pt idx="3792">
                  <c:v>41761</c:v>
                </c:pt>
                <c:pt idx="3793">
                  <c:v>41764</c:v>
                </c:pt>
                <c:pt idx="3794">
                  <c:v>41765</c:v>
                </c:pt>
                <c:pt idx="3795">
                  <c:v>41766</c:v>
                </c:pt>
                <c:pt idx="3796">
                  <c:v>41767</c:v>
                </c:pt>
                <c:pt idx="3797">
                  <c:v>41768</c:v>
                </c:pt>
                <c:pt idx="3798">
                  <c:v>41771</c:v>
                </c:pt>
                <c:pt idx="3799">
                  <c:v>41772</c:v>
                </c:pt>
                <c:pt idx="3800">
                  <c:v>41773</c:v>
                </c:pt>
                <c:pt idx="3801">
                  <c:v>41774</c:v>
                </c:pt>
                <c:pt idx="3802">
                  <c:v>41775</c:v>
                </c:pt>
                <c:pt idx="3803">
                  <c:v>41778</c:v>
                </c:pt>
                <c:pt idx="3804">
                  <c:v>41779</c:v>
                </c:pt>
                <c:pt idx="3805">
                  <c:v>41780</c:v>
                </c:pt>
                <c:pt idx="3806">
                  <c:v>41781</c:v>
                </c:pt>
                <c:pt idx="3807">
                  <c:v>41782</c:v>
                </c:pt>
                <c:pt idx="3808">
                  <c:v>41786</c:v>
                </c:pt>
                <c:pt idx="3809">
                  <c:v>41787</c:v>
                </c:pt>
                <c:pt idx="3810">
                  <c:v>41788</c:v>
                </c:pt>
                <c:pt idx="3811">
                  <c:v>41789</c:v>
                </c:pt>
                <c:pt idx="3812">
                  <c:v>41792</c:v>
                </c:pt>
                <c:pt idx="3813">
                  <c:v>41793</c:v>
                </c:pt>
                <c:pt idx="3814">
                  <c:v>41794</c:v>
                </c:pt>
                <c:pt idx="3815">
                  <c:v>41795</c:v>
                </c:pt>
                <c:pt idx="3816">
                  <c:v>41796</c:v>
                </c:pt>
                <c:pt idx="3817">
                  <c:v>41799</c:v>
                </c:pt>
                <c:pt idx="3818">
                  <c:v>41800</c:v>
                </c:pt>
                <c:pt idx="3819">
                  <c:v>41801</c:v>
                </c:pt>
                <c:pt idx="3820">
                  <c:v>41802</c:v>
                </c:pt>
                <c:pt idx="3821">
                  <c:v>41803</c:v>
                </c:pt>
                <c:pt idx="3822">
                  <c:v>41806</c:v>
                </c:pt>
                <c:pt idx="3823">
                  <c:v>41807</c:v>
                </c:pt>
                <c:pt idx="3824">
                  <c:v>41808</c:v>
                </c:pt>
                <c:pt idx="3825">
                  <c:v>41809</c:v>
                </c:pt>
                <c:pt idx="3826">
                  <c:v>41810</c:v>
                </c:pt>
                <c:pt idx="3827">
                  <c:v>41813</c:v>
                </c:pt>
                <c:pt idx="3828">
                  <c:v>41814</c:v>
                </c:pt>
                <c:pt idx="3829">
                  <c:v>41815</c:v>
                </c:pt>
                <c:pt idx="3830">
                  <c:v>41816</c:v>
                </c:pt>
                <c:pt idx="3831">
                  <c:v>41817</c:v>
                </c:pt>
                <c:pt idx="3832">
                  <c:v>41820</c:v>
                </c:pt>
                <c:pt idx="3833">
                  <c:v>41821</c:v>
                </c:pt>
                <c:pt idx="3834">
                  <c:v>41822</c:v>
                </c:pt>
                <c:pt idx="3835">
                  <c:v>41823</c:v>
                </c:pt>
                <c:pt idx="3836">
                  <c:v>41827</c:v>
                </c:pt>
                <c:pt idx="3837">
                  <c:v>41828</c:v>
                </c:pt>
                <c:pt idx="3838">
                  <c:v>41829</c:v>
                </c:pt>
                <c:pt idx="3839">
                  <c:v>41830</c:v>
                </c:pt>
                <c:pt idx="3840">
                  <c:v>41831</c:v>
                </c:pt>
                <c:pt idx="3841">
                  <c:v>41834</c:v>
                </c:pt>
                <c:pt idx="3842">
                  <c:v>41835</c:v>
                </c:pt>
                <c:pt idx="3843">
                  <c:v>41836</c:v>
                </c:pt>
                <c:pt idx="3844">
                  <c:v>41837</c:v>
                </c:pt>
                <c:pt idx="3845">
                  <c:v>41838</c:v>
                </c:pt>
                <c:pt idx="3846">
                  <c:v>41841</c:v>
                </c:pt>
                <c:pt idx="3847">
                  <c:v>41842</c:v>
                </c:pt>
                <c:pt idx="3848">
                  <c:v>41843</c:v>
                </c:pt>
                <c:pt idx="3849">
                  <c:v>41844</c:v>
                </c:pt>
                <c:pt idx="3850">
                  <c:v>41845</c:v>
                </c:pt>
                <c:pt idx="3851">
                  <c:v>41848</c:v>
                </c:pt>
                <c:pt idx="3852">
                  <c:v>41849</c:v>
                </c:pt>
                <c:pt idx="3853">
                  <c:v>41850</c:v>
                </c:pt>
                <c:pt idx="3854">
                  <c:v>41851</c:v>
                </c:pt>
                <c:pt idx="3855">
                  <c:v>41852</c:v>
                </c:pt>
                <c:pt idx="3856">
                  <c:v>41855</c:v>
                </c:pt>
                <c:pt idx="3857">
                  <c:v>41856</c:v>
                </c:pt>
                <c:pt idx="3858">
                  <c:v>41857</c:v>
                </c:pt>
                <c:pt idx="3859">
                  <c:v>41858</c:v>
                </c:pt>
                <c:pt idx="3860">
                  <c:v>41859</c:v>
                </c:pt>
                <c:pt idx="3861">
                  <c:v>41862</c:v>
                </c:pt>
                <c:pt idx="3862">
                  <c:v>41863</c:v>
                </c:pt>
                <c:pt idx="3863">
                  <c:v>41864</c:v>
                </c:pt>
                <c:pt idx="3864">
                  <c:v>41865</c:v>
                </c:pt>
                <c:pt idx="3865">
                  <c:v>41866</c:v>
                </c:pt>
                <c:pt idx="3866">
                  <c:v>41869</c:v>
                </c:pt>
                <c:pt idx="3867">
                  <c:v>41870</c:v>
                </c:pt>
                <c:pt idx="3868">
                  <c:v>41871</c:v>
                </c:pt>
                <c:pt idx="3869">
                  <c:v>41872</c:v>
                </c:pt>
                <c:pt idx="3870">
                  <c:v>41873</c:v>
                </c:pt>
                <c:pt idx="3871">
                  <c:v>41876</c:v>
                </c:pt>
                <c:pt idx="3872">
                  <c:v>41877</c:v>
                </c:pt>
                <c:pt idx="3873">
                  <c:v>41878</c:v>
                </c:pt>
                <c:pt idx="3874">
                  <c:v>41879</c:v>
                </c:pt>
                <c:pt idx="3875">
                  <c:v>41880</c:v>
                </c:pt>
                <c:pt idx="3876">
                  <c:v>41884</c:v>
                </c:pt>
                <c:pt idx="3877">
                  <c:v>41885</c:v>
                </c:pt>
                <c:pt idx="3878">
                  <c:v>41886</c:v>
                </c:pt>
                <c:pt idx="3879">
                  <c:v>41887</c:v>
                </c:pt>
                <c:pt idx="3880">
                  <c:v>41890</c:v>
                </c:pt>
                <c:pt idx="3881">
                  <c:v>41891</c:v>
                </c:pt>
                <c:pt idx="3882">
                  <c:v>41892</c:v>
                </c:pt>
                <c:pt idx="3883">
                  <c:v>41893</c:v>
                </c:pt>
                <c:pt idx="3884">
                  <c:v>41894</c:v>
                </c:pt>
                <c:pt idx="3885">
                  <c:v>41897</c:v>
                </c:pt>
                <c:pt idx="3886">
                  <c:v>41898</c:v>
                </c:pt>
                <c:pt idx="3887">
                  <c:v>41899</c:v>
                </c:pt>
                <c:pt idx="3888">
                  <c:v>41900</c:v>
                </c:pt>
                <c:pt idx="3889">
                  <c:v>41901</c:v>
                </c:pt>
                <c:pt idx="3890">
                  <c:v>41904</c:v>
                </c:pt>
                <c:pt idx="3891">
                  <c:v>41905</c:v>
                </c:pt>
                <c:pt idx="3892">
                  <c:v>41906</c:v>
                </c:pt>
                <c:pt idx="3893">
                  <c:v>41907</c:v>
                </c:pt>
                <c:pt idx="3894">
                  <c:v>41908</c:v>
                </c:pt>
                <c:pt idx="3895">
                  <c:v>41911</c:v>
                </c:pt>
                <c:pt idx="3896">
                  <c:v>41912</c:v>
                </c:pt>
                <c:pt idx="3897">
                  <c:v>41913</c:v>
                </c:pt>
                <c:pt idx="3898">
                  <c:v>41914</c:v>
                </c:pt>
                <c:pt idx="3899">
                  <c:v>41915</c:v>
                </c:pt>
                <c:pt idx="3900">
                  <c:v>41918</c:v>
                </c:pt>
                <c:pt idx="3901">
                  <c:v>41919</c:v>
                </c:pt>
                <c:pt idx="3902">
                  <c:v>41920</c:v>
                </c:pt>
                <c:pt idx="3903">
                  <c:v>41921</c:v>
                </c:pt>
                <c:pt idx="3904">
                  <c:v>41922</c:v>
                </c:pt>
                <c:pt idx="3905">
                  <c:v>41925</c:v>
                </c:pt>
                <c:pt idx="3906">
                  <c:v>41926</c:v>
                </c:pt>
                <c:pt idx="3907">
                  <c:v>41927</c:v>
                </c:pt>
                <c:pt idx="3908">
                  <c:v>41928</c:v>
                </c:pt>
                <c:pt idx="3909">
                  <c:v>41929</c:v>
                </c:pt>
                <c:pt idx="3910">
                  <c:v>41932</c:v>
                </c:pt>
                <c:pt idx="3911">
                  <c:v>41933</c:v>
                </c:pt>
                <c:pt idx="3912">
                  <c:v>41934</c:v>
                </c:pt>
                <c:pt idx="3913">
                  <c:v>41935</c:v>
                </c:pt>
                <c:pt idx="3914">
                  <c:v>41936</c:v>
                </c:pt>
                <c:pt idx="3915">
                  <c:v>41939</c:v>
                </c:pt>
                <c:pt idx="3916">
                  <c:v>41940</c:v>
                </c:pt>
                <c:pt idx="3917">
                  <c:v>41941</c:v>
                </c:pt>
                <c:pt idx="3918">
                  <c:v>41942</c:v>
                </c:pt>
                <c:pt idx="3919">
                  <c:v>41943</c:v>
                </c:pt>
                <c:pt idx="3920">
                  <c:v>41946</c:v>
                </c:pt>
                <c:pt idx="3921">
                  <c:v>41947</c:v>
                </c:pt>
                <c:pt idx="3922">
                  <c:v>41948</c:v>
                </c:pt>
                <c:pt idx="3923">
                  <c:v>41949</c:v>
                </c:pt>
                <c:pt idx="3924">
                  <c:v>41950</c:v>
                </c:pt>
                <c:pt idx="3925">
                  <c:v>41953</c:v>
                </c:pt>
                <c:pt idx="3926">
                  <c:v>41954</c:v>
                </c:pt>
                <c:pt idx="3927">
                  <c:v>41955</c:v>
                </c:pt>
                <c:pt idx="3928">
                  <c:v>41956</c:v>
                </c:pt>
                <c:pt idx="3929">
                  <c:v>41957</c:v>
                </c:pt>
                <c:pt idx="3930">
                  <c:v>41960</c:v>
                </c:pt>
                <c:pt idx="3931">
                  <c:v>41961</c:v>
                </c:pt>
                <c:pt idx="3932">
                  <c:v>41962</c:v>
                </c:pt>
                <c:pt idx="3933">
                  <c:v>41963</c:v>
                </c:pt>
                <c:pt idx="3934">
                  <c:v>41964</c:v>
                </c:pt>
                <c:pt idx="3935">
                  <c:v>41967</c:v>
                </c:pt>
                <c:pt idx="3936">
                  <c:v>41968</c:v>
                </c:pt>
                <c:pt idx="3937">
                  <c:v>41969</c:v>
                </c:pt>
                <c:pt idx="3938">
                  <c:v>41971</c:v>
                </c:pt>
                <c:pt idx="3939">
                  <c:v>41974</c:v>
                </c:pt>
                <c:pt idx="3940">
                  <c:v>41975</c:v>
                </c:pt>
                <c:pt idx="3941">
                  <c:v>41976</c:v>
                </c:pt>
                <c:pt idx="3942">
                  <c:v>41977</c:v>
                </c:pt>
                <c:pt idx="3943">
                  <c:v>41978</c:v>
                </c:pt>
                <c:pt idx="3944">
                  <c:v>41981</c:v>
                </c:pt>
                <c:pt idx="3945">
                  <c:v>41982</c:v>
                </c:pt>
                <c:pt idx="3946">
                  <c:v>41983</c:v>
                </c:pt>
                <c:pt idx="3947">
                  <c:v>41984</c:v>
                </c:pt>
                <c:pt idx="3948">
                  <c:v>41985</c:v>
                </c:pt>
                <c:pt idx="3949">
                  <c:v>41988</c:v>
                </c:pt>
                <c:pt idx="3950">
                  <c:v>41989</c:v>
                </c:pt>
                <c:pt idx="3951">
                  <c:v>41990</c:v>
                </c:pt>
                <c:pt idx="3952">
                  <c:v>41991</c:v>
                </c:pt>
                <c:pt idx="3953">
                  <c:v>41992</c:v>
                </c:pt>
                <c:pt idx="3954">
                  <c:v>41995</c:v>
                </c:pt>
                <c:pt idx="3955">
                  <c:v>41996</c:v>
                </c:pt>
                <c:pt idx="3956">
                  <c:v>41997</c:v>
                </c:pt>
                <c:pt idx="3957">
                  <c:v>41999</c:v>
                </c:pt>
                <c:pt idx="3958">
                  <c:v>42002</c:v>
                </c:pt>
                <c:pt idx="3959">
                  <c:v>42003</c:v>
                </c:pt>
                <c:pt idx="3960">
                  <c:v>42004</c:v>
                </c:pt>
                <c:pt idx="3961">
                  <c:v>42006</c:v>
                </c:pt>
                <c:pt idx="3962">
                  <c:v>42009</c:v>
                </c:pt>
                <c:pt idx="3963">
                  <c:v>42010</c:v>
                </c:pt>
                <c:pt idx="3964">
                  <c:v>42011</c:v>
                </c:pt>
                <c:pt idx="3965">
                  <c:v>42012</c:v>
                </c:pt>
                <c:pt idx="3966">
                  <c:v>42013</c:v>
                </c:pt>
                <c:pt idx="3967">
                  <c:v>42016</c:v>
                </c:pt>
                <c:pt idx="3968">
                  <c:v>42017</c:v>
                </c:pt>
                <c:pt idx="3969">
                  <c:v>42018</c:v>
                </c:pt>
                <c:pt idx="3970">
                  <c:v>42019</c:v>
                </c:pt>
                <c:pt idx="3971">
                  <c:v>42020</c:v>
                </c:pt>
                <c:pt idx="3972">
                  <c:v>42024</c:v>
                </c:pt>
                <c:pt idx="3973">
                  <c:v>42025</c:v>
                </c:pt>
                <c:pt idx="3974">
                  <c:v>42026</c:v>
                </c:pt>
                <c:pt idx="3975">
                  <c:v>42027</c:v>
                </c:pt>
                <c:pt idx="3976">
                  <c:v>42030</c:v>
                </c:pt>
                <c:pt idx="3977">
                  <c:v>42031</c:v>
                </c:pt>
                <c:pt idx="3978">
                  <c:v>42032</c:v>
                </c:pt>
                <c:pt idx="3979">
                  <c:v>42033</c:v>
                </c:pt>
                <c:pt idx="3980">
                  <c:v>42034</c:v>
                </c:pt>
                <c:pt idx="3981">
                  <c:v>42037</c:v>
                </c:pt>
                <c:pt idx="3982">
                  <c:v>42038</c:v>
                </c:pt>
                <c:pt idx="3983">
                  <c:v>42039</c:v>
                </c:pt>
                <c:pt idx="3984">
                  <c:v>42040</c:v>
                </c:pt>
                <c:pt idx="3985">
                  <c:v>42041</c:v>
                </c:pt>
                <c:pt idx="3986">
                  <c:v>42044</c:v>
                </c:pt>
                <c:pt idx="3987">
                  <c:v>42045</c:v>
                </c:pt>
                <c:pt idx="3988">
                  <c:v>42046</c:v>
                </c:pt>
                <c:pt idx="3989">
                  <c:v>42047</c:v>
                </c:pt>
                <c:pt idx="3990">
                  <c:v>42048</c:v>
                </c:pt>
                <c:pt idx="3991">
                  <c:v>42052</c:v>
                </c:pt>
                <c:pt idx="3992">
                  <c:v>42053</c:v>
                </c:pt>
                <c:pt idx="3993">
                  <c:v>42054</c:v>
                </c:pt>
                <c:pt idx="3994">
                  <c:v>42055</c:v>
                </c:pt>
                <c:pt idx="3995">
                  <c:v>42058</c:v>
                </c:pt>
                <c:pt idx="3996">
                  <c:v>42059</c:v>
                </c:pt>
                <c:pt idx="3997">
                  <c:v>42060</c:v>
                </c:pt>
                <c:pt idx="3998">
                  <c:v>42061</c:v>
                </c:pt>
                <c:pt idx="3999">
                  <c:v>42062</c:v>
                </c:pt>
                <c:pt idx="4000">
                  <c:v>42065</c:v>
                </c:pt>
                <c:pt idx="4001">
                  <c:v>42066</c:v>
                </c:pt>
                <c:pt idx="4002">
                  <c:v>42067</c:v>
                </c:pt>
                <c:pt idx="4003">
                  <c:v>42068</c:v>
                </c:pt>
                <c:pt idx="4004">
                  <c:v>42069</c:v>
                </c:pt>
                <c:pt idx="4005">
                  <c:v>42072</c:v>
                </c:pt>
                <c:pt idx="4006">
                  <c:v>42073</c:v>
                </c:pt>
                <c:pt idx="4007">
                  <c:v>42074</c:v>
                </c:pt>
                <c:pt idx="4008">
                  <c:v>42075</c:v>
                </c:pt>
                <c:pt idx="4009">
                  <c:v>42076</c:v>
                </c:pt>
                <c:pt idx="4010">
                  <c:v>42079</c:v>
                </c:pt>
                <c:pt idx="4011">
                  <c:v>42080</c:v>
                </c:pt>
                <c:pt idx="4012">
                  <c:v>42081</c:v>
                </c:pt>
                <c:pt idx="4013">
                  <c:v>42082</c:v>
                </c:pt>
                <c:pt idx="4014">
                  <c:v>42083</c:v>
                </c:pt>
                <c:pt idx="4015">
                  <c:v>42086</c:v>
                </c:pt>
                <c:pt idx="4016">
                  <c:v>42087</c:v>
                </c:pt>
                <c:pt idx="4017">
                  <c:v>42088</c:v>
                </c:pt>
                <c:pt idx="4018">
                  <c:v>42089</c:v>
                </c:pt>
                <c:pt idx="4019">
                  <c:v>42090</c:v>
                </c:pt>
                <c:pt idx="4020">
                  <c:v>42093</c:v>
                </c:pt>
                <c:pt idx="4021">
                  <c:v>42094</c:v>
                </c:pt>
                <c:pt idx="4022">
                  <c:v>42095</c:v>
                </c:pt>
                <c:pt idx="4023">
                  <c:v>42096</c:v>
                </c:pt>
                <c:pt idx="4024">
                  <c:v>42100</c:v>
                </c:pt>
                <c:pt idx="4025">
                  <c:v>42101</c:v>
                </c:pt>
                <c:pt idx="4026">
                  <c:v>42102</c:v>
                </c:pt>
                <c:pt idx="4027">
                  <c:v>42103</c:v>
                </c:pt>
                <c:pt idx="4028">
                  <c:v>42104</c:v>
                </c:pt>
                <c:pt idx="4029">
                  <c:v>42107</c:v>
                </c:pt>
                <c:pt idx="4030">
                  <c:v>42108</c:v>
                </c:pt>
                <c:pt idx="4031">
                  <c:v>42109</c:v>
                </c:pt>
                <c:pt idx="4032">
                  <c:v>42110</c:v>
                </c:pt>
                <c:pt idx="4033">
                  <c:v>42111</c:v>
                </c:pt>
                <c:pt idx="4034">
                  <c:v>42114</c:v>
                </c:pt>
                <c:pt idx="4035">
                  <c:v>42115</c:v>
                </c:pt>
                <c:pt idx="4036">
                  <c:v>42116</c:v>
                </c:pt>
                <c:pt idx="4037">
                  <c:v>42117</c:v>
                </c:pt>
                <c:pt idx="4038">
                  <c:v>42118</c:v>
                </c:pt>
                <c:pt idx="4039">
                  <c:v>42121</c:v>
                </c:pt>
                <c:pt idx="4040">
                  <c:v>42122</c:v>
                </c:pt>
                <c:pt idx="4041">
                  <c:v>42123</c:v>
                </c:pt>
                <c:pt idx="4042">
                  <c:v>42124</c:v>
                </c:pt>
                <c:pt idx="4043">
                  <c:v>42125</c:v>
                </c:pt>
                <c:pt idx="4044">
                  <c:v>42128</c:v>
                </c:pt>
                <c:pt idx="4045">
                  <c:v>42129</c:v>
                </c:pt>
                <c:pt idx="4046">
                  <c:v>42130</c:v>
                </c:pt>
                <c:pt idx="4047">
                  <c:v>42131</c:v>
                </c:pt>
                <c:pt idx="4048">
                  <c:v>42132</c:v>
                </c:pt>
                <c:pt idx="4049">
                  <c:v>42135</c:v>
                </c:pt>
                <c:pt idx="4050">
                  <c:v>42136</c:v>
                </c:pt>
                <c:pt idx="4051">
                  <c:v>42137</c:v>
                </c:pt>
                <c:pt idx="4052">
                  <c:v>42138</c:v>
                </c:pt>
                <c:pt idx="4053">
                  <c:v>42139</c:v>
                </c:pt>
                <c:pt idx="4054">
                  <c:v>42142</c:v>
                </c:pt>
                <c:pt idx="4055">
                  <c:v>42143</c:v>
                </c:pt>
                <c:pt idx="4056">
                  <c:v>42144</c:v>
                </c:pt>
                <c:pt idx="4057">
                  <c:v>42145</c:v>
                </c:pt>
                <c:pt idx="4058">
                  <c:v>42146</c:v>
                </c:pt>
                <c:pt idx="4059">
                  <c:v>42150</c:v>
                </c:pt>
                <c:pt idx="4060">
                  <c:v>42151</c:v>
                </c:pt>
                <c:pt idx="4061">
                  <c:v>42152</c:v>
                </c:pt>
                <c:pt idx="4062">
                  <c:v>42153</c:v>
                </c:pt>
                <c:pt idx="4063">
                  <c:v>42156</c:v>
                </c:pt>
                <c:pt idx="4064">
                  <c:v>42157</c:v>
                </c:pt>
                <c:pt idx="4065">
                  <c:v>42158</c:v>
                </c:pt>
                <c:pt idx="4066">
                  <c:v>42159</c:v>
                </c:pt>
                <c:pt idx="4067">
                  <c:v>42160</c:v>
                </c:pt>
                <c:pt idx="4068">
                  <c:v>42163</c:v>
                </c:pt>
                <c:pt idx="4069">
                  <c:v>42164</c:v>
                </c:pt>
                <c:pt idx="4070">
                  <c:v>42165</c:v>
                </c:pt>
                <c:pt idx="4071">
                  <c:v>42166</c:v>
                </c:pt>
                <c:pt idx="4072">
                  <c:v>42167</c:v>
                </c:pt>
                <c:pt idx="4073">
                  <c:v>42170</c:v>
                </c:pt>
                <c:pt idx="4074">
                  <c:v>42171</c:v>
                </c:pt>
                <c:pt idx="4075">
                  <c:v>42172</c:v>
                </c:pt>
                <c:pt idx="4076">
                  <c:v>42173</c:v>
                </c:pt>
                <c:pt idx="4077">
                  <c:v>42174</c:v>
                </c:pt>
                <c:pt idx="4078">
                  <c:v>42177</c:v>
                </c:pt>
                <c:pt idx="4079">
                  <c:v>42178</c:v>
                </c:pt>
                <c:pt idx="4080">
                  <c:v>42179</c:v>
                </c:pt>
                <c:pt idx="4081">
                  <c:v>42180</c:v>
                </c:pt>
                <c:pt idx="4082">
                  <c:v>42181</c:v>
                </c:pt>
                <c:pt idx="4083">
                  <c:v>42184</c:v>
                </c:pt>
                <c:pt idx="4084">
                  <c:v>42185</c:v>
                </c:pt>
                <c:pt idx="4085">
                  <c:v>42186</c:v>
                </c:pt>
                <c:pt idx="4086">
                  <c:v>42187</c:v>
                </c:pt>
                <c:pt idx="4087">
                  <c:v>42191</c:v>
                </c:pt>
                <c:pt idx="4088">
                  <c:v>42192</c:v>
                </c:pt>
                <c:pt idx="4089">
                  <c:v>42193</c:v>
                </c:pt>
                <c:pt idx="4090">
                  <c:v>42194</c:v>
                </c:pt>
                <c:pt idx="4091">
                  <c:v>42195</c:v>
                </c:pt>
                <c:pt idx="4092">
                  <c:v>42198</c:v>
                </c:pt>
                <c:pt idx="4093">
                  <c:v>42199</c:v>
                </c:pt>
                <c:pt idx="4094">
                  <c:v>42200</c:v>
                </c:pt>
                <c:pt idx="4095">
                  <c:v>42201</c:v>
                </c:pt>
                <c:pt idx="4096">
                  <c:v>42202</c:v>
                </c:pt>
                <c:pt idx="4097">
                  <c:v>42205</c:v>
                </c:pt>
                <c:pt idx="4098">
                  <c:v>42206</c:v>
                </c:pt>
                <c:pt idx="4099">
                  <c:v>42207</c:v>
                </c:pt>
                <c:pt idx="4100">
                  <c:v>42208</c:v>
                </c:pt>
                <c:pt idx="4101">
                  <c:v>42209</c:v>
                </c:pt>
                <c:pt idx="4102">
                  <c:v>42212</c:v>
                </c:pt>
                <c:pt idx="4103">
                  <c:v>42213</c:v>
                </c:pt>
                <c:pt idx="4104">
                  <c:v>42214</c:v>
                </c:pt>
                <c:pt idx="4105">
                  <c:v>42215</c:v>
                </c:pt>
                <c:pt idx="4106">
                  <c:v>42216</c:v>
                </c:pt>
                <c:pt idx="4107">
                  <c:v>42219</c:v>
                </c:pt>
                <c:pt idx="4108">
                  <c:v>42220</c:v>
                </c:pt>
                <c:pt idx="4109">
                  <c:v>42221</c:v>
                </c:pt>
                <c:pt idx="4110">
                  <c:v>42222</c:v>
                </c:pt>
                <c:pt idx="4111">
                  <c:v>42223</c:v>
                </c:pt>
                <c:pt idx="4112">
                  <c:v>42226</c:v>
                </c:pt>
                <c:pt idx="4113">
                  <c:v>42227</c:v>
                </c:pt>
                <c:pt idx="4114">
                  <c:v>42228</c:v>
                </c:pt>
                <c:pt idx="4115">
                  <c:v>42229</c:v>
                </c:pt>
                <c:pt idx="4116">
                  <c:v>42230</c:v>
                </c:pt>
                <c:pt idx="4117">
                  <c:v>42233</c:v>
                </c:pt>
                <c:pt idx="4118">
                  <c:v>42234</c:v>
                </c:pt>
                <c:pt idx="4119">
                  <c:v>42235</c:v>
                </c:pt>
                <c:pt idx="4120">
                  <c:v>42236</c:v>
                </c:pt>
                <c:pt idx="4121">
                  <c:v>42237</c:v>
                </c:pt>
                <c:pt idx="4122">
                  <c:v>42240</c:v>
                </c:pt>
                <c:pt idx="4123">
                  <c:v>42241</c:v>
                </c:pt>
                <c:pt idx="4124">
                  <c:v>42242</c:v>
                </c:pt>
                <c:pt idx="4125">
                  <c:v>42243</c:v>
                </c:pt>
                <c:pt idx="4126">
                  <c:v>42244</c:v>
                </c:pt>
                <c:pt idx="4127">
                  <c:v>42247</c:v>
                </c:pt>
                <c:pt idx="4128">
                  <c:v>42248</c:v>
                </c:pt>
                <c:pt idx="4129">
                  <c:v>42249</c:v>
                </c:pt>
                <c:pt idx="4130">
                  <c:v>42250</c:v>
                </c:pt>
                <c:pt idx="4131">
                  <c:v>42251</c:v>
                </c:pt>
                <c:pt idx="4132">
                  <c:v>42255</c:v>
                </c:pt>
                <c:pt idx="4133">
                  <c:v>42256</c:v>
                </c:pt>
                <c:pt idx="4134">
                  <c:v>42257</c:v>
                </c:pt>
                <c:pt idx="4135">
                  <c:v>42258</c:v>
                </c:pt>
                <c:pt idx="4136">
                  <c:v>42261</c:v>
                </c:pt>
                <c:pt idx="4137">
                  <c:v>42262</c:v>
                </c:pt>
                <c:pt idx="4138">
                  <c:v>42263</c:v>
                </c:pt>
                <c:pt idx="4139">
                  <c:v>42264</c:v>
                </c:pt>
                <c:pt idx="4140">
                  <c:v>42265</c:v>
                </c:pt>
                <c:pt idx="4141">
                  <c:v>42268</c:v>
                </c:pt>
                <c:pt idx="4142">
                  <c:v>42269</c:v>
                </c:pt>
                <c:pt idx="4143">
                  <c:v>42270</c:v>
                </c:pt>
                <c:pt idx="4144">
                  <c:v>42271</c:v>
                </c:pt>
                <c:pt idx="4145">
                  <c:v>42272</c:v>
                </c:pt>
                <c:pt idx="4146">
                  <c:v>42275</c:v>
                </c:pt>
                <c:pt idx="4147">
                  <c:v>42276</c:v>
                </c:pt>
                <c:pt idx="4148">
                  <c:v>42277</c:v>
                </c:pt>
                <c:pt idx="4149">
                  <c:v>42278</c:v>
                </c:pt>
                <c:pt idx="4150">
                  <c:v>42279</c:v>
                </c:pt>
                <c:pt idx="4151">
                  <c:v>42282</c:v>
                </c:pt>
                <c:pt idx="4152">
                  <c:v>42283</c:v>
                </c:pt>
                <c:pt idx="4153">
                  <c:v>42284</c:v>
                </c:pt>
                <c:pt idx="4154">
                  <c:v>42285</c:v>
                </c:pt>
                <c:pt idx="4155">
                  <c:v>42286</c:v>
                </c:pt>
                <c:pt idx="4156">
                  <c:v>42289</c:v>
                </c:pt>
                <c:pt idx="4157">
                  <c:v>42290</c:v>
                </c:pt>
                <c:pt idx="4158">
                  <c:v>42291</c:v>
                </c:pt>
                <c:pt idx="4159">
                  <c:v>42292</c:v>
                </c:pt>
                <c:pt idx="4160">
                  <c:v>42293</c:v>
                </c:pt>
                <c:pt idx="4161">
                  <c:v>42296</c:v>
                </c:pt>
                <c:pt idx="4162">
                  <c:v>42297</c:v>
                </c:pt>
                <c:pt idx="4163">
                  <c:v>42298</c:v>
                </c:pt>
                <c:pt idx="4164">
                  <c:v>42299</c:v>
                </c:pt>
                <c:pt idx="4165">
                  <c:v>42300</c:v>
                </c:pt>
                <c:pt idx="4166">
                  <c:v>42303</c:v>
                </c:pt>
                <c:pt idx="4167">
                  <c:v>42304</c:v>
                </c:pt>
                <c:pt idx="4168">
                  <c:v>42305</c:v>
                </c:pt>
                <c:pt idx="4169">
                  <c:v>42306</c:v>
                </c:pt>
                <c:pt idx="4170">
                  <c:v>42307</c:v>
                </c:pt>
                <c:pt idx="4171">
                  <c:v>42310</c:v>
                </c:pt>
                <c:pt idx="4172">
                  <c:v>42311</c:v>
                </c:pt>
                <c:pt idx="4173">
                  <c:v>42312</c:v>
                </c:pt>
                <c:pt idx="4174">
                  <c:v>42313</c:v>
                </c:pt>
                <c:pt idx="4175">
                  <c:v>42314</c:v>
                </c:pt>
                <c:pt idx="4176">
                  <c:v>42317</c:v>
                </c:pt>
                <c:pt idx="4177">
                  <c:v>42318</c:v>
                </c:pt>
                <c:pt idx="4178">
                  <c:v>42319</c:v>
                </c:pt>
                <c:pt idx="4179">
                  <c:v>42320</c:v>
                </c:pt>
                <c:pt idx="4180">
                  <c:v>42321</c:v>
                </c:pt>
                <c:pt idx="4181">
                  <c:v>42324</c:v>
                </c:pt>
                <c:pt idx="4182">
                  <c:v>42325</c:v>
                </c:pt>
                <c:pt idx="4183">
                  <c:v>42326</c:v>
                </c:pt>
                <c:pt idx="4184">
                  <c:v>42327</c:v>
                </c:pt>
                <c:pt idx="4185">
                  <c:v>42328</c:v>
                </c:pt>
                <c:pt idx="4186">
                  <c:v>42331</c:v>
                </c:pt>
                <c:pt idx="4187">
                  <c:v>42332</c:v>
                </c:pt>
                <c:pt idx="4188">
                  <c:v>42333</c:v>
                </c:pt>
                <c:pt idx="4189">
                  <c:v>42335</c:v>
                </c:pt>
                <c:pt idx="4190">
                  <c:v>42338</c:v>
                </c:pt>
                <c:pt idx="4191">
                  <c:v>42339</c:v>
                </c:pt>
                <c:pt idx="4192">
                  <c:v>42340</c:v>
                </c:pt>
                <c:pt idx="4193">
                  <c:v>42341</c:v>
                </c:pt>
                <c:pt idx="4194">
                  <c:v>42342</c:v>
                </c:pt>
                <c:pt idx="4195">
                  <c:v>42345</c:v>
                </c:pt>
                <c:pt idx="4196">
                  <c:v>42346</c:v>
                </c:pt>
                <c:pt idx="4197">
                  <c:v>42347</c:v>
                </c:pt>
                <c:pt idx="4198">
                  <c:v>42348</c:v>
                </c:pt>
                <c:pt idx="4199">
                  <c:v>42349</c:v>
                </c:pt>
                <c:pt idx="4200">
                  <c:v>42352</c:v>
                </c:pt>
                <c:pt idx="4201">
                  <c:v>42353</c:v>
                </c:pt>
                <c:pt idx="4202">
                  <c:v>42354</c:v>
                </c:pt>
                <c:pt idx="4203">
                  <c:v>42355</c:v>
                </c:pt>
                <c:pt idx="4204">
                  <c:v>42356</c:v>
                </c:pt>
                <c:pt idx="4205">
                  <c:v>42359</c:v>
                </c:pt>
                <c:pt idx="4206">
                  <c:v>42360</c:v>
                </c:pt>
                <c:pt idx="4207">
                  <c:v>42361</c:v>
                </c:pt>
                <c:pt idx="4208">
                  <c:v>42362</c:v>
                </c:pt>
                <c:pt idx="4209">
                  <c:v>42366</c:v>
                </c:pt>
                <c:pt idx="4210">
                  <c:v>42367</c:v>
                </c:pt>
                <c:pt idx="4211">
                  <c:v>42368</c:v>
                </c:pt>
                <c:pt idx="4212">
                  <c:v>42369</c:v>
                </c:pt>
                <c:pt idx="4213">
                  <c:v>42373</c:v>
                </c:pt>
                <c:pt idx="4214">
                  <c:v>42374</c:v>
                </c:pt>
                <c:pt idx="4215">
                  <c:v>42375</c:v>
                </c:pt>
                <c:pt idx="4216">
                  <c:v>42376</c:v>
                </c:pt>
                <c:pt idx="4217">
                  <c:v>42377</c:v>
                </c:pt>
                <c:pt idx="4218">
                  <c:v>42380</c:v>
                </c:pt>
                <c:pt idx="4219">
                  <c:v>42381</c:v>
                </c:pt>
                <c:pt idx="4220">
                  <c:v>42382</c:v>
                </c:pt>
                <c:pt idx="4221">
                  <c:v>42383</c:v>
                </c:pt>
                <c:pt idx="4222">
                  <c:v>42384</c:v>
                </c:pt>
                <c:pt idx="4223">
                  <c:v>42388</c:v>
                </c:pt>
                <c:pt idx="4224">
                  <c:v>42389</c:v>
                </c:pt>
                <c:pt idx="4225">
                  <c:v>42390</c:v>
                </c:pt>
                <c:pt idx="4226">
                  <c:v>42391</c:v>
                </c:pt>
                <c:pt idx="4227">
                  <c:v>42394</c:v>
                </c:pt>
                <c:pt idx="4228">
                  <c:v>42395</c:v>
                </c:pt>
                <c:pt idx="4229">
                  <c:v>42396</c:v>
                </c:pt>
                <c:pt idx="4230">
                  <c:v>42397</c:v>
                </c:pt>
                <c:pt idx="4231">
                  <c:v>42398</c:v>
                </c:pt>
                <c:pt idx="4232">
                  <c:v>42401</c:v>
                </c:pt>
                <c:pt idx="4233">
                  <c:v>42402</c:v>
                </c:pt>
                <c:pt idx="4234">
                  <c:v>42403</c:v>
                </c:pt>
                <c:pt idx="4235">
                  <c:v>42404</c:v>
                </c:pt>
                <c:pt idx="4236">
                  <c:v>42405</c:v>
                </c:pt>
                <c:pt idx="4237">
                  <c:v>42408</c:v>
                </c:pt>
                <c:pt idx="4238">
                  <c:v>42409</c:v>
                </c:pt>
                <c:pt idx="4239">
                  <c:v>42410</c:v>
                </c:pt>
                <c:pt idx="4240">
                  <c:v>42411</c:v>
                </c:pt>
                <c:pt idx="4241">
                  <c:v>42412</c:v>
                </c:pt>
                <c:pt idx="4242">
                  <c:v>42416</c:v>
                </c:pt>
                <c:pt idx="4243">
                  <c:v>42417</c:v>
                </c:pt>
                <c:pt idx="4244">
                  <c:v>42418</c:v>
                </c:pt>
                <c:pt idx="4245">
                  <c:v>42419</c:v>
                </c:pt>
                <c:pt idx="4246">
                  <c:v>42422</c:v>
                </c:pt>
                <c:pt idx="4247">
                  <c:v>42423</c:v>
                </c:pt>
                <c:pt idx="4248">
                  <c:v>42424</c:v>
                </c:pt>
                <c:pt idx="4249">
                  <c:v>42425</c:v>
                </c:pt>
                <c:pt idx="4250">
                  <c:v>42426</c:v>
                </c:pt>
                <c:pt idx="4251">
                  <c:v>42429</c:v>
                </c:pt>
                <c:pt idx="4252">
                  <c:v>42430</c:v>
                </c:pt>
                <c:pt idx="4253">
                  <c:v>42431</c:v>
                </c:pt>
                <c:pt idx="4254">
                  <c:v>42432</c:v>
                </c:pt>
                <c:pt idx="4255">
                  <c:v>42433</c:v>
                </c:pt>
                <c:pt idx="4256">
                  <c:v>42436</c:v>
                </c:pt>
                <c:pt idx="4257">
                  <c:v>42437</c:v>
                </c:pt>
                <c:pt idx="4258">
                  <c:v>42438</c:v>
                </c:pt>
                <c:pt idx="4259">
                  <c:v>42439</c:v>
                </c:pt>
                <c:pt idx="4260">
                  <c:v>42440</c:v>
                </c:pt>
                <c:pt idx="4261">
                  <c:v>42443</c:v>
                </c:pt>
                <c:pt idx="4262">
                  <c:v>42444</c:v>
                </c:pt>
                <c:pt idx="4263">
                  <c:v>42445</c:v>
                </c:pt>
                <c:pt idx="4264">
                  <c:v>42446</c:v>
                </c:pt>
                <c:pt idx="4265">
                  <c:v>42447</c:v>
                </c:pt>
                <c:pt idx="4266">
                  <c:v>42450</c:v>
                </c:pt>
                <c:pt idx="4267">
                  <c:v>42451</c:v>
                </c:pt>
                <c:pt idx="4268">
                  <c:v>42452</c:v>
                </c:pt>
                <c:pt idx="4269">
                  <c:v>42453</c:v>
                </c:pt>
                <c:pt idx="4270">
                  <c:v>42457</c:v>
                </c:pt>
                <c:pt idx="4271">
                  <c:v>42458</c:v>
                </c:pt>
                <c:pt idx="4272">
                  <c:v>42459</c:v>
                </c:pt>
                <c:pt idx="4273">
                  <c:v>42460</c:v>
                </c:pt>
                <c:pt idx="4274">
                  <c:v>42461</c:v>
                </c:pt>
                <c:pt idx="4275">
                  <c:v>42464</c:v>
                </c:pt>
                <c:pt idx="4276">
                  <c:v>42465</c:v>
                </c:pt>
                <c:pt idx="4277">
                  <c:v>42466</c:v>
                </c:pt>
                <c:pt idx="4278">
                  <c:v>42467</c:v>
                </c:pt>
                <c:pt idx="4279">
                  <c:v>42468</c:v>
                </c:pt>
                <c:pt idx="4280">
                  <c:v>42471</c:v>
                </c:pt>
                <c:pt idx="4281">
                  <c:v>42472</c:v>
                </c:pt>
                <c:pt idx="4282">
                  <c:v>42473</c:v>
                </c:pt>
                <c:pt idx="4283">
                  <c:v>42474</c:v>
                </c:pt>
                <c:pt idx="4284">
                  <c:v>42475</c:v>
                </c:pt>
                <c:pt idx="4285">
                  <c:v>42478</c:v>
                </c:pt>
                <c:pt idx="4286">
                  <c:v>42479</c:v>
                </c:pt>
                <c:pt idx="4287">
                  <c:v>42480</c:v>
                </c:pt>
                <c:pt idx="4288">
                  <c:v>42481</c:v>
                </c:pt>
                <c:pt idx="4289">
                  <c:v>42482</c:v>
                </c:pt>
                <c:pt idx="4290">
                  <c:v>42485</c:v>
                </c:pt>
                <c:pt idx="4291">
                  <c:v>42486</c:v>
                </c:pt>
                <c:pt idx="4292">
                  <c:v>42487</c:v>
                </c:pt>
                <c:pt idx="4293">
                  <c:v>42488</c:v>
                </c:pt>
                <c:pt idx="4294">
                  <c:v>42489</c:v>
                </c:pt>
                <c:pt idx="4295">
                  <c:v>42492</c:v>
                </c:pt>
                <c:pt idx="4296">
                  <c:v>42493</c:v>
                </c:pt>
                <c:pt idx="4297">
                  <c:v>42494</c:v>
                </c:pt>
                <c:pt idx="4298">
                  <c:v>42495</c:v>
                </c:pt>
                <c:pt idx="4299">
                  <c:v>42496</c:v>
                </c:pt>
                <c:pt idx="4300">
                  <c:v>42499</c:v>
                </c:pt>
                <c:pt idx="4301">
                  <c:v>42500</c:v>
                </c:pt>
                <c:pt idx="4302">
                  <c:v>42501</c:v>
                </c:pt>
                <c:pt idx="4303">
                  <c:v>42502</c:v>
                </c:pt>
                <c:pt idx="4304">
                  <c:v>42503</c:v>
                </c:pt>
                <c:pt idx="4305">
                  <c:v>42506</c:v>
                </c:pt>
                <c:pt idx="4306">
                  <c:v>42507</c:v>
                </c:pt>
                <c:pt idx="4307">
                  <c:v>42508</c:v>
                </c:pt>
                <c:pt idx="4308">
                  <c:v>42509</c:v>
                </c:pt>
                <c:pt idx="4309">
                  <c:v>42510</c:v>
                </c:pt>
                <c:pt idx="4310">
                  <c:v>42513</c:v>
                </c:pt>
                <c:pt idx="4311">
                  <c:v>42514</c:v>
                </c:pt>
                <c:pt idx="4312">
                  <c:v>42515</c:v>
                </c:pt>
                <c:pt idx="4313">
                  <c:v>42516</c:v>
                </c:pt>
                <c:pt idx="4314">
                  <c:v>42517</c:v>
                </c:pt>
                <c:pt idx="4315">
                  <c:v>42521</c:v>
                </c:pt>
                <c:pt idx="4316">
                  <c:v>42522</c:v>
                </c:pt>
                <c:pt idx="4317">
                  <c:v>42523</c:v>
                </c:pt>
                <c:pt idx="4318">
                  <c:v>42524</c:v>
                </c:pt>
                <c:pt idx="4319">
                  <c:v>42527</c:v>
                </c:pt>
                <c:pt idx="4320">
                  <c:v>42528</c:v>
                </c:pt>
                <c:pt idx="4321">
                  <c:v>42529</c:v>
                </c:pt>
                <c:pt idx="4322">
                  <c:v>42530</c:v>
                </c:pt>
                <c:pt idx="4323">
                  <c:v>42531</c:v>
                </c:pt>
                <c:pt idx="4324">
                  <c:v>42534</c:v>
                </c:pt>
                <c:pt idx="4325">
                  <c:v>42535</c:v>
                </c:pt>
                <c:pt idx="4326">
                  <c:v>42536</c:v>
                </c:pt>
                <c:pt idx="4327">
                  <c:v>42537</c:v>
                </c:pt>
                <c:pt idx="4328">
                  <c:v>42538</c:v>
                </c:pt>
                <c:pt idx="4329">
                  <c:v>42541</c:v>
                </c:pt>
                <c:pt idx="4330">
                  <c:v>42542</c:v>
                </c:pt>
                <c:pt idx="4331">
                  <c:v>42543</c:v>
                </c:pt>
                <c:pt idx="4332">
                  <c:v>42544</c:v>
                </c:pt>
                <c:pt idx="4333">
                  <c:v>42545</c:v>
                </c:pt>
                <c:pt idx="4334">
                  <c:v>42548</c:v>
                </c:pt>
                <c:pt idx="4335">
                  <c:v>42549</c:v>
                </c:pt>
                <c:pt idx="4336">
                  <c:v>42550</c:v>
                </c:pt>
                <c:pt idx="4337">
                  <c:v>42551</c:v>
                </c:pt>
                <c:pt idx="4338">
                  <c:v>42552</c:v>
                </c:pt>
                <c:pt idx="4339">
                  <c:v>42556</c:v>
                </c:pt>
                <c:pt idx="4340">
                  <c:v>42557</c:v>
                </c:pt>
                <c:pt idx="4341">
                  <c:v>42558</c:v>
                </c:pt>
                <c:pt idx="4342">
                  <c:v>42559</c:v>
                </c:pt>
                <c:pt idx="4343">
                  <c:v>42562</c:v>
                </c:pt>
                <c:pt idx="4344">
                  <c:v>42563</c:v>
                </c:pt>
                <c:pt idx="4345">
                  <c:v>42564</c:v>
                </c:pt>
                <c:pt idx="4346">
                  <c:v>42565</c:v>
                </c:pt>
                <c:pt idx="4347">
                  <c:v>42566</c:v>
                </c:pt>
                <c:pt idx="4348">
                  <c:v>42569</c:v>
                </c:pt>
                <c:pt idx="4349">
                  <c:v>42570</c:v>
                </c:pt>
                <c:pt idx="4350">
                  <c:v>42571</c:v>
                </c:pt>
                <c:pt idx="4351">
                  <c:v>42572</c:v>
                </c:pt>
                <c:pt idx="4352">
                  <c:v>42573</c:v>
                </c:pt>
                <c:pt idx="4353">
                  <c:v>42576</c:v>
                </c:pt>
                <c:pt idx="4354">
                  <c:v>42577</c:v>
                </c:pt>
                <c:pt idx="4355">
                  <c:v>42578</c:v>
                </c:pt>
                <c:pt idx="4356">
                  <c:v>42579</c:v>
                </c:pt>
                <c:pt idx="4357">
                  <c:v>42580</c:v>
                </c:pt>
                <c:pt idx="4358">
                  <c:v>42583</c:v>
                </c:pt>
                <c:pt idx="4359">
                  <c:v>42584</c:v>
                </c:pt>
                <c:pt idx="4360">
                  <c:v>42585</c:v>
                </c:pt>
                <c:pt idx="4361">
                  <c:v>42586</c:v>
                </c:pt>
                <c:pt idx="4362">
                  <c:v>42587</c:v>
                </c:pt>
                <c:pt idx="4363">
                  <c:v>42590</c:v>
                </c:pt>
                <c:pt idx="4364">
                  <c:v>42591</c:v>
                </c:pt>
                <c:pt idx="4365">
                  <c:v>42592</c:v>
                </c:pt>
                <c:pt idx="4366">
                  <c:v>42593</c:v>
                </c:pt>
                <c:pt idx="4367">
                  <c:v>42594</c:v>
                </c:pt>
                <c:pt idx="4368">
                  <c:v>42597</c:v>
                </c:pt>
                <c:pt idx="4369">
                  <c:v>42598</c:v>
                </c:pt>
                <c:pt idx="4370">
                  <c:v>42599</c:v>
                </c:pt>
                <c:pt idx="4371">
                  <c:v>42600</c:v>
                </c:pt>
                <c:pt idx="4372">
                  <c:v>42601</c:v>
                </c:pt>
                <c:pt idx="4373">
                  <c:v>42604</c:v>
                </c:pt>
                <c:pt idx="4374">
                  <c:v>42605</c:v>
                </c:pt>
                <c:pt idx="4375">
                  <c:v>42606</c:v>
                </c:pt>
                <c:pt idx="4376">
                  <c:v>42607</c:v>
                </c:pt>
                <c:pt idx="4377">
                  <c:v>42608</c:v>
                </c:pt>
                <c:pt idx="4378">
                  <c:v>42611</c:v>
                </c:pt>
                <c:pt idx="4379">
                  <c:v>42612</c:v>
                </c:pt>
                <c:pt idx="4380">
                  <c:v>42613</c:v>
                </c:pt>
                <c:pt idx="4381">
                  <c:v>42614</c:v>
                </c:pt>
                <c:pt idx="4382">
                  <c:v>42615</c:v>
                </c:pt>
                <c:pt idx="4383">
                  <c:v>42619</c:v>
                </c:pt>
                <c:pt idx="4384">
                  <c:v>42620</c:v>
                </c:pt>
                <c:pt idx="4385">
                  <c:v>42621</c:v>
                </c:pt>
                <c:pt idx="4386">
                  <c:v>42622</c:v>
                </c:pt>
                <c:pt idx="4387">
                  <c:v>42625</c:v>
                </c:pt>
                <c:pt idx="4388">
                  <c:v>42626</c:v>
                </c:pt>
                <c:pt idx="4389">
                  <c:v>42627</c:v>
                </c:pt>
                <c:pt idx="4390">
                  <c:v>42628</c:v>
                </c:pt>
                <c:pt idx="4391">
                  <c:v>42629</c:v>
                </c:pt>
                <c:pt idx="4392">
                  <c:v>42632</c:v>
                </c:pt>
                <c:pt idx="4393">
                  <c:v>42633</c:v>
                </c:pt>
                <c:pt idx="4394">
                  <c:v>42634</c:v>
                </c:pt>
                <c:pt idx="4395">
                  <c:v>42635</c:v>
                </c:pt>
                <c:pt idx="4396">
                  <c:v>42636</c:v>
                </c:pt>
                <c:pt idx="4397">
                  <c:v>42639</c:v>
                </c:pt>
                <c:pt idx="4398">
                  <c:v>42640</c:v>
                </c:pt>
                <c:pt idx="4399">
                  <c:v>42641</c:v>
                </c:pt>
                <c:pt idx="4400">
                  <c:v>42642</c:v>
                </c:pt>
                <c:pt idx="4401">
                  <c:v>42643</c:v>
                </c:pt>
                <c:pt idx="4402">
                  <c:v>42646</c:v>
                </c:pt>
                <c:pt idx="4403">
                  <c:v>42647</c:v>
                </c:pt>
                <c:pt idx="4404">
                  <c:v>42648</c:v>
                </c:pt>
                <c:pt idx="4405">
                  <c:v>42649</c:v>
                </c:pt>
                <c:pt idx="4406">
                  <c:v>42650</c:v>
                </c:pt>
                <c:pt idx="4407">
                  <c:v>42653</c:v>
                </c:pt>
                <c:pt idx="4408">
                  <c:v>42654</c:v>
                </c:pt>
                <c:pt idx="4409">
                  <c:v>42655</c:v>
                </c:pt>
                <c:pt idx="4410">
                  <c:v>42656</c:v>
                </c:pt>
                <c:pt idx="4411">
                  <c:v>42657</c:v>
                </c:pt>
                <c:pt idx="4412">
                  <c:v>42660</c:v>
                </c:pt>
                <c:pt idx="4413">
                  <c:v>42661</c:v>
                </c:pt>
                <c:pt idx="4414">
                  <c:v>42662</c:v>
                </c:pt>
                <c:pt idx="4415">
                  <c:v>42663</c:v>
                </c:pt>
                <c:pt idx="4416">
                  <c:v>42664</c:v>
                </c:pt>
                <c:pt idx="4417">
                  <c:v>42667</c:v>
                </c:pt>
                <c:pt idx="4418">
                  <c:v>42668</c:v>
                </c:pt>
                <c:pt idx="4419">
                  <c:v>42669</c:v>
                </c:pt>
                <c:pt idx="4420">
                  <c:v>42670</c:v>
                </c:pt>
                <c:pt idx="4421">
                  <c:v>42671</c:v>
                </c:pt>
                <c:pt idx="4422">
                  <c:v>42674</c:v>
                </c:pt>
                <c:pt idx="4423">
                  <c:v>42675</c:v>
                </c:pt>
                <c:pt idx="4424">
                  <c:v>42676</c:v>
                </c:pt>
                <c:pt idx="4425">
                  <c:v>42677</c:v>
                </c:pt>
                <c:pt idx="4426">
                  <c:v>42678</c:v>
                </c:pt>
                <c:pt idx="4427">
                  <c:v>42681</c:v>
                </c:pt>
                <c:pt idx="4428">
                  <c:v>42682</c:v>
                </c:pt>
                <c:pt idx="4429">
                  <c:v>42683</c:v>
                </c:pt>
                <c:pt idx="4430">
                  <c:v>42684</c:v>
                </c:pt>
                <c:pt idx="4431">
                  <c:v>42685</c:v>
                </c:pt>
                <c:pt idx="4432">
                  <c:v>42688</c:v>
                </c:pt>
                <c:pt idx="4433">
                  <c:v>42689</c:v>
                </c:pt>
                <c:pt idx="4434">
                  <c:v>42690</c:v>
                </c:pt>
                <c:pt idx="4435">
                  <c:v>42691</c:v>
                </c:pt>
                <c:pt idx="4436">
                  <c:v>42692</c:v>
                </c:pt>
                <c:pt idx="4437">
                  <c:v>42695</c:v>
                </c:pt>
                <c:pt idx="4438">
                  <c:v>42696</c:v>
                </c:pt>
                <c:pt idx="4439">
                  <c:v>42697</c:v>
                </c:pt>
                <c:pt idx="4440">
                  <c:v>42699</c:v>
                </c:pt>
                <c:pt idx="4441">
                  <c:v>42702</c:v>
                </c:pt>
                <c:pt idx="4442">
                  <c:v>42703</c:v>
                </c:pt>
                <c:pt idx="4443">
                  <c:v>42704</c:v>
                </c:pt>
                <c:pt idx="4444">
                  <c:v>42705</c:v>
                </c:pt>
                <c:pt idx="4445">
                  <c:v>42706</c:v>
                </c:pt>
                <c:pt idx="4446">
                  <c:v>42709</c:v>
                </c:pt>
                <c:pt idx="4447">
                  <c:v>42710</c:v>
                </c:pt>
                <c:pt idx="4448">
                  <c:v>42711</c:v>
                </c:pt>
                <c:pt idx="4449">
                  <c:v>42712</c:v>
                </c:pt>
                <c:pt idx="4450">
                  <c:v>42713</c:v>
                </c:pt>
                <c:pt idx="4451">
                  <c:v>42716</c:v>
                </c:pt>
                <c:pt idx="4452">
                  <c:v>42717</c:v>
                </c:pt>
                <c:pt idx="4453">
                  <c:v>42718</c:v>
                </c:pt>
                <c:pt idx="4454">
                  <c:v>42719</c:v>
                </c:pt>
                <c:pt idx="4455">
                  <c:v>42720</c:v>
                </c:pt>
                <c:pt idx="4456">
                  <c:v>42723</c:v>
                </c:pt>
                <c:pt idx="4457">
                  <c:v>42724</c:v>
                </c:pt>
                <c:pt idx="4458">
                  <c:v>42725</c:v>
                </c:pt>
                <c:pt idx="4459">
                  <c:v>42726</c:v>
                </c:pt>
                <c:pt idx="4460">
                  <c:v>42727</c:v>
                </c:pt>
                <c:pt idx="4461">
                  <c:v>42731</c:v>
                </c:pt>
                <c:pt idx="4462">
                  <c:v>42732</c:v>
                </c:pt>
                <c:pt idx="4463">
                  <c:v>42733</c:v>
                </c:pt>
                <c:pt idx="4464">
                  <c:v>42734</c:v>
                </c:pt>
                <c:pt idx="4465">
                  <c:v>42738</c:v>
                </c:pt>
                <c:pt idx="4466">
                  <c:v>42739</c:v>
                </c:pt>
                <c:pt idx="4467">
                  <c:v>42740</c:v>
                </c:pt>
                <c:pt idx="4468">
                  <c:v>42741</c:v>
                </c:pt>
                <c:pt idx="4469">
                  <c:v>42744</c:v>
                </c:pt>
                <c:pt idx="4470">
                  <c:v>42745</c:v>
                </c:pt>
                <c:pt idx="4471">
                  <c:v>42746</c:v>
                </c:pt>
                <c:pt idx="4472">
                  <c:v>42747</c:v>
                </c:pt>
                <c:pt idx="4473">
                  <c:v>42748</c:v>
                </c:pt>
                <c:pt idx="4474">
                  <c:v>42752</c:v>
                </c:pt>
                <c:pt idx="4475">
                  <c:v>42753</c:v>
                </c:pt>
                <c:pt idx="4476">
                  <c:v>42754</c:v>
                </c:pt>
                <c:pt idx="4477">
                  <c:v>42755</c:v>
                </c:pt>
                <c:pt idx="4478">
                  <c:v>42758</c:v>
                </c:pt>
                <c:pt idx="4479">
                  <c:v>42759</c:v>
                </c:pt>
                <c:pt idx="4480">
                  <c:v>42760</c:v>
                </c:pt>
                <c:pt idx="4481">
                  <c:v>42761</c:v>
                </c:pt>
                <c:pt idx="4482">
                  <c:v>42762</c:v>
                </c:pt>
                <c:pt idx="4483">
                  <c:v>42765</c:v>
                </c:pt>
                <c:pt idx="4484">
                  <c:v>42766</c:v>
                </c:pt>
                <c:pt idx="4485">
                  <c:v>42767</c:v>
                </c:pt>
                <c:pt idx="4486">
                  <c:v>42768</c:v>
                </c:pt>
                <c:pt idx="4487">
                  <c:v>42769</c:v>
                </c:pt>
                <c:pt idx="4488">
                  <c:v>42772</c:v>
                </c:pt>
                <c:pt idx="4489">
                  <c:v>42773</c:v>
                </c:pt>
                <c:pt idx="4490">
                  <c:v>42774</c:v>
                </c:pt>
                <c:pt idx="4491">
                  <c:v>42775</c:v>
                </c:pt>
                <c:pt idx="4492">
                  <c:v>42776</c:v>
                </c:pt>
                <c:pt idx="4493">
                  <c:v>42779</c:v>
                </c:pt>
                <c:pt idx="4494">
                  <c:v>42780</c:v>
                </c:pt>
                <c:pt idx="4495">
                  <c:v>42781</c:v>
                </c:pt>
                <c:pt idx="4496">
                  <c:v>42782</c:v>
                </c:pt>
                <c:pt idx="4497">
                  <c:v>42783</c:v>
                </c:pt>
                <c:pt idx="4498">
                  <c:v>42787</c:v>
                </c:pt>
                <c:pt idx="4499">
                  <c:v>42788</c:v>
                </c:pt>
                <c:pt idx="4500">
                  <c:v>42789</c:v>
                </c:pt>
                <c:pt idx="4501">
                  <c:v>42790</c:v>
                </c:pt>
                <c:pt idx="4502">
                  <c:v>42793</c:v>
                </c:pt>
                <c:pt idx="4503">
                  <c:v>42794</c:v>
                </c:pt>
                <c:pt idx="4504">
                  <c:v>42795</c:v>
                </c:pt>
                <c:pt idx="4505">
                  <c:v>42796</c:v>
                </c:pt>
                <c:pt idx="4506">
                  <c:v>42797</c:v>
                </c:pt>
                <c:pt idx="4507">
                  <c:v>42800</c:v>
                </c:pt>
                <c:pt idx="4508">
                  <c:v>42801</c:v>
                </c:pt>
                <c:pt idx="4509">
                  <c:v>42802</c:v>
                </c:pt>
                <c:pt idx="4510">
                  <c:v>42803</c:v>
                </c:pt>
                <c:pt idx="4511">
                  <c:v>42804</c:v>
                </c:pt>
                <c:pt idx="4512">
                  <c:v>42807</c:v>
                </c:pt>
                <c:pt idx="4513">
                  <c:v>42808</c:v>
                </c:pt>
                <c:pt idx="4514">
                  <c:v>42809</c:v>
                </c:pt>
                <c:pt idx="4515">
                  <c:v>42810</c:v>
                </c:pt>
                <c:pt idx="4516">
                  <c:v>42811</c:v>
                </c:pt>
                <c:pt idx="4517">
                  <c:v>42814</c:v>
                </c:pt>
                <c:pt idx="4518">
                  <c:v>42815</c:v>
                </c:pt>
                <c:pt idx="4519">
                  <c:v>42816</c:v>
                </c:pt>
                <c:pt idx="4520">
                  <c:v>42817</c:v>
                </c:pt>
                <c:pt idx="4521">
                  <c:v>42818</c:v>
                </c:pt>
                <c:pt idx="4522">
                  <c:v>42821</c:v>
                </c:pt>
                <c:pt idx="4523">
                  <c:v>42822</c:v>
                </c:pt>
                <c:pt idx="4524">
                  <c:v>42823</c:v>
                </c:pt>
                <c:pt idx="4525">
                  <c:v>42824</c:v>
                </c:pt>
                <c:pt idx="4526">
                  <c:v>42825</c:v>
                </c:pt>
                <c:pt idx="4527">
                  <c:v>42828</c:v>
                </c:pt>
                <c:pt idx="4528">
                  <c:v>42829</c:v>
                </c:pt>
                <c:pt idx="4529">
                  <c:v>42830</c:v>
                </c:pt>
                <c:pt idx="4530">
                  <c:v>42831</c:v>
                </c:pt>
                <c:pt idx="4531">
                  <c:v>42832</c:v>
                </c:pt>
                <c:pt idx="4532">
                  <c:v>42835</c:v>
                </c:pt>
                <c:pt idx="4533">
                  <c:v>42836</c:v>
                </c:pt>
                <c:pt idx="4534">
                  <c:v>42837</c:v>
                </c:pt>
                <c:pt idx="4535">
                  <c:v>42838</c:v>
                </c:pt>
                <c:pt idx="4536">
                  <c:v>42842</c:v>
                </c:pt>
                <c:pt idx="4537">
                  <c:v>42843</c:v>
                </c:pt>
                <c:pt idx="4538">
                  <c:v>42844</c:v>
                </c:pt>
                <c:pt idx="4539">
                  <c:v>42845</c:v>
                </c:pt>
                <c:pt idx="4540">
                  <c:v>42846</c:v>
                </c:pt>
                <c:pt idx="4541">
                  <c:v>42849</c:v>
                </c:pt>
                <c:pt idx="4542">
                  <c:v>42850</c:v>
                </c:pt>
                <c:pt idx="4543">
                  <c:v>42851</c:v>
                </c:pt>
                <c:pt idx="4544">
                  <c:v>42852</c:v>
                </c:pt>
                <c:pt idx="4545">
                  <c:v>42853</c:v>
                </c:pt>
                <c:pt idx="4546">
                  <c:v>42856</c:v>
                </c:pt>
                <c:pt idx="4547">
                  <c:v>42857</c:v>
                </c:pt>
                <c:pt idx="4548">
                  <c:v>42858</c:v>
                </c:pt>
                <c:pt idx="4549">
                  <c:v>42859</c:v>
                </c:pt>
                <c:pt idx="4550">
                  <c:v>42860</c:v>
                </c:pt>
                <c:pt idx="4551">
                  <c:v>42863</c:v>
                </c:pt>
                <c:pt idx="4552">
                  <c:v>42864</c:v>
                </c:pt>
                <c:pt idx="4553">
                  <c:v>42865</c:v>
                </c:pt>
                <c:pt idx="4554">
                  <c:v>42866</c:v>
                </c:pt>
                <c:pt idx="4555">
                  <c:v>42867</c:v>
                </c:pt>
                <c:pt idx="4556">
                  <c:v>42870</c:v>
                </c:pt>
                <c:pt idx="4557">
                  <c:v>42871</c:v>
                </c:pt>
                <c:pt idx="4558">
                  <c:v>42872</c:v>
                </c:pt>
                <c:pt idx="4559">
                  <c:v>42873</c:v>
                </c:pt>
                <c:pt idx="4560">
                  <c:v>42874</c:v>
                </c:pt>
                <c:pt idx="4561">
                  <c:v>42877</c:v>
                </c:pt>
                <c:pt idx="4562">
                  <c:v>42878</c:v>
                </c:pt>
                <c:pt idx="4563">
                  <c:v>42879</c:v>
                </c:pt>
                <c:pt idx="4564">
                  <c:v>42880</c:v>
                </c:pt>
                <c:pt idx="4565">
                  <c:v>42881</c:v>
                </c:pt>
                <c:pt idx="4566">
                  <c:v>42885</c:v>
                </c:pt>
                <c:pt idx="4567">
                  <c:v>42886</c:v>
                </c:pt>
                <c:pt idx="4568">
                  <c:v>42887</c:v>
                </c:pt>
                <c:pt idx="4569">
                  <c:v>42888</c:v>
                </c:pt>
                <c:pt idx="4570">
                  <c:v>42891</c:v>
                </c:pt>
                <c:pt idx="4571">
                  <c:v>42892</c:v>
                </c:pt>
                <c:pt idx="4572">
                  <c:v>42893</c:v>
                </c:pt>
                <c:pt idx="4573">
                  <c:v>42894</c:v>
                </c:pt>
                <c:pt idx="4574">
                  <c:v>42895</c:v>
                </c:pt>
                <c:pt idx="4575">
                  <c:v>42898</c:v>
                </c:pt>
                <c:pt idx="4576">
                  <c:v>42899</c:v>
                </c:pt>
                <c:pt idx="4577">
                  <c:v>42900</c:v>
                </c:pt>
                <c:pt idx="4578">
                  <c:v>42901</c:v>
                </c:pt>
                <c:pt idx="4579">
                  <c:v>42902</c:v>
                </c:pt>
                <c:pt idx="4580">
                  <c:v>42905</c:v>
                </c:pt>
                <c:pt idx="4581">
                  <c:v>42906</c:v>
                </c:pt>
                <c:pt idx="4582">
                  <c:v>42907</c:v>
                </c:pt>
                <c:pt idx="4583">
                  <c:v>42908</c:v>
                </c:pt>
                <c:pt idx="4584">
                  <c:v>42909</c:v>
                </c:pt>
                <c:pt idx="4585">
                  <c:v>42912</c:v>
                </c:pt>
                <c:pt idx="4586">
                  <c:v>42913</c:v>
                </c:pt>
                <c:pt idx="4587">
                  <c:v>42914</c:v>
                </c:pt>
                <c:pt idx="4588">
                  <c:v>42915</c:v>
                </c:pt>
                <c:pt idx="4589">
                  <c:v>42916</c:v>
                </c:pt>
                <c:pt idx="4590">
                  <c:v>42919</c:v>
                </c:pt>
                <c:pt idx="4591">
                  <c:v>42921</c:v>
                </c:pt>
                <c:pt idx="4592">
                  <c:v>42922</c:v>
                </c:pt>
                <c:pt idx="4593">
                  <c:v>42923</c:v>
                </c:pt>
                <c:pt idx="4594">
                  <c:v>42926</c:v>
                </c:pt>
                <c:pt idx="4595">
                  <c:v>42927</c:v>
                </c:pt>
                <c:pt idx="4596">
                  <c:v>42928</c:v>
                </c:pt>
                <c:pt idx="4597">
                  <c:v>42929</c:v>
                </c:pt>
                <c:pt idx="4598">
                  <c:v>42930</c:v>
                </c:pt>
                <c:pt idx="4599">
                  <c:v>42933</c:v>
                </c:pt>
                <c:pt idx="4600">
                  <c:v>42934</c:v>
                </c:pt>
                <c:pt idx="4601">
                  <c:v>42935</c:v>
                </c:pt>
                <c:pt idx="4602">
                  <c:v>42936</c:v>
                </c:pt>
                <c:pt idx="4603">
                  <c:v>42937</c:v>
                </c:pt>
                <c:pt idx="4604">
                  <c:v>42940</c:v>
                </c:pt>
                <c:pt idx="4605">
                  <c:v>42941</c:v>
                </c:pt>
                <c:pt idx="4606">
                  <c:v>42942</c:v>
                </c:pt>
                <c:pt idx="4607">
                  <c:v>42943</c:v>
                </c:pt>
                <c:pt idx="4608">
                  <c:v>42944</c:v>
                </c:pt>
                <c:pt idx="4609">
                  <c:v>42947</c:v>
                </c:pt>
                <c:pt idx="4610">
                  <c:v>42948</c:v>
                </c:pt>
                <c:pt idx="4611">
                  <c:v>42949</c:v>
                </c:pt>
                <c:pt idx="4612">
                  <c:v>42950</c:v>
                </c:pt>
                <c:pt idx="4613">
                  <c:v>42951</c:v>
                </c:pt>
                <c:pt idx="4614">
                  <c:v>42954</c:v>
                </c:pt>
                <c:pt idx="4615">
                  <c:v>42955</c:v>
                </c:pt>
                <c:pt idx="4616">
                  <c:v>42956</c:v>
                </c:pt>
                <c:pt idx="4617">
                  <c:v>42957</c:v>
                </c:pt>
                <c:pt idx="4618">
                  <c:v>42958</c:v>
                </c:pt>
                <c:pt idx="4619">
                  <c:v>42961</c:v>
                </c:pt>
                <c:pt idx="4620">
                  <c:v>42962</c:v>
                </c:pt>
                <c:pt idx="4621">
                  <c:v>42963</c:v>
                </c:pt>
                <c:pt idx="4622">
                  <c:v>42964</c:v>
                </c:pt>
                <c:pt idx="4623">
                  <c:v>42965</c:v>
                </c:pt>
                <c:pt idx="4624">
                  <c:v>42968</c:v>
                </c:pt>
                <c:pt idx="4625">
                  <c:v>42969</c:v>
                </c:pt>
                <c:pt idx="4626">
                  <c:v>42970</c:v>
                </c:pt>
                <c:pt idx="4627">
                  <c:v>42971</c:v>
                </c:pt>
                <c:pt idx="4628">
                  <c:v>42972</c:v>
                </c:pt>
                <c:pt idx="4629">
                  <c:v>42975</c:v>
                </c:pt>
                <c:pt idx="4630">
                  <c:v>42976</c:v>
                </c:pt>
                <c:pt idx="4631">
                  <c:v>42977</c:v>
                </c:pt>
                <c:pt idx="4632">
                  <c:v>42978</c:v>
                </c:pt>
                <c:pt idx="4633">
                  <c:v>42979</c:v>
                </c:pt>
                <c:pt idx="4634">
                  <c:v>42983</c:v>
                </c:pt>
                <c:pt idx="4635">
                  <c:v>42984</c:v>
                </c:pt>
                <c:pt idx="4636">
                  <c:v>42985</c:v>
                </c:pt>
                <c:pt idx="4637">
                  <c:v>42986</c:v>
                </c:pt>
                <c:pt idx="4638">
                  <c:v>42989</c:v>
                </c:pt>
                <c:pt idx="4639">
                  <c:v>42990</c:v>
                </c:pt>
                <c:pt idx="4640">
                  <c:v>42991</c:v>
                </c:pt>
                <c:pt idx="4641">
                  <c:v>42992</c:v>
                </c:pt>
                <c:pt idx="4642">
                  <c:v>42993</c:v>
                </c:pt>
                <c:pt idx="4643">
                  <c:v>42996</c:v>
                </c:pt>
                <c:pt idx="4644">
                  <c:v>42997</c:v>
                </c:pt>
                <c:pt idx="4645">
                  <c:v>42998</c:v>
                </c:pt>
                <c:pt idx="4646">
                  <c:v>42999</c:v>
                </c:pt>
                <c:pt idx="4647">
                  <c:v>43000</c:v>
                </c:pt>
                <c:pt idx="4648">
                  <c:v>43003</c:v>
                </c:pt>
                <c:pt idx="4649">
                  <c:v>43004</c:v>
                </c:pt>
                <c:pt idx="4650">
                  <c:v>43005</c:v>
                </c:pt>
                <c:pt idx="4651">
                  <c:v>43006</c:v>
                </c:pt>
                <c:pt idx="4652">
                  <c:v>43007</c:v>
                </c:pt>
                <c:pt idx="4653">
                  <c:v>43010</c:v>
                </c:pt>
                <c:pt idx="4654">
                  <c:v>43011</c:v>
                </c:pt>
                <c:pt idx="4655">
                  <c:v>43012</c:v>
                </c:pt>
                <c:pt idx="4656">
                  <c:v>43013</c:v>
                </c:pt>
                <c:pt idx="4657">
                  <c:v>43014</c:v>
                </c:pt>
                <c:pt idx="4658">
                  <c:v>43017</c:v>
                </c:pt>
                <c:pt idx="4659">
                  <c:v>43018</c:v>
                </c:pt>
                <c:pt idx="4660">
                  <c:v>43019</c:v>
                </c:pt>
                <c:pt idx="4661">
                  <c:v>43020</c:v>
                </c:pt>
                <c:pt idx="4662">
                  <c:v>43021</c:v>
                </c:pt>
                <c:pt idx="4663">
                  <c:v>43024</c:v>
                </c:pt>
                <c:pt idx="4664">
                  <c:v>43025</c:v>
                </c:pt>
                <c:pt idx="4665">
                  <c:v>43026</c:v>
                </c:pt>
                <c:pt idx="4666">
                  <c:v>43027</c:v>
                </c:pt>
                <c:pt idx="4667">
                  <c:v>43028</c:v>
                </c:pt>
                <c:pt idx="4668">
                  <c:v>43031</c:v>
                </c:pt>
                <c:pt idx="4669">
                  <c:v>43032</c:v>
                </c:pt>
                <c:pt idx="4670">
                  <c:v>43033</c:v>
                </c:pt>
                <c:pt idx="4671">
                  <c:v>43034</c:v>
                </c:pt>
                <c:pt idx="4672">
                  <c:v>43035</c:v>
                </c:pt>
                <c:pt idx="4673">
                  <c:v>43038</c:v>
                </c:pt>
                <c:pt idx="4674">
                  <c:v>43039</c:v>
                </c:pt>
                <c:pt idx="4675">
                  <c:v>43040</c:v>
                </c:pt>
                <c:pt idx="4676">
                  <c:v>43041</c:v>
                </c:pt>
                <c:pt idx="4677">
                  <c:v>43042</c:v>
                </c:pt>
                <c:pt idx="4678">
                  <c:v>43045</c:v>
                </c:pt>
                <c:pt idx="4679">
                  <c:v>43046</c:v>
                </c:pt>
                <c:pt idx="4680">
                  <c:v>43047</c:v>
                </c:pt>
                <c:pt idx="4681">
                  <c:v>43048</c:v>
                </c:pt>
                <c:pt idx="4682">
                  <c:v>43049</c:v>
                </c:pt>
                <c:pt idx="4683">
                  <c:v>43052</c:v>
                </c:pt>
                <c:pt idx="4684">
                  <c:v>43053</c:v>
                </c:pt>
                <c:pt idx="4685">
                  <c:v>43054</c:v>
                </c:pt>
                <c:pt idx="4686">
                  <c:v>43055</c:v>
                </c:pt>
                <c:pt idx="4687">
                  <c:v>43056</c:v>
                </c:pt>
                <c:pt idx="4688">
                  <c:v>43059</c:v>
                </c:pt>
                <c:pt idx="4689">
                  <c:v>43060</c:v>
                </c:pt>
                <c:pt idx="4690">
                  <c:v>43061</c:v>
                </c:pt>
                <c:pt idx="4691">
                  <c:v>43063</c:v>
                </c:pt>
                <c:pt idx="4692">
                  <c:v>43066</c:v>
                </c:pt>
                <c:pt idx="4693">
                  <c:v>43067</c:v>
                </c:pt>
                <c:pt idx="4694">
                  <c:v>43068</c:v>
                </c:pt>
                <c:pt idx="4695">
                  <c:v>43069</c:v>
                </c:pt>
                <c:pt idx="4696">
                  <c:v>43070</c:v>
                </c:pt>
                <c:pt idx="4697">
                  <c:v>43073</c:v>
                </c:pt>
                <c:pt idx="4698">
                  <c:v>43074</c:v>
                </c:pt>
                <c:pt idx="4699">
                  <c:v>43075</c:v>
                </c:pt>
                <c:pt idx="4700">
                  <c:v>43076</c:v>
                </c:pt>
                <c:pt idx="4701">
                  <c:v>43077</c:v>
                </c:pt>
                <c:pt idx="4702">
                  <c:v>43080</c:v>
                </c:pt>
                <c:pt idx="4703">
                  <c:v>43081</c:v>
                </c:pt>
                <c:pt idx="4704">
                  <c:v>43082</c:v>
                </c:pt>
                <c:pt idx="4705">
                  <c:v>43083</c:v>
                </c:pt>
                <c:pt idx="4706">
                  <c:v>43084</c:v>
                </c:pt>
                <c:pt idx="4707">
                  <c:v>43087</c:v>
                </c:pt>
                <c:pt idx="4708">
                  <c:v>43088</c:v>
                </c:pt>
                <c:pt idx="4709">
                  <c:v>43089</c:v>
                </c:pt>
                <c:pt idx="4710">
                  <c:v>43090</c:v>
                </c:pt>
                <c:pt idx="4711">
                  <c:v>43091</c:v>
                </c:pt>
                <c:pt idx="4712">
                  <c:v>43095</c:v>
                </c:pt>
                <c:pt idx="4713">
                  <c:v>43096</c:v>
                </c:pt>
                <c:pt idx="4714">
                  <c:v>43097</c:v>
                </c:pt>
                <c:pt idx="4715">
                  <c:v>43098</c:v>
                </c:pt>
                <c:pt idx="4716">
                  <c:v>43102</c:v>
                </c:pt>
                <c:pt idx="4717">
                  <c:v>43103</c:v>
                </c:pt>
                <c:pt idx="4718">
                  <c:v>43104</c:v>
                </c:pt>
                <c:pt idx="4719">
                  <c:v>43105</c:v>
                </c:pt>
                <c:pt idx="4720">
                  <c:v>43108</c:v>
                </c:pt>
                <c:pt idx="4721">
                  <c:v>43109</c:v>
                </c:pt>
                <c:pt idx="4722">
                  <c:v>43110</c:v>
                </c:pt>
                <c:pt idx="4723">
                  <c:v>43111</c:v>
                </c:pt>
                <c:pt idx="4724">
                  <c:v>43112</c:v>
                </c:pt>
                <c:pt idx="4725">
                  <c:v>43116</c:v>
                </c:pt>
                <c:pt idx="4726">
                  <c:v>43117</c:v>
                </c:pt>
                <c:pt idx="4727">
                  <c:v>43118</c:v>
                </c:pt>
                <c:pt idx="4728">
                  <c:v>43119</c:v>
                </c:pt>
                <c:pt idx="4729">
                  <c:v>43122</c:v>
                </c:pt>
                <c:pt idx="4730">
                  <c:v>43123</c:v>
                </c:pt>
                <c:pt idx="4731">
                  <c:v>43124</c:v>
                </c:pt>
                <c:pt idx="4732">
                  <c:v>43125</c:v>
                </c:pt>
                <c:pt idx="4733">
                  <c:v>43126</c:v>
                </c:pt>
                <c:pt idx="4734">
                  <c:v>43129</c:v>
                </c:pt>
                <c:pt idx="4735">
                  <c:v>43130</c:v>
                </c:pt>
                <c:pt idx="4736">
                  <c:v>43131</c:v>
                </c:pt>
                <c:pt idx="4737">
                  <c:v>43132</c:v>
                </c:pt>
                <c:pt idx="4738">
                  <c:v>43133</c:v>
                </c:pt>
                <c:pt idx="4739">
                  <c:v>43136</c:v>
                </c:pt>
                <c:pt idx="4740">
                  <c:v>43137</c:v>
                </c:pt>
                <c:pt idx="4741">
                  <c:v>43138</c:v>
                </c:pt>
                <c:pt idx="4742">
                  <c:v>43139</c:v>
                </c:pt>
                <c:pt idx="4743">
                  <c:v>43140</c:v>
                </c:pt>
                <c:pt idx="4744">
                  <c:v>43143</c:v>
                </c:pt>
                <c:pt idx="4745">
                  <c:v>43144</c:v>
                </c:pt>
                <c:pt idx="4746">
                  <c:v>43145</c:v>
                </c:pt>
                <c:pt idx="4747">
                  <c:v>43146</c:v>
                </c:pt>
                <c:pt idx="4748">
                  <c:v>43147</c:v>
                </c:pt>
                <c:pt idx="4749">
                  <c:v>43151</c:v>
                </c:pt>
                <c:pt idx="4750">
                  <c:v>43152</c:v>
                </c:pt>
                <c:pt idx="4751">
                  <c:v>43153</c:v>
                </c:pt>
                <c:pt idx="4752">
                  <c:v>43154</c:v>
                </c:pt>
                <c:pt idx="4753">
                  <c:v>43157</c:v>
                </c:pt>
                <c:pt idx="4754">
                  <c:v>43158</c:v>
                </c:pt>
                <c:pt idx="4755">
                  <c:v>43159</c:v>
                </c:pt>
                <c:pt idx="4756">
                  <c:v>43160</c:v>
                </c:pt>
                <c:pt idx="4757">
                  <c:v>43161</c:v>
                </c:pt>
                <c:pt idx="4758">
                  <c:v>43164</c:v>
                </c:pt>
                <c:pt idx="4759">
                  <c:v>43165</c:v>
                </c:pt>
                <c:pt idx="4760">
                  <c:v>43166</c:v>
                </c:pt>
                <c:pt idx="4761">
                  <c:v>43167</c:v>
                </c:pt>
                <c:pt idx="4762">
                  <c:v>43168</c:v>
                </c:pt>
                <c:pt idx="4763">
                  <c:v>43171</c:v>
                </c:pt>
                <c:pt idx="4764">
                  <c:v>43172</c:v>
                </c:pt>
                <c:pt idx="4765">
                  <c:v>43173</c:v>
                </c:pt>
                <c:pt idx="4766">
                  <c:v>43174</c:v>
                </c:pt>
                <c:pt idx="4767">
                  <c:v>43175</c:v>
                </c:pt>
                <c:pt idx="4768">
                  <c:v>43178</c:v>
                </c:pt>
                <c:pt idx="4769">
                  <c:v>43179</c:v>
                </c:pt>
                <c:pt idx="4770">
                  <c:v>43180</c:v>
                </c:pt>
                <c:pt idx="4771">
                  <c:v>43181</c:v>
                </c:pt>
                <c:pt idx="4772">
                  <c:v>43182</c:v>
                </c:pt>
                <c:pt idx="4773">
                  <c:v>43185</c:v>
                </c:pt>
                <c:pt idx="4774">
                  <c:v>43186</c:v>
                </c:pt>
                <c:pt idx="4775">
                  <c:v>43187</c:v>
                </c:pt>
                <c:pt idx="4776">
                  <c:v>43188</c:v>
                </c:pt>
                <c:pt idx="4777">
                  <c:v>43192</c:v>
                </c:pt>
                <c:pt idx="4778">
                  <c:v>43193</c:v>
                </c:pt>
                <c:pt idx="4779">
                  <c:v>43194</c:v>
                </c:pt>
                <c:pt idx="4780">
                  <c:v>43195</c:v>
                </c:pt>
                <c:pt idx="4781">
                  <c:v>43196</c:v>
                </c:pt>
                <c:pt idx="4782">
                  <c:v>43199</c:v>
                </c:pt>
                <c:pt idx="4783">
                  <c:v>43200</c:v>
                </c:pt>
                <c:pt idx="4784">
                  <c:v>43201</c:v>
                </c:pt>
                <c:pt idx="4785">
                  <c:v>43202</c:v>
                </c:pt>
                <c:pt idx="4786">
                  <c:v>43203</c:v>
                </c:pt>
                <c:pt idx="4787">
                  <c:v>43206</c:v>
                </c:pt>
                <c:pt idx="4788">
                  <c:v>43207</c:v>
                </c:pt>
                <c:pt idx="4789">
                  <c:v>43208</c:v>
                </c:pt>
                <c:pt idx="4790">
                  <c:v>43209</c:v>
                </c:pt>
                <c:pt idx="4791">
                  <c:v>43210</c:v>
                </c:pt>
                <c:pt idx="4792">
                  <c:v>43213</c:v>
                </c:pt>
                <c:pt idx="4793">
                  <c:v>43214</c:v>
                </c:pt>
                <c:pt idx="4794">
                  <c:v>43215</c:v>
                </c:pt>
                <c:pt idx="4795">
                  <c:v>43216</c:v>
                </c:pt>
                <c:pt idx="4796">
                  <c:v>43217</c:v>
                </c:pt>
                <c:pt idx="4797">
                  <c:v>43220</c:v>
                </c:pt>
                <c:pt idx="4798">
                  <c:v>43221</c:v>
                </c:pt>
                <c:pt idx="4799">
                  <c:v>43222</c:v>
                </c:pt>
                <c:pt idx="4800">
                  <c:v>43223</c:v>
                </c:pt>
                <c:pt idx="4801">
                  <c:v>43224</c:v>
                </c:pt>
                <c:pt idx="4802">
                  <c:v>43227</c:v>
                </c:pt>
                <c:pt idx="4803">
                  <c:v>43228</c:v>
                </c:pt>
                <c:pt idx="4804">
                  <c:v>43229</c:v>
                </c:pt>
                <c:pt idx="4805">
                  <c:v>43230</c:v>
                </c:pt>
                <c:pt idx="4806">
                  <c:v>43231</c:v>
                </c:pt>
                <c:pt idx="4807">
                  <c:v>43234</c:v>
                </c:pt>
                <c:pt idx="4808">
                  <c:v>43235</c:v>
                </c:pt>
                <c:pt idx="4809">
                  <c:v>43236</c:v>
                </c:pt>
                <c:pt idx="4810">
                  <c:v>43237</c:v>
                </c:pt>
                <c:pt idx="4811">
                  <c:v>43238</c:v>
                </c:pt>
                <c:pt idx="4812">
                  <c:v>43241</c:v>
                </c:pt>
                <c:pt idx="4813">
                  <c:v>43242</c:v>
                </c:pt>
                <c:pt idx="4814">
                  <c:v>43243</c:v>
                </c:pt>
                <c:pt idx="4815">
                  <c:v>43244</c:v>
                </c:pt>
                <c:pt idx="4816">
                  <c:v>43245</c:v>
                </c:pt>
                <c:pt idx="4817">
                  <c:v>43249</c:v>
                </c:pt>
                <c:pt idx="4818">
                  <c:v>43250</c:v>
                </c:pt>
                <c:pt idx="4819">
                  <c:v>43251</c:v>
                </c:pt>
                <c:pt idx="4820">
                  <c:v>43252</c:v>
                </c:pt>
                <c:pt idx="4821">
                  <c:v>43255</c:v>
                </c:pt>
                <c:pt idx="4822">
                  <c:v>43256</c:v>
                </c:pt>
                <c:pt idx="4823">
                  <c:v>43257</c:v>
                </c:pt>
                <c:pt idx="4824">
                  <c:v>43258</c:v>
                </c:pt>
                <c:pt idx="4825">
                  <c:v>43259</c:v>
                </c:pt>
                <c:pt idx="4826">
                  <c:v>43262</c:v>
                </c:pt>
                <c:pt idx="4827">
                  <c:v>43263</c:v>
                </c:pt>
                <c:pt idx="4828">
                  <c:v>43264</c:v>
                </c:pt>
                <c:pt idx="4829">
                  <c:v>43265</c:v>
                </c:pt>
                <c:pt idx="4830">
                  <c:v>43266</c:v>
                </c:pt>
                <c:pt idx="4831">
                  <c:v>43269</c:v>
                </c:pt>
                <c:pt idx="4832">
                  <c:v>43270</c:v>
                </c:pt>
                <c:pt idx="4833">
                  <c:v>43271</c:v>
                </c:pt>
                <c:pt idx="4834">
                  <c:v>43272</c:v>
                </c:pt>
                <c:pt idx="4835">
                  <c:v>43273</c:v>
                </c:pt>
                <c:pt idx="4836">
                  <c:v>43276</c:v>
                </c:pt>
                <c:pt idx="4837">
                  <c:v>43277</c:v>
                </c:pt>
                <c:pt idx="4838">
                  <c:v>43278</c:v>
                </c:pt>
                <c:pt idx="4839">
                  <c:v>43279</c:v>
                </c:pt>
                <c:pt idx="4840">
                  <c:v>43280</c:v>
                </c:pt>
                <c:pt idx="4841">
                  <c:v>43283</c:v>
                </c:pt>
                <c:pt idx="4842">
                  <c:v>43284</c:v>
                </c:pt>
                <c:pt idx="4843">
                  <c:v>43286</c:v>
                </c:pt>
                <c:pt idx="4844">
                  <c:v>43287</c:v>
                </c:pt>
                <c:pt idx="4845">
                  <c:v>43290</c:v>
                </c:pt>
                <c:pt idx="4846">
                  <c:v>43291</c:v>
                </c:pt>
                <c:pt idx="4847">
                  <c:v>43292</c:v>
                </c:pt>
                <c:pt idx="4848">
                  <c:v>43293</c:v>
                </c:pt>
                <c:pt idx="4849">
                  <c:v>43294</c:v>
                </c:pt>
                <c:pt idx="4850">
                  <c:v>43297</c:v>
                </c:pt>
                <c:pt idx="4851">
                  <c:v>43298</c:v>
                </c:pt>
                <c:pt idx="4852">
                  <c:v>43299</c:v>
                </c:pt>
                <c:pt idx="4853">
                  <c:v>43300</c:v>
                </c:pt>
                <c:pt idx="4854">
                  <c:v>43301</c:v>
                </c:pt>
                <c:pt idx="4855">
                  <c:v>43304</c:v>
                </c:pt>
                <c:pt idx="4856">
                  <c:v>43305</c:v>
                </c:pt>
                <c:pt idx="4857">
                  <c:v>43306</c:v>
                </c:pt>
                <c:pt idx="4858">
                  <c:v>43307</c:v>
                </c:pt>
                <c:pt idx="4859">
                  <c:v>43308</c:v>
                </c:pt>
                <c:pt idx="4860">
                  <c:v>43311</c:v>
                </c:pt>
                <c:pt idx="4861">
                  <c:v>43312</c:v>
                </c:pt>
                <c:pt idx="4862">
                  <c:v>43313</c:v>
                </c:pt>
                <c:pt idx="4863">
                  <c:v>43314</c:v>
                </c:pt>
                <c:pt idx="4864">
                  <c:v>43315</c:v>
                </c:pt>
                <c:pt idx="4865">
                  <c:v>43318</c:v>
                </c:pt>
                <c:pt idx="4866">
                  <c:v>43319</c:v>
                </c:pt>
                <c:pt idx="4867">
                  <c:v>43320</c:v>
                </c:pt>
                <c:pt idx="4868">
                  <c:v>43321</c:v>
                </c:pt>
                <c:pt idx="4869">
                  <c:v>43322</c:v>
                </c:pt>
                <c:pt idx="4870">
                  <c:v>43325</c:v>
                </c:pt>
                <c:pt idx="4871">
                  <c:v>43326</c:v>
                </c:pt>
                <c:pt idx="4872">
                  <c:v>43327</c:v>
                </c:pt>
                <c:pt idx="4873">
                  <c:v>43328</c:v>
                </c:pt>
                <c:pt idx="4874">
                  <c:v>43329</c:v>
                </c:pt>
                <c:pt idx="4875">
                  <c:v>43332</c:v>
                </c:pt>
                <c:pt idx="4876">
                  <c:v>43333</c:v>
                </c:pt>
                <c:pt idx="4877">
                  <c:v>43334</c:v>
                </c:pt>
                <c:pt idx="4878">
                  <c:v>43335</c:v>
                </c:pt>
                <c:pt idx="4879">
                  <c:v>43336</c:v>
                </c:pt>
                <c:pt idx="4880">
                  <c:v>43339</c:v>
                </c:pt>
                <c:pt idx="4881">
                  <c:v>43340</c:v>
                </c:pt>
                <c:pt idx="4882">
                  <c:v>43341</c:v>
                </c:pt>
                <c:pt idx="4883">
                  <c:v>43342</c:v>
                </c:pt>
                <c:pt idx="4884">
                  <c:v>43343</c:v>
                </c:pt>
                <c:pt idx="4885">
                  <c:v>43347</c:v>
                </c:pt>
                <c:pt idx="4886">
                  <c:v>43348</c:v>
                </c:pt>
                <c:pt idx="4887">
                  <c:v>43349</c:v>
                </c:pt>
                <c:pt idx="4888">
                  <c:v>43350</c:v>
                </c:pt>
                <c:pt idx="4889">
                  <c:v>43353</c:v>
                </c:pt>
                <c:pt idx="4890">
                  <c:v>43354</c:v>
                </c:pt>
                <c:pt idx="4891">
                  <c:v>43355</c:v>
                </c:pt>
                <c:pt idx="4892">
                  <c:v>43356</c:v>
                </c:pt>
                <c:pt idx="4893">
                  <c:v>43357</c:v>
                </c:pt>
                <c:pt idx="4894">
                  <c:v>43360</c:v>
                </c:pt>
                <c:pt idx="4895">
                  <c:v>43361</c:v>
                </c:pt>
                <c:pt idx="4896">
                  <c:v>43362</c:v>
                </c:pt>
                <c:pt idx="4897">
                  <c:v>43363</c:v>
                </c:pt>
                <c:pt idx="4898">
                  <c:v>43364</c:v>
                </c:pt>
                <c:pt idx="4899">
                  <c:v>43367</c:v>
                </c:pt>
                <c:pt idx="4900">
                  <c:v>43368</c:v>
                </c:pt>
                <c:pt idx="4901">
                  <c:v>43369</c:v>
                </c:pt>
                <c:pt idx="4902">
                  <c:v>43370</c:v>
                </c:pt>
                <c:pt idx="4903">
                  <c:v>43371</c:v>
                </c:pt>
                <c:pt idx="4904">
                  <c:v>43374</c:v>
                </c:pt>
                <c:pt idx="4905">
                  <c:v>43375</c:v>
                </c:pt>
                <c:pt idx="4906">
                  <c:v>43376</c:v>
                </c:pt>
                <c:pt idx="4907">
                  <c:v>43377</c:v>
                </c:pt>
                <c:pt idx="4908">
                  <c:v>43378</c:v>
                </c:pt>
                <c:pt idx="4909">
                  <c:v>43381</c:v>
                </c:pt>
                <c:pt idx="4910">
                  <c:v>43382</c:v>
                </c:pt>
                <c:pt idx="4911">
                  <c:v>43383</c:v>
                </c:pt>
                <c:pt idx="4912">
                  <c:v>43384</c:v>
                </c:pt>
                <c:pt idx="4913">
                  <c:v>43385</c:v>
                </c:pt>
                <c:pt idx="4914">
                  <c:v>43388</c:v>
                </c:pt>
                <c:pt idx="4915">
                  <c:v>43389</c:v>
                </c:pt>
                <c:pt idx="4916">
                  <c:v>43390</c:v>
                </c:pt>
                <c:pt idx="4917">
                  <c:v>43391</c:v>
                </c:pt>
                <c:pt idx="4918">
                  <c:v>43392</c:v>
                </c:pt>
                <c:pt idx="4919">
                  <c:v>43395</c:v>
                </c:pt>
                <c:pt idx="4920">
                  <c:v>43396</c:v>
                </c:pt>
                <c:pt idx="4921">
                  <c:v>43397</c:v>
                </c:pt>
                <c:pt idx="4922">
                  <c:v>43398</c:v>
                </c:pt>
                <c:pt idx="4923">
                  <c:v>43399</c:v>
                </c:pt>
                <c:pt idx="4924">
                  <c:v>43402</c:v>
                </c:pt>
                <c:pt idx="4925">
                  <c:v>43403</c:v>
                </c:pt>
                <c:pt idx="4926">
                  <c:v>43404</c:v>
                </c:pt>
                <c:pt idx="4927">
                  <c:v>43405</c:v>
                </c:pt>
                <c:pt idx="4928">
                  <c:v>43406</c:v>
                </c:pt>
                <c:pt idx="4929">
                  <c:v>43409</c:v>
                </c:pt>
                <c:pt idx="4930">
                  <c:v>43410</c:v>
                </c:pt>
                <c:pt idx="4931">
                  <c:v>43411</c:v>
                </c:pt>
                <c:pt idx="4932">
                  <c:v>43412</c:v>
                </c:pt>
                <c:pt idx="4933">
                  <c:v>43413</c:v>
                </c:pt>
                <c:pt idx="4934">
                  <c:v>43416</c:v>
                </c:pt>
                <c:pt idx="4935">
                  <c:v>43417</c:v>
                </c:pt>
                <c:pt idx="4936">
                  <c:v>43418</c:v>
                </c:pt>
                <c:pt idx="4937">
                  <c:v>43419</c:v>
                </c:pt>
                <c:pt idx="4938">
                  <c:v>43420</c:v>
                </c:pt>
                <c:pt idx="4939">
                  <c:v>43423</c:v>
                </c:pt>
                <c:pt idx="4940">
                  <c:v>43424</c:v>
                </c:pt>
                <c:pt idx="4941">
                  <c:v>43425</c:v>
                </c:pt>
                <c:pt idx="4942">
                  <c:v>43427</c:v>
                </c:pt>
                <c:pt idx="4943">
                  <c:v>43430</c:v>
                </c:pt>
                <c:pt idx="4944">
                  <c:v>43431</c:v>
                </c:pt>
                <c:pt idx="4945">
                  <c:v>43432</c:v>
                </c:pt>
                <c:pt idx="4946">
                  <c:v>43433</c:v>
                </c:pt>
                <c:pt idx="4947">
                  <c:v>43434</c:v>
                </c:pt>
                <c:pt idx="4948">
                  <c:v>43437</c:v>
                </c:pt>
                <c:pt idx="4949">
                  <c:v>43438</c:v>
                </c:pt>
                <c:pt idx="4950">
                  <c:v>43440</c:v>
                </c:pt>
                <c:pt idx="4951">
                  <c:v>43441</c:v>
                </c:pt>
                <c:pt idx="4952">
                  <c:v>43444</c:v>
                </c:pt>
                <c:pt idx="4953">
                  <c:v>43445</c:v>
                </c:pt>
                <c:pt idx="4954">
                  <c:v>43446</c:v>
                </c:pt>
                <c:pt idx="4955">
                  <c:v>43447</c:v>
                </c:pt>
                <c:pt idx="4956">
                  <c:v>43448</c:v>
                </c:pt>
                <c:pt idx="4957">
                  <c:v>43451</c:v>
                </c:pt>
                <c:pt idx="4958">
                  <c:v>43452</c:v>
                </c:pt>
                <c:pt idx="4959">
                  <c:v>43453</c:v>
                </c:pt>
                <c:pt idx="4960">
                  <c:v>43454</c:v>
                </c:pt>
                <c:pt idx="4961">
                  <c:v>43455</c:v>
                </c:pt>
                <c:pt idx="4962">
                  <c:v>43458</c:v>
                </c:pt>
                <c:pt idx="4963">
                  <c:v>43460</c:v>
                </c:pt>
                <c:pt idx="4964">
                  <c:v>43461</c:v>
                </c:pt>
                <c:pt idx="4965">
                  <c:v>43462</c:v>
                </c:pt>
                <c:pt idx="4966">
                  <c:v>43465</c:v>
                </c:pt>
                <c:pt idx="4967">
                  <c:v>43467</c:v>
                </c:pt>
                <c:pt idx="4968">
                  <c:v>43468</c:v>
                </c:pt>
                <c:pt idx="4969">
                  <c:v>43469</c:v>
                </c:pt>
                <c:pt idx="4970">
                  <c:v>43472</c:v>
                </c:pt>
                <c:pt idx="4971">
                  <c:v>43473</c:v>
                </c:pt>
                <c:pt idx="4972">
                  <c:v>43474</c:v>
                </c:pt>
                <c:pt idx="4973">
                  <c:v>43475</c:v>
                </c:pt>
                <c:pt idx="4974">
                  <c:v>43476</c:v>
                </c:pt>
                <c:pt idx="4975">
                  <c:v>43479</c:v>
                </c:pt>
                <c:pt idx="4976">
                  <c:v>43480</c:v>
                </c:pt>
                <c:pt idx="4977">
                  <c:v>43481</c:v>
                </c:pt>
                <c:pt idx="4978">
                  <c:v>43482</c:v>
                </c:pt>
                <c:pt idx="4979">
                  <c:v>43483</c:v>
                </c:pt>
                <c:pt idx="4980">
                  <c:v>43487</c:v>
                </c:pt>
                <c:pt idx="4981">
                  <c:v>43488</c:v>
                </c:pt>
                <c:pt idx="4982">
                  <c:v>43489</c:v>
                </c:pt>
                <c:pt idx="4983">
                  <c:v>43490</c:v>
                </c:pt>
                <c:pt idx="4984">
                  <c:v>43493</c:v>
                </c:pt>
                <c:pt idx="4985">
                  <c:v>43494</c:v>
                </c:pt>
                <c:pt idx="4986">
                  <c:v>43495</c:v>
                </c:pt>
                <c:pt idx="4987">
                  <c:v>43496</c:v>
                </c:pt>
                <c:pt idx="4988">
                  <c:v>43497</c:v>
                </c:pt>
                <c:pt idx="4989">
                  <c:v>43500</c:v>
                </c:pt>
                <c:pt idx="4990">
                  <c:v>43501</c:v>
                </c:pt>
                <c:pt idx="4991">
                  <c:v>43502</c:v>
                </c:pt>
                <c:pt idx="4992">
                  <c:v>43503</c:v>
                </c:pt>
                <c:pt idx="4993">
                  <c:v>43504</c:v>
                </c:pt>
                <c:pt idx="4994">
                  <c:v>43507</c:v>
                </c:pt>
                <c:pt idx="4995">
                  <c:v>43508</c:v>
                </c:pt>
                <c:pt idx="4996">
                  <c:v>43509</c:v>
                </c:pt>
                <c:pt idx="4997">
                  <c:v>43510</c:v>
                </c:pt>
                <c:pt idx="4998">
                  <c:v>43511</c:v>
                </c:pt>
                <c:pt idx="4999">
                  <c:v>43515</c:v>
                </c:pt>
                <c:pt idx="5000">
                  <c:v>43516</c:v>
                </c:pt>
                <c:pt idx="5001">
                  <c:v>43517</c:v>
                </c:pt>
                <c:pt idx="5002">
                  <c:v>43518</c:v>
                </c:pt>
                <c:pt idx="5003">
                  <c:v>43521</c:v>
                </c:pt>
                <c:pt idx="5004">
                  <c:v>43522</c:v>
                </c:pt>
                <c:pt idx="5005">
                  <c:v>43523</c:v>
                </c:pt>
                <c:pt idx="5006">
                  <c:v>43524</c:v>
                </c:pt>
                <c:pt idx="5007">
                  <c:v>43525</c:v>
                </c:pt>
                <c:pt idx="5008">
                  <c:v>43528</c:v>
                </c:pt>
                <c:pt idx="5009">
                  <c:v>43529</c:v>
                </c:pt>
                <c:pt idx="5010">
                  <c:v>43530</c:v>
                </c:pt>
                <c:pt idx="5011">
                  <c:v>43531</c:v>
                </c:pt>
                <c:pt idx="5012">
                  <c:v>43532</c:v>
                </c:pt>
                <c:pt idx="5013">
                  <c:v>43535</c:v>
                </c:pt>
                <c:pt idx="5014">
                  <c:v>43536</c:v>
                </c:pt>
                <c:pt idx="5015">
                  <c:v>43537</c:v>
                </c:pt>
                <c:pt idx="5016">
                  <c:v>43538</c:v>
                </c:pt>
                <c:pt idx="5017">
                  <c:v>43539</c:v>
                </c:pt>
                <c:pt idx="5018">
                  <c:v>43542</c:v>
                </c:pt>
                <c:pt idx="5019">
                  <c:v>43543</c:v>
                </c:pt>
                <c:pt idx="5020">
                  <c:v>43544</c:v>
                </c:pt>
                <c:pt idx="5021">
                  <c:v>43545</c:v>
                </c:pt>
                <c:pt idx="5022">
                  <c:v>43546</c:v>
                </c:pt>
                <c:pt idx="5023">
                  <c:v>43549</c:v>
                </c:pt>
                <c:pt idx="5024">
                  <c:v>43550</c:v>
                </c:pt>
                <c:pt idx="5025">
                  <c:v>43551</c:v>
                </c:pt>
                <c:pt idx="5026">
                  <c:v>43552</c:v>
                </c:pt>
                <c:pt idx="5027">
                  <c:v>43553</c:v>
                </c:pt>
                <c:pt idx="5028">
                  <c:v>43556</c:v>
                </c:pt>
                <c:pt idx="5029">
                  <c:v>43557</c:v>
                </c:pt>
                <c:pt idx="5030">
                  <c:v>43558</c:v>
                </c:pt>
                <c:pt idx="5031">
                  <c:v>43559</c:v>
                </c:pt>
                <c:pt idx="5032">
                  <c:v>43560</c:v>
                </c:pt>
                <c:pt idx="5033">
                  <c:v>43563</c:v>
                </c:pt>
                <c:pt idx="5034">
                  <c:v>43564</c:v>
                </c:pt>
                <c:pt idx="5035">
                  <c:v>43565</c:v>
                </c:pt>
                <c:pt idx="5036">
                  <c:v>43566</c:v>
                </c:pt>
                <c:pt idx="5037">
                  <c:v>43567</c:v>
                </c:pt>
                <c:pt idx="5038">
                  <c:v>43570</c:v>
                </c:pt>
                <c:pt idx="5039">
                  <c:v>43571</c:v>
                </c:pt>
                <c:pt idx="5040">
                  <c:v>43572</c:v>
                </c:pt>
                <c:pt idx="5041">
                  <c:v>43573</c:v>
                </c:pt>
                <c:pt idx="5042">
                  <c:v>43577</c:v>
                </c:pt>
                <c:pt idx="5043">
                  <c:v>43578</c:v>
                </c:pt>
                <c:pt idx="5044">
                  <c:v>43579</c:v>
                </c:pt>
                <c:pt idx="5045">
                  <c:v>43580</c:v>
                </c:pt>
                <c:pt idx="5046">
                  <c:v>43581</c:v>
                </c:pt>
                <c:pt idx="5047">
                  <c:v>43584</c:v>
                </c:pt>
                <c:pt idx="5048">
                  <c:v>43585</c:v>
                </c:pt>
                <c:pt idx="5049">
                  <c:v>43586</c:v>
                </c:pt>
                <c:pt idx="5050">
                  <c:v>43587</c:v>
                </c:pt>
                <c:pt idx="5051">
                  <c:v>43588</c:v>
                </c:pt>
                <c:pt idx="5052">
                  <c:v>43591</c:v>
                </c:pt>
                <c:pt idx="5053">
                  <c:v>43592</c:v>
                </c:pt>
                <c:pt idx="5054">
                  <c:v>43593</c:v>
                </c:pt>
                <c:pt idx="5055">
                  <c:v>43594</c:v>
                </c:pt>
                <c:pt idx="5056">
                  <c:v>43595</c:v>
                </c:pt>
                <c:pt idx="5057">
                  <c:v>43598</c:v>
                </c:pt>
                <c:pt idx="5058">
                  <c:v>43599</c:v>
                </c:pt>
                <c:pt idx="5059">
                  <c:v>43600</c:v>
                </c:pt>
                <c:pt idx="5060">
                  <c:v>43601</c:v>
                </c:pt>
                <c:pt idx="5061">
                  <c:v>43602</c:v>
                </c:pt>
                <c:pt idx="5062">
                  <c:v>43605</c:v>
                </c:pt>
                <c:pt idx="5063">
                  <c:v>43606</c:v>
                </c:pt>
                <c:pt idx="5064">
                  <c:v>43607</c:v>
                </c:pt>
                <c:pt idx="5065">
                  <c:v>43608</c:v>
                </c:pt>
                <c:pt idx="5066">
                  <c:v>43609</c:v>
                </c:pt>
                <c:pt idx="5067">
                  <c:v>43613</c:v>
                </c:pt>
                <c:pt idx="5068">
                  <c:v>43614</c:v>
                </c:pt>
                <c:pt idx="5069">
                  <c:v>43615</c:v>
                </c:pt>
                <c:pt idx="5070">
                  <c:v>43616</c:v>
                </c:pt>
                <c:pt idx="5071">
                  <c:v>43619</c:v>
                </c:pt>
                <c:pt idx="5072">
                  <c:v>43620</c:v>
                </c:pt>
                <c:pt idx="5073">
                  <c:v>43621</c:v>
                </c:pt>
                <c:pt idx="5074">
                  <c:v>43622</c:v>
                </c:pt>
                <c:pt idx="5075">
                  <c:v>43623</c:v>
                </c:pt>
                <c:pt idx="5076">
                  <c:v>43626</c:v>
                </c:pt>
                <c:pt idx="5077">
                  <c:v>43627</c:v>
                </c:pt>
                <c:pt idx="5078">
                  <c:v>43628</c:v>
                </c:pt>
                <c:pt idx="5079">
                  <c:v>43629</c:v>
                </c:pt>
                <c:pt idx="5080">
                  <c:v>43630</c:v>
                </c:pt>
                <c:pt idx="5081">
                  <c:v>43633</c:v>
                </c:pt>
                <c:pt idx="5082">
                  <c:v>43634</c:v>
                </c:pt>
                <c:pt idx="5083">
                  <c:v>43635</c:v>
                </c:pt>
                <c:pt idx="5084">
                  <c:v>43636</c:v>
                </c:pt>
                <c:pt idx="5085">
                  <c:v>43637</c:v>
                </c:pt>
                <c:pt idx="5086">
                  <c:v>43640</c:v>
                </c:pt>
                <c:pt idx="5087">
                  <c:v>43641</c:v>
                </c:pt>
                <c:pt idx="5088">
                  <c:v>43642</c:v>
                </c:pt>
                <c:pt idx="5089">
                  <c:v>43643</c:v>
                </c:pt>
                <c:pt idx="5090">
                  <c:v>43644</c:v>
                </c:pt>
                <c:pt idx="5091">
                  <c:v>43647</c:v>
                </c:pt>
                <c:pt idx="5092">
                  <c:v>43648</c:v>
                </c:pt>
                <c:pt idx="5093">
                  <c:v>43649</c:v>
                </c:pt>
                <c:pt idx="5094">
                  <c:v>43651</c:v>
                </c:pt>
                <c:pt idx="5095">
                  <c:v>43654</c:v>
                </c:pt>
                <c:pt idx="5096">
                  <c:v>43655</c:v>
                </c:pt>
                <c:pt idx="5097">
                  <c:v>43656</c:v>
                </c:pt>
                <c:pt idx="5098">
                  <c:v>43657</c:v>
                </c:pt>
                <c:pt idx="5099">
                  <c:v>43658</c:v>
                </c:pt>
                <c:pt idx="5100">
                  <c:v>43661</c:v>
                </c:pt>
                <c:pt idx="5101">
                  <c:v>43662</c:v>
                </c:pt>
                <c:pt idx="5102">
                  <c:v>43663</c:v>
                </c:pt>
                <c:pt idx="5103">
                  <c:v>43664</c:v>
                </c:pt>
                <c:pt idx="5104">
                  <c:v>43665</c:v>
                </c:pt>
                <c:pt idx="5105">
                  <c:v>43668</c:v>
                </c:pt>
                <c:pt idx="5106">
                  <c:v>43669</c:v>
                </c:pt>
                <c:pt idx="5107">
                  <c:v>43670</c:v>
                </c:pt>
                <c:pt idx="5108">
                  <c:v>43671</c:v>
                </c:pt>
                <c:pt idx="5109">
                  <c:v>43672</c:v>
                </c:pt>
                <c:pt idx="5110">
                  <c:v>43675</c:v>
                </c:pt>
                <c:pt idx="5111">
                  <c:v>43676</c:v>
                </c:pt>
                <c:pt idx="5112">
                  <c:v>43677</c:v>
                </c:pt>
                <c:pt idx="5113">
                  <c:v>43678</c:v>
                </c:pt>
                <c:pt idx="5114">
                  <c:v>43679</c:v>
                </c:pt>
                <c:pt idx="5115">
                  <c:v>43682</c:v>
                </c:pt>
                <c:pt idx="5116">
                  <c:v>43683</c:v>
                </c:pt>
                <c:pt idx="5117">
                  <c:v>43684</c:v>
                </c:pt>
                <c:pt idx="5118">
                  <c:v>43685</c:v>
                </c:pt>
                <c:pt idx="5119">
                  <c:v>43686</c:v>
                </c:pt>
                <c:pt idx="5120">
                  <c:v>43689</c:v>
                </c:pt>
                <c:pt idx="5121">
                  <c:v>43690</c:v>
                </c:pt>
                <c:pt idx="5122">
                  <c:v>43691</c:v>
                </c:pt>
                <c:pt idx="5123">
                  <c:v>43692</c:v>
                </c:pt>
                <c:pt idx="5124">
                  <c:v>43693</c:v>
                </c:pt>
                <c:pt idx="5125">
                  <c:v>43696</c:v>
                </c:pt>
                <c:pt idx="5126">
                  <c:v>43697</c:v>
                </c:pt>
                <c:pt idx="5127">
                  <c:v>43698</c:v>
                </c:pt>
                <c:pt idx="5128">
                  <c:v>43699</c:v>
                </c:pt>
                <c:pt idx="5129">
                  <c:v>43700</c:v>
                </c:pt>
                <c:pt idx="5130">
                  <c:v>43703</c:v>
                </c:pt>
                <c:pt idx="5131">
                  <c:v>43704</c:v>
                </c:pt>
                <c:pt idx="5132">
                  <c:v>43705</c:v>
                </c:pt>
                <c:pt idx="5133">
                  <c:v>43706</c:v>
                </c:pt>
                <c:pt idx="5134">
                  <c:v>43707</c:v>
                </c:pt>
                <c:pt idx="5135">
                  <c:v>43711</c:v>
                </c:pt>
                <c:pt idx="5136">
                  <c:v>43712</c:v>
                </c:pt>
                <c:pt idx="5137">
                  <c:v>43713</c:v>
                </c:pt>
                <c:pt idx="5138">
                  <c:v>43714</c:v>
                </c:pt>
                <c:pt idx="5139">
                  <c:v>43717</c:v>
                </c:pt>
                <c:pt idx="5140">
                  <c:v>43718</c:v>
                </c:pt>
                <c:pt idx="5141">
                  <c:v>43719</c:v>
                </c:pt>
                <c:pt idx="5142">
                  <c:v>43720</c:v>
                </c:pt>
                <c:pt idx="5143">
                  <c:v>43721</c:v>
                </c:pt>
                <c:pt idx="5144">
                  <c:v>43724</c:v>
                </c:pt>
                <c:pt idx="5145">
                  <c:v>43725</c:v>
                </c:pt>
                <c:pt idx="5146">
                  <c:v>43726</c:v>
                </c:pt>
                <c:pt idx="5147">
                  <c:v>43727</c:v>
                </c:pt>
                <c:pt idx="5148">
                  <c:v>43728</c:v>
                </c:pt>
                <c:pt idx="5149">
                  <c:v>43731</c:v>
                </c:pt>
                <c:pt idx="5150">
                  <c:v>43732</c:v>
                </c:pt>
                <c:pt idx="5151">
                  <c:v>43733</c:v>
                </c:pt>
                <c:pt idx="5152">
                  <c:v>43734</c:v>
                </c:pt>
                <c:pt idx="5153">
                  <c:v>43735</c:v>
                </c:pt>
                <c:pt idx="5154">
                  <c:v>43738</c:v>
                </c:pt>
                <c:pt idx="5155">
                  <c:v>43739</c:v>
                </c:pt>
                <c:pt idx="5156">
                  <c:v>43740</c:v>
                </c:pt>
                <c:pt idx="5157">
                  <c:v>43741</c:v>
                </c:pt>
                <c:pt idx="5158">
                  <c:v>43742</c:v>
                </c:pt>
                <c:pt idx="5159">
                  <c:v>43745</c:v>
                </c:pt>
                <c:pt idx="5160">
                  <c:v>43746</c:v>
                </c:pt>
                <c:pt idx="5161">
                  <c:v>43747</c:v>
                </c:pt>
                <c:pt idx="5162">
                  <c:v>43748</c:v>
                </c:pt>
                <c:pt idx="5163">
                  <c:v>43749</c:v>
                </c:pt>
                <c:pt idx="5164">
                  <c:v>43752</c:v>
                </c:pt>
                <c:pt idx="5165">
                  <c:v>43753</c:v>
                </c:pt>
                <c:pt idx="5166">
                  <c:v>43754</c:v>
                </c:pt>
                <c:pt idx="5167">
                  <c:v>43755</c:v>
                </c:pt>
                <c:pt idx="5168">
                  <c:v>43756</c:v>
                </c:pt>
                <c:pt idx="5169">
                  <c:v>43759</c:v>
                </c:pt>
                <c:pt idx="5170">
                  <c:v>43760</c:v>
                </c:pt>
                <c:pt idx="5171">
                  <c:v>43761</c:v>
                </c:pt>
                <c:pt idx="5172">
                  <c:v>43762</c:v>
                </c:pt>
                <c:pt idx="5173">
                  <c:v>43763</c:v>
                </c:pt>
                <c:pt idx="5174">
                  <c:v>43766</c:v>
                </c:pt>
                <c:pt idx="5175">
                  <c:v>43767</c:v>
                </c:pt>
                <c:pt idx="5176">
                  <c:v>43768</c:v>
                </c:pt>
                <c:pt idx="5177">
                  <c:v>43769</c:v>
                </c:pt>
                <c:pt idx="5178">
                  <c:v>43770</c:v>
                </c:pt>
                <c:pt idx="5179">
                  <c:v>43773</c:v>
                </c:pt>
                <c:pt idx="5180">
                  <c:v>43774</c:v>
                </c:pt>
                <c:pt idx="5181">
                  <c:v>43775</c:v>
                </c:pt>
                <c:pt idx="5182">
                  <c:v>43776</c:v>
                </c:pt>
                <c:pt idx="5183">
                  <c:v>43777</c:v>
                </c:pt>
                <c:pt idx="5184">
                  <c:v>43780</c:v>
                </c:pt>
                <c:pt idx="5185">
                  <c:v>43781</c:v>
                </c:pt>
                <c:pt idx="5186">
                  <c:v>43782</c:v>
                </c:pt>
                <c:pt idx="5187">
                  <c:v>43783</c:v>
                </c:pt>
                <c:pt idx="5188">
                  <c:v>43784</c:v>
                </c:pt>
                <c:pt idx="5189">
                  <c:v>43787</c:v>
                </c:pt>
                <c:pt idx="5190">
                  <c:v>43788</c:v>
                </c:pt>
                <c:pt idx="5191">
                  <c:v>43789</c:v>
                </c:pt>
                <c:pt idx="5192">
                  <c:v>43790</c:v>
                </c:pt>
                <c:pt idx="5193">
                  <c:v>43791</c:v>
                </c:pt>
                <c:pt idx="5194">
                  <c:v>43794</c:v>
                </c:pt>
                <c:pt idx="5195">
                  <c:v>43795</c:v>
                </c:pt>
                <c:pt idx="5196">
                  <c:v>43796</c:v>
                </c:pt>
                <c:pt idx="5197">
                  <c:v>43798</c:v>
                </c:pt>
                <c:pt idx="5198">
                  <c:v>43801</c:v>
                </c:pt>
                <c:pt idx="5199">
                  <c:v>43802</c:v>
                </c:pt>
                <c:pt idx="5200">
                  <c:v>43803</c:v>
                </c:pt>
                <c:pt idx="5201">
                  <c:v>43804</c:v>
                </c:pt>
                <c:pt idx="5202">
                  <c:v>43805</c:v>
                </c:pt>
                <c:pt idx="5203">
                  <c:v>43808</c:v>
                </c:pt>
                <c:pt idx="5204">
                  <c:v>43809</c:v>
                </c:pt>
                <c:pt idx="5205">
                  <c:v>43810</c:v>
                </c:pt>
                <c:pt idx="5206">
                  <c:v>43811</c:v>
                </c:pt>
                <c:pt idx="5207">
                  <c:v>43812</c:v>
                </c:pt>
                <c:pt idx="5208">
                  <c:v>43815</c:v>
                </c:pt>
                <c:pt idx="5209">
                  <c:v>43816</c:v>
                </c:pt>
                <c:pt idx="5210">
                  <c:v>43817</c:v>
                </c:pt>
                <c:pt idx="5211">
                  <c:v>43818</c:v>
                </c:pt>
                <c:pt idx="5212">
                  <c:v>43819</c:v>
                </c:pt>
                <c:pt idx="5213">
                  <c:v>43822</c:v>
                </c:pt>
                <c:pt idx="5214">
                  <c:v>43823</c:v>
                </c:pt>
                <c:pt idx="5215">
                  <c:v>43825</c:v>
                </c:pt>
                <c:pt idx="5216">
                  <c:v>43826</c:v>
                </c:pt>
                <c:pt idx="5217">
                  <c:v>43829</c:v>
                </c:pt>
                <c:pt idx="5218">
                  <c:v>43830</c:v>
                </c:pt>
                <c:pt idx="5219">
                  <c:v>43832</c:v>
                </c:pt>
                <c:pt idx="5220">
                  <c:v>43833</c:v>
                </c:pt>
                <c:pt idx="5221">
                  <c:v>43836</c:v>
                </c:pt>
                <c:pt idx="5222">
                  <c:v>43837</c:v>
                </c:pt>
                <c:pt idx="5223">
                  <c:v>43838</c:v>
                </c:pt>
                <c:pt idx="5224">
                  <c:v>43839</c:v>
                </c:pt>
                <c:pt idx="5225">
                  <c:v>43840</c:v>
                </c:pt>
                <c:pt idx="5226">
                  <c:v>43843</c:v>
                </c:pt>
                <c:pt idx="5227">
                  <c:v>43844</c:v>
                </c:pt>
                <c:pt idx="5228">
                  <c:v>43845</c:v>
                </c:pt>
                <c:pt idx="5229">
                  <c:v>43846</c:v>
                </c:pt>
                <c:pt idx="5230">
                  <c:v>43847</c:v>
                </c:pt>
                <c:pt idx="5231">
                  <c:v>43851</c:v>
                </c:pt>
                <c:pt idx="5232">
                  <c:v>43852</c:v>
                </c:pt>
                <c:pt idx="5233">
                  <c:v>43853</c:v>
                </c:pt>
                <c:pt idx="5234">
                  <c:v>43854</c:v>
                </c:pt>
                <c:pt idx="5235">
                  <c:v>43857</c:v>
                </c:pt>
                <c:pt idx="5236">
                  <c:v>43858</c:v>
                </c:pt>
                <c:pt idx="5237">
                  <c:v>43859</c:v>
                </c:pt>
                <c:pt idx="5238">
                  <c:v>43860</c:v>
                </c:pt>
                <c:pt idx="5239">
                  <c:v>43861</c:v>
                </c:pt>
                <c:pt idx="5240">
                  <c:v>43864</c:v>
                </c:pt>
                <c:pt idx="5241">
                  <c:v>43865</c:v>
                </c:pt>
                <c:pt idx="5242">
                  <c:v>43866</c:v>
                </c:pt>
                <c:pt idx="5243">
                  <c:v>43867</c:v>
                </c:pt>
                <c:pt idx="5244">
                  <c:v>43868</c:v>
                </c:pt>
                <c:pt idx="5245">
                  <c:v>43871</c:v>
                </c:pt>
                <c:pt idx="5246">
                  <c:v>43872</c:v>
                </c:pt>
                <c:pt idx="5247">
                  <c:v>43873</c:v>
                </c:pt>
                <c:pt idx="5248">
                  <c:v>43874</c:v>
                </c:pt>
                <c:pt idx="5249">
                  <c:v>43875</c:v>
                </c:pt>
                <c:pt idx="5250">
                  <c:v>43879</c:v>
                </c:pt>
                <c:pt idx="5251">
                  <c:v>43880</c:v>
                </c:pt>
                <c:pt idx="5252">
                  <c:v>43881</c:v>
                </c:pt>
                <c:pt idx="5253">
                  <c:v>43882</c:v>
                </c:pt>
                <c:pt idx="5254">
                  <c:v>43885</c:v>
                </c:pt>
                <c:pt idx="5255">
                  <c:v>43886</c:v>
                </c:pt>
                <c:pt idx="5256">
                  <c:v>43887</c:v>
                </c:pt>
                <c:pt idx="5257">
                  <c:v>43888</c:v>
                </c:pt>
                <c:pt idx="5258">
                  <c:v>43889</c:v>
                </c:pt>
                <c:pt idx="5259">
                  <c:v>43892</c:v>
                </c:pt>
                <c:pt idx="5260">
                  <c:v>43893</c:v>
                </c:pt>
                <c:pt idx="5261">
                  <c:v>43894</c:v>
                </c:pt>
                <c:pt idx="5262">
                  <c:v>43895</c:v>
                </c:pt>
                <c:pt idx="5263">
                  <c:v>43896</c:v>
                </c:pt>
                <c:pt idx="5264">
                  <c:v>43899</c:v>
                </c:pt>
                <c:pt idx="5265">
                  <c:v>43900</c:v>
                </c:pt>
                <c:pt idx="5266">
                  <c:v>43901</c:v>
                </c:pt>
                <c:pt idx="5267">
                  <c:v>43902</c:v>
                </c:pt>
                <c:pt idx="5268">
                  <c:v>43903</c:v>
                </c:pt>
                <c:pt idx="5269">
                  <c:v>43906</c:v>
                </c:pt>
                <c:pt idx="5270">
                  <c:v>43907</c:v>
                </c:pt>
                <c:pt idx="5271">
                  <c:v>43908</c:v>
                </c:pt>
                <c:pt idx="5272">
                  <c:v>43909</c:v>
                </c:pt>
                <c:pt idx="5273">
                  <c:v>43910</c:v>
                </c:pt>
                <c:pt idx="5274">
                  <c:v>43913</c:v>
                </c:pt>
                <c:pt idx="5275">
                  <c:v>43914</c:v>
                </c:pt>
                <c:pt idx="5276">
                  <c:v>43915</c:v>
                </c:pt>
                <c:pt idx="5277">
                  <c:v>43916</c:v>
                </c:pt>
                <c:pt idx="5278">
                  <c:v>43917</c:v>
                </c:pt>
                <c:pt idx="5279">
                  <c:v>43920</c:v>
                </c:pt>
                <c:pt idx="5280">
                  <c:v>43921</c:v>
                </c:pt>
                <c:pt idx="5281">
                  <c:v>43922</c:v>
                </c:pt>
                <c:pt idx="5282">
                  <c:v>43923</c:v>
                </c:pt>
                <c:pt idx="5283">
                  <c:v>43924</c:v>
                </c:pt>
                <c:pt idx="5284">
                  <c:v>43927</c:v>
                </c:pt>
                <c:pt idx="5285">
                  <c:v>43928</c:v>
                </c:pt>
                <c:pt idx="5286">
                  <c:v>43929</c:v>
                </c:pt>
                <c:pt idx="5287">
                  <c:v>43930</c:v>
                </c:pt>
                <c:pt idx="5288">
                  <c:v>43934</c:v>
                </c:pt>
                <c:pt idx="5289">
                  <c:v>43935</c:v>
                </c:pt>
                <c:pt idx="5290">
                  <c:v>43936</c:v>
                </c:pt>
                <c:pt idx="5291">
                  <c:v>43937</c:v>
                </c:pt>
                <c:pt idx="5292">
                  <c:v>43938</c:v>
                </c:pt>
                <c:pt idx="5293">
                  <c:v>43941</c:v>
                </c:pt>
                <c:pt idx="5294">
                  <c:v>43942</c:v>
                </c:pt>
                <c:pt idx="5295">
                  <c:v>43943</c:v>
                </c:pt>
                <c:pt idx="5296">
                  <c:v>43944</c:v>
                </c:pt>
                <c:pt idx="5297">
                  <c:v>43945</c:v>
                </c:pt>
                <c:pt idx="5298">
                  <c:v>43948</c:v>
                </c:pt>
                <c:pt idx="5299">
                  <c:v>43949</c:v>
                </c:pt>
                <c:pt idx="5300">
                  <c:v>43950</c:v>
                </c:pt>
                <c:pt idx="5301">
                  <c:v>43951</c:v>
                </c:pt>
                <c:pt idx="5302">
                  <c:v>43952</c:v>
                </c:pt>
                <c:pt idx="5303">
                  <c:v>43955</c:v>
                </c:pt>
                <c:pt idx="5304">
                  <c:v>43956</c:v>
                </c:pt>
                <c:pt idx="5305">
                  <c:v>43957</c:v>
                </c:pt>
                <c:pt idx="5306">
                  <c:v>43958</c:v>
                </c:pt>
                <c:pt idx="5307">
                  <c:v>43959</c:v>
                </c:pt>
                <c:pt idx="5308">
                  <c:v>43962</c:v>
                </c:pt>
                <c:pt idx="5309">
                  <c:v>43963</c:v>
                </c:pt>
                <c:pt idx="5310">
                  <c:v>43964</c:v>
                </c:pt>
                <c:pt idx="5311">
                  <c:v>43965</c:v>
                </c:pt>
                <c:pt idx="5312">
                  <c:v>43966</c:v>
                </c:pt>
                <c:pt idx="5313">
                  <c:v>43969</c:v>
                </c:pt>
                <c:pt idx="5314">
                  <c:v>43970</c:v>
                </c:pt>
                <c:pt idx="5315">
                  <c:v>43971</c:v>
                </c:pt>
                <c:pt idx="5316">
                  <c:v>43972</c:v>
                </c:pt>
                <c:pt idx="5317">
                  <c:v>43973</c:v>
                </c:pt>
                <c:pt idx="5318">
                  <c:v>43977</c:v>
                </c:pt>
                <c:pt idx="5319">
                  <c:v>43978</c:v>
                </c:pt>
                <c:pt idx="5320">
                  <c:v>43979</c:v>
                </c:pt>
                <c:pt idx="5321">
                  <c:v>43980</c:v>
                </c:pt>
                <c:pt idx="5322">
                  <c:v>43983</c:v>
                </c:pt>
                <c:pt idx="5323">
                  <c:v>43984</c:v>
                </c:pt>
                <c:pt idx="5324">
                  <c:v>43985</c:v>
                </c:pt>
                <c:pt idx="5325">
                  <c:v>43986</c:v>
                </c:pt>
                <c:pt idx="5326">
                  <c:v>43987</c:v>
                </c:pt>
                <c:pt idx="5327">
                  <c:v>43990</c:v>
                </c:pt>
                <c:pt idx="5328">
                  <c:v>43991</c:v>
                </c:pt>
                <c:pt idx="5329">
                  <c:v>43992</c:v>
                </c:pt>
                <c:pt idx="5330">
                  <c:v>43993</c:v>
                </c:pt>
                <c:pt idx="5331">
                  <c:v>43994</c:v>
                </c:pt>
                <c:pt idx="5332">
                  <c:v>43997</c:v>
                </c:pt>
                <c:pt idx="5333">
                  <c:v>43998</c:v>
                </c:pt>
                <c:pt idx="5334">
                  <c:v>43999</c:v>
                </c:pt>
                <c:pt idx="5335">
                  <c:v>44000</c:v>
                </c:pt>
                <c:pt idx="5336">
                  <c:v>44001</c:v>
                </c:pt>
                <c:pt idx="5337">
                  <c:v>44004</c:v>
                </c:pt>
                <c:pt idx="5338">
                  <c:v>44005</c:v>
                </c:pt>
                <c:pt idx="5339">
                  <c:v>44006</c:v>
                </c:pt>
                <c:pt idx="5340">
                  <c:v>44007</c:v>
                </c:pt>
                <c:pt idx="5341">
                  <c:v>44008</c:v>
                </c:pt>
                <c:pt idx="5342">
                  <c:v>44011</c:v>
                </c:pt>
                <c:pt idx="5343">
                  <c:v>44012</c:v>
                </c:pt>
                <c:pt idx="5344">
                  <c:v>44013</c:v>
                </c:pt>
                <c:pt idx="5345">
                  <c:v>44014</c:v>
                </c:pt>
                <c:pt idx="5346">
                  <c:v>44018</c:v>
                </c:pt>
                <c:pt idx="5347">
                  <c:v>44019</c:v>
                </c:pt>
                <c:pt idx="5348">
                  <c:v>44020</c:v>
                </c:pt>
                <c:pt idx="5349">
                  <c:v>44021</c:v>
                </c:pt>
                <c:pt idx="5350">
                  <c:v>44022</c:v>
                </c:pt>
                <c:pt idx="5351">
                  <c:v>44025</c:v>
                </c:pt>
                <c:pt idx="5352">
                  <c:v>44026</c:v>
                </c:pt>
                <c:pt idx="5353">
                  <c:v>44027</c:v>
                </c:pt>
                <c:pt idx="5354">
                  <c:v>44028</c:v>
                </c:pt>
                <c:pt idx="5355">
                  <c:v>44029</c:v>
                </c:pt>
                <c:pt idx="5356">
                  <c:v>44032</c:v>
                </c:pt>
                <c:pt idx="5357">
                  <c:v>44033</c:v>
                </c:pt>
                <c:pt idx="5358">
                  <c:v>44034</c:v>
                </c:pt>
                <c:pt idx="5359">
                  <c:v>44035</c:v>
                </c:pt>
                <c:pt idx="5360">
                  <c:v>44036</c:v>
                </c:pt>
              </c:numCache>
            </c:numRef>
          </c:cat>
          <c:val>
            <c:numRef>
              <c:f>QQQ!$M$21:$M$5381</c:f>
              <c:numCache>
                <c:formatCode>General</c:formatCode>
                <c:ptCount val="5361"/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-0.65772775999999855</c:v>
                </c:pt>
                <c:pt idx="89">
                  <c:v>-0.65772775999999855</c:v>
                </c:pt>
                <c:pt idx="90">
                  <c:v>-0.65772775999999855</c:v>
                </c:pt>
                <c:pt idx="91">
                  <c:v>-0.65772775999999855</c:v>
                </c:pt>
                <c:pt idx="92">
                  <c:v>-0.65772775999999855</c:v>
                </c:pt>
                <c:pt idx="93">
                  <c:v>-0.65772775999999855</c:v>
                </c:pt>
                <c:pt idx="94">
                  <c:v>-0.65772775999999855</c:v>
                </c:pt>
                <c:pt idx="95">
                  <c:v>-0.65772775999999855</c:v>
                </c:pt>
                <c:pt idx="96">
                  <c:v>-0.65772775999999855</c:v>
                </c:pt>
                <c:pt idx="97">
                  <c:v>-0.65772775999999855</c:v>
                </c:pt>
                <c:pt idx="98">
                  <c:v>-0.65772775999999855</c:v>
                </c:pt>
                <c:pt idx="99">
                  <c:v>-0.65772775999999855</c:v>
                </c:pt>
                <c:pt idx="100">
                  <c:v>-0.65772775999999855</c:v>
                </c:pt>
                <c:pt idx="101">
                  <c:v>-0.65772775999999855</c:v>
                </c:pt>
                <c:pt idx="102">
                  <c:v>-0.65772775999999855</c:v>
                </c:pt>
                <c:pt idx="103">
                  <c:v>-0.65772775999999855</c:v>
                </c:pt>
                <c:pt idx="104">
                  <c:v>-0.65772775999999855</c:v>
                </c:pt>
                <c:pt idx="105">
                  <c:v>-0.65772775999999855</c:v>
                </c:pt>
                <c:pt idx="106">
                  <c:v>-0.65772775999999855</c:v>
                </c:pt>
                <c:pt idx="107">
                  <c:v>-0.65772775999999855</c:v>
                </c:pt>
                <c:pt idx="108">
                  <c:v>-0.65772775999999855</c:v>
                </c:pt>
                <c:pt idx="109">
                  <c:v>-0.65772775999999855</c:v>
                </c:pt>
                <c:pt idx="110">
                  <c:v>-0.65772775999999855</c:v>
                </c:pt>
                <c:pt idx="111">
                  <c:v>-0.65772775999999855</c:v>
                </c:pt>
                <c:pt idx="112">
                  <c:v>-0.65772775999999855</c:v>
                </c:pt>
                <c:pt idx="113">
                  <c:v>-0.65772775999999855</c:v>
                </c:pt>
                <c:pt idx="114">
                  <c:v>-0.65772775999999855</c:v>
                </c:pt>
                <c:pt idx="115">
                  <c:v>-0.65772775999999855</c:v>
                </c:pt>
                <c:pt idx="116">
                  <c:v>-0.65772775999999855</c:v>
                </c:pt>
                <c:pt idx="117">
                  <c:v>-0.65772775999999855</c:v>
                </c:pt>
                <c:pt idx="118">
                  <c:v>-0.65772775999999855</c:v>
                </c:pt>
                <c:pt idx="119">
                  <c:v>-0.65772775999999855</c:v>
                </c:pt>
                <c:pt idx="120">
                  <c:v>-0.65772775999999855</c:v>
                </c:pt>
                <c:pt idx="121">
                  <c:v>-0.65772775999999855</c:v>
                </c:pt>
                <c:pt idx="122">
                  <c:v>-0.65772775999999855</c:v>
                </c:pt>
                <c:pt idx="123">
                  <c:v>-0.65772775999999855</c:v>
                </c:pt>
                <c:pt idx="124">
                  <c:v>-0.65772775999999855</c:v>
                </c:pt>
                <c:pt idx="125">
                  <c:v>-0.65772775999999855</c:v>
                </c:pt>
                <c:pt idx="126">
                  <c:v>-0.65772775999999855</c:v>
                </c:pt>
                <c:pt idx="127">
                  <c:v>-0.65772775999999855</c:v>
                </c:pt>
                <c:pt idx="128">
                  <c:v>-0.65772775999999855</c:v>
                </c:pt>
                <c:pt idx="129">
                  <c:v>-0.65772775999999855</c:v>
                </c:pt>
                <c:pt idx="130">
                  <c:v>-0.65772775999999855</c:v>
                </c:pt>
                <c:pt idx="131">
                  <c:v>-0.65772775999999855</c:v>
                </c:pt>
                <c:pt idx="132">
                  <c:v>-0.65772775999999855</c:v>
                </c:pt>
                <c:pt idx="133">
                  <c:v>-0.65772775999999855</c:v>
                </c:pt>
                <c:pt idx="134">
                  <c:v>-0.65772775999999855</c:v>
                </c:pt>
                <c:pt idx="135">
                  <c:v>-0.65772775999999855</c:v>
                </c:pt>
                <c:pt idx="136">
                  <c:v>-0.65772775999999855</c:v>
                </c:pt>
                <c:pt idx="137">
                  <c:v>-0.65772775999999855</c:v>
                </c:pt>
                <c:pt idx="138">
                  <c:v>-0.65772775999999855</c:v>
                </c:pt>
                <c:pt idx="139">
                  <c:v>-0.65772775999999855</c:v>
                </c:pt>
                <c:pt idx="140">
                  <c:v>-0.65772775999999855</c:v>
                </c:pt>
                <c:pt idx="141">
                  <c:v>-0.65772775999999855</c:v>
                </c:pt>
                <c:pt idx="142">
                  <c:v>-0.65772775999999855</c:v>
                </c:pt>
                <c:pt idx="143">
                  <c:v>-0.65772775999999855</c:v>
                </c:pt>
                <c:pt idx="144">
                  <c:v>-0.65772775999999855</c:v>
                </c:pt>
                <c:pt idx="145">
                  <c:v>-0.65772775999999855</c:v>
                </c:pt>
                <c:pt idx="146">
                  <c:v>-0.65772775999999855</c:v>
                </c:pt>
                <c:pt idx="147">
                  <c:v>-0.65772775999999855</c:v>
                </c:pt>
                <c:pt idx="148">
                  <c:v>-0.65772775999999855</c:v>
                </c:pt>
                <c:pt idx="149">
                  <c:v>-0.65772775999999855</c:v>
                </c:pt>
                <c:pt idx="150">
                  <c:v>-0.65772775999999855</c:v>
                </c:pt>
                <c:pt idx="151">
                  <c:v>-0.65772775999999855</c:v>
                </c:pt>
                <c:pt idx="152">
                  <c:v>-0.65772775999999855</c:v>
                </c:pt>
                <c:pt idx="153">
                  <c:v>-0.65772775999999855</c:v>
                </c:pt>
                <c:pt idx="154">
                  <c:v>-0.65772775999999855</c:v>
                </c:pt>
                <c:pt idx="155">
                  <c:v>-0.65772775999999855</c:v>
                </c:pt>
                <c:pt idx="156">
                  <c:v>-0.65772775999999855</c:v>
                </c:pt>
                <c:pt idx="157">
                  <c:v>-0.65772775999999855</c:v>
                </c:pt>
                <c:pt idx="158">
                  <c:v>-0.65772775999999855</c:v>
                </c:pt>
                <c:pt idx="159">
                  <c:v>-0.65772775999999855</c:v>
                </c:pt>
                <c:pt idx="160">
                  <c:v>-0.65772775999999855</c:v>
                </c:pt>
                <c:pt idx="161">
                  <c:v>-0.65772775999999855</c:v>
                </c:pt>
                <c:pt idx="162">
                  <c:v>-0.65772775999999855</c:v>
                </c:pt>
                <c:pt idx="163">
                  <c:v>-0.65772775999999855</c:v>
                </c:pt>
                <c:pt idx="164">
                  <c:v>-0.65772775999999855</c:v>
                </c:pt>
                <c:pt idx="165">
                  <c:v>-0.65772775999999855</c:v>
                </c:pt>
                <c:pt idx="166">
                  <c:v>-0.65772775999999855</c:v>
                </c:pt>
                <c:pt idx="167">
                  <c:v>-0.65772775999999855</c:v>
                </c:pt>
                <c:pt idx="168">
                  <c:v>-0.65772775999999855</c:v>
                </c:pt>
                <c:pt idx="169">
                  <c:v>-0.65772775999999855</c:v>
                </c:pt>
                <c:pt idx="170">
                  <c:v>-0.65772775999999855</c:v>
                </c:pt>
                <c:pt idx="171">
                  <c:v>-0.65772775999999855</c:v>
                </c:pt>
                <c:pt idx="172">
                  <c:v>-0.65772775999999855</c:v>
                </c:pt>
                <c:pt idx="173">
                  <c:v>-0.65772775999999855</c:v>
                </c:pt>
                <c:pt idx="174">
                  <c:v>-0.65772775999999855</c:v>
                </c:pt>
                <c:pt idx="175">
                  <c:v>-0.65772775999999855</c:v>
                </c:pt>
                <c:pt idx="176">
                  <c:v>-0.65772775999999855</c:v>
                </c:pt>
                <c:pt idx="177">
                  <c:v>-0.65772775999999855</c:v>
                </c:pt>
                <c:pt idx="178">
                  <c:v>-0.65772775999999855</c:v>
                </c:pt>
                <c:pt idx="179">
                  <c:v>-0.65772775999999855</c:v>
                </c:pt>
                <c:pt idx="180">
                  <c:v>-0.65772775999999855</c:v>
                </c:pt>
                <c:pt idx="181">
                  <c:v>-0.65772775999999855</c:v>
                </c:pt>
                <c:pt idx="182">
                  <c:v>-0.65772775999999855</c:v>
                </c:pt>
                <c:pt idx="183">
                  <c:v>-0.65772775999999855</c:v>
                </c:pt>
                <c:pt idx="184">
                  <c:v>-0.65772775999999855</c:v>
                </c:pt>
                <c:pt idx="185">
                  <c:v>-0.65772775999999855</c:v>
                </c:pt>
                <c:pt idx="186">
                  <c:v>-0.65772775999999855</c:v>
                </c:pt>
                <c:pt idx="187">
                  <c:v>-0.65772775999999855</c:v>
                </c:pt>
                <c:pt idx="188">
                  <c:v>-0.65772775999999855</c:v>
                </c:pt>
                <c:pt idx="189">
                  <c:v>-0.65772775999999855</c:v>
                </c:pt>
                <c:pt idx="190">
                  <c:v>-0.65772775999999855</c:v>
                </c:pt>
                <c:pt idx="191">
                  <c:v>-0.65772775999999855</c:v>
                </c:pt>
                <c:pt idx="192">
                  <c:v>-0.65772775999999855</c:v>
                </c:pt>
                <c:pt idx="193">
                  <c:v>-0.65772775999999855</c:v>
                </c:pt>
                <c:pt idx="194">
                  <c:v>-0.65772775999999855</c:v>
                </c:pt>
                <c:pt idx="195">
                  <c:v>-0.65772775999999855</c:v>
                </c:pt>
                <c:pt idx="196">
                  <c:v>-0.65772775999999855</c:v>
                </c:pt>
                <c:pt idx="197">
                  <c:v>-0.65772775999999855</c:v>
                </c:pt>
                <c:pt idx="198">
                  <c:v>-0.65772775999999855</c:v>
                </c:pt>
                <c:pt idx="199">
                  <c:v>-0.65772775999999855</c:v>
                </c:pt>
                <c:pt idx="200">
                  <c:v>-0.65772775999999855</c:v>
                </c:pt>
                <c:pt idx="201">
                  <c:v>-0.65772775999999855</c:v>
                </c:pt>
                <c:pt idx="202">
                  <c:v>-0.65772775999999855</c:v>
                </c:pt>
                <c:pt idx="203">
                  <c:v>-0.65772775999999855</c:v>
                </c:pt>
                <c:pt idx="204">
                  <c:v>-0.65772775999999855</c:v>
                </c:pt>
                <c:pt idx="205">
                  <c:v>-0.65772775999999855</c:v>
                </c:pt>
                <c:pt idx="206">
                  <c:v>-0.65772775999999855</c:v>
                </c:pt>
                <c:pt idx="207">
                  <c:v>-0.65772775999999855</c:v>
                </c:pt>
                <c:pt idx="208">
                  <c:v>-0.65772775999999855</c:v>
                </c:pt>
                <c:pt idx="209">
                  <c:v>-0.65772775999999855</c:v>
                </c:pt>
                <c:pt idx="210">
                  <c:v>-0.65772775999999855</c:v>
                </c:pt>
                <c:pt idx="211">
                  <c:v>-0.65772775999999855</c:v>
                </c:pt>
                <c:pt idx="212">
                  <c:v>-0.65772775999999855</c:v>
                </c:pt>
                <c:pt idx="213">
                  <c:v>-0.65772775999999855</c:v>
                </c:pt>
                <c:pt idx="214">
                  <c:v>-0.65772775999999855</c:v>
                </c:pt>
                <c:pt idx="215">
                  <c:v>-0.65772775999999855</c:v>
                </c:pt>
                <c:pt idx="216">
                  <c:v>-0.65772775999999855</c:v>
                </c:pt>
                <c:pt idx="217">
                  <c:v>-0.65772775999999855</c:v>
                </c:pt>
                <c:pt idx="218">
                  <c:v>-0.65772775999999855</c:v>
                </c:pt>
                <c:pt idx="219">
                  <c:v>-0.65772775999999855</c:v>
                </c:pt>
                <c:pt idx="220">
                  <c:v>-0.65772775999999855</c:v>
                </c:pt>
                <c:pt idx="221">
                  <c:v>-0.65772775999999855</c:v>
                </c:pt>
                <c:pt idx="222">
                  <c:v>-0.65772775999999855</c:v>
                </c:pt>
                <c:pt idx="223">
                  <c:v>-0.65772775999999855</c:v>
                </c:pt>
                <c:pt idx="224">
                  <c:v>-0.65772775999999855</c:v>
                </c:pt>
                <c:pt idx="225">
                  <c:v>-0.65772775999999855</c:v>
                </c:pt>
                <c:pt idx="226">
                  <c:v>-0.65772775999999855</c:v>
                </c:pt>
                <c:pt idx="227">
                  <c:v>-0.65772775999999855</c:v>
                </c:pt>
                <c:pt idx="228">
                  <c:v>-0.65772775999999855</c:v>
                </c:pt>
                <c:pt idx="229">
                  <c:v>-0.65772775999999855</c:v>
                </c:pt>
                <c:pt idx="230">
                  <c:v>-0.65772775999999855</c:v>
                </c:pt>
                <c:pt idx="231">
                  <c:v>-0.65772775999999855</c:v>
                </c:pt>
                <c:pt idx="232">
                  <c:v>-0.65772775999999855</c:v>
                </c:pt>
                <c:pt idx="233">
                  <c:v>-0.65772775999999855</c:v>
                </c:pt>
                <c:pt idx="234">
                  <c:v>-0.65772775999999855</c:v>
                </c:pt>
                <c:pt idx="235">
                  <c:v>-0.65772775999999855</c:v>
                </c:pt>
                <c:pt idx="236">
                  <c:v>-0.65772775999999855</c:v>
                </c:pt>
                <c:pt idx="237">
                  <c:v>-0.65772775999999855</c:v>
                </c:pt>
                <c:pt idx="238">
                  <c:v>-0.65772775999999855</c:v>
                </c:pt>
                <c:pt idx="239">
                  <c:v>-0.65772775999999855</c:v>
                </c:pt>
                <c:pt idx="240">
                  <c:v>-0.65772775999999855</c:v>
                </c:pt>
                <c:pt idx="241">
                  <c:v>-0.65772775999999855</c:v>
                </c:pt>
                <c:pt idx="242">
                  <c:v>-0.65772775999999855</c:v>
                </c:pt>
                <c:pt idx="243">
                  <c:v>-0.65772775999999855</c:v>
                </c:pt>
                <c:pt idx="244">
                  <c:v>-0.65772775999999855</c:v>
                </c:pt>
                <c:pt idx="245">
                  <c:v>-0.65772775999999855</c:v>
                </c:pt>
                <c:pt idx="246">
                  <c:v>-0.65772775999999855</c:v>
                </c:pt>
                <c:pt idx="247">
                  <c:v>-0.65772775999999855</c:v>
                </c:pt>
                <c:pt idx="248">
                  <c:v>-0.65772775999999855</c:v>
                </c:pt>
                <c:pt idx="249">
                  <c:v>-0.65772775999999855</c:v>
                </c:pt>
                <c:pt idx="250">
                  <c:v>-0.65772775999999855</c:v>
                </c:pt>
                <c:pt idx="251">
                  <c:v>-0.65772775999999855</c:v>
                </c:pt>
                <c:pt idx="252">
                  <c:v>-0.65772775999999855</c:v>
                </c:pt>
                <c:pt idx="253">
                  <c:v>-0.65772775999999855</c:v>
                </c:pt>
                <c:pt idx="254">
                  <c:v>-0.65772775999999855</c:v>
                </c:pt>
                <c:pt idx="255">
                  <c:v>-0.65772775999999855</c:v>
                </c:pt>
                <c:pt idx="256">
                  <c:v>-0.65772775999999855</c:v>
                </c:pt>
                <c:pt idx="257">
                  <c:v>33.784581664999997</c:v>
                </c:pt>
                <c:pt idx="258">
                  <c:v>33.784581664999997</c:v>
                </c:pt>
                <c:pt idx="259">
                  <c:v>33.784581664999997</c:v>
                </c:pt>
                <c:pt idx="260">
                  <c:v>33.784581664999997</c:v>
                </c:pt>
                <c:pt idx="261">
                  <c:v>33.784581664999997</c:v>
                </c:pt>
                <c:pt idx="262">
                  <c:v>33.784581664999997</c:v>
                </c:pt>
                <c:pt idx="263">
                  <c:v>33.784581664999997</c:v>
                </c:pt>
                <c:pt idx="264">
                  <c:v>33.784581664999997</c:v>
                </c:pt>
                <c:pt idx="265">
                  <c:v>33.784581664999997</c:v>
                </c:pt>
                <c:pt idx="266">
                  <c:v>33.784581664999997</c:v>
                </c:pt>
                <c:pt idx="267">
                  <c:v>33.784581664999997</c:v>
                </c:pt>
                <c:pt idx="268">
                  <c:v>33.784581664999997</c:v>
                </c:pt>
                <c:pt idx="269">
                  <c:v>33.784581664999997</c:v>
                </c:pt>
                <c:pt idx="270">
                  <c:v>33.784581664999997</c:v>
                </c:pt>
                <c:pt idx="271">
                  <c:v>33.784581664999997</c:v>
                </c:pt>
                <c:pt idx="272">
                  <c:v>33.784581664999997</c:v>
                </c:pt>
                <c:pt idx="273">
                  <c:v>33.784581664999997</c:v>
                </c:pt>
                <c:pt idx="274">
                  <c:v>33.784581664999997</c:v>
                </c:pt>
                <c:pt idx="275">
                  <c:v>33.784581664999997</c:v>
                </c:pt>
                <c:pt idx="276">
                  <c:v>33.784581664999997</c:v>
                </c:pt>
                <c:pt idx="277">
                  <c:v>33.784581664999997</c:v>
                </c:pt>
                <c:pt idx="278">
                  <c:v>33.784581664999997</c:v>
                </c:pt>
                <c:pt idx="279">
                  <c:v>33.784581664999997</c:v>
                </c:pt>
                <c:pt idx="280">
                  <c:v>33.784581664999997</c:v>
                </c:pt>
                <c:pt idx="281">
                  <c:v>33.784581664999997</c:v>
                </c:pt>
                <c:pt idx="282">
                  <c:v>33.784581664999997</c:v>
                </c:pt>
                <c:pt idx="283">
                  <c:v>33.784581664999997</c:v>
                </c:pt>
                <c:pt idx="284">
                  <c:v>33.784581664999997</c:v>
                </c:pt>
                <c:pt idx="285">
                  <c:v>33.784581664999997</c:v>
                </c:pt>
                <c:pt idx="286">
                  <c:v>33.784581664999997</c:v>
                </c:pt>
                <c:pt idx="287">
                  <c:v>33.784581664999997</c:v>
                </c:pt>
                <c:pt idx="288">
                  <c:v>33.784581664999997</c:v>
                </c:pt>
                <c:pt idx="289">
                  <c:v>33.784581664999997</c:v>
                </c:pt>
                <c:pt idx="290">
                  <c:v>33.784581664999997</c:v>
                </c:pt>
                <c:pt idx="291">
                  <c:v>33.784581664999997</c:v>
                </c:pt>
                <c:pt idx="292">
                  <c:v>33.784581664999997</c:v>
                </c:pt>
                <c:pt idx="293">
                  <c:v>33.784581664999997</c:v>
                </c:pt>
                <c:pt idx="294">
                  <c:v>33.784581664999997</c:v>
                </c:pt>
                <c:pt idx="295">
                  <c:v>33.784581664999997</c:v>
                </c:pt>
                <c:pt idx="296">
                  <c:v>33.784581664999997</c:v>
                </c:pt>
                <c:pt idx="297">
                  <c:v>33.784581664999997</c:v>
                </c:pt>
                <c:pt idx="298">
                  <c:v>33.784581664999997</c:v>
                </c:pt>
                <c:pt idx="299">
                  <c:v>33.784581664999997</c:v>
                </c:pt>
                <c:pt idx="300">
                  <c:v>33.784581664999997</c:v>
                </c:pt>
                <c:pt idx="301">
                  <c:v>33.784581664999997</c:v>
                </c:pt>
                <c:pt idx="302">
                  <c:v>33.784581664999997</c:v>
                </c:pt>
                <c:pt idx="303">
                  <c:v>33.784581664999997</c:v>
                </c:pt>
                <c:pt idx="304">
                  <c:v>33.784581664999997</c:v>
                </c:pt>
                <c:pt idx="305">
                  <c:v>33.784581664999997</c:v>
                </c:pt>
                <c:pt idx="306">
                  <c:v>33.784581664999997</c:v>
                </c:pt>
                <c:pt idx="307">
                  <c:v>33.784581664999997</c:v>
                </c:pt>
                <c:pt idx="308">
                  <c:v>33.784581664999997</c:v>
                </c:pt>
                <c:pt idx="309">
                  <c:v>33.784581664999997</c:v>
                </c:pt>
                <c:pt idx="310">
                  <c:v>33.784581664999997</c:v>
                </c:pt>
                <c:pt idx="311">
                  <c:v>33.784581664999997</c:v>
                </c:pt>
                <c:pt idx="312">
                  <c:v>33.784581664999997</c:v>
                </c:pt>
                <c:pt idx="313">
                  <c:v>33.784581664999997</c:v>
                </c:pt>
                <c:pt idx="314">
                  <c:v>33.784581664999997</c:v>
                </c:pt>
                <c:pt idx="315">
                  <c:v>33.784581664999997</c:v>
                </c:pt>
                <c:pt idx="316">
                  <c:v>33.784581664999997</c:v>
                </c:pt>
                <c:pt idx="317">
                  <c:v>33.784581664999997</c:v>
                </c:pt>
                <c:pt idx="318">
                  <c:v>33.784581664999997</c:v>
                </c:pt>
                <c:pt idx="319">
                  <c:v>33.784581664999997</c:v>
                </c:pt>
                <c:pt idx="320">
                  <c:v>33.784581664999997</c:v>
                </c:pt>
                <c:pt idx="321">
                  <c:v>33.784581664999997</c:v>
                </c:pt>
                <c:pt idx="322">
                  <c:v>33.784581664999997</c:v>
                </c:pt>
                <c:pt idx="323">
                  <c:v>33.784581664999997</c:v>
                </c:pt>
                <c:pt idx="324">
                  <c:v>33.784581664999997</c:v>
                </c:pt>
                <c:pt idx="325">
                  <c:v>33.784581664999997</c:v>
                </c:pt>
                <c:pt idx="326">
                  <c:v>33.784581664999997</c:v>
                </c:pt>
                <c:pt idx="327">
                  <c:v>33.784581664999997</c:v>
                </c:pt>
                <c:pt idx="328">
                  <c:v>33.784581664999997</c:v>
                </c:pt>
                <c:pt idx="329">
                  <c:v>33.784581664999997</c:v>
                </c:pt>
                <c:pt idx="330">
                  <c:v>33.784581664999997</c:v>
                </c:pt>
                <c:pt idx="331">
                  <c:v>33.784581664999997</c:v>
                </c:pt>
                <c:pt idx="332">
                  <c:v>33.784581664999997</c:v>
                </c:pt>
                <c:pt idx="333">
                  <c:v>33.784581664999997</c:v>
                </c:pt>
                <c:pt idx="334">
                  <c:v>33.784581664999997</c:v>
                </c:pt>
                <c:pt idx="335">
                  <c:v>24.580133754999988</c:v>
                </c:pt>
                <c:pt idx="336">
                  <c:v>24.580133754999988</c:v>
                </c:pt>
                <c:pt idx="337">
                  <c:v>24.580133754999988</c:v>
                </c:pt>
                <c:pt idx="338">
                  <c:v>24.580133754999988</c:v>
                </c:pt>
                <c:pt idx="339">
                  <c:v>24.580133754999988</c:v>
                </c:pt>
                <c:pt idx="340">
                  <c:v>24.580133754999988</c:v>
                </c:pt>
                <c:pt idx="341">
                  <c:v>24.580133754999988</c:v>
                </c:pt>
                <c:pt idx="342">
                  <c:v>24.580133754999988</c:v>
                </c:pt>
                <c:pt idx="343">
                  <c:v>24.580133754999988</c:v>
                </c:pt>
                <c:pt idx="344">
                  <c:v>24.580133754999988</c:v>
                </c:pt>
                <c:pt idx="345">
                  <c:v>24.580133754999988</c:v>
                </c:pt>
                <c:pt idx="346">
                  <c:v>24.580133754999988</c:v>
                </c:pt>
                <c:pt idx="347">
                  <c:v>24.191936564999985</c:v>
                </c:pt>
                <c:pt idx="348">
                  <c:v>24.191936564999985</c:v>
                </c:pt>
                <c:pt idx="349">
                  <c:v>24.191936564999985</c:v>
                </c:pt>
                <c:pt idx="350">
                  <c:v>24.191936564999985</c:v>
                </c:pt>
                <c:pt idx="351">
                  <c:v>24.191936564999985</c:v>
                </c:pt>
                <c:pt idx="352">
                  <c:v>24.191936564999985</c:v>
                </c:pt>
                <c:pt idx="353">
                  <c:v>24.191936564999985</c:v>
                </c:pt>
                <c:pt idx="354">
                  <c:v>24.191936564999985</c:v>
                </c:pt>
                <c:pt idx="355">
                  <c:v>24.191936564999985</c:v>
                </c:pt>
                <c:pt idx="356">
                  <c:v>24.191936564999985</c:v>
                </c:pt>
                <c:pt idx="357">
                  <c:v>24.191936564999985</c:v>
                </c:pt>
                <c:pt idx="358">
                  <c:v>24.191936564999985</c:v>
                </c:pt>
                <c:pt idx="359">
                  <c:v>24.191936564999985</c:v>
                </c:pt>
                <c:pt idx="360">
                  <c:v>24.191936564999985</c:v>
                </c:pt>
                <c:pt idx="361">
                  <c:v>24.191936564999985</c:v>
                </c:pt>
                <c:pt idx="362">
                  <c:v>24.191936564999985</c:v>
                </c:pt>
                <c:pt idx="363">
                  <c:v>24.191936564999985</c:v>
                </c:pt>
                <c:pt idx="364">
                  <c:v>24.191936564999985</c:v>
                </c:pt>
                <c:pt idx="365">
                  <c:v>24.191936564999985</c:v>
                </c:pt>
                <c:pt idx="366">
                  <c:v>20.305906864999979</c:v>
                </c:pt>
                <c:pt idx="367">
                  <c:v>20.305906864999979</c:v>
                </c:pt>
                <c:pt idx="368">
                  <c:v>20.305906864999979</c:v>
                </c:pt>
                <c:pt idx="369">
                  <c:v>20.305906864999979</c:v>
                </c:pt>
                <c:pt idx="370">
                  <c:v>20.305906864999979</c:v>
                </c:pt>
                <c:pt idx="371">
                  <c:v>20.305906864999979</c:v>
                </c:pt>
                <c:pt idx="372">
                  <c:v>20.305906864999979</c:v>
                </c:pt>
                <c:pt idx="373">
                  <c:v>20.305906864999979</c:v>
                </c:pt>
                <c:pt idx="374">
                  <c:v>20.305906864999979</c:v>
                </c:pt>
                <c:pt idx="375">
                  <c:v>20.305906864999979</c:v>
                </c:pt>
                <c:pt idx="376">
                  <c:v>20.305906864999979</c:v>
                </c:pt>
                <c:pt idx="377">
                  <c:v>20.305906864999979</c:v>
                </c:pt>
                <c:pt idx="378">
                  <c:v>20.305906864999979</c:v>
                </c:pt>
                <c:pt idx="379">
                  <c:v>20.305906864999979</c:v>
                </c:pt>
                <c:pt idx="380">
                  <c:v>20.305906864999979</c:v>
                </c:pt>
                <c:pt idx="381">
                  <c:v>20.305906864999979</c:v>
                </c:pt>
                <c:pt idx="382">
                  <c:v>20.305906864999979</c:v>
                </c:pt>
                <c:pt idx="383">
                  <c:v>20.305906864999979</c:v>
                </c:pt>
                <c:pt idx="384">
                  <c:v>20.305906864999979</c:v>
                </c:pt>
                <c:pt idx="385">
                  <c:v>20.305906864999979</c:v>
                </c:pt>
                <c:pt idx="386">
                  <c:v>20.305906864999979</c:v>
                </c:pt>
                <c:pt idx="387">
                  <c:v>20.305906864999979</c:v>
                </c:pt>
                <c:pt idx="388">
                  <c:v>20.305906864999979</c:v>
                </c:pt>
                <c:pt idx="389">
                  <c:v>20.305906864999979</c:v>
                </c:pt>
                <c:pt idx="390">
                  <c:v>20.305906864999979</c:v>
                </c:pt>
                <c:pt idx="391">
                  <c:v>20.305906864999979</c:v>
                </c:pt>
                <c:pt idx="392">
                  <c:v>20.305906864999979</c:v>
                </c:pt>
                <c:pt idx="393">
                  <c:v>20.305906864999979</c:v>
                </c:pt>
                <c:pt idx="394">
                  <c:v>20.305906864999979</c:v>
                </c:pt>
                <c:pt idx="395">
                  <c:v>20.305906864999979</c:v>
                </c:pt>
                <c:pt idx="396">
                  <c:v>20.305906864999979</c:v>
                </c:pt>
                <c:pt idx="397">
                  <c:v>20.305906864999979</c:v>
                </c:pt>
                <c:pt idx="398">
                  <c:v>20.305906864999979</c:v>
                </c:pt>
                <c:pt idx="399">
                  <c:v>20.305906864999979</c:v>
                </c:pt>
                <c:pt idx="400">
                  <c:v>20.305906864999979</c:v>
                </c:pt>
                <c:pt idx="401">
                  <c:v>20.305906864999979</c:v>
                </c:pt>
                <c:pt idx="402">
                  <c:v>20.305906864999979</c:v>
                </c:pt>
                <c:pt idx="403">
                  <c:v>20.305906864999979</c:v>
                </c:pt>
                <c:pt idx="404">
                  <c:v>20.305906864999979</c:v>
                </c:pt>
                <c:pt idx="405">
                  <c:v>20.305906864999979</c:v>
                </c:pt>
                <c:pt idx="406">
                  <c:v>20.305906864999979</c:v>
                </c:pt>
                <c:pt idx="407">
                  <c:v>20.305906864999979</c:v>
                </c:pt>
                <c:pt idx="408">
                  <c:v>20.305906864999979</c:v>
                </c:pt>
                <c:pt idx="409">
                  <c:v>20.305906864999979</c:v>
                </c:pt>
                <c:pt idx="410">
                  <c:v>20.305906864999979</c:v>
                </c:pt>
                <c:pt idx="411">
                  <c:v>20.305906864999979</c:v>
                </c:pt>
                <c:pt idx="412">
                  <c:v>20.305906864999979</c:v>
                </c:pt>
                <c:pt idx="413">
                  <c:v>20.305906864999979</c:v>
                </c:pt>
                <c:pt idx="414">
                  <c:v>20.305906864999979</c:v>
                </c:pt>
                <c:pt idx="415">
                  <c:v>20.305906864999979</c:v>
                </c:pt>
                <c:pt idx="416">
                  <c:v>20.305906864999979</c:v>
                </c:pt>
                <c:pt idx="417">
                  <c:v>20.305906864999979</c:v>
                </c:pt>
                <c:pt idx="418">
                  <c:v>20.305906864999979</c:v>
                </c:pt>
                <c:pt idx="419">
                  <c:v>20.305906864999979</c:v>
                </c:pt>
                <c:pt idx="420">
                  <c:v>20.305906864999979</c:v>
                </c:pt>
                <c:pt idx="421">
                  <c:v>20.305906864999979</c:v>
                </c:pt>
                <c:pt idx="422">
                  <c:v>20.305906864999979</c:v>
                </c:pt>
                <c:pt idx="423">
                  <c:v>20.305906864999979</c:v>
                </c:pt>
                <c:pt idx="424">
                  <c:v>20.305906864999979</c:v>
                </c:pt>
                <c:pt idx="425">
                  <c:v>20.305906864999979</c:v>
                </c:pt>
                <c:pt idx="426">
                  <c:v>20.305906864999979</c:v>
                </c:pt>
                <c:pt idx="427">
                  <c:v>20.305906864999979</c:v>
                </c:pt>
                <c:pt idx="428">
                  <c:v>20.305906864999979</c:v>
                </c:pt>
                <c:pt idx="429">
                  <c:v>20.305906864999979</c:v>
                </c:pt>
                <c:pt idx="430">
                  <c:v>20.305906864999979</c:v>
                </c:pt>
                <c:pt idx="431">
                  <c:v>20.305906864999979</c:v>
                </c:pt>
                <c:pt idx="432">
                  <c:v>20.305906864999979</c:v>
                </c:pt>
                <c:pt idx="433">
                  <c:v>20.305906864999979</c:v>
                </c:pt>
                <c:pt idx="434">
                  <c:v>20.305906864999979</c:v>
                </c:pt>
                <c:pt idx="435">
                  <c:v>20.305906864999979</c:v>
                </c:pt>
                <c:pt idx="436">
                  <c:v>20.305906864999979</c:v>
                </c:pt>
                <c:pt idx="437">
                  <c:v>20.305906864999979</c:v>
                </c:pt>
                <c:pt idx="438">
                  <c:v>20.305906864999979</c:v>
                </c:pt>
                <c:pt idx="439">
                  <c:v>20.305906864999979</c:v>
                </c:pt>
                <c:pt idx="440">
                  <c:v>20.305906864999979</c:v>
                </c:pt>
                <c:pt idx="441">
                  <c:v>20.305906864999979</c:v>
                </c:pt>
                <c:pt idx="442">
                  <c:v>20.305906864999979</c:v>
                </c:pt>
                <c:pt idx="443">
                  <c:v>20.305906864999979</c:v>
                </c:pt>
                <c:pt idx="444">
                  <c:v>20.305906864999979</c:v>
                </c:pt>
                <c:pt idx="445">
                  <c:v>20.305906864999979</c:v>
                </c:pt>
                <c:pt idx="446">
                  <c:v>20.305906864999979</c:v>
                </c:pt>
                <c:pt idx="447">
                  <c:v>20.305906864999979</c:v>
                </c:pt>
                <c:pt idx="448">
                  <c:v>20.305906864999979</c:v>
                </c:pt>
                <c:pt idx="449">
                  <c:v>20.305906864999979</c:v>
                </c:pt>
                <c:pt idx="450">
                  <c:v>20.305906864999979</c:v>
                </c:pt>
                <c:pt idx="451">
                  <c:v>20.305906864999979</c:v>
                </c:pt>
                <c:pt idx="452">
                  <c:v>20.305906864999979</c:v>
                </c:pt>
                <c:pt idx="453">
                  <c:v>20.305906864999979</c:v>
                </c:pt>
                <c:pt idx="454">
                  <c:v>20.305906864999979</c:v>
                </c:pt>
                <c:pt idx="455">
                  <c:v>20.305906864999979</c:v>
                </c:pt>
                <c:pt idx="456">
                  <c:v>20.305906864999979</c:v>
                </c:pt>
                <c:pt idx="457">
                  <c:v>20.305906864999979</c:v>
                </c:pt>
                <c:pt idx="458">
                  <c:v>20.305906864999979</c:v>
                </c:pt>
                <c:pt idx="459">
                  <c:v>20.305906864999979</c:v>
                </c:pt>
                <c:pt idx="460">
                  <c:v>20.305906864999979</c:v>
                </c:pt>
                <c:pt idx="461">
                  <c:v>20.305906864999979</c:v>
                </c:pt>
                <c:pt idx="462">
                  <c:v>20.305906864999979</c:v>
                </c:pt>
                <c:pt idx="463">
                  <c:v>20.305906864999979</c:v>
                </c:pt>
                <c:pt idx="464">
                  <c:v>20.305906864999979</c:v>
                </c:pt>
                <c:pt idx="465">
                  <c:v>20.305906864999979</c:v>
                </c:pt>
                <c:pt idx="466">
                  <c:v>20.305906864999979</c:v>
                </c:pt>
                <c:pt idx="467">
                  <c:v>20.305906864999979</c:v>
                </c:pt>
                <c:pt idx="468">
                  <c:v>20.305906864999979</c:v>
                </c:pt>
                <c:pt idx="469">
                  <c:v>20.305906864999979</c:v>
                </c:pt>
                <c:pt idx="470">
                  <c:v>20.305906864999979</c:v>
                </c:pt>
                <c:pt idx="471">
                  <c:v>20.305906864999979</c:v>
                </c:pt>
                <c:pt idx="472">
                  <c:v>20.305906864999979</c:v>
                </c:pt>
                <c:pt idx="473">
                  <c:v>20.305906864999979</c:v>
                </c:pt>
                <c:pt idx="474">
                  <c:v>20.305906864999979</c:v>
                </c:pt>
                <c:pt idx="475">
                  <c:v>20.305906864999979</c:v>
                </c:pt>
                <c:pt idx="476">
                  <c:v>20.305906864999979</c:v>
                </c:pt>
                <c:pt idx="477">
                  <c:v>20.305906864999979</c:v>
                </c:pt>
                <c:pt idx="478">
                  <c:v>20.305906864999979</c:v>
                </c:pt>
                <c:pt idx="479">
                  <c:v>20.305906864999979</c:v>
                </c:pt>
                <c:pt idx="480">
                  <c:v>20.305906864999979</c:v>
                </c:pt>
                <c:pt idx="481">
                  <c:v>20.305906864999979</c:v>
                </c:pt>
                <c:pt idx="482">
                  <c:v>20.305906864999979</c:v>
                </c:pt>
                <c:pt idx="483">
                  <c:v>20.305906864999979</c:v>
                </c:pt>
                <c:pt idx="484">
                  <c:v>20.305906864999979</c:v>
                </c:pt>
                <c:pt idx="485">
                  <c:v>20.305906864999979</c:v>
                </c:pt>
                <c:pt idx="486">
                  <c:v>20.305906864999979</c:v>
                </c:pt>
                <c:pt idx="487">
                  <c:v>20.305906864999979</c:v>
                </c:pt>
                <c:pt idx="488">
                  <c:v>20.305906864999979</c:v>
                </c:pt>
                <c:pt idx="489">
                  <c:v>20.305906864999979</c:v>
                </c:pt>
                <c:pt idx="490">
                  <c:v>20.305906864999979</c:v>
                </c:pt>
                <c:pt idx="491">
                  <c:v>20.305906864999979</c:v>
                </c:pt>
                <c:pt idx="492">
                  <c:v>20.305906864999979</c:v>
                </c:pt>
                <c:pt idx="493">
                  <c:v>20.305906864999979</c:v>
                </c:pt>
                <c:pt idx="494">
                  <c:v>20.305906864999979</c:v>
                </c:pt>
                <c:pt idx="495">
                  <c:v>20.305906864999979</c:v>
                </c:pt>
                <c:pt idx="496">
                  <c:v>20.305906864999979</c:v>
                </c:pt>
                <c:pt idx="497">
                  <c:v>20.305906864999979</c:v>
                </c:pt>
                <c:pt idx="498">
                  <c:v>20.305906864999979</c:v>
                </c:pt>
                <c:pt idx="499">
                  <c:v>20.305906864999979</c:v>
                </c:pt>
                <c:pt idx="500">
                  <c:v>20.305906864999979</c:v>
                </c:pt>
                <c:pt idx="501">
                  <c:v>20.305906864999979</c:v>
                </c:pt>
                <c:pt idx="502">
                  <c:v>20.305906864999979</c:v>
                </c:pt>
                <c:pt idx="503">
                  <c:v>20.305906864999979</c:v>
                </c:pt>
                <c:pt idx="504">
                  <c:v>20.305906864999979</c:v>
                </c:pt>
                <c:pt idx="505">
                  <c:v>20.305906864999979</c:v>
                </c:pt>
                <c:pt idx="506">
                  <c:v>20.305906864999979</c:v>
                </c:pt>
                <c:pt idx="507">
                  <c:v>20.305906864999979</c:v>
                </c:pt>
                <c:pt idx="508">
                  <c:v>20.305906864999979</c:v>
                </c:pt>
                <c:pt idx="509">
                  <c:v>20.305906864999979</c:v>
                </c:pt>
                <c:pt idx="510">
                  <c:v>20.305906864999979</c:v>
                </c:pt>
                <c:pt idx="511">
                  <c:v>20.305906864999979</c:v>
                </c:pt>
                <c:pt idx="512">
                  <c:v>20.305906864999979</c:v>
                </c:pt>
                <c:pt idx="513">
                  <c:v>20.305906864999979</c:v>
                </c:pt>
                <c:pt idx="514">
                  <c:v>20.305906864999979</c:v>
                </c:pt>
                <c:pt idx="515">
                  <c:v>20.305906864999979</c:v>
                </c:pt>
                <c:pt idx="516">
                  <c:v>20.305906864999979</c:v>
                </c:pt>
                <c:pt idx="517">
                  <c:v>20.305906864999979</c:v>
                </c:pt>
                <c:pt idx="518">
                  <c:v>20.305906864999979</c:v>
                </c:pt>
                <c:pt idx="519">
                  <c:v>20.305906864999979</c:v>
                </c:pt>
                <c:pt idx="520">
                  <c:v>20.305906864999979</c:v>
                </c:pt>
                <c:pt idx="521">
                  <c:v>20.305906864999979</c:v>
                </c:pt>
                <c:pt idx="522">
                  <c:v>20.305906864999979</c:v>
                </c:pt>
                <c:pt idx="523">
                  <c:v>20.305906864999979</c:v>
                </c:pt>
                <c:pt idx="524">
                  <c:v>20.305906864999979</c:v>
                </c:pt>
                <c:pt idx="525">
                  <c:v>20.305906864999979</c:v>
                </c:pt>
                <c:pt idx="526">
                  <c:v>20.305906864999979</c:v>
                </c:pt>
                <c:pt idx="527">
                  <c:v>20.305906864999979</c:v>
                </c:pt>
                <c:pt idx="528">
                  <c:v>20.305906864999979</c:v>
                </c:pt>
                <c:pt idx="529">
                  <c:v>20.305906864999979</c:v>
                </c:pt>
                <c:pt idx="530">
                  <c:v>20.305906864999979</c:v>
                </c:pt>
                <c:pt idx="531">
                  <c:v>20.305906864999979</c:v>
                </c:pt>
                <c:pt idx="532">
                  <c:v>20.305906864999979</c:v>
                </c:pt>
                <c:pt idx="533">
                  <c:v>20.305906864999979</c:v>
                </c:pt>
                <c:pt idx="534">
                  <c:v>20.305906864999979</c:v>
                </c:pt>
                <c:pt idx="535">
                  <c:v>20.305906864999979</c:v>
                </c:pt>
                <c:pt idx="536">
                  <c:v>20.305906864999979</c:v>
                </c:pt>
                <c:pt idx="537">
                  <c:v>20.305906864999979</c:v>
                </c:pt>
                <c:pt idx="538">
                  <c:v>20.305906864999979</c:v>
                </c:pt>
                <c:pt idx="539">
                  <c:v>20.305906864999979</c:v>
                </c:pt>
                <c:pt idx="540">
                  <c:v>20.305906864999979</c:v>
                </c:pt>
                <c:pt idx="541">
                  <c:v>20.305906864999979</c:v>
                </c:pt>
                <c:pt idx="542">
                  <c:v>20.305906864999979</c:v>
                </c:pt>
                <c:pt idx="543">
                  <c:v>20.305906864999979</c:v>
                </c:pt>
                <c:pt idx="544">
                  <c:v>20.305906864999979</c:v>
                </c:pt>
                <c:pt idx="545">
                  <c:v>20.305906864999979</c:v>
                </c:pt>
                <c:pt idx="546">
                  <c:v>20.305906864999979</c:v>
                </c:pt>
                <c:pt idx="547">
                  <c:v>20.305906864999979</c:v>
                </c:pt>
                <c:pt idx="548">
                  <c:v>20.305906864999979</c:v>
                </c:pt>
                <c:pt idx="549">
                  <c:v>20.305906864999979</c:v>
                </c:pt>
                <c:pt idx="550">
                  <c:v>20.305906864999979</c:v>
                </c:pt>
                <c:pt idx="551">
                  <c:v>20.305906864999979</c:v>
                </c:pt>
                <c:pt idx="552">
                  <c:v>20.305906864999979</c:v>
                </c:pt>
                <c:pt idx="553">
                  <c:v>20.305906864999979</c:v>
                </c:pt>
                <c:pt idx="554">
                  <c:v>20.305906864999979</c:v>
                </c:pt>
                <c:pt idx="555">
                  <c:v>20.305906864999979</c:v>
                </c:pt>
                <c:pt idx="556">
                  <c:v>16.805624184999978</c:v>
                </c:pt>
                <c:pt idx="557">
                  <c:v>16.805624184999978</c:v>
                </c:pt>
                <c:pt idx="558">
                  <c:v>16.805624184999978</c:v>
                </c:pt>
                <c:pt idx="559">
                  <c:v>16.805624184999978</c:v>
                </c:pt>
                <c:pt idx="560">
                  <c:v>16.805624184999978</c:v>
                </c:pt>
                <c:pt idx="561">
                  <c:v>16.805624184999978</c:v>
                </c:pt>
                <c:pt idx="562">
                  <c:v>16.805624184999978</c:v>
                </c:pt>
                <c:pt idx="563">
                  <c:v>16.805624184999978</c:v>
                </c:pt>
                <c:pt idx="564">
                  <c:v>16.805624184999978</c:v>
                </c:pt>
                <c:pt idx="565">
                  <c:v>16.805624184999978</c:v>
                </c:pt>
                <c:pt idx="566">
                  <c:v>16.805624184999978</c:v>
                </c:pt>
                <c:pt idx="567">
                  <c:v>16.805624184999978</c:v>
                </c:pt>
                <c:pt idx="568">
                  <c:v>16.805624184999978</c:v>
                </c:pt>
                <c:pt idx="569">
                  <c:v>16.805624184999978</c:v>
                </c:pt>
                <c:pt idx="570">
                  <c:v>16.805624184999978</c:v>
                </c:pt>
                <c:pt idx="571">
                  <c:v>16.805624184999978</c:v>
                </c:pt>
                <c:pt idx="572">
                  <c:v>16.805624184999978</c:v>
                </c:pt>
                <c:pt idx="573">
                  <c:v>16.805624184999978</c:v>
                </c:pt>
                <c:pt idx="574">
                  <c:v>16.805624184999978</c:v>
                </c:pt>
                <c:pt idx="575">
                  <c:v>16.805624184999978</c:v>
                </c:pt>
                <c:pt idx="576">
                  <c:v>16.805624184999978</c:v>
                </c:pt>
                <c:pt idx="577">
                  <c:v>16.805624184999978</c:v>
                </c:pt>
                <c:pt idx="578">
                  <c:v>16.805624184999978</c:v>
                </c:pt>
                <c:pt idx="579">
                  <c:v>16.805624184999978</c:v>
                </c:pt>
                <c:pt idx="580">
                  <c:v>16.805624184999978</c:v>
                </c:pt>
                <c:pt idx="581">
                  <c:v>16.805624184999978</c:v>
                </c:pt>
                <c:pt idx="582">
                  <c:v>16.805624184999978</c:v>
                </c:pt>
                <c:pt idx="583">
                  <c:v>16.805624184999978</c:v>
                </c:pt>
                <c:pt idx="584">
                  <c:v>16.805624184999978</c:v>
                </c:pt>
                <c:pt idx="585">
                  <c:v>16.805624184999978</c:v>
                </c:pt>
                <c:pt idx="586">
                  <c:v>16.805624184999978</c:v>
                </c:pt>
                <c:pt idx="587">
                  <c:v>16.805624184999978</c:v>
                </c:pt>
                <c:pt idx="588">
                  <c:v>16.805624184999978</c:v>
                </c:pt>
                <c:pt idx="589">
                  <c:v>16.805624184999978</c:v>
                </c:pt>
                <c:pt idx="590">
                  <c:v>16.805624184999978</c:v>
                </c:pt>
                <c:pt idx="591">
                  <c:v>16.805624184999978</c:v>
                </c:pt>
                <c:pt idx="592">
                  <c:v>16.805624184999978</c:v>
                </c:pt>
                <c:pt idx="593">
                  <c:v>16.805624184999978</c:v>
                </c:pt>
                <c:pt idx="594">
                  <c:v>16.805624184999978</c:v>
                </c:pt>
                <c:pt idx="595">
                  <c:v>16.805624184999978</c:v>
                </c:pt>
                <c:pt idx="596">
                  <c:v>16.805624184999978</c:v>
                </c:pt>
                <c:pt idx="597">
                  <c:v>16.805624184999978</c:v>
                </c:pt>
                <c:pt idx="598">
                  <c:v>16.805624184999978</c:v>
                </c:pt>
                <c:pt idx="599">
                  <c:v>16.805624184999978</c:v>
                </c:pt>
                <c:pt idx="600">
                  <c:v>16.805624184999978</c:v>
                </c:pt>
                <c:pt idx="601">
                  <c:v>16.805624184999978</c:v>
                </c:pt>
                <c:pt idx="602">
                  <c:v>16.805624184999978</c:v>
                </c:pt>
                <c:pt idx="603">
                  <c:v>16.805624184999978</c:v>
                </c:pt>
                <c:pt idx="604">
                  <c:v>16.805624184999978</c:v>
                </c:pt>
                <c:pt idx="605">
                  <c:v>16.805624184999978</c:v>
                </c:pt>
                <c:pt idx="606">
                  <c:v>16.805624184999978</c:v>
                </c:pt>
                <c:pt idx="607">
                  <c:v>16.805624184999978</c:v>
                </c:pt>
                <c:pt idx="608">
                  <c:v>16.805624184999978</c:v>
                </c:pt>
                <c:pt idx="609">
                  <c:v>16.805624184999978</c:v>
                </c:pt>
                <c:pt idx="610">
                  <c:v>16.805624184999978</c:v>
                </c:pt>
                <c:pt idx="611">
                  <c:v>16.805624184999978</c:v>
                </c:pt>
                <c:pt idx="612">
                  <c:v>16.805624184999978</c:v>
                </c:pt>
                <c:pt idx="613">
                  <c:v>16.805624184999978</c:v>
                </c:pt>
                <c:pt idx="614">
                  <c:v>16.805624184999978</c:v>
                </c:pt>
                <c:pt idx="615">
                  <c:v>16.805624184999978</c:v>
                </c:pt>
                <c:pt idx="616">
                  <c:v>16.805624184999978</c:v>
                </c:pt>
                <c:pt idx="617">
                  <c:v>16.805624184999978</c:v>
                </c:pt>
                <c:pt idx="618">
                  <c:v>16.805624184999978</c:v>
                </c:pt>
                <c:pt idx="619">
                  <c:v>16.805624184999978</c:v>
                </c:pt>
                <c:pt idx="620">
                  <c:v>16.805624184999978</c:v>
                </c:pt>
                <c:pt idx="621">
                  <c:v>16.805624184999978</c:v>
                </c:pt>
                <c:pt idx="622">
                  <c:v>16.805624184999978</c:v>
                </c:pt>
                <c:pt idx="623">
                  <c:v>16.805624184999978</c:v>
                </c:pt>
                <c:pt idx="624">
                  <c:v>16.805624184999978</c:v>
                </c:pt>
                <c:pt idx="625">
                  <c:v>16.805624184999978</c:v>
                </c:pt>
                <c:pt idx="626">
                  <c:v>16.805624184999978</c:v>
                </c:pt>
                <c:pt idx="627">
                  <c:v>16.805624184999978</c:v>
                </c:pt>
                <c:pt idx="628">
                  <c:v>16.805624184999978</c:v>
                </c:pt>
                <c:pt idx="629">
                  <c:v>16.805624184999978</c:v>
                </c:pt>
                <c:pt idx="630">
                  <c:v>16.805624184999978</c:v>
                </c:pt>
                <c:pt idx="631">
                  <c:v>16.805624184999978</c:v>
                </c:pt>
                <c:pt idx="632">
                  <c:v>16.805624184999978</c:v>
                </c:pt>
                <c:pt idx="633">
                  <c:v>16.805624184999978</c:v>
                </c:pt>
                <c:pt idx="634">
                  <c:v>16.805624184999978</c:v>
                </c:pt>
                <c:pt idx="635">
                  <c:v>16.805624184999978</c:v>
                </c:pt>
                <c:pt idx="636">
                  <c:v>16.805624184999978</c:v>
                </c:pt>
                <c:pt idx="637">
                  <c:v>16.805624184999978</c:v>
                </c:pt>
                <c:pt idx="638">
                  <c:v>16.805624184999978</c:v>
                </c:pt>
                <c:pt idx="639">
                  <c:v>16.805624184999978</c:v>
                </c:pt>
                <c:pt idx="640">
                  <c:v>16.805624184999978</c:v>
                </c:pt>
                <c:pt idx="641">
                  <c:v>16.805624184999978</c:v>
                </c:pt>
                <c:pt idx="642">
                  <c:v>16.805624184999978</c:v>
                </c:pt>
                <c:pt idx="643">
                  <c:v>16.805624184999978</c:v>
                </c:pt>
                <c:pt idx="644">
                  <c:v>16.805624184999978</c:v>
                </c:pt>
                <c:pt idx="645">
                  <c:v>16.805624184999978</c:v>
                </c:pt>
                <c:pt idx="646">
                  <c:v>16.805624184999978</c:v>
                </c:pt>
                <c:pt idx="647">
                  <c:v>16.805624184999978</c:v>
                </c:pt>
                <c:pt idx="648">
                  <c:v>16.805624184999978</c:v>
                </c:pt>
                <c:pt idx="649">
                  <c:v>16.805624184999978</c:v>
                </c:pt>
                <c:pt idx="650">
                  <c:v>16.805624184999978</c:v>
                </c:pt>
                <c:pt idx="651">
                  <c:v>16.805624184999978</c:v>
                </c:pt>
                <c:pt idx="652">
                  <c:v>16.805624184999978</c:v>
                </c:pt>
                <c:pt idx="653">
                  <c:v>16.805624184999978</c:v>
                </c:pt>
                <c:pt idx="654">
                  <c:v>16.805624184999978</c:v>
                </c:pt>
                <c:pt idx="655">
                  <c:v>16.805624184999978</c:v>
                </c:pt>
                <c:pt idx="656">
                  <c:v>16.805624184999978</c:v>
                </c:pt>
                <c:pt idx="657">
                  <c:v>16.805624184999978</c:v>
                </c:pt>
                <c:pt idx="658">
                  <c:v>16.805624184999978</c:v>
                </c:pt>
                <c:pt idx="659">
                  <c:v>16.805624184999978</c:v>
                </c:pt>
                <c:pt idx="660">
                  <c:v>16.805624184999978</c:v>
                </c:pt>
                <c:pt idx="661">
                  <c:v>16.805624184999978</c:v>
                </c:pt>
                <c:pt idx="662">
                  <c:v>16.805624184999978</c:v>
                </c:pt>
                <c:pt idx="663">
                  <c:v>16.805624184999978</c:v>
                </c:pt>
                <c:pt idx="664">
                  <c:v>16.805624184999978</c:v>
                </c:pt>
                <c:pt idx="665">
                  <c:v>16.805624184999978</c:v>
                </c:pt>
                <c:pt idx="666">
                  <c:v>16.805624184999978</c:v>
                </c:pt>
                <c:pt idx="667">
                  <c:v>16.805624184999978</c:v>
                </c:pt>
                <c:pt idx="668">
                  <c:v>16.805624184999978</c:v>
                </c:pt>
                <c:pt idx="669">
                  <c:v>16.805624184999978</c:v>
                </c:pt>
                <c:pt idx="670">
                  <c:v>16.805624184999978</c:v>
                </c:pt>
                <c:pt idx="671">
                  <c:v>16.805624184999978</c:v>
                </c:pt>
                <c:pt idx="672">
                  <c:v>16.805624184999978</c:v>
                </c:pt>
                <c:pt idx="673">
                  <c:v>16.805624184999978</c:v>
                </c:pt>
                <c:pt idx="674">
                  <c:v>16.805624184999978</c:v>
                </c:pt>
                <c:pt idx="675">
                  <c:v>16.805624184999978</c:v>
                </c:pt>
                <c:pt idx="676">
                  <c:v>16.805624184999978</c:v>
                </c:pt>
                <c:pt idx="677">
                  <c:v>16.805624184999978</c:v>
                </c:pt>
                <c:pt idx="678">
                  <c:v>16.805624184999978</c:v>
                </c:pt>
                <c:pt idx="679">
                  <c:v>16.805624184999978</c:v>
                </c:pt>
                <c:pt idx="680">
                  <c:v>16.805624184999978</c:v>
                </c:pt>
                <c:pt idx="681">
                  <c:v>16.805624184999978</c:v>
                </c:pt>
                <c:pt idx="682">
                  <c:v>16.805624184999978</c:v>
                </c:pt>
                <c:pt idx="683">
                  <c:v>16.805624184999978</c:v>
                </c:pt>
                <c:pt idx="684">
                  <c:v>16.805624184999978</c:v>
                </c:pt>
                <c:pt idx="685">
                  <c:v>16.805624184999978</c:v>
                </c:pt>
                <c:pt idx="686">
                  <c:v>16.805624184999978</c:v>
                </c:pt>
                <c:pt idx="687">
                  <c:v>16.805624184999978</c:v>
                </c:pt>
                <c:pt idx="688">
                  <c:v>16.805624184999978</c:v>
                </c:pt>
                <c:pt idx="689">
                  <c:v>16.805624184999978</c:v>
                </c:pt>
                <c:pt idx="690">
                  <c:v>16.805624184999978</c:v>
                </c:pt>
                <c:pt idx="691">
                  <c:v>16.805624184999978</c:v>
                </c:pt>
                <c:pt idx="692">
                  <c:v>16.805624184999978</c:v>
                </c:pt>
                <c:pt idx="693">
                  <c:v>16.805624184999978</c:v>
                </c:pt>
                <c:pt idx="694">
                  <c:v>16.805624184999978</c:v>
                </c:pt>
                <c:pt idx="695">
                  <c:v>16.805624184999978</c:v>
                </c:pt>
                <c:pt idx="696">
                  <c:v>16.805624184999978</c:v>
                </c:pt>
                <c:pt idx="697">
                  <c:v>16.805624184999978</c:v>
                </c:pt>
                <c:pt idx="698">
                  <c:v>16.805624184999978</c:v>
                </c:pt>
                <c:pt idx="699">
                  <c:v>16.805624184999978</c:v>
                </c:pt>
                <c:pt idx="700">
                  <c:v>16.805624184999978</c:v>
                </c:pt>
                <c:pt idx="701">
                  <c:v>16.805624184999978</c:v>
                </c:pt>
                <c:pt idx="702">
                  <c:v>19.894363774999977</c:v>
                </c:pt>
                <c:pt idx="703">
                  <c:v>19.894363774999977</c:v>
                </c:pt>
                <c:pt idx="704">
                  <c:v>19.894363774999977</c:v>
                </c:pt>
                <c:pt idx="705">
                  <c:v>19.894363774999977</c:v>
                </c:pt>
                <c:pt idx="706">
                  <c:v>19.894363774999977</c:v>
                </c:pt>
                <c:pt idx="707">
                  <c:v>19.894363774999977</c:v>
                </c:pt>
                <c:pt idx="708">
                  <c:v>19.894363774999977</c:v>
                </c:pt>
                <c:pt idx="709">
                  <c:v>19.894363774999977</c:v>
                </c:pt>
                <c:pt idx="710">
                  <c:v>19.894363774999977</c:v>
                </c:pt>
                <c:pt idx="711">
                  <c:v>19.894363774999977</c:v>
                </c:pt>
                <c:pt idx="712">
                  <c:v>19.894363774999977</c:v>
                </c:pt>
                <c:pt idx="713">
                  <c:v>19.894363774999977</c:v>
                </c:pt>
                <c:pt idx="714">
                  <c:v>19.894363774999977</c:v>
                </c:pt>
                <c:pt idx="715">
                  <c:v>19.894363774999977</c:v>
                </c:pt>
                <c:pt idx="716">
                  <c:v>19.894363774999977</c:v>
                </c:pt>
                <c:pt idx="717">
                  <c:v>19.894363774999977</c:v>
                </c:pt>
                <c:pt idx="718">
                  <c:v>19.894363774999977</c:v>
                </c:pt>
                <c:pt idx="719">
                  <c:v>19.894363774999977</c:v>
                </c:pt>
                <c:pt idx="720">
                  <c:v>19.894363774999977</c:v>
                </c:pt>
                <c:pt idx="721">
                  <c:v>19.894363774999977</c:v>
                </c:pt>
                <c:pt idx="722">
                  <c:v>19.894363774999977</c:v>
                </c:pt>
                <c:pt idx="723">
                  <c:v>19.894363774999977</c:v>
                </c:pt>
                <c:pt idx="724">
                  <c:v>19.894363774999977</c:v>
                </c:pt>
                <c:pt idx="725">
                  <c:v>19.894363774999977</c:v>
                </c:pt>
                <c:pt idx="726">
                  <c:v>19.894363774999977</c:v>
                </c:pt>
                <c:pt idx="727">
                  <c:v>19.894363774999977</c:v>
                </c:pt>
                <c:pt idx="728">
                  <c:v>19.894363774999977</c:v>
                </c:pt>
                <c:pt idx="729">
                  <c:v>19.894363774999977</c:v>
                </c:pt>
                <c:pt idx="730">
                  <c:v>19.894363774999977</c:v>
                </c:pt>
                <c:pt idx="731">
                  <c:v>19.894363774999977</c:v>
                </c:pt>
                <c:pt idx="732">
                  <c:v>19.894363774999977</c:v>
                </c:pt>
                <c:pt idx="733">
                  <c:v>19.894363774999977</c:v>
                </c:pt>
                <c:pt idx="734">
                  <c:v>19.894363774999977</c:v>
                </c:pt>
                <c:pt idx="735">
                  <c:v>19.894363774999977</c:v>
                </c:pt>
                <c:pt idx="736">
                  <c:v>19.894363774999977</c:v>
                </c:pt>
                <c:pt idx="737">
                  <c:v>19.894363774999977</c:v>
                </c:pt>
                <c:pt idx="738">
                  <c:v>19.894363774999977</c:v>
                </c:pt>
                <c:pt idx="739">
                  <c:v>19.894363774999977</c:v>
                </c:pt>
                <c:pt idx="740">
                  <c:v>19.894363774999977</c:v>
                </c:pt>
                <c:pt idx="741">
                  <c:v>19.894363774999977</c:v>
                </c:pt>
                <c:pt idx="742">
                  <c:v>19.894363774999977</c:v>
                </c:pt>
                <c:pt idx="743">
                  <c:v>19.894363774999977</c:v>
                </c:pt>
                <c:pt idx="744">
                  <c:v>19.894363774999977</c:v>
                </c:pt>
                <c:pt idx="745">
                  <c:v>19.894363774999977</c:v>
                </c:pt>
                <c:pt idx="746">
                  <c:v>19.894363774999977</c:v>
                </c:pt>
                <c:pt idx="747">
                  <c:v>19.894363774999977</c:v>
                </c:pt>
                <c:pt idx="748">
                  <c:v>19.894363774999977</c:v>
                </c:pt>
                <c:pt idx="749">
                  <c:v>19.894363774999977</c:v>
                </c:pt>
                <c:pt idx="750">
                  <c:v>19.894363774999977</c:v>
                </c:pt>
                <c:pt idx="751">
                  <c:v>19.894363774999977</c:v>
                </c:pt>
                <c:pt idx="752">
                  <c:v>19.894363774999977</c:v>
                </c:pt>
                <c:pt idx="753">
                  <c:v>19.894363774999977</c:v>
                </c:pt>
                <c:pt idx="754">
                  <c:v>19.894363774999977</c:v>
                </c:pt>
                <c:pt idx="755">
                  <c:v>19.894363774999977</c:v>
                </c:pt>
                <c:pt idx="756">
                  <c:v>19.894363774999977</c:v>
                </c:pt>
                <c:pt idx="757">
                  <c:v>19.894363774999977</c:v>
                </c:pt>
                <c:pt idx="758">
                  <c:v>19.894363774999977</c:v>
                </c:pt>
                <c:pt idx="759">
                  <c:v>19.894363774999977</c:v>
                </c:pt>
                <c:pt idx="760">
                  <c:v>19.894363774999977</c:v>
                </c:pt>
                <c:pt idx="761">
                  <c:v>19.894363774999977</c:v>
                </c:pt>
                <c:pt idx="762">
                  <c:v>19.894363774999977</c:v>
                </c:pt>
                <c:pt idx="763">
                  <c:v>19.894363774999977</c:v>
                </c:pt>
                <c:pt idx="764">
                  <c:v>19.894363774999977</c:v>
                </c:pt>
                <c:pt idx="765">
                  <c:v>19.894363774999977</c:v>
                </c:pt>
                <c:pt idx="766">
                  <c:v>19.894363774999977</c:v>
                </c:pt>
                <c:pt idx="767">
                  <c:v>19.894363774999977</c:v>
                </c:pt>
                <c:pt idx="768">
                  <c:v>19.894363774999977</c:v>
                </c:pt>
                <c:pt idx="769">
                  <c:v>19.894363774999977</c:v>
                </c:pt>
                <c:pt idx="770">
                  <c:v>19.894363774999977</c:v>
                </c:pt>
                <c:pt idx="771">
                  <c:v>19.894363774999977</c:v>
                </c:pt>
                <c:pt idx="772">
                  <c:v>19.894363774999977</c:v>
                </c:pt>
                <c:pt idx="773">
                  <c:v>19.894363774999977</c:v>
                </c:pt>
                <c:pt idx="774">
                  <c:v>19.894363774999977</c:v>
                </c:pt>
                <c:pt idx="775">
                  <c:v>19.894363774999977</c:v>
                </c:pt>
                <c:pt idx="776">
                  <c:v>19.894363774999977</c:v>
                </c:pt>
                <c:pt idx="777">
                  <c:v>19.894363774999977</c:v>
                </c:pt>
                <c:pt idx="778">
                  <c:v>19.894363774999977</c:v>
                </c:pt>
                <c:pt idx="779">
                  <c:v>19.894363774999977</c:v>
                </c:pt>
                <c:pt idx="780">
                  <c:v>19.894363774999977</c:v>
                </c:pt>
                <c:pt idx="781">
                  <c:v>19.894363774999977</c:v>
                </c:pt>
                <c:pt idx="782">
                  <c:v>19.894363774999977</c:v>
                </c:pt>
                <c:pt idx="783">
                  <c:v>19.894363774999977</c:v>
                </c:pt>
                <c:pt idx="784">
                  <c:v>19.894363774999977</c:v>
                </c:pt>
                <c:pt idx="785">
                  <c:v>19.894363774999977</c:v>
                </c:pt>
                <c:pt idx="786">
                  <c:v>19.894363774999977</c:v>
                </c:pt>
                <c:pt idx="787">
                  <c:v>19.894363774999977</c:v>
                </c:pt>
                <c:pt idx="788">
                  <c:v>19.894363774999977</c:v>
                </c:pt>
                <c:pt idx="789">
                  <c:v>19.894363774999977</c:v>
                </c:pt>
                <c:pt idx="790">
                  <c:v>19.894363774999977</c:v>
                </c:pt>
                <c:pt idx="791">
                  <c:v>19.894363774999977</c:v>
                </c:pt>
                <c:pt idx="792">
                  <c:v>19.894363774999977</c:v>
                </c:pt>
                <c:pt idx="793">
                  <c:v>19.894363774999977</c:v>
                </c:pt>
                <c:pt idx="794">
                  <c:v>19.894363774999977</c:v>
                </c:pt>
                <c:pt idx="795">
                  <c:v>19.894363774999977</c:v>
                </c:pt>
                <c:pt idx="796">
                  <c:v>19.894363774999977</c:v>
                </c:pt>
                <c:pt idx="797">
                  <c:v>19.894363774999977</c:v>
                </c:pt>
                <c:pt idx="798">
                  <c:v>19.894363774999977</c:v>
                </c:pt>
                <c:pt idx="799">
                  <c:v>19.894363774999977</c:v>
                </c:pt>
                <c:pt idx="800">
                  <c:v>19.894363774999977</c:v>
                </c:pt>
                <c:pt idx="801">
                  <c:v>19.894363774999977</c:v>
                </c:pt>
                <c:pt idx="802">
                  <c:v>19.894363774999977</c:v>
                </c:pt>
                <c:pt idx="803">
                  <c:v>19.894363774999977</c:v>
                </c:pt>
                <c:pt idx="804">
                  <c:v>19.894363774999977</c:v>
                </c:pt>
                <c:pt idx="805">
                  <c:v>19.894363774999977</c:v>
                </c:pt>
                <c:pt idx="806">
                  <c:v>19.894363774999977</c:v>
                </c:pt>
                <c:pt idx="807">
                  <c:v>19.894363774999977</c:v>
                </c:pt>
                <c:pt idx="808">
                  <c:v>19.894363774999977</c:v>
                </c:pt>
                <c:pt idx="809">
                  <c:v>19.894363774999977</c:v>
                </c:pt>
                <c:pt idx="810">
                  <c:v>19.894363774999977</c:v>
                </c:pt>
                <c:pt idx="811">
                  <c:v>19.894363774999977</c:v>
                </c:pt>
                <c:pt idx="812">
                  <c:v>19.894363774999977</c:v>
                </c:pt>
                <c:pt idx="813">
                  <c:v>19.894363774999977</c:v>
                </c:pt>
                <c:pt idx="814">
                  <c:v>19.894363774999977</c:v>
                </c:pt>
                <c:pt idx="815">
                  <c:v>19.894363774999977</c:v>
                </c:pt>
                <c:pt idx="816">
                  <c:v>19.894363774999977</c:v>
                </c:pt>
                <c:pt idx="817">
                  <c:v>19.894363774999977</c:v>
                </c:pt>
                <c:pt idx="818">
                  <c:v>19.894363774999977</c:v>
                </c:pt>
                <c:pt idx="819">
                  <c:v>19.894363774999977</c:v>
                </c:pt>
                <c:pt idx="820">
                  <c:v>19.894363774999977</c:v>
                </c:pt>
                <c:pt idx="821">
                  <c:v>19.894363774999977</c:v>
                </c:pt>
                <c:pt idx="822">
                  <c:v>19.894363774999977</c:v>
                </c:pt>
                <c:pt idx="823">
                  <c:v>19.894363774999977</c:v>
                </c:pt>
                <c:pt idx="824">
                  <c:v>19.894363774999977</c:v>
                </c:pt>
                <c:pt idx="825">
                  <c:v>19.894363774999977</c:v>
                </c:pt>
                <c:pt idx="826">
                  <c:v>19.894363774999977</c:v>
                </c:pt>
                <c:pt idx="827">
                  <c:v>19.894363774999977</c:v>
                </c:pt>
                <c:pt idx="828">
                  <c:v>19.894363774999977</c:v>
                </c:pt>
                <c:pt idx="829">
                  <c:v>19.894363774999977</c:v>
                </c:pt>
                <c:pt idx="830">
                  <c:v>19.894363774999977</c:v>
                </c:pt>
                <c:pt idx="831">
                  <c:v>19.894363774999977</c:v>
                </c:pt>
                <c:pt idx="832">
                  <c:v>19.894363774999977</c:v>
                </c:pt>
                <c:pt idx="833">
                  <c:v>19.894363774999977</c:v>
                </c:pt>
                <c:pt idx="834">
                  <c:v>19.894363774999977</c:v>
                </c:pt>
                <c:pt idx="835">
                  <c:v>19.894363774999977</c:v>
                </c:pt>
                <c:pt idx="836">
                  <c:v>19.894363774999977</c:v>
                </c:pt>
                <c:pt idx="837">
                  <c:v>19.894363774999977</c:v>
                </c:pt>
                <c:pt idx="838">
                  <c:v>19.894363774999977</c:v>
                </c:pt>
                <c:pt idx="839">
                  <c:v>19.894363774999977</c:v>
                </c:pt>
                <c:pt idx="840">
                  <c:v>19.894363774999977</c:v>
                </c:pt>
                <c:pt idx="841">
                  <c:v>19.894363774999977</c:v>
                </c:pt>
                <c:pt idx="842">
                  <c:v>19.894363774999977</c:v>
                </c:pt>
                <c:pt idx="843">
                  <c:v>19.894363774999977</c:v>
                </c:pt>
                <c:pt idx="844">
                  <c:v>19.894363774999977</c:v>
                </c:pt>
                <c:pt idx="845">
                  <c:v>19.894363774999977</c:v>
                </c:pt>
                <c:pt idx="846">
                  <c:v>19.894363774999977</c:v>
                </c:pt>
                <c:pt idx="847">
                  <c:v>19.894363774999977</c:v>
                </c:pt>
                <c:pt idx="848">
                  <c:v>19.894363774999977</c:v>
                </c:pt>
                <c:pt idx="849">
                  <c:v>19.894363774999977</c:v>
                </c:pt>
                <c:pt idx="850">
                  <c:v>19.894363774999977</c:v>
                </c:pt>
                <c:pt idx="851">
                  <c:v>19.894363774999977</c:v>
                </c:pt>
                <c:pt idx="852">
                  <c:v>19.894363774999977</c:v>
                </c:pt>
                <c:pt idx="853">
                  <c:v>18.929603939999978</c:v>
                </c:pt>
                <c:pt idx="854">
                  <c:v>18.929603939999978</c:v>
                </c:pt>
                <c:pt idx="855">
                  <c:v>18.929603939999978</c:v>
                </c:pt>
                <c:pt idx="856">
                  <c:v>18.929603939999978</c:v>
                </c:pt>
                <c:pt idx="857">
                  <c:v>18.929603939999978</c:v>
                </c:pt>
                <c:pt idx="858">
                  <c:v>18.929603939999978</c:v>
                </c:pt>
                <c:pt idx="859">
                  <c:v>18.929603939999978</c:v>
                </c:pt>
                <c:pt idx="860">
                  <c:v>18.929603939999978</c:v>
                </c:pt>
                <c:pt idx="861">
                  <c:v>18.929603939999978</c:v>
                </c:pt>
                <c:pt idx="862">
                  <c:v>18.929603939999978</c:v>
                </c:pt>
                <c:pt idx="863">
                  <c:v>18.929603939999978</c:v>
                </c:pt>
                <c:pt idx="864">
                  <c:v>18.929603939999978</c:v>
                </c:pt>
                <c:pt idx="865">
                  <c:v>18.929603939999978</c:v>
                </c:pt>
                <c:pt idx="866">
                  <c:v>18.929603939999978</c:v>
                </c:pt>
                <c:pt idx="867">
                  <c:v>18.929603939999978</c:v>
                </c:pt>
                <c:pt idx="868">
                  <c:v>18.929603939999978</c:v>
                </c:pt>
                <c:pt idx="869">
                  <c:v>18.929603939999978</c:v>
                </c:pt>
                <c:pt idx="870">
                  <c:v>18.929603939999978</c:v>
                </c:pt>
                <c:pt idx="871">
                  <c:v>18.929603939999978</c:v>
                </c:pt>
                <c:pt idx="872">
                  <c:v>18.929603939999978</c:v>
                </c:pt>
                <c:pt idx="873">
                  <c:v>18.929603939999978</c:v>
                </c:pt>
                <c:pt idx="874">
                  <c:v>18.929603939999978</c:v>
                </c:pt>
                <c:pt idx="875">
                  <c:v>18.929603939999978</c:v>
                </c:pt>
                <c:pt idx="876">
                  <c:v>18.929603939999978</c:v>
                </c:pt>
                <c:pt idx="877">
                  <c:v>18.929603939999978</c:v>
                </c:pt>
                <c:pt idx="878">
                  <c:v>18.929603939999978</c:v>
                </c:pt>
                <c:pt idx="879">
                  <c:v>18.929603939999978</c:v>
                </c:pt>
                <c:pt idx="880">
                  <c:v>18.929603939999978</c:v>
                </c:pt>
                <c:pt idx="881">
                  <c:v>18.929603939999978</c:v>
                </c:pt>
                <c:pt idx="882">
                  <c:v>18.929603939999978</c:v>
                </c:pt>
                <c:pt idx="883">
                  <c:v>18.929603939999978</c:v>
                </c:pt>
                <c:pt idx="884">
                  <c:v>18.929603939999978</c:v>
                </c:pt>
                <c:pt idx="885">
                  <c:v>18.929603939999978</c:v>
                </c:pt>
                <c:pt idx="886">
                  <c:v>18.929603939999978</c:v>
                </c:pt>
                <c:pt idx="887">
                  <c:v>18.929603939999978</c:v>
                </c:pt>
                <c:pt idx="888">
                  <c:v>18.929603939999978</c:v>
                </c:pt>
                <c:pt idx="889">
                  <c:v>18.929603939999978</c:v>
                </c:pt>
                <c:pt idx="890">
                  <c:v>18.929603939999978</c:v>
                </c:pt>
                <c:pt idx="891">
                  <c:v>18.929603939999978</c:v>
                </c:pt>
                <c:pt idx="892">
                  <c:v>18.929603939999978</c:v>
                </c:pt>
                <c:pt idx="893">
                  <c:v>18.929603939999978</c:v>
                </c:pt>
                <c:pt idx="894">
                  <c:v>18.929603939999978</c:v>
                </c:pt>
                <c:pt idx="895">
                  <c:v>18.929603939999978</c:v>
                </c:pt>
                <c:pt idx="896">
                  <c:v>18.929603939999978</c:v>
                </c:pt>
                <c:pt idx="897">
                  <c:v>18.929603939999978</c:v>
                </c:pt>
                <c:pt idx="898">
                  <c:v>18.929603939999978</c:v>
                </c:pt>
                <c:pt idx="899">
                  <c:v>18.929603939999978</c:v>
                </c:pt>
                <c:pt idx="900">
                  <c:v>18.929603939999978</c:v>
                </c:pt>
                <c:pt idx="901">
                  <c:v>18.929603939999978</c:v>
                </c:pt>
                <c:pt idx="902">
                  <c:v>18.929603939999978</c:v>
                </c:pt>
                <c:pt idx="903">
                  <c:v>18.929603939999978</c:v>
                </c:pt>
                <c:pt idx="904">
                  <c:v>18.929603939999978</c:v>
                </c:pt>
                <c:pt idx="905">
                  <c:v>18.929603939999978</c:v>
                </c:pt>
                <c:pt idx="906">
                  <c:v>18.929603939999978</c:v>
                </c:pt>
                <c:pt idx="907">
                  <c:v>18.929603939999978</c:v>
                </c:pt>
                <c:pt idx="908">
                  <c:v>18.929603939999978</c:v>
                </c:pt>
                <c:pt idx="909">
                  <c:v>18.929603939999978</c:v>
                </c:pt>
                <c:pt idx="910">
                  <c:v>18.929603939999978</c:v>
                </c:pt>
                <c:pt idx="911">
                  <c:v>18.929603939999978</c:v>
                </c:pt>
                <c:pt idx="912">
                  <c:v>18.929603939999978</c:v>
                </c:pt>
                <c:pt idx="913">
                  <c:v>18.929603939999978</c:v>
                </c:pt>
                <c:pt idx="914">
                  <c:v>18.929603939999978</c:v>
                </c:pt>
                <c:pt idx="915">
                  <c:v>18.929603939999978</c:v>
                </c:pt>
                <c:pt idx="916">
                  <c:v>18.929603939999978</c:v>
                </c:pt>
                <c:pt idx="917">
                  <c:v>18.929603939999978</c:v>
                </c:pt>
                <c:pt idx="918">
                  <c:v>18.929603939999978</c:v>
                </c:pt>
                <c:pt idx="919">
                  <c:v>18.929603939999978</c:v>
                </c:pt>
                <c:pt idx="920">
                  <c:v>18.929603939999978</c:v>
                </c:pt>
                <c:pt idx="921">
                  <c:v>18.929603939999978</c:v>
                </c:pt>
                <c:pt idx="922">
                  <c:v>18.929603939999978</c:v>
                </c:pt>
                <c:pt idx="923">
                  <c:v>18.929603939999978</c:v>
                </c:pt>
                <c:pt idx="924">
                  <c:v>18.929603939999978</c:v>
                </c:pt>
                <c:pt idx="925">
                  <c:v>18.929603939999978</c:v>
                </c:pt>
                <c:pt idx="926">
                  <c:v>18.929603939999978</c:v>
                </c:pt>
                <c:pt idx="927">
                  <c:v>18.929603939999978</c:v>
                </c:pt>
                <c:pt idx="928">
                  <c:v>18.929603939999978</c:v>
                </c:pt>
                <c:pt idx="929">
                  <c:v>18.929603939999978</c:v>
                </c:pt>
                <c:pt idx="930">
                  <c:v>18.929603939999978</c:v>
                </c:pt>
                <c:pt idx="931">
                  <c:v>18.929603939999978</c:v>
                </c:pt>
                <c:pt idx="932">
                  <c:v>18.929603939999978</c:v>
                </c:pt>
                <c:pt idx="933">
                  <c:v>18.929603939999978</c:v>
                </c:pt>
                <c:pt idx="934">
                  <c:v>18.929603939999978</c:v>
                </c:pt>
                <c:pt idx="935">
                  <c:v>18.929603939999978</c:v>
                </c:pt>
                <c:pt idx="936">
                  <c:v>18.929603939999978</c:v>
                </c:pt>
                <c:pt idx="937">
                  <c:v>18.929603939999978</c:v>
                </c:pt>
                <c:pt idx="938">
                  <c:v>18.929603939999978</c:v>
                </c:pt>
                <c:pt idx="939">
                  <c:v>19.65506066999998</c:v>
                </c:pt>
                <c:pt idx="940">
                  <c:v>19.65506066999998</c:v>
                </c:pt>
                <c:pt idx="941">
                  <c:v>19.65506066999998</c:v>
                </c:pt>
                <c:pt idx="942">
                  <c:v>19.65506066999998</c:v>
                </c:pt>
                <c:pt idx="943">
                  <c:v>19.65506066999998</c:v>
                </c:pt>
                <c:pt idx="944">
                  <c:v>19.65506066999998</c:v>
                </c:pt>
                <c:pt idx="945">
                  <c:v>19.65506066999998</c:v>
                </c:pt>
                <c:pt idx="946">
                  <c:v>19.65506066999998</c:v>
                </c:pt>
                <c:pt idx="947">
                  <c:v>19.65506066999998</c:v>
                </c:pt>
                <c:pt idx="948">
                  <c:v>19.65506066999998</c:v>
                </c:pt>
                <c:pt idx="949">
                  <c:v>19.65506066999998</c:v>
                </c:pt>
                <c:pt idx="950">
                  <c:v>19.65506066999998</c:v>
                </c:pt>
                <c:pt idx="951">
                  <c:v>19.65506066999998</c:v>
                </c:pt>
                <c:pt idx="952">
                  <c:v>19.65506066999998</c:v>
                </c:pt>
                <c:pt idx="953">
                  <c:v>19.65506066999998</c:v>
                </c:pt>
                <c:pt idx="954">
                  <c:v>19.65506066999998</c:v>
                </c:pt>
                <c:pt idx="955">
                  <c:v>17.96976567499998</c:v>
                </c:pt>
                <c:pt idx="956">
                  <c:v>17.96976567499998</c:v>
                </c:pt>
                <c:pt idx="957">
                  <c:v>17.96976567499998</c:v>
                </c:pt>
                <c:pt idx="958">
                  <c:v>17.96976567499998</c:v>
                </c:pt>
                <c:pt idx="959">
                  <c:v>17.96976567499998</c:v>
                </c:pt>
                <c:pt idx="960">
                  <c:v>17.96976567499998</c:v>
                </c:pt>
                <c:pt idx="961">
                  <c:v>17.96976567499998</c:v>
                </c:pt>
                <c:pt idx="962">
                  <c:v>17.96976567499998</c:v>
                </c:pt>
                <c:pt idx="963">
                  <c:v>17.96976567499998</c:v>
                </c:pt>
                <c:pt idx="964">
                  <c:v>17.96976567499998</c:v>
                </c:pt>
                <c:pt idx="965">
                  <c:v>17.96976567499998</c:v>
                </c:pt>
                <c:pt idx="966">
                  <c:v>17.96976567499998</c:v>
                </c:pt>
                <c:pt idx="967">
                  <c:v>17.96976567499998</c:v>
                </c:pt>
                <c:pt idx="968">
                  <c:v>17.96976567499998</c:v>
                </c:pt>
                <c:pt idx="969">
                  <c:v>17.96976567499998</c:v>
                </c:pt>
                <c:pt idx="970">
                  <c:v>17.96976567499998</c:v>
                </c:pt>
                <c:pt idx="971">
                  <c:v>17.96976567499998</c:v>
                </c:pt>
                <c:pt idx="972">
                  <c:v>17.96976567499998</c:v>
                </c:pt>
                <c:pt idx="973">
                  <c:v>17.96976567499998</c:v>
                </c:pt>
                <c:pt idx="974">
                  <c:v>17.96976567499998</c:v>
                </c:pt>
                <c:pt idx="975">
                  <c:v>17.96976567499998</c:v>
                </c:pt>
                <c:pt idx="976">
                  <c:v>17.96976567499998</c:v>
                </c:pt>
                <c:pt idx="977">
                  <c:v>17.96976567499998</c:v>
                </c:pt>
                <c:pt idx="978">
                  <c:v>17.96976567499998</c:v>
                </c:pt>
                <c:pt idx="979">
                  <c:v>17.96976567499998</c:v>
                </c:pt>
                <c:pt idx="980">
                  <c:v>17.96976567499998</c:v>
                </c:pt>
                <c:pt idx="981">
                  <c:v>17.96976567499998</c:v>
                </c:pt>
                <c:pt idx="982">
                  <c:v>17.96976567499998</c:v>
                </c:pt>
                <c:pt idx="983">
                  <c:v>17.96976567499998</c:v>
                </c:pt>
                <c:pt idx="984">
                  <c:v>17.96976567499998</c:v>
                </c:pt>
                <c:pt idx="985">
                  <c:v>17.96976567499998</c:v>
                </c:pt>
                <c:pt idx="986">
                  <c:v>17.96976567499998</c:v>
                </c:pt>
                <c:pt idx="987">
                  <c:v>17.96976567499998</c:v>
                </c:pt>
                <c:pt idx="988">
                  <c:v>17.96976567499998</c:v>
                </c:pt>
                <c:pt idx="989">
                  <c:v>17.96976567499998</c:v>
                </c:pt>
                <c:pt idx="990">
                  <c:v>17.96976567499998</c:v>
                </c:pt>
                <c:pt idx="991">
                  <c:v>17.96976567499998</c:v>
                </c:pt>
                <c:pt idx="992">
                  <c:v>17.96976567499998</c:v>
                </c:pt>
                <c:pt idx="993">
                  <c:v>17.96976567499998</c:v>
                </c:pt>
                <c:pt idx="994">
                  <c:v>17.96976567499998</c:v>
                </c:pt>
                <c:pt idx="995">
                  <c:v>17.96976567499998</c:v>
                </c:pt>
                <c:pt idx="996">
                  <c:v>17.96976567499998</c:v>
                </c:pt>
                <c:pt idx="997">
                  <c:v>17.96976567499998</c:v>
                </c:pt>
                <c:pt idx="998">
                  <c:v>17.96976567499998</c:v>
                </c:pt>
                <c:pt idx="999">
                  <c:v>17.96976567499998</c:v>
                </c:pt>
                <c:pt idx="1000">
                  <c:v>17.96976567499998</c:v>
                </c:pt>
                <c:pt idx="1001">
                  <c:v>17.96976567499998</c:v>
                </c:pt>
                <c:pt idx="1002">
                  <c:v>17.96976567499998</c:v>
                </c:pt>
                <c:pt idx="1003">
                  <c:v>17.96976567499998</c:v>
                </c:pt>
                <c:pt idx="1004">
                  <c:v>17.96976567499998</c:v>
                </c:pt>
                <c:pt idx="1005">
                  <c:v>17.96976567499998</c:v>
                </c:pt>
                <c:pt idx="1006">
                  <c:v>17.96976567499998</c:v>
                </c:pt>
                <c:pt idx="1007">
                  <c:v>17.96976567499998</c:v>
                </c:pt>
                <c:pt idx="1008">
                  <c:v>17.96976567499998</c:v>
                </c:pt>
                <c:pt idx="1009">
                  <c:v>17.96976567499998</c:v>
                </c:pt>
                <c:pt idx="1010">
                  <c:v>17.96976567499998</c:v>
                </c:pt>
                <c:pt idx="1011">
                  <c:v>17.96976567499998</c:v>
                </c:pt>
                <c:pt idx="1012">
                  <c:v>17.96976567499998</c:v>
                </c:pt>
                <c:pt idx="1013">
                  <c:v>17.96976567499998</c:v>
                </c:pt>
                <c:pt idx="1014">
                  <c:v>17.96976567499998</c:v>
                </c:pt>
                <c:pt idx="1015">
                  <c:v>17.96976567499998</c:v>
                </c:pt>
                <c:pt idx="1016">
                  <c:v>17.96976567499998</c:v>
                </c:pt>
                <c:pt idx="1017">
                  <c:v>17.96976567499998</c:v>
                </c:pt>
                <c:pt idx="1018">
                  <c:v>17.96976567499998</c:v>
                </c:pt>
                <c:pt idx="1019">
                  <c:v>17.96976567499998</c:v>
                </c:pt>
                <c:pt idx="1020">
                  <c:v>17.96976567499998</c:v>
                </c:pt>
                <c:pt idx="1021">
                  <c:v>17.96976567499998</c:v>
                </c:pt>
                <c:pt idx="1022">
                  <c:v>17.96976567499998</c:v>
                </c:pt>
                <c:pt idx="1023">
                  <c:v>17.96976567499998</c:v>
                </c:pt>
                <c:pt idx="1024">
                  <c:v>17.96976567499998</c:v>
                </c:pt>
                <c:pt idx="1025">
                  <c:v>17.96976567499998</c:v>
                </c:pt>
                <c:pt idx="1026">
                  <c:v>17.96976567499998</c:v>
                </c:pt>
                <c:pt idx="1027">
                  <c:v>17.96976567499998</c:v>
                </c:pt>
                <c:pt idx="1028">
                  <c:v>17.96976567499998</c:v>
                </c:pt>
                <c:pt idx="1029">
                  <c:v>17.96976567499998</c:v>
                </c:pt>
                <c:pt idx="1030">
                  <c:v>17.96976567499998</c:v>
                </c:pt>
                <c:pt idx="1031">
                  <c:v>17.96976567499998</c:v>
                </c:pt>
                <c:pt idx="1032">
                  <c:v>17.96976567499998</c:v>
                </c:pt>
                <c:pt idx="1033">
                  <c:v>17.96976567499998</c:v>
                </c:pt>
                <c:pt idx="1034">
                  <c:v>17.96976567499998</c:v>
                </c:pt>
                <c:pt idx="1035">
                  <c:v>17.96976567499998</c:v>
                </c:pt>
                <c:pt idx="1036">
                  <c:v>17.96976567499998</c:v>
                </c:pt>
                <c:pt idx="1037">
                  <c:v>17.96976567499998</c:v>
                </c:pt>
                <c:pt idx="1038">
                  <c:v>17.96976567499998</c:v>
                </c:pt>
                <c:pt idx="1039">
                  <c:v>17.96976567499998</c:v>
                </c:pt>
                <c:pt idx="1040">
                  <c:v>17.96976567499998</c:v>
                </c:pt>
                <c:pt idx="1041">
                  <c:v>17.96976567499998</c:v>
                </c:pt>
                <c:pt idx="1042">
                  <c:v>17.96976567499998</c:v>
                </c:pt>
                <c:pt idx="1043">
                  <c:v>17.96976567499998</c:v>
                </c:pt>
                <c:pt idx="1044">
                  <c:v>17.96976567499998</c:v>
                </c:pt>
                <c:pt idx="1045">
                  <c:v>17.96976567499998</c:v>
                </c:pt>
                <c:pt idx="1046">
                  <c:v>17.96976567499998</c:v>
                </c:pt>
                <c:pt idx="1047">
                  <c:v>17.96976567499998</c:v>
                </c:pt>
                <c:pt idx="1048">
                  <c:v>17.96976567499998</c:v>
                </c:pt>
                <c:pt idx="1049">
                  <c:v>17.96976567499998</c:v>
                </c:pt>
                <c:pt idx="1050">
                  <c:v>17.96976567499998</c:v>
                </c:pt>
                <c:pt idx="1051">
                  <c:v>17.96976567499998</c:v>
                </c:pt>
                <c:pt idx="1052">
                  <c:v>17.96976567499998</c:v>
                </c:pt>
                <c:pt idx="1053">
                  <c:v>17.96976567499998</c:v>
                </c:pt>
                <c:pt idx="1054">
                  <c:v>17.96976567499998</c:v>
                </c:pt>
                <c:pt idx="1055">
                  <c:v>17.96976567499998</c:v>
                </c:pt>
                <c:pt idx="1056">
                  <c:v>17.96976567499998</c:v>
                </c:pt>
                <c:pt idx="1057">
                  <c:v>17.96976567499998</c:v>
                </c:pt>
                <c:pt idx="1058">
                  <c:v>17.96976567499998</c:v>
                </c:pt>
                <c:pt idx="1059">
                  <c:v>17.96976567499998</c:v>
                </c:pt>
                <c:pt idx="1060">
                  <c:v>17.96976567499998</c:v>
                </c:pt>
                <c:pt idx="1061">
                  <c:v>17.96976567499998</c:v>
                </c:pt>
                <c:pt idx="1062">
                  <c:v>17.96976567499998</c:v>
                </c:pt>
                <c:pt idx="1063">
                  <c:v>17.96976567499998</c:v>
                </c:pt>
                <c:pt idx="1064">
                  <c:v>17.96976567499998</c:v>
                </c:pt>
                <c:pt idx="1065">
                  <c:v>17.96976567499998</c:v>
                </c:pt>
                <c:pt idx="1066">
                  <c:v>17.96976567499998</c:v>
                </c:pt>
                <c:pt idx="1067">
                  <c:v>17.96976567499998</c:v>
                </c:pt>
                <c:pt idx="1068">
                  <c:v>17.96976567499998</c:v>
                </c:pt>
                <c:pt idx="1069">
                  <c:v>17.96976567499998</c:v>
                </c:pt>
                <c:pt idx="1070">
                  <c:v>17.96976567499998</c:v>
                </c:pt>
                <c:pt idx="1071">
                  <c:v>17.96976567499998</c:v>
                </c:pt>
                <c:pt idx="1072">
                  <c:v>17.96976567499998</c:v>
                </c:pt>
                <c:pt idx="1073">
                  <c:v>17.96976567499998</c:v>
                </c:pt>
                <c:pt idx="1074">
                  <c:v>17.96976567499998</c:v>
                </c:pt>
                <c:pt idx="1075">
                  <c:v>17.96976567499998</c:v>
                </c:pt>
                <c:pt idx="1076">
                  <c:v>17.96976567499998</c:v>
                </c:pt>
                <c:pt idx="1077">
                  <c:v>17.96976567499998</c:v>
                </c:pt>
                <c:pt idx="1078">
                  <c:v>17.96976567499998</c:v>
                </c:pt>
                <c:pt idx="1079">
                  <c:v>17.96976567499998</c:v>
                </c:pt>
                <c:pt idx="1080">
                  <c:v>17.96976567499998</c:v>
                </c:pt>
                <c:pt idx="1081">
                  <c:v>17.96976567499998</c:v>
                </c:pt>
                <c:pt idx="1082">
                  <c:v>17.96976567499998</c:v>
                </c:pt>
                <c:pt idx="1083">
                  <c:v>17.96976567499998</c:v>
                </c:pt>
                <c:pt idx="1084">
                  <c:v>17.96976567499998</c:v>
                </c:pt>
                <c:pt idx="1085">
                  <c:v>17.96976567499998</c:v>
                </c:pt>
                <c:pt idx="1086">
                  <c:v>17.96976567499998</c:v>
                </c:pt>
                <c:pt idx="1087">
                  <c:v>17.96976567499998</c:v>
                </c:pt>
                <c:pt idx="1088">
                  <c:v>17.96976567499998</c:v>
                </c:pt>
                <c:pt idx="1089">
                  <c:v>17.96976567499998</c:v>
                </c:pt>
                <c:pt idx="1090">
                  <c:v>17.96976567499998</c:v>
                </c:pt>
                <c:pt idx="1091">
                  <c:v>17.96976567499998</c:v>
                </c:pt>
                <c:pt idx="1092">
                  <c:v>17.96976567499998</c:v>
                </c:pt>
                <c:pt idx="1093">
                  <c:v>17.96976567499998</c:v>
                </c:pt>
                <c:pt idx="1094">
                  <c:v>21.344758544999983</c:v>
                </c:pt>
                <c:pt idx="1095">
                  <c:v>21.344758544999983</c:v>
                </c:pt>
                <c:pt idx="1096">
                  <c:v>21.344758544999983</c:v>
                </c:pt>
                <c:pt idx="1097">
                  <c:v>21.344758544999983</c:v>
                </c:pt>
                <c:pt idx="1098">
                  <c:v>21.344758544999983</c:v>
                </c:pt>
                <c:pt idx="1099">
                  <c:v>21.344758544999983</c:v>
                </c:pt>
                <c:pt idx="1100">
                  <c:v>21.344758544999983</c:v>
                </c:pt>
                <c:pt idx="1101">
                  <c:v>21.344758544999983</c:v>
                </c:pt>
                <c:pt idx="1102">
                  <c:v>21.344758544999983</c:v>
                </c:pt>
                <c:pt idx="1103">
                  <c:v>21.344758544999983</c:v>
                </c:pt>
                <c:pt idx="1104">
                  <c:v>21.344758544999983</c:v>
                </c:pt>
                <c:pt idx="1105">
                  <c:v>21.344758544999983</c:v>
                </c:pt>
                <c:pt idx="1106">
                  <c:v>21.344758544999983</c:v>
                </c:pt>
                <c:pt idx="1107">
                  <c:v>21.344758544999983</c:v>
                </c:pt>
                <c:pt idx="1108">
                  <c:v>21.344758544999983</c:v>
                </c:pt>
                <c:pt idx="1109">
                  <c:v>21.344758544999983</c:v>
                </c:pt>
                <c:pt idx="1110">
                  <c:v>21.344758544999983</c:v>
                </c:pt>
                <c:pt idx="1111">
                  <c:v>21.344758544999983</c:v>
                </c:pt>
                <c:pt idx="1112">
                  <c:v>21.344758544999983</c:v>
                </c:pt>
                <c:pt idx="1113">
                  <c:v>21.344758544999983</c:v>
                </c:pt>
                <c:pt idx="1114">
                  <c:v>21.344758544999983</c:v>
                </c:pt>
                <c:pt idx="1115">
                  <c:v>21.344758544999983</c:v>
                </c:pt>
                <c:pt idx="1116">
                  <c:v>21.344758544999983</c:v>
                </c:pt>
                <c:pt idx="1117">
                  <c:v>21.344758544999983</c:v>
                </c:pt>
                <c:pt idx="1118">
                  <c:v>21.344758544999983</c:v>
                </c:pt>
                <c:pt idx="1119">
                  <c:v>21.344758544999983</c:v>
                </c:pt>
                <c:pt idx="1120">
                  <c:v>21.344758544999983</c:v>
                </c:pt>
                <c:pt idx="1121">
                  <c:v>21.344758544999983</c:v>
                </c:pt>
                <c:pt idx="1122">
                  <c:v>21.344758544999983</c:v>
                </c:pt>
                <c:pt idx="1123">
                  <c:v>21.344758544999983</c:v>
                </c:pt>
                <c:pt idx="1124">
                  <c:v>21.344758544999983</c:v>
                </c:pt>
                <c:pt idx="1125">
                  <c:v>21.344758544999983</c:v>
                </c:pt>
                <c:pt idx="1126">
                  <c:v>21.344758544999983</c:v>
                </c:pt>
                <c:pt idx="1127">
                  <c:v>21.344758544999983</c:v>
                </c:pt>
                <c:pt idx="1128">
                  <c:v>21.344758544999983</c:v>
                </c:pt>
                <c:pt idx="1129">
                  <c:v>21.344758544999983</c:v>
                </c:pt>
                <c:pt idx="1130">
                  <c:v>21.344758544999983</c:v>
                </c:pt>
                <c:pt idx="1131">
                  <c:v>21.344758544999983</c:v>
                </c:pt>
                <c:pt idx="1132">
                  <c:v>21.344758544999983</c:v>
                </c:pt>
                <c:pt idx="1133">
                  <c:v>21.344758544999983</c:v>
                </c:pt>
                <c:pt idx="1134">
                  <c:v>21.344758544999983</c:v>
                </c:pt>
                <c:pt idx="1135">
                  <c:v>21.344758544999983</c:v>
                </c:pt>
                <c:pt idx="1136">
                  <c:v>21.344758544999983</c:v>
                </c:pt>
                <c:pt idx="1137">
                  <c:v>21.344758544999983</c:v>
                </c:pt>
                <c:pt idx="1138">
                  <c:v>21.344758544999983</c:v>
                </c:pt>
                <c:pt idx="1139">
                  <c:v>21.344758544999983</c:v>
                </c:pt>
                <c:pt idx="1140">
                  <c:v>21.344758544999983</c:v>
                </c:pt>
                <c:pt idx="1141">
                  <c:v>21.344758544999983</c:v>
                </c:pt>
                <c:pt idx="1142">
                  <c:v>21.344758544999983</c:v>
                </c:pt>
                <c:pt idx="1143">
                  <c:v>21.344758544999983</c:v>
                </c:pt>
                <c:pt idx="1144">
                  <c:v>21.344758544999983</c:v>
                </c:pt>
                <c:pt idx="1145">
                  <c:v>21.344758544999983</c:v>
                </c:pt>
                <c:pt idx="1146">
                  <c:v>21.344758544999983</c:v>
                </c:pt>
                <c:pt idx="1147">
                  <c:v>21.344758544999983</c:v>
                </c:pt>
                <c:pt idx="1148">
                  <c:v>21.344758544999983</c:v>
                </c:pt>
                <c:pt idx="1149">
                  <c:v>21.344758544999983</c:v>
                </c:pt>
                <c:pt idx="1150">
                  <c:v>21.344758544999983</c:v>
                </c:pt>
                <c:pt idx="1151">
                  <c:v>21.344758544999983</c:v>
                </c:pt>
                <c:pt idx="1152">
                  <c:v>21.344758544999983</c:v>
                </c:pt>
                <c:pt idx="1153">
                  <c:v>21.344758544999983</c:v>
                </c:pt>
                <c:pt idx="1154">
                  <c:v>21.344758544999983</c:v>
                </c:pt>
                <c:pt idx="1155">
                  <c:v>21.344758544999983</c:v>
                </c:pt>
                <c:pt idx="1156">
                  <c:v>21.344758544999983</c:v>
                </c:pt>
                <c:pt idx="1157">
                  <c:v>21.344758544999983</c:v>
                </c:pt>
                <c:pt idx="1158">
                  <c:v>21.344758544999983</c:v>
                </c:pt>
                <c:pt idx="1159">
                  <c:v>21.344758544999983</c:v>
                </c:pt>
                <c:pt idx="1160">
                  <c:v>21.344758544999983</c:v>
                </c:pt>
                <c:pt idx="1161">
                  <c:v>21.344758544999983</c:v>
                </c:pt>
                <c:pt idx="1162">
                  <c:v>21.344758544999983</c:v>
                </c:pt>
                <c:pt idx="1163">
                  <c:v>21.344758544999983</c:v>
                </c:pt>
                <c:pt idx="1164">
                  <c:v>21.344758544999983</c:v>
                </c:pt>
                <c:pt idx="1165">
                  <c:v>21.344758544999983</c:v>
                </c:pt>
                <c:pt idx="1166">
                  <c:v>21.344758544999983</c:v>
                </c:pt>
                <c:pt idx="1167">
                  <c:v>21.344758544999983</c:v>
                </c:pt>
                <c:pt idx="1168">
                  <c:v>21.344758544999983</c:v>
                </c:pt>
                <c:pt idx="1169">
                  <c:v>21.344758544999983</c:v>
                </c:pt>
                <c:pt idx="1170">
                  <c:v>21.344758544999983</c:v>
                </c:pt>
                <c:pt idx="1171">
                  <c:v>21.344758544999983</c:v>
                </c:pt>
                <c:pt idx="1172">
                  <c:v>21.344758544999983</c:v>
                </c:pt>
                <c:pt idx="1173">
                  <c:v>21.344758544999983</c:v>
                </c:pt>
                <c:pt idx="1174">
                  <c:v>21.344758544999983</c:v>
                </c:pt>
                <c:pt idx="1175">
                  <c:v>21.344758544999983</c:v>
                </c:pt>
                <c:pt idx="1176">
                  <c:v>21.344758544999983</c:v>
                </c:pt>
                <c:pt idx="1177">
                  <c:v>21.344758544999983</c:v>
                </c:pt>
                <c:pt idx="1178">
                  <c:v>21.344758544999983</c:v>
                </c:pt>
                <c:pt idx="1179">
                  <c:v>21.344758544999983</c:v>
                </c:pt>
                <c:pt idx="1180">
                  <c:v>21.344758544999983</c:v>
                </c:pt>
                <c:pt idx="1181">
                  <c:v>21.344758544999983</c:v>
                </c:pt>
                <c:pt idx="1182">
                  <c:v>21.344758544999983</c:v>
                </c:pt>
                <c:pt idx="1183">
                  <c:v>21.344758544999983</c:v>
                </c:pt>
                <c:pt idx="1184">
                  <c:v>21.344758544999983</c:v>
                </c:pt>
                <c:pt idx="1185">
                  <c:v>21.344758544999983</c:v>
                </c:pt>
                <c:pt idx="1186">
                  <c:v>21.344758544999983</c:v>
                </c:pt>
                <c:pt idx="1187">
                  <c:v>21.344758544999983</c:v>
                </c:pt>
                <c:pt idx="1188">
                  <c:v>21.344758544999983</c:v>
                </c:pt>
                <c:pt idx="1189">
                  <c:v>21.344758544999983</c:v>
                </c:pt>
                <c:pt idx="1190">
                  <c:v>21.344758544999983</c:v>
                </c:pt>
                <c:pt idx="1191">
                  <c:v>21.344758544999983</c:v>
                </c:pt>
                <c:pt idx="1192">
                  <c:v>21.344758544999983</c:v>
                </c:pt>
                <c:pt idx="1193">
                  <c:v>21.344758544999983</c:v>
                </c:pt>
                <c:pt idx="1194">
                  <c:v>21.344758544999983</c:v>
                </c:pt>
                <c:pt idx="1195">
                  <c:v>21.344758544999983</c:v>
                </c:pt>
                <c:pt idx="1196">
                  <c:v>21.344758544999983</c:v>
                </c:pt>
                <c:pt idx="1197">
                  <c:v>21.344758544999983</c:v>
                </c:pt>
                <c:pt idx="1198">
                  <c:v>21.344758544999983</c:v>
                </c:pt>
                <c:pt idx="1199">
                  <c:v>21.344758544999983</c:v>
                </c:pt>
                <c:pt idx="1200">
                  <c:v>21.344758544999983</c:v>
                </c:pt>
                <c:pt idx="1201">
                  <c:v>21.344758544999983</c:v>
                </c:pt>
                <c:pt idx="1202">
                  <c:v>21.344758544999983</c:v>
                </c:pt>
                <c:pt idx="1203">
                  <c:v>21.344758544999983</c:v>
                </c:pt>
                <c:pt idx="1204">
                  <c:v>21.344758544999983</c:v>
                </c:pt>
                <c:pt idx="1205">
                  <c:v>21.344758544999983</c:v>
                </c:pt>
                <c:pt idx="1206">
                  <c:v>21.344758544999983</c:v>
                </c:pt>
                <c:pt idx="1207">
                  <c:v>21.344758544999983</c:v>
                </c:pt>
                <c:pt idx="1208">
                  <c:v>21.344758544999983</c:v>
                </c:pt>
                <c:pt idx="1209">
                  <c:v>21.344758544999983</c:v>
                </c:pt>
                <c:pt idx="1210">
                  <c:v>21.344758544999983</c:v>
                </c:pt>
                <c:pt idx="1211">
                  <c:v>21.344758544999983</c:v>
                </c:pt>
                <c:pt idx="1212">
                  <c:v>21.344758544999983</c:v>
                </c:pt>
                <c:pt idx="1213">
                  <c:v>21.344758544999983</c:v>
                </c:pt>
                <c:pt idx="1214">
                  <c:v>21.344758544999983</c:v>
                </c:pt>
                <c:pt idx="1215">
                  <c:v>21.344758544999983</c:v>
                </c:pt>
                <c:pt idx="1216">
                  <c:v>21.344758544999983</c:v>
                </c:pt>
                <c:pt idx="1217">
                  <c:v>21.344758544999983</c:v>
                </c:pt>
                <c:pt idx="1218">
                  <c:v>21.344758544999983</c:v>
                </c:pt>
                <c:pt idx="1219">
                  <c:v>21.344758544999983</c:v>
                </c:pt>
                <c:pt idx="1220">
                  <c:v>21.344758544999983</c:v>
                </c:pt>
                <c:pt idx="1221">
                  <c:v>21.344758544999983</c:v>
                </c:pt>
                <c:pt idx="1222">
                  <c:v>21.344758544999983</c:v>
                </c:pt>
                <c:pt idx="1223">
                  <c:v>21.344758544999983</c:v>
                </c:pt>
                <c:pt idx="1224">
                  <c:v>21.344758544999983</c:v>
                </c:pt>
                <c:pt idx="1225">
                  <c:v>21.344758544999983</c:v>
                </c:pt>
                <c:pt idx="1226">
                  <c:v>21.344758544999983</c:v>
                </c:pt>
                <c:pt idx="1227">
                  <c:v>21.344758544999983</c:v>
                </c:pt>
                <c:pt idx="1228">
                  <c:v>21.344758544999983</c:v>
                </c:pt>
                <c:pt idx="1229">
                  <c:v>21.344758544999983</c:v>
                </c:pt>
                <c:pt idx="1230">
                  <c:v>21.344758544999983</c:v>
                </c:pt>
                <c:pt idx="1231">
                  <c:v>25.543172954999982</c:v>
                </c:pt>
                <c:pt idx="1232">
                  <c:v>25.543172954999982</c:v>
                </c:pt>
                <c:pt idx="1233">
                  <c:v>25.543172954999982</c:v>
                </c:pt>
                <c:pt idx="1234">
                  <c:v>25.543172954999982</c:v>
                </c:pt>
                <c:pt idx="1235">
                  <c:v>25.543172954999982</c:v>
                </c:pt>
                <c:pt idx="1236">
                  <c:v>25.543172954999982</c:v>
                </c:pt>
                <c:pt idx="1237">
                  <c:v>25.543172954999982</c:v>
                </c:pt>
                <c:pt idx="1238">
                  <c:v>25.543172954999982</c:v>
                </c:pt>
                <c:pt idx="1239">
                  <c:v>25.543172954999982</c:v>
                </c:pt>
                <c:pt idx="1240">
                  <c:v>25.543172954999982</c:v>
                </c:pt>
                <c:pt idx="1241">
                  <c:v>25.543172954999982</c:v>
                </c:pt>
                <c:pt idx="1242">
                  <c:v>25.543172954999982</c:v>
                </c:pt>
                <c:pt idx="1243">
                  <c:v>25.543172954999982</c:v>
                </c:pt>
                <c:pt idx="1244">
                  <c:v>25.543172954999982</c:v>
                </c:pt>
                <c:pt idx="1245">
                  <c:v>25.543172954999982</c:v>
                </c:pt>
                <c:pt idx="1246">
                  <c:v>25.543172954999982</c:v>
                </c:pt>
                <c:pt idx="1247">
                  <c:v>25.543172954999982</c:v>
                </c:pt>
                <c:pt idx="1248">
                  <c:v>25.543172954999982</c:v>
                </c:pt>
                <c:pt idx="1249">
                  <c:v>25.543172954999982</c:v>
                </c:pt>
                <c:pt idx="1250">
                  <c:v>25.543172954999982</c:v>
                </c:pt>
                <c:pt idx="1251">
                  <c:v>25.543172954999982</c:v>
                </c:pt>
                <c:pt idx="1252">
                  <c:v>25.543172954999982</c:v>
                </c:pt>
                <c:pt idx="1253">
                  <c:v>25.543172954999982</c:v>
                </c:pt>
                <c:pt idx="1254">
                  <c:v>25.543172954999982</c:v>
                </c:pt>
                <c:pt idx="1255">
                  <c:v>25.543172954999982</c:v>
                </c:pt>
                <c:pt idx="1256">
                  <c:v>25.543172954999982</c:v>
                </c:pt>
                <c:pt idx="1257">
                  <c:v>25.543172954999982</c:v>
                </c:pt>
                <c:pt idx="1258">
                  <c:v>25.543172954999982</c:v>
                </c:pt>
                <c:pt idx="1259">
                  <c:v>25.543172954999982</c:v>
                </c:pt>
                <c:pt idx="1260">
                  <c:v>25.543172954999982</c:v>
                </c:pt>
                <c:pt idx="1261">
                  <c:v>25.543172954999982</c:v>
                </c:pt>
                <c:pt idx="1262">
                  <c:v>25.543172954999982</c:v>
                </c:pt>
                <c:pt idx="1263">
                  <c:v>25.543172954999982</c:v>
                </c:pt>
                <c:pt idx="1264">
                  <c:v>25.543172954999982</c:v>
                </c:pt>
                <c:pt idx="1265">
                  <c:v>25.543172954999982</c:v>
                </c:pt>
                <c:pt idx="1266">
                  <c:v>25.543172954999982</c:v>
                </c:pt>
                <c:pt idx="1267">
                  <c:v>25.543172954999982</c:v>
                </c:pt>
                <c:pt idx="1268">
                  <c:v>25.543172954999982</c:v>
                </c:pt>
                <c:pt idx="1269">
                  <c:v>25.543172954999982</c:v>
                </c:pt>
                <c:pt idx="1270">
                  <c:v>25.543172954999982</c:v>
                </c:pt>
                <c:pt idx="1271">
                  <c:v>25.543172954999982</c:v>
                </c:pt>
                <c:pt idx="1272">
                  <c:v>25.543172954999982</c:v>
                </c:pt>
                <c:pt idx="1273">
                  <c:v>25.543172954999982</c:v>
                </c:pt>
                <c:pt idx="1274">
                  <c:v>25.543172954999982</c:v>
                </c:pt>
                <c:pt idx="1275">
                  <c:v>23.817032429999983</c:v>
                </c:pt>
                <c:pt idx="1276">
                  <c:v>23.817032429999983</c:v>
                </c:pt>
                <c:pt idx="1277">
                  <c:v>23.817032429999983</c:v>
                </c:pt>
                <c:pt idx="1278">
                  <c:v>23.817032429999983</c:v>
                </c:pt>
                <c:pt idx="1279">
                  <c:v>23.817032429999983</c:v>
                </c:pt>
                <c:pt idx="1280">
                  <c:v>23.817032429999983</c:v>
                </c:pt>
                <c:pt idx="1281">
                  <c:v>23.817032429999983</c:v>
                </c:pt>
                <c:pt idx="1282">
                  <c:v>23.817032429999983</c:v>
                </c:pt>
                <c:pt idx="1283">
                  <c:v>23.817032429999983</c:v>
                </c:pt>
                <c:pt idx="1284">
                  <c:v>23.817032429999983</c:v>
                </c:pt>
                <c:pt idx="1285">
                  <c:v>23.817032429999983</c:v>
                </c:pt>
                <c:pt idx="1286">
                  <c:v>23.817032429999983</c:v>
                </c:pt>
                <c:pt idx="1287">
                  <c:v>23.817032429999983</c:v>
                </c:pt>
                <c:pt idx="1288">
                  <c:v>23.817032429999983</c:v>
                </c:pt>
                <c:pt idx="1289">
                  <c:v>23.817032429999983</c:v>
                </c:pt>
                <c:pt idx="1290">
                  <c:v>23.817032429999983</c:v>
                </c:pt>
                <c:pt idx="1291">
                  <c:v>23.817032429999983</c:v>
                </c:pt>
                <c:pt idx="1292">
                  <c:v>23.817032429999983</c:v>
                </c:pt>
                <c:pt idx="1293">
                  <c:v>23.817032429999983</c:v>
                </c:pt>
                <c:pt idx="1294">
                  <c:v>23.817032429999983</c:v>
                </c:pt>
                <c:pt idx="1295">
                  <c:v>23.817032429999983</c:v>
                </c:pt>
                <c:pt idx="1296">
                  <c:v>23.817032429999983</c:v>
                </c:pt>
                <c:pt idx="1297">
                  <c:v>23.817032429999983</c:v>
                </c:pt>
                <c:pt idx="1298">
                  <c:v>23.817032429999983</c:v>
                </c:pt>
                <c:pt idx="1299">
                  <c:v>23.817032429999983</c:v>
                </c:pt>
                <c:pt idx="1300">
                  <c:v>23.817032429999983</c:v>
                </c:pt>
                <c:pt idx="1301">
                  <c:v>23.817032429999983</c:v>
                </c:pt>
                <c:pt idx="1302">
                  <c:v>23.817032429999983</c:v>
                </c:pt>
                <c:pt idx="1303">
                  <c:v>23.817032429999983</c:v>
                </c:pt>
                <c:pt idx="1304">
                  <c:v>23.817032429999983</c:v>
                </c:pt>
                <c:pt idx="1305">
                  <c:v>23.817032429999983</c:v>
                </c:pt>
                <c:pt idx="1306">
                  <c:v>23.817032429999983</c:v>
                </c:pt>
                <c:pt idx="1307">
                  <c:v>23.817032429999983</c:v>
                </c:pt>
                <c:pt idx="1308">
                  <c:v>23.817032429999983</c:v>
                </c:pt>
                <c:pt idx="1309">
                  <c:v>23.817032429999983</c:v>
                </c:pt>
                <c:pt idx="1310">
                  <c:v>23.817032429999983</c:v>
                </c:pt>
                <c:pt idx="1311">
                  <c:v>23.817032429999983</c:v>
                </c:pt>
                <c:pt idx="1312">
                  <c:v>23.817032429999983</c:v>
                </c:pt>
                <c:pt idx="1313">
                  <c:v>23.817032429999983</c:v>
                </c:pt>
                <c:pt idx="1314">
                  <c:v>23.817032429999983</c:v>
                </c:pt>
                <c:pt idx="1315">
                  <c:v>23.817032429999983</c:v>
                </c:pt>
                <c:pt idx="1316">
                  <c:v>23.817032429999983</c:v>
                </c:pt>
                <c:pt idx="1317">
                  <c:v>23.817032429999983</c:v>
                </c:pt>
                <c:pt idx="1318">
                  <c:v>23.817032429999983</c:v>
                </c:pt>
                <c:pt idx="1319">
                  <c:v>23.817032429999983</c:v>
                </c:pt>
                <c:pt idx="1320">
                  <c:v>23.817032429999983</c:v>
                </c:pt>
                <c:pt idx="1321">
                  <c:v>23.817032429999983</c:v>
                </c:pt>
                <c:pt idx="1322">
                  <c:v>23.817032429999983</c:v>
                </c:pt>
                <c:pt idx="1323">
                  <c:v>23.817032429999983</c:v>
                </c:pt>
                <c:pt idx="1324">
                  <c:v>22.589902934999984</c:v>
                </c:pt>
                <c:pt idx="1325">
                  <c:v>22.589902934999984</c:v>
                </c:pt>
                <c:pt idx="1326">
                  <c:v>22.589902934999984</c:v>
                </c:pt>
                <c:pt idx="1327">
                  <c:v>22.589902934999984</c:v>
                </c:pt>
                <c:pt idx="1328">
                  <c:v>22.589902934999984</c:v>
                </c:pt>
                <c:pt idx="1329">
                  <c:v>22.589902934999984</c:v>
                </c:pt>
                <c:pt idx="1330">
                  <c:v>22.589902934999984</c:v>
                </c:pt>
                <c:pt idx="1331">
                  <c:v>22.589902934999984</c:v>
                </c:pt>
                <c:pt idx="1332">
                  <c:v>22.589902934999984</c:v>
                </c:pt>
                <c:pt idx="1333">
                  <c:v>22.589902934999984</c:v>
                </c:pt>
                <c:pt idx="1334">
                  <c:v>22.589902934999984</c:v>
                </c:pt>
                <c:pt idx="1335">
                  <c:v>22.589902934999984</c:v>
                </c:pt>
                <c:pt idx="1336">
                  <c:v>22.589902934999984</c:v>
                </c:pt>
                <c:pt idx="1337">
                  <c:v>22.589902934999984</c:v>
                </c:pt>
                <c:pt idx="1338">
                  <c:v>22.589902934999984</c:v>
                </c:pt>
                <c:pt idx="1339">
                  <c:v>22.589902934999984</c:v>
                </c:pt>
                <c:pt idx="1340">
                  <c:v>22.589902934999984</c:v>
                </c:pt>
                <c:pt idx="1341">
                  <c:v>22.589902934999984</c:v>
                </c:pt>
                <c:pt idx="1342">
                  <c:v>22.589902934999984</c:v>
                </c:pt>
                <c:pt idx="1343">
                  <c:v>22.589902934999984</c:v>
                </c:pt>
                <c:pt idx="1344">
                  <c:v>22.589902934999984</c:v>
                </c:pt>
                <c:pt idx="1345">
                  <c:v>22.589902934999984</c:v>
                </c:pt>
                <c:pt idx="1346">
                  <c:v>22.589902934999984</c:v>
                </c:pt>
                <c:pt idx="1347">
                  <c:v>22.589902934999984</c:v>
                </c:pt>
                <c:pt idx="1348">
                  <c:v>22.589902934999984</c:v>
                </c:pt>
                <c:pt idx="1349">
                  <c:v>22.589902934999984</c:v>
                </c:pt>
                <c:pt idx="1350">
                  <c:v>22.589902934999984</c:v>
                </c:pt>
                <c:pt idx="1351">
                  <c:v>22.589902934999984</c:v>
                </c:pt>
                <c:pt idx="1352">
                  <c:v>22.589902934999984</c:v>
                </c:pt>
                <c:pt idx="1353">
                  <c:v>22.589902934999984</c:v>
                </c:pt>
                <c:pt idx="1354">
                  <c:v>22.589902934999984</c:v>
                </c:pt>
                <c:pt idx="1355">
                  <c:v>22.589902934999984</c:v>
                </c:pt>
                <c:pt idx="1356">
                  <c:v>22.589902934999984</c:v>
                </c:pt>
                <c:pt idx="1357">
                  <c:v>22.589902934999984</c:v>
                </c:pt>
                <c:pt idx="1358">
                  <c:v>22.589902934999984</c:v>
                </c:pt>
                <c:pt idx="1359">
                  <c:v>22.589902934999984</c:v>
                </c:pt>
                <c:pt idx="1360">
                  <c:v>22.589902934999984</c:v>
                </c:pt>
                <c:pt idx="1361">
                  <c:v>22.589902934999984</c:v>
                </c:pt>
                <c:pt idx="1362">
                  <c:v>22.589902934999984</c:v>
                </c:pt>
                <c:pt idx="1363">
                  <c:v>22.589902934999984</c:v>
                </c:pt>
                <c:pt idx="1364">
                  <c:v>22.589902934999984</c:v>
                </c:pt>
                <c:pt idx="1365">
                  <c:v>22.589902934999984</c:v>
                </c:pt>
                <c:pt idx="1366">
                  <c:v>22.589902934999984</c:v>
                </c:pt>
                <c:pt idx="1367">
                  <c:v>22.589902934999984</c:v>
                </c:pt>
                <c:pt idx="1368">
                  <c:v>22.589902934999984</c:v>
                </c:pt>
                <c:pt idx="1369">
                  <c:v>22.589902934999984</c:v>
                </c:pt>
                <c:pt idx="1370">
                  <c:v>22.589902934999984</c:v>
                </c:pt>
                <c:pt idx="1371">
                  <c:v>22.589902934999984</c:v>
                </c:pt>
                <c:pt idx="1372">
                  <c:v>22.589902934999984</c:v>
                </c:pt>
                <c:pt idx="1373">
                  <c:v>22.589902934999984</c:v>
                </c:pt>
                <c:pt idx="1374">
                  <c:v>22.589902934999984</c:v>
                </c:pt>
                <c:pt idx="1375">
                  <c:v>22.589902934999984</c:v>
                </c:pt>
                <c:pt idx="1376">
                  <c:v>22.589902934999984</c:v>
                </c:pt>
                <c:pt idx="1377">
                  <c:v>22.589902934999984</c:v>
                </c:pt>
                <c:pt idx="1378">
                  <c:v>22.589902934999984</c:v>
                </c:pt>
                <c:pt idx="1379">
                  <c:v>22.589902934999984</c:v>
                </c:pt>
                <c:pt idx="1380">
                  <c:v>22.589902934999984</c:v>
                </c:pt>
                <c:pt idx="1381">
                  <c:v>22.589902934999984</c:v>
                </c:pt>
                <c:pt idx="1382">
                  <c:v>22.589902934999984</c:v>
                </c:pt>
                <c:pt idx="1383">
                  <c:v>22.589902934999984</c:v>
                </c:pt>
                <c:pt idx="1384">
                  <c:v>22.589902934999984</c:v>
                </c:pt>
                <c:pt idx="1385">
                  <c:v>22.589902934999984</c:v>
                </c:pt>
                <c:pt idx="1386">
                  <c:v>22.589902934999984</c:v>
                </c:pt>
                <c:pt idx="1387">
                  <c:v>22.589902934999984</c:v>
                </c:pt>
                <c:pt idx="1388">
                  <c:v>22.589902934999984</c:v>
                </c:pt>
                <c:pt idx="1389">
                  <c:v>22.589902934999984</c:v>
                </c:pt>
                <c:pt idx="1390">
                  <c:v>22.589902934999984</c:v>
                </c:pt>
                <c:pt idx="1391">
                  <c:v>22.589902934999984</c:v>
                </c:pt>
                <c:pt idx="1392">
                  <c:v>22.589902934999984</c:v>
                </c:pt>
                <c:pt idx="1393">
                  <c:v>22.589902934999984</c:v>
                </c:pt>
                <c:pt idx="1394">
                  <c:v>22.589902934999984</c:v>
                </c:pt>
                <c:pt idx="1395">
                  <c:v>22.589902934999984</c:v>
                </c:pt>
                <c:pt idx="1396">
                  <c:v>22.589902934999984</c:v>
                </c:pt>
                <c:pt idx="1397">
                  <c:v>22.589902934999984</c:v>
                </c:pt>
                <c:pt idx="1398">
                  <c:v>22.589902934999984</c:v>
                </c:pt>
                <c:pt idx="1399">
                  <c:v>22.589902934999984</c:v>
                </c:pt>
                <c:pt idx="1400">
                  <c:v>22.589902934999984</c:v>
                </c:pt>
                <c:pt idx="1401">
                  <c:v>22.589902934999984</c:v>
                </c:pt>
                <c:pt idx="1402">
                  <c:v>22.589902934999984</c:v>
                </c:pt>
                <c:pt idx="1403">
                  <c:v>22.589902934999984</c:v>
                </c:pt>
                <c:pt idx="1404">
                  <c:v>22.589902934999984</c:v>
                </c:pt>
                <c:pt idx="1405">
                  <c:v>22.589902934999984</c:v>
                </c:pt>
                <c:pt idx="1406">
                  <c:v>22.589902934999984</c:v>
                </c:pt>
                <c:pt idx="1407">
                  <c:v>22.589902934999984</c:v>
                </c:pt>
                <c:pt idx="1408">
                  <c:v>22.589902934999984</c:v>
                </c:pt>
                <c:pt idx="1409">
                  <c:v>22.589902934999984</c:v>
                </c:pt>
                <c:pt idx="1410">
                  <c:v>22.589902934999984</c:v>
                </c:pt>
                <c:pt idx="1411">
                  <c:v>22.589902934999984</c:v>
                </c:pt>
                <c:pt idx="1412">
                  <c:v>22.589902934999984</c:v>
                </c:pt>
                <c:pt idx="1413">
                  <c:v>22.589902934999984</c:v>
                </c:pt>
                <c:pt idx="1414">
                  <c:v>22.589902934999984</c:v>
                </c:pt>
                <c:pt idx="1415">
                  <c:v>22.589902934999984</c:v>
                </c:pt>
                <c:pt idx="1416">
                  <c:v>22.589902934999984</c:v>
                </c:pt>
                <c:pt idx="1417">
                  <c:v>22.589902934999984</c:v>
                </c:pt>
                <c:pt idx="1418">
                  <c:v>22.589902934999984</c:v>
                </c:pt>
                <c:pt idx="1419">
                  <c:v>22.589902934999984</c:v>
                </c:pt>
                <c:pt idx="1420">
                  <c:v>22.589902934999984</c:v>
                </c:pt>
                <c:pt idx="1421">
                  <c:v>22.589902934999984</c:v>
                </c:pt>
                <c:pt idx="1422">
                  <c:v>22.589902934999984</c:v>
                </c:pt>
                <c:pt idx="1423">
                  <c:v>22.589902934999984</c:v>
                </c:pt>
                <c:pt idx="1424">
                  <c:v>22.589902934999984</c:v>
                </c:pt>
                <c:pt idx="1425">
                  <c:v>22.589902934999984</c:v>
                </c:pt>
                <c:pt idx="1426">
                  <c:v>22.589902934999984</c:v>
                </c:pt>
                <c:pt idx="1427">
                  <c:v>22.589902934999984</c:v>
                </c:pt>
                <c:pt idx="1428">
                  <c:v>22.589902934999984</c:v>
                </c:pt>
                <c:pt idx="1429">
                  <c:v>22.589902934999984</c:v>
                </c:pt>
                <c:pt idx="1430">
                  <c:v>22.589902934999984</c:v>
                </c:pt>
                <c:pt idx="1431">
                  <c:v>22.589902934999984</c:v>
                </c:pt>
                <c:pt idx="1432">
                  <c:v>22.589902934999984</c:v>
                </c:pt>
                <c:pt idx="1433">
                  <c:v>22.589902934999984</c:v>
                </c:pt>
                <c:pt idx="1434">
                  <c:v>22.589902934999984</c:v>
                </c:pt>
                <c:pt idx="1435">
                  <c:v>22.589902934999984</c:v>
                </c:pt>
                <c:pt idx="1436">
                  <c:v>22.589902934999984</c:v>
                </c:pt>
                <c:pt idx="1437">
                  <c:v>22.589902934999984</c:v>
                </c:pt>
                <c:pt idx="1438">
                  <c:v>22.589902934999984</c:v>
                </c:pt>
                <c:pt idx="1439">
                  <c:v>22.589902934999984</c:v>
                </c:pt>
                <c:pt idx="1440">
                  <c:v>22.589902934999984</c:v>
                </c:pt>
                <c:pt idx="1441">
                  <c:v>22.589902934999984</c:v>
                </c:pt>
                <c:pt idx="1442">
                  <c:v>22.589902934999984</c:v>
                </c:pt>
                <c:pt idx="1443">
                  <c:v>22.589902934999984</c:v>
                </c:pt>
                <c:pt idx="1444">
                  <c:v>22.589902934999984</c:v>
                </c:pt>
                <c:pt idx="1445">
                  <c:v>22.589902934999984</c:v>
                </c:pt>
                <c:pt idx="1446">
                  <c:v>22.589902934999984</c:v>
                </c:pt>
                <c:pt idx="1447">
                  <c:v>22.589902934999984</c:v>
                </c:pt>
                <c:pt idx="1448">
                  <c:v>22.589902934999984</c:v>
                </c:pt>
                <c:pt idx="1449">
                  <c:v>22.589902934999984</c:v>
                </c:pt>
                <c:pt idx="1450">
                  <c:v>22.589902934999984</c:v>
                </c:pt>
                <c:pt idx="1451">
                  <c:v>22.589902934999984</c:v>
                </c:pt>
                <c:pt idx="1452">
                  <c:v>25.300012029999984</c:v>
                </c:pt>
                <c:pt idx="1453">
                  <c:v>25.300012029999984</c:v>
                </c:pt>
                <c:pt idx="1454">
                  <c:v>25.300012029999984</c:v>
                </c:pt>
                <c:pt idx="1455">
                  <c:v>25.300012029999984</c:v>
                </c:pt>
                <c:pt idx="1456">
                  <c:v>25.300012029999984</c:v>
                </c:pt>
                <c:pt idx="1457">
                  <c:v>25.300012029999984</c:v>
                </c:pt>
                <c:pt idx="1458">
                  <c:v>25.300012029999984</c:v>
                </c:pt>
                <c:pt idx="1459">
                  <c:v>25.300012029999984</c:v>
                </c:pt>
                <c:pt idx="1460">
                  <c:v>25.300012029999984</c:v>
                </c:pt>
                <c:pt idx="1461">
                  <c:v>25.300012029999984</c:v>
                </c:pt>
                <c:pt idx="1462">
                  <c:v>25.300012029999984</c:v>
                </c:pt>
                <c:pt idx="1463">
                  <c:v>25.300012029999984</c:v>
                </c:pt>
                <c:pt idx="1464">
                  <c:v>25.300012029999984</c:v>
                </c:pt>
                <c:pt idx="1465">
                  <c:v>25.300012029999984</c:v>
                </c:pt>
                <c:pt idx="1466">
                  <c:v>25.300012029999984</c:v>
                </c:pt>
                <c:pt idx="1467">
                  <c:v>25.300012029999984</c:v>
                </c:pt>
                <c:pt idx="1468">
                  <c:v>25.300012029999984</c:v>
                </c:pt>
                <c:pt idx="1469">
                  <c:v>25.300012029999984</c:v>
                </c:pt>
                <c:pt idx="1470">
                  <c:v>25.300012029999984</c:v>
                </c:pt>
                <c:pt idx="1471">
                  <c:v>25.300012029999984</c:v>
                </c:pt>
                <c:pt idx="1472">
                  <c:v>25.300012029999984</c:v>
                </c:pt>
                <c:pt idx="1473">
                  <c:v>25.300012029999984</c:v>
                </c:pt>
                <c:pt idx="1474">
                  <c:v>25.300012029999984</c:v>
                </c:pt>
                <c:pt idx="1475">
                  <c:v>25.300012029999984</c:v>
                </c:pt>
                <c:pt idx="1476">
                  <c:v>25.300012029999984</c:v>
                </c:pt>
                <c:pt idx="1477">
                  <c:v>25.300012029999984</c:v>
                </c:pt>
                <c:pt idx="1478">
                  <c:v>25.300012029999984</c:v>
                </c:pt>
                <c:pt idx="1479">
                  <c:v>25.300012029999984</c:v>
                </c:pt>
                <c:pt idx="1480">
                  <c:v>25.300012029999984</c:v>
                </c:pt>
                <c:pt idx="1481">
                  <c:v>25.300012029999984</c:v>
                </c:pt>
                <c:pt idx="1482">
                  <c:v>25.300012029999984</c:v>
                </c:pt>
                <c:pt idx="1483">
                  <c:v>25.300012029999984</c:v>
                </c:pt>
                <c:pt idx="1484">
                  <c:v>25.300012029999984</c:v>
                </c:pt>
                <c:pt idx="1485">
                  <c:v>25.300012029999984</c:v>
                </c:pt>
                <c:pt idx="1486">
                  <c:v>25.300012029999984</c:v>
                </c:pt>
                <c:pt idx="1487">
                  <c:v>25.300012029999984</c:v>
                </c:pt>
                <c:pt idx="1488">
                  <c:v>25.300012029999984</c:v>
                </c:pt>
                <c:pt idx="1489">
                  <c:v>25.300012029999984</c:v>
                </c:pt>
                <c:pt idx="1490">
                  <c:v>25.300012029999984</c:v>
                </c:pt>
                <c:pt idx="1491">
                  <c:v>25.300012029999984</c:v>
                </c:pt>
                <c:pt idx="1492">
                  <c:v>25.300012029999984</c:v>
                </c:pt>
                <c:pt idx="1493">
                  <c:v>25.300012029999984</c:v>
                </c:pt>
                <c:pt idx="1494">
                  <c:v>25.300012029999984</c:v>
                </c:pt>
                <c:pt idx="1495">
                  <c:v>25.300012029999984</c:v>
                </c:pt>
                <c:pt idx="1496">
                  <c:v>25.300012029999984</c:v>
                </c:pt>
                <c:pt idx="1497">
                  <c:v>25.300012029999984</c:v>
                </c:pt>
                <c:pt idx="1498">
                  <c:v>25.300012029999984</c:v>
                </c:pt>
                <c:pt idx="1499">
                  <c:v>25.300012029999984</c:v>
                </c:pt>
                <c:pt idx="1500">
                  <c:v>25.300012029999984</c:v>
                </c:pt>
                <c:pt idx="1501">
                  <c:v>25.300012029999984</c:v>
                </c:pt>
                <c:pt idx="1502">
                  <c:v>25.300012029999984</c:v>
                </c:pt>
                <c:pt idx="1503">
                  <c:v>25.300012029999984</c:v>
                </c:pt>
                <c:pt idx="1504">
                  <c:v>25.300012029999984</c:v>
                </c:pt>
                <c:pt idx="1505">
                  <c:v>25.300012029999984</c:v>
                </c:pt>
                <c:pt idx="1506">
                  <c:v>25.300012029999984</c:v>
                </c:pt>
                <c:pt idx="1507">
                  <c:v>25.300012029999984</c:v>
                </c:pt>
                <c:pt idx="1508">
                  <c:v>25.300012029999984</c:v>
                </c:pt>
                <c:pt idx="1509">
                  <c:v>25.300012029999984</c:v>
                </c:pt>
                <c:pt idx="1510">
                  <c:v>25.300012029999984</c:v>
                </c:pt>
                <c:pt idx="1511">
                  <c:v>25.300012029999984</c:v>
                </c:pt>
                <c:pt idx="1512">
                  <c:v>25.300012029999984</c:v>
                </c:pt>
                <c:pt idx="1513">
                  <c:v>25.300012029999984</c:v>
                </c:pt>
                <c:pt idx="1514">
                  <c:v>25.300012029999984</c:v>
                </c:pt>
                <c:pt idx="1515">
                  <c:v>25.300012029999984</c:v>
                </c:pt>
                <c:pt idx="1516">
                  <c:v>25.300012029999984</c:v>
                </c:pt>
                <c:pt idx="1517">
                  <c:v>25.300012029999984</c:v>
                </c:pt>
                <c:pt idx="1518">
                  <c:v>25.300012029999984</c:v>
                </c:pt>
                <c:pt idx="1519">
                  <c:v>25.300012029999984</c:v>
                </c:pt>
                <c:pt idx="1520">
                  <c:v>25.300012029999984</c:v>
                </c:pt>
                <c:pt idx="1521">
                  <c:v>25.300012029999984</c:v>
                </c:pt>
                <c:pt idx="1522">
                  <c:v>25.300012029999984</c:v>
                </c:pt>
                <c:pt idx="1523">
                  <c:v>25.300012029999984</c:v>
                </c:pt>
                <c:pt idx="1524">
                  <c:v>25.300012029999984</c:v>
                </c:pt>
                <c:pt idx="1525">
                  <c:v>25.300012029999984</c:v>
                </c:pt>
                <c:pt idx="1526">
                  <c:v>25.300012029999984</c:v>
                </c:pt>
                <c:pt idx="1527">
                  <c:v>25.300012029999984</c:v>
                </c:pt>
                <c:pt idx="1528">
                  <c:v>25.300012029999984</c:v>
                </c:pt>
                <c:pt idx="1529">
                  <c:v>25.300012029999984</c:v>
                </c:pt>
                <c:pt idx="1530">
                  <c:v>25.300012029999984</c:v>
                </c:pt>
                <c:pt idx="1531">
                  <c:v>25.300012029999984</c:v>
                </c:pt>
                <c:pt idx="1532">
                  <c:v>25.300012029999984</c:v>
                </c:pt>
                <c:pt idx="1533">
                  <c:v>25.300012029999984</c:v>
                </c:pt>
                <c:pt idx="1534">
                  <c:v>25.300012029999984</c:v>
                </c:pt>
                <c:pt idx="1535">
                  <c:v>25.300012029999984</c:v>
                </c:pt>
                <c:pt idx="1536">
                  <c:v>25.300012029999984</c:v>
                </c:pt>
                <c:pt idx="1537">
                  <c:v>25.300012029999984</c:v>
                </c:pt>
                <c:pt idx="1538">
                  <c:v>25.300012029999984</c:v>
                </c:pt>
                <c:pt idx="1539">
                  <c:v>25.300012029999984</c:v>
                </c:pt>
                <c:pt idx="1540">
                  <c:v>25.300012029999984</c:v>
                </c:pt>
                <c:pt idx="1541">
                  <c:v>25.300012029999984</c:v>
                </c:pt>
                <c:pt idx="1542">
                  <c:v>25.300012029999984</c:v>
                </c:pt>
                <c:pt idx="1543">
                  <c:v>25.300012029999984</c:v>
                </c:pt>
                <c:pt idx="1544">
                  <c:v>25.300012029999984</c:v>
                </c:pt>
                <c:pt idx="1545">
                  <c:v>25.300012029999984</c:v>
                </c:pt>
                <c:pt idx="1546">
                  <c:v>25.300012029999984</c:v>
                </c:pt>
                <c:pt idx="1547">
                  <c:v>25.300012029999984</c:v>
                </c:pt>
                <c:pt idx="1548">
                  <c:v>25.300012029999984</c:v>
                </c:pt>
                <c:pt idx="1549">
                  <c:v>25.300012029999984</c:v>
                </c:pt>
                <c:pt idx="1550">
                  <c:v>25.300012029999984</c:v>
                </c:pt>
                <c:pt idx="1551">
                  <c:v>25.300012029999984</c:v>
                </c:pt>
                <c:pt idx="1552">
                  <c:v>25.300012029999984</c:v>
                </c:pt>
                <c:pt idx="1553">
                  <c:v>25.300012029999984</c:v>
                </c:pt>
                <c:pt idx="1554">
                  <c:v>25.300012029999984</c:v>
                </c:pt>
                <c:pt idx="1555">
                  <c:v>25.300012029999984</c:v>
                </c:pt>
                <c:pt idx="1556">
                  <c:v>25.300012029999984</c:v>
                </c:pt>
                <c:pt idx="1557">
                  <c:v>25.300012029999984</c:v>
                </c:pt>
                <c:pt idx="1558">
                  <c:v>25.300012029999984</c:v>
                </c:pt>
                <c:pt idx="1559">
                  <c:v>25.300012029999984</c:v>
                </c:pt>
                <c:pt idx="1560">
                  <c:v>25.300012029999984</c:v>
                </c:pt>
                <c:pt idx="1561">
                  <c:v>25.300012029999984</c:v>
                </c:pt>
                <c:pt idx="1562">
                  <c:v>25.300012029999984</c:v>
                </c:pt>
                <c:pt idx="1563">
                  <c:v>25.300012029999984</c:v>
                </c:pt>
                <c:pt idx="1564">
                  <c:v>25.300012029999984</c:v>
                </c:pt>
                <c:pt idx="1565">
                  <c:v>25.300012029999984</c:v>
                </c:pt>
                <c:pt idx="1566">
                  <c:v>25.300012029999984</c:v>
                </c:pt>
                <c:pt idx="1567">
                  <c:v>25.300012029999984</c:v>
                </c:pt>
                <c:pt idx="1568">
                  <c:v>25.300012029999984</c:v>
                </c:pt>
                <c:pt idx="1569">
                  <c:v>25.300012029999984</c:v>
                </c:pt>
                <c:pt idx="1570">
                  <c:v>25.300012029999984</c:v>
                </c:pt>
                <c:pt idx="1571">
                  <c:v>25.300012029999984</c:v>
                </c:pt>
                <c:pt idx="1572">
                  <c:v>25.300012029999984</c:v>
                </c:pt>
                <c:pt idx="1573">
                  <c:v>25.300012029999984</c:v>
                </c:pt>
                <c:pt idx="1574">
                  <c:v>25.300012029999984</c:v>
                </c:pt>
                <c:pt idx="1575">
                  <c:v>25.300012029999984</c:v>
                </c:pt>
                <c:pt idx="1576">
                  <c:v>25.300012029999984</c:v>
                </c:pt>
                <c:pt idx="1577">
                  <c:v>25.300012029999984</c:v>
                </c:pt>
                <c:pt idx="1578">
                  <c:v>25.300012029999984</c:v>
                </c:pt>
                <c:pt idx="1579">
                  <c:v>25.300012029999984</c:v>
                </c:pt>
                <c:pt idx="1580">
                  <c:v>25.300012029999984</c:v>
                </c:pt>
                <c:pt idx="1581">
                  <c:v>25.300012029999984</c:v>
                </c:pt>
                <c:pt idx="1582">
                  <c:v>25.300012029999984</c:v>
                </c:pt>
                <c:pt idx="1583">
                  <c:v>25.300012029999984</c:v>
                </c:pt>
                <c:pt idx="1584">
                  <c:v>25.300012029999984</c:v>
                </c:pt>
                <c:pt idx="1585">
                  <c:v>25.300012029999984</c:v>
                </c:pt>
                <c:pt idx="1586">
                  <c:v>25.300012029999984</c:v>
                </c:pt>
                <c:pt idx="1587">
                  <c:v>25.300012029999984</c:v>
                </c:pt>
                <c:pt idx="1588">
                  <c:v>25.300012029999984</c:v>
                </c:pt>
                <c:pt idx="1589">
                  <c:v>25.300012029999984</c:v>
                </c:pt>
                <c:pt idx="1590">
                  <c:v>25.300012029999984</c:v>
                </c:pt>
                <c:pt idx="1591">
                  <c:v>25.300012029999984</c:v>
                </c:pt>
                <c:pt idx="1592">
                  <c:v>25.300012029999984</c:v>
                </c:pt>
                <c:pt idx="1593">
                  <c:v>25.300012029999984</c:v>
                </c:pt>
                <c:pt idx="1594">
                  <c:v>25.300012029999984</c:v>
                </c:pt>
                <c:pt idx="1595">
                  <c:v>25.300012029999984</c:v>
                </c:pt>
                <c:pt idx="1596">
                  <c:v>25.300012029999984</c:v>
                </c:pt>
                <c:pt idx="1597">
                  <c:v>25.300012029999984</c:v>
                </c:pt>
                <c:pt idx="1598">
                  <c:v>25.300012029999984</c:v>
                </c:pt>
                <c:pt idx="1599">
                  <c:v>25.300012029999984</c:v>
                </c:pt>
                <c:pt idx="1600">
                  <c:v>25.300012029999984</c:v>
                </c:pt>
                <c:pt idx="1601">
                  <c:v>25.300012029999984</c:v>
                </c:pt>
                <c:pt idx="1602">
                  <c:v>25.300012029999984</c:v>
                </c:pt>
                <c:pt idx="1603">
                  <c:v>25.300012029999984</c:v>
                </c:pt>
                <c:pt idx="1604">
                  <c:v>25.300012029999984</c:v>
                </c:pt>
                <c:pt idx="1605">
                  <c:v>25.300012029999984</c:v>
                </c:pt>
                <c:pt idx="1606">
                  <c:v>25.300012029999984</c:v>
                </c:pt>
                <c:pt idx="1607">
                  <c:v>25.300012029999984</c:v>
                </c:pt>
                <c:pt idx="1608">
                  <c:v>25.300012029999984</c:v>
                </c:pt>
                <c:pt idx="1609">
                  <c:v>25.300012029999984</c:v>
                </c:pt>
                <c:pt idx="1610">
                  <c:v>25.300012029999984</c:v>
                </c:pt>
                <c:pt idx="1611">
                  <c:v>25.300012029999984</c:v>
                </c:pt>
                <c:pt idx="1612">
                  <c:v>25.300012029999984</c:v>
                </c:pt>
                <c:pt idx="1613">
                  <c:v>25.300012029999984</c:v>
                </c:pt>
                <c:pt idx="1614">
                  <c:v>25.300012029999984</c:v>
                </c:pt>
                <c:pt idx="1615">
                  <c:v>25.300012029999984</c:v>
                </c:pt>
                <c:pt idx="1616">
                  <c:v>25.300012029999984</c:v>
                </c:pt>
                <c:pt idx="1617">
                  <c:v>25.300012029999984</c:v>
                </c:pt>
                <c:pt idx="1618">
                  <c:v>25.300012029999984</c:v>
                </c:pt>
                <c:pt idx="1619">
                  <c:v>25.300012029999984</c:v>
                </c:pt>
                <c:pt idx="1620">
                  <c:v>25.300012029999984</c:v>
                </c:pt>
                <c:pt idx="1621">
                  <c:v>25.300012029999984</c:v>
                </c:pt>
                <c:pt idx="1622">
                  <c:v>25.300012029999984</c:v>
                </c:pt>
                <c:pt idx="1623">
                  <c:v>25.300012029999984</c:v>
                </c:pt>
                <c:pt idx="1624">
                  <c:v>25.300012029999984</c:v>
                </c:pt>
                <c:pt idx="1625">
                  <c:v>25.300012029999984</c:v>
                </c:pt>
                <c:pt idx="1626">
                  <c:v>25.300012029999984</c:v>
                </c:pt>
                <c:pt idx="1627">
                  <c:v>25.300012029999984</c:v>
                </c:pt>
                <c:pt idx="1628">
                  <c:v>26.38615425999998</c:v>
                </c:pt>
                <c:pt idx="1629">
                  <c:v>26.38615425999998</c:v>
                </c:pt>
                <c:pt idx="1630">
                  <c:v>26.38615425999998</c:v>
                </c:pt>
                <c:pt idx="1631">
                  <c:v>26.38615425999998</c:v>
                </c:pt>
                <c:pt idx="1632">
                  <c:v>26.38615425999998</c:v>
                </c:pt>
                <c:pt idx="1633">
                  <c:v>26.38615425999998</c:v>
                </c:pt>
                <c:pt idx="1634">
                  <c:v>26.38615425999998</c:v>
                </c:pt>
                <c:pt idx="1635">
                  <c:v>26.38615425999998</c:v>
                </c:pt>
                <c:pt idx="1636">
                  <c:v>26.38615425999998</c:v>
                </c:pt>
                <c:pt idx="1637">
                  <c:v>26.38615425999998</c:v>
                </c:pt>
                <c:pt idx="1638">
                  <c:v>26.38615425999998</c:v>
                </c:pt>
                <c:pt idx="1639">
                  <c:v>26.38615425999998</c:v>
                </c:pt>
                <c:pt idx="1640">
                  <c:v>26.38615425999998</c:v>
                </c:pt>
                <c:pt idx="1641">
                  <c:v>26.38615425999998</c:v>
                </c:pt>
                <c:pt idx="1642">
                  <c:v>26.38615425999998</c:v>
                </c:pt>
                <c:pt idx="1643">
                  <c:v>26.38615425999998</c:v>
                </c:pt>
                <c:pt idx="1644">
                  <c:v>26.38615425999998</c:v>
                </c:pt>
                <c:pt idx="1645">
                  <c:v>26.38615425999998</c:v>
                </c:pt>
                <c:pt idx="1646">
                  <c:v>26.38615425999998</c:v>
                </c:pt>
                <c:pt idx="1647">
                  <c:v>26.38615425999998</c:v>
                </c:pt>
                <c:pt idx="1648">
                  <c:v>26.38615425999998</c:v>
                </c:pt>
                <c:pt idx="1649">
                  <c:v>26.38615425999998</c:v>
                </c:pt>
                <c:pt idx="1650">
                  <c:v>26.38615425999998</c:v>
                </c:pt>
                <c:pt idx="1651">
                  <c:v>26.38615425999998</c:v>
                </c:pt>
                <c:pt idx="1652">
                  <c:v>26.38615425999998</c:v>
                </c:pt>
                <c:pt idx="1653">
                  <c:v>26.38615425999998</c:v>
                </c:pt>
                <c:pt idx="1654">
                  <c:v>26.38615425999998</c:v>
                </c:pt>
                <c:pt idx="1655">
                  <c:v>26.38615425999998</c:v>
                </c:pt>
                <c:pt idx="1656">
                  <c:v>26.38615425999998</c:v>
                </c:pt>
                <c:pt idx="1657">
                  <c:v>26.38615425999998</c:v>
                </c:pt>
                <c:pt idx="1658">
                  <c:v>26.38615425999998</c:v>
                </c:pt>
                <c:pt idx="1659">
                  <c:v>26.38615425999998</c:v>
                </c:pt>
                <c:pt idx="1660">
                  <c:v>26.38615425999998</c:v>
                </c:pt>
                <c:pt idx="1661">
                  <c:v>26.38615425999998</c:v>
                </c:pt>
                <c:pt idx="1662">
                  <c:v>26.38615425999998</c:v>
                </c:pt>
                <c:pt idx="1663">
                  <c:v>26.38615425999998</c:v>
                </c:pt>
                <c:pt idx="1664">
                  <c:v>26.38615425999998</c:v>
                </c:pt>
                <c:pt idx="1665">
                  <c:v>26.38615425999998</c:v>
                </c:pt>
                <c:pt idx="1666">
                  <c:v>26.38615425999998</c:v>
                </c:pt>
                <c:pt idx="1667">
                  <c:v>26.38615425999998</c:v>
                </c:pt>
                <c:pt idx="1668">
                  <c:v>26.38615425999998</c:v>
                </c:pt>
                <c:pt idx="1669">
                  <c:v>26.38615425999998</c:v>
                </c:pt>
                <c:pt idx="1670">
                  <c:v>26.38615425999998</c:v>
                </c:pt>
                <c:pt idx="1671">
                  <c:v>26.38615425999998</c:v>
                </c:pt>
                <c:pt idx="1672">
                  <c:v>26.38615425999998</c:v>
                </c:pt>
                <c:pt idx="1673">
                  <c:v>26.38615425999998</c:v>
                </c:pt>
                <c:pt idx="1674">
                  <c:v>26.38615425999998</c:v>
                </c:pt>
                <c:pt idx="1675">
                  <c:v>26.38615425999998</c:v>
                </c:pt>
                <c:pt idx="1676">
                  <c:v>26.38615425999998</c:v>
                </c:pt>
                <c:pt idx="1677">
                  <c:v>26.38615425999998</c:v>
                </c:pt>
                <c:pt idx="1678">
                  <c:v>26.38615425999998</c:v>
                </c:pt>
                <c:pt idx="1679">
                  <c:v>26.38615425999998</c:v>
                </c:pt>
                <c:pt idx="1680">
                  <c:v>26.38615425999998</c:v>
                </c:pt>
                <c:pt idx="1681">
                  <c:v>26.38615425999998</c:v>
                </c:pt>
                <c:pt idx="1682">
                  <c:v>26.38615425999998</c:v>
                </c:pt>
                <c:pt idx="1683">
                  <c:v>26.38615425999998</c:v>
                </c:pt>
                <c:pt idx="1684">
                  <c:v>26.38615425999998</c:v>
                </c:pt>
                <c:pt idx="1685">
                  <c:v>26.38615425999998</c:v>
                </c:pt>
                <c:pt idx="1686">
                  <c:v>26.38615425999998</c:v>
                </c:pt>
                <c:pt idx="1687">
                  <c:v>26.38615425999998</c:v>
                </c:pt>
                <c:pt idx="1688">
                  <c:v>26.38615425999998</c:v>
                </c:pt>
                <c:pt idx="1689">
                  <c:v>26.38615425999998</c:v>
                </c:pt>
                <c:pt idx="1690">
                  <c:v>26.38615425999998</c:v>
                </c:pt>
                <c:pt idx="1691">
                  <c:v>26.38615425999998</c:v>
                </c:pt>
                <c:pt idx="1692">
                  <c:v>26.38615425999998</c:v>
                </c:pt>
                <c:pt idx="1693">
                  <c:v>26.38615425999998</c:v>
                </c:pt>
                <c:pt idx="1694">
                  <c:v>26.38615425999998</c:v>
                </c:pt>
                <c:pt idx="1695">
                  <c:v>26.38615425999998</c:v>
                </c:pt>
                <c:pt idx="1696">
                  <c:v>26.38615425999998</c:v>
                </c:pt>
                <c:pt idx="1697">
                  <c:v>26.38615425999998</c:v>
                </c:pt>
                <c:pt idx="1698">
                  <c:v>26.38615425999998</c:v>
                </c:pt>
                <c:pt idx="1699">
                  <c:v>26.38615425999998</c:v>
                </c:pt>
                <c:pt idx="1700">
                  <c:v>26.38615425999998</c:v>
                </c:pt>
                <c:pt idx="1701">
                  <c:v>26.38615425999998</c:v>
                </c:pt>
                <c:pt idx="1702">
                  <c:v>26.38615425999998</c:v>
                </c:pt>
                <c:pt idx="1703">
                  <c:v>26.38615425999998</c:v>
                </c:pt>
                <c:pt idx="1704">
                  <c:v>26.38615425999998</c:v>
                </c:pt>
                <c:pt idx="1705">
                  <c:v>26.38615425999998</c:v>
                </c:pt>
                <c:pt idx="1706">
                  <c:v>26.38615425999998</c:v>
                </c:pt>
                <c:pt idx="1707">
                  <c:v>26.38615425999998</c:v>
                </c:pt>
                <c:pt idx="1708">
                  <c:v>26.38615425999998</c:v>
                </c:pt>
                <c:pt idx="1709">
                  <c:v>26.38615425999998</c:v>
                </c:pt>
                <c:pt idx="1710">
                  <c:v>26.38615425999998</c:v>
                </c:pt>
                <c:pt idx="1711">
                  <c:v>26.38615425999998</c:v>
                </c:pt>
                <c:pt idx="1712">
                  <c:v>26.38615425999998</c:v>
                </c:pt>
                <c:pt idx="1713">
                  <c:v>26.38615425999998</c:v>
                </c:pt>
                <c:pt idx="1714">
                  <c:v>26.38615425999998</c:v>
                </c:pt>
                <c:pt idx="1715">
                  <c:v>26.38615425999998</c:v>
                </c:pt>
                <c:pt idx="1716">
                  <c:v>26.38615425999998</c:v>
                </c:pt>
                <c:pt idx="1717">
                  <c:v>26.38615425999998</c:v>
                </c:pt>
                <c:pt idx="1718">
                  <c:v>26.38615425999998</c:v>
                </c:pt>
                <c:pt idx="1719">
                  <c:v>26.38615425999998</c:v>
                </c:pt>
                <c:pt idx="1720">
                  <c:v>27.096371659999981</c:v>
                </c:pt>
                <c:pt idx="1721">
                  <c:v>27.096371659999981</c:v>
                </c:pt>
                <c:pt idx="1722">
                  <c:v>27.096371659999981</c:v>
                </c:pt>
                <c:pt idx="1723">
                  <c:v>27.096371659999981</c:v>
                </c:pt>
                <c:pt idx="1724">
                  <c:v>27.096371659999981</c:v>
                </c:pt>
                <c:pt idx="1725">
                  <c:v>27.096371659999981</c:v>
                </c:pt>
                <c:pt idx="1726">
                  <c:v>27.096371659999981</c:v>
                </c:pt>
                <c:pt idx="1727">
                  <c:v>27.096371659999981</c:v>
                </c:pt>
                <c:pt idx="1728">
                  <c:v>27.096371659999981</c:v>
                </c:pt>
                <c:pt idx="1729">
                  <c:v>27.096371659999981</c:v>
                </c:pt>
                <c:pt idx="1730">
                  <c:v>27.096371659999981</c:v>
                </c:pt>
                <c:pt idx="1731">
                  <c:v>27.096371659999981</c:v>
                </c:pt>
                <c:pt idx="1732">
                  <c:v>27.096371659999981</c:v>
                </c:pt>
                <c:pt idx="1733">
                  <c:v>27.096371659999981</c:v>
                </c:pt>
                <c:pt idx="1734">
                  <c:v>27.096371659999981</c:v>
                </c:pt>
                <c:pt idx="1735">
                  <c:v>27.096371659999981</c:v>
                </c:pt>
                <c:pt idx="1736">
                  <c:v>27.096371659999981</c:v>
                </c:pt>
                <c:pt idx="1737">
                  <c:v>27.096371659999981</c:v>
                </c:pt>
                <c:pt idx="1738">
                  <c:v>27.096371659999981</c:v>
                </c:pt>
                <c:pt idx="1739">
                  <c:v>27.096371659999981</c:v>
                </c:pt>
                <c:pt idx="1740">
                  <c:v>27.096371659999981</c:v>
                </c:pt>
                <c:pt idx="1741">
                  <c:v>27.096371659999981</c:v>
                </c:pt>
                <c:pt idx="1742">
                  <c:v>27.096371659999981</c:v>
                </c:pt>
                <c:pt idx="1743">
                  <c:v>27.096371659999981</c:v>
                </c:pt>
                <c:pt idx="1744">
                  <c:v>27.096371659999981</c:v>
                </c:pt>
                <c:pt idx="1745">
                  <c:v>27.096371659999981</c:v>
                </c:pt>
                <c:pt idx="1746">
                  <c:v>27.096371659999981</c:v>
                </c:pt>
                <c:pt idx="1747">
                  <c:v>27.096371659999981</c:v>
                </c:pt>
                <c:pt idx="1748">
                  <c:v>27.096371659999981</c:v>
                </c:pt>
                <c:pt idx="1749">
                  <c:v>27.096371659999981</c:v>
                </c:pt>
                <c:pt idx="1750">
                  <c:v>27.096371659999981</c:v>
                </c:pt>
                <c:pt idx="1751">
                  <c:v>27.096371659999981</c:v>
                </c:pt>
                <c:pt idx="1752">
                  <c:v>27.096371659999981</c:v>
                </c:pt>
                <c:pt idx="1753">
                  <c:v>27.096371659999981</c:v>
                </c:pt>
                <c:pt idx="1754">
                  <c:v>27.096371659999981</c:v>
                </c:pt>
                <c:pt idx="1755">
                  <c:v>27.096371659999981</c:v>
                </c:pt>
                <c:pt idx="1756">
                  <c:v>27.096371659999981</c:v>
                </c:pt>
                <c:pt idx="1757">
                  <c:v>27.096371659999981</c:v>
                </c:pt>
                <c:pt idx="1758">
                  <c:v>27.096371659999981</c:v>
                </c:pt>
                <c:pt idx="1759">
                  <c:v>27.096371659999981</c:v>
                </c:pt>
                <c:pt idx="1760">
                  <c:v>27.096371659999981</c:v>
                </c:pt>
                <c:pt idx="1761">
                  <c:v>27.096371659999981</c:v>
                </c:pt>
                <c:pt idx="1762">
                  <c:v>27.096371659999981</c:v>
                </c:pt>
                <c:pt idx="1763">
                  <c:v>27.096371659999981</c:v>
                </c:pt>
                <c:pt idx="1764">
                  <c:v>27.096371659999981</c:v>
                </c:pt>
                <c:pt idx="1765">
                  <c:v>27.096371659999981</c:v>
                </c:pt>
                <c:pt idx="1766">
                  <c:v>27.096371659999981</c:v>
                </c:pt>
                <c:pt idx="1767">
                  <c:v>27.096371659999981</c:v>
                </c:pt>
                <c:pt idx="1768">
                  <c:v>27.096371659999981</c:v>
                </c:pt>
                <c:pt idx="1769">
                  <c:v>27.096371659999981</c:v>
                </c:pt>
                <c:pt idx="1770">
                  <c:v>27.096371659999981</c:v>
                </c:pt>
                <c:pt idx="1771">
                  <c:v>27.096371659999981</c:v>
                </c:pt>
                <c:pt idx="1772">
                  <c:v>27.096371659999981</c:v>
                </c:pt>
                <c:pt idx="1773">
                  <c:v>27.096371659999981</c:v>
                </c:pt>
                <c:pt idx="1774">
                  <c:v>27.096371659999981</c:v>
                </c:pt>
                <c:pt idx="1775">
                  <c:v>27.096371659999981</c:v>
                </c:pt>
                <c:pt idx="1776">
                  <c:v>27.096371659999981</c:v>
                </c:pt>
                <c:pt idx="1777">
                  <c:v>27.096371659999981</c:v>
                </c:pt>
                <c:pt idx="1778">
                  <c:v>27.096371659999981</c:v>
                </c:pt>
                <c:pt idx="1779">
                  <c:v>27.096371659999981</c:v>
                </c:pt>
                <c:pt idx="1780">
                  <c:v>27.096371659999981</c:v>
                </c:pt>
                <c:pt idx="1781">
                  <c:v>27.096371659999981</c:v>
                </c:pt>
                <c:pt idx="1782">
                  <c:v>27.096371659999981</c:v>
                </c:pt>
                <c:pt idx="1783">
                  <c:v>27.096371659999981</c:v>
                </c:pt>
                <c:pt idx="1784">
                  <c:v>27.096371659999981</c:v>
                </c:pt>
                <c:pt idx="1785">
                  <c:v>27.096371659999981</c:v>
                </c:pt>
                <c:pt idx="1786">
                  <c:v>25.117974144999994</c:v>
                </c:pt>
                <c:pt idx="1787">
                  <c:v>25.117974144999994</c:v>
                </c:pt>
                <c:pt idx="1788">
                  <c:v>25.117974144999994</c:v>
                </c:pt>
                <c:pt idx="1789">
                  <c:v>25.117974144999994</c:v>
                </c:pt>
                <c:pt idx="1790">
                  <c:v>25.117974144999994</c:v>
                </c:pt>
                <c:pt idx="1791">
                  <c:v>25.117974144999994</c:v>
                </c:pt>
                <c:pt idx="1792">
                  <c:v>25.117974144999994</c:v>
                </c:pt>
                <c:pt idx="1793">
                  <c:v>25.117974144999994</c:v>
                </c:pt>
                <c:pt idx="1794">
                  <c:v>25.117974144999994</c:v>
                </c:pt>
                <c:pt idx="1795">
                  <c:v>25.117974144999994</c:v>
                </c:pt>
                <c:pt idx="1796">
                  <c:v>25.117974144999994</c:v>
                </c:pt>
                <c:pt idx="1797">
                  <c:v>25.117974144999994</c:v>
                </c:pt>
                <c:pt idx="1798">
                  <c:v>25.117974144999994</c:v>
                </c:pt>
                <c:pt idx="1799">
                  <c:v>25.117974144999994</c:v>
                </c:pt>
                <c:pt idx="1800">
                  <c:v>25.117974144999994</c:v>
                </c:pt>
                <c:pt idx="1801">
                  <c:v>25.117974144999994</c:v>
                </c:pt>
                <c:pt idx="1802">
                  <c:v>25.117974144999994</c:v>
                </c:pt>
                <c:pt idx="1803">
                  <c:v>25.117974144999994</c:v>
                </c:pt>
                <c:pt idx="1804">
                  <c:v>25.117974144999994</c:v>
                </c:pt>
                <c:pt idx="1805">
                  <c:v>25.117974144999994</c:v>
                </c:pt>
                <c:pt idx="1806">
                  <c:v>25.117974144999994</c:v>
                </c:pt>
                <c:pt idx="1807">
                  <c:v>25.117974144999994</c:v>
                </c:pt>
                <c:pt idx="1808">
                  <c:v>25.117974144999994</c:v>
                </c:pt>
                <c:pt idx="1809">
                  <c:v>25.117974144999994</c:v>
                </c:pt>
                <c:pt idx="1810">
                  <c:v>25.117974144999994</c:v>
                </c:pt>
                <c:pt idx="1811">
                  <c:v>25.117974144999994</c:v>
                </c:pt>
                <c:pt idx="1812">
                  <c:v>25.117974144999994</c:v>
                </c:pt>
                <c:pt idx="1813">
                  <c:v>25.117974144999994</c:v>
                </c:pt>
                <c:pt idx="1814">
                  <c:v>25.117974144999994</c:v>
                </c:pt>
                <c:pt idx="1815">
                  <c:v>25.117974144999994</c:v>
                </c:pt>
                <c:pt idx="1816">
                  <c:v>25.117974144999994</c:v>
                </c:pt>
                <c:pt idx="1817">
                  <c:v>25.117974144999994</c:v>
                </c:pt>
                <c:pt idx="1818">
                  <c:v>25.117974144999994</c:v>
                </c:pt>
                <c:pt idx="1819">
                  <c:v>25.117974144999994</c:v>
                </c:pt>
                <c:pt idx="1820">
                  <c:v>25.117974144999994</c:v>
                </c:pt>
                <c:pt idx="1821">
                  <c:v>25.117974144999994</c:v>
                </c:pt>
                <c:pt idx="1822">
                  <c:v>25.117974144999994</c:v>
                </c:pt>
                <c:pt idx="1823">
                  <c:v>25.117974144999994</c:v>
                </c:pt>
                <c:pt idx="1824">
                  <c:v>25.117974144999994</c:v>
                </c:pt>
                <c:pt idx="1825">
                  <c:v>25.117974144999994</c:v>
                </c:pt>
                <c:pt idx="1826">
                  <c:v>25.117974144999994</c:v>
                </c:pt>
                <c:pt idx="1827">
                  <c:v>25.117974144999994</c:v>
                </c:pt>
                <c:pt idx="1828">
                  <c:v>25.117974144999994</c:v>
                </c:pt>
                <c:pt idx="1829">
                  <c:v>25.117974144999994</c:v>
                </c:pt>
                <c:pt idx="1830">
                  <c:v>25.117974144999994</c:v>
                </c:pt>
                <c:pt idx="1831">
                  <c:v>25.117974144999994</c:v>
                </c:pt>
                <c:pt idx="1832">
                  <c:v>25.117974144999994</c:v>
                </c:pt>
                <c:pt idx="1833">
                  <c:v>25.117974144999994</c:v>
                </c:pt>
                <c:pt idx="1834">
                  <c:v>25.117974144999994</c:v>
                </c:pt>
                <c:pt idx="1835">
                  <c:v>25.117974144999994</c:v>
                </c:pt>
                <c:pt idx="1836">
                  <c:v>25.117974144999994</c:v>
                </c:pt>
                <c:pt idx="1837">
                  <c:v>25.117974144999994</c:v>
                </c:pt>
                <c:pt idx="1838">
                  <c:v>25.117974144999994</c:v>
                </c:pt>
                <c:pt idx="1839">
                  <c:v>25.117974144999994</c:v>
                </c:pt>
                <c:pt idx="1840">
                  <c:v>25.117974144999994</c:v>
                </c:pt>
                <c:pt idx="1841">
                  <c:v>25.117974144999994</c:v>
                </c:pt>
                <c:pt idx="1842">
                  <c:v>25.117974144999994</c:v>
                </c:pt>
                <c:pt idx="1843">
                  <c:v>25.117974144999994</c:v>
                </c:pt>
                <c:pt idx="1844">
                  <c:v>25.117974144999994</c:v>
                </c:pt>
                <c:pt idx="1845">
                  <c:v>25.117974144999994</c:v>
                </c:pt>
                <c:pt idx="1846">
                  <c:v>25.117974144999994</c:v>
                </c:pt>
                <c:pt idx="1847">
                  <c:v>25.117974144999994</c:v>
                </c:pt>
                <c:pt idx="1848">
                  <c:v>25.117974144999994</c:v>
                </c:pt>
                <c:pt idx="1849">
                  <c:v>25.117974144999994</c:v>
                </c:pt>
                <c:pt idx="1850">
                  <c:v>25.117974144999994</c:v>
                </c:pt>
                <c:pt idx="1851">
                  <c:v>25.117974144999994</c:v>
                </c:pt>
                <c:pt idx="1852">
                  <c:v>25.117974144999994</c:v>
                </c:pt>
                <c:pt idx="1853">
                  <c:v>25.117974144999994</c:v>
                </c:pt>
                <c:pt idx="1854">
                  <c:v>25.117974144999994</c:v>
                </c:pt>
                <c:pt idx="1855">
                  <c:v>25.117974144999994</c:v>
                </c:pt>
                <c:pt idx="1856">
                  <c:v>25.117974144999994</c:v>
                </c:pt>
                <c:pt idx="1857">
                  <c:v>25.117974144999994</c:v>
                </c:pt>
                <c:pt idx="1858">
                  <c:v>25.117974144999994</c:v>
                </c:pt>
                <c:pt idx="1859">
                  <c:v>25.117974144999994</c:v>
                </c:pt>
                <c:pt idx="1860">
                  <c:v>25.117974144999994</c:v>
                </c:pt>
                <c:pt idx="1861">
                  <c:v>25.117974144999994</c:v>
                </c:pt>
                <c:pt idx="1862">
                  <c:v>25.117974144999994</c:v>
                </c:pt>
                <c:pt idx="1863">
                  <c:v>25.117974144999994</c:v>
                </c:pt>
                <c:pt idx="1864">
                  <c:v>25.117974144999994</c:v>
                </c:pt>
                <c:pt idx="1865">
                  <c:v>25.117974144999994</c:v>
                </c:pt>
                <c:pt idx="1866">
                  <c:v>25.117974144999994</c:v>
                </c:pt>
                <c:pt idx="1867">
                  <c:v>25.117974144999994</c:v>
                </c:pt>
                <c:pt idx="1868">
                  <c:v>25.117974144999994</c:v>
                </c:pt>
                <c:pt idx="1869">
                  <c:v>25.117974144999994</c:v>
                </c:pt>
                <c:pt idx="1870">
                  <c:v>25.117974144999994</c:v>
                </c:pt>
                <c:pt idx="1871">
                  <c:v>25.117974144999994</c:v>
                </c:pt>
                <c:pt idx="1872">
                  <c:v>25.117974144999994</c:v>
                </c:pt>
                <c:pt idx="1873">
                  <c:v>25.117974144999994</c:v>
                </c:pt>
                <c:pt idx="1874">
                  <c:v>25.117974144999994</c:v>
                </c:pt>
                <c:pt idx="1875">
                  <c:v>25.117974144999994</c:v>
                </c:pt>
                <c:pt idx="1876">
                  <c:v>25.117974144999994</c:v>
                </c:pt>
                <c:pt idx="1877">
                  <c:v>25.117974144999994</c:v>
                </c:pt>
                <c:pt idx="1878">
                  <c:v>25.117974144999994</c:v>
                </c:pt>
                <c:pt idx="1879">
                  <c:v>25.117974144999994</c:v>
                </c:pt>
                <c:pt idx="1880">
                  <c:v>25.117974144999994</c:v>
                </c:pt>
                <c:pt idx="1881">
                  <c:v>25.117974144999994</c:v>
                </c:pt>
                <c:pt idx="1882">
                  <c:v>25.117974144999994</c:v>
                </c:pt>
                <c:pt idx="1883">
                  <c:v>25.117974144999994</c:v>
                </c:pt>
                <c:pt idx="1884">
                  <c:v>25.117974144999994</c:v>
                </c:pt>
                <c:pt idx="1885">
                  <c:v>25.117974144999994</c:v>
                </c:pt>
                <c:pt idx="1886">
                  <c:v>25.117974144999994</c:v>
                </c:pt>
                <c:pt idx="1887">
                  <c:v>25.117974144999994</c:v>
                </c:pt>
                <c:pt idx="1888">
                  <c:v>25.117974144999994</c:v>
                </c:pt>
                <c:pt idx="1889">
                  <c:v>25.117974144999994</c:v>
                </c:pt>
                <c:pt idx="1890">
                  <c:v>25.117974144999994</c:v>
                </c:pt>
                <c:pt idx="1891">
                  <c:v>25.117974144999994</c:v>
                </c:pt>
                <c:pt idx="1892">
                  <c:v>25.117974144999994</c:v>
                </c:pt>
                <c:pt idx="1893">
                  <c:v>25.117974144999994</c:v>
                </c:pt>
                <c:pt idx="1894">
                  <c:v>25.117974144999994</c:v>
                </c:pt>
                <c:pt idx="1895">
                  <c:v>25.117974144999994</c:v>
                </c:pt>
                <c:pt idx="1896">
                  <c:v>25.117974144999994</c:v>
                </c:pt>
                <c:pt idx="1897">
                  <c:v>25.117974144999994</c:v>
                </c:pt>
                <c:pt idx="1898">
                  <c:v>25.117974144999994</c:v>
                </c:pt>
                <c:pt idx="1899">
                  <c:v>25.117974144999994</c:v>
                </c:pt>
                <c:pt idx="1900">
                  <c:v>25.117974144999994</c:v>
                </c:pt>
                <c:pt idx="1901">
                  <c:v>25.117974144999994</c:v>
                </c:pt>
                <c:pt idx="1902">
                  <c:v>25.117974144999994</c:v>
                </c:pt>
                <c:pt idx="1903">
                  <c:v>25.117974144999994</c:v>
                </c:pt>
                <c:pt idx="1904">
                  <c:v>25.117974144999994</c:v>
                </c:pt>
                <c:pt idx="1905">
                  <c:v>25.117974144999994</c:v>
                </c:pt>
                <c:pt idx="1906">
                  <c:v>25.117974144999994</c:v>
                </c:pt>
                <c:pt idx="1907">
                  <c:v>25.117974144999994</c:v>
                </c:pt>
                <c:pt idx="1908">
                  <c:v>25.117974144999994</c:v>
                </c:pt>
                <c:pt idx="1909">
                  <c:v>25.117974144999994</c:v>
                </c:pt>
                <c:pt idx="1910">
                  <c:v>25.117974144999994</c:v>
                </c:pt>
                <c:pt idx="1911">
                  <c:v>25.117974144999994</c:v>
                </c:pt>
                <c:pt idx="1912">
                  <c:v>25.117974144999994</c:v>
                </c:pt>
                <c:pt idx="1913">
                  <c:v>25.117974144999994</c:v>
                </c:pt>
                <c:pt idx="1914">
                  <c:v>25.117974144999994</c:v>
                </c:pt>
                <c:pt idx="1915">
                  <c:v>25.117974144999994</c:v>
                </c:pt>
                <c:pt idx="1916">
                  <c:v>25.117974144999994</c:v>
                </c:pt>
                <c:pt idx="1917">
                  <c:v>25.117974144999994</c:v>
                </c:pt>
                <c:pt idx="1918">
                  <c:v>25.117974144999994</c:v>
                </c:pt>
                <c:pt idx="1919">
                  <c:v>25.117974144999994</c:v>
                </c:pt>
                <c:pt idx="1920">
                  <c:v>25.117974144999994</c:v>
                </c:pt>
                <c:pt idx="1921">
                  <c:v>25.117974144999994</c:v>
                </c:pt>
                <c:pt idx="1922">
                  <c:v>25.117974144999994</c:v>
                </c:pt>
                <c:pt idx="1923">
                  <c:v>25.117974144999994</c:v>
                </c:pt>
                <c:pt idx="1924">
                  <c:v>25.117974144999994</c:v>
                </c:pt>
                <c:pt idx="1925">
                  <c:v>25.117974144999994</c:v>
                </c:pt>
                <c:pt idx="1926">
                  <c:v>25.117974144999994</c:v>
                </c:pt>
                <c:pt idx="1927">
                  <c:v>25.117974144999994</c:v>
                </c:pt>
                <c:pt idx="1928">
                  <c:v>25.117974144999994</c:v>
                </c:pt>
                <c:pt idx="1929">
                  <c:v>25.117974144999994</c:v>
                </c:pt>
                <c:pt idx="1930">
                  <c:v>25.117974144999994</c:v>
                </c:pt>
                <c:pt idx="1931">
                  <c:v>25.117974144999994</c:v>
                </c:pt>
                <c:pt idx="1932">
                  <c:v>25.117974144999994</c:v>
                </c:pt>
                <c:pt idx="1933">
                  <c:v>25.117974144999994</c:v>
                </c:pt>
                <c:pt idx="1934">
                  <c:v>25.117974144999994</c:v>
                </c:pt>
                <c:pt idx="1935">
                  <c:v>25.117974144999994</c:v>
                </c:pt>
                <c:pt idx="1936">
                  <c:v>25.117974144999994</c:v>
                </c:pt>
                <c:pt idx="1937">
                  <c:v>25.117974144999994</c:v>
                </c:pt>
                <c:pt idx="1938">
                  <c:v>25.117974144999994</c:v>
                </c:pt>
                <c:pt idx="1939">
                  <c:v>25.117974144999994</c:v>
                </c:pt>
                <c:pt idx="1940">
                  <c:v>25.117974144999994</c:v>
                </c:pt>
                <c:pt idx="1941">
                  <c:v>25.117974144999994</c:v>
                </c:pt>
                <c:pt idx="1942">
                  <c:v>25.117974144999994</c:v>
                </c:pt>
                <c:pt idx="1943">
                  <c:v>25.117974144999994</c:v>
                </c:pt>
                <c:pt idx="1944">
                  <c:v>25.117974144999994</c:v>
                </c:pt>
                <c:pt idx="1945">
                  <c:v>25.117974144999994</c:v>
                </c:pt>
                <c:pt idx="1946">
                  <c:v>25.117974144999994</c:v>
                </c:pt>
                <c:pt idx="1947">
                  <c:v>25.117974144999994</c:v>
                </c:pt>
                <c:pt idx="1948">
                  <c:v>25.117974144999994</c:v>
                </c:pt>
                <c:pt idx="1949">
                  <c:v>25.117974144999994</c:v>
                </c:pt>
                <c:pt idx="1950">
                  <c:v>25.117974144999994</c:v>
                </c:pt>
                <c:pt idx="1951">
                  <c:v>25.117974144999994</c:v>
                </c:pt>
                <c:pt idx="1952">
                  <c:v>25.117974144999994</c:v>
                </c:pt>
                <c:pt idx="1953">
                  <c:v>25.117974144999994</c:v>
                </c:pt>
                <c:pt idx="1954">
                  <c:v>25.117974144999994</c:v>
                </c:pt>
                <c:pt idx="1955">
                  <c:v>25.117974144999994</c:v>
                </c:pt>
                <c:pt idx="1956">
                  <c:v>25.117974144999994</c:v>
                </c:pt>
                <c:pt idx="1957">
                  <c:v>25.117974144999994</c:v>
                </c:pt>
                <c:pt idx="1958">
                  <c:v>25.117974144999994</c:v>
                </c:pt>
                <c:pt idx="1959">
                  <c:v>25.117974144999994</c:v>
                </c:pt>
                <c:pt idx="1960">
                  <c:v>25.117974144999994</c:v>
                </c:pt>
                <c:pt idx="1961">
                  <c:v>25.117974144999994</c:v>
                </c:pt>
                <c:pt idx="1962">
                  <c:v>25.117974144999994</c:v>
                </c:pt>
                <c:pt idx="1963">
                  <c:v>25.117974144999994</c:v>
                </c:pt>
                <c:pt idx="1964">
                  <c:v>25.117974144999994</c:v>
                </c:pt>
                <c:pt idx="1965">
                  <c:v>25.117974144999994</c:v>
                </c:pt>
                <c:pt idx="1966">
                  <c:v>30.286464514999999</c:v>
                </c:pt>
                <c:pt idx="1967">
                  <c:v>30.286464514999999</c:v>
                </c:pt>
                <c:pt idx="1968">
                  <c:v>30.286464514999999</c:v>
                </c:pt>
                <c:pt idx="1969">
                  <c:v>30.157659329999994</c:v>
                </c:pt>
                <c:pt idx="1970">
                  <c:v>30.157659329999994</c:v>
                </c:pt>
                <c:pt idx="1971">
                  <c:v>30.157659329999994</c:v>
                </c:pt>
                <c:pt idx="1972">
                  <c:v>30.157659329999994</c:v>
                </c:pt>
                <c:pt idx="1973">
                  <c:v>30.157659329999994</c:v>
                </c:pt>
                <c:pt idx="1974">
                  <c:v>30.157659329999994</c:v>
                </c:pt>
                <c:pt idx="1975">
                  <c:v>30.157659329999994</c:v>
                </c:pt>
                <c:pt idx="1976">
                  <c:v>30.157659329999994</c:v>
                </c:pt>
                <c:pt idx="1977">
                  <c:v>30.157659329999994</c:v>
                </c:pt>
                <c:pt idx="1978">
                  <c:v>30.157659329999994</c:v>
                </c:pt>
                <c:pt idx="1979">
                  <c:v>30.157659329999994</c:v>
                </c:pt>
                <c:pt idx="1980">
                  <c:v>30.157659329999994</c:v>
                </c:pt>
                <c:pt idx="1981">
                  <c:v>30.157659329999994</c:v>
                </c:pt>
                <c:pt idx="1982">
                  <c:v>30.157659329999994</c:v>
                </c:pt>
                <c:pt idx="1983">
                  <c:v>30.157659329999994</c:v>
                </c:pt>
                <c:pt idx="1984">
                  <c:v>30.157659329999994</c:v>
                </c:pt>
                <c:pt idx="1985">
                  <c:v>30.157659329999994</c:v>
                </c:pt>
                <c:pt idx="1986">
                  <c:v>30.157659329999994</c:v>
                </c:pt>
                <c:pt idx="1987">
                  <c:v>30.157659329999994</c:v>
                </c:pt>
                <c:pt idx="1988">
                  <c:v>28.272714569999991</c:v>
                </c:pt>
                <c:pt idx="1989">
                  <c:v>28.272714569999991</c:v>
                </c:pt>
                <c:pt idx="1990">
                  <c:v>28.272714569999991</c:v>
                </c:pt>
                <c:pt idx="1991">
                  <c:v>28.272714569999991</c:v>
                </c:pt>
                <c:pt idx="1992">
                  <c:v>28.272714569999991</c:v>
                </c:pt>
                <c:pt idx="1993">
                  <c:v>28.272714569999991</c:v>
                </c:pt>
                <c:pt idx="1994">
                  <c:v>28.272714569999991</c:v>
                </c:pt>
                <c:pt idx="1995">
                  <c:v>28.272714569999991</c:v>
                </c:pt>
                <c:pt idx="1996">
                  <c:v>28.272714569999991</c:v>
                </c:pt>
                <c:pt idx="1997">
                  <c:v>28.272714569999991</c:v>
                </c:pt>
                <c:pt idx="1998">
                  <c:v>28.272714569999991</c:v>
                </c:pt>
                <c:pt idx="1999">
                  <c:v>28.272714569999991</c:v>
                </c:pt>
                <c:pt idx="2000">
                  <c:v>28.272714569999991</c:v>
                </c:pt>
                <c:pt idx="2001">
                  <c:v>28.272714569999991</c:v>
                </c:pt>
                <c:pt idx="2002">
                  <c:v>28.272714569999991</c:v>
                </c:pt>
                <c:pt idx="2003">
                  <c:v>28.272714569999991</c:v>
                </c:pt>
                <c:pt idx="2004">
                  <c:v>28.272714569999991</c:v>
                </c:pt>
                <c:pt idx="2005">
                  <c:v>28.272714569999991</c:v>
                </c:pt>
                <c:pt idx="2006">
                  <c:v>28.272714569999991</c:v>
                </c:pt>
                <c:pt idx="2007">
                  <c:v>28.272714569999991</c:v>
                </c:pt>
                <c:pt idx="2008">
                  <c:v>28.011533249999996</c:v>
                </c:pt>
                <c:pt idx="2009">
                  <c:v>28.011533249999996</c:v>
                </c:pt>
                <c:pt idx="2010">
                  <c:v>28.011533249999996</c:v>
                </c:pt>
                <c:pt idx="2011">
                  <c:v>28.011533249999996</c:v>
                </c:pt>
                <c:pt idx="2012">
                  <c:v>28.011533249999996</c:v>
                </c:pt>
                <c:pt idx="2013">
                  <c:v>28.011533249999996</c:v>
                </c:pt>
                <c:pt idx="2014">
                  <c:v>28.011533249999996</c:v>
                </c:pt>
                <c:pt idx="2015">
                  <c:v>28.011533249999996</c:v>
                </c:pt>
                <c:pt idx="2016">
                  <c:v>28.011533249999996</c:v>
                </c:pt>
                <c:pt idx="2017">
                  <c:v>28.011533249999996</c:v>
                </c:pt>
                <c:pt idx="2018">
                  <c:v>28.011533249999996</c:v>
                </c:pt>
                <c:pt idx="2019">
                  <c:v>28.011533249999996</c:v>
                </c:pt>
                <c:pt idx="2020">
                  <c:v>28.011533249999996</c:v>
                </c:pt>
                <c:pt idx="2021">
                  <c:v>28.011533249999996</c:v>
                </c:pt>
                <c:pt idx="2022">
                  <c:v>28.011533249999996</c:v>
                </c:pt>
                <c:pt idx="2023">
                  <c:v>28.011533249999996</c:v>
                </c:pt>
                <c:pt idx="2024">
                  <c:v>28.011533249999996</c:v>
                </c:pt>
                <c:pt idx="2025">
                  <c:v>28.011533249999996</c:v>
                </c:pt>
                <c:pt idx="2026">
                  <c:v>28.011533249999996</c:v>
                </c:pt>
                <c:pt idx="2027">
                  <c:v>28.011533249999996</c:v>
                </c:pt>
                <c:pt idx="2028">
                  <c:v>28.011533249999996</c:v>
                </c:pt>
                <c:pt idx="2029">
                  <c:v>28.011533249999996</c:v>
                </c:pt>
                <c:pt idx="2030">
                  <c:v>28.011533249999996</c:v>
                </c:pt>
                <c:pt idx="2031">
                  <c:v>28.011533249999996</c:v>
                </c:pt>
                <c:pt idx="2032">
                  <c:v>28.011533249999996</c:v>
                </c:pt>
                <c:pt idx="2033">
                  <c:v>28.011533249999996</c:v>
                </c:pt>
                <c:pt idx="2034">
                  <c:v>28.011533249999996</c:v>
                </c:pt>
                <c:pt idx="2035">
                  <c:v>28.011533249999996</c:v>
                </c:pt>
                <c:pt idx="2036">
                  <c:v>28.011533249999996</c:v>
                </c:pt>
                <c:pt idx="2037">
                  <c:v>28.011533249999996</c:v>
                </c:pt>
                <c:pt idx="2038">
                  <c:v>28.011533249999996</c:v>
                </c:pt>
                <c:pt idx="2039">
                  <c:v>28.011533249999996</c:v>
                </c:pt>
                <c:pt idx="2040">
                  <c:v>28.011533249999996</c:v>
                </c:pt>
                <c:pt idx="2041">
                  <c:v>28.011533249999996</c:v>
                </c:pt>
                <c:pt idx="2042">
                  <c:v>28.011533249999996</c:v>
                </c:pt>
                <c:pt idx="2043">
                  <c:v>28.011533249999996</c:v>
                </c:pt>
                <c:pt idx="2044">
                  <c:v>28.011533249999996</c:v>
                </c:pt>
                <c:pt idx="2045">
                  <c:v>28.011533249999996</c:v>
                </c:pt>
                <c:pt idx="2046">
                  <c:v>28.011533249999996</c:v>
                </c:pt>
                <c:pt idx="2047">
                  <c:v>28.011533249999996</c:v>
                </c:pt>
                <c:pt idx="2048">
                  <c:v>28.011533249999996</c:v>
                </c:pt>
                <c:pt idx="2049">
                  <c:v>28.011533249999996</c:v>
                </c:pt>
                <c:pt idx="2050">
                  <c:v>28.011533249999996</c:v>
                </c:pt>
                <c:pt idx="2051">
                  <c:v>28.011533249999996</c:v>
                </c:pt>
                <c:pt idx="2052">
                  <c:v>28.011533249999996</c:v>
                </c:pt>
                <c:pt idx="2053">
                  <c:v>28.011533249999996</c:v>
                </c:pt>
                <c:pt idx="2054">
                  <c:v>28.011533249999996</c:v>
                </c:pt>
                <c:pt idx="2055">
                  <c:v>28.011533249999996</c:v>
                </c:pt>
                <c:pt idx="2056">
                  <c:v>28.011533249999996</c:v>
                </c:pt>
                <c:pt idx="2057">
                  <c:v>28.011533249999996</c:v>
                </c:pt>
                <c:pt idx="2058">
                  <c:v>28.011533249999996</c:v>
                </c:pt>
                <c:pt idx="2059">
                  <c:v>28.011533249999996</c:v>
                </c:pt>
                <c:pt idx="2060">
                  <c:v>28.011533249999996</c:v>
                </c:pt>
                <c:pt idx="2061">
                  <c:v>28.011533249999996</c:v>
                </c:pt>
                <c:pt idx="2062">
                  <c:v>28.011533249999996</c:v>
                </c:pt>
                <c:pt idx="2063">
                  <c:v>28.011533249999996</c:v>
                </c:pt>
                <c:pt idx="2064">
                  <c:v>28.011533249999996</c:v>
                </c:pt>
                <c:pt idx="2065">
                  <c:v>28.011533249999996</c:v>
                </c:pt>
                <c:pt idx="2066">
                  <c:v>28.011533249999996</c:v>
                </c:pt>
                <c:pt idx="2067">
                  <c:v>28.011533249999996</c:v>
                </c:pt>
                <c:pt idx="2068">
                  <c:v>28.011533249999996</c:v>
                </c:pt>
                <c:pt idx="2069">
                  <c:v>28.011533249999996</c:v>
                </c:pt>
                <c:pt idx="2070">
                  <c:v>28.011533249999996</c:v>
                </c:pt>
                <c:pt idx="2071">
                  <c:v>28.011533249999996</c:v>
                </c:pt>
                <c:pt idx="2072">
                  <c:v>28.011533249999996</c:v>
                </c:pt>
                <c:pt idx="2073">
                  <c:v>28.011533249999996</c:v>
                </c:pt>
                <c:pt idx="2074">
                  <c:v>28.011533249999996</c:v>
                </c:pt>
                <c:pt idx="2075">
                  <c:v>28.011533249999996</c:v>
                </c:pt>
                <c:pt idx="2076">
                  <c:v>28.011533249999996</c:v>
                </c:pt>
                <c:pt idx="2077">
                  <c:v>28.011533249999996</c:v>
                </c:pt>
                <c:pt idx="2078">
                  <c:v>28.011533249999996</c:v>
                </c:pt>
                <c:pt idx="2079">
                  <c:v>28.011533249999996</c:v>
                </c:pt>
                <c:pt idx="2080">
                  <c:v>28.011533249999996</c:v>
                </c:pt>
                <c:pt idx="2081">
                  <c:v>28.011533249999996</c:v>
                </c:pt>
                <c:pt idx="2082">
                  <c:v>28.011533249999996</c:v>
                </c:pt>
                <c:pt idx="2083">
                  <c:v>28.011533249999996</c:v>
                </c:pt>
                <c:pt idx="2084">
                  <c:v>28.011533249999996</c:v>
                </c:pt>
                <c:pt idx="2085">
                  <c:v>28.011533249999996</c:v>
                </c:pt>
                <c:pt idx="2086">
                  <c:v>28.011533249999996</c:v>
                </c:pt>
                <c:pt idx="2087">
                  <c:v>28.011533249999996</c:v>
                </c:pt>
                <c:pt idx="2088">
                  <c:v>28.011533249999996</c:v>
                </c:pt>
                <c:pt idx="2089">
                  <c:v>28.011533249999996</c:v>
                </c:pt>
                <c:pt idx="2090">
                  <c:v>28.011533249999996</c:v>
                </c:pt>
                <c:pt idx="2091">
                  <c:v>28.011533249999996</c:v>
                </c:pt>
                <c:pt idx="2092">
                  <c:v>28.011533249999996</c:v>
                </c:pt>
                <c:pt idx="2093">
                  <c:v>28.011533249999996</c:v>
                </c:pt>
                <c:pt idx="2094">
                  <c:v>28.011533249999996</c:v>
                </c:pt>
                <c:pt idx="2095">
                  <c:v>28.011533249999996</c:v>
                </c:pt>
                <c:pt idx="2096">
                  <c:v>28.011533249999996</c:v>
                </c:pt>
                <c:pt idx="2097">
                  <c:v>28.011533249999996</c:v>
                </c:pt>
                <c:pt idx="2098">
                  <c:v>28.011533249999996</c:v>
                </c:pt>
                <c:pt idx="2099">
                  <c:v>28.011533249999996</c:v>
                </c:pt>
                <c:pt idx="2100">
                  <c:v>30.571000409999996</c:v>
                </c:pt>
                <c:pt idx="2101">
                  <c:v>30.571000409999996</c:v>
                </c:pt>
                <c:pt idx="2102">
                  <c:v>30.571000409999996</c:v>
                </c:pt>
                <c:pt idx="2103">
                  <c:v>30.571000409999996</c:v>
                </c:pt>
                <c:pt idx="2104">
                  <c:v>30.571000409999996</c:v>
                </c:pt>
                <c:pt idx="2105">
                  <c:v>30.571000409999996</c:v>
                </c:pt>
                <c:pt idx="2106">
                  <c:v>30.571000409999996</c:v>
                </c:pt>
                <c:pt idx="2107">
                  <c:v>30.571000409999996</c:v>
                </c:pt>
                <c:pt idx="2108">
                  <c:v>30.571000409999996</c:v>
                </c:pt>
                <c:pt idx="2109">
                  <c:v>30.571000409999996</c:v>
                </c:pt>
                <c:pt idx="2110">
                  <c:v>30.571000409999996</c:v>
                </c:pt>
                <c:pt idx="2111">
                  <c:v>30.571000409999996</c:v>
                </c:pt>
                <c:pt idx="2112">
                  <c:v>30.571000409999996</c:v>
                </c:pt>
                <c:pt idx="2113">
                  <c:v>30.571000409999996</c:v>
                </c:pt>
                <c:pt idx="2114">
                  <c:v>30.571000409999996</c:v>
                </c:pt>
                <c:pt idx="2115">
                  <c:v>30.571000409999996</c:v>
                </c:pt>
                <c:pt idx="2116">
                  <c:v>30.571000409999996</c:v>
                </c:pt>
                <c:pt idx="2117">
                  <c:v>30.571000409999996</c:v>
                </c:pt>
                <c:pt idx="2118">
                  <c:v>30.571000409999996</c:v>
                </c:pt>
                <c:pt idx="2119">
                  <c:v>30.571000409999996</c:v>
                </c:pt>
                <c:pt idx="2120">
                  <c:v>30.571000409999996</c:v>
                </c:pt>
                <c:pt idx="2121">
                  <c:v>30.571000409999996</c:v>
                </c:pt>
                <c:pt idx="2122">
                  <c:v>30.571000409999996</c:v>
                </c:pt>
                <c:pt idx="2123">
                  <c:v>30.571000409999996</c:v>
                </c:pt>
                <c:pt idx="2124">
                  <c:v>30.571000409999996</c:v>
                </c:pt>
                <c:pt idx="2125">
                  <c:v>30.571000409999996</c:v>
                </c:pt>
                <c:pt idx="2126">
                  <c:v>30.571000409999996</c:v>
                </c:pt>
                <c:pt idx="2127">
                  <c:v>30.571000409999996</c:v>
                </c:pt>
                <c:pt idx="2128">
                  <c:v>30.571000409999996</c:v>
                </c:pt>
                <c:pt idx="2129">
                  <c:v>30.571000409999996</c:v>
                </c:pt>
                <c:pt idx="2130">
                  <c:v>30.571000409999996</c:v>
                </c:pt>
                <c:pt idx="2131">
                  <c:v>30.571000409999996</c:v>
                </c:pt>
                <c:pt idx="2132">
                  <c:v>30.571000409999996</c:v>
                </c:pt>
                <c:pt idx="2133">
                  <c:v>30.571000409999996</c:v>
                </c:pt>
                <c:pt idx="2134">
                  <c:v>30.571000409999996</c:v>
                </c:pt>
                <c:pt idx="2135">
                  <c:v>30.571000409999996</c:v>
                </c:pt>
                <c:pt idx="2136">
                  <c:v>30.571000409999996</c:v>
                </c:pt>
                <c:pt idx="2137">
                  <c:v>30.571000409999996</c:v>
                </c:pt>
                <c:pt idx="2138">
                  <c:v>30.571000409999996</c:v>
                </c:pt>
                <c:pt idx="2139">
                  <c:v>30.571000409999996</c:v>
                </c:pt>
                <c:pt idx="2140">
                  <c:v>30.571000409999996</c:v>
                </c:pt>
                <c:pt idx="2141">
                  <c:v>30.571000409999996</c:v>
                </c:pt>
                <c:pt idx="2142">
                  <c:v>30.571000409999996</c:v>
                </c:pt>
                <c:pt idx="2143">
                  <c:v>30.571000409999996</c:v>
                </c:pt>
                <c:pt idx="2144">
                  <c:v>30.571000409999996</c:v>
                </c:pt>
                <c:pt idx="2145">
                  <c:v>30.571000409999996</c:v>
                </c:pt>
                <c:pt idx="2146">
                  <c:v>30.571000409999996</c:v>
                </c:pt>
                <c:pt idx="2147">
                  <c:v>30.571000409999996</c:v>
                </c:pt>
                <c:pt idx="2148">
                  <c:v>30.571000409999996</c:v>
                </c:pt>
                <c:pt idx="2149">
                  <c:v>30.571000409999996</c:v>
                </c:pt>
                <c:pt idx="2150">
                  <c:v>30.571000409999996</c:v>
                </c:pt>
                <c:pt idx="2151">
                  <c:v>30.571000409999996</c:v>
                </c:pt>
                <c:pt idx="2152">
                  <c:v>30.571000409999996</c:v>
                </c:pt>
                <c:pt idx="2153">
                  <c:v>30.571000409999996</c:v>
                </c:pt>
                <c:pt idx="2154">
                  <c:v>30.571000409999996</c:v>
                </c:pt>
                <c:pt idx="2155">
                  <c:v>30.571000409999996</c:v>
                </c:pt>
                <c:pt idx="2156">
                  <c:v>30.571000409999996</c:v>
                </c:pt>
                <c:pt idx="2157">
                  <c:v>30.571000409999996</c:v>
                </c:pt>
                <c:pt idx="2158">
                  <c:v>30.571000409999996</c:v>
                </c:pt>
                <c:pt idx="2159">
                  <c:v>30.571000409999996</c:v>
                </c:pt>
                <c:pt idx="2160">
                  <c:v>30.571000409999996</c:v>
                </c:pt>
                <c:pt idx="2161">
                  <c:v>30.571000409999996</c:v>
                </c:pt>
                <c:pt idx="2162">
                  <c:v>30.571000409999996</c:v>
                </c:pt>
                <c:pt idx="2163">
                  <c:v>30.571000409999996</c:v>
                </c:pt>
                <c:pt idx="2164">
                  <c:v>30.571000409999996</c:v>
                </c:pt>
                <c:pt idx="2165">
                  <c:v>30.571000409999996</c:v>
                </c:pt>
                <c:pt idx="2166">
                  <c:v>30.571000409999996</c:v>
                </c:pt>
                <c:pt idx="2167">
                  <c:v>30.850423934999995</c:v>
                </c:pt>
                <c:pt idx="2168">
                  <c:v>30.850423934999995</c:v>
                </c:pt>
                <c:pt idx="2169">
                  <c:v>30.850423934999995</c:v>
                </c:pt>
                <c:pt idx="2170">
                  <c:v>30.850423934999995</c:v>
                </c:pt>
                <c:pt idx="2171">
                  <c:v>30.850423934999995</c:v>
                </c:pt>
                <c:pt idx="2172">
                  <c:v>30.850423934999995</c:v>
                </c:pt>
                <c:pt idx="2173">
                  <c:v>30.850423934999995</c:v>
                </c:pt>
                <c:pt idx="2174">
                  <c:v>30.850423934999995</c:v>
                </c:pt>
                <c:pt idx="2175">
                  <c:v>30.850423934999995</c:v>
                </c:pt>
                <c:pt idx="2176">
                  <c:v>30.850423934999995</c:v>
                </c:pt>
                <c:pt idx="2177">
                  <c:v>30.850423934999995</c:v>
                </c:pt>
                <c:pt idx="2178">
                  <c:v>30.850423934999995</c:v>
                </c:pt>
                <c:pt idx="2179">
                  <c:v>30.850423934999995</c:v>
                </c:pt>
                <c:pt idx="2180">
                  <c:v>30.850423934999995</c:v>
                </c:pt>
                <c:pt idx="2181">
                  <c:v>30.850423934999995</c:v>
                </c:pt>
                <c:pt idx="2182">
                  <c:v>30.850423934999995</c:v>
                </c:pt>
                <c:pt idx="2183">
                  <c:v>30.850423934999995</c:v>
                </c:pt>
                <c:pt idx="2184">
                  <c:v>30.850423934999995</c:v>
                </c:pt>
                <c:pt idx="2185">
                  <c:v>30.850423934999995</c:v>
                </c:pt>
                <c:pt idx="2186">
                  <c:v>30.850423934999995</c:v>
                </c:pt>
                <c:pt idx="2187">
                  <c:v>30.850423934999995</c:v>
                </c:pt>
                <c:pt idx="2188">
                  <c:v>30.850423934999995</c:v>
                </c:pt>
                <c:pt idx="2189">
                  <c:v>30.850423934999995</c:v>
                </c:pt>
                <c:pt idx="2190">
                  <c:v>30.850423934999995</c:v>
                </c:pt>
                <c:pt idx="2191">
                  <c:v>30.850423934999995</c:v>
                </c:pt>
                <c:pt idx="2192">
                  <c:v>30.850423934999995</c:v>
                </c:pt>
                <c:pt idx="2193">
                  <c:v>30.850423934999995</c:v>
                </c:pt>
                <c:pt idx="2194">
                  <c:v>30.850423934999995</c:v>
                </c:pt>
                <c:pt idx="2195">
                  <c:v>30.850423934999995</c:v>
                </c:pt>
                <c:pt idx="2196">
                  <c:v>30.850423934999995</c:v>
                </c:pt>
                <c:pt idx="2197">
                  <c:v>30.850423934999995</c:v>
                </c:pt>
                <c:pt idx="2198">
                  <c:v>30.850423934999995</c:v>
                </c:pt>
                <c:pt idx="2199">
                  <c:v>30.850423934999995</c:v>
                </c:pt>
                <c:pt idx="2200">
                  <c:v>30.850423934999995</c:v>
                </c:pt>
                <c:pt idx="2201">
                  <c:v>30.850423934999995</c:v>
                </c:pt>
                <c:pt idx="2202">
                  <c:v>30.850423934999995</c:v>
                </c:pt>
                <c:pt idx="2203">
                  <c:v>30.850423934999995</c:v>
                </c:pt>
                <c:pt idx="2204">
                  <c:v>30.850423934999995</c:v>
                </c:pt>
                <c:pt idx="2205">
                  <c:v>30.850423934999995</c:v>
                </c:pt>
                <c:pt idx="2206">
                  <c:v>30.850423934999995</c:v>
                </c:pt>
                <c:pt idx="2207">
                  <c:v>30.850423934999995</c:v>
                </c:pt>
                <c:pt idx="2208">
                  <c:v>30.850423934999995</c:v>
                </c:pt>
                <c:pt idx="2209">
                  <c:v>30.850423934999995</c:v>
                </c:pt>
                <c:pt idx="2210">
                  <c:v>30.850423934999995</c:v>
                </c:pt>
                <c:pt idx="2211">
                  <c:v>30.850423934999995</c:v>
                </c:pt>
                <c:pt idx="2212">
                  <c:v>30.850423934999995</c:v>
                </c:pt>
                <c:pt idx="2213">
                  <c:v>30.850423934999995</c:v>
                </c:pt>
                <c:pt idx="2214">
                  <c:v>30.850423934999995</c:v>
                </c:pt>
                <c:pt idx="2215">
                  <c:v>30.850423934999995</c:v>
                </c:pt>
                <c:pt idx="2216">
                  <c:v>30.850423934999995</c:v>
                </c:pt>
                <c:pt idx="2217">
                  <c:v>30.850423934999995</c:v>
                </c:pt>
                <c:pt idx="2218">
                  <c:v>30.850423934999995</c:v>
                </c:pt>
                <c:pt idx="2219">
                  <c:v>30.850423934999995</c:v>
                </c:pt>
                <c:pt idx="2220">
                  <c:v>30.850423934999995</c:v>
                </c:pt>
                <c:pt idx="2221">
                  <c:v>30.850423934999995</c:v>
                </c:pt>
                <c:pt idx="2222">
                  <c:v>30.850423934999995</c:v>
                </c:pt>
                <c:pt idx="2223">
                  <c:v>30.850423934999995</c:v>
                </c:pt>
                <c:pt idx="2224">
                  <c:v>30.850423934999995</c:v>
                </c:pt>
                <c:pt idx="2225">
                  <c:v>30.850423934999995</c:v>
                </c:pt>
                <c:pt idx="2226">
                  <c:v>30.850423934999995</c:v>
                </c:pt>
                <c:pt idx="2227">
                  <c:v>30.850423934999995</c:v>
                </c:pt>
                <c:pt idx="2228">
                  <c:v>30.850423934999995</c:v>
                </c:pt>
                <c:pt idx="2229">
                  <c:v>30.850423934999995</c:v>
                </c:pt>
                <c:pt idx="2230">
                  <c:v>30.850423934999995</c:v>
                </c:pt>
                <c:pt idx="2231">
                  <c:v>30.850423934999995</c:v>
                </c:pt>
                <c:pt idx="2232">
                  <c:v>30.850423934999995</c:v>
                </c:pt>
                <c:pt idx="2233">
                  <c:v>30.850423934999995</c:v>
                </c:pt>
                <c:pt idx="2234">
                  <c:v>30.850423934999995</c:v>
                </c:pt>
                <c:pt idx="2235">
                  <c:v>30.850423934999995</c:v>
                </c:pt>
                <c:pt idx="2236">
                  <c:v>30.850423934999995</c:v>
                </c:pt>
                <c:pt idx="2237">
                  <c:v>30.850423934999995</c:v>
                </c:pt>
                <c:pt idx="2238">
                  <c:v>30.850423934999995</c:v>
                </c:pt>
                <c:pt idx="2239">
                  <c:v>30.850423934999995</c:v>
                </c:pt>
                <c:pt idx="2240">
                  <c:v>30.850423934999995</c:v>
                </c:pt>
                <c:pt idx="2241">
                  <c:v>30.850423934999995</c:v>
                </c:pt>
                <c:pt idx="2242">
                  <c:v>30.850423934999995</c:v>
                </c:pt>
                <c:pt idx="2243">
                  <c:v>30.850423934999995</c:v>
                </c:pt>
                <c:pt idx="2244">
                  <c:v>30.850423934999995</c:v>
                </c:pt>
                <c:pt idx="2245">
                  <c:v>30.850423934999995</c:v>
                </c:pt>
                <c:pt idx="2246">
                  <c:v>30.850423934999995</c:v>
                </c:pt>
                <c:pt idx="2247">
                  <c:v>30.850423934999995</c:v>
                </c:pt>
                <c:pt idx="2248">
                  <c:v>30.850423934999995</c:v>
                </c:pt>
                <c:pt idx="2249">
                  <c:v>30.850423934999995</c:v>
                </c:pt>
                <c:pt idx="2250">
                  <c:v>30.850423934999995</c:v>
                </c:pt>
                <c:pt idx="2251">
                  <c:v>30.850423934999995</c:v>
                </c:pt>
                <c:pt idx="2252">
                  <c:v>30.850423934999995</c:v>
                </c:pt>
                <c:pt idx="2253">
                  <c:v>30.850423934999995</c:v>
                </c:pt>
                <c:pt idx="2254">
                  <c:v>30.850423934999995</c:v>
                </c:pt>
                <c:pt idx="2255">
                  <c:v>30.850423934999995</c:v>
                </c:pt>
                <c:pt idx="2256">
                  <c:v>30.850423934999995</c:v>
                </c:pt>
                <c:pt idx="2257">
                  <c:v>30.850423934999995</c:v>
                </c:pt>
                <c:pt idx="2258">
                  <c:v>30.850423934999995</c:v>
                </c:pt>
                <c:pt idx="2259">
                  <c:v>30.850423934999995</c:v>
                </c:pt>
                <c:pt idx="2260">
                  <c:v>30.850423934999995</c:v>
                </c:pt>
                <c:pt idx="2261">
                  <c:v>30.850423934999995</c:v>
                </c:pt>
                <c:pt idx="2262">
                  <c:v>30.850423934999995</c:v>
                </c:pt>
                <c:pt idx="2263">
                  <c:v>30.850423934999995</c:v>
                </c:pt>
                <c:pt idx="2264">
                  <c:v>30.850423934999995</c:v>
                </c:pt>
                <c:pt idx="2265">
                  <c:v>30.850423934999995</c:v>
                </c:pt>
                <c:pt idx="2266">
                  <c:v>30.850423934999995</c:v>
                </c:pt>
                <c:pt idx="2267">
                  <c:v>30.850423934999995</c:v>
                </c:pt>
                <c:pt idx="2268">
                  <c:v>30.850423934999995</c:v>
                </c:pt>
                <c:pt idx="2269">
                  <c:v>30.850423934999995</c:v>
                </c:pt>
                <c:pt idx="2270">
                  <c:v>30.850423934999995</c:v>
                </c:pt>
                <c:pt idx="2271">
                  <c:v>30.850423934999995</c:v>
                </c:pt>
                <c:pt idx="2272">
                  <c:v>30.850423934999995</c:v>
                </c:pt>
                <c:pt idx="2273">
                  <c:v>30.850423934999995</c:v>
                </c:pt>
                <c:pt idx="2274">
                  <c:v>30.850423934999995</c:v>
                </c:pt>
                <c:pt idx="2275">
                  <c:v>30.850423934999995</c:v>
                </c:pt>
                <c:pt idx="2276">
                  <c:v>30.850423934999995</c:v>
                </c:pt>
                <c:pt idx="2277">
                  <c:v>30.850423934999995</c:v>
                </c:pt>
                <c:pt idx="2278">
                  <c:v>30.850423934999995</c:v>
                </c:pt>
                <c:pt idx="2279">
                  <c:v>30.850423934999995</c:v>
                </c:pt>
                <c:pt idx="2280">
                  <c:v>30.850423934999995</c:v>
                </c:pt>
                <c:pt idx="2281">
                  <c:v>30.850423934999995</c:v>
                </c:pt>
                <c:pt idx="2282">
                  <c:v>30.850423934999995</c:v>
                </c:pt>
                <c:pt idx="2283">
                  <c:v>30.850423934999995</c:v>
                </c:pt>
                <c:pt idx="2284">
                  <c:v>30.850423934999995</c:v>
                </c:pt>
                <c:pt idx="2285">
                  <c:v>30.850423934999995</c:v>
                </c:pt>
                <c:pt idx="2286">
                  <c:v>30.850423934999995</c:v>
                </c:pt>
                <c:pt idx="2287">
                  <c:v>30.850423934999995</c:v>
                </c:pt>
                <c:pt idx="2288">
                  <c:v>30.850423934999995</c:v>
                </c:pt>
                <c:pt idx="2289">
                  <c:v>30.850423934999995</c:v>
                </c:pt>
                <c:pt idx="2290">
                  <c:v>30.850423934999995</c:v>
                </c:pt>
                <c:pt idx="2291">
                  <c:v>30.850423934999995</c:v>
                </c:pt>
                <c:pt idx="2292">
                  <c:v>30.850423934999995</c:v>
                </c:pt>
                <c:pt idx="2293">
                  <c:v>30.850423934999995</c:v>
                </c:pt>
                <c:pt idx="2294">
                  <c:v>30.850423934999995</c:v>
                </c:pt>
                <c:pt idx="2295">
                  <c:v>30.850423934999995</c:v>
                </c:pt>
                <c:pt idx="2296">
                  <c:v>30.850423934999995</c:v>
                </c:pt>
                <c:pt idx="2297">
                  <c:v>30.850423934999995</c:v>
                </c:pt>
                <c:pt idx="2298">
                  <c:v>30.850423934999995</c:v>
                </c:pt>
                <c:pt idx="2299">
                  <c:v>30.850423934999995</c:v>
                </c:pt>
                <c:pt idx="2300">
                  <c:v>30.850423934999995</c:v>
                </c:pt>
                <c:pt idx="2301">
                  <c:v>30.850423934999995</c:v>
                </c:pt>
                <c:pt idx="2302">
                  <c:v>30.850423934999995</c:v>
                </c:pt>
                <c:pt idx="2303">
                  <c:v>30.850423934999995</c:v>
                </c:pt>
                <c:pt idx="2304">
                  <c:v>30.850423934999995</c:v>
                </c:pt>
                <c:pt idx="2305">
                  <c:v>30.850423934999995</c:v>
                </c:pt>
                <c:pt idx="2306">
                  <c:v>30.850423934999995</c:v>
                </c:pt>
                <c:pt idx="2307">
                  <c:v>30.850423934999995</c:v>
                </c:pt>
                <c:pt idx="2308">
                  <c:v>30.850423934999995</c:v>
                </c:pt>
                <c:pt idx="2309">
                  <c:v>30.850423934999995</c:v>
                </c:pt>
                <c:pt idx="2310">
                  <c:v>30.850423934999995</c:v>
                </c:pt>
                <c:pt idx="2311">
                  <c:v>30.850423934999995</c:v>
                </c:pt>
                <c:pt idx="2312">
                  <c:v>30.850423934999995</c:v>
                </c:pt>
                <c:pt idx="2313">
                  <c:v>30.850423934999995</c:v>
                </c:pt>
                <c:pt idx="2314">
                  <c:v>30.850423934999995</c:v>
                </c:pt>
                <c:pt idx="2315">
                  <c:v>30.850423934999995</c:v>
                </c:pt>
                <c:pt idx="2316">
                  <c:v>30.850423934999995</c:v>
                </c:pt>
                <c:pt idx="2317">
                  <c:v>30.850423934999995</c:v>
                </c:pt>
                <c:pt idx="2318">
                  <c:v>30.850423934999995</c:v>
                </c:pt>
                <c:pt idx="2319">
                  <c:v>30.850423934999995</c:v>
                </c:pt>
                <c:pt idx="2320">
                  <c:v>30.980823890000003</c:v>
                </c:pt>
                <c:pt idx="2321">
                  <c:v>30.980823890000003</c:v>
                </c:pt>
                <c:pt idx="2322">
                  <c:v>30.980823890000003</c:v>
                </c:pt>
                <c:pt idx="2323">
                  <c:v>30.980823890000003</c:v>
                </c:pt>
                <c:pt idx="2324">
                  <c:v>30.980823890000003</c:v>
                </c:pt>
                <c:pt idx="2325">
                  <c:v>30.980823890000003</c:v>
                </c:pt>
                <c:pt idx="2326">
                  <c:v>30.980823890000003</c:v>
                </c:pt>
                <c:pt idx="2327">
                  <c:v>30.980823890000003</c:v>
                </c:pt>
                <c:pt idx="2328">
                  <c:v>30.980823890000003</c:v>
                </c:pt>
                <c:pt idx="2329">
                  <c:v>30.980823890000003</c:v>
                </c:pt>
                <c:pt idx="2330">
                  <c:v>30.980823890000003</c:v>
                </c:pt>
                <c:pt idx="2331">
                  <c:v>30.980823890000003</c:v>
                </c:pt>
                <c:pt idx="2332">
                  <c:v>30.980823890000003</c:v>
                </c:pt>
                <c:pt idx="2333">
                  <c:v>30.980823890000003</c:v>
                </c:pt>
                <c:pt idx="2334">
                  <c:v>30.980823890000003</c:v>
                </c:pt>
                <c:pt idx="2335">
                  <c:v>30.980823890000003</c:v>
                </c:pt>
                <c:pt idx="2336">
                  <c:v>30.980823890000003</c:v>
                </c:pt>
                <c:pt idx="2337">
                  <c:v>30.980823890000003</c:v>
                </c:pt>
                <c:pt idx="2338">
                  <c:v>30.980823890000003</c:v>
                </c:pt>
                <c:pt idx="2339">
                  <c:v>30.980823890000003</c:v>
                </c:pt>
                <c:pt idx="2340">
                  <c:v>30.980823890000003</c:v>
                </c:pt>
                <c:pt idx="2341">
                  <c:v>30.980823890000003</c:v>
                </c:pt>
                <c:pt idx="2342">
                  <c:v>30.980823890000003</c:v>
                </c:pt>
                <c:pt idx="2343">
                  <c:v>30.980823890000003</c:v>
                </c:pt>
                <c:pt idx="2344">
                  <c:v>30.980823890000003</c:v>
                </c:pt>
                <c:pt idx="2345">
                  <c:v>30.980823890000003</c:v>
                </c:pt>
                <c:pt idx="2346">
                  <c:v>30.980823890000003</c:v>
                </c:pt>
                <c:pt idx="2347">
                  <c:v>30.980823890000003</c:v>
                </c:pt>
                <c:pt idx="2348">
                  <c:v>30.980823890000003</c:v>
                </c:pt>
                <c:pt idx="2349">
                  <c:v>30.980823890000003</c:v>
                </c:pt>
                <c:pt idx="2350">
                  <c:v>30.980823890000003</c:v>
                </c:pt>
                <c:pt idx="2351">
                  <c:v>30.980823890000003</c:v>
                </c:pt>
                <c:pt idx="2352">
                  <c:v>30.980823890000003</c:v>
                </c:pt>
                <c:pt idx="2353">
                  <c:v>30.980823890000003</c:v>
                </c:pt>
                <c:pt idx="2354">
                  <c:v>30.980823890000003</c:v>
                </c:pt>
                <c:pt idx="2355">
                  <c:v>30.980823890000003</c:v>
                </c:pt>
                <c:pt idx="2356">
                  <c:v>30.980823890000003</c:v>
                </c:pt>
                <c:pt idx="2357">
                  <c:v>30.980823890000003</c:v>
                </c:pt>
                <c:pt idx="2358">
                  <c:v>30.980823890000003</c:v>
                </c:pt>
                <c:pt idx="2359">
                  <c:v>30.980823890000003</c:v>
                </c:pt>
                <c:pt idx="2360">
                  <c:v>30.980823890000003</c:v>
                </c:pt>
                <c:pt idx="2361">
                  <c:v>30.980823890000003</c:v>
                </c:pt>
                <c:pt idx="2362">
                  <c:v>30.980823890000003</c:v>
                </c:pt>
                <c:pt idx="2363">
                  <c:v>30.980823890000003</c:v>
                </c:pt>
                <c:pt idx="2364">
                  <c:v>30.980823890000003</c:v>
                </c:pt>
                <c:pt idx="2365">
                  <c:v>30.980823890000003</c:v>
                </c:pt>
                <c:pt idx="2366">
                  <c:v>30.980823890000003</c:v>
                </c:pt>
                <c:pt idx="2367">
                  <c:v>30.980823890000003</c:v>
                </c:pt>
                <c:pt idx="2368">
                  <c:v>26.232096524999996</c:v>
                </c:pt>
                <c:pt idx="2369">
                  <c:v>26.232096524999996</c:v>
                </c:pt>
                <c:pt idx="2370">
                  <c:v>26.232096524999996</c:v>
                </c:pt>
                <c:pt idx="2371">
                  <c:v>26.232096524999996</c:v>
                </c:pt>
                <c:pt idx="2372">
                  <c:v>26.232096524999996</c:v>
                </c:pt>
                <c:pt idx="2373">
                  <c:v>26.232096524999996</c:v>
                </c:pt>
                <c:pt idx="2374">
                  <c:v>26.232096524999996</c:v>
                </c:pt>
                <c:pt idx="2375">
                  <c:v>26.232096524999996</c:v>
                </c:pt>
                <c:pt idx="2376">
                  <c:v>26.232096524999996</c:v>
                </c:pt>
                <c:pt idx="2377">
                  <c:v>26.232096524999996</c:v>
                </c:pt>
                <c:pt idx="2378">
                  <c:v>26.232096524999996</c:v>
                </c:pt>
                <c:pt idx="2379">
                  <c:v>26.232096524999996</c:v>
                </c:pt>
                <c:pt idx="2380">
                  <c:v>26.232096524999996</c:v>
                </c:pt>
                <c:pt idx="2381">
                  <c:v>26.232096524999996</c:v>
                </c:pt>
                <c:pt idx="2382">
                  <c:v>26.232096524999996</c:v>
                </c:pt>
                <c:pt idx="2383">
                  <c:v>26.232096524999996</c:v>
                </c:pt>
                <c:pt idx="2384">
                  <c:v>26.232096524999996</c:v>
                </c:pt>
                <c:pt idx="2385">
                  <c:v>26.232096524999996</c:v>
                </c:pt>
                <c:pt idx="2386">
                  <c:v>26.232096524999996</c:v>
                </c:pt>
                <c:pt idx="2387">
                  <c:v>26.232096524999996</c:v>
                </c:pt>
                <c:pt idx="2388">
                  <c:v>26.232096524999996</c:v>
                </c:pt>
                <c:pt idx="2389">
                  <c:v>26.232096524999996</c:v>
                </c:pt>
                <c:pt idx="2390">
                  <c:v>26.232096524999996</c:v>
                </c:pt>
                <c:pt idx="2391">
                  <c:v>26.232096524999996</c:v>
                </c:pt>
                <c:pt idx="2392">
                  <c:v>26.232096524999996</c:v>
                </c:pt>
                <c:pt idx="2393">
                  <c:v>26.232096524999996</c:v>
                </c:pt>
                <c:pt idx="2394">
                  <c:v>26.232096524999996</c:v>
                </c:pt>
                <c:pt idx="2395">
                  <c:v>26.232096524999996</c:v>
                </c:pt>
                <c:pt idx="2396">
                  <c:v>26.232096524999996</c:v>
                </c:pt>
                <c:pt idx="2397">
                  <c:v>26.232096524999996</c:v>
                </c:pt>
                <c:pt idx="2398">
                  <c:v>26.232096524999996</c:v>
                </c:pt>
                <c:pt idx="2399">
                  <c:v>26.232096524999996</c:v>
                </c:pt>
                <c:pt idx="2400">
                  <c:v>26.232096524999996</c:v>
                </c:pt>
                <c:pt idx="2401">
                  <c:v>26.232096524999996</c:v>
                </c:pt>
                <c:pt idx="2402">
                  <c:v>26.232096524999996</c:v>
                </c:pt>
                <c:pt idx="2403">
                  <c:v>26.232096524999996</c:v>
                </c:pt>
                <c:pt idx="2404">
                  <c:v>26.232096524999996</c:v>
                </c:pt>
                <c:pt idx="2405">
                  <c:v>26.232096524999996</c:v>
                </c:pt>
                <c:pt idx="2406">
                  <c:v>26.232096524999996</c:v>
                </c:pt>
                <c:pt idx="2407">
                  <c:v>26.232096524999996</c:v>
                </c:pt>
                <c:pt idx="2408">
                  <c:v>26.232096524999996</c:v>
                </c:pt>
                <c:pt idx="2409">
                  <c:v>26.232096524999996</c:v>
                </c:pt>
                <c:pt idx="2410">
                  <c:v>26.232096524999996</c:v>
                </c:pt>
                <c:pt idx="2411">
                  <c:v>26.232096524999996</c:v>
                </c:pt>
                <c:pt idx="2412">
                  <c:v>26.232096524999996</c:v>
                </c:pt>
                <c:pt idx="2413">
                  <c:v>26.232096524999996</c:v>
                </c:pt>
                <c:pt idx="2414">
                  <c:v>26.232096524999996</c:v>
                </c:pt>
                <c:pt idx="2415">
                  <c:v>26.232096524999996</c:v>
                </c:pt>
                <c:pt idx="2416">
                  <c:v>26.232096524999996</c:v>
                </c:pt>
                <c:pt idx="2417">
                  <c:v>26.232096524999996</c:v>
                </c:pt>
                <c:pt idx="2418">
                  <c:v>26.232096524999996</c:v>
                </c:pt>
                <c:pt idx="2419">
                  <c:v>26.232096524999996</c:v>
                </c:pt>
                <c:pt idx="2420">
                  <c:v>26.232096524999996</c:v>
                </c:pt>
                <c:pt idx="2421">
                  <c:v>26.232096524999996</c:v>
                </c:pt>
                <c:pt idx="2422">
                  <c:v>26.232096524999996</c:v>
                </c:pt>
                <c:pt idx="2423">
                  <c:v>26.232096524999996</c:v>
                </c:pt>
                <c:pt idx="2424">
                  <c:v>26.232096524999996</c:v>
                </c:pt>
                <c:pt idx="2425">
                  <c:v>26.232096524999996</c:v>
                </c:pt>
                <c:pt idx="2426">
                  <c:v>26.232096524999996</c:v>
                </c:pt>
                <c:pt idx="2427">
                  <c:v>26.232096524999996</c:v>
                </c:pt>
                <c:pt idx="2428">
                  <c:v>26.232096524999996</c:v>
                </c:pt>
                <c:pt idx="2429">
                  <c:v>26.232096524999996</c:v>
                </c:pt>
                <c:pt idx="2430">
                  <c:v>26.232096524999996</c:v>
                </c:pt>
                <c:pt idx="2431">
                  <c:v>26.232096524999996</c:v>
                </c:pt>
                <c:pt idx="2432">
                  <c:v>26.232096524999996</c:v>
                </c:pt>
                <c:pt idx="2433">
                  <c:v>26.232096524999996</c:v>
                </c:pt>
                <c:pt idx="2434">
                  <c:v>26.232096524999996</c:v>
                </c:pt>
                <c:pt idx="2435">
                  <c:v>26.232096524999996</c:v>
                </c:pt>
                <c:pt idx="2436">
                  <c:v>26.232096524999996</c:v>
                </c:pt>
                <c:pt idx="2437">
                  <c:v>26.232096524999996</c:v>
                </c:pt>
                <c:pt idx="2438">
                  <c:v>26.232096524999996</c:v>
                </c:pt>
                <c:pt idx="2439">
                  <c:v>26.232096524999996</c:v>
                </c:pt>
                <c:pt idx="2440">
                  <c:v>26.232096524999996</c:v>
                </c:pt>
                <c:pt idx="2441">
                  <c:v>26.232096524999996</c:v>
                </c:pt>
                <c:pt idx="2442">
                  <c:v>26.232096524999996</c:v>
                </c:pt>
                <c:pt idx="2443">
                  <c:v>26.232096524999996</c:v>
                </c:pt>
                <c:pt idx="2444">
                  <c:v>26.232096524999996</c:v>
                </c:pt>
                <c:pt idx="2445">
                  <c:v>26.232096524999996</c:v>
                </c:pt>
                <c:pt idx="2446">
                  <c:v>26.232096524999996</c:v>
                </c:pt>
                <c:pt idx="2447">
                  <c:v>26.232096524999996</c:v>
                </c:pt>
                <c:pt idx="2448">
                  <c:v>26.232096524999996</c:v>
                </c:pt>
                <c:pt idx="2449">
                  <c:v>26.232096524999996</c:v>
                </c:pt>
                <c:pt idx="2450">
                  <c:v>26.232096524999996</c:v>
                </c:pt>
                <c:pt idx="2451">
                  <c:v>26.232096524999996</c:v>
                </c:pt>
                <c:pt idx="2452">
                  <c:v>26.232096524999996</c:v>
                </c:pt>
                <c:pt idx="2453">
                  <c:v>26.232096524999996</c:v>
                </c:pt>
                <c:pt idx="2454">
                  <c:v>26.232096524999996</c:v>
                </c:pt>
                <c:pt idx="2455">
                  <c:v>26.232096524999996</c:v>
                </c:pt>
                <c:pt idx="2456">
                  <c:v>26.232096524999996</c:v>
                </c:pt>
                <c:pt idx="2457">
                  <c:v>26.232096524999996</c:v>
                </c:pt>
                <c:pt idx="2458">
                  <c:v>26.232096524999996</c:v>
                </c:pt>
                <c:pt idx="2459">
                  <c:v>26.232096524999996</c:v>
                </c:pt>
                <c:pt idx="2460">
                  <c:v>26.232096524999996</c:v>
                </c:pt>
                <c:pt idx="2461">
                  <c:v>26.232096524999996</c:v>
                </c:pt>
                <c:pt idx="2462">
                  <c:v>24.320291999999995</c:v>
                </c:pt>
                <c:pt idx="2463">
                  <c:v>24.320291999999995</c:v>
                </c:pt>
                <c:pt idx="2464">
                  <c:v>24.320291999999995</c:v>
                </c:pt>
                <c:pt idx="2465">
                  <c:v>24.320291999999995</c:v>
                </c:pt>
                <c:pt idx="2466">
                  <c:v>24.320291999999995</c:v>
                </c:pt>
                <c:pt idx="2467">
                  <c:v>24.320291999999995</c:v>
                </c:pt>
                <c:pt idx="2468">
                  <c:v>24.320291999999995</c:v>
                </c:pt>
                <c:pt idx="2469">
                  <c:v>24.320291999999995</c:v>
                </c:pt>
                <c:pt idx="2470">
                  <c:v>24.320291999999995</c:v>
                </c:pt>
                <c:pt idx="2471">
                  <c:v>24.320291999999995</c:v>
                </c:pt>
                <c:pt idx="2472">
                  <c:v>24.320291999999995</c:v>
                </c:pt>
                <c:pt idx="2473">
                  <c:v>24.320291999999995</c:v>
                </c:pt>
                <c:pt idx="2474">
                  <c:v>24.320291999999995</c:v>
                </c:pt>
                <c:pt idx="2475">
                  <c:v>24.320291999999995</c:v>
                </c:pt>
                <c:pt idx="2476">
                  <c:v>24.320291999999995</c:v>
                </c:pt>
                <c:pt idx="2477">
                  <c:v>24.320291999999995</c:v>
                </c:pt>
                <c:pt idx="2478">
                  <c:v>24.320291999999995</c:v>
                </c:pt>
                <c:pt idx="2479">
                  <c:v>24.320291999999995</c:v>
                </c:pt>
                <c:pt idx="2480">
                  <c:v>24.320291999999995</c:v>
                </c:pt>
                <c:pt idx="2481">
                  <c:v>24.320291999999995</c:v>
                </c:pt>
                <c:pt idx="2482">
                  <c:v>24.320291999999995</c:v>
                </c:pt>
                <c:pt idx="2483">
                  <c:v>24.320291999999995</c:v>
                </c:pt>
                <c:pt idx="2484">
                  <c:v>24.320291999999995</c:v>
                </c:pt>
                <c:pt idx="2485">
                  <c:v>22.846511879999994</c:v>
                </c:pt>
                <c:pt idx="2486">
                  <c:v>22.846511879999994</c:v>
                </c:pt>
                <c:pt idx="2487">
                  <c:v>22.846511879999994</c:v>
                </c:pt>
                <c:pt idx="2488">
                  <c:v>22.846511879999994</c:v>
                </c:pt>
                <c:pt idx="2489">
                  <c:v>22.846511879999994</c:v>
                </c:pt>
                <c:pt idx="2490">
                  <c:v>22.846511879999994</c:v>
                </c:pt>
                <c:pt idx="2491">
                  <c:v>22.846511879999994</c:v>
                </c:pt>
                <c:pt idx="2492">
                  <c:v>22.846511879999994</c:v>
                </c:pt>
                <c:pt idx="2493">
                  <c:v>22.846511879999994</c:v>
                </c:pt>
                <c:pt idx="2494">
                  <c:v>22.846511879999994</c:v>
                </c:pt>
                <c:pt idx="2495">
                  <c:v>22.846511879999994</c:v>
                </c:pt>
                <c:pt idx="2496">
                  <c:v>22.846511879999994</c:v>
                </c:pt>
                <c:pt idx="2497">
                  <c:v>22.846511879999994</c:v>
                </c:pt>
                <c:pt idx="2498">
                  <c:v>22.846511879999994</c:v>
                </c:pt>
                <c:pt idx="2499">
                  <c:v>22.846511879999994</c:v>
                </c:pt>
                <c:pt idx="2500">
                  <c:v>22.846511879999994</c:v>
                </c:pt>
                <c:pt idx="2501">
                  <c:v>22.846511879999994</c:v>
                </c:pt>
                <c:pt idx="2502">
                  <c:v>22.846511879999994</c:v>
                </c:pt>
                <c:pt idx="2503">
                  <c:v>22.846511879999994</c:v>
                </c:pt>
                <c:pt idx="2504">
                  <c:v>22.846511879999994</c:v>
                </c:pt>
                <c:pt idx="2505">
                  <c:v>22.846511879999994</c:v>
                </c:pt>
                <c:pt idx="2506">
                  <c:v>22.846511879999994</c:v>
                </c:pt>
                <c:pt idx="2507">
                  <c:v>22.846511879999994</c:v>
                </c:pt>
                <c:pt idx="2508">
                  <c:v>22.846511879999994</c:v>
                </c:pt>
                <c:pt idx="2509">
                  <c:v>22.846511879999994</c:v>
                </c:pt>
                <c:pt idx="2510">
                  <c:v>22.846511879999994</c:v>
                </c:pt>
                <c:pt idx="2511">
                  <c:v>22.846511879999994</c:v>
                </c:pt>
                <c:pt idx="2512">
                  <c:v>22.846511879999994</c:v>
                </c:pt>
                <c:pt idx="2513">
                  <c:v>22.846511879999994</c:v>
                </c:pt>
                <c:pt idx="2514">
                  <c:v>22.846511879999994</c:v>
                </c:pt>
                <c:pt idx="2515">
                  <c:v>22.846511879999994</c:v>
                </c:pt>
                <c:pt idx="2516">
                  <c:v>22.846511879999994</c:v>
                </c:pt>
                <c:pt idx="2517">
                  <c:v>22.846511879999994</c:v>
                </c:pt>
                <c:pt idx="2518">
                  <c:v>22.846511879999994</c:v>
                </c:pt>
                <c:pt idx="2519">
                  <c:v>22.846511879999994</c:v>
                </c:pt>
                <c:pt idx="2520">
                  <c:v>22.846511879999994</c:v>
                </c:pt>
                <c:pt idx="2521">
                  <c:v>22.846511879999994</c:v>
                </c:pt>
                <c:pt idx="2522">
                  <c:v>22.846511879999994</c:v>
                </c:pt>
                <c:pt idx="2523">
                  <c:v>22.846511879999994</c:v>
                </c:pt>
                <c:pt idx="2524">
                  <c:v>22.846511879999994</c:v>
                </c:pt>
                <c:pt idx="2525">
                  <c:v>22.846511879999994</c:v>
                </c:pt>
                <c:pt idx="2526">
                  <c:v>22.846511879999994</c:v>
                </c:pt>
                <c:pt idx="2527">
                  <c:v>22.846511879999994</c:v>
                </c:pt>
                <c:pt idx="2528">
                  <c:v>22.846511879999994</c:v>
                </c:pt>
                <c:pt idx="2529">
                  <c:v>22.846511879999994</c:v>
                </c:pt>
                <c:pt idx="2530">
                  <c:v>22.846511879999994</c:v>
                </c:pt>
                <c:pt idx="2531">
                  <c:v>22.846511879999994</c:v>
                </c:pt>
                <c:pt idx="2532">
                  <c:v>22.846511879999994</c:v>
                </c:pt>
                <c:pt idx="2533">
                  <c:v>22.846511879999994</c:v>
                </c:pt>
                <c:pt idx="2534">
                  <c:v>22.846511879999994</c:v>
                </c:pt>
                <c:pt idx="2535">
                  <c:v>22.846511879999994</c:v>
                </c:pt>
                <c:pt idx="2536">
                  <c:v>22.846511879999994</c:v>
                </c:pt>
                <c:pt idx="2537">
                  <c:v>22.846511879999994</c:v>
                </c:pt>
                <c:pt idx="2538">
                  <c:v>22.846511879999994</c:v>
                </c:pt>
                <c:pt idx="2539">
                  <c:v>22.846511879999994</c:v>
                </c:pt>
                <c:pt idx="2540">
                  <c:v>22.846511879999994</c:v>
                </c:pt>
                <c:pt idx="2541">
                  <c:v>22.846511879999994</c:v>
                </c:pt>
                <c:pt idx="2542">
                  <c:v>22.846511879999994</c:v>
                </c:pt>
                <c:pt idx="2543">
                  <c:v>22.846511879999994</c:v>
                </c:pt>
                <c:pt idx="2544">
                  <c:v>22.846511879999994</c:v>
                </c:pt>
                <c:pt idx="2545">
                  <c:v>22.846511879999994</c:v>
                </c:pt>
                <c:pt idx="2546">
                  <c:v>22.846511879999994</c:v>
                </c:pt>
                <c:pt idx="2547">
                  <c:v>22.846511879999994</c:v>
                </c:pt>
                <c:pt idx="2548">
                  <c:v>22.846511879999994</c:v>
                </c:pt>
                <c:pt idx="2549">
                  <c:v>22.846511879999994</c:v>
                </c:pt>
                <c:pt idx="2550">
                  <c:v>22.846511879999994</c:v>
                </c:pt>
                <c:pt idx="2551">
                  <c:v>22.846511879999994</c:v>
                </c:pt>
                <c:pt idx="2552">
                  <c:v>22.846511879999994</c:v>
                </c:pt>
                <c:pt idx="2553">
                  <c:v>22.846511879999994</c:v>
                </c:pt>
                <c:pt idx="2554">
                  <c:v>22.846511879999994</c:v>
                </c:pt>
                <c:pt idx="2555">
                  <c:v>22.846511879999994</c:v>
                </c:pt>
                <c:pt idx="2556">
                  <c:v>22.846511879999994</c:v>
                </c:pt>
                <c:pt idx="2557">
                  <c:v>22.846511879999994</c:v>
                </c:pt>
                <c:pt idx="2558">
                  <c:v>22.846511879999994</c:v>
                </c:pt>
                <c:pt idx="2559">
                  <c:v>22.846511879999994</c:v>
                </c:pt>
                <c:pt idx="2560">
                  <c:v>22.846511879999994</c:v>
                </c:pt>
                <c:pt idx="2561">
                  <c:v>22.846511879999994</c:v>
                </c:pt>
                <c:pt idx="2562">
                  <c:v>22.846511879999994</c:v>
                </c:pt>
                <c:pt idx="2563">
                  <c:v>22.846511879999994</c:v>
                </c:pt>
                <c:pt idx="2564">
                  <c:v>22.846511879999994</c:v>
                </c:pt>
                <c:pt idx="2565">
                  <c:v>22.846511879999994</c:v>
                </c:pt>
                <c:pt idx="2566">
                  <c:v>22.846511879999994</c:v>
                </c:pt>
                <c:pt idx="2567">
                  <c:v>22.846511879999994</c:v>
                </c:pt>
                <c:pt idx="2568">
                  <c:v>22.846511879999994</c:v>
                </c:pt>
                <c:pt idx="2569">
                  <c:v>22.846511879999994</c:v>
                </c:pt>
                <c:pt idx="2570">
                  <c:v>22.846511879999994</c:v>
                </c:pt>
                <c:pt idx="2571">
                  <c:v>22.846511879999994</c:v>
                </c:pt>
                <c:pt idx="2572">
                  <c:v>22.846511879999994</c:v>
                </c:pt>
                <c:pt idx="2573">
                  <c:v>22.846511879999994</c:v>
                </c:pt>
                <c:pt idx="2574">
                  <c:v>22.846511879999994</c:v>
                </c:pt>
                <c:pt idx="2575">
                  <c:v>22.846511879999994</c:v>
                </c:pt>
                <c:pt idx="2576">
                  <c:v>22.846511879999994</c:v>
                </c:pt>
                <c:pt idx="2577">
                  <c:v>22.846511879999994</c:v>
                </c:pt>
                <c:pt idx="2578">
                  <c:v>22.846511879999994</c:v>
                </c:pt>
                <c:pt idx="2579">
                  <c:v>22.846511879999994</c:v>
                </c:pt>
                <c:pt idx="2580">
                  <c:v>22.846511879999994</c:v>
                </c:pt>
                <c:pt idx="2581">
                  <c:v>22.846511879999994</c:v>
                </c:pt>
                <c:pt idx="2582">
                  <c:v>22.846511879999994</c:v>
                </c:pt>
                <c:pt idx="2583">
                  <c:v>22.846511879999994</c:v>
                </c:pt>
                <c:pt idx="2584">
                  <c:v>22.846511879999994</c:v>
                </c:pt>
                <c:pt idx="2585">
                  <c:v>22.846511879999994</c:v>
                </c:pt>
                <c:pt idx="2586">
                  <c:v>22.846511879999994</c:v>
                </c:pt>
                <c:pt idx="2587">
                  <c:v>22.846511879999994</c:v>
                </c:pt>
                <c:pt idx="2588">
                  <c:v>22.846511879999994</c:v>
                </c:pt>
                <c:pt idx="2589">
                  <c:v>22.846511879999994</c:v>
                </c:pt>
                <c:pt idx="2590">
                  <c:v>22.846511879999994</c:v>
                </c:pt>
                <c:pt idx="2591">
                  <c:v>22.846511879999994</c:v>
                </c:pt>
                <c:pt idx="2592">
                  <c:v>22.846511879999994</c:v>
                </c:pt>
                <c:pt idx="2593">
                  <c:v>22.846511879999994</c:v>
                </c:pt>
                <c:pt idx="2594">
                  <c:v>22.846511879999994</c:v>
                </c:pt>
                <c:pt idx="2595">
                  <c:v>22.846511879999994</c:v>
                </c:pt>
                <c:pt idx="2596">
                  <c:v>22.846511879999994</c:v>
                </c:pt>
                <c:pt idx="2597">
                  <c:v>22.846511879999994</c:v>
                </c:pt>
                <c:pt idx="2598">
                  <c:v>22.846511879999994</c:v>
                </c:pt>
                <c:pt idx="2599">
                  <c:v>22.846511879999994</c:v>
                </c:pt>
                <c:pt idx="2600">
                  <c:v>22.846511879999994</c:v>
                </c:pt>
                <c:pt idx="2601">
                  <c:v>22.846511879999994</c:v>
                </c:pt>
                <c:pt idx="2602">
                  <c:v>22.846511879999994</c:v>
                </c:pt>
                <c:pt idx="2603">
                  <c:v>22.846511879999994</c:v>
                </c:pt>
                <c:pt idx="2604">
                  <c:v>22.846511879999994</c:v>
                </c:pt>
                <c:pt idx="2605">
                  <c:v>22.846511879999994</c:v>
                </c:pt>
                <c:pt idx="2606">
                  <c:v>22.846511879999994</c:v>
                </c:pt>
                <c:pt idx="2607">
                  <c:v>22.846511879999994</c:v>
                </c:pt>
                <c:pt idx="2608">
                  <c:v>22.846511879999994</c:v>
                </c:pt>
                <c:pt idx="2609">
                  <c:v>22.846511879999994</c:v>
                </c:pt>
                <c:pt idx="2610">
                  <c:v>22.846511879999994</c:v>
                </c:pt>
                <c:pt idx="2611">
                  <c:v>22.846511879999994</c:v>
                </c:pt>
                <c:pt idx="2612">
                  <c:v>22.846511879999994</c:v>
                </c:pt>
                <c:pt idx="2613">
                  <c:v>22.846511879999994</c:v>
                </c:pt>
                <c:pt idx="2614">
                  <c:v>22.846511879999994</c:v>
                </c:pt>
                <c:pt idx="2615">
                  <c:v>22.846511879999994</c:v>
                </c:pt>
                <c:pt idx="2616">
                  <c:v>22.846511879999994</c:v>
                </c:pt>
                <c:pt idx="2617">
                  <c:v>22.846511879999994</c:v>
                </c:pt>
                <c:pt idx="2618">
                  <c:v>22.846511879999994</c:v>
                </c:pt>
                <c:pt idx="2619">
                  <c:v>22.846511879999994</c:v>
                </c:pt>
                <c:pt idx="2620">
                  <c:v>22.846511879999994</c:v>
                </c:pt>
                <c:pt idx="2621">
                  <c:v>22.846511879999994</c:v>
                </c:pt>
                <c:pt idx="2622">
                  <c:v>22.846511879999994</c:v>
                </c:pt>
                <c:pt idx="2623">
                  <c:v>22.846511879999994</c:v>
                </c:pt>
                <c:pt idx="2624">
                  <c:v>22.846511879999994</c:v>
                </c:pt>
                <c:pt idx="2625">
                  <c:v>22.846511879999994</c:v>
                </c:pt>
                <c:pt idx="2626">
                  <c:v>22.846511879999994</c:v>
                </c:pt>
                <c:pt idx="2627">
                  <c:v>22.846511879999994</c:v>
                </c:pt>
                <c:pt idx="2628">
                  <c:v>22.846511879999994</c:v>
                </c:pt>
                <c:pt idx="2629">
                  <c:v>22.846511879999994</c:v>
                </c:pt>
                <c:pt idx="2630">
                  <c:v>22.846511879999994</c:v>
                </c:pt>
                <c:pt idx="2631">
                  <c:v>22.846511879999994</c:v>
                </c:pt>
                <c:pt idx="2632">
                  <c:v>22.846511879999994</c:v>
                </c:pt>
                <c:pt idx="2633">
                  <c:v>22.846511879999994</c:v>
                </c:pt>
                <c:pt idx="2634">
                  <c:v>22.846511879999994</c:v>
                </c:pt>
                <c:pt idx="2635">
                  <c:v>22.846511879999994</c:v>
                </c:pt>
                <c:pt idx="2636">
                  <c:v>22.846511879999994</c:v>
                </c:pt>
                <c:pt idx="2637">
                  <c:v>22.846511879999994</c:v>
                </c:pt>
                <c:pt idx="2638">
                  <c:v>22.846511879999994</c:v>
                </c:pt>
                <c:pt idx="2639">
                  <c:v>22.846511879999994</c:v>
                </c:pt>
                <c:pt idx="2640">
                  <c:v>22.846511879999994</c:v>
                </c:pt>
                <c:pt idx="2641">
                  <c:v>22.846511879999994</c:v>
                </c:pt>
                <c:pt idx="2642">
                  <c:v>22.846511879999994</c:v>
                </c:pt>
                <c:pt idx="2643">
                  <c:v>22.846511879999994</c:v>
                </c:pt>
                <c:pt idx="2644">
                  <c:v>22.846511879999994</c:v>
                </c:pt>
                <c:pt idx="2645">
                  <c:v>22.846511879999994</c:v>
                </c:pt>
                <c:pt idx="2646">
                  <c:v>22.846511879999994</c:v>
                </c:pt>
                <c:pt idx="2647">
                  <c:v>22.846511879999994</c:v>
                </c:pt>
                <c:pt idx="2648">
                  <c:v>22.846511879999994</c:v>
                </c:pt>
                <c:pt idx="2649">
                  <c:v>22.846511879999994</c:v>
                </c:pt>
                <c:pt idx="2650">
                  <c:v>22.846511879999994</c:v>
                </c:pt>
                <c:pt idx="2651">
                  <c:v>22.846511879999994</c:v>
                </c:pt>
                <c:pt idx="2652">
                  <c:v>22.846511879999994</c:v>
                </c:pt>
                <c:pt idx="2653">
                  <c:v>22.846511879999994</c:v>
                </c:pt>
                <c:pt idx="2654">
                  <c:v>22.846511879999994</c:v>
                </c:pt>
                <c:pt idx="2655">
                  <c:v>22.846511879999994</c:v>
                </c:pt>
                <c:pt idx="2656">
                  <c:v>22.846511879999994</c:v>
                </c:pt>
                <c:pt idx="2657">
                  <c:v>22.846511879999994</c:v>
                </c:pt>
                <c:pt idx="2658">
                  <c:v>22.846511879999994</c:v>
                </c:pt>
                <c:pt idx="2659">
                  <c:v>22.846511879999994</c:v>
                </c:pt>
                <c:pt idx="2660">
                  <c:v>22.846511879999994</c:v>
                </c:pt>
                <c:pt idx="2661">
                  <c:v>22.846511879999994</c:v>
                </c:pt>
                <c:pt idx="2662">
                  <c:v>22.846511879999994</c:v>
                </c:pt>
                <c:pt idx="2663">
                  <c:v>22.846511879999994</c:v>
                </c:pt>
                <c:pt idx="2664">
                  <c:v>22.846511879999994</c:v>
                </c:pt>
                <c:pt idx="2665">
                  <c:v>22.846511879999994</c:v>
                </c:pt>
                <c:pt idx="2666">
                  <c:v>22.846511879999994</c:v>
                </c:pt>
                <c:pt idx="2667">
                  <c:v>22.846511879999994</c:v>
                </c:pt>
                <c:pt idx="2668">
                  <c:v>22.846511879999994</c:v>
                </c:pt>
                <c:pt idx="2669">
                  <c:v>22.846511879999994</c:v>
                </c:pt>
                <c:pt idx="2670">
                  <c:v>22.846511879999994</c:v>
                </c:pt>
                <c:pt idx="2671">
                  <c:v>22.846511879999994</c:v>
                </c:pt>
                <c:pt idx="2672">
                  <c:v>22.846511879999994</c:v>
                </c:pt>
                <c:pt idx="2673">
                  <c:v>22.846511879999994</c:v>
                </c:pt>
                <c:pt idx="2674">
                  <c:v>22.846511879999994</c:v>
                </c:pt>
                <c:pt idx="2675">
                  <c:v>22.846511879999994</c:v>
                </c:pt>
                <c:pt idx="2676">
                  <c:v>22.846511879999994</c:v>
                </c:pt>
                <c:pt idx="2677">
                  <c:v>22.846511879999994</c:v>
                </c:pt>
                <c:pt idx="2678">
                  <c:v>22.846511879999994</c:v>
                </c:pt>
                <c:pt idx="2679">
                  <c:v>22.846511879999994</c:v>
                </c:pt>
                <c:pt idx="2680">
                  <c:v>22.846511879999994</c:v>
                </c:pt>
                <c:pt idx="2681">
                  <c:v>22.846511879999994</c:v>
                </c:pt>
                <c:pt idx="2682">
                  <c:v>22.846511879999994</c:v>
                </c:pt>
                <c:pt idx="2683">
                  <c:v>22.846511879999994</c:v>
                </c:pt>
                <c:pt idx="2684">
                  <c:v>22.846511879999994</c:v>
                </c:pt>
                <c:pt idx="2685">
                  <c:v>22.846511879999994</c:v>
                </c:pt>
                <c:pt idx="2686">
                  <c:v>22.846511879999994</c:v>
                </c:pt>
                <c:pt idx="2687">
                  <c:v>22.846511879999994</c:v>
                </c:pt>
                <c:pt idx="2688">
                  <c:v>22.846511879999994</c:v>
                </c:pt>
                <c:pt idx="2689">
                  <c:v>22.846511879999994</c:v>
                </c:pt>
                <c:pt idx="2690">
                  <c:v>22.846511879999994</c:v>
                </c:pt>
                <c:pt idx="2691">
                  <c:v>22.846511879999994</c:v>
                </c:pt>
                <c:pt idx="2692">
                  <c:v>22.846511879999994</c:v>
                </c:pt>
                <c:pt idx="2693">
                  <c:v>22.846511879999994</c:v>
                </c:pt>
                <c:pt idx="2694">
                  <c:v>22.846511879999994</c:v>
                </c:pt>
                <c:pt idx="2695">
                  <c:v>22.846511879999994</c:v>
                </c:pt>
                <c:pt idx="2696">
                  <c:v>22.846511879999994</c:v>
                </c:pt>
                <c:pt idx="2697">
                  <c:v>22.846511879999994</c:v>
                </c:pt>
                <c:pt idx="2698">
                  <c:v>22.846511879999994</c:v>
                </c:pt>
                <c:pt idx="2699">
                  <c:v>22.846511879999994</c:v>
                </c:pt>
                <c:pt idx="2700">
                  <c:v>22.846511879999994</c:v>
                </c:pt>
                <c:pt idx="2701">
                  <c:v>22.846511879999994</c:v>
                </c:pt>
                <c:pt idx="2702">
                  <c:v>22.846511879999994</c:v>
                </c:pt>
                <c:pt idx="2703">
                  <c:v>22.846511879999994</c:v>
                </c:pt>
                <c:pt idx="2704">
                  <c:v>22.846511879999994</c:v>
                </c:pt>
                <c:pt idx="2705">
                  <c:v>22.846511879999994</c:v>
                </c:pt>
                <c:pt idx="2706">
                  <c:v>22.846511879999994</c:v>
                </c:pt>
                <c:pt idx="2707">
                  <c:v>22.846511879999994</c:v>
                </c:pt>
                <c:pt idx="2708">
                  <c:v>22.846511879999994</c:v>
                </c:pt>
                <c:pt idx="2709">
                  <c:v>22.846511879999994</c:v>
                </c:pt>
                <c:pt idx="2710">
                  <c:v>22.846511879999994</c:v>
                </c:pt>
                <c:pt idx="2711">
                  <c:v>22.846511879999994</c:v>
                </c:pt>
                <c:pt idx="2712">
                  <c:v>22.846511879999994</c:v>
                </c:pt>
                <c:pt idx="2713">
                  <c:v>22.846511879999994</c:v>
                </c:pt>
                <c:pt idx="2714">
                  <c:v>22.846511879999994</c:v>
                </c:pt>
                <c:pt idx="2715">
                  <c:v>22.846511879999994</c:v>
                </c:pt>
                <c:pt idx="2716">
                  <c:v>22.846511879999994</c:v>
                </c:pt>
                <c:pt idx="2717">
                  <c:v>22.846511879999994</c:v>
                </c:pt>
                <c:pt idx="2718">
                  <c:v>22.846511879999994</c:v>
                </c:pt>
                <c:pt idx="2719">
                  <c:v>22.846511879999994</c:v>
                </c:pt>
                <c:pt idx="2720">
                  <c:v>22.846511879999994</c:v>
                </c:pt>
                <c:pt idx="2721">
                  <c:v>33.744682869999984</c:v>
                </c:pt>
                <c:pt idx="2722">
                  <c:v>33.744682869999984</c:v>
                </c:pt>
                <c:pt idx="2723">
                  <c:v>33.744682869999984</c:v>
                </c:pt>
                <c:pt idx="2724">
                  <c:v>33.744682869999984</c:v>
                </c:pt>
                <c:pt idx="2725">
                  <c:v>33.744682869999984</c:v>
                </c:pt>
                <c:pt idx="2726">
                  <c:v>33.744682869999984</c:v>
                </c:pt>
                <c:pt idx="2727">
                  <c:v>33.744682869999984</c:v>
                </c:pt>
                <c:pt idx="2728">
                  <c:v>33.744682869999984</c:v>
                </c:pt>
                <c:pt idx="2729">
                  <c:v>33.744682869999984</c:v>
                </c:pt>
                <c:pt idx="2730">
                  <c:v>33.744682869999984</c:v>
                </c:pt>
                <c:pt idx="2731">
                  <c:v>33.744682869999984</c:v>
                </c:pt>
                <c:pt idx="2732">
                  <c:v>33.744682869999984</c:v>
                </c:pt>
                <c:pt idx="2733">
                  <c:v>33.744682869999984</c:v>
                </c:pt>
                <c:pt idx="2734">
                  <c:v>33.744682869999984</c:v>
                </c:pt>
                <c:pt idx="2735">
                  <c:v>33.744682869999984</c:v>
                </c:pt>
                <c:pt idx="2736">
                  <c:v>33.744682869999984</c:v>
                </c:pt>
                <c:pt idx="2737">
                  <c:v>33.744682869999984</c:v>
                </c:pt>
                <c:pt idx="2738">
                  <c:v>33.744682869999984</c:v>
                </c:pt>
                <c:pt idx="2739">
                  <c:v>33.744682869999984</c:v>
                </c:pt>
                <c:pt idx="2740">
                  <c:v>33.744682869999984</c:v>
                </c:pt>
                <c:pt idx="2741">
                  <c:v>33.744682869999984</c:v>
                </c:pt>
                <c:pt idx="2742">
                  <c:v>33.744682869999984</c:v>
                </c:pt>
                <c:pt idx="2743">
                  <c:v>33.744682869999984</c:v>
                </c:pt>
                <c:pt idx="2744">
                  <c:v>33.744682869999984</c:v>
                </c:pt>
                <c:pt idx="2745">
                  <c:v>33.744682869999984</c:v>
                </c:pt>
                <c:pt idx="2746">
                  <c:v>33.744682869999984</c:v>
                </c:pt>
                <c:pt idx="2747">
                  <c:v>33.744682869999984</c:v>
                </c:pt>
                <c:pt idx="2748">
                  <c:v>33.744682869999984</c:v>
                </c:pt>
                <c:pt idx="2749">
                  <c:v>33.744682869999984</c:v>
                </c:pt>
                <c:pt idx="2750">
                  <c:v>33.744682869999984</c:v>
                </c:pt>
                <c:pt idx="2751">
                  <c:v>33.744682869999984</c:v>
                </c:pt>
                <c:pt idx="2752">
                  <c:v>33.744682869999984</c:v>
                </c:pt>
                <c:pt idx="2753">
                  <c:v>33.744682869999984</c:v>
                </c:pt>
                <c:pt idx="2754">
                  <c:v>33.744682869999984</c:v>
                </c:pt>
                <c:pt idx="2755">
                  <c:v>33.744682869999984</c:v>
                </c:pt>
                <c:pt idx="2756">
                  <c:v>33.744682869999984</c:v>
                </c:pt>
                <c:pt idx="2757">
                  <c:v>33.744682869999984</c:v>
                </c:pt>
                <c:pt idx="2758">
                  <c:v>33.744682869999984</c:v>
                </c:pt>
                <c:pt idx="2759">
                  <c:v>33.744682869999984</c:v>
                </c:pt>
                <c:pt idx="2760">
                  <c:v>33.744682869999984</c:v>
                </c:pt>
                <c:pt idx="2761">
                  <c:v>33.744682869999984</c:v>
                </c:pt>
                <c:pt idx="2762">
                  <c:v>33.744682869999984</c:v>
                </c:pt>
                <c:pt idx="2763">
                  <c:v>33.744682869999984</c:v>
                </c:pt>
                <c:pt idx="2764">
                  <c:v>33.744682869999984</c:v>
                </c:pt>
                <c:pt idx="2765">
                  <c:v>33.744682869999984</c:v>
                </c:pt>
                <c:pt idx="2766">
                  <c:v>33.744682869999984</c:v>
                </c:pt>
                <c:pt idx="2767">
                  <c:v>33.744682869999984</c:v>
                </c:pt>
                <c:pt idx="2768">
                  <c:v>33.744682869999984</c:v>
                </c:pt>
                <c:pt idx="2769">
                  <c:v>33.744682869999984</c:v>
                </c:pt>
                <c:pt idx="2770">
                  <c:v>33.744682869999984</c:v>
                </c:pt>
                <c:pt idx="2771">
                  <c:v>33.744682869999984</c:v>
                </c:pt>
                <c:pt idx="2772">
                  <c:v>33.744682869999984</c:v>
                </c:pt>
                <c:pt idx="2773">
                  <c:v>33.744682869999984</c:v>
                </c:pt>
                <c:pt idx="2774">
                  <c:v>33.744682869999984</c:v>
                </c:pt>
                <c:pt idx="2775">
                  <c:v>33.744682869999984</c:v>
                </c:pt>
                <c:pt idx="2776">
                  <c:v>33.744682869999984</c:v>
                </c:pt>
                <c:pt idx="2777">
                  <c:v>33.744682869999984</c:v>
                </c:pt>
                <c:pt idx="2778">
                  <c:v>33.744682869999984</c:v>
                </c:pt>
                <c:pt idx="2779">
                  <c:v>33.744682869999984</c:v>
                </c:pt>
                <c:pt idx="2780">
                  <c:v>33.744682869999984</c:v>
                </c:pt>
                <c:pt idx="2781">
                  <c:v>33.744682869999984</c:v>
                </c:pt>
                <c:pt idx="2782">
                  <c:v>33.744682869999984</c:v>
                </c:pt>
                <c:pt idx="2783">
                  <c:v>33.744682869999984</c:v>
                </c:pt>
                <c:pt idx="2784">
                  <c:v>33.744682869999984</c:v>
                </c:pt>
                <c:pt idx="2785">
                  <c:v>33.744682869999984</c:v>
                </c:pt>
                <c:pt idx="2786">
                  <c:v>33.744682869999984</c:v>
                </c:pt>
                <c:pt idx="2787">
                  <c:v>33.744682869999984</c:v>
                </c:pt>
                <c:pt idx="2788">
                  <c:v>33.744682869999984</c:v>
                </c:pt>
                <c:pt idx="2789">
                  <c:v>33.744682869999984</c:v>
                </c:pt>
                <c:pt idx="2790">
                  <c:v>33.744682869999984</c:v>
                </c:pt>
                <c:pt idx="2791">
                  <c:v>33.744682869999984</c:v>
                </c:pt>
                <c:pt idx="2792">
                  <c:v>33.744682869999984</c:v>
                </c:pt>
                <c:pt idx="2793">
                  <c:v>35.363271134999977</c:v>
                </c:pt>
                <c:pt idx="2794">
                  <c:v>35.363271134999977</c:v>
                </c:pt>
                <c:pt idx="2795">
                  <c:v>35.363271134999977</c:v>
                </c:pt>
                <c:pt idx="2796">
                  <c:v>35.363271134999977</c:v>
                </c:pt>
                <c:pt idx="2797">
                  <c:v>35.363271134999977</c:v>
                </c:pt>
                <c:pt idx="2798">
                  <c:v>35.363271134999977</c:v>
                </c:pt>
                <c:pt idx="2799">
                  <c:v>35.363271134999977</c:v>
                </c:pt>
                <c:pt idx="2800">
                  <c:v>35.363271134999977</c:v>
                </c:pt>
                <c:pt idx="2801">
                  <c:v>35.363271134999977</c:v>
                </c:pt>
                <c:pt idx="2802">
                  <c:v>35.363271134999977</c:v>
                </c:pt>
                <c:pt idx="2803">
                  <c:v>35.363271134999977</c:v>
                </c:pt>
                <c:pt idx="2804">
                  <c:v>35.363271134999977</c:v>
                </c:pt>
                <c:pt idx="2805">
                  <c:v>35.363271134999977</c:v>
                </c:pt>
                <c:pt idx="2806">
                  <c:v>35.363271134999977</c:v>
                </c:pt>
                <c:pt idx="2807">
                  <c:v>35.363271134999977</c:v>
                </c:pt>
                <c:pt idx="2808">
                  <c:v>35.363271134999977</c:v>
                </c:pt>
                <c:pt idx="2809">
                  <c:v>35.363271134999977</c:v>
                </c:pt>
                <c:pt idx="2810">
                  <c:v>35.363271134999977</c:v>
                </c:pt>
                <c:pt idx="2811">
                  <c:v>35.363271134999977</c:v>
                </c:pt>
                <c:pt idx="2812">
                  <c:v>35.363271134999977</c:v>
                </c:pt>
                <c:pt idx="2813">
                  <c:v>35.363271134999977</c:v>
                </c:pt>
                <c:pt idx="2814">
                  <c:v>35.363271134999977</c:v>
                </c:pt>
                <c:pt idx="2815">
                  <c:v>35.363271134999977</c:v>
                </c:pt>
                <c:pt idx="2816">
                  <c:v>35.363271134999977</c:v>
                </c:pt>
                <c:pt idx="2817">
                  <c:v>35.363271134999977</c:v>
                </c:pt>
                <c:pt idx="2818">
                  <c:v>35.363271134999977</c:v>
                </c:pt>
                <c:pt idx="2819">
                  <c:v>35.363271134999977</c:v>
                </c:pt>
                <c:pt idx="2820">
                  <c:v>35.363271134999977</c:v>
                </c:pt>
                <c:pt idx="2821">
                  <c:v>35.363271134999977</c:v>
                </c:pt>
                <c:pt idx="2822">
                  <c:v>35.363271134999977</c:v>
                </c:pt>
                <c:pt idx="2823">
                  <c:v>35.363271134999977</c:v>
                </c:pt>
                <c:pt idx="2824">
                  <c:v>35.363271134999977</c:v>
                </c:pt>
                <c:pt idx="2825">
                  <c:v>35.363271134999977</c:v>
                </c:pt>
                <c:pt idx="2826">
                  <c:v>35.363271134999977</c:v>
                </c:pt>
                <c:pt idx="2827">
                  <c:v>35.363271134999977</c:v>
                </c:pt>
                <c:pt idx="2828">
                  <c:v>35.363271134999977</c:v>
                </c:pt>
                <c:pt idx="2829">
                  <c:v>35.363271134999977</c:v>
                </c:pt>
                <c:pt idx="2830">
                  <c:v>35.363271134999977</c:v>
                </c:pt>
                <c:pt idx="2831">
                  <c:v>35.363271134999977</c:v>
                </c:pt>
                <c:pt idx="2832">
                  <c:v>35.363271134999977</c:v>
                </c:pt>
                <c:pt idx="2833">
                  <c:v>35.363271134999977</c:v>
                </c:pt>
                <c:pt idx="2834">
                  <c:v>35.363271134999977</c:v>
                </c:pt>
                <c:pt idx="2835">
                  <c:v>35.363271134999977</c:v>
                </c:pt>
                <c:pt idx="2836">
                  <c:v>35.363271134999977</c:v>
                </c:pt>
                <c:pt idx="2837">
                  <c:v>35.363271134999977</c:v>
                </c:pt>
                <c:pt idx="2838">
                  <c:v>35.363271134999977</c:v>
                </c:pt>
                <c:pt idx="2839">
                  <c:v>35.363271134999977</c:v>
                </c:pt>
                <c:pt idx="2840">
                  <c:v>35.363271134999977</c:v>
                </c:pt>
                <c:pt idx="2841">
                  <c:v>35.363271134999977</c:v>
                </c:pt>
                <c:pt idx="2842">
                  <c:v>35.363271134999977</c:v>
                </c:pt>
                <c:pt idx="2843">
                  <c:v>35.363271134999977</c:v>
                </c:pt>
                <c:pt idx="2844">
                  <c:v>35.363271134999977</c:v>
                </c:pt>
                <c:pt idx="2845">
                  <c:v>35.363271134999977</c:v>
                </c:pt>
                <c:pt idx="2846">
                  <c:v>35.363271134999977</c:v>
                </c:pt>
                <c:pt idx="2847">
                  <c:v>35.363271134999977</c:v>
                </c:pt>
                <c:pt idx="2848">
                  <c:v>35.363271134999977</c:v>
                </c:pt>
                <c:pt idx="2849">
                  <c:v>35.363271134999977</c:v>
                </c:pt>
                <c:pt idx="2850">
                  <c:v>35.363271134999977</c:v>
                </c:pt>
                <c:pt idx="2851">
                  <c:v>35.363271134999977</c:v>
                </c:pt>
                <c:pt idx="2852">
                  <c:v>35.363271134999977</c:v>
                </c:pt>
                <c:pt idx="2853">
                  <c:v>35.363271134999977</c:v>
                </c:pt>
                <c:pt idx="2854">
                  <c:v>35.363271134999977</c:v>
                </c:pt>
                <c:pt idx="2855">
                  <c:v>35.363271134999977</c:v>
                </c:pt>
                <c:pt idx="2856">
                  <c:v>35.363271134999977</c:v>
                </c:pt>
                <c:pt idx="2857">
                  <c:v>35.363271134999977</c:v>
                </c:pt>
                <c:pt idx="2858">
                  <c:v>35.363271134999977</c:v>
                </c:pt>
                <c:pt idx="2859">
                  <c:v>35.363271134999977</c:v>
                </c:pt>
                <c:pt idx="2860">
                  <c:v>35.363271134999977</c:v>
                </c:pt>
                <c:pt idx="2861">
                  <c:v>33.701910434999974</c:v>
                </c:pt>
                <c:pt idx="2862">
                  <c:v>33.701910434999974</c:v>
                </c:pt>
                <c:pt idx="2863">
                  <c:v>33.701910434999974</c:v>
                </c:pt>
                <c:pt idx="2864">
                  <c:v>33.701910434999974</c:v>
                </c:pt>
                <c:pt idx="2865">
                  <c:v>33.701910434999974</c:v>
                </c:pt>
                <c:pt idx="2866">
                  <c:v>33.701910434999974</c:v>
                </c:pt>
                <c:pt idx="2867">
                  <c:v>33.701910434999974</c:v>
                </c:pt>
                <c:pt idx="2868">
                  <c:v>33.701910434999974</c:v>
                </c:pt>
                <c:pt idx="2869">
                  <c:v>33.701910434999974</c:v>
                </c:pt>
                <c:pt idx="2870">
                  <c:v>33.701910434999974</c:v>
                </c:pt>
                <c:pt idx="2871">
                  <c:v>33.701910434999974</c:v>
                </c:pt>
                <c:pt idx="2872">
                  <c:v>33.701910434999974</c:v>
                </c:pt>
                <c:pt idx="2873">
                  <c:v>33.701910434999974</c:v>
                </c:pt>
                <c:pt idx="2874">
                  <c:v>33.701910434999974</c:v>
                </c:pt>
                <c:pt idx="2875">
                  <c:v>33.701910434999974</c:v>
                </c:pt>
                <c:pt idx="2876">
                  <c:v>33.701910434999974</c:v>
                </c:pt>
                <c:pt idx="2877">
                  <c:v>33.701910434999974</c:v>
                </c:pt>
                <c:pt idx="2878">
                  <c:v>33.701910434999974</c:v>
                </c:pt>
                <c:pt idx="2879">
                  <c:v>33.701910434999974</c:v>
                </c:pt>
                <c:pt idx="2880">
                  <c:v>33.701910434999974</c:v>
                </c:pt>
                <c:pt idx="2881">
                  <c:v>33.701910434999974</c:v>
                </c:pt>
                <c:pt idx="2882">
                  <c:v>33.701910434999974</c:v>
                </c:pt>
                <c:pt idx="2883">
                  <c:v>33.701910434999974</c:v>
                </c:pt>
                <c:pt idx="2884">
                  <c:v>33.701910434999974</c:v>
                </c:pt>
                <c:pt idx="2885">
                  <c:v>33.701910434999974</c:v>
                </c:pt>
                <c:pt idx="2886">
                  <c:v>33.701910434999974</c:v>
                </c:pt>
                <c:pt idx="2887">
                  <c:v>33.701910434999974</c:v>
                </c:pt>
                <c:pt idx="2888">
                  <c:v>33.701910434999974</c:v>
                </c:pt>
                <c:pt idx="2889">
                  <c:v>33.701910434999974</c:v>
                </c:pt>
                <c:pt idx="2890">
                  <c:v>33.701910434999974</c:v>
                </c:pt>
                <c:pt idx="2891">
                  <c:v>33.701910434999974</c:v>
                </c:pt>
                <c:pt idx="2892">
                  <c:v>33.701910434999974</c:v>
                </c:pt>
                <c:pt idx="2893">
                  <c:v>33.701910434999974</c:v>
                </c:pt>
                <c:pt idx="2894">
                  <c:v>33.701910434999974</c:v>
                </c:pt>
                <c:pt idx="2895">
                  <c:v>33.701910434999974</c:v>
                </c:pt>
                <c:pt idx="2896">
                  <c:v>33.701910434999974</c:v>
                </c:pt>
                <c:pt idx="2897">
                  <c:v>33.701910434999974</c:v>
                </c:pt>
                <c:pt idx="2898">
                  <c:v>33.701910434999974</c:v>
                </c:pt>
                <c:pt idx="2899">
                  <c:v>33.701910434999974</c:v>
                </c:pt>
                <c:pt idx="2900">
                  <c:v>33.701910434999974</c:v>
                </c:pt>
                <c:pt idx="2901">
                  <c:v>33.701910434999974</c:v>
                </c:pt>
                <c:pt idx="2902">
                  <c:v>33.701910434999974</c:v>
                </c:pt>
                <c:pt idx="2903">
                  <c:v>33.701910434999974</c:v>
                </c:pt>
                <c:pt idx="2904">
                  <c:v>33.701910434999974</c:v>
                </c:pt>
                <c:pt idx="2905">
                  <c:v>33.701910434999974</c:v>
                </c:pt>
                <c:pt idx="2906">
                  <c:v>33.701910434999974</c:v>
                </c:pt>
                <c:pt idx="2907">
                  <c:v>33.701910434999974</c:v>
                </c:pt>
                <c:pt idx="2908">
                  <c:v>33.701910434999974</c:v>
                </c:pt>
                <c:pt idx="2909">
                  <c:v>33.701910434999974</c:v>
                </c:pt>
                <c:pt idx="2910">
                  <c:v>33.701910434999974</c:v>
                </c:pt>
                <c:pt idx="2911">
                  <c:v>33.701910434999974</c:v>
                </c:pt>
                <c:pt idx="2912">
                  <c:v>33.701910434999974</c:v>
                </c:pt>
                <c:pt idx="2913">
                  <c:v>33.701910434999974</c:v>
                </c:pt>
                <c:pt idx="2914">
                  <c:v>33.701910434999974</c:v>
                </c:pt>
                <c:pt idx="2915">
                  <c:v>33.701910434999974</c:v>
                </c:pt>
                <c:pt idx="2916">
                  <c:v>33.701910434999974</c:v>
                </c:pt>
                <c:pt idx="2917">
                  <c:v>33.701910434999974</c:v>
                </c:pt>
                <c:pt idx="2918">
                  <c:v>33.701910434999974</c:v>
                </c:pt>
                <c:pt idx="2919">
                  <c:v>33.701910434999974</c:v>
                </c:pt>
                <c:pt idx="2920">
                  <c:v>33.701910434999974</c:v>
                </c:pt>
                <c:pt idx="2921">
                  <c:v>33.701910434999974</c:v>
                </c:pt>
                <c:pt idx="2922">
                  <c:v>33.701910434999974</c:v>
                </c:pt>
                <c:pt idx="2923">
                  <c:v>33.701910434999974</c:v>
                </c:pt>
                <c:pt idx="2924">
                  <c:v>33.701910434999974</c:v>
                </c:pt>
                <c:pt idx="2925">
                  <c:v>33.701910434999974</c:v>
                </c:pt>
                <c:pt idx="2926">
                  <c:v>33.701910434999974</c:v>
                </c:pt>
                <c:pt idx="2927">
                  <c:v>33.701910434999974</c:v>
                </c:pt>
                <c:pt idx="2928">
                  <c:v>33.701910434999974</c:v>
                </c:pt>
                <c:pt idx="2929">
                  <c:v>33.701910434999974</c:v>
                </c:pt>
                <c:pt idx="2930">
                  <c:v>33.701910434999974</c:v>
                </c:pt>
                <c:pt idx="2931">
                  <c:v>33.701910434999974</c:v>
                </c:pt>
                <c:pt idx="2932">
                  <c:v>33.701910434999974</c:v>
                </c:pt>
                <c:pt idx="2933">
                  <c:v>33.701910434999974</c:v>
                </c:pt>
                <c:pt idx="2934">
                  <c:v>33.701910434999974</c:v>
                </c:pt>
                <c:pt idx="2935">
                  <c:v>33.701910434999974</c:v>
                </c:pt>
                <c:pt idx="2936">
                  <c:v>33.701910434999974</c:v>
                </c:pt>
                <c:pt idx="2937">
                  <c:v>33.701910434999974</c:v>
                </c:pt>
                <c:pt idx="2938">
                  <c:v>33.701910434999974</c:v>
                </c:pt>
                <c:pt idx="2939">
                  <c:v>33.701910434999974</c:v>
                </c:pt>
                <c:pt idx="2940">
                  <c:v>33.701910434999974</c:v>
                </c:pt>
                <c:pt idx="2941">
                  <c:v>33.701910434999974</c:v>
                </c:pt>
                <c:pt idx="2942">
                  <c:v>33.701910434999974</c:v>
                </c:pt>
                <c:pt idx="2943">
                  <c:v>33.701910434999974</c:v>
                </c:pt>
                <c:pt idx="2944">
                  <c:v>33.701910434999974</c:v>
                </c:pt>
                <c:pt idx="2945">
                  <c:v>33.701910434999974</c:v>
                </c:pt>
                <c:pt idx="2946">
                  <c:v>33.701910434999974</c:v>
                </c:pt>
                <c:pt idx="2947">
                  <c:v>33.701910434999974</c:v>
                </c:pt>
                <c:pt idx="2948">
                  <c:v>33.701910434999974</c:v>
                </c:pt>
                <c:pt idx="2949">
                  <c:v>33.701910434999974</c:v>
                </c:pt>
                <c:pt idx="2950">
                  <c:v>33.701910434999974</c:v>
                </c:pt>
                <c:pt idx="2951">
                  <c:v>33.701910434999974</c:v>
                </c:pt>
                <c:pt idx="2952">
                  <c:v>33.701910434999974</c:v>
                </c:pt>
                <c:pt idx="2953">
                  <c:v>33.701910434999974</c:v>
                </c:pt>
                <c:pt idx="2954">
                  <c:v>33.701910434999974</c:v>
                </c:pt>
                <c:pt idx="2955">
                  <c:v>33.701910434999974</c:v>
                </c:pt>
                <c:pt idx="2956">
                  <c:v>33.701910434999974</c:v>
                </c:pt>
                <c:pt idx="2957">
                  <c:v>33.701910434999974</c:v>
                </c:pt>
                <c:pt idx="2958">
                  <c:v>33.701910434999974</c:v>
                </c:pt>
                <c:pt idx="2959">
                  <c:v>33.701910434999974</c:v>
                </c:pt>
                <c:pt idx="2960">
                  <c:v>33.701910434999974</c:v>
                </c:pt>
                <c:pt idx="2961">
                  <c:v>33.701910434999974</c:v>
                </c:pt>
                <c:pt idx="2962">
                  <c:v>33.701910434999974</c:v>
                </c:pt>
                <c:pt idx="2963">
                  <c:v>33.701910434999974</c:v>
                </c:pt>
                <c:pt idx="2964">
                  <c:v>33.701910434999974</c:v>
                </c:pt>
                <c:pt idx="2965">
                  <c:v>33.701910434999974</c:v>
                </c:pt>
                <c:pt idx="2966">
                  <c:v>33.701910434999974</c:v>
                </c:pt>
                <c:pt idx="2967">
                  <c:v>33.701910434999974</c:v>
                </c:pt>
                <c:pt idx="2968">
                  <c:v>33.701910434999974</c:v>
                </c:pt>
                <c:pt idx="2969">
                  <c:v>33.701910434999974</c:v>
                </c:pt>
                <c:pt idx="2970">
                  <c:v>33.701910434999974</c:v>
                </c:pt>
                <c:pt idx="2971">
                  <c:v>33.701910434999974</c:v>
                </c:pt>
                <c:pt idx="2972">
                  <c:v>33.701910434999974</c:v>
                </c:pt>
                <c:pt idx="2973">
                  <c:v>33.701910434999974</c:v>
                </c:pt>
                <c:pt idx="2974">
                  <c:v>33.701910434999974</c:v>
                </c:pt>
                <c:pt idx="2975">
                  <c:v>33.701910434999974</c:v>
                </c:pt>
                <c:pt idx="2976">
                  <c:v>33.701910434999974</c:v>
                </c:pt>
                <c:pt idx="2977">
                  <c:v>33.701910434999974</c:v>
                </c:pt>
                <c:pt idx="2978">
                  <c:v>33.701910434999974</c:v>
                </c:pt>
                <c:pt idx="2979">
                  <c:v>33.701910434999974</c:v>
                </c:pt>
                <c:pt idx="2980">
                  <c:v>33.701910434999974</c:v>
                </c:pt>
                <c:pt idx="2981">
                  <c:v>33.701910434999974</c:v>
                </c:pt>
                <c:pt idx="2982">
                  <c:v>33.701910434999974</c:v>
                </c:pt>
                <c:pt idx="2983">
                  <c:v>33.701910434999974</c:v>
                </c:pt>
                <c:pt idx="2984">
                  <c:v>33.701910434999974</c:v>
                </c:pt>
                <c:pt idx="2985">
                  <c:v>33.701910434999974</c:v>
                </c:pt>
                <c:pt idx="2986">
                  <c:v>33.701910434999974</c:v>
                </c:pt>
                <c:pt idx="2987">
                  <c:v>33.701910434999974</c:v>
                </c:pt>
                <c:pt idx="2988">
                  <c:v>33.701910434999974</c:v>
                </c:pt>
                <c:pt idx="2989">
                  <c:v>33.701910434999974</c:v>
                </c:pt>
                <c:pt idx="2990">
                  <c:v>33.701910434999974</c:v>
                </c:pt>
                <c:pt idx="2991">
                  <c:v>33.701910434999974</c:v>
                </c:pt>
                <c:pt idx="2992">
                  <c:v>33.701910434999974</c:v>
                </c:pt>
                <c:pt idx="2993">
                  <c:v>33.701910434999974</c:v>
                </c:pt>
                <c:pt idx="2994">
                  <c:v>33.701910434999974</c:v>
                </c:pt>
                <c:pt idx="2995">
                  <c:v>33.701910434999974</c:v>
                </c:pt>
                <c:pt idx="2996">
                  <c:v>33.701910434999974</c:v>
                </c:pt>
                <c:pt idx="2997">
                  <c:v>33.701910434999974</c:v>
                </c:pt>
                <c:pt idx="2998">
                  <c:v>33.701910434999974</c:v>
                </c:pt>
                <c:pt idx="2999">
                  <c:v>33.701910434999974</c:v>
                </c:pt>
                <c:pt idx="3000">
                  <c:v>33.701910434999974</c:v>
                </c:pt>
                <c:pt idx="3001">
                  <c:v>33.701910434999974</c:v>
                </c:pt>
                <c:pt idx="3002">
                  <c:v>33.701910434999974</c:v>
                </c:pt>
                <c:pt idx="3003">
                  <c:v>33.701910434999974</c:v>
                </c:pt>
                <c:pt idx="3004">
                  <c:v>33.701910434999974</c:v>
                </c:pt>
                <c:pt idx="3005">
                  <c:v>41.025446474999981</c:v>
                </c:pt>
                <c:pt idx="3006">
                  <c:v>41.025446474999981</c:v>
                </c:pt>
                <c:pt idx="3007">
                  <c:v>41.025446474999981</c:v>
                </c:pt>
                <c:pt idx="3008">
                  <c:v>41.025446474999981</c:v>
                </c:pt>
                <c:pt idx="3009">
                  <c:v>41.025446474999981</c:v>
                </c:pt>
                <c:pt idx="3010">
                  <c:v>41.025446474999981</c:v>
                </c:pt>
                <c:pt idx="3011">
                  <c:v>41.025446474999981</c:v>
                </c:pt>
                <c:pt idx="3012">
                  <c:v>41.025446474999981</c:v>
                </c:pt>
                <c:pt idx="3013">
                  <c:v>41.025446474999981</c:v>
                </c:pt>
                <c:pt idx="3014">
                  <c:v>41.025446474999981</c:v>
                </c:pt>
                <c:pt idx="3015">
                  <c:v>41.025446474999981</c:v>
                </c:pt>
                <c:pt idx="3016">
                  <c:v>41.025446474999981</c:v>
                </c:pt>
                <c:pt idx="3017">
                  <c:v>41.025446474999981</c:v>
                </c:pt>
                <c:pt idx="3018">
                  <c:v>41.025446474999981</c:v>
                </c:pt>
                <c:pt idx="3019">
                  <c:v>41.025446474999981</c:v>
                </c:pt>
                <c:pt idx="3020">
                  <c:v>41.025446474999981</c:v>
                </c:pt>
                <c:pt idx="3021">
                  <c:v>41.025446474999981</c:v>
                </c:pt>
                <c:pt idx="3022">
                  <c:v>41.025446474999981</c:v>
                </c:pt>
                <c:pt idx="3023">
                  <c:v>41.025446474999981</c:v>
                </c:pt>
                <c:pt idx="3024">
                  <c:v>41.025446474999981</c:v>
                </c:pt>
                <c:pt idx="3025">
                  <c:v>41.025446474999981</c:v>
                </c:pt>
                <c:pt idx="3026">
                  <c:v>41.025446474999981</c:v>
                </c:pt>
                <c:pt idx="3027">
                  <c:v>39.319133299999983</c:v>
                </c:pt>
                <c:pt idx="3028">
                  <c:v>39.319133299999983</c:v>
                </c:pt>
                <c:pt idx="3029">
                  <c:v>39.319133299999983</c:v>
                </c:pt>
                <c:pt idx="3030">
                  <c:v>39.319133299999983</c:v>
                </c:pt>
                <c:pt idx="3031">
                  <c:v>39.319133299999983</c:v>
                </c:pt>
                <c:pt idx="3032">
                  <c:v>39.319133299999983</c:v>
                </c:pt>
                <c:pt idx="3033">
                  <c:v>39.319133299999983</c:v>
                </c:pt>
                <c:pt idx="3034">
                  <c:v>39.319133299999983</c:v>
                </c:pt>
                <c:pt idx="3035">
                  <c:v>39.319133299999983</c:v>
                </c:pt>
                <c:pt idx="3036">
                  <c:v>39.319133299999983</c:v>
                </c:pt>
                <c:pt idx="3037">
                  <c:v>39.319133299999983</c:v>
                </c:pt>
                <c:pt idx="3038">
                  <c:v>39.319133299999983</c:v>
                </c:pt>
                <c:pt idx="3039">
                  <c:v>39.319133299999983</c:v>
                </c:pt>
                <c:pt idx="3040">
                  <c:v>39.319133299999983</c:v>
                </c:pt>
                <c:pt idx="3041">
                  <c:v>39.319133299999983</c:v>
                </c:pt>
                <c:pt idx="3042">
                  <c:v>39.319133299999983</c:v>
                </c:pt>
                <c:pt idx="3043">
                  <c:v>39.319133299999983</c:v>
                </c:pt>
                <c:pt idx="3044">
                  <c:v>39.319133299999983</c:v>
                </c:pt>
                <c:pt idx="3045">
                  <c:v>39.319133299999983</c:v>
                </c:pt>
                <c:pt idx="3046">
                  <c:v>39.319133299999983</c:v>
                </c:pt>
                <c:pt idx="3047">
                  <c:v>39.319133299999983</c:v>
                </c:pt>
                <c:pt idx="3048">
                  <c:v>39.319133299999983</c:v>
                </c:pt>
                <c:pt idx="3049">
                  <c:v>39.319133299999983</c:v>
                </c:pt>
                <c:pt idx="3050">
                  <c:v>39.319133299999983</c:v>
                </c:pt>
                <c:pt idx="3051">
                  <c:v>39.319133299999983</c:v>
                </c:pt>
                <c:pt idx="3052">
                  <c:v>39.319133299999983</c:v>
                </c:pt>
                <c:pt idx="3053">
                  <c:v>39.319133299999983</c:v>
                </c:pt>
                <c:pt idx="3054">
                  <c:v>39.319133299999983</c:v>
                </c:pt>
                <c:pt idx="3055">
                  <c:v>39.319133299999983</c:v>
                </c:pt>
                <c:pt idx="3056">
                  <c:v>39.319133299999983</c:v>
                </c:pt>
                <c:pt idx="3057">
                  <c:v>39.319133299999983</c:v>
                </c:pt>
                <c:pt idx="3058">
                  <c:v>37.763435614999977</c:v>
                </c:pt>
                <c:pt idx="3059">
                  <c:v>37.763435614999977</c:v>
                </c:pt>
                <c:pt idx="3060">
                  <c:v>37.763435614999977</c:v>
                </c:pt>
                <c:pt idx="3061">
                  <c:v>37.763435614999977</c:v>
                </c:pt>
                <c:pt idx="3062">
                  <c:v>37.763435614999977</c:v>
                </c:pt>
                <c:pt idx="3063">
                  <c:v>37.763435614999977</c:v>
                </c:pt>
                <c:pt idx="3064">
                  <c:v>37.763435614999977</c:v>
                </c:pt>
                <c:pt idx="3065">
                  <c:v>37.763435614999977</c:v>
                </c:pt>
                <c:pt idx="3066">
                  <c:v>37.763435614999977</c:v>
                </c:pt>
                <c:pt idx="3067">
                  <c:v>37.763435614999977</c:v>
                </c:pt>
                <c:pt idx="3068">
                  <c:v>37.763435614999977</c:v>
                </c:pt>
                <c:pt idx="3069">
                  <c:v>37.763435614999977</c:v>
                </c:pt>
                <c:pt idx="3070">
                  <c:v>37.763435614999977</c:v>
                </c:pt>
                <c:pt idx="3071">
                  <c:v>37.763435614999977</c:v>
                </c:pt>
                <c:pt idx="3072">
                  <c:v>37.763435614999977</c:v>
                </c:pt>
                <c:pt idx="3073">
                  <c:v>37.763435614999977</c:v>
                </c:pt>
                <c:pt idx="3074">
                  <c:v>37.763435614999977</c:v>
                </c:pt>
                <c:pt idx="3075">
                  <c:v>37.763435614999977</c:v>
                </c:pt>
                <c:pt idx="3076">
                  <c:v>37.763435614999977</c:v>
                </c:pt>
                <c:pt idx="3077">
                  <c:v>37.763435614999977</c:v>
                </c:pt>
                <c:pt idx="3078">
                  <c:v>37.763435614999977</c:v>
                </c:pt>
                <c:pt idx="3079">
                  <c:v>37.763435614999977</c:v>
                </c:pt>
                <c:pt idx="3080">
                  <c:v>37.763435614999977</c:v>
                </c:pt>
                <c:pt idx="3081">
                  <c:v>37.763435614999977</c:v>
                </c:pt>
                <c:pt idx="3082">
                  <c:v>37.763435614999977</c:v>
                </c:pt>
                <c:pt idx="3083">
                  <c:v>37.763435614999977</c:v>
                </c:pt>
                <c:pt idx="3084">
                  <c:v>37.763435614999977</c:v>
                </c:pt>
                <c:pt idx="3085">
                  <c:v>37.763435614999977</c:v>
                </c:pt>
                <c:pt idx="3086">
                  <c:v>37.763435614999977</c:v>
                </c:pt>
                <c:pt idx="3087">
                  <c:v>37.763435614999977</c:v>
                </c:pt>
                <c:pt idx="3088">
                  <c:v>37.763435614999977</c:v>
                </c:pt>
                <c:pt idx="3089">
                  <c:v>37.763435614999977</c:v>
                </c:pt>
                <c:pt idx="3090">
                  <c:v>37.763435614999977</c:v>
                </c:pt>
                <c:pt idx="3091">
                  <c:v>37.763435614999977</c:v>
                </c:pt>
                <c:pt idx="3092">
                  <c:v>37.763435614999977</c:v>
                </c:pt>
                <c:pt idx="3093">
                  <c:v>37.763435614999977</c:v>
                </c:pt>
                <c:pt idx="3094">
                  <c:v>37.763435614999977</c:v>
                </c:pt>
                <c:pt idx="3095">
                  <c:v>37.763435614999977</c:v>
                </c:pt>
                <c:pt idx="3096">
                  <c:v>37.763435614999977</c:v>
                </c:pt>
                <c:pt idx="3097">
                  <c:v>37.763435614999977</c:v>
                </c:pt>
                <c:pt idx="3098">
                  <c:v>37.763435614999977</c:v>
                </c:pt>
                <c:pt idx="3099">
                  <c:v>37.763435614999977</c:v>
                </c:pt>
                <c:pt idx="3100">
                  <c:v>37.763435614999977</c:v>
                </c:pt>
                <c:pt idx="3101">
                  <c:v>37.763435614999977</c:v>
                </c:pt>
                <c:pt idx="3102">
                  <c:v>37.763435614999977</c:v>
                </c:pt>
                <c:pt idx="3103">
                  <c:v>37.763435614999977</c:v>
                </c:pt>
                <c:pt idx="3104">
                  <c:v>31.766639659999967</c:v>
                </c:pt>
                <c:pt idx="3105">
                  <c:v>31.766639659999967</c:v>
                </c:pt>
                <c:pt idx="3106">
                  <c:v>31.766639659999967</c:v>
                </c:pt>
                <c:pt idx="3107">
                  <c:v>31.766639659999967</c:v>
                </c:pt>
                <c:pt idx="3108">
                  <c:v>31.766639659999967</c:v>
                </c:pt>
                <c:pt idx="3109">
                  <c:v>31.766639659999967</c:v>
                </c:pt>
                <c:pt idx="3110">
                  <c:v>31.766639659999967</c:v>
                </c:pt>
                <c:pt idx="3111">
                  <c:v>31.766639659999967</c:v>
                </c:pt>
                <c:pt idx="3112">
                  <c:v>31.766639659999967</c:v>
                </c:pt>
                <c:pt idx="3113">
                  <c:v>31.766639659999967</c:v>
                </c:pt>
                <c:pt idx="3114">
                  <c:v>31.766639659999967</c:v>
                </c:pt>
                <c:pt idx="3115">
                  <c:v>31.766639659999967</c:v>
                </c:pt>
                <c:pt idx="3116">
                  <c:v>31.766639659999967</c:v>
                </c:pt>
                <c:pt idx="3117">
                  <c:v>31.766639659999967</c:v>
                </c:pt>
                <c:pt idx="3118">
                  <c:v>31.766639659999967</c:v>
                </c:pt>
                <c:pt idx="3119">
                  <c:v>31.766639659999967</c:v>
                </c:pt>
                <c:pt idx="3120">
                  <c:v>31.766639659999967</c:v>
                </c:pt>
                <c:pt idx="3121">
                  <c:v>31.766639659999967</c:v>
                </c:pt>
                <c:pt idx="3122">
                  <c:v>31.766639659999967</c:v>
                </c:pt>
                <c:pt idx="3123">
                  <c:v>31.766639659999967</c:v>
                </c:pt>
                <c:pt idx="3124">
                  <c:v>31.766639659999967</c:v>
                </c:pt>
                <c:pt idx="3125">
                  <c:v>31.766639659999967</c:v>
                </c:pt>
                <c:pt idx="3126">
                  <c:v>31.766639659999967</c:v>
                </c:pt>
                <c:pt idx="3127">
                  <c:v>31.766639659999967</c:v>
                </c:pt>
                <c:pt idx="3128">
                  <c:v>31.766639659999967</c:v>
                </c:pt>
                <c:pt idx="3129">
                  <c:v>31.766639659999967</c:v>
                </c:pt>
                <c:pt idx="3130">
                  <c:v>31.766639659999967</c:v>
                </c:pt>
                <c:pt idx="3131">
                  <c:v>31.766639659999967</c:v>
                </c:pt>
                <c:pt idx="3132">
                  <c:v>31.766639659999967</c:v>
                </c:pt>
                <c:pt idx="3133">
                  <c:v>31.766639659999967</c:v>
                </c:pt>
                <c:pt idx="3134">
                  <c:v>31.766639659999967</c:v>
                </c:pt>
                <c:pt idx="3135">
                  <c:v>31.766639659999967</c:v>
                </c:pt>
                <c:pt idx="3136">
                  <c:v>31.766639659999967</c:v>
                </c:pt>
                <c:pt idx="3137">
                  <c:v>31.766639659999967</c:v>
                </c:pt>
                <c:pt idx="3138">
                  <c:v>31.766639659999967</c:v>
                </c:pt>
                <c:pt idx="3139">
                  <c:v>31.766639659999967</c:v>
                </c:pt>
                <c:pt idx="3140">
                  <c:v>31.766639659999967</c:v>
                </c:pt>
                <c:pt idx="3141">
                  <c:v>32.883914089999962</c:v>
                </c:pt>
                <c:pt idx="3142">
                  <c:v>32.883914089999962</c:v>
                </c:pt>
                <c:pt idx="3143">
                  <c:v>32.883914089999962</c:v>
                </c:pt>
                <c:pt idx="3144">
                  <c:v>32.883914089999962</c:v>
                </c:pt>
                <c:pt idx="3145">
                  <c:v>32.883914089999962</c:v>
                </c:pt>
                <c:pt idx="3146">
                  <c:v>32.883914089999962</c:v>
                </c:pt>
                <c:pt idx="3147">
                  <c:v>32.883914089999962</c:v>
                </c:pt>
                <c:pt idx="3148">
                  <c:v>32.883914089999962</c:v>
                </c:pt>
                <c:pt idx="3149">
                  <c:v>32.883914089999962</c:v>
                </c:pt>
                <c:pt idx="3150">
                  <c:v>32.883914089999962</c:v>
                </c:pt>
                <c:pt idx="3151">
                  <c:v>32.883914089999962</c:v>
                </c:pt>
                <c:pt idx="3152">
                  <c:v>32.883914089999962</c:v>
                </c:pt>
                <c:pt idx="3153">
                  <c:v>32.883914089999962</c:v>
                </c:pt>
                <c:pt idx="3154">
                  <c:v>32.883914089999962</c:v>
                </c:pt>
                <c:pt idx="3155">
                  <c:v>32.883914089999962</c:v>
                </c:pt>
                <c:pt idx="3156">
                  <c:v>32.883914089999962</c:v>
                </c:pt>
                <c:pt idx="3157">
                  <c:v>32.883914089999962</c:v>
                </c:pt>
                <c:pt idx="3158">
                  <c:v>32.883914089999962</c:v>
                </c:pt>
                <c:pt idx="3159">
                  <c:v>32.883914089999962</c:v>
                </c:pt>
                <c:pt idx="3160">
                  <c:v>32.883914089999962</c:v>
                </c:pt>
                <c:pt idx="3161">
                  <c:v>32.883914089999962</c:v>
                </c:pt>
                <c:pt idx="3162">
                  <c:v>32.883914089999962</c:v>
                </c:pt>
                <c:pt idx="3163">
                  <c:v>32.883914089999962</c:v>
                </c:pt>
                <c:pt idx="3164">
                  <c:v>32.883914089999962</c:v>
                </c:pt>
                <c:pt idx="3165">
                  <c:v>32.883914089999962</c:v>
                </c:pt>
                <c:pt idx="3166">
                  <c:v>32.883914089999962</c:v>
                </c:pt>
                <c:pt idx="3167">
                  <c:v>32.883914089999962</c:v>
                </c:pt>
                <c:pt idx="3168">
                  <c:v>32.883914089999962</c:v>
                </c:pt>
                <c:pt idx="3169">
                  <c:v>32.883914089999962</c:v>
                </c:pt>
                <c:pt idx="3170">
                  <c:v>32.883914089999962</c:v>
                </c:pt>
                <c:pt idx="3171">
                  <c:v>32.883914089999962</c:v>
                </c:pt>
                <c:pt idx="3172">
                  <c:v>32.883914089999962</c:v>
                </c:pt>
                <c:pt idx="3173">
                  <c:v>32.883914089999962</c:v>
                </c:pt>
                <c:pt idx="3174">
                  <c:v>32.883914089999962</c:v>
                </c:pt>
                <c:pt idx="3175">
                  <c:v>32.883914089999962</c:v>
                </c:pt>
                <c:pt idx="3176">
                  <c:v>32.883914089999962</c:v>
                </c:pt>
                <c:pt idx="3177">
                  <c:v>32.883914089999962</c:v>
                </c:pt>
                <c:pt idx="3178">
                  <c:v>32.883914089999962</c:v>
                </c:pt>
                <c:pt idx="3179">
                  <c:v>32.883914089999962</c:v>
                </c:pt>
                <c:pt idx="3180">
                  <c:v>32.883914089999962</c:v>
                </c:pt>
                <c:pt idx="3181">
                  <c:v>28.335245219999955</c:v>
                </c:pt>
                <c:pt idx="3182">
                  <c:v>28.335245219999955</c:v>
                </c:pt>
                <c:pt idx="3183">
                  <c:v>28.335245219999955</c:v>
                </c:pt>
                <c:pt idx="3184">
                  <c:v>28.335245219999955</c:v>
                </c:pt>
                <c:pt idx="3185">
                  <c:v>28.335245219999955</c:v>
                </c:pt>
                <c:pt idx="3186">
                  <c:v>28.335245219999955</c:v>
                </c:pt>
                <c:pt idx="3187">
                  <c:v>28.335245219999955</c:v>
                </c:pt>
                <c:pt idx="3188">
                  <c:v>28.335245219999955</c:v>
                </c:pt>
                <c:pt idx="3189">
                  <c:v>28.335245219999955</c:v>
                </c:pt>
                <c:pt idx="3190">
                  <c:v>28.335245219999955</c:v>
                </c:pt>
                <c:pt idx="3191">
                  <c:v>28.335245219999955</c:v>
                </c:pt>
                <c:pt idx="3192">
                  <c:v>28.335245219999955</c:v>
                </c:pt>
                <c:pt idx="3193">
                  <c:v>28.335245219999955</c:v>
                </c:pt>
                <c:pt idx="3194">
                  <c:v>28.335245219999955</c:v>
                </c:pt>
                <c:pt idx="3195">
                  <c:v>28.335245219999955</c:v>
                </c:pt>
                <c:pt idx="3196">
                  <c:v>28.335245219999955</c:v>
                </c:pt>
                <c:pt idx="3197">
                  <c:v>26.74381141999995</c:v>
                </c:pt>
                <c:pt idx="3198">
                  <c:v>26.74381141999995</c:v>
                </c:pt>
                <c:pt idx="3199">
                  <c:v>26.74381141999995</c:v>
                </c:pt>
                <c:pt idx="3200">
                  <c:v>26.74381141999995</c:v>
                </c:pt>
                <c:pt idx="3201">
                  <c:v>26.74381141999995</c:v>
                </c:pt>
                <c:pt idx="3202">
                  <c:v>26.74381141999995</c:v>
                </c:pt>
                <c:pt idx="3203">
                  <c:v>26.74381141999995</c:v>
                </c:pt>
                <c:pt idx="3204">
                  <c:v>26.74381141999995</c:v>
                </c:pt>
                <c:pt idx="3205">
                  <c:v>26.74381141999995</c:v>
                </c:pt>
                <c:pt idx="3206">
                  <c:v>26.74381141999995</c:v>
                </c:pt>
                <c:pt idx="3207">
                  <c:v>26.74381141999995</c:v>
                </c:pt>
                <c:pt idx="3208">
                  <c:v>26.74381141999995</c:v>
                </c:pt>
                <c:pt idx="3209">
                  <c:v>26.74381141999995</c:v>
                </c:pt>
                <c:pt idx="3210">
                  <c:v>26.74381141999995</c:v>
                </c:pt>
                <c:pt idx="3211">
                  <c:v>26.74381141999995</c:v>
                </c:pt>
                <c:pt idx="3212">
                  <c:v>26.74381141999995</c:v>
                </c:pt>
                <c:pt idx="3213">
                  <c:v>26.74381141999995</c:v>
                </c:pt>
                <c:pt idx="3214">
                  <c:v>26.74381141999995</c:v>
                </c:pt>
                <c:pt idx="3215">
                  <c:v>26.74381141999995</c:v>
                </c:pt>
                <c:pt idx="3216">
                  <c:v>26.74381141999995</c:v>
                </c:pt>
                <c:pt idx="3217">
                  <c:v>26.74381141999995</c:v>
                </c:pt>
                <c:pt idx="3218">
                  <c:v>26.74381141999995</c:v>
                </c:pt>
                <c:pt idx="3219">
                  <c:v>26.74381141999995</c:v>
                </c:pt>
                <c:pt idx="3220">
                  <c:v>26.74381141999995</c:v>
                </c:pt>
                <c:pt idx="3221">
                  <c:v>26.74381141999995</c:v>
                </c:pt>
                <c:pt idx="3222">
                  <c:v>26.74381141999995</c:v>
                </c:pt>
                <c:pt idx="3223">
                  <c:v>26.74381141999995</c:v>
                </c:pt>
                <c:pt idx="3224">
                  <c:v>26.74381141999995</c:v>
                </c:pt>
                <c:pt idx="3225">
                  <c:v>26.74381141999995</c:v>
                </c:pt>
                <c:pt idx="3226">
                  <c:v>26.74381141999995</c:v>
                </c:pt>
                <c:pt idx="3227">
                  <c:v>26.74381141999995</c:v>
                </c:pt>
                <c:pt idx="3228">
                  <c:v>26.74381141999995</c:v>
                </c:pt>
                <c:pt idx="3229">
                  <c:v>26.74381141999995</c:v>
                </c:pt>
                <c:pt idx="3230">
                  <c:v>26.74381141999995</c:v>
                </c:pt>
                <c:pt idx="3231">
                  <c:v>26.74381141999995</c:v>
                </c:pt>
                <c:pt idx="3232">
                  <c:v>26.74381141999995</c:v>
                </c:pt>
                <c:pt idx="3233">
                  <c:v>26.74381141999995</c:v>
                </c:pt>
                <c:pt idx="3234">
                  <c:v>26.74381141999995</c:v>
                </c:pt>
                <c:pt idx="3235">
                  <c:v>26.74381141999995</c:v>
                </c:pt>
                <c:pt idx="3236">
                  <c:v>26.74381141999995</c:v>
                </c:pt>
                <c:pt idx="3237">
                  <c:v>26.74381141999995</c:v>
                </c:pt>
                <c:pt idx="3238">
                  <c:v>26.74381141999995</c:v>
                </c:pt>
                <c:pt idx="3239">
                  <c:v>26.74381141999995</c:v>
                </c:pt>
                <c:pt idx="3240">
                  <c:v>26.74381141999995</c:v>
                </c:pt>
                <c:pt idx="3241">
                  <c:v>26.74381141999995</c:v>
                </c:pt>
                <c:pt idx="3242">
                  <c:v>26.74381141999995</c:v>
                </c:pt>
                <c:pt idx="3243">
                  <c:v>26.74381141999995</c:v>
                </c:pt>
                <c:pt idx="3244">
                  <c:v>26.74381141999995</c:v>
                </c:pt>
                <c:pt idx="3245">
                  <c:v>26.74381141999995</c:v>
                </c:pt>
                <c:pt idx="3246">
                  <c:v>26.74381141999995</c:v>
                </c:pt>
                <c:pt idx="3247">
                  <c:v>26.74381141999995</c:v>
                </c:pt>
                <c:pt idx="3248">
                  <c:v>26.74381141999995</c:v>
                </c:pt>
                <c:pt idx="3249">
                  <c:v>26.74381141999995</c:v>
                </c:pt>
                <c:pt idx="3250">
                  <c:v>26.74381141999995</c:v>
                </c:pt>
                <c:pt idx="3251">
                  <c:v>26.74381141999995</c:v>
                </c:pt>
                <c:pt idx="3252">
                  <c:v>26.74381141999995</c:v>
                </c:pt>
                <c:pt idx="3253">
                  <c:v>26.74381141999995</c:v>
                </c:pt>
                <c:pt idx="3254">
                  <c:v>26.74381141999995</c:v>
                </c:pt>
                <c:pt idx="3255">
                  <c:v>26.74381141999995</c:v>
                </c:pt>
                <c:pt idx="3256">
                  <c:v>26.74381141999995</c:v>
                </c:pt>
                <c:pt idx="3257">
                  <c:v>26.74381141999995</c:v>
                </c:pt>
                <c:pt idx="3258">
                  <c:v>26.74381141999995</c:v>
                </c:pt>
                <c:pt idx="3259">
                  <c:v>26.74381141999995</c:v>
                </c:pt>
                <c:pt idx="3260">
                  <c:v>26.74381141999995</c:v>
                </c:pt>
                <c:pt idx="3261">
                  <c:v>26.74381141999995</c:v>
                </c:pt>
                <c:pt idx="3262">
                  <c:v>26.74381141999995</c:v>
                </c:pt>
                <c:pt idx="3263">
                  <c:v>26.74381141999995</c:v>
                </c:pt>
                <c:pt idx="3264">
                  <c:v>26.74381141999995</c:v>
                </c:pt>
                <c:pt idx="3265">
                  <c:v>26.74381141999995</c:v>
                </c:pt>
                <c:pt idx="3266">
                  <c:v>26.74381141999995</c:v>
                </c:pt>
                <c:pt idx="3267">
                  <c:v>26.74381141999995</c:v>
                </c:pt>
                <c:pt idx="3268">
                  <c:v>26.74381141999995</c:v>
                </c:pt>
                <c:pt idx="3269">
                  <c:v>26.74381141999995</c:v>
                </c:pt>
                <c:pt idx="3270">
                  <c:v>26.74381141999995</c:v>
                </c:pt>
                <c:pt idx="3271">
                  <c:v>26.74381141999995</c:v>
                </c:pt>
                <c:pt idx="3272">
                  <c:v>26.74381141999995</c:v>
                </c:pt>
                <c:pt idx="3273">
                  <c:v>26.74381141999995</c:v>
                </c:pt>
                <c:pt idx="3274">
                  <c:v>26.74381141999995</c:v>
                </c:pt>
                <c:pt idx="3275">
                  <c:v>26.74381141999995</c:v>
                </c:pt>
                <c:pt idx="3276">
                  <c:v>26.74381141999995</c:v>
                </c:pt>
                <c:pt idx="3277">
                  <c:v>26.74381141999995</c:v>
                </c:pt>
                <c:pt idx="3278">
                  <c:v>26.74381141999995</c:v>
                </c:pt>
                <c:pt idx="3279">
                  <c:v>26.74381141999995</c:v>
                </c:pt>
                <c:pt idx="3280">
                  <c:v>26.74381141999995</c:v>
                </c:pt>
                <c:pt idx="3281">
                  <c:v>26.74381141999995</c:v>
                </c:pt>
                <c:pt idx="3282">
                  <c:v>26.74381141999995</c:v>
                </c:pt>
                <c:pt idx="3283">
                  <c:v>26.74381141999995</c:v>
                </c:pt>
                <c:pt idx="3284">
                  <c:v>26.74381141999995</c:v>
                </c:pt>
                <c:pt idx="3285">
                  <c:v>26.74381141999995</c:v>
                </c:pt>
                <c:pt idx="3286">
                  <c:v>26.74381141999995</c:v>
                </c:pt>
                <c:pt idx="3287">
                  <c:v>26.74381141999995</c:v>
                </c:pt>
                <c:pt idx="3288">
                  <c:v>26.74381141999995</c:v>
                </c:pt>
                <c:pt idx="3289">
                  <c:v>26.74381141999995</c:v>
                </c:pt>
                <c:pt idx="3290">
                  <c:v>26.74381141999995</c:v>
                </c:pt>
                <c:pt idx="3291">
                  <c:v>26.74381141999995</c:v>
                </c:pt>
                <c:pt idx="3292">
                  <c:v>26.74381141999995</c:v>
                </c:pt>
                <c:pt idx="3293">
                  <c:v>26.74381141999995</c:v>
                </c:pt>
                <c:pt idx="3294">
                  <c:v>26.74381141999995</c:v>
                </c:pt>
                <c:pt idx="3295">
                  <c:v>33.021332839999943</c:v>
                </c:pt>
                <c:pt idx="3296">
                  <c:v>33.021332839999943</c:v>
                </c:pt>
                <c:pt idx="3297">
                  <c:v>33.021332839999943</c:v>
                </c:pt>
                <c:pt idx="3298">
                  <c:v>33.021332839999943</c:v>
                </c:pt>
                <c:pt idx="3299">
                  <c:v>33.021332839999943</c:v>
                </c:pt>
                <c:pt idx="3300">
                  <c:v>33.021332839999943</c:v>
                </c:pt>
                <c:pt idx="3301">
                  <c:v>33.021332839999943</c:v>
                </c:pt>
                <c:pt idx="3302">
                  <c:v>33.021332839999943</c:v>
                </c:pt>
                <c:pt idx="3303">
                  <c:v>33.021332839999943</c:v>
                </c:pt>
                <c:pt idx="3304">
                  <c:v>33.021332839999943</c:v>
                </c:pt>
                <c:pt idx="3305">
                  <c:v>33.021332839999943</c:v>
                </c:pt>
                <c:pt idx="3306">
                  <c:v>33.021332839999943</c:v>
                </c:pt>
                <c:pt idx="3307">
                  <c:v>33.021332839999943</c:v>
                </c:pt>
                <c:pt idx="3308">
                  <c:v>33.021332839999943</c:v>
                </c:pt>
                <c:pt idx="3309">
                  <c:v>33.021332839999943</c:v>
                </c:pt>
                <c:pt idx="3310">
                  <c:v>33.021332839999943</c:v>
                </c:pt>
                <c:pt idx="3311">
                  <c:v>33.021332839999943</c:v>
                </c:pt>
                <c:pt idx="3312">
                  <c:v>33.021332839999943</c:v>
                </c:pt>
                <c:pt idx="3313">
                  <c:v>33.021332839999943</c:v>
                </c:pt>
                <c:pt idx="3314">
                  <c:v>33.021332839999943</c:v>
                </c:pt>
                <c:pt idx="3315">
                  <c:v>33.021332839999943</c:v>
                </c:pt>
                <c:pt idx="3316">
                  <c:v>33.021332839999943</c:v>
                </c:pt>
                <c:pt idx="3317">
                  <c:v>33.021332839999943</c:v>
                </c:pt>
                <c:pt idx="3318">
                  <c:v>33.021332839999943</c:v>
                </c:pt>
                <c:pt idx="3319">
                  <c:v>33.021332839999943</c:v>
                </c:pt>
                <c:pt idx="3320">
                  <c:v>33.021332839999943</c:v>
                </c:pt>
                <c:pt idx="3321">
                  <c:v>33.021332839999943</c:v>
                </c:pt>
                <c:pt idx="3322">
                  <c:v>33.021332839999943</c:v>
                </c:pt>
                <c:pt idx="3323">
                  <c:v>33.021332839999943</c:v>
                </c:pt>
                <c:pt idx="3324">
                  <c:v>33.021332839999943</c:v>
                </c:pt>
                <c:pt idx="3325">
                  <c:v>33.021332839999943</c:v>
                </c:pt>
                <c:pt idx="3326">
                  <c:v>33.021332839999943</c:v>
                </c:pt>
                <c:pt idx="3327">
                  <c:v>33.021332839999943</c:v>
                </c:pt>
                <c:pt idx="3328">
                  <c:v>33.021332839999943</c:v>
                </c:pt>
                <c:pt idx="3329">
                  <c:v>33.021332839999943</c:v>
                </c:pt>
                <c:pt idx="3330">
                  <c:v>33.021332839999943</c:v>
                </c:pt>
                <c:pt idx="3331">
                  <c:v>33.021332839999943</c:v>
                </c:pt>
                <c:pt idx="3332">
                  <c:v>33.021332839999943</c:v>
                </c:pt>
                <c:pt idx="3333">
                  <c:v>33.021332839999943</c:v>
                </c:pt>
                <c:pt idx="3334">
                  <c:v>33.021332839999943</c:v>
                </c:pt>
                <c:pt idx="3335">
                  <c:v>33.021332839999943</c:v>
                </c:pt>
                <c:pt idx="3336">
                  <c:v>33.021332839999943</c:v>
                </c:pt>
                <c:pt idx="3337">
                  <c:v>33.021332839999943</c:v>
                </c:pt>
                <c:pt idx="3338">
                  <c:v>33.021332839999943</c:v>
                </c:pt>
                <c:pt idx="3339">
                  <c:v>33.021332839999943</c:v>
                </c:pt>
                <c:pt idx="3340">
                  <c:v>33.021332839999943</c:v>
                </c:pt>
                <c:pt idx="3341">
                  <c:v>33.021332839999943</c:v>
                </c:pt>
                <c:pt idx="3342">
                  <c:v>32.05531483999993</c:v>
                </c:pt>
                <c:pt idx="3343">
                  <c:v>32.05531483999993</c:v>
                </c:pt>
                <c:pt idx="3344">
                  <c:v>32.05531483999993</c:v>
                </c:pt>
                <c:pt idx="3345">
                  <c:v>32.05531483999993</c:v>
                </c:pt>
                <c:pt idx="3346">
                  <c:v>32.05531483999993</c:v>
                </c:pt>
                <c:pt idx="3347">
                  <c:v>32.05531483999993</c:v>
                </c:pt>
                <c:pt idx="3348">
                  <c:v>32.05531483999993</c:v>
                </c:pt>
                <c:pt idx="3349">
                  <c:v>32.05531483999993</c:v>
                </c:pt>
                <c:pt idx="3350">
                  <c:v>32.05531483999993</c:v>
                </c:pt>
                <c:pt idx="3351">
                  <c:v>32.05531483999993</c:v>
                </c:pt>
                <c:pt idx="3352">
                  <c:v>32.05531483999993</c:v>
                </c:pt>
                <c:pt idx="3353">
                  <c:v>32.05531483999993</c:v>
                </c:pt>
                <c:pt idx="3354">
                  <c:v>32.05531483999993</c:v>
                </c:pt>
                <c:pt idx="3355">
                  <c:v>32.05531483999993</c:v>
                </c:pt>
                <c:pt idx="3356">
                  <c:v>32.05531483999993</c:v>
                </c:pt>
                <c:pt idx="3357">
                  <c:v>32.05531483999993</c:v>
                </c:pt>
                <c:pt idx="3358">
                  <c:v>32.05531483999993</c:v>
                </c:pt>
                <c:pt idx="3359">
                  <c:v>32.05531483999993</c:v>
                </c:pt>
                <c:pt idx="3360">
                  <c:v>32.05531483999993</c:v>
                </c:pt>
                <c:pt idx="3361">
                  <c:v>32.05531483999993</c:v>
                </c:pt>
                <c:pt idx="3362">
                  <c:v>32.05531483999993</c:v>
                </c:pt>
                <c:pt idx="3363">
                  <c:v>32.05531483999993</c:v>
                </c:pt>
                <c:pt idx="3364">
                  <c:v>32.05531483999993</c:v>
                </c:pt>
                <c:pt idx="3365">
                  <c:v>32.05531483999993</c:v>
                </c:pt>
                <c:pt idx="3366">
                  <c:v>32.05531483999993</c:v>
                </c:pt>
                <c:pt idx="3367">
                  <c:v>32.05531483999993</c:v>
                </c:pt>
                <c:pt idx="3368">
                  <c:v>32.05531483999993</c:v>
                </c:pt>
                <c:pt idx="3369">
                  <c:v>32.05531483999993</c:v>
                </c:pt>
                <c:pt idx="3370">
                  <c:v>32.05531483999993</c:v>
                </c:pt>
                <c:pt idx="3371">
                  <c:v>32.05531483999993</c:v>
                </c:pt>
                <c:pt idx="3372">
                  <c:v>32.05531483999993</c:v>
                </c:pt>
                <c:pt idx="3373">
                  <c:v>32.05531483999993</c:v>
                </c:pt>
                <c:pt idx="3374">
                  <c:v>32.05531483999993</c:v>
                </c:pt>
                <c:pt idx="3375">
                  <c:v>32.05531483999993</c:v>
                </c:pt>
                <c:pt idx="3376">
                  <c:v>32.05531483999993</c:v>
                </c:pt>
                <c:pt idx="3377">
                  <c:v>32.05531483999993</c:v>
                </c:pt>
                <c:pt idx="3378">
                  <c:v>32.05531483999993</c:v>
                </c:pt>
                <c:pt idx="3379">
                  <c:v>32.05531483999993</c:v>
                </c:pt>
                <c:pt idx="3380">
                  <c:v>32.05531483999993</c:v>
                </c:pt>
                <c:pt idx="3381">
                  <c:v>32.05531483999993</c:v>
                </c:pt>
                <c:pt idx="3382">
                  <c:v>32.05531483999993</c:v>
                </c:pt>
                <c:pt idx="3383">
                  <c:v>32.05531483999993</c:v>
                </c:pt>
                <c:pt idx="3384">
                  <c:v>32.05531483999993</c:v>
                </c:pt>
                <c:pt idx="3385">
                  <c:v>32.05531483999993</c:v>
                </c:pt>
                <c:pt idx="3386">
                  <c:v>32.05531483999993</c:v>
                </c:pt>
                <c:pt idx="3387">
                  <c:v>32.05531483999993</c:v>
                </c:pt>
                <c:pt idx="3388">
                  <c:v>32.05531483999993</c:v>
                </c:pt>
                <c:pt idx="3389">
                  <c:v>32.05531483999993</c:v>
                </c:pt>
                <c:pt idx="3390">
                  <c:v>32.05531483999993</c:v>
                </c:pt>
                <c:pt idx="3391">
                  <c:v>32.05531483999993</c:v>
                </c:pt>
                <c:pt idx="3392">
                  <c:v>32.05531483999993</c:v>
                </c:pt>
                <c:pt idx="3393">
                  <c:v>32.05531483999993</c:v>
                </c:pt>
                <c:pt idx="3394">
                  <c:v>32.05531483999993</c:v>
                </c:pt>
                <c:pt idx="3395">
                  <c:v>32.05531483999993</c:v>
                </c:pt>
                <c:pt idx="3396">
                  <c:v>32.05531483999993</c:v>
                </c:pt>
                <c:pt idx="3397">
                  <c:v>32.05531483999993</c:v>
                </c:pt>
                <c:pt idx="3398">
                  <c:v>32.05531483999993</c:v>
                </c:pt>
                <c:pt idx="3399">
                  <c:v>32.05531483999993</c:v>
                </c:pt>
                <c:pt idx="3400">
                  <c:v>32.05531483999993</c:v>
                </c:pt>
                <c:pt idx="3401">
                  <c:v>32.05531483999993</c:v>
                </c:pt>
                <c:pt idx="3402">
                  <c:v>32.05531483999993</c:v>
                </c:pt>
                <c:pt idx="3403">
                  <c:v>32.05531483999993</c:v>
                </c:pt>
                <c:pt idx="3404">
                  <c:v>32.05531483999993</c:v>
                </c:pt>
                <c:pt idx="3405">
                  <c:v>32.05531483999993</c:v>
                </c:pt>
                <c:pt idx="3406">
                  <c:v>34.620592844999948</c:v>
                </c:pt>
                <c:pt idx="3407">
                  <c:v>34.620592844999948</c:v>
                </c:pt>
                <c:pt idx="3408">
                  <c:v>34.620592844999948</c:v>
                </c:pt>
                <c:pt idx="3409">
                  <c:v>34.620592844999948</c:v>
                </c:pt>
                <c:pt idx="3410">
                  <c:v>34.620592844999948</c:v>
                </c:pt>
                <c:pt idx="3411">
                  <c:v>34.620592844999948</c:v>
                </c:pt>
                <c:pt idx="3412">
                  <c:v>34.620592844999948</c:v>
                </c:pt>
                <c:pt idx="3413">
                  <c:v>34.620592844999948</c:v>
                </c:pt>
                <c:pt idx="3414">
                  <c:v>34.620592844999948</c:v>
                </c:pt>
                <c:pt idx="3415">
                  <c:v>34.620592844999948</c:v>
                </c:pt>
                <c:pt idx="3416">
                  <c:v>34.620592844999948</c:v>
                </c:pt>
                <c:pt idx="3417">
                  <c:v>34.620592844999948</c:v>
                </c:pt>
                <c:pt idx="3418">
                  <c:v>34.620592844999948</c:v>
                </c:pt>
                <c:pt idx="3419">
                  <c:v>34.620592844999948</c:v>
                </c:pt>
                <c:pt idx="3420">
                  <c:v>34.620592844999948</c:v>
                </c:pt>
                <c:pt idx="3421">
                  <c:v>34.620592844999948</c:v>
                </c:pt>
                <c:pt idx="3422">
                  <c:v>34.620592844999948</c:v>
                </c:pt>
                <c:pt idx="3423">
                  <c:v>34.620592844999948</c:v>
                </c:pt>
                <c:pt idx="3424">
                  <c:v>34.620592844999948</c:v>
                </c:pt>
                <c:pt idx="3425">
                  <c:v>34.620592844999948</c:v>
                </c:pt>
                <c:pt idx="3426">
                  <c:v>34.620592844999948</c:v>
                </c:pt>
                <c:pt idx="3427">
                  <c:v>34.620592844999948</c:v>
                </c:pt>
                <c:pt idx="3428">
                  <c:v>34.620592844999948</c:v>
                </c:pt>
                <c:pt idx="3429">
                  <c:v>34.620592844999948</c:v>
                </c:pt>
                <c:pt idx="3430">
                  <c:v>34.620592844999948</c:v>
                </c:pt>
                <c:pt idx="3431">
                  <c:v>34.620592844999948</c:v>
                </c:pt>
                <c:pt idx="3432">
                  <c:v>34.620592844999948</c:v>
                </c:pt>
                <c:pt idx="3433">
                  <c:v>34.620592844999948</c:v>
                </c:pt>
                <c:pt idx="3434">
                  <c:v>34.620592844999948</c:v>
                </c:pt>
                <c:pt idx="3435">
                  <c:v>34.620592844999948</c:v>
                </c:pt>
                <c:pt idx="3436">
                  <c:v>34.620592844999948</c:v>
                </c:pt>
                <c:pt idx="3437">
                  <c:v>34.620592844999948</c:v>
                </c:pt>
                <c:pt idx="3438">
                  <c:v>34.620592844999948</c:v>
                </c:pt>
                <c:pt idx="3439">
                  <c:v>34.620592844999948</c:v>
                </c:pt>
                <c:pt idx="3440">
                  <c:v>34.620592844999948</c:v>
                </c:pt>
                <c:pt idx="3441">
                  <c:v>34.620592844999948</c:v>
                </c:pt>
                <c:pt idx="3442">
                  <c:v>34.620592844999948</c:v>
                </c:pt>
                <c:pt idx="3443">
                  <c:v>34.620592844999948</c:v>
                </c:pt>
                <c:pt idx="3444">
                  <c:v>34.620592844999948</c:v>
                </c:pt>
                <c:pt idx="3445">
                  <c:v>34.620592844999948</c:v>
                </c:pt>
                <c:pt idx="3446">
                  <c:v>34.620592844999948</c:v>
                </c:pt>
                <c:pt idx="3447">
                  <c:v>34.620592844999948</c:v>
                </c:pt>
                <c:pt idx="3448">
                  <c:v>34.620592844999948</c:v>
                </c:pt>
                <c:pt idx="3449">
                  <c:v>34.620592844999948</c:v>
                </c:pt>
                <c:pt idx="3450">
                  <c:v>34.620592844999948</c:v>
                </c:pt>
                <c:pt idx="3451">
                  <c:v>34.620592844999948</c:v>
                </c:pt>
                <c:pt idx="3452">
                  <c:v>34.620592844999948</c:v>
                </c:pt>
                <c:pt idx="3453">
                  <c:v>34.620592844999948</c:v>
                </c:pt>
                <c:pt idx="3454">
                  <c:v>34.620592844999948</c:v>
                </c:pt>
                <c:pt idx="3455">
                  <c:v>34.024094214999948</c:v>
                </c:pt>
                <c:pt idx="3456">
                  <c:v>34.024094214999948</c:v>
                </c:pt>
                <c:pt idx="3457">
                  <c:v>34.024094214999948</c:v>
                </c:pt>
                <c:pt idx="3458">
                  <c:v>34.024094214999948</c:v>
                </c:pt>
                <c:pt idx="3459">
                  <c:v>34.024094214999948</c:v>
                </c:pt>
                <c:pt idx="3460">
                  <c:v>34.024094214999948</c:v>
                </c:pt>
                <c:pt idx="3461">
                  <c:v>34.024094214999948</c:v>
                </c:pt>
                <c:pt idx="3462">
                  <c:v>34.024094214999948</c:v>
                </c:pt>
                <c:pt idx="3463">
                  <c:v>34.024094214999948</c:v>
                </c:pt>
                <c:pt idx="3464">
                  <c:v>34.024094214999948</c:v>
                </c:pt>
                <c:pt idx="3465">
                  <c:v>34.024094214999948</c:v>
                </c:pt>
                <c:pt idx="3466">
                  <c:v>34.024094214999948</c:v>
                </c:pt>
                <c:pt idx="3467">
                  <c:v>34.024094214999948</c:v>
                </c:pt>
                <c:pt idx="3468">
                  <c:v>34.024094214999948</c:v>
                </c:pt>
                <c:pt idx="3469">
                  <c:v>34.024094214999948</c:v>
                </c:pt>
                <c:pt idx="3470">
                  <c:v>34.024094214999948</c:v>
                </c:pt>
                <c:pt idx="3471">
                  <c:v>34.024094214999948</c:v>
                </c:pt>
                <c:pt idx="3472">
                  <c:v>34.024094214999948</c:v>
                </c:pt>
                <c:pt idx="3473">
                  <c:v>34.024094214999948</c:v>
                </c:pt>
                <c:pt idx="3474">
                  <c:v>34.024094214999948</c:v>
                </c:pt>
                <c:pt idx="3475">
                  <c:v>34.024094214999948</c:v>
                </c:pt>
                <c:pt idx="3476">
                  <c:v>34.024094214999948</c:v>
                </c:pt>
                <c:pt idx="3477">
                  <c:v>34.024094214999948</c:v>
                </c:pt>
                <c:pt idx="3478">
                  <c:v>34.024094214999948</c:v>
                </c:pt>
                <c:pt idx="3479">
                  <c:v>34.024094214999948</c:v>
                </c:pt>
                <c:pt idx="3480">
                  <c:v>34.024094214999948</c:v>
                </c:pt>
                <c:pt idx="3481">
                  <c:v>34.024094214999948</c:v>
                </c:pt>
                <c:pt idx="3482">
                  <c:v>34.024094214999948</c:v>
                </c:pt>
                <c:pt idx="3483">
                  <c:v>34.024094214999948</c:v>
                </c:pt>
                <c:pt idx="3484">
                  <c:v>34.024094214999948</c:v>
                </c:pt>
                <c:pt idx="3485">
                  <c:v>34.024094214999948</c:v>
                </c:pt>
                <c:pt idx="3486">
                  <c:v>34.024094214999948</c:v>
                </c:pt>
                <c:pt idx="3487">
                  <c:v>34.024094214999948</c:v>
                </c:pt>
                <c:pt idx="3488">
                  <c:v>34.024094214999948</c:v>
                </c:pt>
                <c:pt idx="3489">
                  <c:v>34.024094214999948</c:v>
                </c:pt>
                <c:pt idx="3490">
                  <c:v>34.024094214999948</c:v>
                </c:pt>
                <c:pt idx="3491">
                  <c:v>34.024094214999948</c:v>
                </c:pt>
                <c:pt idx="3492">
                  <c:v>34.024094214999948</c:v>
                </c:pt>
                <c:pt idx="3493">
                  <c:v>34.024094214999948</c:v>
                </c:pt>
                <c:pt idx="3494">
                  <c:v>34.024094214999948</c:v>
                </c:pt>
                <c:pt idx="3495">
                  <c:v>34.024094214999948</c:v>
                </c:pt>
                <c:pt idx="3496">
                  <c:v>34.024094214999948</c:v>
                </c:pt>
                <c:pt idx="3497">
                  <c:v>34.024094214999948</c:v>
                </c:pt>
                <c:pt idx="3498">
                  <c:v>34.024094214999948</c:v>
                </c:pt>
                <c:pt idx="3499">
                  <c:v>34.024094214999948</c:v>
                </c:pt>
                <c:pt idx="3500">
                  <c:v>34.024094214999948</c:v>
                </c:pt>
                <c:pt idx="3501">
                  <c:v>34.024094214999948</c:v>
                </c:pt>
                <c:pt idx="3502">
                  <c:v>34.024094214999948</c:v>
                </c:pt>
                <c:pt idx="3503">
                  <c:v>34.024094214999948</c:v>
                </c:pt>
                <c:pt idx="3504">
                  <c:v>34.024094214999948</c:v>
                </c:pt>
                <c:pt idx="3505">
                  <c:v>34.024094214999948</c:v>
                </c:pt>
                <c:pt idx="3506">
                  <c:v>34.024094214999948</c:v>
                </c:pt>
                <c:pt idx="3507">
                  <c:v>34.024094214999948</c:v>
                </c:pt>
                <c:pt idx="3508">
                  <c:v>34.024094214999948</c:v>
                </c:pt>
                <c:pt idx="3509">
                  <c:v>34.024094214999948</c:v>
                </c:pt>
                <c:pt idx="3510">
                  <c:v>34.024094214999948</c:v>
                </c:pt>
                <c:pt idx="3511">
                  <c:v>34.024094214999948</c:v>
                </c:pt>
                <c:pt idx="3512">
                  <c:v>34.024094214999948</c:v>
                </c:pt>
                <c:pt idx="3513">
                  <c:v>34.024094214999948</c:v>
                </c:pt>
                <c:pt idx="3514">
                  <c:v>34.024094214999948</c:v>
                </c:pt>
                <c:pt idx="3515">
                  <c:v>34.024094214999948</c:v>
                </c:pt>
                <c:pt idx="3516">
                  <c:v>34.024094214999948</c:v>
                </c:pt>
                <c:pt idx="3517">
                  <c:v>34.024094214999948</c:v>
                </c:pt>
                <c:pt idx="3518">
                  <c:v>34.024094214999948</c:v>
                </c:pt>
                <c:pt idx="3519">
                  <c:v>34.024094214999948</c:v>
                </c:pt>
                <c:pt idx="3520">
                  <c:v>34.024094214999948</c:v>
                </c:pt>
                <c:pt idx="3521">
                  <c:v>34.024094214999948</c:v>
                </c:pt>
                <c:pt idx="3522">
                  <c:v>34.024094214999948</c:v>
                </c:pt>
                <c:pt idx="3523">
                  <c:v>34.024094214999948</c:v>
                </c:pt>
                <c:pt idx="3524">
                  <c:v>34.024094214999948</c:v>
                </c:pt>
                <c:pt idx="3525">
                  <c:v>34.024094214999948</c:v>
                </c:pt>
                <c:pt idx="3526">
                  <c:v>34.024094214999948</c:v>
                </c:pt>
                <c:pt idx="3527">
                  <c:v>34.024094214999948</c:v>
                </c:pt>
                <c:pt idx="3528">
                  <c:v>34.024094214999948</c:v>
                </c:pt>
                <c:pt idx="3529">
                  <c:v>34.024094214999948</c:v>
                </c:pt>
                <c:pt idx="3530">
                  <c:v>34.024094214999948</c:v>
                </c:pt>
                <c:pt idx="3531">
                  <c:v>34.024094214999948</c:v>
                </c:pt>
                <c:pt idx="3532">
                  <c:v>34.024094214999948</c:v>
                </c:pt>
                <c:pt idx="3533">
                  <c:v>34.024094214999948</c:v>
                </c:pt>
                <c:pt idx="3534">
                  <c:v>34.024094214999948</c:v>
                </c:pt>
                <c:pt idx="3535">
                  <c:v>34.024094214999948</c:v>
                </c:pt>
                <c:pt idx="3536">
                  <c:v>34.024094214999948</c:v>
                </c:pt>
                <c:pt idx="3537">
                  <c:v>34.024094214999948</c:v>
                </c:pt>
                <c:pt idx="3538">
                  <c:v>34.024094214999948</c:v>
                </c:pt>
                <c:pt idx="3539">
                  <c:v>34.024094214999948</c:v>
                </c:pt>
                <c:pt idx="3540">
                  <c:v>34.024094214999948</c:v>
                </c:pt>
                <c:pt idx="3541">
                  <c:v>34.024094214999948</c:v>
                </c:pt>
                <c:pt idx="3542">
                  <c:v>34.024094214999948</c:v>
                </c:pt>
                <c:pt idx="3543">
                  <c:v>34.024094214999948</c:v>
                </c:pt>
                <c:pt idx="3544">
                  <c:v>34.024094214999948</c:v>
                </c:pt>
                <c:pt idx="3545">
                  <c:v>34.024094214999948</c:v>
                </c:pt>
                <c:pt idx="3546">
                  <c:v>34.024094214999948</c:v>
                </c:pt>
                <c:pt idx="3547">
                  <c:v>34.024094214999948</c:v>
                </c:pt>
                <c:pt idx="3548">
                  <c:v>34.024094214999948</c:v>
                </c:pt>
                <c:pt idx="3549">
                  <c:v>34.024094214999948</c:v>
                </c:pt>
                <c:pt idx="3550">
                  <c:v>34.024094214999948</c:v>
                </c:pt>
                <c:pt idx="3551">
                  <c:v>34.024094214999948</c:v>
                </c:pt>
                <c:pt idx="3552">
                  <c:v>34.024094214999948</c:v>
                </c:pt>
                <c:pt idx="3553">
                  <c:v>34.024094214999948</c:v>
                </c:pt>
                <c:pt idx="3554">
                  <c:v>34.024094214999948</c:v>
                </c:pt>
                <c:pt idx="3555">
                  <c:v>34.024094214999948</c:v>
                </c:pt>
                <c:pt idx="3556">
                  <c:v>34.024094214999948</c:v>
                </c:pt>
                <c:pt idx="3557">
                  <c:v>34.024094214999948</c:v>
                </c:pt>
                <c:pt idx="3558">
                  <c:v>34.024094214999948</c:v>
                </c:pt>
                <c:pt idx="3559">
                  <c:v>34.024094214999948</c:v>
                </c:pt>
                <c:pt idx="3560">
                  <c:v>34.024094214999948</c:v>
                </c:pt>
                <c:pt idx="3561">
                  <c:v>34.024094214999948</c:v>
                </c:pt>
                <c:pt idx="3562">
                  <c:v>34.024094214999948</c:v>
                </c:pt>
                <c:pt idx="3563">
                  <c:v>34.024094214999948</c:v>
                </c:pt>
                <c:pt idx="3564">
                  <c:v>34.024094214999948</c:v>
                </c:pt>
                <c:pt idx="3565">
                  <c:v>34.024094214999948</c:v>
                </c:pt>
                <c:pt idx="3566">
                  <c:v>34.024094214999948</c:v>
                </c:pt>
                <c:pt idx="3567">
                  <c:v>34.024094214999948</c:v>
                </c:pt>
                <c:pt idx="3568">
                  <c:v>34.024094214999948</c:v>
                </c:pt>
                <c:pt idx="3569">
                  <c:v>34.024094214999948</c:v>
                </c:pt>
                <c:pt idx="3570">
                  <c:v>34.024094214999948</c:v>
                </c:pt>
                <c:pt idx="3571">
                  <c:v>34.024094214999948</c:v>
                </c:pt>
                <c:pt idx="3572">
                  <c:v>34.024094214999948</c:v>
                </c:pt>
                <c:pt idx="3573">
                  <c:v>34.024094214999948</c:v>
                </c:pt>
                <c:pt idx="3574">
                  <c:v>34.024094214999948</c:v>
                </c:pt>
                <c:pt idx="3575">
                  <c:v>34.024094214999948</c:v>
                </c:pt>
                <c:pt idx="3576">
                  <c:v>34.024094214999948</c:v>
                </c:pt>
                <c:pt idx="3577">
                  <c:v>34.024094214999948</c:v>
                </c:pt>
                <c:pt idx="3578">
                  <c:v>34.024094214999948</c:v>
                </c:pt>
                <c:pt idx="3579">
                  <c:v>37.494951074999946</c:v>
                </c:pt>
                <c:pt idx="3580">
                  <c:v>37.494951074999946</c:v>
                </c:pt>
                <c:pt idx="3581">
                  <c:v>37.494951074999946</c:v>
                </c:pt>
                <c:pt idx="3582">
                  <c:v>37.494951074999946</c:v>
                </c:pt>
                <c:pt idx="3583">
                  <c:v>37.494951074999946</c:v>
                </c:pt>
                <c:pt idx="3584">
                  <c:v>37.494951074999946</c:v>
                </c:pt>
                <c:pt idx="3585">
                  <c:v>37.494951074999946</c:v>
                </c:pt>
                <c:pt idx="3586">
                  <c:v>37.494951074999946</c:v>
                </c:pt>
                <c:pt idx="3587">
                  <c:v>37.494951074999946</c:v>
                </c:pt>
                <c:pt idx="3588">
                  <c:v>37.494951074999946</c:v>
                </c:pt>
                <c:pt idx="3589">
                  <c:v>37.494951074999946</c:v>
                </c:pt>
                <c:pt idx="3590">
                  <c:v>37.494951074999946</c:v>
                </c:pt>
                <c:pt idx="3591">
                  <c:v>37.494951074999946</c:v>
                </c:pt>
                <c:pt idx="3592">
                  <c:v>37.494951074999946</c:v>
                </c:pt>
                <c:pt idx="3593">
                  <c:v>37.494951074999946</c:v>
                </c:pt>
                <c:pt idx="3594">
                  <c:v>37.494951074999946</c:v>
                </c:pt>
                <c:pt idx="3595">
                  <c:v>37.494951074999946</c:v>
                </c:pt>
                <c:pt idx="3596">
                  <c:v>37.494951074999946</c:v>
                </c:pt>
                <c:pt idx="3597">
                  <c:v>37.494951074999946</c:v>
                </c:pt>
                <c:pt idx="3598">
                  <c:v>37.494951074999946</c:v>
                </c:pt>
                <c:pt idx="3599">
                  <c:v>37.494951074999946</c:v>
                </c:pt>
                <c:pt idx="3600">
                  <c:v>37.494951074999946</c:v>
                </c:pt>
                <c:pt idx="3601">
                  <c:v>37.494951074999946</c:v>
                </c:pt>
                <c:pt idx="3602">
                  <c:v>37.494951074999946</c:v>
                </c:pt>
                <c:pt idx="3603">
                  <c:v>37.494951074999946</c:v>
                </c:pt>
                <c:pt idx="3604">
                  <c:v>37.494951074999946</c:v>
                </c:pt>
                <c:pt idx="3605">
                  <c:v>37.494951074999946</c:v>
                </c:pt>
                <c:pt idx="3606">
                  <c:v>37.494951074999946</c:v>
                </c:pt>
                <c:pt idx="3607">
                  <c:v>37.494951074999946</c:v>
                </c:pt>
                <c:pt idx="3608">
                  <c:v>37.494951074999946</c:v>
                </c:pt>
                <c:pt idx="3609">
                  <c:v>37.494951074999946</c:v>
                </c:pt>
                <c:pt idx="3610">
                  <c:v>37.494951074999946</c:v>
                </c:pt>
                <c:pt idx="3611">
                  <c:v>37.494951074999946</c:v>
                </c:pt>
                <c:pt idx="3612">
                  <c:v>37.494951074999946</c:v>
                </c:pt>
                <c:pt idx="3613">
                  <c:v>37.494951074999946</c:v>
                </c:pt>
                <c:pt idx="3614">
                  <c:v>37.494951074999946</c:v>
                </c:pt>
                <c:pt idx="3615">
                  <c:v>37.494951074999946</c:v>
                </c:pt>
                <c:pt idx="3616">
                  <c:v>37.494951074999946</c:v>
                </c:pt>
                <c:pt idx="3617">
                  <c:v>37.494951074999946</c:v>
                </c:pt>
                <c:pt idx="3618">
                  <c:v>37.494951074999946</c:v>
                </c:pt>
                <c:pt idx="3619">
                  <c:v>37.494951074999946</c:v>
                </c:pt>
                <c:pt idx="3620">
                  <c:v>37.494951074999946</c:v>
                </c:pt>
                <c:pt idx="3621">
                  <c:v>37.494951074999946</c:v>
                </c:pt>
                <c:pt idx="3622">
                  <c:v>37.494951074999946</c:v>
                </c:pt>
                <c:pt idx="3623">
                  <c:v>37.494951074999946</c:v>
                </c:pt>
                <c:pt idx="3624">
                  <c:v>37.494951074999946</c:v>
                </c:pt>
                <c:pt idx="3625">
                  <c:v>37.494951074999946</c:v>
                </c:pt>
                <c:pt idx="3626">
                  <c:v>37.494951074999946</c:v>
                </c:pt>
                <c:pt idx="3627">
                  <c:v>37.494951074999946</c:v>
                </c:pt>
                <c:pt idx="3628">
                  <c:v>37.494951074999946</c:v>
                </c:pt>
                <c:pt idx="3629">
                  <c:v>37.494951074999946</c:v>
                </c:pt>
                <c:pt idx="3630">
                  <c:v>37.494951074999946</c:v>
                </c:pt>
                <c:pt idx="3631">
                  <c:v>37.494951074999946</c:v>
                </c:pt>
                <c:pt idx="3632">
                  <c:v>37.494951074999946</c:v>
                </c:pt>
                <c:pt idx="3633">
                  <c:v>37.494951074999946</c:v>
                </c:pt>
                <c:pt idx="3634">
                  <c:v>37.494951074999946</c:v>
                </c:pt>
                <c:pt idx="3635">
                  <c:v>37.494951074999946</c:v>
                </c:pt>
                <c:pt idx="3636">
                  <c:v>37.494951074999946</c:v>
                </c:pt>
                <c:pt idx="3637">
                  <c:v>37.494951074999946</c:v>
                </c:pt>
                <c:pt idx="3638">
                  <c:v>37.494951074999946</c:v>
                </c:pt>
                <c:pt idx="3639">
                  <c:v>37.494951074999946</c:v>
                </c:pt>
                <c:pt idx="3640">
                  <c:v>37.494951074999946</c:v>
                </c:pt>
                <c:pt idx="3641">
                  <c:v>37.494951074999946</c:v>
                </c:pt>
                <c:pt idx="3642">
                  <c:v>37.494951074999946</c:v>
                </c:pt>
                <c:pt idx="3643">
                  <c:v>37.494951074999946</c:v>
                </c:pt>
                <c:pt idx="3644">
                  <c:v>37.494951074999946</c:v>
                </c:pt>
                <c:pt idx="3645">
                  <c:v>37.494951074999946</c:v>
                </c:pt>
                <c:pt idx="3646">
                  <c:v>37.494951074999946</c:v>
                </c:pt>
                <c:pt idx="3647">
                  <c:v>37.494951074999946</c:v>
                </c:pt>
                <c:pt idx="3648">
                  <c:v>37.494951074999946</c:v>
                </c:pt>
                <c:pt idx="3649">
                  <c:v>37.494951074999946</c:v>
                </c:pt>
                <c:pt idx="3650">
                  <c:v>37.494951074999946</c:v>
                </c:pt>
                <c:pt idx="3651">
                  <c:v>37.494951074999946</c:v>
                </c:pt>
                <c:pt idx="3652">
                  <c:v>37.494951074999946</c:v>
                </c:pt>
                <c:pt idx="3653">
                  <c:v>37.494951074999946</c:v>
                </c:pt>
                <c:pt idx="3654">
                  <c:v>37.494951074999946</c:v>
                </c:pt>
                <c:pt idx="3655">
                  <c:v>37.494951074999946</c:v>
                </c:pt>
                <c:pt idx="3656">
                  <c:v>37.494951074999946</c:v>
                </c:pt>
                <c:pt idx="3657">
                  <c:v>37.494951074999946</c:v>
                </c:pt>
                <c:pt idx="3658">
                  <c:v>37.494951074999946</c:v>
                </c:pt>
                <c:pt idx="3659">
                  <c:v>37.494951074999946</c:v>
                </c:pt>
                <c:pt idx="3660">
                  <c:v>37.494951074999946</c:v>
                </c:pt>
                <c:pt idx="3661">
                  <c:v>37.494951074999946</c:v>
                </c:pt>
                <c:pt idx="3662">
                  <c:v>37.494951074999946</c:v>
                </c:pt>
                <c:pt idx="3663">
                  <c:v>37.494951074999946</c:v>
                </c:pt>
                <c:pt idx="3664">
                  <c:v>37.494951074999946</c:v>
                </c:pt>
                <c:pt idx="3665">
                  <c:v>37.494951074999946</c:v>
                </c:pt>
                <c:pt idx="3666">
                  <c:v>37.494951074999946</c:v>
                </c:pt>
                <c:pt idx="3667">
                  <c:v>37.494951074999946</c:v>
                </c:pt>
                <c:pt idx="3668">
                  <c:v>37.494951074999946</c:v>
                </c:pt>
                <c:pt idx="3669">
                  <c:v>37.494951074999946</c:v>
                </c:pt>
                <c:pt idx="3670">
                  <c:v>37.494951074999946</c:v>
                </c:pt>
                <c:pt idx="3671">
                  <c:v>37.494951074999946</c:v>
                </c:pt>
                <c:pt idx="3672">
                  <c:v>37.494951074999946</c:v>
                </c:pt>
                <c:pt idx="3673">
                  <c:v>37.494951074999946</c:v>
                </c:pt>
                <c:pt idx="3674">
                  <c:v>37.494951074999946</c:v>
                </c:pt>
                <c:pt idx="3675">
                  <c:v>37.494951074999946</c:v>
                </c:pt>
                <c:pt idx="3676">
                  <c:v>37.494951074999946</c:v>
                </c:pt>
                <c:pt idx="3677">
                  <c:v>37.494951074999946</c:v>
                </c:pt>
                <c:pt idx="3678">
                  <c:v>37.494951074999946</c:v>
                </c:pt>
                <c:pt idx="3679">
                  <c:v>37.494951074999946</c:v>
                </c:pt>
                <c:pt idx="3680">
                  <c:v>37.494951074999946</c:v>
                </c:pt>
                <c:pt idx="3681">
                  <c:v>37.494951074999946</c:v>
                </c:pt>
                <c:pt idx="3682">
                  <c:v>37.494951074999946</c:v>
                </c:pt>
                <c:pt idx="3683">
                  <c:v>37.494951074999946</c:v>
                </c:pt>
                <c:pt idx="3684">
                  <c:v>37.494951074999946</c:v>
                </c:pt>
                <c:pt idx="3685">
                  <c:v>37.494951074999946</c:v>
                </c:pt>
                <c:pt idx="3686">
                  <c:v>37.494951074999946</c:v>
                </c:pt>
                <c:pt idx="3687">
                  <c:v>37.494951074999946</c:v>
                </c:pt>
                <c:pt idx="3688">
                  <c:v>37.494951074999946</c:v>
                </c:pt>
                <c:pt idx="3689">
                  <c:v>37.494951074999946</c:v>
                </c:pt>
                <c:pt idx="3690">
                  <c:v>37.494951074999946</c:v>
                </c:pt>
                <c:pt idx="3691">
                  <c:v>37.494951074999946</c:v>
                </c:pt>
                <c:pt idx="3692">
                  <c:v>37.494951074999946</c:v>
                </c:pt>
                <c:pt idx="3693">
                  <c:v>37.494951074999946</c:v>
                </c:pt>
                <c:pt idx="3694">
                  <c:v>37.494951074999946</c:v>
                </c:pt>
                <c:pt idx="3695">
                  <c:v>37.494951074999946</c:v>
                </c:pt>
                <c:pt idx="3696">
                  <c:v>37.494951074999946</c:v>
                </c:pt>
                <c:pt idx="3697">
                  <c:v>37.494951074999946</c:v>
                </c:pt>
                <c:pt idx="3698">
                  <c:v>37.494951074999946</c:v>
                </c:pt>
                <c:pt idx="3699">
                  <c:v>37.494951074999946</c:v>
                </c:pt>
                <c:pt idx="3700">
                  <c:v>37.494951074999946</c:v>
                </c:pt>
                <c:pt idx="3701">
                  <c:v>37.494951074999946</c:v>
                </c:pt>
                <c:pt idx="3702">
                  <c:v>37.494951074999946</c:v>
                </c:pt>
                <c:pt idx="3703">
                  <c:v>37.494951074999946</c:v>
                </c:pt>
                <c:pt idx="3704">
                  <c:v>37.494951074999946</c:v>
                </c:pt>
                <c:pt idx="3705">
                  <c:v>37.494951074999946</c:v>
                </c:pt>
                <c:pt idx="3706">
                  <c:v>37.494951074999946</c:v>
                </c:pt>
                <c:pt idx="3707">
                  <c:v>37.494951074999946</c:v>
                </c:pt>
                <c:pt idx="3708">
                  <c:v>37.494951074999946</c:v>
                </c:pt>
                <c:pt idx="3709">
                  <c:v>37.494951074999946</c:v>
                </c:pt>
                <c:pt idx="3710">
                  <c:v>37.494951074999946</c:v>
                </c:pt>
                <c:pt idx="3711">
                  <c:v>37.494951074999946</c:v>
                </c:pt>
                <c:pt idx="3712">
                  <c:v>37.494951074999946</c:v>
                </c:pt>
                <c:pt idx="3713">
                  <c:v>37.494951074999946</c:v>
                </c:pt>
                <c:pt idx="3714">
                  <c:v>37.494951074999946</c:v>
                </c:pt>
                <c:pt idx="3715">
                  <c:v>37.494951074999946</c:v>
                </c:pt>
                <c:pt idx="3716">
                  <c:v>37.494951074999946</c:v>
                </c:pt>
                <c:pt idx="3717">
                  <c:v>37.494951074999946</c:v>
                </c:pt>
                <c:pt idx="3718">
                  <c:v>37.494951074999946</c:v>
                </c:pt>
                <c:pt idx="3719">
                  <c:v>37.494951074999946</c:v>
                </c:pt>
                <c:pt idx="3720">
                  <c:v>37.494951074999946</c:v>
                </c:pt>
                <c:pt idx="3721">
                  <c:v>37.494951074999946</c:v>
                </c:pt>
                <c:pt idx="3722">
                  <c:v>37.494951074999946</c:v>
                </c:pt>
                <c:pt idx="3723">
                  <c:v>37.494951074999946</c:v>
                </c:pt>
                <c:pt idx="3724">
                  <c:v>37.494951074999946</c:v>
                </c:pt>
                <c:pt idx="3725">
                  <c:v>37.494951074999946</c:v>
                </c:pt>
                <c:pt idx="3726">
                  <c:v>37.494951074999946</c:v>
                </c:pt>
                <c:pt idx="3727">
                  <c:v>37.494951074999946</c:v>
                </c:pt>
                <c:pt idx="3728">
                  <c:v>37.494951074999946</c:v>
                </c:pt>
                <c:pt idx="3729">
                  <c:v>37.494951074999946</c:v>
                </c:pt>
                <c:pt idx="3730">
                  <c:v>37.494951074999946</c:v>
                </c:pt>
                <c:pt idx="3731">
                  <c:v>37.494951074999946</c:v>
                </c:pt>
                <c:pt idx="3732">
                  <c:v>48.717390219999942</c:v>
                </c:pt>
                <c:pt idx="3733">
                  <c:v>48.717390219999942</c:v>
                </c:pt>
                <c:pt idx="3734">
                  <c:v>48.717390219999942</c:v>
                </c:pt>
                <c:pt idx="3735">
                  <c:v>48.717390219999942</c:v>
                </c:pt>
                <c:pt idx="3736">
                  <c:v>48.717390219999942</c:v>
                </c:pt>
                <c:pt idx="3737">
                  <c:v>48.717390219999942</c:v>
                </c:pt>
                <c:pt idx="3738">
                  <c:v>48.717390219999942</c:v>
                </c:pt>
                <c:pt idx="3739">
                  <c:v>48.717390219999942</c:v>
                </c:pt>
                <c:pt idx="3740">
                  <c:v>48.717390219999942</c:v>
                </c:pt>
                <c:pt idx="3741">
                  <c:v>48.717390219999942</c:v>
                </c:pt>
                <c:pt idx="3742">
                  <c:v>48.717390219999942</c:v>
                </c:pt>
                <c:pt idx="3743">
                  <c:v>48.717390219999942</c:v>
                </c:pt>
                <c:pt idx="3744">
                  <c:v>48.717390219999942</c:v>
                </c:pt>
                <c:pt idx="3745">
                  <c:v>48.717390219999942</c:v>
                </c:pt>
                <c:pt idx="3746">
                  <c:v>48.717390219999942</c:v>
                </c:pt>
                <c:pt idx="3747">
                  <c:v>48.717390219999942</c:v>
                </c:pt>
                <c:pt idx="3748">
                  <c:v>48.717390219999942</c:v>
                </c:pt>
                <c:pt idx="3749">
                  <c:v>48.717390219999942</c:v>
                </c:pt>
                <c:pt idx="3750">
                  <c:v>48.717390219999942</c:v>
                </c:pt>
                <c:pt idx="3751">
                  <c:v>48.717390219999942</c:v>
                </c:pt>
                <c:pt idx="3752">
                  <c:v>48.717390219999942</c:v>
                </c:pt>
                <c:pt idx="3753">
                  <c:v>48.717390219999942</c:v>
                </c:pt>
                <c:pt idx="3754">
                  <c:v>48.717390219999942</c:v>
                </c:pt>
                <c:pt idx="3755">
                  <c:v>48.717390219999942</c:v>
                </c:pt>
                <c:pt idx="3756">
                  <c:v>48.717390219999942</c:v>
                </c:pt>
                <c:pt idx="3757">
                  <c:v>48.717390219999942</c:v>
                </c:pt>
                <c:pt idx="3758">
                  <c:v>48.717390219999942</c:v>
                </c:pt>
                <c:pt idx="3759">
                  <c:v>48.717390219999942</c:v>
                </c:pt>
                <c:pt idx="3760">
                  <c:v>48.717390219999942</c:v>
                </c:pt>
                <c:pt idx="3761">
                  <c:v>48.717390219999942</c:v>
                </c:pt>
                <c:pt idx="3762">
                  <c:v>48.717390219999942</c:v>
                </c:pt>
                <c:pt idx="3763">
                  <c:v>48.717390219999942</c:v>
                </c:pt>
                <c:pt idx="3764">
                  <c:v>48.717390219999942</c:v>
                </c:pt>
                <c:pt idx="3765">
                  <c:v>48.717390219999942</c:v>
                </c:pt>
                <c:pt idx="3766">
                  <c:v>48.717390219999942</c:v>
                </c:pt>
                <c:pt idx="3767">
                  <c:v>48.717390219999942</c:v>
                </c:pt>
                <c:pt idx="3768">
                  <c:v>48.717390219999942</c:v>
                </c:pt>
                <c:pt idx="3769">
                  <c:v>48.717390219999942</c:v>
                </c:pt>
                <c:pt idx="3770">
                  <c:v>50.404808974999931</c:v>
                </c:pt>
                <c:pt idx="3771">
                  <c:v>50.404808974999931</c:v>
                </c:pt>
                <c:pt idx="3772">
                  <c:v>50.404808974999931</c:v>
                </c:pt>
                <c:pt idx="3773">
                  <c:v>50.404808974999931</c:v>
                </c:pt>
                <c:pt idx="3774">
                  <c:v>50.404808974999931</c:v>
                </c:pt>
                <c:pt idx="3775">
                  <c:v>50.404808974999931</c:v>
                </c:pt>
                <c:pt idx="3776">
                  <c:v>50.404808974999931</c:v>
                </c:pt>
                <c:pt idx="3777">
                  <c:v>50.404808974999931</c:v>
                </c:pt>
                <c:pt idx="3778">
                  <c:v>50.404808974999931</c:v>
                </c:pt>
                <c:pt idx="3779">
                  <c:v>50.404808974999931</c:v>
                </c:pt>
                <c:pt idx="3780">
                  <c:v>50.404808974999931</c:v>
                </c:pt>
                <c:pt idx="3781">
                  <c:v>50.404808974999931</c:v>
                </c:pt>
                <c:pt idx="3782">
                  <c:v>50.404808974999931</c:v>
                </c:pt>
                <c:pt idx="3783">
                  <c:v>50.404808974999931</c:v>
                </c:pt>
                <c:pt idx="3784">
                  <c:v>50.404808974999931</c:v>
                </c:pt>
                <c:pt idx="3785">
                  <c:v>50.404808974999931</c:v>
                </c:pt>
                <c:pt idx="3786">
                  <c:v>50.404808974999931</c:v>
                </c:pt>
                <c:pt idx="3787">
                  <c:v>50.404808974999931</c:v>
                </c:pt>
                <c:pt idx="3788">
                  <c:v>50.404808974999931</c:v>
                </c:pt>
                <c:pt idx="3789">
                  <c:v>50.404808974999931</c:v>
                </c:pt>
                <c:pt idx="3790">
                  <c:v>50.404808974999931</c:v>
                </c:pt>
                <c:pt idx="3791">
                  <c:v>50.404808974999931</c:v>
                </c:pt>
                <c:pt idx="3792">
                  <c:v>50.404808974999931</c:v>
                </c:pt>
                <c:pt idx="3793">
                  <c:v>50.404808974999931</c:v>
                </c:pt>
                <c:pt idx="3794">
                  <c:v>50.404808974999931</c:v>
                </c:pt>
                <c:pt idx="3795">
                  <c:v>50.404808974999931</c:v>
                </c:pt>
                <c:pt idx="3796">
                  <c:v>50.404808974999931</c:v>
                </c:pt>
                <c:pt idx="3797">
                  <c:v>50.404808974999931</c:v>
                </c:pt>
                <c:pt idx="3798">
                  <c:v>50.404808974999931</c:v>
                </c:pt>
                <c:pt idx="3799">
                  <c:v>50.404808974999931</c:v>
                </c:pt>
                <c:pt idx="3800">
                  <c:v>50.404808974999931</c:v>
                </c:pt>
                <c:pt idx="3801">
                  <c:v>50.404808974999931</c:v>
                </c:pt>
                <c:pt idx="3802">
                  <c:v>50.404808974999931</c:v>
                </c:pt>
                <c:pt idx="3803">
                  <c:v>50.404808974999931</c:v>
                </c:pt>
                <c:pt idx="3804">
                  <c:v>50.404808974999931</c:v>
                </c:pt>
                <c:pt idx="3805">
                  <c:v>50.404808974999931</c:v>
                </c:pt>
                <c:pt idx="3806">
                  <c:v>50.404808974999931</c:v>
                </c:pt>
                <c:pt idx="3807">
                  <c:v>50.404808974999931</c:v>
                </c:pt>
                <c:pt idx="3808">
                  <c:v>50.404808974999931</c:v>
                </c:pt>
                <c:pt idx="3809">
                  <c:v>50.404808974999931</c:v>
                </c:pt>
                <c:pt idx="3810">
                  <c:v>50.404808974999931</c:v>
                </c:pt>
                <c:pt idx="3811">
                  <c:v>50.404808974999931</c:v>
                </c:pt>
                <c:pt idx="3812">
                  <c:v>50.404808974999931</c:v>
                </c:pt>
                <c:pt idx="3813">
                  <c:v>50.404808974999931</c:v>
                </c:pt>
                <c:pt idx="3814">
                  <c:v>50.404808974999931</c:v>
                </c:pt>
                <c:pt idx="3815">
                  <c:v>50.404808974999931</c:v>
                </c:pt>
                <c:pt idx="3816">
                  <c:v>50.404808974999931</c:v>
                </c:pt>
                <c:pt idx="3817">
                  <c:v>50.404808974999931</c:v>
                </c:pt>
                <c:pt idx="3818">
                  <c:v>50.404808974999931</c:v>
                </c:pt>
                <c:pt idx="3819">
                  <c:v>50.404808974999931</c:v>
                </c:pt>
                <c:pt idx="3820">
                  <c:v>50.404808974999931</c:v>
                </c:pt>
                <c:pt idx="3821">
                  <c:v>50.404808974999931</c:v>
                </c:pt>
                <c:pt idx="3822">
                  <c:v>50.404808974999931</c:v>
                </c:pt>
                <c:pt idx="3823">
                  <c:v>50.404808974999931</c:v>
                </c:pt>
                <c:pt idx="3824">
                  <c:v>50.404808974999931</c:v>
                </c:pt>
                <c:pt idx="3825">
                  <c:v>50.404808974999931</c:v>
                </c:pt>
                <c:pt idx="3826">
                  <c:v>50.404808974999931</c:v>
                </c:pt>
                <c:pt idx="3827">
                  <c:v>50.404808974999931</c:v>
                </c:pt>
                <c:pt idx="3828">
                  <c:v>50.404808974999931</c:v>
                </c:pt>
                <c:pt idx="3829">
                  <c:v>50.404808974999931</c:v>
                </c:pt>
                <c:pt idx="3830">
                  <c:v>50.404808974999931</c:v>
                </c:pt>
                <c:pt idx="3831">
                  <c:v>50.404808974999931</c:v>
                </c:pt>
                <c:pt idx="3832">
                  <c:v>50.404808974999931</c:v>
                </c:pt>
                <c:pt idx="3833">
                  <c:v>50.404808974999931</c:v>
                </c:pt>
                <c:pt idx="3834">
                  <c:v>50.404808974999931</c:v>
                </c:pt>
                <c:pt idx="3835">
                  <c:v>50.404808974999931</c:v>
                </c:pt>
                <c:pt idx="3836">
                  <c:v>50.404808974999931</c:v>
                </c:pt>
                <c:pt idx="3837">
                  <c:v>50.404808974999931</c:v>
                </c:pt>
                <c:pt idx="3838">
                  <c:v>50.404808974999931</c:v>
                </c:pt>
                <c:pt idx="3839">
                  <c:v>50.404808974999931</c:v>
                </c:pt>
                <c:pt idx="3840">
                  <c:v>50.404808974999931</c:v>
                </c:pt>
                <c:pt idx="3841">
                  <c:v>50.404808974999931</c:v>
                </c:pt>
                <c:pt idx="3842">
                  <c:v>50.404808974999931</c:v>
                </c:pt>
                <c:pt idx="3843">
                  <c:v>50.404808974999931</c:v>
                </c:pt>
                <c:pt idx="3844">
                  <c:v>50.404808974999931</c:v>
                </c:pt>
                <c:pt idx="3845">
                  <c:v>50.404808974999931</c:v>
                </c:pt>
                <c:pt idx="3846">
                  <c:v>50.404808974999931</c:v>
                </c:pt>
                <c:pt idx="3847">
                  <c:v>50.404808974999931</c:v>
                </c:pt>
                <c:pt idx="3848">
                  <c:v>50.404808974999931</c:v>
                </c:pt>
                <c:pt idx="3849">
                  <c:v>50.404808974999931</c:v>
                </c:pt>
                <c:pt idx="3850">
                  <c:v>50.404808974999931</c:v>
                </c:pt>
                <c:pt idx="3851">
                  <c:v>50.404808974999931</c:v>
                </c:pt>
                <c:pt idx="3852">
                  <c:v>50.404808974999931</c:v>
                </c:pt>
                <c:pt idx="3853">
                  <c:v>50.404808974999931</c:v>
                </c:pt>
                <c:pt idx="3854">
                  <c:v>50.404808974999931</c:v>
                </c:pt>
                <c:pt idx="3855">
                  <c:v>50.404808974999931</c:v>
                </c:pt>
                <c:pt idx="3856">
                  <c:v>50.404808974999931</c:v>
                </c:pt>
                <c:pt idx="3857">
                  <c:v>50.404808974999931</c:v>
                </c:pt>
                <c:pt idx="3858">
                  <c:v>50.404808974999931</c:v>
                </c:pt>
                <c:pt idx="3859">
                  <c:v>50.404808974999931</c:v>
                </c:pt>
                <c:pt idx="3860">
                  <c:v>50.404808974999931</c:v>
                </c:pt>
                <c:pt idx="3861">
                  <c:v>50.404808974999931</c:v>
                </c:pt>
                <c:pt idx="3862">
                  <c:v>50.404808974999931</c:v>
                </c:pt>
                <c:pt idx="3863">
                  <c:v>50.404808974999931</c:v>
                </c:pt>
                <c:pt idx="3864">
                  <c:v>50.404808974999931</c:v>
                </c:pt>
                <c:pt idx="3865">
                  <c:v>50.404808974999931</c:v>
                </c:pt>
                <c:pt idx="3866">
                  <c:v>50.404808974999931</c:v>
                </c:pt>
                <c:pt idx="3867">
                  <c:v>50.404808974999931</c:v>
                </c:pt>
                <c:pt idx="3868">
                  <c:v>50.404808974999931</c:v>
                </c:pt>
                <c:pt idx="3869">
                  <c:v>50.404808974999931</c:v>
                </c:pt>
                <c:pt idx="3870">
                  <c:v>50.404808974999931</c:v>
                </c:pt>
                <c:pt idx="3871">
                  <c:v>50.404808974999931</c:v>
                </c:pt>
                <c:pt idx="3872">
                  <c:v>50.404808974999931</c:v>
                </c:pt>
                <c:pt idx="3873">
                  <c:v>50.404808974999931</c:v>
                </c:pt>
                <c:pt idx="3874">
                  <c:v>50.404808974999931</c:v>
                </c:pt>
                <c:pt idx="3875">
                  <c:v>50.404808974999931</c:v>
                </c:pt>
                <c:pt idx="3876">
                  <c:v>50.404808974999931</c:v>
                </c:pt>
                <c:pt idx="3877">
                  <c:v>50.404808974999931</c:v>
                </c:pt>
                <c:pt idx="3878">
                  <c:v>50.404808974999931</c:v>
                </c:pt>
                <c:pt idx="3879">
                  <c:v>50.404808974999931</c:v>
                </c:pt>
                <c:pt idx="3880">
                  <c:v>50.404808974999931</c:v>
                </c:pt>
                <c:pt idx="3881">
                  <c:v>50.404808974999931</c:v>
                </c:pt>
                <c:pt idx="3882">
                  <c:v>50.404808974999931</c:v>
                </c:pt>
                <c:pt idx="3883">
                  <c:v>50.404808974999931</c:v>
                </c:pt>
                <c:pt idx="3884">
                  <c:v>50.404808974999931</c:v>
                </c:pt>
                <c:pt idx="3885">
                  <c:v>50.404808974999931</c:v>
                </c:pt>
                <c:pt idx="3886">
                  <c:v>50.404808974999931</c:v>
                </c:pt>
                <c:pt idx="3887">
                  <c:v>50.404808974999931</c:v>
                </c:pt>
                <c:pt idx="3888">
                  <c:v>50.404808974999931</c:v>
                </c:pt>
                <c:pt idx="3889">
                  <c:v>50.404808974999931</c:v>
                </c:pt>
                <c:pt idx="3890">
                  <c:v>50.404808974999931</c:v>
                </c:pt>
                <c:pt idx="3891">
                  <c:v>50.404808974999931</c:v>
                </c:pt>
                <c:pt idx="3892">
                  <c:v>50.404808974999931</c:v>
                </c:pt>
                <c:pt idx="3893">
                  <c:v>50.404808974999931</c:v>
                </c:pt>
                <c:pt idx="3894">
                  <c:v>50.404808974999931</c:v>
                </c:pt>
                <c:pt idx="3895">
                  <c:v>50.404808974999931</c:v>
                </c:pt>
                <c:pt idx="3896">
                  <c:v>50.404808974999931</c:v>
                </c:pt>
                <c:pt idx="3897">
                  <c:v>50.404808974999931</c:v>
                </c:pt>
                <c:pt idx="3898">
                  <c:v>50.404808974999931</c:v>
                </c:pt>
                <c:pt idx="3899">
                  <c:v>50.404808974999931</c:v>
                </c:pt>
                <c:pt idx="3900">
                  <c:v>50.404808974999931</c:v>
                </c:pt>
                <c:pt idx="3901">
                  <c:v>50.404808974999931</c:v>
                </c:pt>
                <c:pt idx="3902">
                  <c:v>50.404808974999931</c:v>
                </c:pt>
                <c:pt idx="3903">
                  <c:v>57.486319784999921</c:v>
                </c:pt>
                <c:pt idx="3904">
                  <c:v>57.486319784999921</c:v>
                </c:pt>
                <c:pt idx="3905">
                  <c:v>57.486319784999921</c:v>
                </c:pt>
                <c:pt idx="3906">
                  <c:v>57.486319784999921</c:v>
                </c:pt>
                <c:pt idx="3907">
                  <c:v>57.486319784999921</c:v>
                </c:pt>
                <c:pt idx="3908">
                  <c:v>57.486319784999921</c:v>
                </c:pt>
                <c:pt idx="3909">
                  <c:v>57.486319784999921</c:v>
                </c:pt>
                <c:pt idx="3910">
                  <c:v>57.486319784999921</c:v>
                </c:pt>
                <c:pt idx="3911">
                  <c:v>57.486319784999921</c:v>
                </c:pt>
                <c:pt idx="3912">
                  <c:v>57.486319784999921</c:v>
                </c:pt>
                <c:pt idx="3913">
                  <c:v>57.486319784999921</c:v>
                </c:pt>
                <c:pt idx="3914">
                  <c:v>57.486319784999921</c:v>
                </c:pt>
                <c:pt idx="3915">
                  <c:v>57.486319784999921</c:v>
                </c:pt>
                <c:pt idx="3916">
                  <c:v>57.486319784999921</c:v>
                </c:pt>
                <c:pt idx="3917">
                  <c:v>57.486319784999921</c:v>
                </c:pt>
                <c:pt idx="3918">
                  <c:v>57.486319784999921</c:v>
                </c:pt>
                <c:pt idx="3919">
                  <c:v>57.486319784999921</c:v>
                </c:pt>
                <c:pt idx="3920">
                  <c:v>57.486319784999921</c:v>
                </c:pt>
                <c:pt idx="3921">
                  <c:v>57.486319784999921</c:v>
                </c:pt>
                <c:pt idx="3922">
                  <c:v>57.486319784999921</c:v>
                </c:pt>
                <c:pt idx="3923">
                  <c:v>57.486319784999921</c:v>
                </c:pt>
                <c:pt idx="3924">
                  <c:v>57.486319784999921</c:v>
                </c:pt>
                <c:pt idx="3925">
                  <c:v>57.486319784999921</c:v>
                </c:pt>
                <c:pt idx="3926">
                  <c:v>57.486319784999921</c:v>
                </c:pt>
                <c:pt idx="3927">
                  <c:v>57.486319784999921</c:v>
                </c:pt>
                <c:pt idx="3928">
                  <c:v>57.486319784999921</c:v>
                </c:pt>
                <c:pt idx="3929">
                  <c:v>57.486319784999921</c:v>
                </c:pt>
                <c:pt idx="3930">
                  <c:v>57.486319784999921</c:v>
                </c:pt>
                <c:pt idx="3931">
                  <c:v>57.486319784999921</c:v>
                </c:pt>
                <c:pt idx="3932">
                  <c:v>57.486319784999921</c:v>
                </c:pt>
                <c:pt idx="3933">
                  <c:v>57.486319784999921</c:v>
                </c:pt>
                <c:pt idx="3934">
                  <c:v>57.486319784999921</c:v>
                </c:pt>
                <c:pt idx="3935">
                  <c:v>57.486319784999921</c:v>
                </c:pt>
                <c:pt idx="3936">
                  <c:v>57.486319784999921</c:v>
                </c:pt>
                <c:pt idx="3937">
                  <c:v>57.486319784999921</c:v>
                </c:pt>
                <c:pt idx="3938">
                  <c:v>57.486319784999921</c:v>
                </c:pt>
                <c:pt idx="3939">
                  <c:v>57.486319784999921</c:v>
                </c:pt>
                <c:pt idx="3940">
                  <c:v>57.486319784999921</c:v>
                </c:pt>
                <c:pt idx="3941">
                  <c:v>57.486319784999921</c:v>
                </c:pt>
                <c:pt idx="3942">
                  <c:v>57.486319784999921</c:v>
                </c:pt>
                <c:pt idx="3943">
                  <c:v>57.486319784999921</c:v>
                </c:pt>
                <c:pt idx="3944">
                  <c:v>57.486319784999921</c:v>
                </c:pt>
                <c:pt idx="3945">
                  <c:v>57.486319784999921</c:v>
                </c:pt>
                <c:pt idx="3946">
                  <c:v>57.486319784999921</c:v>
                </c:pt>
                <c:pt idx="3947">
                  <c:v>57.486319784999921</c:v>
                </c:pt>
                <c:pt idx="3948">
                  <c:v>57.486319784999921</c:v>
                </c:pt>
                <c:pt idx="3949">
                  <c:v>57.486319784999921</c:v>
                </c:pt>
                <c:pt idx="3950">
                  <c:v>57.486319784999921</c:v>
                </c:pt>
                <c:pt idx="3951">
                  <c:v>57.486319784999921</c:v>
                </c:pt>
                <c:pt idx="3952">
                  <c:v>57.486319784999921</c:v>
                </c:pt>
                <c:pt idx="3953">
                  <c:v>57.486319784999921</c:v>
                </c:pt>
                <c:pt idx="3954">
                  <c:v>57.486319784999921</c:v>
                </c:pt>
                <c:pt idx="3955">
                  <c:v>57.486319784999921</c:v>
                </c:pt>
                <c:pt idx="3956">
                  <c:v>57.486319784999921</c:v>
                </c:pt>
                <c:pt idx="3957">
                  <c:v>57.486319784999921</c:v>
                </c:pt>
                <c:pt idx="3958">
                  <c:v>57.486319784999921</c:v>
                </c:pt>
                <c:pt idx="3959">
                  <c:v>57.486319784999921</c:v>
                </c:pt>
                <c:pt idx="3960">
                  <c:v>57.486319784999921</c:v>
                </c:pt>
                <c:pt idx="3961">
                  <c:v>57.486319784999921</c:v>
                </c:pt>
                <c:pt idx="3962">
                  <c:v>57.486319784999921</c:v>
                </c:pt>
                <c:pt idx="3963">
                  <c:v>57.486319784999921</c:v>
                </c:pt>
                <c:pt idx="3964">
                  <c:v>57.486319784999921</c:v>
                </c:pt>
                <c:pt idx="3965">
                  <c:v>57.486319784999921</c:v>
                </c:pt>
                <c:pt idx="3966">
                  <c:v>57.486319784999921</c:v>
                </c:pt>
                <c:pt idx="3967">
                  <c:v>57.486319784999921</c:v>
                </c:pt>
                <c:pt idx="3968">
                  <c:v>58.46247730999994</c:v>
                </c:pt>
                <c:pt idx="3969">
                  <c:v>58.46247730999994</c:v>
                </c:pt>
                <c:pt idx="3970">
                  <c:v>58.46247730999994</c:v>
                </c:pt>
                <c:pt idx="3971">
                  <c:v>58.46247730999994</c:v>
                </c:pt>
                <c:pt idx="3972">
                  <c:v>58.46247730999994</c:v>
                </c:pt>
                <c:pt idx="3973">
                  <c:v>58.46247730999994</c:v>
                </c:pt>
                <c:pt idx="3974">
                  <c:v>58.46247730999994</c:v>
                </c:pt>
                <c:pt idx="3975">
                  <c:v>58.46247730999994</c:v>
                </c:pt>
                <c:pt idx="3976">
                  <c:v>58.46247730999994</c:v>
                </c:pt>
                <c:pt idx="3977">
                  <c:v>58.46247730999994</c:v>
                </c:pt>
                <c:pt idx="3978">
                  <c:v>58.46247730999994</c:v>
                </c:pt>
                <c:pt idx="3979">
                  <c:v>58.46247730999994</c:v>
                </c:pt>
                <c:pt idx="3980">
                  <c:v>58.46247730999994</c:v>
                </c:pt>
                <c:pt idx="3981">
                  <c:v>58.46247730999994</c:v>
                </c:pt>
                <c:pt idx="3982">
                  <c:v>58.46247730999994</c:v>
                </c:pt>
                <c:pt idx="3983">
                  <c:v>58.46247730999994</c:v>
                </c:pt>
                <c:pt idx="3984">
                  <c:v>58.46247730999994</c:v>
                </c:pt>
                <c:pt idx="3985">
                  <c:v>58.46247730999994</c:v>
                </c:pt>
                <c:pt idx="3986">
                  <c:v>58.46247730999994</c:v>
                </c:pt>
                <c:pt idx="3987">
                  <c:v>58.46247730999994</c:v>
                </c:pt>
                <c:pt idx="3988">
                  <c:v>58.46247730999994</c:v>
                </c:pt>
                <c:pt idx="3989">
                  <c:v>58.46247730999994</c:v>
                </c:pt>
                <c:pt idx="3990">
                  <c:v>58.46247730999994</c:v>
                </c:pt>
                <c:pt idx="3991">
                  <c:v>58.46247730999994</c:v>
                </c:pt>
                <c:pt idx="3992">
                  <c:v>58.46247730999994</c:v>
                </c:pt>
                <c:pt idx="3993">
                  <c:v>58.46247730999994</c:v>
                </c:pt>
                <c:pt idx="3994">
                  <c:v>58.46247730999994</c:v>
                </c:pt>
                <c:pt idx="3995">
                  <c:v>58.46247730999994</c:v>
                </c:pt>
                <c:pt idx="3996">
                  <c:v>58.46247730999994</c:v>
                </c:pt>
                <c:pt idx="3997">
                  <c:v>58.46247730999994</c:v>
                </c:pt>
                <c:pt idx="3998">
                  <c:v>58.46247730999994</c:v>
                </c:pt>
                <c:pt idx="3999">
                  <c:v>58.46247730999994</c:v>
                </c:pt>
                <c:pt idx="4000">
                  <c:v>58.46247730999994</c:v>
                </c:pt>
                <c:pt idx="4001">
                  <c:v>58.46247730999994</c:v>
                </c:pt>
                <c:pt idx="4002">
                  <c:v>58.46247730999994</c:v>
                </c:pt>
                <c:pt idx="4003">
                  <c:v>58.46247730999994</c:v>
                </c:pt>
                <c:pt idx="4004">
                  <c:v>58.46247730999994</c:v>
                </c:pt>
                <c:pt idx="4005">
                  <c:v>58.46247730999994</c:v>
                </c:pt>
                <c:pt idx="4006">
                  <c:v>58.46247730999994</c:v>
                </c:pt>
                <c:pt idx="4007">
                  <c:v>58.46247730999994</c:v>
                </c:pt>
                <c:pt idx="4008">
                  <c:v>58.46247730999994</c:v>
                </c:pt>
                <c:pt idx="4009">
                  <c:v>58.46247730999994</c:v>
                </c:pt>
                <c:pt idx="4010">
                  <c:v>58.46247730999994</c:v>
                </c:pt>
                <c:pt idx="4011">
                  <c:v>58.46247730999994</c:v>
                </c:pt>
                <c:pt idx="4012">
                  <c:v>58.46247730999994</c:v>
                </c:pt>
                <c:pt idx="4013">
                  <c:v>58.46247730999994</c:v>
                </c:pt>
                <c:pt idx="4014">
                  <c:v>58.46247730999994</c:v>
                </c:pt>
                <c:pt idx="4015">
                  <c:v>58.46247730999994</c:v>
                </c:pt>
                <c:pt idx="4016">
                  <c:v>58.46247730999994</c:v>
                </c:pt>
                <c:pt idx="4017">
                  <c:v>58.46247730999994</c:v>
                </c:pt>
                <c:pt idx="4018">
                  <c:v>58.46247730999994</c:v>
                </c:pt>
                <c:pt idx="4019">
                  <c:v>58.46247730999994</c:v>
                </c:pt>
                <c:pt idx="4020">
                  <c:v>58.46247730999994</c:v>
                </c:pt>
                <c:pt idx="4021">
                  <c:v>58.46247730999994</c:v>
                </c:pt>
                <c:pt idx="4022">
                  <c:v>58.46247730999994</c:v>
                </c:pt>
                <c:pt idx="4023">
                  <c:v>58.46247730999994</c:v>
                </c:pt>
                <c:pt idx="4024">
                  <c:v>58.46247730999994</c:v>
                </c:pt>
                <c:pt idx="4025">
                  <c:v>58.46247730999994</c:v>
                </c:pt>
                <c:pt idx="4026">
                  <c:v>58.46247730999994</c:v>
                </c:pt>
                <c:pt idx="4027">
                  <c:v>58.46247730999994</c:v>
                </c:pt>
                <c:pt idx="4028">
                  <c:v>58.46247730999994</c:v>
                </c:pt>
                <c:pt idx="4029">
                  <c:v>58.46247730999994</c:v>
                </c:pt>
                <c:pt idx="4030">
                  <c:v>58.46247730999994</c:v>
                </c:pt>
                <c:pt idx="4031">
                  <c:v>58.46247730999994</c:v>
                </c:pt>
                <c:pt idx="4032">
                  <c:v>58.46247730999994</c:v>
                </c:pt>
                <c:pt idx="4033">
                  <c:v>58.46247730999994</c:v>
                </c:pt>
                <c:pt idx="4034">
                  <c:v>58.46247730999994</c:v>
                </c:pt>
                <c:pt idx="4035">
                  <c:v>58.46247730999994</c:v>
                </c:pt>
                <c:pt idx="4036">
                  <c:v>58.46247730999994</c:v>
                </c:pt>
                <c:pt idx="4037">
                  <c:v>58.46247730999994</c:v>
                </c:pt>
                <c:pt idx="4038">
                  <c:v>58.46247730999994</c:v>
                </c:pt>
                <c:pt idx="4039">
                  <c:v>58.46247730999994</c:v>
                </c:pt>
                <c:pt idx="4040">
                  <c:v>58.46247730999994</c:v>
                </c:pt>
                <c:pt idx="4041">
                  <c:v>58.46247730999994</c:v>
                </c:pt>
                <c:pt idx="4042">
                  <c:v>58.46247730999994</c:v>
                </c:pt>
                <c:pt idx="4043">
                  <c:v>58.46247730999994</c:v>
                </c:pt>
                <c:pt idx="4044">
                  <c:v>58.46247730999994</c:v>
                </c:pt>
                <c:pt idx="4045">
                  <c:v>58.46247730999994</c:v>
                </c:pt>
                <c:pt idx="4046">
                  <c:v>58.46247730999994</c:v>
                </c:pt>
                <c:pt idx="4047">
                  <c:v>58.46247730999994</c:v>
                </c:pt>
                <c:pt idx="4048">
                  <c:v>58.46247730999994</c:v>
                </c:pt>
                <c:pt idx="4049">
                  <c:v>58.46247730999994</c:v>
                </c:pt>
                <c:pt idx="4050">
                  <c:v>58.46247730999994</c:v>
                </c:pt>
                <c:pt idx="4051">
                  <c:v>58.46247730999994</c:v>
                </c:pt>
                <c:pt idx="4052">
                  <c:v>58.46247730999994</c:v>
                </c:pt>
                <c:pt idx="4053">
                  <c:v>58.46247730999994</c:v>
                </c:pt>
                <c:pt idx="4054">
                  <c:v>58.46247730999994</c:v>
                </c:pt>
                <c:pt idx="4055">
                  <c:v>58.46247730999994</c:v>
                </c:pt>
                <c:pt idx="4056">
                  <c:v>58.46247730999994</c:v>
                </c:pt>
                <c:pt idx="4057">
                  <c:v>58.46247730999994</c:v>
                </c:pt>
                <c:pt idx="4058">
                  <c:v>58.46247730999994</c:v>
                </c:pt>
                <c:pt idx="4059">
                  <c:v>58.46247730999994</c:v>
                </c:pt>
                <c:pt idx="4060">
                  <c:v>58.46247730999994</c:v>
                </c:pt>
                <c:pt idx="4061">
                  <c:v>58.46247730999994</c:v>
                </c:pt>
                <c:pt idx="4062">
                  <c:v>58.46247730999994</c:v>
                </c:pt>
                <c:pt idx="4063">
                  <c:v>58.46247730999994</c:v>
                </c:pt>
                <c:pt idx="4064">
                  <c:v>58.46247730999994</c:v>
                </c:pt>
                <c:pt idx="4065">
                  <c:v>58.46247730999994</c:v>
                </c:pt>
                <c:pt idx="4066">
                  <c:v>58.46247730999994</c:v>
                </c:pt>
                <c:pt idx="4067">
                  <c:v>58.46247730999994</c:v>
                </c:pt>
                <c:pt idx="4068">
                  <c:v>58.46247730999994</c:v>
                </c:pt>
                <c:pt idx="4069">
                  <c:v>58.46247730999994</c:v>
                </c:pt>
                <c:pt idx="4070">
                  <c:v>58.46247730999994</c:v>
                </c:pt>
                <c:pt idx="4071">
                  <c:v>58.46247730999994</c:v>
                </c:pt>
                <c:pt idx="4072">
                  <c:v>58.46247730999994</c:v>
                </c:pt>
                <c:pt idx="4073">
                  <c:v>58.46247730999994</c:v>
                </c:pt>
                <c:pt idx="4074">
                  <c:v>58.46247730999994</c:v>
                </c:pt>
                <c:pt idx="4075">
                  <c:v>58.46247730999994</c:v>
                </c:pt>
                <c:pt idx="4076">
                  <c:v>58.46247730999994</c:v>
                </c:pt>
                <c:pt idx="4077">
                  <c:v>58.46247730999994</c:v>
                </c:pt>
                <c:pt idx="4078">
                  <c:v>58.46247730999994</c:v>
                </c:pt>
                <c:pt idx="4079">
                  <c:v>58.46247730999994</c:v>
                </c:pt>
                <c:pt idx="4080">
                  <c:v>58.46247730999994</c:v>
                </c:pt>
                <c:pt idx="4081">
                  <c:v>58.46247730999994</c:v>
                </c:pt>
                <c:pt idx="4082">
                  <c:v>58.46247730999994</c:v>
                </c:pt>
                <c:pt idx="4083">
                  <c:v>58.46247730999994</c:v>
                </c:pt>
                <c:pt idx="4084">
                  <c:v>58.46247730999994</c:v>
                </c:pt>
                <c:pt idx="4085">
                  <c:v>58.46247730999994</c:v>
                </c:pt>
                <c:pt idx="4086">
                  <c:v>60.158772664999958</c:v>
                </c:pt>
                <c:pt idx="4087">
                  <c:v>60.158772664999958</c:v>
                </c:pt>
                <c:pt idx="4088">
                  <c:v>60.158772664999958</c:v>
                </c:pt>
                <c:pt idx="4089">
                  <c:v>60.158772664999958</c:v>
                </c:pt>
                <c:pt idx="4090">
                  <c:v>60.158772664999958</c:v>
                </c:pt>
                <c:pt idx="4091">
                  <c:v>60.158772664999958</c:v>
                </c:pt>
                <c:pt idx="4092">
                  <c:v>60.158772664999958</c:v>
                </c:pt>
                <c:pt idx="4093">
                  <c:v>60.158772664999958</c:v>
                </c:pt>
                <c:pt idx="4094">
                  <c:v>60.158772664999958</c:v>
                </c:pt>
                <c:pt idx="4095">
                  <c:v>60.158772664999958</c:v>
                </c:pt>
                <c:pt idx="4096">
                  <c:v>60.158772664999958</c:v>
                </c:pt>
                <c:pt idx="4097">
                  <c:v>60.158772664999958</c:v>
                </c:pt>
                <c:pt idx="4098">
                  <c:v>60.158772664999958</c:v>
                </c:pt>
                <c:pt idx="4099">
                  <c:v>60.158772664999958</c:v>
                </c:pt>
                <c:pt idx="4100">
                  <c:v>60.158772664999958</c:v>
                </c:pt>
                <c:pt idx="4101">
                  <c:v>60.158772664999958</c:v>
                </c:pt>
                <c:pt idx="4102">
                  <c:v>60.158772664999958</c:v>
                </c:pt>
                <c:pt idx="4103">
                  <c:v>60.158772664999958</c:v>
                </c:pt>
                <c:pt idx="4104">
                  <c:v>60.158772664999958</c:v>
                </c:pt>
                <c:pt idx="4105">
                  <c:v>60.158772664999958</c:v>
                </c:pt>
                <c:pt idx="4106">
                  <c:v>60.158772664999958</c:v>
                </c:pt>
                <c:pt idx="4107">
                  <c:v>60.158772664999958</c:v>
                </c:pt>
                <c:pt idx="4108">
                  <c:v>60.158772664999958</c:v>
                </c:pt>
                <c:pt idx="4109">
                  <c:v>60.158772664999958</c:v>
                </c:pt>
                <c:pt idx="4110">
                  <c:v>60.158772664999958</c:v>
                </c:pt>
                <c:pt idx="4111">
                  <c:v>60.158772664999958</c:v>
                </c:pt>
                <c:pt idx="4112">
                  <c:v>60.158772664999958</c:v>
                </c:pt>
                <c:pt idx="4113">
                  <c:v>60.158772664999958</c:v>
                </c:pt>
                <c:pt idx="4114">
                  <c:v>60.158772664999958</c:v>
                </c:pt>
                <c:pt idx="4115">
                  <c:v>60.158772664999958</c:v>
                </c:pt>
                <c:pt idx="4116">
                  <c:v>60.158772664999958</c:v>
                </c:pt>
                <c:pt idx="4117">
                  <c:v>60.158772664999958</c:v>
                </c:pt>
                <c:pt idx="4118">
                  <c:v>60.158772664999958</c:v>
                </c:pt>
                <c:pt idx="4119">
                  <c:v>60.158772664999958</c:v>
                </c:pt>
                <c:pt idx="4120">
                  <c:v>60.158772664999958</c:v>
                </c:pt>
                <c:pt idx="4121">
                  <c:v>40.714810269999973</c:v>
                </c:pt>
                <c:pt idx="4122">
                  <c:v>40.714810269999973</c:v>
                </c:pt>
                <c:pt idx="4123">
                  <c:v>40.714810269999973</c:v>
                </c:pt>
                <c:pt idx="4124">
                  <c:v>40.714810269999973</c:v>
                </c:pt>
                <c:pt idx="4125">
                  <c:v>40.714810269999973</c:v>
                </c:pt>
                <c:pt idx="4126">
                  <c:v>40.714810269999973</c:v>
                </c:pt>
                <c:pt idx="4127">
                  <c:v>40.714810269999973</c:v>
                </c:pt>
                <c:pt idx="4128">
                  <c:v>40.714810269999973</c:v>
                </c:pt>
                <c:pt idx="4129">
                  <c:v>40.714810269999973</c:v>
                </c:pt>
                <c:pt idx="4130">
                  <c:v>40.714810269999973</c:v>
                </c:pt>
                <c:pt idx="4131">
                  <c:v>40.714810269999973</c:v>
                </c:pt>
                <c:pt idx="4132">
                  <c:v>40.714810269999973</c:v>
                </c:pt>
                <c:pt idx="4133">
                  <c:v>40.714810269999973</c:v>
                </c:pt>
                <c:pt idx="4134">
                  <c:v>40.714810269999973</c:v>
                </c:pt>
                <c:pt idx="4135">
                  <c:v>40.714810269999973</c:v>
                </c:pt>
                <c:pt idx="4136">
                  <c:v>40.714810269999973</c:v>
                </c:pt>
                <c:pt idx="4137">
                  <c:v>40.714810269999973</c:v>
                </c:pt>
                <c:pt idx="4138">
                  <c:v>40.714810269999973</c:v>
                </c:pt>
                <c:pt idx="4139">
                  <c:v>40.714810269999973</c:v>
                </c:pt>
                <c:pt idx="4140">
                  <c:v>40.714810269999973</c:v>
                </c:pt>
                <c:pt idx="4141">
                  <c:v>40.714810269999973</c:v>
                </c:pt>
                <c:pt idx="4142">
                  <c:v>40.714810269999973</c:v>
                </c:pt>
                <c:pt idx="4143">
                  <c:v>40.714810269999973</c:v>
                </c:pt>
                <c:pt idx="4144">
                  <c:v>40.714810269999973</c:v>
                </c:pt>
                <c:pt idx="4145">
                  <c:v>40.714810269999973</c:v>
                </c:pt>
                <c:pt idx="4146">
                  <c:v>40.714810269999973</c:v>
                </c:pt>
                <c:pt idx="4147">
                  <c:v>40.714810269999973</c:v>
                </c:pt>
                <c:pt idx="4148">
                  <c:v>40.714810269999973</c:v>
                </c:pt>
                <c:pt idx="4149">
                  <c:v>40.714810269999973</c:v>
                </c:pt>
                <c:pt idx="4150">
                  <c:v>40.714810269999973</c:v>
                </c:pt>
                <c:pt idx="4151">
                  <c:v>40.714810269999973</c:v>
                </c:pt>
                <c:pt idx="4152">
                  <c:v>40.714810269999973</c:v>
                </c:pt>
                <c:pt idx="4153">
                  <c:v>40.714810269999973</c:v>
                </c:pt>
                <c:pt idx="4154">
                  <c:v>40.714810269999973</c:v>
                </c:pt>
                <c:pt idx="4155">
                  <c:v>40.714810269999973</c:v>
                </c:pt>
                <c:pt idx="4156">
                  <c:v>40.714810269999973</c:v>
                </c:pt>
                <c:pt idx="4157">
                  <c:v>40.714810269999973</c:v>
                </c:pt>
                <c:pt idx="4158">
                  <c:v>40.714810269999973</c:v>
                </c:pt>
                <c:pt idx="4159">
                  <c:v>40.714810269999973</c:v>
                </c:pt>
                <c:pt idx="4160">
                  <c:v>40.714810269999973</c:v>
                </c:pt>
                <c:pt idx="4161">
                  <c:v>40.714810269999973</c:v>
                </c:pt>
                <c:pt idx="4162">
                  <c:v>40.714810269999973</c:v>
                </c:pt>
                <c:pt idx="4163">
                  <c:v>40.714810269999973</c:v>
                </c:pt>
                <c:pt idx="4164">
                  <c:v>40.714810269999973</c:v>
                </c:pt>
                <c:pt idx="4165">
                  <c:v>40.714810269999973</c:v>
                </c:pt>
                <c:pt idx="4166">
                  <c:v>40.714810269999973</c:v>
                </c:pt>
                <c:pt idx="4167">
                  <c:v>40.714810269999973</c:v>
                </c:pt>
                <c:pt idx="4168">
                  <c:v>40.714810269999973</c:v>
                </c:pt>
                <c:pt idx="4169">
                  <c:v>40.714810269999973</c:v>
                </c:pt>
                <c:pt idx="4170">
                  <c:v>40.714810269999973</c:v>
                </c:pt>
                <c:pt idx="4171">
                  <c:v>40.714810269999973</c:v>
                </c:pt>
                <c:pt idx="4172">
                  <c:v>40.714810269999973</c:v>
                </c:pt>
                <c:pt idx="4173">
                  <c:v>40.714810269999973</c:v>
                </c:pt>
                <c:pt idx="4174">
                  <c:v>40.714810269999973</c:v>
                </c:pt>
                <c:pt idx="4175">
                  <c:v>40.714810269999973</c:v>
                </c:pt>
                <c:pt idx="4176">
                  <c:v>40.714810269999973</c:v>
                </c:pt>
                <c:pt idx="4177">
                  <c:v>40.714810269999973</c:v>
                </c:pt>
                <c:pt idx="4178">
                  <c:v>40.714810269999973</c:v>
                </c:pt>
                <c:pt idx="4179">
                  <c:v>40.714810269999973</c:v>
                </c:pt>
                <c:pt idx="4180">
                  <c:v>40.714810269999973</c:v>
                </c:pt>
                <c:pt idx="4181">
                  <c:v>40.714810269999973</c:v>
                </c:pt>
                <c:pt idx="4182">
                  <c:v>40.714810269999973</c:v>
                </c:pt>
                <c:pt idx="4183">
                  <c:v>40.714810269999973</c:v>
                </c:pt>
                <c:pt idx="4184">
                  <c:v>40.714810269999973</c:v>
                </c:pt>
                <c:pt idx="4185">
                  <c:v>40.714810269999973</c:v>
                </c:pt>
                <c:pt idx="4186">
                  <c:v>40.714810269999973</c:v>
                </c:pt>
                <c:pt idx="4187">
                  <c:v>40.714810269999973</c:v>
                </c:pt>
                <c:pt idx="4188">
                  <c:v>40.714810269999973</c:v>
                </c:pt>
                <c:pt idx="4189">
                  <c:v>40.714810269999973</c:v>
                </c:pt>
                <c:pt idx="4190">
                  <c:v>40.714810269999973</c:v>
                </c:pt>
                <c:pt idx="4191">
                  <c:v>40.714810269999973</c:v>
                </c:pt>
                <c:pt idx="4192">
                  <c:v>40.714810269999973</c:v>
                </c:pt>
                <c:pt idx="4193">
                  <c:v>40.714810269999973</c:v>
                </c:pt>
                <c:pt idx="4194">
                  <c:v>40.714810269999973</c:v>
                </c:pt>
                <c:pt idx="4195">
                  <c:v>40.714810269999973</c:v>
                </c:pt>
                <c:pt idx="4196">
                  <c:v>40.714810269999973</c:v>
                </c:pt>
                <c:pt idx="4197">
                  <c:v>40.714810269999973</c:v>
                </c:pt>
                <c:pt idx="4198">
                  <c:v>40.714810269999973</c:v>
                </c:pt>
                <c:pt idx="4199">
                  <c:v>40.714810269999973</c:v>
                </c:pt>
                <c:pt idx="4200">
                  <c:v>40.714810269999973</c:v>
                </c:pt>
                <c:pt idx="4201">
                  <c:v>40.714810269999973</c:v>
                </c:pt>
                <c:pt idx="4202">
                  <c:v>40.714810269999973</c:v>
                </c:pt>
                <c:pt idx="4203">
                  <c:v>40.714810269999973</c:v>
                </c:pt>
                <c:pt idx="4204">
                  <c:v>40.714810269999973</c:v>
                </c:pt>
                <c:pt idx="4205">
                  <c:v>40.714810269999973</c:v>
                </c:pt>
                <c:pt idx="4206">
                  <c:v>40.714810269999973</c:v>
                </c:pt>
                <c:pt idx="4207">
                  <c:v>40.714810269999973</c:v>
                </c:pt>
                <c:pt idx="4208">
                  <c:v>40.714810269999973</c:v>
                </c:pt>
                <c:pt idx="4209">
                  <c:v>40.714810269999973</c:v>
                </c:pt>
                <c:pt idx="4210">
                  <c:v>40.714810269999973</c:v>
                </c:pt>
                <c:pt idx="4211">
                  <c:v>40.714810269999973</c:v>
                </c:pt>
                <c:pt idx="4212">
                  <c:v>40.714810269999973</c:v>
                </c:pt>
                <c:pt idx="4213">
                  <c:v>40.714810269999973</c:v>
                </c:pt>
                <c:pt idx="4214">
                  <c:v>40.714810269999973</c:v>
                </c:pt>
                <c:pt idx="4215">
                  <c:v>38.640168909999979</c:v>
                </c:pt>
                <c:pt idx="4216">
                  <c:v>38.640168909999979</c:v>
                </c:pt>
                <c:pt idx="4217">
                  <c:v>38.640168909999979</c:v>
                </c:pt>
                <c:pt idx="4218">
                  <c:v>38.640168909999979</c:v>
                </c:pt>
                <c:pt idx="4219">
                  <c:v>38.640168909999979</c:v>
                </c:pt>
                <c:pt idx="4220">
                  <c:v>38.640168909999979</c:v>
                </c:pt>
                <c:pt idx="4221">
                  <c:v>38.640168909999979</c:v>
                </c:pt>
                <c:pt idx="4222">
                  <c:v>38.640168909999979</c:v>
                </c:pt>
                <c:pt idx="4223">
                  <c:v>38.640168909999979</c:v>
                </c:pt>
                <c:pt idx="4224">
                  <c:v>38.640168909999979</c:v>
                </c:pt>
                <c:pt idx="4225">
                  <c:v>38.640168909999979</c:v>
                </c:pt>
                <c:pt idx="4226">
                  <c:v>38.640168909999979</c:v>
                </c:pt>
                <c:pt idx="4227">
                  <c:v>38.640168909999979</c:v>
                </c:pt>
                <c:pt idx="4228">
                  <c:v>38.640168909999979</c:v>
                </c:pt>
                <c:pt idx="4229">
                  <c:v>38.640168909999979</c:v>
                </c:pt>
                <c:pt idx="4230">
                  <c:v>38.640168909999979</c:v>
                </c:pt>
                <c:pt idx="4231">
                  <c:v>38.640168909999979</c:v>
                </c:pt>
                <c:pt idx="4232">
                  <c:v>38.640168909999979</c:v>
                </c:pt>
                <c:pt idx="4233">
                  <c:v>38.640168909999979</c:v>
                </c:pt>
                <c:pt idx="4234">
                  <c:v>38.640168909999979</c:v>
                </c:pt>
                <c:pt idx="4235">
                  <c:v>38.640168909999979</c:v>
                </c:pt>
                <c:pt idx="4236">
                  <c:v>38.640168909999979</c:v>
                </c:pt>
                <c:pt idx="4237">
                  <c:v>38.640168909999979</c:v>
                </c:pt>
                <c:pt idx="4238">
                  <c:v>38.640168909999979</c:v>
                </c:pt>
                <c:pt idx="4239">
                  <c:v>38.640168909999979</c:v>
                </c:pt>
                <c:pt idx="4240">
                  <c:v>38.640168909999979</c:v>
                </c:pt>
                <c:pt idx="4241">
                  <c:v>38.640168909999979</c:v>
                </c:pt>
                <c:pt idx="4242">
                  <c:v>38.640168909999979</c:v>
                </c:pt>
                <c:pt idx="4243">
                  <c:v>38.640168909999979</c:v>
                </c:pt>
                <c:pt idx="4244">
                  <c:v>38.640168909999979</c:v>
                </c:pt>
                <c:pt idx="4245">
                  <c:v>38.640168909999979</c:v>
                </c:pt>
                <c:pt idx="4246">
                  <c:v>38.640168909999979</c:v>
                </c:pt>
                <c:pt idx="4247">
                  <c:v>38.640168909999979</c:v>
                </c:pt>
                <c:pt idx="4248">
                  <c:v>38.640168909999979</c:v>
                </c:pt>
                <c:pt idx="4249">
                  <c:v>38.640168909999979</c:v>
                </c:pt>
                <c:pt idx="4250">
                  <c:v>38.640168909999979</c:v>
                </c:pt>
                <c:pt idx="4251">
                  <c:v>38.640168909999979</c:v>
                </c:pt>
                <c:pt idx="4252">
                  <c:v>38.640168909999979</c:v>
                </c:pt>
                <c:pt idx="4253">
                  <c:v>38.640168909999979</c:v>
                </c:pt>
                <c:pt idx="4254">
                  <c:v>38.640168909999979</c:v>
                </c:pt>
                <c:pt idx="4255">
                  <c:v>38.640168909999979</c:v>
                </c:pt>
                <c:pt idx="4256">
                  <c:v>38.640168909999979</c:v>
                </c:pt>
                <c:pt idx="4257">
                  <c:v>38.640168909999979</c:v>
                </c:pt>
                <c:pt idx="4258">
                  <c:v>38.640168909999979</c:v>
                </c:pt>
                <c:pt idx="4259">
                  <c:v>38.640168909999979</c:v>
                </c:pt>
                <c:pt idx="4260">
                  <c:v>38.640168909999979</c:v>
                </c:pt>
                <c:pt idx="4261">
                  <c:v>38.640168909999979</c:v>
                </c:pt>
                <c:pt idx="4262">
                  <c:v>38.640168909999979</c:v>
                </c:pt>
                <c:pt idx="4263">
                  <c:v>38.640168909999979</c:v>
                </c:pt>
                <c:pt idx="4264">
                  <c:v>38.640168909999979</c:v>
                </c:pt>
                <c:pt idx="4265">
                  <c:v>38.640168909999979</c:v>
                </c:pt>
                <c:pt idx="4266">
                  <c:v>38.640168909999979</c:v>
                </c:pt>
                <c:pt idx="4267">
                  <c:v>38.640168909999979</c:v>
                </c:pt>
                <c:pt idx="4268">
                  <c:v>38.640168909999979</c:v>
                </c:pt>
                <c:pt idx="4269">
                  <c:v>38.640168909999979</c:v>
                </c:pt>
                <c:pt idx="4270">
                  <c:v>38.640168909999979</c:v>
                </c:pt>
                <c:pt idx="4271">
                  <c:v>38.640168909999979</c:v>
                </c:pt>
                <c:pt idx="4272">
                  <c:v>38.640168909999979</c:v>
                </c:pt>
                <c:pt idx="4273">
                  <c:v>38.640168909999979</c:v>
                </c:pt>
                <c:pt idx="4274">
                  <c:v>38.640168909999979</c:v>
                </c:pt>
                <c:pt idx="4275">
                  <c:v>38.640168909999979</c:v>
                </c:pt>
                <c:pt idx="4276">
                  <c:v>38.640168909999979</c:v>
                </c:pt>
                <c:pt idx="4277">
                  <c:v>38.640168909999979</c:v>
                </c:pt>
                <c:pt idx="4278">
                  <c:v>38.640168909999979</c:v>
                </c:pt>
                <c:pt idx="4279">
                  <c:v>38.640168909999979</c:v>
                </c:pt>
                <c:pt idx="4280">
                  <c:v>38.640168909999979</c:v>
                </c:pt>
                <c:pt idx="4281">
                  <c:v>38.640168909999979</c:v>
                </c:pt>
                <c:pt idx="4282">
                  <c:v>38.640168909999979</c:v>
                </c:pt>
                <c:pt idx="4283">
                  <c:v>38.640168909999979</c:v>
                </c:pt>
                <c:pt idx="4284">
                  <c:v>38.640168909999979</c:v>
                </c:pt>
                <c:pt idx="4285">
                  <c:v>38.640168909999979</c:v>
                </c:pt>
                <c:pt idx="4286">
                  <c:v>38.640168909999979</c:v>
                </c:pt>
                <c:pt idx="4287">
                  <c:v>38.640168909999979</c:v>
                </c:pt>
                <c:pt idx="4288">
                  <c:v>38.640168909999979</c:v>
                </c:pt>
                <c:pt idx="4289">
                  <c:v>38.640168909999979</c:v>
                </c:pt>
                <c:pt idx="4290">
                  <c:v>38.640168909999979</c:v>
                </c:pt>
                <c:pt idx="4291">
                  <c:v>38.640168909999979</c:v>
                </c:pt>
                <c:pt idx="4292">
                  <c:v>38.640168909999979</c:v>
                </c:pt>
                <c:pt idx="4293">
                  <c:v>38.640168909999979</c:v>
                </c:pt>
                <c:pt idx="4294">
                  <c:v>38.640168909999979</c:v>
                </c:pt>
                <c:pt idx="4295">
                  <c:v>38.640168909999979</c:v>
                </c:pt>
                <c:pt idx="4296">
                  <c:v>38.640168909999979</c:v>
                </c:pt>
                <c:pt idx="4297">
                  <c:v>38.640168909999979</c:v>
                </c:pt>
                <c:pt idx="4298">
                  <c:v>38.640168909999979</c:v>
                </c:pt>
                <c:pt idx="4299">
                  <c:v>38.717678554999971</c:v>
                </c:pt>
                <c:pt idx="4300">
                  <c:v>38.717678554999971</c:v>
                </c:pt>
                <c:pt idx="4301">
                  <c:v>38.717678554999971</c:v>
                </c:pt>
                <c:pt idx="4302">
                  <c:v>38.717678554999971</c:v>
                </c:pt>
                <c:pt idx="4303">
                  <c:v>38.717678554999971</c:v>
                </c:pt>
                <c:pt idx="4304">
                  <c:v>38.717678554999971</c:v>
                </c:pt>
                <c:pt idx="4305">
                  <c:v>38.717678554999971</c:v>
                </c:pt>
                <c:pt idx="4306">
                  <c:v>38.717678554999971</c:v>
                </c:pt>
                <c:pt idx="4307">
                  <c:v>38.717678554999971</c:v>
                </c:pt>
                <c:pt idx="4308">
                  <c:v>38.717678554999971</c:v>
                </c:pt>
                <c:pt idx="4309">
                  <c:v>38.717678554999971</c:v>
                </c:pt>
                <c:pt idx="4310">
                  <c:v>38.717678554999971</c:v>
                </c:pt>
                <c:pt idx="4311">
                  <c:v>38.717678554999971</c:v>
                </c:pt>
                <c:pt idx="4312">
                  <c:v>38.717678554999971</c:v>
                </c:pt>
                <c:pt idx="4313">
                  <c:v>38.717678554999971</c:v>
                </c:pt>
                <c:pt idx="4314">
                  <c:v>38.717678554999971</c:v>
                </c:pt>
                <c:pt idx="4315">
                  <c:v>38.717678554999971</c:v>
                </c:pt>
                <c:pt idx="4316">
                  <c:v>38.717678554999971</c:v>
                </c:pt>
                <c:pt idx="4317">
                  <c:v>38.717678554999971</c:v>
                </c:pt>
                <c:pt idx="4318">
                  <c:v>38.717678554999971</c:v>
                </c:pt>
                <c:pt idx="4319">
                  <c:v>38.717678554999971</c:v>
                </c:pt>
                <c:pt idx="4320">
                  <c:v>38.717678554999971</c:v>
                </c:pt>
                <c:pt idx="4321">
                  <c:v>38.717678554999971</c:v>
                </c:pt>
                <c:pt idx="4322">
                  <c:v>38.717678554999971</c:v>
                </c:pt>
                <c:pt idx="4323">
                  <c:v>38.717678554999971</c:v>
                </c:pt>
                <c:pt idx="4324">
                  <c:v>38.717678554999971</c:v>
                </c:pt>
                <c:pt idx="4325">
                  <c:v>38.717678554999971</c:v>
                </c:pt>
                <c:pt idx="4326">
                  <c:v>38.717678554999971</c:v>
                </c:pt>
                <c:pt idx="4327">
                  <c:v>38.717678554999971</c:v>
                </c:pt>
                <c:pt idx="4328">
                  <c:v>38.717678554999971</c:v>
                </c:pt>
                <c:pt idx="4329">
                  <c:v>35.587425879999977</c:v>
                </c:pt>
                <c:pt idx="4330">
                  <c:v>35.587425879999977</c:v>
                </c:pt>
                <c:pt idx="4331">
                  <c:v>35.587425879999977</c:v>
                </c:pt>
                <c:pt idx="4332">
                  <c:v>35.587425879999977</c:v>
                </c:pt>
                <c:pt idx="4333">
                  <c:v>35.587425879999977</c:v>
                </c:pt>
                <c:pt idx="4334">
                  <c:v>35.587425879999977</c:v>
                </c:pt>
                <c:pt idx="4335">
                  <c:v>35.587425879999977</c:v>
                </c:pt>
                <c:pt idx="4336">
                  <c:v>35.587425879999977</c:v>
                </c:pt>
                <c:pt idx="4337">
                  <c:v>35.587425879999977</c:v>
                </c:pt>
                <c:pt idx="4338">
                  <c:v>35.587425879999977</c:v>
                </c:pt>
                <c:pt idx="4339">
                  <c:v>35.587425879999977</c:v>
                </c:pt>
                <c:pt idx="4340">
                  <c:v>35.587425879999977</c:v>
                </c:pt>
                <c:pt idx="4341">
                  <c:v>35.587425879999977</c:v>
                </c:pt>
                <c:pt idx="4342">
                  <c:v>35.587425879999977</c:v>
                </c:pt>
                <c:pt idx="4343">
                  <c:v>35.587425879999977</c:v>
                </c:pt>
                <c:pt idx="4344">
                  <c:v>35.587425879999977</c:v>
                </c:pt>
                <c:pt idx="4345">
                  <c:v>35.587425879999977</c:v>
                </c:pt>
                <c:pt idx="4346">
                  <c:v>35.587425879999977</c:v>
                </c:pt>
                <c:pt idx="4347">
                  <c:v>35.587425879999977</c:v>
                </c:pt>
                <c:pt idx="4348">
                  <c:v>35.587425879999977</c:v>
                </c:pt>
                <c:pt idx="4349">
                  <c:v>35.587425879999977</c:v>
                </c:pt>
                <c:pt idx="4350">
                  <c:v>35.587425879999977</c:v>
                </c:pt>
                <c:pt idx="4351">
                  <c:v>35.587425879999977</c:v>
                </c:pt>
                <c:pt idx="4352">
                  <c:v>35.587425879999977</c:v>
                </c:pt>
                <c:pt idx="4353">
                  <c:v>35.587425879999977</c:v>
                </c:pt>
                <c:pt idx="4354">
                  <c:v>35.587425879999977</c:v>
                </c:pt>
                <c:pt idx="4355">
                  <c:v>35.587425879999977</c:v>
                </c:pt>
                <c:pt idx="4356">
                  <c:v>35.587425879999977</c:v>
                </c:pt>
                <c:pt idx="4357">
                  <c:v>35.587425879999977</c:v>
                </c:pt>
                <c:pt idx="4358">
                  <c:v>35.587425879999977</c:v>
                </c:pt>
                <c:pt idx="4359">
                  <c:v>35.587425879999977</c:v>
                </c:pt>
                <c:pt idx="4360">
                  <c:v>35.587425879999977</c:v>
                </c:pt>
                <c:pt idx="4361">
                  <c:v>35.587425879999977</c:v>
                </c:pt>
                <c:pt idx="4362">
                  <c:v>35.587425879999977</c:v>
                </c:pt>
                <c:pt idx="4363">
                  <c:v>35.587425879999977</c:v>
                </c:pt>
                <c:pt idx="4364">
                  <c:v>35.587425879999977</c:v>
                </c:pt>
                <c:pt idx="4365">
                  <c:v>35.587425879999977</c:v>
                </c:pt>
                <c:pt idx="4366">
                  <c:v>35.587425879999977</c:v>
                </c:pt>
                <c:pt idx="4367">
                  <c:v>35.587425879999977</c:v>
                </c:pt>
                <c:pt idx="4368">
                  <c:v>35.587425879999977</c:v>
                </c:pt>
                <c:pt idx="4369">
                  <c:v>35.587425879999977</c:v>
                </c:pt>
                <c:pt idx="4370">
                  <c:v>35.587425879999977</c:v>
                </c:pt>
                <c:pt idx="4371">
                  <c:v>35.587425879999977</c:v>
                </c:pt>
                <c:pt idx="4372">
                  <c:v>35.587425879999977</c:v>
                </c:pt>
                <c:pt idx="4373">
                  <c:v>35.587425879999977</c:v>
                </c:pt>
                <c:pt idx="4374">
                  <c:v>35.587425879999977</c:v>
                </c:pt>
                <c:pt idx="4375">
                  <c:v>35.587425879999977</c:v>
                </c:pt>
                <c:pt idx="4376">
                  <c:v>35.587425879999977</c:v>
                </c:pt>
                <c:pt idx="4377">
                  <c:v>35.587425879999977</c:v>
                </c:pt>
                <c:pt idx="4378">
                  <c:v>35.587425879999977</c:v>
                </c:pt>
                <c:pt idx="4379">
                  <c:v>35.587425879999977</c:v>
                </c:pt>
                <c:pt idx="4380">
                  <c:v>35.587425879999977</c:v>
                </c:pt>
                <c:pt idx="4381">
                  <c:v>35.587425879999977</c:v>
                </c:pt>
                <c:pt idx="4382">
                  <c:v>35.587425879999977</c:v>
                </c:pt>
                <c:pt idx="4383">
                  <c:v>35.587425879999977</c:v>
                </c:pt>
                <c:pt idx="4384">
                  <c:v>35.587425879999977</c:v>
                </c:pt>
                <c:pt idx="4385">
                  <c:v>35.587425879999977</c:v>
                </c:pt>
                <c:pt idx="4386">
                  <c:v>35.587425879999977</c:v>
                </c:pt>
                <c:pt idx="4387">
                  <c:v>35.587425879999977</c:v>
                </c:pt>
                <c:pt idx="4388">
                  <c:v>35.587425879999977</c:v>
                </c:pt>
                <c:pt idx="4389">
                  <c:v>35.587425879999977</c:v>
                </c:pt>
                <c:pt idx="4390">
                  <c:v>35.587425879999977</c:v>
                </c:pt>
                <c:pt idx="4391">
                  <c:v>35.587425879999977</c:v>
                </c:pt>
                <c:pt idx="4392">
                  <c:v>35.587425879999977</c:v>
                </c:pt>
                <c:pt idx="4393">
                  <c:v>35.587425879999977</c:v>
                </c:pt>
                <c:pt idx="4394">
                  <c:v>35.587425879999977</c:v>
                </c:pt>
                <c:pt idx="4395">
                  <c:v>35.587425879999977</c:v>
                </c:pt>
                <c:pt idx="4396">
                  <c:v>35.587425879999977</c:v>
                </c:pt>
                <c:pt idx="4397">
                  <c:v>35.587425879999977</c:v>
                </c:pt>
                <c:pt idx="4398">
                  <c:v>35.587425879999977</c:v>
                </c:pt>
                <c:pt idx="4399">
                  <c:v>35.587425879999977</c:v>
                </c:pt>
                <c:pt idx="4400">
                  <c:v>35.587425879999977</c:v>
                </c:pt>
                <c:pt idx="4401">
                  <c:v>35.587425879999977</c:v>
                </c:pt>
                <c:pt idx="4402">
                  <c:v>35.587425879999977</c:v>
                </c:pt>
                <c:pt idx="4403">
                  <c:v>35.587425879999977</c:v>
                </c:pt>
                <c:pt idx="4404">
                  <c:v>35.587425879999977</c:v>
                </c:pt>
                <c:pt idx="4405">
                  <c:v>35.587425879999977</c:v>
                </c:pt>
                <c:pt idx="4406">
                  <c:v>35.587425879999977</c:v>
                </c:pt>
                <c:pt idx="4407">
                  <c:v>35.587425879999977</c:v>
                </c:pt>
                <c:pt idx="4408">
                  <c:v>35.587425879999977</c:v>
                </c:pt>
                <c:pt idx="4409">
                  <c:v>35.587425879999977</c:v>
                </c:pt>
                <c:pt idx="4410">
                  <c:v>35.587425879999977</c:v>
                </c:pt>
                <c:pt idx="4411">
                  <c:v>35.587425879999977</c:v>
                </c:pt>
                <c:pt idx="4412">
                  <c:v>35.587425879999977</c:v>
                </c:pt>
                <c:pt idx="4413">
                  <c:v>35.587425879999977</c:v>
                </c:pt>
                <c:pt idx="4414">
                  <c:v>35.587425879999977</c:v>
                </c:pt>
                <c:pt idx="4415">
                  <c:v>35.587425879999977</c:v>
                </c:pt>
                <c:pt idx="4416">
                  <c:v>35.587425879999977</c:v>
                </c:pt>
                <c:pt idx="4417">
                  <c:v>35.587425879999977</c:v>
                </c:pt>
                <c:pt idx="4418">
                  <c:v>35.587425879999977</c:v>
                </c:pt>
                <c:pt idx="4419">
                  <c:v>35.587425879999977</c:v>
                </c:pt>
                <c:pt idx="4420">
                  <c:v>35.587425879999977</c:v>
                </c:pt>
                <c:pt idx="4421">
                  <c:v>35.587425879999977</c:v>
                </c:pt>
                <c:pt idx="4422">
                  <c:v>35.587425879999977</c:v>
                </c:pt>
                <c:pt idx="4423">
                  <c:v>35.587425879999977</c:v>
                </c:pt>
                <c:pt idx="4424">
                  <c:v>35.587425879999977</c:v>
                </c:pt>
                <c:pt idx="4425">
                  <c:v>37.409167964999973</c:v>
                </c:pt>
                <c:pt idx="4426">
                  <c:v>37.409167964999973</c:v>
                </c:pt>
                <c:pt idx="4427">
                  <c:v>37.409167964999973</c:v>
                </c:pt>
                <c:pt idx="4428">
                  <c:v>37.409167964999973</c:v>
                </c:pt>
                <c:pt idx="4429">
                  <c:v>37.409167964999973</c:v>
                </c:pt>
                <c:pt idx="4430">
                  <c:v>37.409167964999973</c:v>
                </c:pt>
                <c:pt idx="4431">
                  <c:v>37.409167964999973</c:v>
                </c:pt>
                <c:pt idx="4432">
                  <c:v>37.409167964999973</c:v>
                </c:pt>
                <c:pt idx="4433">
                  <c:v>37.409167964999973</c:v>
                </c:pt>
                <c:pt idx="4434">
                  <c:v>37.409167964999973</c:v>
                </c:pt>
                <c:pt idx="4435">
                  <c:v>37.409167964999973</c:v>
                </c:pt>
                <c:pt idx="4436">
                  <c:v>37.409167964999973</c:v>
                </c:pt>
                <c:pt idx="4437">
                  <c:v>37.409167964999973</c:v>
                </c:pt>
                <c:pt idx="4438">
                  <c:v>37.409167964999973</c:v>
                </c:pt>
                <c:pt idx="4439">
                  <c:v>37.409167964999973</c:v>
                </c:pt>
                <c:pt idx="4440">
                  <c:v>37.409167964999973</c:v>
                </c:pt>
                <c:pt idx="4441">
                  <c:v>37.409167964999973</c:v>
                </c:pt>
                <c:pt idx="4442">
                  <c:v>37.409167964999973</c:v>
                </c:pt>
                <c:pt idx="4443">
                  <c:v>37.409167964999973</c:v>
                </c:pt>
                <c:pt idx="4444">
                  <c:v>37.409167964999973</c:v>
                </c:pt>
                <c:pt idx="4445">
                  <c:v>37.409167964999973</c:v>
                </c:pt>
                <c:pt idx="4446">
                  <c:v>37.409167964999973</c:v>
                </c:pt>
                <c:pt idx="4447">
                  <c:v>34.929439699999989</c:v>
                </c:pt>
                <c:pt idx="4448">
                  <c:v>34.929439699999989</c:v>
                </c:pt>
                <c:pt idx="4449">
                  <c:v>34.929439699999989</c:v>
                </c:pt>
                <c:pt idx="4450">
                  <c:v>34.929439699999989</c:v>
                </c:pt>
                <c:pt idx="4451">
                  <c:v>34.929439699999989</c:v>
                </c:pt>
                <c:pt idx="4452">
                  <c:v>34.929439699999989</c:v>
                </c:pt>
                <c:pt idx="4453">
                  <c:v>34.929439699999989</c:v>
                </c:pt>
                <c:pt idx="4454">
                  <c:v>34.929439699999989</c:v>
                </c:pt>
                <c:pt idx="4455">
                  <c:v>34.929439699999989</c:v>
                </c:pt>
                <c:pt idx="4456">
                  <c:v>34.929439699999989</c:v>
                </c:pt>
                <c:pt idx="4457">
                  <c:v>34.929439699999989</c:v>
                </c:pt>
                <c:pt idx="4458">
                  <c:v>34.929439699999989</c:v>
                </c:pt>
                <c:pt idx="4459">
                  <c:v>34.929439699999989</c:v>
                </c:pt>
                <c:pt idx="4460">
                  <c:v>34.929439699999989</c:v>
                </c:pt>
                <c:pt idx="4461">
                  <c:v>34.929439699999989</c:v>
                </c:pt>
                <c:pt idx="4462">
                  <c:v>34.929439699999989</c:v>
                </c:pt>
                <c:pt idx="4463">
                  <c:v>34.929439699999989</c:v>
                </c:pt>
                <c:pt idx="4464">
                  <c:v>34.929439699999989</c:v>
                </c:pt>
                <c:pt idx="4465">
                  <c:v>34.929439699999989</c:v>
                </c:pt>
                <c:pt idx="4466">
                  <c:v>34.929439699999989</c:v>
                </c:pt>
                <c:pt idx="4467">
                  <c:v>34.929439699999989</c:v>
                </c:pt>
                <c:pt idx="4468">
                  <c:v>34.929439699999989</c:v>
                </c:pt>
                <c:pt idx="4469">
                  <c:v>34.929439699999989</c:v>
                </c:pt>
                <c:pt idx="4470">
                  <c:v>34.929439699999989</c:v>
                </c:pt>
                <c:pt idx="4471">
                  <c:v>34.929439699999989</c:v>
                </c:pt>
                <c:pt idx="4472">
                  <c:v>34.929439699999989</c:v>
                </c:pt>
                <c:pt idx="4473">
                  <c:v>34.929439699999989</c:v>
                </c:pt>
                <c:pt idx="4474">
                  <c:v>34.929439699999989</c:v>
                </c:pt>
                <c:pt idx="4475">
                  <c:v>34.929439699999989</c:v>
                </c:pt>
                <c:pt idx="4476">
                  <c:v>34.929439699999989</c:v>
                </c:pt>
                <c:pt idx="4477">
                  <c:v>34.929439699999989</c:v>
                </c:pt>
                <c:pt idx="4478">
                  <c:v>34.929439699999989</c:v>
                </c:pt>
                <c:pt idx="4479">
                  <c:v>34.929439699999989</c:v>
                </c:pt>
                <c:pt idx="4480">
                  <c:v>34.929439699999989</c:v>
                </c:pt>
                <c:pt idx="4481">
                  <c:v>34.929439699999989</c:v>
                </c:pt>
                <c:pt idx="4482">
                  <c:v>34.929439699999989</c:v>
                </c:pt>
                <c:pt idx="4483">
                  <c:v>34.929439699999989</c:v>
                </c:pt>
                <c:pt idx="4484">
                  <c:v>34.929439699999989</c:v>
                </c:pt>
                <c:pt idx="4485">
                  <c:v>34.929439699999989</c:v>
                </c:pt>
                <c:pt idx="4486">
                  <c:v>34.929439699999989</c:v>
                </c:pt>
                <c:pt idx="4487">
                  <c:v>34.929439699999989</c:v>
                </c:pt>
                <c:pt idx="4488">
                  <c:v>34.929439699999989</c:v>
                </c:pt>
                <c:pt idx="4489">
                  <c:v>34.929439699999989</c:v>
                </c:pt>
                <c:pt idx="4490">
                  <c:v>34.929439699999989</c:v>
                </c:pt>
                <c:pt idx="4491">
                  <c:v>34.929439699999989</c:v>
                </c:pt>
                <c:pt idx="4492">
                  <c:v>34.929439699999989</c:v>
                </c:pt>
                <c:pt idx="4493">
                  <c:v>34.929439699999989</c:v>
                </c:pt>
                <c:pt idx="4494">
                  <c:v>34.929439699999989</c:v>
                </c:pt>
                <c:pt idx="4495">
                  <c:v>34.929439699999989</c:v>
                </c:pt>
                <c:pt idx="4496">
                  <c:v>34.929439699999989</c:v>
                </c:pt>
                <c:pt idx="4497">
                  <c:v>34.929439699999989</c:v>
                </c:pt>
                <c:pt idx="4498">
                  <c:v>34.929439699999989</c:v>
                </c:pt>
                <c:pt idx="4499">
                  <c:v>34.929439699999989</c:v>
                </c:pt>
                <c:pt idx="4500">
                  <c:v>34.929439699999989</c:v>
                </c:pt>
                <c:pt idx="4501">
                  <c:v>34.929439699999989</c:v>
                </c:pt>
                <c:pt idx="4502">
                  <c:v>34.929439699999989</c:v>
                </c:pt>
                <c:pt idx="4503">
                  <c:v>34.929439699999989</c:v>
                </c:pt>
                <c:pt idx="4504">
                  <c:v>34.929439699999989</c:v>
                </c:pt>
                <c:pt idx="4505">
                  <c:v>34.929439699999989</c:v>
                </c:pt>
                <c:pt idx="4506">
                  <c:v>34.929439699999989</c:v>
                </c:pt>
                <c:pt idx="4507">
                  <c:v>34.929439699999989</c:v>
                </c:pt>
                <c:pt idx="4508">
                  <c:v>34.929439699999989</c:v>
                </c:pt>
                <c:pt idx="4509">
                  <c:v>34.929439699999989</c:v>
                </c:pt>
                <c:pt idx="4510">
                  <c:v>34.929439699999989</c:v>
                </c:pt>
                <c:pt idx="4511">
                  <c:v>34.929439699999989</c:v>
                </c:pt>
                <c:pt idx="4512">
                  <c:v>34.929439699999989</c:v>
                </c:pt>
                <c:pt idx="4513">
                  <c:v>34.929439699999989</c:v>
                </c:pt>
                <c:pt idx="4514">
                  <c:v>34.929439699999989</c:v>
                </c:pt>
                <c:pt idx="4515">
                  <c:v>34.929439699999989</c:v>
                </c:pt>
                <c:pt idx="4516">
                  <c:v>34.929439699999989</c:v>
                </c:pt>
                <c:pt idx="4517">
                  <c:v>34.929439699999989</c:v>
                </c:pt>
                <c:pt idx="4518">
                  <c:v>34.929439699999989</c:v>
                </c:pt>
                <c:pt idx="4519">
                  <c:v>34.929439699999989</c:v>
                </c:pt>
                <c:pt idx="4520">
                  <c:v>34.929439699999989</c:v>
                </c:pt>
                <c:pt idx="4521">
                  <c:v>34.929439699999989</c:v>
                </c:pt>
                <c:pt idx="4522">
                  <c:v>34.929439699999989</c:v>
                </c:pt>
                <c:pt idx="4523">
                  <c:v>34.929439699999989</c:v>
                </c:pt>
                <c:pt idx="4524">
                  <c:v>34.929439699999989</c:v>
                </c:pt>
                <c:pt idx="4525">
                  <c:v>34.929439699999989</c:v>
                </c:pt>
                <c:pt idx="4526">
                  <c:v>34.929439699999989</c:v>
                </c:pt>
                <c:pt idx="4527">
                  <c:v>34.929439699999989</c:v>
                </c:pt>
                <c:pt idx="4528">
                  <c:v>34.929439699999989</c:v>
                </c:pt>
                <c:pt idx="4529">
                  <c:v>34.929439699999989</c:v>
                </c:pt>
                <c:pt idx="4530">
                  <c:v>34.929439699999989</c:v>
                </c:pt>
                <c:pt idx="4531">
                  <c:v>34.929439699999989</c:v>
                </c:pt>
                <c:pt idx="4532">
                  <c:v>34.929439699999989</c:v>
                </c:pt>
                <c:pt idx="4533">
                  <c:v>34.929439699999989</c:v>
                </c:pt>
                <c:pt idx="4534">
                  <c:v>34.929439699999989</c:v>
                </c:pt>
                <c:pt idx="4535">
                  <c:v>34.929439699999989</c:v>
                </c:pt>
                <c:pt idx="4536">
                  <c:v>34.929439699999989</c:v>
                </c:pt>
                <c:pt idx="4537">
                  <c:v>34.929439699999989</c:v>
                </c:pt>
                <c:pt idx="4538">
                  <c:v>34.929439699999989</c:v>
                </c:pt>
                <c:pt idx="4539">
                  <c:v>34.929439699999989</c:v>
                </c:pt>
                <c:pt idx="4540">
                  <c:v>34.929439699999989</c:v>
                </c:pt>
                <c:pt idx="4541">
                  <c:v>34.929439699999989</c:v>
                </c:pt>
                <c:pt idx="4542">
                  <c:v>34.929439699999989</c:v>
                </c:pt>
                <c:pt idx="4543">
                  <c:v>34.929439699999989</c:v>
                </c:pt>
                <c:pt idx="4544">
                  <c:v>34.929439699999989</c:v>
                </c:pt>
                <c:pt idx="4545">
                  <c:v>34.929439699999989</c:v>
                </c:pt>
                <c:pt idx="4546">
                  <c:v>34.929439699999989</c:v>
                </c:pt>
                <c:pt idx="4547">
                  <c:v>34.929439699999989</c:v>
                </c:pt>
                <c:pt idx="4548">
                  <c:v>34.929439699999989</c:v>
                </c:pt>
                <c:pt idx="4549">
                  <c:v>34.929439699999989</c:v>
                </c:pt>
                <c:pt idx="4550">
                  <c:v>34.929439699999989</c:v>
                </c:pt>
                <c:pt idx="4551">
                  <c:v>34.929439699999989</c:v>
                </c:pt>
                <c:pt idx="4552">
                  <c:v>34.929439699999989</c:v>
                </c:pt>
                <c:pt idx="4553">
                  <c:v>34.929439699999989</c:v>
                </c:pt>
                <c:pt idx="4554">
                  <c:v>34.929439699999989</c:v>
                </c:pt>
                <c:pt idx="4555">
                  <c:v>34.929439699999989</c:v>
                </c:pt>
                <c:pt idx="4556">
                  <c:v>34.929439699999989</c:v>
                </c:pt>
                <c:pt idx="4557">
                  <c:v>34.929439699999989</c:v>
                </c:pt>
                <c:pt idx="4558">
                  <c:v>34.929439699999989</c:v>
                </c:pt>
                <c:pt idx="4559">
                  <c:v>34.929439699999989</c:v>
                </c:pt>
                <c:pt idx="4560">
                  <c:v>34.929439699999989</c:v>
                </c:pt>
                <c:pt idx="4561">
                  <c:v>34.929439699999989</c:v>
                </c:pt>
                <c:pt idx="4562">
                  <c:v>34.929439699999989</c:v>
                </c:pt>
                <c:pt idx="4563">
                  <c:v>34.929439699999989</c:v>
                </c:pt>
                <c:pt idx="4564">
                  <c:v>34.929439699999989</c:v>
                </c:pt>
                <c:pt idx="4565">
                  <c:v>34.929439699999989</c:v>
                </c:pt>
                <c:pt idx="4566">
                  <c:v>34.929439699999989</c:v>
                </c:pt>
                <c:pt idx="4567">
                  <c:v>34.929439699999989</c:v>
                </c:pt>
                <c:pt idx="4568">
                  <c:v>34.929439699999989</c:v>
                </c:pt>
                <c:pt idx="4569">
                  <c:v>34.929439699999989</c:v>
                </c:pt>
                <c:pt idx="4570">
                  <c:v>34.929439699999989</c:v>
                </c:pt>
                <c:pt idx="4571">
                  <c:v>34.929439699999989</c:v>
                </c:pt>
                <c:pt idx="4572">
                  <c:v>34.929439699999989</c:v>
                </c:pt>
                <c:pt idx="4573">
                  <c:v>34.929439699999989</c:v>
                </c:pt>
                <c:pt idx="4574">
                  <c:v>34.929439699999989</c:v>
                </c:pt>
                <c:pt idx="4575">
                  <c:v>34.929439699999989</c:v>
                </c:pt>
                <c:pt idx="4576">
                  <c:v>34.929439699999989</c:v>
                </c:pt>
                <c:pt idx="4577">
                  <c:v>34.929439699999989</c:v>
                </c:pt>
                <c:pt idx="4578">
                  <c:v>34.929439699999989</c:v>
                </c:pt>
                <c:pt idx="4579">
                  <c:v>34.929439699999989</c:v>
                </c:pt>
                <c:pt idx="4580">
                  <c:v>34.929439699999989</c:v>
                </c:pt>
                <c:pt idx="4581">
                  <c:v>34.929439699999989</c:v>
                </c:pt>
                <c:pt idx="4582">
                  <c:v>34.929439699999989</c:v>
                </c:pt>
                <c:pt idx="4583">
                  <c:v>34.929439699999989</c:v>
                </c:pt>
                <c:pt idx="4584">
                  <c:v>34.929439699999989</c:v>
                </c:pt>
                <c:pt idx="4585">
                  <c:v>34.929439699999989</c:v>
                </c:pt>
                <c:pt idx="4586">
                  <c:v>34.929439699999989</c:v>
                </c:pt>
                <c:pt idx="4587">
                  <c:v>34.929439699999989</c:v>
                </c:pt>
                <c:pt idx="4588">
                  <c:v>34.929439699999989</c:v>
                </c:pt>
                <c:pt idx="4589">
                  <c:v>34.929439699999989</c:v>
                </c:pt>
                <c:pt idx="4590">
                  <c:v>34.929439699999989</c:v>
                </c:pt>
                <c:pt idx="4591">
                  <c:v>34.929439699999989</c:v>
                </c:pt>
                <c:pt idx="4592">
                  <c:v>34.929439699999989</c:v>
                </c:pt>
                <c:pt idx="4593">
                  <c:v>52.039838945000014</c:v>
                </c:pt>
                <c:pt idx="4594">
                  <c:v>52.039838945000014</c:v>
                </c:pt>
                <c:pt idx="4595">
                  <c:v>52.039838945000014</c:v>
                </c:pt>
                <c:pt idx="4596">
                  <c:v>52.039838945000014</c:v>
                </c:pt>
                <c:pt idx="4597">
                  <c:v>52.039838945000014</c:v>
                </c:pt>
                <c:pt idx="4598">
                  <c:v>52.039838945000014</c:v>
                </c:pt>
                <c:pt idx="4599">
                  <c:v>52.039838945000014</c:v>
                </c:pt>
                <c:pt idx="4600">
                  <c:v>52.039838945000014</c:v>
                </c:pt>
                <c:pt idx="4601">
                  <c:v>52.039838945000014</c:v>
                </c:pt>
                <c:pt idx="4602">
                  <c:v>52.039838945000014</c:v>
                </c:pt>
                <c:pt idx="4603">
                  <c:v>52.039838945000014</c:v>
                </c:pt>
                <c:pt idx="4604">
                  <c:v>52.039838945000014</c:v>
                </c:pt>
                <c:pt idx="4605">
                  <c:v>52.039838945000014</c:v>
                </c:pt>
                <c:pt idx="4606">
                  <c:v>52.039838945000014</c:v>
                </c:pt>
                <c:pt idx="4607">
                  <c:v>52.039838945000014</c:v>
                </c:pt>
                <c:pt idx="4608">
                  <c:v>52.039838945000014</c:v>
                </c:pt>
                <c:pt idx="4609">
                  <c:v>52.039838945000014</c:v>
                </c:pt>
                <c:pt idx="4610">
                  <c:v>52.039838945000014</c:v>
                </c:pt>
                <c:pt idx="4611">
                  <c:v>52.039838945000014</c:v>
                </c:pt>
                <c:pt idx="4612">
                  <c:v>52.039838945000014</c:v>
                </c:pt>
                <c:pt idx="4613">
                  <c:v>52.039838945000014</c:v>
                </c:pt>
                <c:pt idx="4614">
                  <c:v>52.039838945000014</c:v>
                </c:pt>
                <c:pt idx="4615">
                  <c:v>52.039838945000014</c:v>
                </c:pt>
                <c:pt idx="4616">
                  <c:v>52.039838945000014</c:v>
                </c:pt>
                <c:pt idx="4617">
                  <c:v>52.039838945000014</c:v>
                </c:pt>
                <c:pt idx="4618">
                  <c:v>52.039838945000014</c:v>
                </c:pt>
                <c:pt idx="4619">
                  <c:v>52.039838945000014</c:v>
                </c:pt>
                <c:pt idx="4620">
                  <c:v>52.039838945000014</c:v>
                </c:pt>
                <c:pt idx="4621">
                  <c:v>52.039838945000014</c:v>
                </c:pt>
                <c:pt idx="4622">
                  <c:v>52.039838945000014</c:v>
                </c:pt>
                <c:pt idx="4623">
                  <c:v>52.039838945000014</c:v>
                </c:pt>
                <c:pt idx="4624">
                  <c:v>52.039838945000014</c:v>
                </c:pt>
                <c:pt idx="4625">
                  <c:v>52.039838945000014</c:v>
                </c:pt>
                <c:pt idx="4626">
                  <c:v>52.039838945000014</c:v>
                </c:pt>
                <c:pt idx="4627">
                  <c:v>52.039838945000014</c:v>
                </c:pt>
                <c:pt idx="4628">
                  <c:v>52.039838945000014</c:v>
                </c:pt>
                <c:pt idx="4629">
                  <c:v>52.039838945000014</c:v>
                </c:pt>
                <c:pt idx="4630">
                  <c:v>52.039838945000014</c:v>
                </c:pt>
                <c:pt idx="4631">
                  <c:v>52.039838945000014</c:v>
                </c:pt>
                <c:pt idx="4632">
                  <c:v>52.039838945000014</c:v>
                </c:pt>
                <c:pt idx="4633">
                  <c:v>52.039838945000014</c:v>
                </c:pt>
                <c:pt idx="4634">
                  <c:v>52.039838945000014</c:v>
                </c:pt>
                <c:pt idx="4635">
                  <c:v>52.039838945000014</c:v>
                </c:pt>
                <c:pt idx="4636">
                  <c:v>52.039838945000014</c:v>
                </c:pt>
                <c:pt idx="4637">
                  <c:v>52.039838945000014</c:v>
                </c:pt>
                <c:pt idx="4638">
                  <c:v>52.039838945000014</c:v>
                </c:pt>
                <c:pt idx="4639">
                  <c:v>52.039838945000014</c:v>
                </c:pt>
                <c:pt idx="4640">
                  <c:v>52.039838945000014</c:v>
                </c:pt>
                <c:pt idx="4641">
                  <c:v>52.039838945000014</c:v>
                </c:pt>
                <c:pt idx="4642">
                  <c:v>52.039838945000014</c:v>
                </c:pt>
                <c:pt idx="4643">
                  <c:v>52.039838945000014</c:v>
                </c:pt>
                <c:pt idx="4644">
                  <c:v>52.039838945000014</c:v>
                </c:pt>
                <c:pt idx="4645">
                  <c:v>52.039838945000014</c:v>
                </c:pt>
                <c:pt idx="4646">
                  <c:v>52.039838945000014</c:v>
                </c:pt>
                <c:pt idx="4647">
                  <c:v>52.039838945000014</c:v>
                </c:pt>
                <c:pt idx="4648">
                  <c:v>52.039838945000014</c:v>
                </c:pt>
                <c:pt idx="4649">
                  <c:v>52.039838945000014</c:v>
                </c:pt>
                <c:pt idx="4650">
                  <c:v>52.039838945000014</c:v>
                </c:pt>
                <c:pt idx="4651">
                  <c:v>52.039838945000014</c:v>
                </c:pt>
                <c:pt idx="4652">
                  <c:v>52.039838945000014</c:v>
                </c:pt>
                <c:pt idx="4653">
                  <c:v>52.039838945000014</c:v>
                </c:pt>
                <c:pt idx="4654">
                  <c:v>52.039838945000014</c:v>
                </c:pt>
                <c:pt idx="4655">
                  <c:v>52.039838945000014</c:v>
                </c:pt>
                <c:pt idx="4656">
                  <c:v>52.039838945000014</c:v>
                </c:pt>
                <c:pt idx="4657">
                  <c:v>52.039838945000014</c:v>
                </c:pt>
                <c:pt idx="4658">
                  <c:v>52.039838945000014</c:v>
                </c:pt>
                <c:pt idx="4659">
                  <c:v>52.039838945000014</c:v>
                </c:pt>
                <c:pt idx="4660">
                  <c:v>52.039838945000014</c:v>
                </c:pt>
                <c:pt idx="4661">
                  <c:v>52.039838945000014</c:v>
                </c:pt>
                <c:pt idx="4662">
                  <c:v>52.039838945000014</c:v>
                </c:pt>
                <c:pt idx="4663">
                  <c:v>52.039838945000014</c:v>
                </c:pt>
                <c:pt idx="4664">
                  <c:v>52.039838945000014</c:v>
                </c:pt>
                <c:pt idx="4665">
                  <c:v>52.039838945000014</c:v>
                </c:pt>
                <c:pt idx="4666">
                  <c:v>52.039838945000014</c:v>
                </c:pt>
                <c:pt idx="4667">
                  <c:v>52.039838945000014</c:v>
                </c:pt>
                <c:pt idx="4668">
                  <c:v>52.039838945000014</c:v>
                </c:pt>
                <c:pt idx="4669">
                  <c:v>52.039838945000014</c:v>
                </c:pt>
                <c:pt idx="4670">
                  <c:v>52.039838945000014</c:v>
                </c:pt>
                <c:pt idx="4671">
                  <c:v>52.039838945000014</c:v>
                </c:pt>
                <c:pt idx="4672">
                  <c:v>52.039838945000014</c:v>
                </c:pt>
                <c:pt idx="4673">
                  <c:v>52.039838945000014</c:v>
                </c:pt>
                <c:pt idx="4674">
                  <c:v>52.039838945000014</c:v>
                </c:pt>
                <c:pt idx="4675">
                  <c:v>52.039838945000014</c:v>
                </c:pt>
                <c:pt idx="4676">
                  <c:v>52.039838945000014</c:v>
                </c:pt>
                <c:pt idx="4677">
                  <c:v>52.039838945000014</c:v>
                </c:pt>
                <c:pt idx="4678">
                  <c:v>52.039838945000014</c:v>
                </c:pt>
                <c:pt idx="4679">
                  <c:v>52.039838945000014</c:v>
                </c:pt>
                <c:pt idx="4680">
                  <c:v>52.039838945000014</c:v>
                </c:pt>
                <c:pt idx="4681">
                  <c:v>52.039838945000014</c:v>
                </c:pt>
                <c:pt idx="4682">
                  <c:v>52.039838945000014</c:v>
                </c:pt>
                <c:pt idx="4683">
                  <c:v>52.039838945000014</c:v>
                </c:pt>
                <c:pt idx="4684">
                  <c:v>52.039838945000014</c:v>
                </c:pt>
                <c:pt idx="4685">
                  <c:v>52.039838945000014</c:v>
                </c:pt>
                <c:pt idx="4686">
                  <c:v>52.039838945000014</c:v>
                </c:pt>
                <c:pt idx="4687">
                  <c:v>52.039838945000014</c:v>
                </c:pt>
                <c:pt idx="4688">
                  <c:v>52.039838945000014</c:v>
                </c:pt>
                <c:pt idx="4689">
                  <c:v>52.039838945000014</c:v>
                </c:pt>
                <c:pt idx="4690">
                  <c:v>52.039838945000014</c:v>
                </c:pt>
                <c:pt idx="4691">
                  <c:v>52.039838945000014</c:v>
                </c:pt>
                <c:pt idx="4692">
                  <c:v>52.039838945000014</c:v>
                </c:pt>
                <c:pt idx="4693">
                  <c:v>52.039838945000014</c:v>
                </c:pt>
                <c:pt idx="4694">
                  <c:v>52.039838945000014</c:v>
                </c:pt>
                <c:pt idx="4695">
                  <c:v>52.039838945000014</c:v>
                </c:pt>
                <c:pt idx="4696">
                  <c:v>52.039838945000014</c:v>
                </c:pt>
                <c:pt idx="4697">
                  <c:v>52.039838945000014</c:v>
                </c:pt>
                <c:pt idx="4698">
                  <c:v>52.039838945000014</c:v>
                </c:pt>
                <c:pt idx="4699">
                  <c:v>52.039838945000014</c:v>
                </c:pt>
                <c:pt idx="4700">
                  <c:v>52.039838945000014</c:v>
                </c:pt>
                <c:pt idx="4701">
                  <c:v>52.039838945000014</c:v>
                </c:pt>
                <c:pt idx="4702">
                  <c:v>52.039838945000014</c:v>
                </c:pt>
                <c:pt idx="4703">
                  <c:v>52.039838945000014</c:v>
                </c:pt>
                <c:pt idx="4704">
                  <c:v>52.039838945000014</c:v>
                </c:pt>
                <c:pt idx="4705">
                  <c:v>52.039838945000014</c:v>
                </c:pt>
                <c:pt idx="4706">
                  <c:v>52.039838945000014</c:v>
                </c:pt>
                <c:pt idx="4707">
                  <c:v>52.039838945000014</c:v>
                </c:pt>
                <c:pt idx="4708">
                  <c:v>52.039838945000014</c:v>
                </c:pt>
                <c:pt idx="4709">
                  <c:v>52.039838945000014</c:v>
                </c:pt>
                <c:pt idx="4710">
                  <c:v>52.039838945000014</c:v>
                </c:pt>
                <c:pt idx="4711">
                  <c:v>52.039838945000014</c:v>
                </c:pt>
                <c:pt idx="4712">
                  <c:v>52.039838945000014</c:v>
                </c:pt>
                <c:pt idx="4713">
                  <c:v>52.039838945000014</c:v>
                </c:pt>
                <c:pt idx="4714">
                  <c:v>52.039838945000014</c:v>
                </c:pt>
                <c:pt idx="4715">
                  <c:v>52.039838945000014</c:v>
                </c:pt>
                <c:pt idx="4716">
                  <c:v>52.039838945000014</c:v>
                </c:pt>
                <c:pt idx="4717">
                  <c:v>52.039838945000014</c:v>
                </c:pt>
                <c:pt idx="4718">
                  <c:v>52.039838945000014</c:v>
                </c:pt>
                <c:pt idx="4719">
                  <c:v>52.039838945000014</c:v>
                </c:pt>
                <c:pt idx="4720">
                  <c:v>52.039838945000014</c:v>
                </c:pt>
                <c:pt idx="4721">
                  <c:v>52.039838945000014</c:v>
                </c:pt>
                <c:pt idx="4722">
                  <c:v>52.039838945000014</c:v>
                </c:pt>
                <c:pt idx="4723">
                  <c:v>52.039838945000014</c:v>
                </c:pt>
                <c:pt idx="4724">
                  <c:v>52.039838945000014</c:v>
                </c:pt>
                <c:pt idx="4725">
                  <c:v>52.039838945000014</c:v>
                </c:pt>
                <c:pt idx="4726">
                  <c:v>52.039838945000014</c:v>
                </c:pt>
                <c:pt idx="4727">
                  <c:v>52.039838945000014</c:v>
                </c:pt>
                <c:pt idx="4728">
                  <c:v>52.039838945000014</c:v>
                </c:pt>
                <c:pt idx="4729">
                  <c:v>52.039838945000014</c:v>
                </c:pt>
                <c:pt idx="4730">
                  <c:v>52.039838945000014</c:v>
                </c:pt>
                <c:pt idx="4731">
                  <c:v>52.039838945000014</c:v>
                </c:pt>
                <c:pt idx="4732">
                  <c:v>52.039838945000014</c:v>
                </c:pt>
                <c:pt idx="4733">
                  <c:v>52.039838945000014</c:v>
                </c:pt>
                <c:pt idx="4734">
                  <c:v>52.039838945000014</c:v>
                </c:pt>
                <c:pt idx="4735">
                  <c:v>52.039838945000014</c:v>
                </c:pt>
                <c:pt idx="4736">
                  <c:v>52.039838945000014</c:v>
                </c:pt>
                <c:pt idx="4737">
                  <c:v>52.039838945000014</c:v>
                </c:pt>
                <c:pt idx="4738">
                  <c:v>52.039838945000014</c:v>
                </c:pt>
                <c:pt idx="4739">
                  <c:v>52.039838945000014</c:v>
                </c:pt>
                <c:pt idx="4740">
                  <c:v>52.039838945000014</c:v>
                </c:pt>
                <c:pt idx="4741">
                  <c:v>52.039838945000014</c:v>
                </c:pt>
                <c:pt idx="4742">
                  <c:v>52.039838945000014</c:v>
                </c:pt>
                <c:pt idx="4743">
                  <c:v>52.039838945000014</c:v>
                </c:pt>
                <c:pt idx="4744">
                  <c:v>52.039838945000014</c:v>
                </c:pt>
                <c:pt idx="4745">
                  <c:v>68.004690839999995</c:v>
                </c:pt>
                <c:pt idx="4746">
                  <c:v>68.004690839999995</c:v>
                </c:pt>
                <c:pt idx="4747">
                  <c:v>68.004690839999995</c:v>
                </c:pt>
                <c:pt idx="4748">
                  <c:v>68.004690839999995</c:v>
                </c:pt>
                <c:pt idx="4749">
                  <c:v>68.004690839999995</c:v>
                </c:pt>
                <c:pt idx="4750">
                  <c:v>68.004690839999995</c:v>
                </c:pt>
                <c:pt idx="4751">
                  <c:v>68.004690839999995</c:v>
                </c:pt>
                <c:pt idx="4752">
                  <c:v>68.004690839999995</c:v>
                </c:pt>
                <c:pt idx="4753">
                  <c:v>68.004690839999995</c:v>
                </c:pt>
                <c:pt idx="4754">
                  <c:v>68.004690839999995</c:v>
                </c:pt>
                <c:pt idx="4755">
                  <c:v>68.004690839999995</c:v>
                </c:pt>
                <c:pt idx="4756">
                  <c:v>68.004690839999995</c:v>
                </c:pt>
                <c:pt idx="4757">
                  <c:v>68.004690839999995</c:v>
                </c:pt>
                <c:pt idx="4758">
                  <c:v>68.004690839999995</c:v>
                </c:pt>
                <c:pt idx="4759">
                  <c:v>68.004690839999995</c:v>
                </c:pt>
                <c:pt idx="4760">
                  <c:v>68.004690839999995</c:v>
                </c:pt>
                <c:pt idx="4761">
                  <c:v>68.004690839999995</c:v>
                </c:pt>
                <c:pt idx="4762">
                  <c:v>68.004690839999995</c:v>
                </c:pt>
                <c:pt idx="4763">
                  <c:v>68.004690839999995</c:v>
                </c:pt>
                <c:pt idx="4764">
                  <c:v>68.004690839999995</c:v>
                </c:pt>
                <c:pt idx="4765">
                  <c:v>68.004690839999995</c:v>
                </c:pt>
                <c:pt idx="4766">
                  <c:v>68.004690839999995</c:v>
                </c:pt>
                <c:pt idx="4767">
                  <c:v>68.004690839999995</c:v>
                </c:pt>
                <c:pt idx="4768">
                  <c:v>68.004690839999995</c:v>
                </c:pt>
                <c:pt idx="4769">
                  <c:v>68.004690839999995</c:v>
                </c:pt>
                <c:pt idx="4770">
                  <c:v>68.004690839999995</c:v>
                </c:pt>
                <c:pt idx="4771">
                  <c:v>68.004690839999995</c:v>
                </c:pt>
                <c:pt idx="4772">
                  <c:v>68.004690839999995</c:v>
                </c:pt>
                <c:pt idx="4773">
                  <c:v>68.004690839999995</c:v>
                </c:pt>
                <c:pt idx="4774">
                  <c:v>61.402522229999981</c:v>
                </c:pt>
                <c:pt idx="4775">
                  <c:v>61.402522229999981</c:v>
                </c:pt>
                <c:pt idx="4776">
                  <c:v>61.402522229999981</c:v>
                </c:pt>
                <c:pt idx="4777">
                  <c:v>61.402522229999981</c:v>
                </c:pt>
                <c:pt idx="4778">
                  <c:v>61.402522229999981</c:v>
                </c:pt>
                <c:pt idx="4779">
                  <c:v>61.402522229999981</c:v>
                </c:pt>
                <c:pt idx="4780">
                  <c:v>61.402522229999981</c:v>
                </c:pt>
                <c:pt idx="4781">
                  <c:v>61.402522229999981</c:v>
                </c:pt>
                <c:pt idx="4782">
                  <c:v>61.402522229999981</c:v>
                </c:pt>
                <c:pt idx="4783">
                  <c:v>61.402522229999981</c:v>
                </c:pt>
                <c:pt idx="4784">
                  <c:v>61.402522229999981</c:v>
                </c:pt>
                <c:pt idx="4785">
                  <c:v>61.402522229999981</c:v>
                </c:pt>
                <c:pt idx="4786">
                  <c:v>61.402522229999981</c:v>
                </c:pt>
                <c:pt idx="4787">
                  <c:v>61.402522229999981</c:v>
                </c:pt>
                <c:pt idx="4788">
                  <c:v>61.402522229999981</c:v>
                </c:pt>
                <c:pt idx="4789">
                  <c:v>61.402522229999981</c:v>
                </c:pt>
                <c:pt idx="4790">
                  <c:v>61.402522229999981</c:v>
                </c:pt>
                <c:pt idx="4791">
                  <c:v>61.402522229999981</c:v>
                </c:pt>
                <c:pt idx="4792">
                  <c:v>61.402522229999981</c:v>
                </c:pt>
                <c:pt idx="4793">
                  <c:v>61.402522229999981</c:v>
                </c:pt>
                <c:pt idx="4794">
                  <c:v>61.402522229999981</c:v>
                </c:pt>
                <c:pt idx="4795">
                  <c:v>61.402522229999981</c:v>
                </c:pt>
                <c:pt idx="4796">
                  <c:v>61.402522229999981</c:v>
                </c:pt>
                <c:pt idx="4797">
                  <c:v>61.402522229999981</c:v>
                </c:pt>
                <c:pt idx="4798">
                  <c:v>61.402522229999981</c:v>
                </c:pt>
                <c:pt idx="4799">
                  <c:v>61.402522229999981</c:v>
                </c:pt>
                <c:pt idx="4800">
                  <c:v>61.402522229999981</c:v>
                </c:pt>
                <c:pt idx="4801">
                  <c:v>61.402522229999981</c:v>
                </c:pt>
                <c:pt idx="4802">
                  <c:v>61.402522229999981</c:v>
                </c:pt>
                <c:pt idx="4803">
                  <c:v>61.402522229999981</c:v>
                </c:pt>
                <c:pt idx="4804">
                  <c:v>61.402522229999981</c:v>
                </c:pt>
                <c:pt idx="4805">
                  <c:v>61.402522229999981</c:v>
                </c:pt>
                <c:pt idx="4806">
                  <c:v>61.402522229999981</c:v>
                </c:pt>
                <c:pt idx="4807">
                  <c:v>61.402522229999981</c:v>
                </c:pt>
                <c:pt idx="4808">
                  <c:v>61.402522229999981</c:v>
                </c:pt>
                <c:pt idx="4809">
                  <c:v>61.402522229999981</c:v>
                </c:pt>
                <c:pt idx="4810">
                  <c:v>61.402522229999981</c:v>
                </c:pt>
                <c:pt idx="4811">
                  <c:v>61.402522229999981</c:v>
                </c:pt>
                <c:pt idx="4812">
                  <c:v>61.402522229999981</c:v>
                </c:pt>
                <c:pt idx="4813">
                  <c:v>61.402522229999981</c:v>
                </c:pt>
                <c:pt idx="4814">
                  <c:v>61.402522229999981</c:v>
                </c:pt>
                <c:pt idx="4815">
                  <c:v>61.402522229999981</c:v>
                </c:pt>
                <c:pt idx="4816">
                  <c:v>61.402522229999981</c:v>
                </c:pt>
                <c:pt idx="4817">
                  <c:v>61.402522229999981</c:v>
                </c:pt>
                <c:pt idx="4818">
                  <c:v>61.402522229999981</c:v>
                </c:pt>
                <c:pt idx="4819">
                  <c:v>61.402522229999981</c:v>
                </c:pt>
                <c:pt idx="4820">
                  <c:v>61.402522229999981</c:v>
                </c:pt>
                <c:pt idx="4821">
                  <c:v>61.402522229999981</c:v>
                </c:pt>
                <c:pt idx="4822">
                  <c:v>61.402522229999981</c:v>
                </c:pt>
                <c:pt idx="4823">
                  <c:v>61.402522229999981</c:v>
                </c:pt>
                <c:pt idx="4824">
                  <c:v>61.402522229999981</c:v>
                </c:pt>
                <c:pt idx="4825">
                  <c:v>61.402522229999981</c:v>
                </c:pt>
                <c:pt idx="4826">
                  <c:v>61.402522229999981</c:v>
                </c:pt>
                <c:pt idx="4827">
                  <c:v>61.402522229999981</c:v>
                </c:pt>
                <c:pt idx="4828">
                  <c:v>61.402522229999981</c:v>
                </c:pt>
                <c:pt idx="4829">
                  <c:v>61.402522229999981</c:v>
                </c:pt>
                <c:pt idx="4830">
                  <c:v>61.402522229999981</c:v>
                </c:pt>
                <c:pt idx="4831">
                  <c:v>61.402522229999981</c:v>
                </c:pt>
                <c:pt idx="4832">
                  <c:v>61.402522229999981</c:v>
                </c:pt>
                <c:pt idx="4833">
                  <c:v>61.402522229999981</c:v>
                </c:pt>
                <c:pt idx="4834">
                  <c:v>61.402522229999981</c:v>
                </c:pt>
                <c:pt idx="4835">
                  <c:v>61.402522229999981</c:v>
                </c:pt>
                <c:pt idx="4836">
                  <c:v>61.402522229999981</c:v>
                </c:pt>
                <c:pt idx="4837">
                  <c:v>61.402522229999981</c:v>
                </c:pt>
                <c:pt idx="4838">
                  <c:v>61.402522229999981</c:v>
                </c:pt>
                <c:pt idx="4839">
                  <c:v>61.402522229999981</c:v>
                </c:pt>
                <c:pt idx="4840">
                  <c:v>61.402522229999981</c:v>
                </c:pt>
                <c:pt idx="4841">
                  <c:v>61.402522229999981</c:v>
                </c:pt>
                <c:pt idx="4842">
                  <c:v>61.402522229999981</c:v>
                </c:pt>
                <c:pt idx="4843">
                  <c:v>61.402522229999981</c:v>
                </c:pt>
                <c:pt idx="4844">
                  <c:v>61.402522229999981</c:v>
                </c:pt>
                <c:pt idx="4845">
                  <c:v>61.402522229999981</c:v>
                </c:pt>
                <c:pt idx="4846">
                  <c:v>61.402522229999981</c:v>
                </c:pt>
                <c:pt idx="4847">
                  <c:v>61.402522229999981</c:v>
                </c:pt>
                <c:pt idx="4848">
                  <c:v>61.402522229999981</c:v>
                </c:pt>
                <c:pt idx="4849">
                  <c:v>61.402522229999981</c:v>
                </c:pt>
                <c:pt idx="4850">
                  <c:v>61.402522229999981</c:v>
                </c:pt>
                <c:pt idx="4851">
                  <c:v>61.402522229999981</c:v>
                </c:pt>
                <c:pt idx="4852">
                  <c:v>61.402522229999981</c:v>
                </c:pt>
                <c:pt idx="4853">
                  <c:v>61.402522229999981</c:v>
                </c:pt>
                <c:pt idx="4854">
                  <c:v>61.402522229999981</c:v>
                </c:pt>
                <c:pt idx="4855">
                  <c:v>61.402522229999981</c:v>
                </c:pt>
                <c:pt idx="4856">
                  <c:v>61.402522229999981</c:v>
                </c:pt>
                <c:pt idx="4857">
                  <c:v>61.402522229999981</c:v>
                </c:pt>
                <c:pt idx="4858">
                  <c:v>61.402522229999981</c:v>
                </c:pt>
                <c:pt idx="4859">
                  <c:v>61.402522229999981</c:v>
                </c:pt>
                <c:pt idx="4860">
                  <c:v>61.402522229999981</c:v>
                </c:pt>
                <c:pt idx="4861">
                  <c:v>61.402522229999981</c:v>
                </c:pt>
                <c:pt idx="4862">
                  <c:v>61.402522229999981</c:v>
                </c:pt>
                <c:pt idx="4863">
                  <c:v>61.402522229999981</c:v>
                </c:pt>
                <c:pt idx="4864">
                  <c:v>61.402522229999981</c:v>
                </c:pt>
                <c:pt idx="4865">
                  <c:v>61.402522229999981</c:v>
                </c:pt>
                <c:pt idx="4866">
                  <c:v>61.402522229999981</c:v>
                </c:pt>
                <c:pt idx="4867">
                  <c:v>61.402522229999981</c:v>
                </c:pt>
                <c:pt idx="4868">
                  <c:v>61.402522229999981</c:v>
                </c:pt>
                <c:pt idx="4869">
                  <c:v>61.402522229999981</c:v>
                </c:pt>
                <c:pt idx="4870">
                  <c:v>61.402522229999981</c:v>
                </c:pt>
                <c:pt idx="4871">
                  <c:v>61.402522229999981</c:v>
                </c:pt>
                <c:pt idx="4872">
                  <c:v>61.402522229999981</c:v>
                </c:pt>
                <c:pt idx="4873">
                  <c:v>61.402522229999981</c:v>
                </c:pt>
                <c:pt idx="4874">
                  <c:v>61.402522229999981</c:v>
                </c:pt>
                <c:pt idx="4875">
                  <c:v>61.402522229999981</c:v>
                </c:pt>
                <c:pt idx="4876">
                  <c:v>61.402522229999981</c:v>
                </c:pt>
                <c:pt idx="4877">
                  <c:v>61.402522229999981</c:v>
                </c:pt>
                <c:pt idx="4878">
                  <c:v>61.402522229999981</c:v>
                </c:pt>
                <c:pt idx="4879">
                  <c:v>61.402522229999981</c:v>
                </c:pt>
                <c:pt idx="4880">
                  <c:v>61.402522229999981</c:v>
                </c:pt>
                <c:pt idx="4881">
                  <c:v>61.402522229999981</c:v>
                </c:pt>
                <c:pt idx="4882">
                  <c:v>61.402522229999981</c:v>
                </c:pt>
                <c:pt idx="4883">
                  <c:v>61.402522229999981</c:v>
                </c:pt>
                <c:pt idx="4884">
                  <c:v>61.402522229999981</c:v>
                </c:pt>
                <c:pt idx="4885">
                  <c:v>61.402522229999981</c:v>
                </c:pt>
                <c:pt idx="4886">
                  <c:v>61.402522229999981</c:v>
                </c:pt>
                <c:pt idx="4887">
                  <c:v>61.402522229999981</c:v>
                </c:pt>
                <c:pt idx="4888">
                  <c:v>61.402522229999981</c:v>
                </c:pt>
                <c:pt idx="4889">
                  <c:v>61.402522229999981</c:v>
                </c:pt>
                <c:pt idx="4890">
                  <c:v>61.402522229999981</c:v>
                </c:pt>
                <c:pt idx="4891">
                  <c:v>61.402522229999981</c:v>
                </c:pt>
                <c:pt idx="4892">
                  <c:v>61.402522229999981</c:v>
                </c:pt>
                <c:pt idx="4893">
                  <c:v>61.402522229999981</c:v>
                </c:pt>
                <c:pt idx="4894">
                  <c:v>61.402522229999981</c:v>
                </c:pt>
                <c:pt idx="4895">
                  <c:v>61.402522229999981</c:v>
                </c:pt>
                <c:pt idx="4896">
                  <c:v>61.402522229999981</c:v>
                </c:pt>
                <c:pt idx="4897">
                  <c:v>61.402522229999981</c:v>
                </c:pt>
                <c:pt idx="4898">
                  <c:v>61.402522229999981</c:v>
                </c:pt>
                <c:pt idx="4899">
                  <c:v>61.402522229999981</c:v>
                </c:pt>
                <c:pt idx="4900">
                  <c:v>61.402522229999981</c:v>
                </c:pt>
                <c:pt idx="4901">
                  <c:v>61.402522229999981</c:v>
                </c:pt>
                <c:pt idx="4902">
                  <c:v>61.402522229999981</c:v>
                </c:pt>
                <c:pt idx="4903">
                  <c:v>61.402522229999981</c:v>
                </c:pt>
                <c:pt idx="4904">
                  <c:v>61.402522229999981</c:v>
                </c:pt>
                <c:pt idx="4905">
                  <c:v>61.402522229999981</c:v>
                </c:pt>
                <c:pt idx="4906">
                  <c:v>61.402522229999981</c:v>
                </c:pt>
                <c:pt idx="4907">
                  <c:v>61.402522229999981</c:v>
                </c:pt>
                <c:pt idx="4908">
                  <c:v>61.402522229999981</c:v>
                </c:pt>
                <c:pt idx="4909">
                  <c:v>61.402522229999981</c:v>
                </c:pt>
                <c:pt idx="4910">
                  <c:v>61.402522229999981</c:v>
                </c:pt>
                <c:pt idx="4911">
                  <c:v>62.825026889999961</c:v>
                </c:pt>
                <c:pt idx="4912">
                  <c:v>62.825026889999961</c:v>
                </c:pt>
                <c:pt idx="4913">
                  <c:v>62.825026889999961</c:v>
                </c:pt>
                <c:pt idx="4914">
                  <c:v>62.825026889999961</c:v>
                </c:pt>
                <c:pt idx="4915">
                  <c:v>62.825026889999961</c:v>
                </c:pt>
                <c:pt idx="4916">
                  <c:v>62.825026889999961</c:v>
                </c:pt>
                <c:pt idx="4917">
                  <c:v>62.825026889999961</c:v>
                </c:pt>
                <c:pt idx="4918">
                  <c:v>62.825026889999961</c:v>
                </c:pt>
                <c:pt idx="4919">
                  <c:v>62.825026889999961</c:v>
                </c:pt>
                <c:pt idx="4920">
                  <c:v>62.825026889999961</c:v>
                </c:pt>
                <c:pt idx="4921">
                  <c:v>62.825026889999961</c:v>
                </c:pt>
                <c:pt idx="4922">
                  <c:v>62.825026889999961</c:v>
                </c:pt>
                <c:pt idx="4923">
                  <c:v>62.825026889999961</c:v>
                </c:pt>
                <c:pt idx="4924">
                  <c:v>62.825026889999961</c:v>
                </c:pt>
                <c:pt idx="4925">
                  <c:v>62.825026889999961</c:v>
                </c:pt>
                <c:pt idx="4926">
                  <c:v>62.825026889999961</c:v>
                </c:pt>
                <c:pt idx="4927">
                  <c:v>62.825026889999961</c:v>
                </c:pt>
                <c:pt idx="4928">
                  <c:v>62.825026889999961</c:v>
                </c:pt>
                <c:pt idx="4929">
                  <c:v>62.825026889999961</c:v>
                </c:pt>
                <c:pt idx="4930">
                  <c:v>62.825026889999961</c:v>
                </c:pt>
                <c:pt idx="4931">
                  <c:v>62.825026889999961</c:v>
                </c:pt>
                <c:pt idx="4932">
                  <c:v>62.825026889999961</c:v>
                </c:pt>
                <c:pt idx="4933">
                  <c:v>62.825026889999961</c:v>
                </c:pt>
                <c:pt idx="4934">
                  <c:v>62.825026889999961</c:v>
                </c:pt>
                <c:pt idx="4935">
                  <c:v>62.825026889999961</c:v>
                </c:pt>
                <c:pt idx="4936">
                  <c:v>62.825026889999961</c:v>
                </c:pt>
                <c:pt idx="4937">
                  <c:v>62.825026889999961</c:v>
                </c:pt>
                <c:pt idx="4938">
                  <c:v>62.825026889999961</c:v>
                </c:pt>
                <c:pt idx="4939">
                  <c:v>62.825026889999961</c:v>
                </c:pt>
                <c:pt idx="4940">
                  <c:v>62.825026889999961</c:v>
                </c:pt>
                <c:pt idx="4941">
                  <c:v>62.825026889999961</c:v>
                </c:pt>
                <c:pt idx="4942">
                  <c:v>62.825026889999961</c:v>
                </c:pt>
                <c:pt idx="4943">
                  <c:v>62.825026889999961</c:v>
                </c:pt>
                <c:pt idx="4944">
                  <c:v>62.825026889999961</c:v>
                </c:pt>
                <c:pt idx="4945">
                  <c:v>62.825026889999961</c:v>
                </c:pt>
                <c:pt idx="4946">
                  <c:v>62.825026889999961</c:v>
                </c:pt>
                <c:pt idx="4947">
                  <c:v>62.825026889999961</c:v>
                </c:pt>
                <c:pt idx="4948">
                  <c:v>62.825026889999961</c:v>
                </c:pt>
                <c:pt idx="4949">
                  <c:v>62.825026889999961</c:v>
                </c:pt>
                <c:pt idx="4950">
                  <c:v>62.825026889999961</c:v>
                </c:pt>
                <c:pt idx="4951">
                  <c:v>62.825026889999961</c:v>
                </c:pt>
                <c:pt idx="4952">
                  <c:v>62.825026889999961</c:v>
                </c:pt>
                <c:pt idx="4953">
                  <c:v>62.825026889999961</c:v>
                </c:pt>
                <c:pt idx="4954">
                  <c:v>62.825026889999961</c:v>
                </c:pt>
                <c:pt idx="4955">
                  <c:v>62.825026889999961</c:v>
                </c:pt>
                <c:pt idx="4956">
                  <c:v>62.825026889999961</c:v>
                </c:pt>
                <c:pt idx="4957">
                  <c:v>62.825026889999961</c:v>
                </c:pt>
                <c:pt idx="4958">
                  <c:v>62.825026889999961</c:v>
                </c:pt>
                <c:pt idx="4959">
                  <c:v>62.825026889999961</c:v>
                </c:pt>
                <c:pt idx="4960">
                  <c:v>62.825026889999961</c:v>
                </c:pt>
                <c:pt idx="4961">
                  <c:v>62.825026889999961</c:v>
                </c:pt>
                <c:pt idx="4962">
                  <c:v>62.825026889999961</c:v>
                </c:pt>
                <c:pt idx="4963">
                  <c:v>62.825026889999961</c:v>
                </c:pt>
                <c:pt idx="4964">
                  <c:v>62.825026889999961</c:v>
                </c:pt>
                <c:pt idx="4965">
                  <c:v>62.825026889999961</c:v>
                </c:pt>
                <c:pt idx="4966">
                  <c:v>62.825026889999961</c:v>
                </c:pt>
                <c:pt idx="4967">
                  <c:v>62.825026889999961</c:v>
                </c:pt>
                <c:pt idx="4968">
                  <c:v>62.825026889999961</c:v>
                </c:pt>
                <c:pt idx="4969">
                  <c:v>62.825026889999961</c:v>
                </c:pt>
                <c:pt idx="4970">
                  <c:v>62.825026889999961</c:v>
                </c:pt>
                <c:pt idx="4971">
                  <c:v>62.825026889999961</c:v>
                </c:pt>
                <c:pt idx="4972">
                  <c:v>62.825026889999961</c:v>
                </c:pt>
                <c:pt idx="4973">
                  <c:v>62.825026889999961</c:v>
                </c:pt>
                <c:pt idx="4974">
                  <c:v>62.825026889999961</c:v>
                </c:pt>
                <c:pt idx="4975">
                  <c:v>62.825026889999961</c:v>
                </c:pt>
                <c:pt idx="4976">
                  <c:v>62.825026889999961</c:v>
                </c:pt>
                <c:pt idx="4977">
                  <c:v>62.825026889999961</c:v>
                </c:pt>
                <c:pt idx="4978">
                  <c:v>62.825026889999961</c:v>
                </c:pt>
                <c:pt idx="4979">
                  <c:v>62.825026889999961</c:v>
                </c:pt>
                <c:pt idx="4980">
                  <c:v>62.825026889999961</c:v>
                </c:pt>
                <c:pt idx="4981">
                  <c:v>62.825026889999961</c:v>
                </c:pt>
                <c:pt idx="4982">
                  <c:v>62.825026889999961</c:v>
                </c:pt>
                <c:pt idx="4983">
                  <c:v>62.825026889999961</c:v>
                </c:pt>
                <c:pt idx="4984">
                  <c:v>62.825026889999961</c:v>
                </c:pt>
                <c:pt idx="4985">
                  <c:v>62.825026889999961</c:v>
                </c:pt>
                <c:pt idx="4986">
                  <c:v>62.825026889999961</c:v>
                </c:pt>
                <c:pt idx="4987">
                  <c:v>62.825026889999961</c:v>
                </c:pt>
                <c:pt idx="4988">
                  <c:v>62.825026889999961</c:v>
                </c:pt>
                <c:pt idx="4989">
                  <c:v>62.825026889999961</c:v>
                </c:pt>
                <c:pt idx="4990">
                  <c:v>62.825026889999961</c:v>
                </c:pt>
                <c:pt idx="4991">
                  <c:v>62.825026889999961</c:v>
                </c:pt>
                <c:pt idx="4992">
                  <c:v>62.825026889999961</c:v>
                </c:pt>
                <c:pt idx="4993">
                  <c:v>62.825026889999961</c:v>
                </c:pt>
                <c:pt idx="4994">
                  <c:v>62.825026889999961</c:v>
                </c:pt>
                <c:pt idx="4995">
                  <c:v>62.825026889999961</c:v>
                </c:pt>
                <c:pt idx="4996">
                  <c:v>62.825026889999961</c:v>
                </c:pt>
                <c:pt idx="4997">
                  <c:v>62.825026889999961</c:v>
                </c:pt>
                <c:pt idx="4998">
                  <c:v>62.825026889999961</c:v>
                </c:pt>
                <c:pt idx="4999">
                  <c:v>62.825026889999961</c:v>
                </c:pt>
                <c:pt idx="5000">
                  <c:v>62.825026889999961</c:v>
                </c:pt>
                <c:pt idx="5001">
                  <c:v>62.825026889999961</c:v>
                </c:pt>
                <c:pt idx="5002">
                  <c:v>62.825026889999961</c:v>
                </c:pt>
                <c:pt idx="5003">
                  <c:v>62.825026889999961</c:v>
                </c:pt>
                <c:pt idx="5004">
                  <c:v>62.825026889999961</c:v>
                </c:pt>
                <c:pt idx="5005">
                  <c:v>62.825026889999961</c:v>
                </c:pt>
                <c:pt idx="5006">
                  <c:v>62.825026889999961</c:v>
                </c:pt>
                <c:pt idx="5007">
                  <c:v>62.825026889999961</c:v>
                </c:pt>
                <c:pt idx="5008">
                  <c:v>62.825026889999961</c:v>
                </c:pt>
                <c:pt idx="5009">
                  <c:v>62.825026889999961</c:v>
                </c:pt>
                <c:pt idx="5010">
                  <c:v>62.825026889999961</c:v>
                </c:pt>
                <c:pt idx="5011">
                  <c:v>62.825026889999961</c:v>
                </c:pt>
                <c:pt idx="5012">
                  <c:v>62.825026889999961</c:v>
                </c:pt>
                <c:pt idx="5013">
                  <c:v>62.825026889999961</c:v>
                </c:pt>
                <c:pt idx="5014">
                  <c:v>62.825026889999961</c:v>
                </c:pt>
                <c:pt idx="5015">
                  <c:v>62.825026889999961</c:v>
                </c:pt>
                <c:pt idx="5016">
                  <c:v>62.825026889999961</c:v>
                </c:pt>
                <c:pt idx="5017">
                  <c:v>62.825026889999961</c:v>
                </c:pt>
                <c:pt idx="5018">
                  <c:v>62.825026889999961</c:v>
                </c:pt>
                <c:pt idx="5019">
                  <c:v>62.825026889999961</c:v>
                </c:pt>
                <c:pt idx="5020">
                  <c:v>62.825026889999961</c:v>
                </c:pt>
                <c:pt idx="5021">
                  <c:v>62.825026889999961</c:v>
                </c:pt>
                <c:pt idx="5022">
                  <c:v>62.825026889999961</c:v>
                </c:pt>
                <c:pt idx="5023">
                  <c:v>62.825026889999961</c:v>
                </c:pt>
                <c:pt idx="5024">
                  <c:v>62.825026889999961</c:v>
                </c:pt>
                <c:pt idx="5025">
                  <c:v>62.825026889999961</c:v>
                </c:pt>
                <c:pt idx="5026">
                  <c:v>62.825026889999961</c:v>
                </c:pt>
                <c:pt idx="5027">
                  <c:v>62.825026889999961</c:v>
                </c:pt>
                <c:pt idx="5028">
                  <c:v>62.825026889999961</c:v>
                </c:pt>
                <c:pt idx="5029">
                  <c:v>62.825026889999961</c:v>
                </c:pt>
                <c:pt idx="5030">
                  <c:v>62.825026889999961</c:v>
                </c:pt>
                <c:pt idx="5031">
                  <c:v>62.825026889999961</c:v>
                </c:pt>
                <c:pt idx="5032">
                  <c:v>62.825026889999961</c:v>
                </c:pt>
                <c:pt idx="5033">
                  <c:v>62.825026889999961</c:v>
                </c:pt>
                <c:pt idx="5034">
                  <c:v>62.825026889999961</c:v>
                </c:pt>
                <c:pt idx="5035">
                  <c:v>62.825026889999961</c:v>
                </c:pt>
                <c:pt idx="5036">
                  <c:v>62.825026889999961</c:v>
                </c:pt>
                <c:pt idx="5037">
                  <c:v>62.825026889999961</c:v>
                </c:pt>
                <c:pt idx="5038">
                  <c:v>62.825026889999961</c:v>
                </c:pt>
                <c:pt idx="5039">
                  <c:v>62.825026889999961</c:v>
                </c:pt>
                <c:pt idx="5040">
                  <c:v>62.825026889999961</c:v>
                </c:pt>
                <c:pt idx="5041">
                  <c:v>62.825026889999961</c:v>
                </c:pt>
                <c:pt idx="5042">
                  <c:v>62.825026889999961</c:v>
                </c:pt>
                <c:pt idx="5043">
                  <c:v>62.825026889999961</c:v>
                </c:pt>
                <c:pt idx="5044">
                  <c:v>62.825026889999961</c:v>
                </c:pt>
                <c:pt idx="5045">
                  <c:v>62.825026889999961</c:v>
                </c:pt>
                <c:pt idx="5046">
                  <c:v>62.825026889999961</c:v>
                </c:pt>
                <c:pt idx="5047">
                  <c:v>62.825026889999961</c:v>
                </c:pt>
                <c:pt idx="5048">
                  <c:v>62.825026889999961</c:v>
                </c:pt>
                <c:pt idx="5049">
                  <c:v>62.825026889999961</c:v>
                </c:pt>
                <c:pt idx="5050">
                  <c:v>62.825026889999961</c:v>
                </c:pt>
                <c:pt idx="5051">
                  <c:v>62.825026889999961</c:v>
                </c:pt>
                <c:pt idx="5052">
                  <c:v>62.825026889999961</c:v>
                </c:pt>
                <c:pt idx="5053">
                  <c:v>62.825026889999961</c:v>
                </c:pt>
                <c:pt idx="5054">
                  <c:v>62.825026889999961</c:v>
                </c:pt>
                <c:pt idx="5055">
                  <c:v>62.825026889999961</c:v>
                </c:pt>
                <c:pt idx="5056">
                  <c:v>62.825026889999961</c:v>
                </c:pt>
                <c:pt idx="5057">
                  <c:v>62.825026889999961</c:v>
                </c:pt>
                <c:pt idx="5058">
                  <c:v>62.825026889999961</c:v>
                </c:pt>
                <c:pt idx="5059">
                  <c:v>62.825026889999961</c:v>
                </c:pt>
                <c:pt idx="5060">
                  <c:v>62.825026889999961</c:v>
                </c:pt>
                <c:pt idx="5061">
                  <c:v>62.825026889999961</c:v>
                </c:pt>
                <c:pt idx="5062">
                  <c:v>62.825026889999961</c:v>
                </c:pt>
                <c:pt idx="5063">
                  <c:v>62.825026889999961</c:v>
                </c:pt>
                <c:pt idx="5064">
                  <c:v>76.605692504999922</c:v>
                </c:pt>
                <c:pt idx="5065">
                  <c:v>76.605692504999922</c:v>
                </c:pt>
                <c:pt idx="5066">
                  <c:v>76.605692504999922</c:v>
                </c:pt>
                <c:pt idx="5067">
                  <c:v>76.605692504999922</c:v>
                </c:pt>
                <c:pt idx="5068">
                  <c:v>76.605692504999922</c:v>
                </c:pt>
                <c:pt idx="5069">
                  <c:v>76.605692504999922</c:v>
                </c:pt>
                <c:pt idx="5070">
                  <c:v>76.605692504999922</c:v>
                </c:pt>
                <c:pt idx="5071">
                  <c:v>76.605692504999922</c:v>
                </c:pt>
                <c:pt idx="5072">
                  <c:v>76.605692504999922</c:v>
                </c:pt>
                <c:pt idx="5073">
                  <c:v>76.605692504999922</c:v>
                </c:pt>
                <c:pt idx="5074">
                  <c:v>76.605692504999922</c:v>
                </c:pt>
                <c:pt idx="5075">
                  <c:v>76.605692504999922</c:v>
                </c:pt>
                <c:pt idx="5076">
                  <c:v>76.605692504999922</c:v>
                </c:pt>
                <c:pt idx="5077">
                  <c:v>76.605692504999922</c:v>
                </c:pt>
                <c:pt idx="5078">
                  <c:v>76.605692504999922</c:v>
                </c:pt>
                <c:pt idx="5079">
                  <c:v>76.605692504999922</c:v>
                </c:pt>
                <c:pt idx="5080">
                  <c:v>76.605692504999922</c:v>
                </c:pt>
                <c:pt idx="5081">
                  <c:v>76.605692504999922</c:v>
                </c:pt>
                <c:pt idx="5082">
                  <c:v>76.605692504999922</c:v>
                </c:pt>
                <c:pt idx="5083">
                  <c:v>76.605692504999922</c:v>
                </c:pt>
                <c:pt idx="5084">
                  <c:v>76.605692504999922</c:v>
                </c:pt>
                <c:pt idx="5085">
                  <c:v>76.605692504999922</c:v>
                </c:pt>
                <c:pt idx="5086">
                  <c:v>76.605692504999922</c:v>
                </c:pt>
                <c:pt idx="5087">
                  <c:v>76.605692504999922</c:v>
                </c:pt>
                <c:pt idx="5088">
                  <c:v>76.605692504999922</c:v>
                </c:pt>
                <c:pt idx="5089">
                  <c:v>76.605692504999922</c:v>
                </c:pt>
                <c:pt idx="5090">
                  <c:v>76.605692504999922</c:v>
                </c:pt>
                <c:pt idx="5091">
                  <c:v>76.605692504999922</c:v>
                </c:pt>
                <c:pt idx="5092">
                  <c:v>76.605692504999922</c:v>
                </c:pt>
                <c:pt idx="5093">
                  <c:v>76.605692504999922</c:v>
                </c:pt>
                <c:pt idx="5094">
                  <c:v>76.605692504999922</c:v>
                </c:pt>
                <c:pt idx="5095">
                  <c:v>76.605692504999922</c:v>
                </c:pt>
                <c:pt idx="5096">
                  <c:v>76.605692504999922</c:v>
                </c:pt>
                <c:pt idx="5097">
                  <c:v>76.605692504999922</c:v>
                </c:pt>
                <c:pt idx="5098">
                  <c:v>76.605692504999922</c:v>
                </c:pt>
                <c:pt idx="5099">
                  <c:v>76.605692504999922</c:v>
                </c:pt>
                <c:pt idx="5100">
                  <c:v>76.605692504999922</c:v>
                </c:pt>
                <c:pt idx="5101">
                  <c:v>76.605692504999922</c:v>
                </c:pt>
                <c:pt idx="5102">
                  <c:v>76.605692504999922</c:v>
                </c:pt>
                <c:pt idx="5103">
                  <c:v>76.605692504999922</c:v>
                </c:pt>
                <c:pt idx="5104">
                  <c:v>76.605692504999922</c:v>
                </c:pt>
                <c:pt idx="5105">
                  <c:v>76.605692504999922</c:v>
                </c:pt>
                <c:pt idx="5106">
                  <c:v>76.605692504999922</c:v>
                </c:pt>
                <c:pt idx="5107">
                  <c:v>76.605692504999922</c:v>
                </c:pt>
                <c:pt idx="5108">
                  <c:v>76.605692504999922</c:v>
                </c:pt>
                <c:pt idx="5109">
                  <c:v>76.605692504999922</c:v>
                </c:pt>
                <c:pt idx="5110">
                  <c:v>76.605692504999922</c:v>
                </c:pt>
                <c:pt idx="5111">
                  <c:v>76.605692504999922</c:v>
                </c:pt>
                <c:pt idx="5112">
                  <c:v>76.605692504999922</c:v>
                </c:pt>
                <c:pt idx="5113">
                  <c:v>76.605692504999922</c:v>
                </c:pt>
                <c:pt idx="5114">
                  <c:v>76.605692504999922</c:v>
                </c:pt>
                <c:pt idx="5115">
                  <c:v>76.605692504999922</c:v>
                </c:pt>
                <c:pt idx="5116">
                  <c:v>76.605692504999922</c:v>
                </c:pt>
                <c:pt idx="5117">
                  <c:v>76.605692504999922</c:v>
                </c:pt>
                <c:pt idx="5118">
                  <c:v>76.605692504999922</c:v>
                </c:pt>
                <c:pt idx="5119">
                  <c:v>76.605692504999922</c:v>
                </c:pt>
                <c:pt idx="5120">
                  <c:v>73.611151544999956</c:v>
                </c:pt>
                <c:pt idx="5121">
                  <c:v>73.611151544999956</c:v>
                </c:pt>
                <c:pt idx="5122">
                  <c:v>73.611151544999956</c:v>
                </c:pt>
                <c:pt idx="5123">
                  <c:v>73.611151544999956</c:v>
                </c:pt>
                <c:pt idx="5124">
                  <c:v>73.611151544999956</c:v>
                </c:pt>
                <c:pt idx="5125">
                  <c:v>73.611151544999956</c:v>
                </c:pt>
                <c:pt idx="5126">
                  <c:v>73.611151544999956</c:v>
                </c:pt>
                <c:pt idx="5127">
                  <c:v>73.611151544999956</c:v>
                </c:pt>
                <c:pt idx="5128">
                  <c:v>73.611151544999956</c:v>
                </c:pt>
                <c:pt idx="5129">
                  <c:v>73.611151544999956</c:v>
                </c:pt>
                <c:pt idx="5130">
                  <c:v>73.611151544999956</c:v>
                </c:pt>
                <c:pt idx="5131">
                  <c:v>73.611151544999956</c:v>
                </c:pt>
                <c:pt idx="5132">
                  <c:v>73.611151544999956</c:v>
                </c:pt>
                <c:pt idx="5133">
                  <c:v>73.611151544999956</c:v>
                </c:pt>
                <c:pt idx="5134">
                  <c:v>73.611151544999956</c:v>
                </c:pt>
                <c:pt idx="5135">
                  <c:v>73.611151544999956</c:v>
                </c:pt>
                <c:pt idx="5136">
                  <c:v>73.611151544999956</c:v>
                </c:pt>
                <c:pt idx="5137">
                  <c:v>73.611151544999956</c:v>
                </c:pt>
                <c:pt idx="5138">
                  <c:v>73.611151544999956</c:v>
                </c:pt>
                <c:pt idx="5139">
                  <c:v>73.611151544999956</c:v>
                </c:pt>
                <c:pt idx="5140">
                  <c:v>73.611151544999956</c:v>
                </c:pt>
                <c:pt idx="5141">
                  <c:v>73.611151544999956</c:v>
                </c:pt>
                <c:pt idx="5142">
                  <c:v>73.611151544999956</c:v>
                </c:pt>
                <c:pt idx="5143">
                  <c:v>73.611151544999956</c:v>
                </c:pt>
                <c:pt idx="5144">
                  <c:v>73.611151544999956</c:v>
                </c:pt>
                <c:pt idx="5145">
                  <c:v>73.611151544999956</c:v>
                </c:pt>
                <c:pt idx="5146">
                  <c:v>73.611151544999956</c:v>
                </c:pt>
                <c:pt idx="5147">
                  <c:v>73.611151544999956</c:v>
                </c:pt>
                <c:pt idx="5148">
                  <c:v>73.611151544999956</c:v>
                </c:pt>
                <c:pt idx="5149">
                  <c:v>73.611151544999956</c:v>
                </c:pt>
                <c:pt idx="5150">
                  <c:v>73.611151544999956</c:v>
                </c:pt>
                <c:pt idx="5151">
                  <c:v>73.611151544999956</c:v>
                </c:pt>
                <c:pt idx="5152">
                  <c:v>73.611151544999956</c:v>
                </c:pt>
                <c:pt idx="5153">
                  <c:v>73.611151544999956</c:v>
                </c:pt>
                <c:pt idx="5154">
                  <c:v>73.611151544999956</c:v>
                </c:pt>
                <c:pt idx="5155">
                  <c:v>68.928976684999952</c:v>
                </c:pt>
                <c:pt idx="5156">
                  <c:v>68.928976684999952</c:v>
                </c:pt>
                <c:pt idx="5157">
                  <c:v>68.928976684999952</c:v>
                </c:pt>
                <c:pt idx="5158">
                  <c:v>68.928976684999952</c:v>
                </c:pt>
                <c:pt idx="5159">
                  <c:v>68.928976684999952</c:v>
                </c:pt>
                <c:pt idx="5160">
                  <c:v>68.928976684999952</c:v>
                </c:pt>
                <c:pt idx="5161">
                  <c:v>68.928976684999952</c:v>
                </c:pt>
                <c:pt idx="5162">
                  <c:v>68.928976684999952</c:v>
                </c:pt>
                <c:pt idx="5163">
                  <c:v>68.928976684999952</c:v>
                </c:pt>
                <c:pt idx="5164">
                  <c:v>68.928976684999952</c:v>
                </c:pt>
                <c:pt idx="5165">
                  <c:v>68.928976684999952</c:v>
                </c:pt>
                <c:pt idx="5166">
                  <c:v>68.928976684999952</c:v>
                </c:pt>
                <c:pt idx="5167">
                  <c:v>68.928976684999952</c:v>
                </c:pt>
                <c:pt idx="5168">
                  <c:v>68.928976684999952</c:v>
                </c:pt>
                <c:pt idx="5169">
                  <c:v>68.928976684999952</c:v>
                </c:pt>
                <c:pt idx="5170">
                  <c:v>68.928976684999952</c:v>
                </c:pt>
                <c:pt idx="5171">
                  <c:v>68.928976684999952</c:v>
                </c:pt>
                <c:pt idx="5172">
                  <c:v>68.928976684999952</c:v>
                </c:pt>
                <c:pt idx="5173">
                  <c:v>68.928976684999952</c:v>
                </c:pt>
                <c:pt idx="5174">
                  <c:v>68.928976684999952</c:v>
                </c:pt>
                <c:pt idx="5175">
                  <c:v>68.928976684999952</c:v>
                </c:pt>
                <c:pt idx="5176">
                  <c:v>68.928976684999952</c:v>
                </c:pt>
                <c:pt idx="5177">
                  <c:v>68.928976684999952</c:v>
                </c:pt>
                <c:pt idx="5178">
                  <c:v>68.928976684999952</c:v>
                </c:pt>
                <c:pt idx="5179">
                  <c:v>68.928976684999952</c:v>
                </c:pt>
                <c:pt idx="5180">
                  <c:v>68.928976684999952</c:v>
                </c:pt>
                <c:pt idx="5181">
                  <c:v>68.928976684999952</c:v>
                </c:pt>
                <c:pt idx="5182">
                  <c:v>68.928976684999952</c:v>
                </c:pt>
                <c:pt idx="5183">
                  <c:v>68.928976684999952</c:v>
                </c:pt>
                <c:pt idx="5184">
                  <c:v>68.928976684999952</c:v>
                </c:pt>
                <c:pt idx="5185">
                  <c:v>68.928976684999952</c:v>
                </c:pt>
                <c:pt idx="5186">
                  <c:v>68.928976684999952</c:v>
                </c:pt>
                <c:pt idx="5187">
                  <c:v>68.928976684999952</c:v>
                </c:pt>
                <c:pt idx="5188">
                  <c:v>68.928976684999952</c:v>
                </c:pt>
                <c:pt idx="5189">
                  <c:v>68.928976684999952</c:v>
                </c:pt>
                <c:pt idx="5190">
                  <c:v>68.928976684999952</c:v>
                </c:pt>
                <c:pt idx="5191">
                  <c:v>68.928976684999952</c:v>
                </c:pt>
                <c:pt idx="5192">
                  <c:v>68.928976684999952</c:v>
                </c:pt>
                <c:pt idx="5193">
                  <c:v>68.928976684999952</c:v>
                </c:pt>
                <c:pt idx="5194">
                  <c:v>68.928976684999952</c:v>
                </c:pt>
                <c:pt idx="5195">
                  <c:v>68.928976684999952</c:v>
                </c:pt>
                <c:pt idx="5196">
                  <c:v>68.928976684999952</c:v>
                </c:pt>
                <c:pt idx="5197">
                  <c:v>68.928976684999952</c:v>
                </c:pt>
                <c:pt idx="5198">
                  <c:v>68.928976684999952</c:v>
                </c:pt>
                <c:pt idx="5199">
                  <c:v>68.928976684999952</c:v>
                </c:pt>
                <c:pt idx="5200">
                  <c:v>68.928976684999952</c:v>
                </c:pt>
                <c:pt idx="5201">
                  <c:v>68.928976684999952</c:v>
                </c:pt>
                <c:pt idx="5202">
                  <c:v>68.928976684999952</c:v>
                </c:pt>
                <c:pt idx="5203">
                  <c:v>68.928976684999952</c:v>
                </c:pt>
                <c:pt idx="5204">
                  <c:v>68.928976684999952</c:v>
                </c:pt>
                <c:pt idx="5205">
                  <c:v>68.928976684999952</c:v>
                </c:pt>
                <c:pt idx="5206">
                  <c:v>68.928976684999952</c:v>
                </c:pt>
                <c:pt idx="5207">
                  <c:v>68.928976684999952</c:v>
                </c:pt>
                <c:pt idx="5208">
                  <c:v>68.928976684999952</c:v>
                </c:pt>
                <c:pt idx="5209">
                  <c:v>68.928976684999952</c:v>
                </c:pt>
                <c:pt idx="5210">
                  <c:v>68.928976684999952</c:v>
                </c:pt>
                <c:pt idx="5211">
                  <c:v>68.928976684999952</c:v>
                </c:pt>
                <c:pt idx="5212">
                  <c:v>68.928976684999952</c:v>
                </c:pt>
                <c:pt idx="5213">
                  <c:v>68.928976684999952</c:v>
                </c:pt>
                <c:pt idx="5214">
                  <c:v>68.928976684999952</c:v>
                </c:pt>
                <c:pt idx="5215">
                  <c:v>68.928976684999952</c:v>
                </c:pt>
                <c:pt idx="5216">
                  <c:v>68.928976684999952</c:v>
                </c:pt>
                <c:pt idx="5217">
                  <c:v>68.928976684999952</c:v>
                </c:pt>
                <c:pt idx="5218">
                  <c:v>68.928976684999952</c:v>
                </c:pt>
                <c:pt idx="5219">
                  <c:v>68.928976684999952</c:v>
                </c:pt>
                <c:pt idx="5220">
                  <c:v>68.928976684999952</c:v>
                </c:pt>
                <c:pt idx="5221">
                  <c:v>68.928976684999952</c:v>
                </c:pt>
                <c:pt idx="5222">
                  <c:v>68.928976684999952</c:v>
                </c:pt>
                <c:pt idx="5223">
                  <c:v>68.928976684999952</c:v>
                </c:pt>
                <c:pt idx="5224">
                  <c:v>68.928976684999952</c:v>
                </c:pt>
                <c:pt idx="5225">
                  <c:v>68.928976684999952</c:v>
                </c:pt>
                <c:pt idx="5226">
                  <c:v>68.928976684999952</c:v>
                </c:pt>
                <c:pt idx="5227">
                  <c:v>68.928976684999952</c:v>
                </c:pt>
                <c:pt idx="5228">
                  <c:v>68.928976684999952</c:v>
                </c:pt>
                <c:pt idx="5229">
                  <c:v>68.928976684999952</c:v>
                </c:pt>
                <c:pt idx="5230">
                  <c:v>68.928976684999952</c:v>
                </c:pt>
                <c:pt idx="5231">
                  <c:v>68.928976684999952</c:v>
                </c:pt>
                <c:pt idx="5232">
                  <c:v>68.928976684999952</c:v>
                </c:pt>
                <c:pt idx="5233">
                  <c:v>68.928976684999952</c:v>
                </c:pt>
                <c:pt idx="5234">
                  <c:v>68.928976684999952</c:v>
                </c:pt>
                <c:pt idx="5235">
                  <c:v>68.928976684999952</c:v>
                </c:pt>
                <c:pt idx="5236">
                  <c:v>68.928976684999952</c:v>
                </c:pt>
                <c:pt idx="5237">
                  <c:v>68.928976684999952</c:v>
                </c:pt>
                <c:pt idx="5238">
                  <c:v>68.928976684999952</c:v>
                </c:pt>
                <c:pt idx="5239">
                  <c:v>68.928976684999952</c:v>
                </c:pt>
                <c:pt idx="5240">
                  <c:v>68.928976684999952</c:v>
                </c:pt>
                <c:pt idx="5241">
                  <c:v>68.928976684999952</c:v>
                </c:pt>
                <c:pt idx="5242">
                  <c:v>68.928976684999952</c:v>
                </c:pt>
                <c:pt idx="5243">
                  <c:v>68.928976684999952</c:v>
                </c:pt>
                <c:pt idx="5244">
                  <c:v>68.928976684999952</c:v>
                </c:pt>
                <c:pt idx="5245">
                  <c:v>68.928976684999952</c:v>
                </c:pt>
                <c:pt idx="5246">
                  <c:v>68.928976684999952</c:v>
                </c:pt>
                <c:pt idx="5247">
                  <c:v>68.928976684999952</c:v>
                </c:pt>
                <c:pt idx="5248">
                  <c:v>68.928976684999952</c:v>
                </c:pt>
                <c:pt idx="5249">
                  <c:v>68.928976684999952</c:v>
                </c:pt>
                <c:pt idx="5250">
                  <c:v>68.928976684999952</c:v>
                </c:pt>
                <c:pt idx="5251">
                  <c:v>68.928976684999952</c:v>
                </c:pt>
                <c:pt idx="5252">
                  <c:v>68.928976684999952</c:v>
                </c:pt>
                <c:pt idx="5253">
                  <c:v>68.928976684999952</c:v>
                </c:pt>
                <c:pt idx="5254">
                  <c:v>68.928976684999952</c:v>
                </c:pt>
                <c:pt idx="5255">
                  <c:v>68.928976684999952</c:v>
                </c:pt>
                <c:pt idx="5256">
                  <c:v>68.928976684999952</c:v>
                </c:pt>
                <c:pt idx="5257">
                  <c:v>68.928976684999952</c:v>
                </c:pt>
                <c:pt idx="5258">
                  <c:v>68.928976684999952</c:v>
                </c:pt>
                <c:pt idx="5259">
                  <c:v>92.573050199999969</c:v>
                </c:pt>
                <c:pt idx="5260">
                  <c:v>92.573050199999969</c:v>
                </c:pt>
                <c:pt idx="5261">
                  <c:v>92.573050199999969</c:v>
                </c:pt>
                <c:pt idx="5262">
                  <c:v>92.573050199999969</c:v>
                </c:pt>
                <c:pt idx="5263">
                  <c:v>92.573050199999969</c:v>
                </c:pt>
                <c:pt idx="5264">
                  <c:v>92.573050199999969</c:v>
                </c:pt>
                <c:pt idx="5265">
                  <c:v>92.573050199999969</c:v>
                </c:pt>
                <c:pt idx="5266">
                  <c:v>92.573050199999969</c:v>
                </c:pt>
                <c:pt idx="5267">
                  <c:v>92.573050199999969</c:v>
                </c:pt>
                <c:pt idx="5268">
                  <c:v>92.573050199999969</c:v>
                </c:pt>
                <c:pt idx="5269">
                  <c:v>92.573050199999969</c:v>
                </c:pt>
                <c:pt idx="5270">
                  <c:v>92.573050199999969</c:v>
                </c:pt>
                <c:pt idx="5271">
                  <c:v>92.573050199999969</c:v>
                </c:pt>
                <c:pt idx="5272">
                  <c:v>92.573050199999969</c:v>
                </c:pt>
                <c:pt idx="5273">
                  <c:v>92.573050199999969</c:v>
                </c:pt>
                <c:pt idx="5274">
                  <c:v>92.573050199999969</c:v>
                </c:pt>
                <c:pt idx="5275">
                  <c:v>92.573050199999969</c:v>
                </c:pt>
                <c:pt idx="5276">
                  <c:v>92.573050199999969</c:v>
                </c:pt>
                <c:pt idx="5277">
                  <c:v>92.573050199999969</c:v>
                </c:pt>
                <c:pt idx="5278">
                  <c:v>92.573050199999969</c:v>
                </c:pt>
                <c:pt idx="5279">
                  <c:v>92.573050199999969</c:v>
                </c:pt>
                <c:pt idx="5280">
                  <c:v>92.573050199999969</c:v>
                </c:pt>
                <c:pt idx="5281">
                  <c:v>92.573050199999969</c:v>
                </c:pt>
                <c:pt idx="5282">
                  <c:v>92.573050199999969</c:v>
                </c:pt>
                <c:pt idx="5283">
                  <c:v>92.573050199999969</c:v>
                </c:pt>
                <c:pt idx="5284">
                  <c:v>92.573050199999969</c:v>
                </c:pt>
                <c:pt idx="5285">
                  <c:v>92.573050199999969</c:v>
                </c:pt>
                <c:pt idx="5286">
                  <c:v>92.573050199999969</c:v>
                </c:pt>
                <c:pt idx="5287">
                  <c:v>92.573050199999969</c:v>
                </c:pt>
                <c:pt idx="5288">
                  <c:v>92.573050199999969</c:v>
                </c:pt>
                <c:pt idx="5289">
                  <c:v>92.573050199999969</c:v>
                </c:pt>
                <c:pt idx="5290">
                  <c:v>92.573050199999969</c:v>
                </c:pt>
                <c:pt idx="5291">
                  <c:v>92.573050199999969</c:v>
                </c:pt>
                <c:pt idx="5292">
                  <c:v>92.573050199999969</c:v>
                </c:pt>
                <c:pt idx="5293">
                  <c:v>92.573050199999969</c:v>
                </c:pt>
                <c:pt idx="5294">
                  <c:v>92.573050199999969</c:v>
                </c:pt>
                <c:pt idx="5295">
                  <c:v>92.573050199999969</c:v>
                </c:pt>
                <c:pt idx="5296">
                  <c:v>92.573050199999969</c:v>
                </c:pt>
                <c:pt idx="5297">
                  <c:v>92.573050199999969</c:v>
                </c:pt>
                <c:pt idx="5298">
                  <c:v>92.573050199999969</c:v>
                </c:pt>
                <c:pt idx="5299">
                  <c:v>92.573050199999969</c:v>
                </c:pt>
                <c:pt idx="5300">
                  <c:v>92.573050199999969</c:v>
                </c:pt>
                <c:pt idx="5301">
                  <c:v>92.573050199999969</c:v>
                </c:pt>
                <c:pt idx="5302">
                  <c:v>92.573050199999969</c:v>
                </c:pt>
                <c:pt idx="5303">
                  <c:v>92.573050199999969</c:v>
                </c:pt>
                <c:pt idx="5304">
                  <c:v>92.573050199999969</c:v>
                </c:pt>
                <c:pt idx="5305">
                  <c:v>92.573050199999969</c:v>
                </c:pt>
                <c:pt idx="5306">
                  <c:v>92.573050199999969</c:v>
                </c:pt>
                <c:pt idx="5307">
                  <c:v>92.573050199999969</c:v>
                </c:pt>
                <c:pt idx="5308">
                  <c:v>92.573050199999969</c:v>
                </c:pt>
                <c:pt idx="5309">
                  <c:v>92.573050199999969</c:v>
                </c:pt>
                <c:pt idx="5310">
                  <c:v>92.573050199999969</c:v>
                </c:pt>
                <c:pt idx="5311">
                  <c:v>92.573050199999969</c:v>
                </c:pt>
                <c:pt idx="5312">
                  <c:v>92.573050199999969</c:v>
                </c:pt>
                <c:pt idx="5313">
                  <c:v>92.573050199999969</c:v>
                </c:pt>
                <c:pt idx="5314">
                  <c:v>92.573050199999969</c:v>
                </c:pt>
                <c:pt idx="5315">
                  <c:v>92.573050199999969</c:v>
                </c:pt>
                <c:pt idx="5316">
                  <c:v>92.573050199999969</c:v>
                </c:pt>
                <c:pt idx="5317">
                  <c:v>92.573050199999969</c:v>
                </c:pt>
                <c:pt idx="5318">
                  <c:v>92.573050199999969</c:v>
                </c:pt>
                <c:pt idx="5319">
                  <c:v>92.573050199999969</c:v>
                </c:pt>
                <c:pt idx="5320">
                  <c:v>92.573050199999969</c:v>
                </c:pt>
                <c:pt idx="5321">
                  <c:v>92.573050199999969</c:v>
                </c:pt>
                <c:pt idx="5322">
                  <c:v>92.573050199999969</c:v>
                </c:pt>
                <c:pt idx="5323">
                  <c:v>92.573050199999969</c:v>
                </c:pt>
                <c:pt idx="5324">
                  <c:v>92.573050199999969</c:v>
                </c:pt>
                <c:pt idx="5325">
                  <c:v>92.573050199999969</c:v>
                </c:pt>
                <c:pt idx="5326">
                  <c:v>92.573050199999969</c:v>
                </c:pt>
                <c:pt idx="5327">
                  <c:v>92.573050199999969</c:v>
                </c:pt>
                <c:pt idx="5328">
                  <c:v>92.573050199999969</c:v>
                </c:pt>
                <c:pt idx="5329">
                  <c:v>92.573050199999969</c:v>
                </c:pt>
                <c:pt idx="5330">
                  <c:v>92.573050199999969</c:v>
                </c:pt>
                <c:pt idx="5331">
                  <c:v>92.573050199999969</c:v>
                </c:pt>
                <c:pt idx="5332">
                  <c:v>92.573050199999969</c:v>
                </c:pt>
                <c:pt idx="5333">
                  <c:v>92.573050199999969</c:v>
                </c:pt>
                <c:pt idx="5334">
                  <c:v>92.573050199999969</c:v>
                </c:pt>
                <c:pt idx="5335">
                  <c:v>92.573050199999969</c:v>
                </c:pt>
                <c:pt idx="5336">
                  <c:v>92.573050199999969</c:v>
                </c:pt>
                <c:pt idx="5337">
                  <c:v>92.573050199999969</c:v>
                </c:pt>
                <c:pt idx="5338">
                  <c:v>92.573050199999969</c:v>
                </c:pt>
                <c:pt idx="5339">
                  <c:v>92.573050199999969</c:v>
                </c:pt>
                <c:pt idx="5340">
                  <c:v>92.573050199999969</c:v>
                </c:pt>
                <c:pt idx="5341">
                  <c:v>92.573050199999969</c:v>
                </c:pt>
                <c:pt idx="5342">
                  <c:v>92.573050199999969</c:v>
                </c:pt>
                <c:pt idx="5343">
                  <c:v>92.573050199999969</c:v>
                </c:pt>
                <c:pt idx="5344">
                  <c:v>92.573050199999969</c:v>
                </c:pt>
                <c:pt idx="5345">
                  <c:v>92.573050199999969</c:v>
                </c:pt>
                <c:pt idx="5346">
                  <c:v>92.573050199999969</c:v>
                </c:pt>
                <c:pt idx="5347">
                  <c:v>92.573050199999969</c:v>
                </c:pt>
                <c:pt idx="5348">
                  <c:v>92.573050199999969</c:v>
                </c:pt>
                <c:pt idx="5349">
                  <c:v>92.573050199999969</c:v>
                </c:pt>
                <c:pt idx="5350">
                  <c:v>92.573050199999969</c:v>
                </c:pt>
                <c:pt idx="5351">
                  <c:v>92.573050199999969</c:v>
                </c:pt>
                <c:pt idx="5352">
                  <c:v>92.573050199999969</c:v>
                </c:pt>
                <c:pt idx="5353">
                  <c:v>92.573050199999969</c:v>
                </c:pt>
                <c:pt idx="5354">
                  <c:v>92.573050199999969</c:v>
                </c:pt>
                <c:pt idx="5355">
                  <c:v>92.573050199999969</c:v>
                </c:pt>
                <c:pt idx="5356">
                  <c:v>92.573050199999969</c:v>
                </c:pt>
                <c:pt idx="5357">
                  <c:v>92.573050199999969</c:v>
                </c:pt>
                <c:pt idx="5358">
                  <c:v>92.573050199999969</c:v>
                </c:pt>
                <c:pt idx="5359">
                  <c:v>92.573050199999969</c:v>
                </c:pt>
                <c:pt idx="5360">
                  <c:v>92.573050199999969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A-49F3-BE8C-9FF0B91D0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1890560"/>
        <c:axId val="755865840"/>
      </c:lineChart>
      <c:dateAx>
        <c:axId val="98189056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865840"/>
        <c:crosses val="autoZero"/>
        <c:auto val="1"/>
        <c:lblOffset val="100"/>
        <c:baseTimeUnit val="days"/>
      </c:dateAx>
      <c:valAx>
        <c:axId val="75586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890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8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742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CE5C34-B073-4685-AD7C-8E773A9C0F3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381"/>
  <sheetViews>
    <sheetView tabSelected="1" workbookViewId="0">
      <selection activeCell="H2" sqref="H2"/>
    </sheetView>
  </sheetViews>
  <sheetFormatPr defaultRowHeight="14.4" x14ac:dyDescent="0.3"/>
  <cols>
    <col min="1" max="1" width="10.5546875" bestFit="1" customWidth="1"/>
    <col min="2" max="5" width="11" bestFit="1" customWidth="1"/>
    <col min="6" max="6" width="10" bestFit="1" customWidth="1"/>
    <col min="7" max="8" width="12" bestFit="1" customWidth="1"/>
    <col min="9" max="9" width="10.88671875" bestFit="1" customWidth="1"/>
    <col min="10" max="11" width="11" bestFit="1" customWidth="1"/>
    <col min="12" max="13" width="10.6640625" bestFit="1" customWidth="1"/>
    <col min="14" max="14" width="11.21875" bestFit="1" customWidth="1"/>
    <col min="15" max="15" width="10.6640625" bestFit="1" customWidth="1"/>
  </cols>
  <sheetData>
    <row r="1" spans="1:1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15</v>
      </c>
      <c r="L1" s="2" t="s">
        <v>16</v>
      </c>
      <c r="M1" s="2" t="s">
        <v>17</v>
      </c>
      <c r="N1" s="2" t="s">
        <v>18</v>
      </c>
      <c r="O1" s="2" t="s">
        <v>19</v>
      </c>
    </row>
    <row r="2" spans="1:15" x14ac:dyDescent="0.3">
      <c r="A2" s="1">
        <v>36229</v>
      </c>
      <c r="B2">
        <f>VLOOKUP($A2,DataAdjust!$A:$K,9,FALSE)</f>
        <v>44.585976000000002</v>
      </c>
      <c r="C2">
        <f>VLOOKUP($A2,DataAdjust!$A:$K,10,FALSE)</f>
        <v>44.617226000000002</v>
      </c>
      <c r="D2">
        <f>VLOOKUP($A2,DataAdjust!$A:$K,11,FALSE)</f>
        <v>43.742226000000002</v>
      </c>
      <c r="E2">
        <f>VLOOKUP($A2,DataAdjust!$A:$K,6,FALSE)</f>
        <v>44.523476000000002</v>
      </c>
      <c r="F2">
        <f>VLOOKUP($A2,DataAdjust!$A:$K,7,FALSE)</f>
        <v>5232000</v>
      </c>
      <c r="G2">
        <v>60</v>
      </c>
      <c r="H2">
        <v>8</v>
      </c>
      <c r="N2">
        <v>5.0000000000000001E-3</v>
      </c>
      <c r="O2">
        <f ca="1">M5381</f>
        <v>92.573050199999969</v>
      </c>
    </row>
    <row r="3" spans="1:15" x14ac:dyDescent="0.3">
      <c r="A3" s="1">
        <v>36230</v>
      </c>
      <c r="B3">
        <f>VLOOKUP($A3,DataAdjust!$A:$K,9,FALSE)</f>
        <v>44.866455000000002</v>
      </c>
      <c r="C3">
        <f>VLOOKUP($A3,DataAdjust!$A:$K,10,FALSE)</f>
        <v>45.163330000000002</v>
      </c>
      <c r="D3">
        <f>VLOOKUP($A3,DataAdjust!$A:$K,11,FALSE)</f>
        <v>43.741455000000002</v>
      </c>
      <c r="E3">
        <f>VLOOKUP($A3,DataAdjust!$A:$K,6,FALSE)</f>
        <v>44.741455000000002</v>
      </c>
      <c r="F3">
        <f>VLOOKUP($A3,DataAdjust!$A:$K,7,FALSE)</f>
        <v>9688600</v>
      </c>
    </row>
    <row r="4" spans="1:15" x14ac:dyDescent="0.3">
      <c r="A4" s="1">
        <v>36231</v>
      </c>
      <c r="B4">
        <f>VLOOKUP($A4,DataAdjust!$A:$K,9,FALSE)</f>
        <v>44.714019999999998</v>
      </c>
      <c r="C4">
        <f>VLOOKUP($A4,DataAdjust!$A:$K,10,FALSE)</f>
        <v>44.745269999999998</v>
      </c>
      <c r="D4">
        <f>VLOOKUP($A4,DataAdjust!$A:$K,11,FALSE)</f>
        <v>43.245269999999998</v>
      </c>
      <c r="E4">
        <f>VLOOKUP($A4,DataAdjust!$A:$K,6,FALSE)</f>
        <v>43.651519999999998</v>
      </c>
      <c r="F4">
        <f>VLOOKUP($A4,DataAdjust!$A:$K,7,FALSE)</f>
        <v>8743600</v>
      </c>
    </row>
    <row r="5" spans="1:15" x14ac:dyDescent="0.3">
      <c r="A5" s="1">
        <v>36234</v>
      </c>
      <c r="B5">
        <f>VLOOKUP($A5,DataAdjust!$A:$K,9,FALSE)</f>
        <v>43.842441999999998</v>
      </c>
      <c r="C5">
        <f>VLOOKUP($A5,DataAdjust!$A:$K,10,FALSE)</f>
        <v>44.967441999999998</v>
      </c>
      <c r="D5">
        <f>VLOOKUP($A5,DataAdjust!$A:$K,11,FALSE)</f>
        <v>43.311191999999998</v>
      </c>
      <c r="E5">
        <f>VLOOKUP($A5,DataAdjust!$A:$K,6,FALSE)</f>
        <v>44.904941999999998</v>
      </c>
      <c r="F5">
        <f>VLOOKUP($A5,DataAdjust!$A:$K,7,FALSE)</f>
        <v>6369000</v>
      </c>
    </row>
    <row r="6" spans="1:15" x14ac:dyDescent="0.3">
      <c r="A6" s="1">
        <v>36235</v>
      </c>
      <c r="B6">
        <f>VLOOKUP($A6,DataAdjust!$A:$K,9,FALSE)</f>
        <v>45.067669000000002</v>
      </c>
      <c r="C6">
        <f>VLOOKUP($A6,DataAdjust!$A:$K,10,FALSE)</f>
        <v>45.505169000000002</v>
      </c>
      <c r="D6">
        <f>VLOOKUP($A6,DataAdjust!$A:$K,11,FALSE)</f>
        <v>44.505169000000002</v>
      </c>
      <c r="E6">
        <f>VLOOKUP($A6,DataAdjust!$A:$K,6,FALSE)</f>
        <v>45.286419000000002</v>
      </c>
      <c r="F6">
        <f>VLOOKUP($A6,DataAdjust!$A:$K,7,FALSE)</f>
        <v>4905800</v>
      </c>
    </row>
    <row r="7" spans="1:15" x14ac:dyDescent="0.3">
      <c r="A7" s="1">
        <v>36236</v>
      </c>
      <c r="B7">
        <f>VLOOKUP($A7,DataAdjust!$A:$K,9,FALSE)</f>
        <v>45.334437999999999</v>
      </c>
      <c r="C7">
        <f>VLOOKUP($A7,DataAdjust!$A:$K,10,FALSE)</f>
        <v>45.396937999999999</v>
      </c>
      <c r="D7">
        <f>VLOOKUP($A7,DataAdjust!$A:$K,11,FALSE)</f>
        <v>44.803187999999999</v>
      </c>
      <c r="E7">
        <f>VLOOKUP($A7,DataAdjust!$A:$K,6,FALSE)</f>
        <v>44.959437999999999</v>
      </c>
      <c r="F7">
        <f>VLOOKUP($A7,DataAdjust!$A:$K,7,FALSE)</f>
        <v>3965000</v>
      </c>
    </row>
    <row r="8" spans="1:15" x14ac:dyDescent="0.3">
      <c r="A8" s="1">
        <v>36237</v>
      </c>
      <c r="B8">
        <f>VLOOKUP($A8,DataAdjust!$A:$K,9,FALSE)</f>
        <v>44.768878999999998</v>
      </c>
      <c r="C8">
        <f>VLOOKUP($A8,DataAdjust!$A:$K,10,FALSE)</f>
        <v>45.862628999999998</v>
      </c>
      <c r="D8">
        <f>VLOOKUP($A8,DataAdjust!$A:$K,11,FALSE)</f>
        <v>44.753253999999998</v>
      </c>
      <c r="E8">
        <f>VLOOKUP($A8,DataAdjust!$A:$K,6,FALSE)</f>
        <v>45.831378999999998</v>
      </c>
      <c r="F8">
        <f>VLOOKUP($A8,DataAdjust!$A:$K,7,FALSE)</f>
        <v>4848400</v>
      </c>
    </row>
    <row r="9" spans="1:15" x14ac:dyDescent="0.3">
      <c r="A9" s="1">
        <v>36238</v>
      </c>
      <c r="B9">
        <f>VLOOKUP($A9,DataAdjust!$A:$K,9,FALSE)</f>
        <v>46.690964000000001</v>
      </c>
      <c r="C9">
        <f>VLOOKUP($A9,DataAdjust!$A:$K,10,FALSE)</f>
        <v>46.690964000000001</v>
      </c>
      <c r="D9">
        <f>VLOOKUP($A9,DataAdjust!$A:$K,11,FALSE)</f>
        <v>44.628464000000001</v>
      </c>
      <c r="E9">
        <f>VLOOKUP($A9,DataAdjust!$A:$K,6,FALSE)</f>
        <v>44.659714000000001</v>
      </c>
      <c r="F9">
        <f>VLOOKUP($A9,DataAdjust!$A:$K,7,FALSE)</f>
        <v>7160400</v>
      </c>
    </row>
    <row r="10" spans="1:15" x14ac:dyDescent="0.3">
      <c r="A10" s="1">
        <v>36241</v>
      </c>
      <c r="B10">
        <f>VLOOKUP($A10,DataAdjust!$A:$K,9,FALSE)</f>
        <v>44.958503999999998</v>
      </c>
      <c r="C10">
        <f>VLOOKUP($A10,DataAdjust!$A:$K,10,FALSE)</f>
        <v>45.083503999999998</v>
      </c>
      <c r="D10">
        <f>VLOOKUP($A10,DataAdjust!$A:$K,11,FALSE)</f>
        <v>44.021003999999998</v>
      </c>
      <c r="E10">
        <f>VLOOKUP($A10,DataAdjust!$A:$K,6,FALSE)</f>
        <v>44.114753999999998</v>
      </c>
      <c r="F10">
        <f>VLOOKUP($A10,DataAdjust!$A:$K,7,FALSE)</f>
        <v>5024800</v>
      </c>
    </row>
    <row r="11" spans="1:15" x14ac:dyDescent="0.3">
      <c r="A11" s="1">
        <v>36242</v>
      </c>
      <c r="B11">
        <f>VLOOKUP($A11,DataAdjust!$A:$K,9,FALSE)</f>
        <v>44.061596000000002</v>
      </c>
      <c r="C11">
        <f>VLOOKUP($A11,DataAdjust!$A:$K,10,FALSE)</f>
        <v>44.249096000000002</v>
      </c>
      <c r="D11">
        <f>VLOOKUP($A11,DataAdjust!$A:$K,11,FALSE)</f>
        <v>42.467846000000002</v>
      </c>
      <c r="E11">
        <f>VLOOKUP($A11,DataAdjust!$A:$K,6,FALSE)</f>
        <v>42.561596000000002</v>
      </c>
      <c r="F11">
        <f>VLOOKUP($A11,DataAdjust!$A:$K,7,FALSE)</f>
        <v>10962400</v>
      </c>
    </row>
    <row r="12" spans="1:15" x14ac:dyDescent="0.3">
      <c r="A12" s="1">
        <v>36243</v>
      </c>
      <c r="B12">
        <f>VLOOKUP($A12,DataAdjust!$A:$K,9,FALSE)</f>
        <v>42.787005999999998</v>
      </c>
      <c r="C12">
        <f>VLOOKUP($A12,DataAdjust!$A:$K,10,FALSE)</f>
        <v>44.037005999999998</v>
      </c>
      <c r="D12">
        <f>VLOOKUP($A12,DataAdjust!$A:$K,11,FALSE)</f>
        <v>42.037005999999998</v>
      </c>
      <c r="E12">
        <f>VLOOKUP($A12,DataAdjust!$A:$K,6,FALSE)</f>
        <v>44.005755999999998</v>
      </c>
      <c r="F12">
        <f>VLOOKUP($A12,DataAdjust!$A:$K,7,FALSE)</f>
        <v>8447000</v>
      </c>
    </row>
    <row r="13" spans="1:15" x14ac:dyDescent="0.3">
      <c r="A13" s="1">
        <v>36244</v>
      </c>
      <c r="B13">
        <f>VLOOKUP($A13,DataAdjust!$A:$K,9,FALSE)</f>
        <v>44.550896000000002</v>
      </c>
      <c r="C13">
        <f>VLOOKUP($A13,DataAdjust!$A:$K,10,FALSE)</f>
        <v>45.613396000000002</v>
      </c>
      <c r="D13">
        <f>VLOOKUP($A13,DataAdjust!$A:$K,11,FALSE)</f>
        <v>44.214959</v>
      </c>
      <c r="E13">
        <f>VLOOKUP($A13,DataAdjust!$A:$K,6,FALSE)</f>
        <v>45.613396000000002</v>
      </c>
      <c r="F13">
        <f>VLOOKUP($A13,DataAdjust!$A:$K,7,FALSE)</f>
        <v>8133800</v>
      </c>
    </row>
    <row r="14" spans="1:15" x14ac:dyDescent="0.3">
      <c r="A14" s="1">
        <v>36245</v>
      </c>
      <c r="B14">
        <f>VLOOKUP($A14,DataAdjust!$A:$K,9,FALSE)</f>
        <v>45.24794</v>
      </c>
      <c r="C14">
        <f>VLOOKUP($A14,DataAdjust!$A:$K,10,FALSE)</f>
        <v>45.84169</v>
      </c>
      <c r="D14">
        <f>VLOOKUP($A14,DataAdjust!$A:$K,11,FALSE)</f>
        <v>44.90419</v>
      </c>
      <c r="E14">
        <f>VLOOKUP($A14,DataAdjust!$A:$K,6,FALSE)</f>
        <v>45.12294</v>
      </c>
      <c r="F14">
        <f>VLOOKUP($A14,DataAdjust!$A:$K,7,FALSE)</f>
        <v>8256200</v>
      </c>
    </row>
    <row r="15" spans="1:15" x14ac:dyDescent="0.3">
      <c r="A15" s="1">
        <v>36248</v>
      </c>
      <c r="B15">
        <f>VLOOKUP($A15,DataAdjust!$A:$K,9,FALSE)</f>
        <v>45.507832000000001</v>
      </c>
      <c r="C15">
        <f>VLOOKUP($A15,DataAdjust!$A:$K,10,FALSE)</f>
        <v>46.789082000000001</v>
      </c>
      <c r="D15">
        <f>VLOOKUP($A15,DataAdjust!$A:$K,11,FALSE)</f>
        <v>45.195332000000001</v>
      </c>
      <c r="E15">
        <f>VLOOKUP($A15,DataAdjust!$A:$K,6,FALSE)</f>
        <v>46.757832000000001</v>
      </c>
      <c r="F15">
        <f>VLOOKUP($A15,DataAdjust!$A:$K,7,FALSE)</f>
        <v>5113800</v>
      </c>
    </row>
    <row r="16" spans="1:15" x14ac:dyDescent="0.3">
      <c r="A16" s="1">
        <v>36249</v>
      </c>
      <c r="B16">
        <f>VLOOKUP($A16,DataAdjust!$A:$K,9,FALSE)</f>
        <v>46.743347</v>
      </c>
      <c r="C16">
        <f>VLOOKUP($A16,DataAdjust!$A:$K,10,FALSE)</f>
        <v>47.180847</v>
      </c>
      <c r="D16">
        <f>VLOOKUP($A16,DataAdjust!$A:$K,11,FALSE)</f>
        <v>46.212097</v>
      </c>
      <c r="E16">
        <f>VLOOKUP($A16,DataAdjust!$A:$K,6,FALSE)</f>
        <v>46.430847</v>
      </c>
      <c r="F16">
        <f>VLOOKUP($A16,DataAdjust!$A:$K,7,FALSE)</f>
        <v>4940600</v>
      </c>
    </row>
    <row r="17" spans="1:6" x14ac:dyDescent="0.3">
      <c r="A17" s="1">
        <v>36250</v>
      </c>
      <c r="B17">
        <f>VLOOKUP($A17,DataAdjust!$A:$K,9,FALSE)</f>
        <v>47.405864999999999</v>
      </c>
      <c r="C17">
        <f>VLOOKUP($A17,DataAdjust!$A:$K,10,FALSE)</f>
        <v>47.468364999999999</v>
      </c>
      <c r="D17">
        <f>VLOOKUP($A17,DataAdjust!$A:$K,11,FALSE)</f>
        <v>45.593364999999999</v>
      </c>
      <c r="E17">
        <f>VLOOKUP($A17,DataAdjust!$A:$K,6,FALSE)</f>
        <v>45.749614999999999</v>
      </c>
      <c r="F17">
        <f>VLOOKUP($A17,DataAdjust!$A:$K,7,FALSE)</f>
        <v>8256600</v>
      </c>
    </row>
    <row r="18" spans="1:6" x14ac:dyDescent="0.3">
      <c r="A18" s="1">
        <v>36251</v>
      </c>
      <c r="B18">
        <f>VLOOKUP($A18,DataAdjust!$A:$K,9,FALSE)</f>
        <v>47.140827000000002</v>
      </c>
      <c r="C18">
        <f>VLOOKUP($A18,DataAdjust!$A:$K,10,FALSE)</f>
        <v>47.203327000000002</v>
      </c>
      <c r="D18">
        <f>VLOOKUP($A18,DataAdjust!$A:$K,11,FALSE)</f>
        <v>45.828327000000002</v>
      </c>
      <c r="E18">
        <f>VLOOKUP($A18,DataAdjust!$A:$K,6,FALSE)</f>
        <v>46.703327000000002</v>
      </c>
      <c r="F18">
        <f>VLOOKUP($A18,DataAdjust!$A:$K,7,FALSE)</f>
        <v>8715800</v>
      </c>
    </row>
    <row r="19" spans="1:6" x14ac:dyDescent="0.3">
      <c r="A19" s="1">
        <v>36255</v>
      </c>
      <c r="B19">
        <f>VLOOKUP($A19,DataAdjust!$A:$K,9,FALSE)</f>
        <v>47.322395999999998</v>
      </c>
      <c r="C19">
        <f>VLOOKUP($A19,DataAdjust!$A:$K,10,FALSE)</f>
        <v>48.470832999999999</v>
      </c>
      <c r="D19">
        <f>VLOOKUP($A19,DataAdjust!$A:$K,11,FALSE)</f>
        <v>46.986457999999999</v>
      </c>
      <c r="E19">
        <f>VLOOKUP($A19,DataAdjust!$A:$K,6,FALSE)</f>
        <v>48.392707999999999</v>
      </c>
      <c r="F19">
        <f>VLOOKUP($A19,DataAdjust!$A:$K,7,FALSE)</f>
        <v>5697200</v>
      </c>
    </row>
    <row r="20" spans="1:6" x14ac:dyDescent="0.3">
      <c r="A20" s="1">
        <v>36256</v>
      </c>
      <c r="B20">
        <f>VLOOKUP($A20,DataAdjust!$A:$K,9,FALSE)</f>
        <v>48.316195999999998</v>
      </c>
      <c r="C20">
        <f>VLOOKUP($A20,DataAdjust!$A:$K,10,FALSE)</f>
        <v>49.097445999999998</v>
      </c>
      <c r="D20">
        <f>VLOOKUP($A20,DataAdjust!$A:$K,11,FALSE)</f>
        <v>47.847445999999998</v>
      </c>
      <c r="E20">
        <f>VLOOKUP($A20,DataAdjust!$A:$K,6,FALSE)</f>
        <v>48.488070999999998</v>
      </c>
      <c r="F20">
        <f>VLOOKUP($A20,DataAdjust!$A:$K,7,FALSE)</f>
        <v>7522400</v>
      </c>
    </row>
    <row r="21" spans="1:6" x14ac:dyDescent="0.3">
      <c r="A21" s="1">
        <v>36257</v>
      </c>
      <c r="B21">
        <f>VLOOKUP($A21,DataAdjust!$A:$K,9,FALSE)</f>
        <v>49.077736000000002</v>
      </c>
      <c r="C21">
        <f>VLOOKUP($A21,DataAdjust!$A:$K,10,FALSE)</f>
        <v>49.202736000000002</v>
      </c>
      <c r="D21">
        <f>VLOOKUP($A21,DataAdjust!$A:$K,11,FALSE)</f>
        <v>46.796486000000002</v>
      </c>
      <c r="E21">
        <f>VLOOKUP($A21,DataAdjust!$A:$K,6,FALSE)</f>
        <v>47.983986000000002</v>
      </c>
      <c r="F21">
        <f>VLOOKUP($A21,DataAdjust!$A:$K,7,FALSE)</f>
        <v>11923600</v>
      </c>
    </row>
    <row r="22" spans="1:6" x14ac:dyDescent="0.3">
      <c r="A22" s="1">
        <v>36258</v>
      </c>
      <c r="B22">
        <f>VLOOKUP($A22,DataAdjust!$A:$K,9,FALSE)</f>
        <v>47.834201999999998</v>
      </c>
      <c r="C22">
        <f>VLOOKUP($A22,DataAdjust!$A:$K,10,FALSE)</f>
        <v>48.631076999999998</v>
      </c>
      <c r="D22">
        <f>VLOOKUP($A22,DataAdjust!$A:$K,11,FALSE)</f>
        <v>46.709201999999998</v>
      </c>
      <c r="E22">
        <f>VLOOKUP($A22,DataAdjust!$A:$K,6,FALSE)</f>
        <v>48.365451999999998</v>
      </c>
      <c r="F22">
        <f>VLOOKUP($A22,DataAdjust!$A:$K,7,FALSE)</f>
        <v>7952400</v>
      </c>
    </row>
    <row r="23" spans="1:6" x14ac:dyDescent="0.3">
      <c r="A23" s="1">
        <v>36259</v>
      </c>
      <c r="B23">
        <f>VLOOKUP($A23,DataAdjust!$A:$K,9,FALSE)</f>
        <v>48.227684000000004</v>
      </c>
      <c r="C23">
        <f>VLOOKUP($A23,DataAdjust!$A:$K,10,FALSE)</f>
        <v>48.790184000000004</v>
      </c>
      <c r="D23">
        <f>VLOOKUP($A23,DataAdjust!$A:$K,11,FALSE)</f>
        <v>48.071434000000004</v>
      </c>
      <c r="E23">
        <f>VLOOKUP($A23,DataAdjust!$A:$K,6,FALSE)</f>
        <v>48.665184000000004</v>
      </c>
      <c r="F23">
        <f>VLOOKUP($A23,DataAdjust!$A:$K,7,FALSE)</f>
        <v>4946800</v>
      </c>
    </row>
    <row r="24" spans="1:6" x14ac:dyDescent="0.3">
      <c r="A24" s="1">
        <v>36262</v>
      </c>
      <c r="B24">
        <f>VLOOKUP($A24,DataAdjust!$A:$K,9,FALSE)</f>
        <v>47.400706999999997</v>
      </c>
      <c r="C24">
        <f>VLOOKUP($A24,DataAdjust!$A:$K,10,FALSE)</f>
        <v>48.713206999999997</v>
      </c>
      <c r="D24">
        <f>VLOOKUP($A24,DataAdjust!$A:$K,11,FALSE)</f>
        <v>47.338206999999997</v>
      </c>
      <c r="E24">
        <f>VLOOKUP($A24,DataAdjust!$A:$K,6,FALSE)</f>
        <v>48.338206999999997</v>
      </c>
      <c r="F24">
        <f>VLOOKUP($A24,DataAdjust!$A:$K,7,FALSE)</f>
        <v>10934000</v>
      </c>
    </row>
    <row r="25" spans="1:6" x14ac:dyDescent="0.3">
      <c r="A25" s="1">
        <v>36263</v>
      </c>
      <c r="B25">
        <f>VLOOKUP($A25,DataAdjust!$A:$K,9,FALSE)</f>
        <v>48.777999999999999</v>
      </c>
      <c r="C25">
        <f>VLOOKUP($A25,DataAdjust!$A:$K,10,FALSE)</f>
        <v>48.902999999999999</v>
      </c>
      <c r="D25">
        <f>VLOOKUP($A25,DataAdjust!$A:$K,11,FALSE)</f>
        <v>47.246749999999999</v>
      </c>
      <c r="E25">
        <f>VLOOKUP($A25,DataAdjust!$A:$K,6,FALSE)</f>
        <v>47.684249999999999</v>
      </c>
      <c r="F25">
        <f>VLOOKUP($A25,DataAdjust!$A:$K,7,FALSE)</f>
        <v>9962200</v>
      </c>
    </row>
    <row r="26" spans="1:6" x14ac:dyDescent="0.3">
      <c r="A26" s="1">
        <v>36264</v>
      </c>
      <c r="B26">
        <f>VLOOKUP($A26,DataAdjust!$A:$K,9,FALSE)</f>
        <v>48.611857999999998</v>
      </c>
      <c r="C26">
        <f>VLOOKUP($A26,DataAdjust!$A:$K,10,FALSE)</f>
        <v>48.674357999999998</v>
      </c>
      <c r="D26">
        <f>VLOOKUP($A26,DataAdjust!$A:$K,11,FALSE)</f>
        <v>45.744670999999997</v>
      </c>
      <c r="E26">
        <f>VLOOKUP($A26,DataAdjust!$A:$K,6,FALSE)</f>
        <v>46.049357999999998</v>
      </c>
      <c r="F26">
        <f>VLOOKUP($A26,DataAdjust!$A:$K,7,FALSE)</f>
        <v>21253800</v>
      </c>
    </row>
    <row r="27" spans="1:6" x14ac:dyDescent="0.3">
      <c r="A27" s="1">
        <v>36265</v>
      </c>
      <c r="B27">
        <f>VLOOKUP($A27,DataAdjust!$A:$K,9,FALSE)</f>
        <v>46.144821</v>
      </c>
      <c r="C27">
        <f>VLOOKUP($A27,DataAdjust!$A:$K,10,FALSE)</f>
        <v>46.762008999999999</v>
      </c>
      <c r="D27">
        <f>VLOOKUP($A27,DataAdjust!$A:$K,11,FALSE)</f>
        <v>44.269821</v>
      </c>
      <c r="E27">
        <f>VLOOKUP($A27,DataAdjust!$A:$K,6,FALSE)</f>
        <v>46.676071</v>
      </c>
      <c r="F27">
        <f>VLOOKUP($A27,DataAdjust!$A:$K,7,FALSE)</f>
        <v>17650600</v>
      </c>
    </row>
    <row r="28" spans="1:6" x14ac:dyDescent="0.3">
      <c r="A28" s="1">
        <v>36266</v>
      </c>
      <c r="B28">
        <f>VLOOKUP($A28,DataAdjust!$A:$K,9,FALSE)</f>
        <v>46.751170999999999</v>
      </c>
      <c r="C28">
        <f>VLOOKUP($A28,DataAdjust!$A:$K,10,FALSE)</f>
        <v>46.751170999999999</v>
      </c>
      <c r="D28">
        <f>VLOOKUP($A28,DataAdjust!$A:$K,11,FALSE)</f>
        <v>45.032420999999999</v>
      </c>
      <c r="E28">
        <f>VLOOKUP($A28,DataAdjust!$A:$K,6,FALSE)</f>
        <v>45.313670999999999</v>
      </c>
      <c r="F28">
        <f>VLOOKUP($A28,DataAdjust!$A:$K,7,FALSE)</f>
        <v>17274000</v>
      </c>
    </row>
    <row r="29" spans="1:6" x14ac:dyDescent="0.3">
      <c r="A29" s="1">
        <v>36269</v>
      </c>
      <c r="B29">
        <f>VLOOKUP($A29,DataAdjust!$A:$K,9,FALSE)</f>
        <v>45.969558999999997</v>
      </c>
      <c r="C29">
        <f>VLOOKUP($A29,DataAdjust!$A:$K,10,FALSE)</f>
        <v>46.407058999999997</v>
      </c>
      <c r="D29">
        <f>VLOOKUP($A29,DataAdjust!$A:$K,11,FALSE)</f>
        <v>42.664871999999995</v>
      </c>
      <c r="E29">
        <f>VLOOKUP($A29,DataAdjust!$A:$K,6,FALSE)</f>
        <v>43.188308999999997</v>
      </c>
      <c r="F29">
        <f>VLOOKUP($A29,DataAdjust!$A:$K,7,FALSE)</f>
        <v>19460600</v>
      </c>
    </row>
    <row r="30" spans="1:6" x14ac:dyDescent="0.3">
      <c r="A30" s="1">
        <v>36270</v>
      </c>
      <c r="B30">
        <f>VLOOKUP($A30,DataAdjust!$A:$K,9,FALSE)</f>
        <v>42.825470000000003</v>
      </c>
      <c r="C30">
        <f>VLOOKUP($A30,DataAdjust!$A:$K,10,FALSE)</f>
        <v>44.575470000000003</v>
      </c>
      <c r="D30">
        <f>VLOOKUP($A30,DataAdjust!$A:$K,11,FALSE)</f>
        <v>42.356720000000003</v>
      </c>
      <c r="E30">
        <f>VLOOKUP($A30,DataAdjust!$A:$K,6,FALSE)</f>
        <v>44.169220000000003</v>
      </c>
      <c r="F30">
        <f>VLOOKUP($A30,DataAdjust!$A:$K,7,FALSE)</f>
        <v>17413600</v>
      </c>
    </row>
    <row r="31" spans="1:6" x14ac:dyDescent="0.3">
      <c r="A31" s="1">
        <v>36271</v>
      </c>
      <c r="B31">
        <f>VLOOKUP($A31,DataAdjust!$A:$K,9,FALSE)</f>
        <v>44.317844000000001</v>
      </c>
      <c r="C31">
        <f>VLOOKUP($A31,DataAdjust!$A:$K,10,FALSE)</f>
        <v>46.380344000000001</v>
      </c>
      <c r="D31">
        <f>VLOOKUP($A31,DataAdjust!$A:$K,11,FALSE)</f>
        <v>43.630344000000001</v>
      </c>
      <c r="E31">
        <f>VLOOKUP($A31,DataAdjust!$A:$K,6,FALSE)</f>
        <v>46.349094000000001</v>
      </c>
      <c r="F31">
        <f>VLOOKUP($A31,DataAdjust!$A:$K,7,FALSE)</f>
        <v>10940400</v>
      </c>
    </row>
    <row r="32" spans="1:6" x14ac:dyDescent="0.3">
      <c r="A32" s="1">
        <v>36272</v>
      </c>
      <c r="B32">
        <f>VLOOKUP($A32,DataAdjust!$A:$K,9,FALSE)</f>
        <v>46.665000999999997</v>
      </c>
      <c r="C32">
        <f>VLOOKUP($A32,DataAdjust!$A:$K,10,FALSE)</f>
        <v>47.758750999999997</v>
      </c>
      <c r="D32">
        <f>VLOOKUP($A32,DataAdjust!$A:$K,11,FALSE)</f>
        <v>46.313438999999995</v>
      </c>
      <c r="E32">
        <f>VLOOKUP($A32,DataAdjust!$A:$K,6,FALSE)</f>
        <v>47.602500999999997</v>
      </c>
      <c r="F32">
        <f>VLOOKUP($A32,DataAdjust!$A:$K,7,FALSE)</f>
        <v>13630600</v>
      </c>
    </row>
    <row r="33" spans="1:6" x14ac:dyDescent="0.3">
      <c r="A33" s="1">
        <v>36273</v>
      </c>
      <c r="B33">
        <f>VLOOKUP($A33,DataAdjust!$A:$K,9,FALSE)</f>
        <v>47.229202000000001</v>
      </c>
      <c r="C33">
        <f>VLOOKUP($A33,DataAdjust!$A:$K,10,FALSE)</f>
        <v>48.635452000000001</v>
      </c>
      <c r="D33">
        <f>VLOOKUP($A33,DataAdjust!$A:$K,11,FALSE)</f>
        <v>46.666702000000001</v>
      </c>
      <c r="E33">
        <f>VLOOKUP($A33,DataAdjust!$A:$K,6,FALSE)</f>
        <v>48.229202000000001</v>
      </c>
      <c r="F33">
        <f>VLOOKUP($A33,DataAdjust!$A:$K,7,FALSE)</f>
        <v>7064400</v>
      </c>
    </row>
    <row r="34" spans="1:6" x14ac:dyDescent="0.3">
      <c r="A34" s="1">
        <v>36276</v>
      </c>
      <c r="B34">
        <f>VLOOKUP($A34,DataAdjust!$A:$K,9,FALSE)</f>
        <v>48.441143000000004</v>
      </c>
      <c r="C34">
        <f>VLOOKUP($A34,DataAdjust!$A:$K,10,FALSE)</f>
        <v>49.753643000000004</v>
      </c>
      <c r="D34">
        <f>VLOOKUP($A34,DataAdjust!$A:$K,11,FALSE)</f>
        <v>48.261456000000003</v>
      </c>
      <c r="E34">
        <f>VLOOKUP($A34,DataAdjust!$A:$K,6,FALSE)</f>
        <v>49.339581000000003</v>
      </c>
      <c r="F34">
        <f>VLOOKUP($A34,DataAdjust!$A:$K,7,FALSE)</f>
        <v>5421000</v>
      </c>
    </row>
    <row r="35" spans="1:6" x14ac:dyDescent="0.3">
      <c r="A35" s="1">
        <v>36277</v>
      </c>
      <c r="B35">
        <f>VLOOKUP($A35,DataAdjust!$A:$K,9,FALSE)</f>
        <v>49.864685000000001</v>
      </c>
      <c r="C35">
        <f>VLOOKUP($A35,DataAdjust!$A:$K,10,FALSE)</f>
        <v>50.145935000000001</v>
      </c>
      <c r="D35">
        <f>VLOOKUP($A35,DataAdjust!$A:$K,11,FALSE)</f>
        <v>47.872498</v>
      </c>
      <c r="E35">
        <f>VLOOKUP($A35,DataAdjust!$A:$K,6,FALSE)</f>
        <v>48.583435000000001</v>
      </c>
      <c r="F35">
        <f>VLOOKUP($A35,DataAdjust!$A:$K,7,FALSE)</f>
        <v>16482800</v>
      </c>
    </row>
    <row r="36" spans="1:6" x14ac:dyDescent="0.3">
      <c r="A36" s="1">
        <v>36278</v>
      </c>
      <c r="B36">
        <f>VLOOKUP($A36,DataAdjust!$A:$K,9,FALSE)</f>
        <v>48.358784</v>
      </c>
      <c r="C36">
        <f>VLOOKUP($A36,DataAdjust!$A:$K,10,FALSE)</f>
        <v>48.546284</v>
      </c>
      <c r="D36">
        <f>VLOOKUP($A36,DataAdjust!$A:$K,11,FALSE)</f>
        <v>46.679096999999999</v>
      </c>
      <c r="E36">
        <f>VLOOKUP($A36,DataAdjust!$A:$K,6,FALSE)</f>
        <v>46.921284</v>
      </c>
      <c r="F36">
        <f>VLOOKUP($A36,DataAdjust!$A:$K,7,FALSE)</f>
        <v>7676800</v>
      </c>
    </row>
    <row r="37" spans="1:6" x14ac:dyDescent="0.3">
      <c r="A37" s="1">
        <v>36279</v>
      </c>
      <c r="B37">
        <f>VLOOKUP($A37,DataAdjust!$A:$K,9,FALSE)</f>
        <v>46.727325</v>
      </c>
      <c r="C37">
        <f>VLOOKUP($A37,DataAdjust!$A:$K,10,FALSE)</f>
        <v>47.039825</v>
      </c>
      <c r="D37">
        <f>VLOOKUP($A37,DataAdjust!$A:$K,11,FALSE)</f>
        <v>45.414825</v>
      </c>
      <c r="E37">
        <f>VLOOKUP($A37,DataAdjust!$A:$K,6,FALSE)</f>
        <v>46.539825</v>
      </c>
      <c r="F37">
        <f>VLOOKUP($A37,DataAdjust!$A:$K,7,FALSE)</f>
        <v>19148200</v>
      </c>
    </row>
    <row r="38" spans="1:6" x14ac:dyDescent="0.3">
      <c r="A38" s="1">
        <v>36280</v>
      </c>
      <c r="B38">
        <f>VLOOKUP($A38,DataAdjust!$A:$K,9,FALSE)</f>
        <v>47.245818999999997</v>
      </c>
      <c r="C38">
        <f>VLOOKUP($A38,DataAdjust!$A:$K,10,FALSE)</f>
        <v>47.527068999999997</v>
      </c>
      <c r="D38">
        <f>VLOOKUP($A38,DataAdjust!$A:$K,11,FALSE)</f>
        <v>44.933318999999997</v>
      </c>
      <c r="E38">
        <f>VLOOKUP($A38,DataAdjust!$A:$K,6,FALSE)</f>
        <v>46.839568999999997</v>
      </c>
      <c r="F38">
        <f>VLOOKUP($A38,DataAdjust!$A:$K,7,FALSE)</f>
        <v>15295200</v>
      </c>
    </row>
    <row r="39" spans="1:6" x14ac:dyDescent="0.3">
      <c r="A39" s="1">
        <v>36283</v>
      </c>
      <c r="B39">
        <f>VLOOKUP($A39,DataAdjust!$A:$K,9,FALSE)</f>
        <v>46.719321999999998</v>
      </c>
      <c r="C39">
        <f>VLOOKUP($A39,DataAdjust!$A:$K,10,FALSE)</f>
        <v>46.938071999999998</v>
      </c>
      <c r="D39">
        <f>VLOOKUP($A39,DataAdjust!$A:$K,11,FALSE)</f>
        <v>45.695884999999997</v>
      </c>
      <c r="E39">
        <f>VLOOKUP($A39,DataAdjust!$A:$K,6,FALSE)</f>
        <v>46.594321999999998</v>
      </c>
      <c r="F39">
        <f>VLOOKUP($A39,DataAdjust!$A:$K,7,FALSE)</f>
        <v>11109800</v>
      </c>
    </row>
    <row r="40" spans="1:6" x14ac:dyDescent="0.3">
      <c r="A40" s="1">
        <v>36284</v>
      </c>
      <c r="B40">
        <f>VLOOKUP($A40,DataAdjust!$A:$K,9,FALSE)</f>
        <v>46.796115999999998</v>
      </c>
      <c r="C40">
        <f>VLOOKUP($A40,DataAdjust!$A:$K,10,FALSE)</f>
        <v>47.639865999999998</v>
      </c>
      <c r="D40">
        <f>VLOOKUP($A40,DataAdjust!$A:$K,11,FALSE)</f>
        <v>45.546115999999998</v>
      </c>
      <c r="E40">
        <f>VLOOKUP($A40,DataAdjust!$A:$K,6,FALSE)</f>
        <v>45.858615999999998</v>
      </c>
      <c r="F40">
        <f>VLOOKUP($A40,DataAdjust!$A:$K,7,FALSE)</f>
        <v>15428400</v>
      </c>
    </row>
    <row r="41" spans="1:6" x14ac:dyDescent="0.3">
      <c r="A41" s="1">
        <v>36285</v>
      </c>
      <c r="B41">
        <f>VLOOKUP($A41,DataAdjust!$A:$K,9,FALSE)</f>
        <v>45.685783000000001</v>
      </c>
      <c r="C41">
        <f>VLOOKUP($A41,DataAdjust!$A:$K,10,FALSE)</f>
        <v>47.248283000000001</v>
      </c>
      <c r="D41">
        <f>VLOOKUP($A41,DataAdjust!$A:$K,11,FALSE)</f>
        <v>44.092033000000001</v>
      </c>
      <c r="E41">
        <f>VLOOKUP($A41,DataAdjust!$A:$K,6,FALSE)</f>
        <v>47.248283000000001</v>
      </c>
      <c r="F41">
        <f>VLOOKUP($A41,DataAdjust!$A:$K,7,FALSE)</f>
        <v>12642600</v>
      </c>
    </row>
    <row r="42" spans="1:6" x14ac:dyDescent="0.3">
      <c r="A42" s="1">
        <v>36286</v>
      </c>
      <c r="B42">
        <f>VLOOKUP($A42,DataAdjust!$A:$K,9,FALSE)</f>
        <v>47.000400999999997</v>
      </c>
      <c r="C42">
        <f>VLOOKUP($A42,DataAdjust!$A:$K,10,FALSE)</f>
        <v>47.469150999999997</v>
      </c>
      <c r="D42">
        <f>VLOOKUP($A42,DataAdjust!$A:$K,11,FALSE)</f>
        <v>45.031650999999997</v>
      </c>
      <c r="E42">
        <f>VLOOKUP($A42,DataAdjust!$A:$K,6,FALSE)</f>
        <v>45.531650999999997</v>
      </c>
      <c r="F42">
        <f>VLOOKUP($A42,DataAdjust!$A:$K,7,FALSE)</f>
        <v>15173400</v>
      </c>
    </row>
    <row r="43" spans="1:6" x14ac:dyDescent="0.3">
      <c r="A43" s="1">
        <v>36287</v>
      </c>
      <c r="B43">
        <f>VLOOKUP($A43,DataAdjust!$A:$K,9,FALSE)</f>
        <v>45.904350000000001</v>
      </c>
      <c r="C43">
        <f>VLOOKUP($A43,DataAdjust!$A:$K,10,FALSE)</f>
        <v>46.341850000000001</v>
      </c>
      <c r="D43">
        <f>VLOOKUP($A43,DataAdjust!$A:$K,11,FALSE)</f>
        <v>44.779350000000001</v>
      </c>
      <c r="E43">
        <f>VLOOKUP($A43,DataAdjust!$A:$K,6,FALSE)</f>
        <v>46.185600000000001</v>
      </c>
      <c r="F43">
        <f>VLOOKUP($A43,DataAdjust!$A:$K,7,FALSE)</f>
        <v>16430400</v>
      </c>
    </row>
    <row r="44" spans="1:6" x14ac:dyDescent="0.3">
      <c r="A44" s="1">
        <v>36290</v>
      </c>
      <c r="B44">
        <f>VLOOKUP($A44,DataAdjust!$A:$K,9,FALSE)</f>
        <v>46.461326999999997</v>
      </c>
      <c r="C44">
        <f>VLOOKUP($A44,DataAdjust!$A:$K,10,FALSE)</f>
        <v>47.008201999999997</v>
      </c>
      <c r="D44">
        <f>VLOOKUP($A44,DataAdjust!$A:$K,11,FALSE)</f>
        <v>45.836326999999997</v>
      </c>
      <c r="E44">
        <f>VLOOKUP($A44,DataAdjust!$A:$K,6,FALSE)</f>
        <v>46.648826999999997</v>
      </c>
      <c r="F44">
        <f>VLOOKUP($A44,DataAdjust!$A:$K,7,FALSE)</f>
        <v>10604200</v>
      </c>
    </row>
    <row r="45" spans="1:6" x14ac:dyDescent="0.3">
      <c r="A45" s="1">
        <v>36291</v>
      </c>
      <c r="B45">
        <f>VLOOKUP($A45,DataAdjust!$A:$K,9,FALSE)</f>
        <v>46.978282999999998</v>
      </c>
      <c r="C45">
        <f>VLOOKUP($A45,DataAdjust!$A:$K,10,FALSE)</f>
        <v>47.665782999999998</v>
      </c>
      <c r="D45">
        <f>VLOOKUP($A45,DataAdjust!$A:$K,11,FALSE)</f>
        <v>46.665782999999998</v>
      </c>
      <c r="E45">
        <f>VLOOKUP($A45,DataAdjust!$A:$K,6,FALSE)</f>
        <v>47.384532999999998</v>
      </c>
      <c r="F45">
        <f>VLOOKUP($A45,DataAdjust!$A:$K,7,FALSE)</f>
        <v>8800800</v>
      </c>
    </row>
    <row r="46" spans="1:6" x14ac:dyDescent="0.3">
      <c r="A46" s="1">
        <v>36292</v>
      </c>
      <c r="B46">
        <f>VLOOKUP($A46,DataAdjust!$A:$K,9,FALSE)</f>
        <v>47.490451999999998</v>
      </c>
      <c r="C46">
        <f>VLOOKUP($A46,DataAdjust!$A:$K,10,FALSE)</f>
        <v>48.552951999999998</v>
      </c>
      <c r="D46">
        <f>VLOOKUP($A46,DataAdjust!$A:$K,11,FALSE)</f>
        <v>45.896701999999998</v>
      </c>
      <c r="E46">
        <f>VLOOKUP($A46,DataAdjust!$A:$K,6,FALSE)</f>
        <v>48.365451999999998</v>
      </c>
      <c r="F46">
        <f>VLOOKUP($A46,DataAdjust!$A:$K,7,FALSE)</f>
        <v>12507400</v>
      </c>
    </row>
    <row r="47" spans="1:6" x14ac:dyDescent="0.3">
      <c r="A47" s="1">
        <v>36293</v>
      </c>
      <c r="B47">
        <f>VLOOKUP($A47,DataAdjust!$A:$K,9,FALSE)</f>
        <v>48.935035999999997</v>
      </c>
      <c r="C47">
        <f>VLOOKUP($A47,DataAdjust!$A:$K,10,FALSE)</f>
        <v>49.028785999999997</v>
      </c>
      <c r="D47">
        <f>VLOOKUP($A47,DataAdjust!$A:$K,11,FALSE)</f>
        <v>47.216285999999997</v>
      </c>
      <c r="E47">
        <f>VLOOKUP($A47,DataAdjust!$A:$K,6,FALSE)</f>
        <v>47.466285999999997</v>
      </c>
      <c r="F47">
        <f>VLOOKUP($A47,DataAdjust!$A:$K,7,FALSE)</f>
        <v>9864000</v>
      </c>
    </row>
    <row r="48" spans="1:6" x14ac:dyDescent="0.3">
      <c r="A48" s="1">
        <v>36294</v>
      </c>
      <c r="B48">
        <f>VLOOKUP($A48,DataAdjust!$A:$K,9,FALSE)</f>
        <v>46.535820000000001</v>
      </c>
      <c r="C48">
        <f>VLOOKUP($A48,DataAdjust!$A:$K,10,FALSE)</f>
        <v>47.160820000000001</v>
      </c>
      <c r="D48">
        <f>VLOOKUP($A48,DataAdjust!$A:$K,11,FALSE)</f>
        <v>46.160820000000001</v>
      </c>
      <c r="E48">
        <f>VLOOKUP($A48,DataAdjust!$A:$K,6,FALSE)</f>
        <v>46.567070000000001</v>
      </c>
      <c r="F48">
        <f>VLOOKUP($A48,DataAdjust!$A:$K,7,FALSE)</f>
        <v>12205400</v>
      </c>
    </row>
    <row r="49" spans="1:6" x14ac:dyDescent="0.3">
      <c r="A49" s="1">
        <v>36297</v>
      </c>
      <c r="B49">
        <f>VLOOKUP($A49,DataAdjust!$A:$K,9,FALSE)</f>
        <v>45.975279999999998</v>
      </c>
      <c r="C49">
        <f>VLOOKUP($A49,DataAdjust!$A:$K,10,FALSE)</f>
        <v>47.569029999999998</v>
      </c>
      <c r="D49">
        <f>VLOOKUP($A49,DataAdjust!$A:$K,11,FALSE)</f>
        <v>45.451842999999997</v>
      </c>
      <c r="E49">
        <f>VLOOKUP($A49,DataAdjust!$A:$K,6,FALSE)</f>
        <v>47.404967999999997</v>
      </c>
      <c r="F49">
        <f>VLOOKUP($A49,DataAdjust!$A:$K,7,FALSE)</f>
        <v>9906800</v>
      </c>
    </row>
    <row r="50" spans="1:6" x14ac:dyDescent="0.3">
      <c r="A50" s="1">
        <v>36298</v>
      </c>
      <c r="B50">
        <f>VLOOKUP($A50,DataAdjust!$A:$K,9,FALSE)</f>
        <v>47.381298000000001</v>
      </c>
      <c r="C50">
        <f>VLOOKUP($A50,DataAdjust!$A:$K,10,FALSE)</f>
        <v>47.693798000000001</v>
      </c>
      <c r="D50">
        <f>VLOOKUP($A50,DataAdjust!$A:$K,11,FALSE)</f>
        <v>46.568798000000001</v>
      </c>
      <c r="E50">
        <f>VLOOKUP($A50,DataAdjust!$A:$K,6,FALSE)</f>
        <v>47.193798000000001</v>
      </c>
      <c r="F50">
        <f>VLOOKUP($A50,DataAdjust!$A:$K,7,FALSE)</f>
        <v>9267800</v>
      </c>
    </row>
    <row r="51" spans="1:6" x14ac:dyDescent="0.3">
      <c r="A51" s="1">
        <v>36299</v>
      </c>
      <c r="B51">
        <f>VLOOKUP($A51,DataAdjust!$A:$K,9,FALSE)</f>
        <v>47.316485999999998</v>
      </c>
      <c r="C51">
        <f>VLOOKUP($A51,DataAdjust!$A:$K,10,FALSE)</f>
        <v>47.878985999999998</v>
      </c>
      <c r="D51">
        <f>VLOOKUP($A51,DataAdjust!$A:$K,11,FALSE)</f>
        <v>46.472735999999998</v>
      </c>
      <c r="E51">
        <f>VLOOKUP($A51,DataAdjust!$A:$K,6,FALSE)</f>
        <v>47.847735999999998</v>
      </c>
      <c r="F51">
        <f>VLOOKUP($A51,DataAdjust!$A:$K,7,FALSE)</f>
        <v>7985600</v>
      </c>
    </row>
    <row r="52" spans="1:6" x14ac:dyDescent="0.3">
      <c r="A52" s="1">
        <v>36300</v>
      </c>
      <c r="B52">
        <f>VLOOKUP($A52,DataAdjust!$A:$K,9,FALSE)</f>
        <v>48.158016000000003</v>
      </c>
      <c r="C52">
        <f>VLOOKUP($A52,DataAdjust!$A:$K,10,FALSE)</f>
        <v>48.158016000000003</v>
      </c>
      <c r="D52">
        <f>VLOOKUP($A52,DataAdjust!$A:$K,11,FALSE)</f>
        <v>46.447078000000005</v>
      </c>
      <c r="E52">
        <f>VLOOKUP($A52,DataAdjust!$A:$K,6,FALSE)</f>
        <v>46.533016000000003</v>
      </c>
      <c r="F52">
        <f>VLOOKUP($A52,DataAdjust!$A:$K,7,FALSE)</f>
        <v>5997200</v>
      </c>
    </row>
    <row r="53" spans="1:6" x14ac:dyDescent="0.3">
      <c r="A53" s="1">
        <v>36301</v>
      </c>
      <c r="B53">
        <f>VLOOKUP($A53,DataAdjust!$A:$K,9,FALSE)</f>
        <v>46.760112999999997</v>
      </c>
      <c r="C53">
        <f>VLOOKUP($A53,DataAdjust!$A:$K,10,FALSE)</f>
        <v>46.916362999999997</v>
      </c>
      <c r="D53">
        <f>VLOOKUP($A53,DataAdjust!$A:$K,11,FALSE)</f>
        <v>45.822612999999997</v>
      </c>
      <c r="E53">
        <f>VLOOKUP($A53,DataAdjust!$A:$K,6,FALSE)</f>
        <v>46.103862999999997</v>
      </c>
      <c r="F53">
        <f>VLOOKUP($A53,DataAdjust!$A:$K,7,FALSE)</f>
        <v>10958600</v>
      </c>
    </row>
    <row r="54" spans="1:6" x14ac:dyDescent="0.3">
      <c r="A54" s="1">
        <v>36304</v>
      </c>
      <c r="B54">
        <f>VLOOKUP($A54,DataAdjust!$A:$K,9,FALSE)</f>
        <v>46.369689999999999</v>
      </c>
      <c r="C54">
        <f>VLOOKUP($A54,DataAdjust!$A:$K,10,FALSE)</f>
        <v>46.463439999999999</v>
      </c>
      <c r="D54">
        <f>VLOOKUP($A54,DataAdjust!$A:$K,11,FALSE)</f>
        <v>44.588439999999999</v>
      </c>
      <c r="E54">
        <f>VLOOKUP($A54,DataAdjust!$A:$K,6,FALSE)</f>
        <v>44.932189999999999</v>
      </c>
      <c r="F54">
        <f>VLOOKUP($A54,DataAdjust!$A:$K,7,FALSE)</f>
        <v>9569800</v>
      </c>
    </row>
    <row r="55" spans="1:6" x14ac:dyDescent="0.3">
      <c r="A55" s="1">
        <v>36305</v>
      </c>
      <c r="B55">
        <f>VLOOKUP($A55,DataAdjust!$A:$K,9,FALSE)</f>
        <v>45.085788999999998</v>
      </c>
      <c r="C55">
        <f>VLOOKUP($A55,DataAdjust!$A:$K,10,FALSE)</f>
        <v>45.835788999999998</v>
      </c>
      <c r="D55">
        <f>VLOOKUP($A55,DataAdjust!$A:$K,11,FALSE)</f>
        <v>43.242038999999998</v>
      </c>
      <c r="E55">
        <f>VLOOKUP($A55,DataAdjust!$A:$K,6,FALSE)</f>
        <v>43.460788999999998</v>
      </c>
      <c r="F55">
        <f>VLOOKUP($A55,DataAdjust!$A:$K,7,FALSE)</f>
        <v>17771200</v>
      </c>
    </row>
    <row r="56" spans="1:6" x14ac:dyDescent="0.3">
      <c r="A56" s="1">
        <v>36306</v>
      </c>
      <c r="B56">
        <f>VLOOKUP($A56,DataAdjust!$A:$K,9,FALSE)</f>
        <v>43.938960999999999</v>
      </c>
      <c r="C56">
        <f>VLOOKUP($A56,DataAdjust!$A:$K,10,FALSE)</f>
        <v>44.876460999999999</v>
      </c>
      <c r="D56">
        <f>VLOOKUP($A56,DataAdjust!$A:$K,11,FALSE)</f>
        <v>42.376460999999999</v>
      </c>
      <c r="E56">
        <f>VLOOKUP($A56,DataAdjust!$A:$K,6,FALSE)</f>
        <v>44.673335999999999</v>
      </c>
      <c r="F56">
        <f>VLOOKUP($A56,DataAdjust!$A:$K,7,FALSE)</f>
        <v>26772000</v>
      </c>
    </row>
    <row r="57" spans="1:6" x14ac:dyDescent="0.3">
      <c r="A57" s="1">
        <v>36307</v>
      </c>
      <c r="B57">
        <f>VLOOKUP($A57,DataAdjust!$A:$K,9,FALSE)</f>
        <v>44.476211999999997</v>
      </c>
      <c r="C57">
        <f>VLOOKUP($A57,DataAdjust!$A:$K,10,FALSE)</f>
        <v>45.374649999999995</v>
      </c>
      <c r="D57">
        <f>VLOOKUP($A57,DataAdjust!$A:$K,11,FALSE)</f>
        <v>43.819961999999997</v>
      </c>
      <c r="E57">
        <f>VLOOKUP($A57,DataAdjust!$A:$K,6,FALSE)</f>
        <v>44.632461999999997</v>
      </c>
      <c r="F57">
        <f>VLOOKUP($A57,DataAdjust!$A:$K,7,FALSE)</f>
        <v>23334800</v>
      </c>
    </row>
    <row r="58" spans="1:6" x14ac:dyDescent="0.3">
      <c r="A58" s="1">
        <v>36308</v>
      </c>
      <c r="B58">
        <f>VLOOKUP($A58,DataAdjust!$A:$K,9,FALSE)</f>
        <v>44.836910000000003</v>
      </c>
      <c r="C58">
        <f>VLOOKUP($A58,DataAdjust!$A:$K,10,FALSE)</f>
        <v>45.649410000000003</v>
      </c>
      <c r="D58">
        <f>VLOOKUP($A58,DataAdjust!$A:$K,11,FALSE)</f>
        <v>44.180660000000003</v>
      </c>
      <c r="E58">
        <f>VLOOKUP($A58,DataAdjust!$A:$K,6,FALSE)</f>
        <v>45.368160000000003</v>
      </c>
      <c r="F58">
        <f>VLOOKUP($A58,DataAdjust!$A:$K,7,FALSE)</f>
        <v>12969800</v>
      </c>
    </row>
    <row r="59" spans="1:6" x14ac:dyDescent="0.3">
      <c r="A59" s="1">
        <v>36312</v>
      </c>
      <c r="B59">
        <f>VLOOKUP($A59,DataAdjust!$A:$K,9,FALSE)</f>
        <v>45.422488999999999</v>
      </c>
      <c r="C59">
        <f>VLOOKUP($A59,DataAdjust!$A:$K,10,FALSE)</f>
        <v>45.672488999999999</v>
      </c>
      <c r="D59">
        <f>VLOOKUP($A59,DataAdjust!$A:$K,11,FALSE)</f>
        <v>44.078738999999999</v>
      </c>
      <c r="E59">
        <f>VLOOKUP($A59,DataAdjust!$A:$K,6,FALSE)</f>
        <v>44.359988999999999</v>
      </c>
      <c r="F59">
        <f>VLOOKUP($A59,DataAdjust!$A:$K,7,FALSE)</f>
        <v>6960200</v>
      </c>
    </row>
    <row r="60" spans="1:6" x14ac:dyDescent="0.3">
      <c r="A60" s="1">
        <v>36313</v>
      </c>
      <c r="B60">
        <f>VLOOKUP($A60,DataAdjust!$A:$K,9,FALSE)</f>
        <v>44.218693000000002</v>
      </c>
      <c r="C60">
        <f>VLOOKUP($A60,DataAdjust!$A:$K,10,FALSE)</f>
        <v>45.374943000000002</v>
      </c>
      <c r="D60">
        <f>VLOOKUP($A60,DataAdjust!$A:$K,11,FALSE)</f>
        <v>42.945256000000001</v>
      </c>
      <c r="E60">
        <f>VLOOKUP($A60,DataAdjust!$A:$K,6,FALSE)</f>
        <v>45.109318000000002</v>
      </c>
      <c r="F60">
        <f>VLOOKUP($A60,DataAdjust!$A:$K,7,FALSE)</f>
        <v>11996600</v>
      </c>
    </row>
    <row r="61" spans="1:6" x14ac:dyDescent="0.3">
      <c r="A61" s="1">
        <v>36314</v>
      </c>
      <c r="B61">
        <f>VLOOKUP($A61,DataAdjust!$A:$K,9,FALSE)</f>
        <v>45.593978999999997</v>
      </c>
      <c r="C61">
        <f>VLOOKUP($A61,DataAdjust!$A:$K,10,FALSE)</f>
        <v>45.593978999999997</v>
      </c>
      <c r="D61">
        <f>VLOOKUP($A61,DataAdjust!$A:$K,11,FALSE)</f>
        <v>44.156478999999997</v>
      </c>
      <c r="E61">
        <f>VLOOKUP($A61,DataAdjust!$A:$K,6,FALSE)</f>
        <v>44.468978999999997</v>
      </c>
      <c r="F61">
        <f>VLOOKUP($A61,DataAdjust!$A:$K,7,FALSE)</f>
        <v>11147800</v>
      </c>
    </row>
    <row r="62" spans="1:6" x14ac:dyDescent="0.3">
      <c r="A62" s="1">
        <v>36315</v>
      </c>
      <c r="B62">
        <f>VLOOKUP($A62,DataAdjust!$A:$K,9,FALSE)</f>
        <v>44.643878999999998</v>
      </c>
      <c r="C62">
        <f>VLOOKUP($A62,DataAdjust!$A:$K,10,FALSE)</f>
        <v>46.011066999999997</v>
      </c>
      <c r="D62">
        <f>VLOOKUP($A62,DataAdjust!$A:$K,11,FALSE)</f>
        <v>44.643878999999998</v>
      </c>
      <c r="E62">
        <f>VLOOKUP($A62,DataAdjust!$A:$K,6,FALSE)</f>
        <v>45.831378999999998</v>
      </c>
      <c r="F62">
        <f>VLOOKUP($A62,DataAdjust!$A:$K,7,FALSE)</f>
        <v>12987200</v>
      </c>
    </row>
    <row r="63" spans="1:6" x14ac:dyDescent="0.3">
      <c r="A63" s="1">
        <v>36318</v>
      </c>
      <c r="B63">
        <f>VLOOKUP($A63,DataAdjust!$A:$K,9,FALSE)</f>
        <v>46.058517999999999</v>
      </c>
      <c r="C63">
        <f>VLOOKUP($A63,DataAdjust!$A:$K,10,FALSE)</f>
        <v>47.121017999999999</v>
      </c>
      <c r="D63">
        <f>VLOOKUP($A63,DataAdjust!$A:$K,11,FALSE)</f>
        <v>45.941330000000001</v>
      </c>
      <c r="E63">
        <f>VLOOKUP($A63,DataAdjust!$A:$K,6,FALSE)</f>
        <v>46.785080000000001</v>
      </c>
      <c r="F63">
        <f>VLOOKUP($A63,DataAdjust!$A:$K,7,FALSE)</f>
        <v>11491800</v>
      </c>
    </row>
    <row r="64" spans="1:6" x14ac:dyDescent="0.3">
      <c r="A64" s="1">
        <v>36319</v>
      </c>
      <c r="B64">
        <f>VLOOKUP($A64,DataAdjust!$A:$K,9,FALSE)</f>
        <v>47.082146000000002</v>
      </c>
      <c r="C64">
        <f>VLOOKUP($A64,DataAdjust!$A:$K,10,FALSE)</f>
        <v>47.332146000000002</v>
      </c>
      <c r="D64">
        <f>VLOOKUP($A64,DataAdjust!$A:$K,11,FALSE)</f>
        <v>45.339959</v>
      </c>
      <c r="E64">
        <f>VLOOKUP($A64,DataAdjust!$A:$K,6,FALSE)</f>
        <v>45.613396000000002</v>
      </c>
      <c r="F64">
        <f>VLOOKUP($A64,DataAdjust!$A:$K,7,FALSE)</f>
        <v>8134800</v>
      </c>
    </row>
    <row r="65" spans="1:6" x14ac:dyDescent="0.3">
      <c r="A65" s="1">
        <v>36320</v>
      </c>
      <c r="B65">
        <f>VLOOKUP($A65,DataAdjust!$A:$K,9,FALSE)</f>
        <v>45.688862</v>
      </c>
      <c r="C65">
        <f>VLOOKUP($A65,DataAdjust!$A:$K,10,FALSE)</f>
        <v>46.524799999999999</v>
      </c>
      <c r="D65">
        <f>VLOOKUP($A65,DataAdjust!$A:$K,11,FALSE)</f>
        <v>45.657612</v>
      </c>
      <c r="E65">
        <f>VLOOKUP($A65,DataAdjust!$A:$K,6,FALSE)</f>
        <v>46.376362</v>
      </c>
      <c r="F65">
        <f>VLOOKUP($A65,DataAdjust!$A:$K,7,FALSE)</f>
        <v>8384400</v>
      </c>
    </row>
    <row r="66" spans="1:6" x14ac:dyDescent="0.3">
      <c r="A66" s="1">
        <v>36321</v>
      </c>
      <c r="B66">
        <f>VLOOKUP($A66,DataAdjust!$A:$K,9,FALSE)</f>
        <v>45.891871999999999</v>
      </c>
      <c r="C66">
        <f>VLOOKUP($A66,DataAdjust!$A:$K,10,FALSE)</f>
        <v>46.204371999999999</v>
      </c>
      <c r="D66">
        <f>VLOOKUP($A66,DataAdjust!$A:$K,11,FALSE)</f>
        <v>45.212184999999998</v>
      </c>
      <c r="E66">
        <f>VLOOKUP($A66,DataAdjust!$A:$K,6,FALSE)</f>
        <v>45.844996999999999</v>
      </c>
      <c r="F66">
        <f>VLOOKUP($A66,DataAdjust!$A:$K,7,FALSE)</f>
        <v>9392400</v>
      </c>
    </row>
    <row r="67" spans="1:6" x14ac:dyDescent="0.3">
      <c r="A67" s="1">
        <v>36322</v>
      </c>
      <c r="B67">
        <f>VLOOKUP($A67,DataAdjust!$A:$K,9,FALSE)</f>
        <v>46.306441999999997</v>
      </c>
      <c r="C67">
        <f>VLOOKUP($A67,DataAdjust!$A:$K,10,FALSE)</f>
        <v>46.361129999999996</v>
      </c>
      <c r="D67">
        <f>VLOOKUP($A67,DataAdjust!$A:$K,11,FALSE)</f>
        <v>44.681441999999997</v>
      </c>
      <c r="E67">
        <f>VLOOKUP($A67,DataAdjust!$A:$K,6,FALSE)</f>
        <v>45.150191999999997</v>
      </c>
      <c r="F67">
        <f>VLOOKUP($A67,DataAdjust!$A:$K,7,FALSE)</f>
        <v>16567600</v>
      </c>
    </row>
    <row r="68" spans="1:6" x14ac:dyDescent="0.3">
      <c r="A68" s="1">
        <v>36325</v>
      </c>
      <c r="B68">
        <f>VLOOKUP($A68,DataAdjust!$A:$K,9,FALSE)</f>
        <v>45.462726000000004</v>
      </c>
      <c r="C68">
        <f>VLOOKUP($A68,DataAdjust!$A:$K,10,FALSE)</f>
        <v>45.462726000000004</v>
      </c>
      <c r="D68">
        <f>VLOOKUP($A68,DataAdjust!$A:$K,11,FALSE)</f>
        <v>44.181476000000004</v>
      </c>
      <c r="E68">
        <f>VLOOKUP($A68,DataAdjust!$A:$K,6,FALSE)</f>
        <v>44.298664000000002</v>
      </c>
      <c r="F68">
        <f>VLOOKUP($A68,DataAdjust!$A:$K,7,FALSE)</f>
        <v>14136800</v>
      </c>
    </row>
    <row r="69" spans="1:6" x14ac:dyDescent="0.3">
      <c r="A69" s="1">
        <v>36326</v>
      </c>
      <c r="B69">
        <f>VLOOKUP($A69,DataAdjust!$A:$K,9,FALSE)</f>
        <v>44.326625999999997</v>
      </c>
      <c r="C69">
        <f>VLOOKUP($A69,DataAdjust!$A:$K,10,FALSE)</f>
        <v>45.264125999999997</v>
      </c>
      <c r="D69">
        <f>VLOOKUP($A69,DataAdjust!$A:$K,11,FALSE)</f>
        <v>44.178187999999999</v>
      </c>
      <c r="E69">
        <f>VLOOKUP($A69,DataAdjust!$A:$K,6,FALSE)</f>
        <v>44.959437999999999</v>
      </c>
      <c r="F69">
        <f>VLOOKUP($A69,DataAdjust!$A:$K,7,FALSE)</f>
        <v>9147800</v>
      </c>
    </row>
    <row r="70" spans="1:6" x14ac:dyDescent="0.3">
      <c r="A70" s="1">
        <v>36327</v>
      </c>
      <c r="B70">
        <f>VLOOKUP($A70,DataAdjust!$A:$K,9,FALSE)</f>
        <v>45.90155</v>
      </c>
      <c r="C70">
        <f>VLOOKUP($A70,DataAdjust!$A:$K,10,FALSE)</f>
        <v>47.268737999999999</v>
      </c>
      <c r="D70">
        <f>VLOOKUP($A70,DataAdjust!$A:$K,11,FALSE)</f>
        <v>45.83905</v>
      </c>
      <c r="E70">
        <f>VLOOKUP($A70,DataAdjust!$A:$K,6,FALSE)</f>
        <v>47.268737999999999</v>
      </c>
      <c r="F70">
        <f>VLOOKUP($A70,DataAdjust!$A:$K,7,FALSE)</f>
        <v>15060200</v>
      </c>
    </row>
    <row r="71" spans="1:6" x14ac:dyDescent="0.3">
      <c r="A71" s="1">
        <v>36328</v>
      </c>
      <c r="B71">
        <f>VLOOKUP($A71,DataAdjust!$A:$K,9,FALSE)</f>
        <v>46.480747000000001</v>
      </c>
      <c r="C71">
        <f>VLOOKUP($A71,DataAdjust!$A:$K,10,FALSE)</f>
        <v>48.043247000000001</v>
      </c>
      <c r="D71">
        <f>VLOOKUP($A71,DataAdjust!$A:$K,11,FALSE)</f>
        <v>46.480747000000001</v>
      </c>
      <c r="E71">
        <f>VLOOKUP($A71,DataAdjust!$A:$K,6,FALSE)</f>
        <v>47.793247000000001</v>
      </c>
      <c r="F71">
        <f>VLOOKUP($A71,DataAdjust!$A:$K,7,FALSE)</f>
        <v>16278200</v>
      </c>
    </row>
    <row r="72" spans="1:6" x14ac:dyDescent="0.3">
      <c r="A72" s="1">
        <v>36329</v>
      </c>
      <c r="B72">
        <f>VLOOKUP($A72,DataAdjust!$A:$K,9,FALSE)</f>
        <v>47.261229999999998</v>
      </c>
      <c r="C72">
        <f>VLOOKUP($A72,DataAdjust!$A:$K,10,FALSE)</f>
        <v>48.167479999999998</v>
      </c>
      <c r="D72">
        <f>VLOOKUP($A72,DataAdjust!$A:$K,11,FALSE)</f>
        <v>47.167479999999998</v>
      </c>
      <c r="E72">
        <f>VLOOKUP($A72,DataAdjust!$A:$K,6,FALSE)</f>
        <v>48.011229999999998</v>
      </c>
      <c r="F72">
        <f>VLOOKUP($A72,DataAdjust!$A:$K,7,FALSE)</f>
        <v>5392800</v>
      </c>
    </row>
    <row r="73" spans="1:6" x14ac:dyDescent="0.3">
      <c r="A73" s="1">
        <v>36332</v>
      </c>
      <c r="B73">
        <f>VLOOKUP($A73,DataAdjust!$A:$K,9,FALSE)</f>
        <v>48.175139999999999</v>
      </c>
      <c r="C73">
        <f>VLOOKUP($A73,DataAdjust!$A:$K,10,FALSE)</f>
        <v>49.479827999999998</v>
      </c>
      <c r="D73">
        <f>VLOOKUP($A73,DataAdjust!$A:$K,11,FALSE)</f>
        <v>48.081389999999999</v>
      </c>
      <c r="E73">
        <f>VLOOKUP($A73,DataAdjust!$A:$K,6,FALSE)</f>
        <v>49.448577999999998</v>
      </c>
      <c r="F73">
        <f>VLOOKUP($A73,DataAdjust!$A:$K,7,FALSE)</f>
        <v>10565200</v>
      </c>
    </row>
    <row r="74" spans="1:6" x14ac:dyDescent="0.3">
      <c r="A74" s="1">
        <v>36333</v>
      </c>
      <c r="B74">
        <f>VLOOKUP($A74,DataAdjust!$A:$K,9,FALSE)</f>
        <v>49.33173</v>
      </c>
      <c r="C74">
        <f>VLOOKUP($A74,DataAdjust!$A:$K,10,FALSE)</f>
        <v>50.05048</v>
      </c>
      <c r="D74">
        <f>VLOOKUP($A74,DataAdjust!$A:$K,11,FALSE)</f>
        <v>47.95673</v>
      </c>
      <c r="E74">
        <f>VLOOKUP($A74,DataAdjust!$A:$K,6,FALSE)</f>
        <v>47.95673</v>
      </c>
      <c r="F74">
        <f>VLOOKUP($A74,DataAdjust!$A:$K,7,FALSE)</f>
        <v>10862800</v>
      </c>
    </row>
    <row r="75" spans="1:6" x14ac:dyDescent="0.3">
      <c r="A75" s="1">
        <v>36334</v>
      </c>
      <c r="B75">
        <f>VLOOKUP($A75,DataAdjust!$A:$K,9,FALSE)</f>
        <v>47.853504000000001</v>
      </c>
      <c r="C75">
        <f>VLOOKUP($A75,DataAdjust!$A:$K,10,FALSE)</f>
        <v>48.845691000000002</v>
      </c>
      <c r="D75">
        <f>VLOOKUP($A75,DataAdjust!$A:$K,11,FALSE)</f>
        <v>47.501941000000002</v>
      </c>
      <c r="E75">
        <f>VLOOKUP($A75,DataAdjust!$A:$K,6,FALSE)</f>
        <v>48.712879000000001</v>
      </c>
      <c r="F75">
        <f>VLOOKUP($A75,DataAdjust!$A:$K,7,FALSE)</f>
        <v>9607000</v>
      </c>
    </row>
    <row r="76" spans="1:6" x14ac:dyDescent="0.3">
      <c r="A76" s="1">
        <v>36335</v>
      </c>
      <c r="B76">
        <f>VLOOKUP($A76,DataAdjust!$A:$K,9,FALSE)</f>
        <v>48.831501000000003</v>
      </c>
      <c r="C76">
        <f>VLOOKUP($A76,DataAdjust!$A:$K,10,FALSE)</f>
        <v>48.862751000000003</v>
      </c>
      <c r="D76">
        <f>VLOOKUP($A76,DataAdjust!$A:$K,11,FALSE)</f>
        <v>47.487751000000003</v>
      </c>
      <c r="E76">
        <f>VLOOKUP($A76,DataAdjust!$A:$K,6,FALSE)</f>
        <v>47.745564000000002</v>
      </c>
      <c r="F76">
        <f>VLOOKUP($A76,DataAdjust!$A:$K,7,FALSE)</f>
        <v>14988800</v>
      </c>
    </row>
    <row r="77" spans="1:6" x14ac:dyDescent="0.3">
      <c r="A77" s="1">
        <v>36336</v>
      </c>
      <c r="B77">
        <f>VLOOKUP($A77,DataAdjust!$A:$K,9,FALSE)</f>
        <v>48.121749999999999</v>
      </c>
      <c r="C77">
        <f>VLOOKUP($A77,DataAdjust!$A:$K,10,FALSE)</f>
        <v>48.559249999999999</v>
      </c>
      <c r="D77">
        <f>VLOOKUP($A77,DataAdjust!$A:$K,11,FALSE)</f>
        <v>47.184249999999999</v>
      </c>
      <c r="E77">
        <f>VLOOKUP($A77,DataAdjust!$A:$K,6,FALSE)</f>
        <v>47.684249999999999</v>
      </c>
      <c r="F77">
        <f>VLOOKUP($A77,DataAdjust!$A:$K,7,FALSE)</f>
        <v>8635600</v>
      </c>
    </row>
    <row r="78" spans="1:6" x14ac:dyDescent="0.3">
      <c r="A78" s="1">
        <v>36339</v>
      </c>
      <c r="B78">
        <f>VLOOKUP($A78,DataAdjust!$A:$K,9,FALSE)</f>
        <v>47.986941999999999</v>
      </c>
      <c r="C78">
        <f>VLOOKUP($A78,DataAdjust!$A:$K,10,FALSE)</f>
        <v>48.893191999999999</v>
      </c>
      <c r="D78">
        <f>VLOOKUP($A78,DataAdjust!$A:$K,11,FALSE)</f>
        <v>47.533816999999999</v>
      </c>
      <c r="E78">
        <f>VLOOKUP($A78,DataAdjust!$A:$K,6,FALSE)</f>
        <v>48.815066999999999</v>
      </c>
      <c r="F78">
        <f>VLOOKUP($A78,DataAdjust!$A:$K,7,FALSE)</f>
        <v>7666200</v>
      </c>
    </row>
    <row r="79" spans="1:6" x14ac:dyDescent="0.3">
      <c r="A79" s="1">
        <v>36340</v>
      </c>
      <c r="B79">
        <f>VLOOKUP($A79,DataAdjust!$A:$K,9,FALSE)</f>
        <v>48.670147</v>
      </c>
      <c r="C79">
        <f>VLOOKUP($A79,DataAdjust!$A:$K,10,FALSE)</f>
        <v>49.701397</v>
      </c>
      <c r="D79">
        <f>VLOOKUP($A79,DataAdjust!$A:$K,11,FALSE)</f>
        <v>48.388897</v>
      </c>
      <c r="E79">
        <f>VLOOKUP($A79,DataAdjust!$A:$K,6,FALSE)</f>
        <v>49.482647</v>
      </c>
      <c r="F79">
        <f>VLOOKUP($A79,DataAdjust!$A:$K,7,FALSE)</f>
        <v>9000400</v>
      </c>
    </row>
    <row r="80" spans="1:6" x14ac:dyDescent="0.3">
      <c r="A80" s="1">
        <v>36341</v>
      </c>
      <c r="B80">
        <f>VLOOKUP($A80,DataAdjust!$A:$K,9,FALSE)</f>
        <v>49.425266999999998</v>
      </c>
      <c r="C80">
        <f>VLOOKUP($A80,DataAdjust!$A:$K,10,FALSE)</f>
        <v>52.558078999999999</v>
      </c>
      <c r="D80">
        <f>VLOOKUP($A80,DataAdjust!$A:$K,11,FALSE)</f>
        <v>48.753391999999998</v>
      </c>
      <c r="E80">
        <f>VLOOKUP($A80,DataAdjust!$A:$K,6,FALSE)</f>
        <v>50.245578999999999</v>
      </c>
      <c r="F80">
        <f>VLOOKUP($A80,DataAdjust!$A:$K,7,FALSE)</f>
        <v>19467600</v>
      </c>
    </row>
    <row r="81" spans="1:6" x14ac:dyDescent="0.3">
      <c r="A81" s="1">
        <v>36342</v>
      </c>
      <c r="B81">
        <f>VLOOKUP($A81,DataAdjust!$A:$K,9,FALSE)</f>
        <v>50.383057000000001</v>
      </c>
      <c r="C81">
        <f>VLOOKUP($A81,DataAdjust!$A:$K,10,FALSE)</f>
        <v>50.914307000000001</v>
      </c>
      <c r="D81">
        <f>VLOOKUP($A81,DataAdjust!$A:$K,11,FALSE)</f>
        <v>49.383057000000001</v>
      </c>
      <c r="E81">
        <f>VLOOKUP($A81,DataAdjust!$A:$K,6,FALSE)</f>
        <v>50.586182000000001</v>
      </c>
      <c r="F81">
        <f>VLOOKUP($A81,DataAdjust!$A:$K,7,FALSE)</f>
        <v>6822600</v>
      </c>
    </row>
    <row r="82" spans="1:6" x14ac:dyDescent="0.3">
      <c r="A82" s="1">
        <v>36343</v>
      </c>
      <c r="B82">
        <f>VLOOKUP($A82,DataAdjust!$A:$K,9,FALSE)</f>
        <v>50.476500999999999</v>
      </c>
      <c r="C82">
        <f>VLOOKUP($A82,DataAdjust!$A:$K,10,FALSE)</f>
        <v>51.289000999999999</v>
      </c>
      <c r="D82">
        <f>VLOOKUP($A82,DataAdjust!$A:$K,11,FALSE)</f>
        <v>50.476500999999999</v>
      </c>
      <c r="E82">
        <f>VLOOKUP($A82,DataAdjust!$A:$K,6,FALSE)</f>
        <v>51.226500999999999</v>
      </c>
      <c r="F82">
        <f>VLOOKUP($A82,DataAdjust!$A:$K,7,FALSE)</f>
        <v>3302000</v>
      </c>
    </row>
    <row r="83" spans="1:6" x14ac:dyDescent="0.3">
      <c r="A83" s="1">
        <v>36347</v>
      </c>
      <c r="B83">
        <f>VLOOKUP($A83,DataAdjust!$A:$K,9,FALSE)</f>
        <v>51.587043999999999</v>
      </c>
      <c r="C83">
        <f>VLOOKUP($A83,DataAdjust!$A:$K,10,FALSE)</f>
        <v>52.180793999999999</v>
      </c>
      <c r="D83">
        <f>VLOOKUP($A83,DataAdjust!$A:$K,11,FALSE)</f>
        <v>50.587043999999999</v>
      </c>
      <c r="E83">
        <f>VLOOKUP($A83,DataAdjust!$A:$K,6,FALSE)</f>
        <v>50.899543999999999</v>
      </c>
      <c r="F83">
        <f>VLOOKUP($A83,DataAdjust!$A:$K,7,FALSE)</f>
        <v>8794800</v>
      </c>
    </row>
    <row r="84" spans="1:6" x14ac:dyDescent="0.3">
      <c r="A84" s="1">
        <v>36348</v>
      </c>
      <c r="B84">
        <f>VLOOKUP($A84,DataAdjust!$A:$K,9,FALSE)</f>
        <v>50.856281000000003</v>
      </c>
      <c r="C84">
        <f>VLOOKUP($A84,DataAdjust!$A:$K,10,FALSE)</f>
        <v>51.231281000000003</v>
      </c>
      <c r="D84">
        <f>VLOOKUP($A84,DataAdjust!$A:$K,11,FALSE)</f>
        <v>50.450031000000003</v>
      </c>
      <c r="E84">
        <f>VLOOKUP($A84,DataAdjust!$A:$K,6,FALSE)</f>
        <v>50.981281000000003</v>
      </c>
      <c r="F84">
        <f>VLOOKUP($A84,DataAdjust!$A:$K,7,FALSE)</f>
        <v>10520000</v>
      </c>
    </row>
    <row r="85" spans="1:6" x14ac:dyDescent="0.3">
      <c r="A85" s="1">
        <v>36349</v>
      </c>
      <c r="B85">
        <f>VLOOKUP($A85,DataAdjust!$A:$K,9,FALSE)</f>
        <v>50.881222000000001</v>
      </c>
      <c r="C85">
        <f>VLOOKUP($A85,DataAdjust!$A:$K,10,FALSE)</f>
        <v>51.90466</v>
      </c>
      <c r="D85">
        <f>VLOOKUP($A85,DataAdjust!$A:$K,11,FALSE)</f>
        <v>50.599972000000001</v>
      </c>
      <c r="E85">
        <f>VLOOKUP($A85,DataAdjust!$A:$K,6,FALSE)</f>
        <v>51.662472000000001</v>
      </c>
      <c r="F85">
        <f>VLOOKUP($A85,DataAdjust!$A:$K,7,FALSE)</f>
        <v>11225000</v>
      </c>
    </row>
    <row r="86" spans="1:6" x14ac:dyDescent="0.3">
      <c r="A86" s="1">
        <v>36350</v>
      </c>
      <c r="B86">
        <f>VLOOKUP($A86,DataAdjust!$A:$K,9,FALSE)</f>
        <v>51.805202000000001</v>
      </c>
      <c r="C86">
        <f>VLOOKUP($A86,DataAdjust!$A:$K,10,FALSE)</f>
        <v>52.242702000000001</v>
      </c>
      <c r="D86">
        <f>VLOOKUP($A86,DataAdjust!$A:$K,11,FALSE)</f>
        <v>51.367702000000001</v>
      </c>
      <c r="E86">
        <f>VLOOKUP($A86,DataAdjust!$A:$K,6,FALSE)</f>
        <v>52.180202000000001</v>
      </c>
      <c r="F86">
        <f>VLOOKUP($A86,DataAdjust!$A:$K,7,FALSE)</f>
        <v>4206800</v>
      </c>
    </row>
    <row r="87" spans="1:6" x14ac:dyDescent="0.3">
      <c r="A87" s="1">
        <v>36353</v>
      </c>
      <c r="B87">
        <f>VLOOKUP($A87,DataAdjust!$A:$K,9,FALSE)</f>
        <v>52.438960999999999</v>
      </c>
      <c r="C87">
        <f>VLOOKUP($A87,DataAdjust!$A:$K,10,FALSE)</f>
        <v>52.751460999999999</v>
      </c>
      <c r="D87">
        <f>VLOOKUP($A87,DataAdjust!$A:$K,11,FALSE)</f>
        <v>51.563960999999999</v>
      </c>
      <c r="E87">
        <f>VLOOKUP($A87,DataAdjust!$A:$K,6,FALSE)</f>
        <v>51.907710999999999</v>
      </c>
      <c r="F87">
        <f>VLOOKUP($A87,DataAdjust!$A:$K,7,FALSE)</f>
        <v>7816200</v>
      </c>
    </row>
    <row r="88" spans="1:6" x14ac:dyDescent="0.3">
      <c r="A88" s="1">
        <v>36354</v>
      </c>
      <c r="B88">
        <f>VLOOKUP($A88,DataAdjust!$A:$K,9,FALSE)</f>
        <v>51.662472000000001</v>
      </c>
      <c r="C88">
        <f>VLOOKUP($A88,DataAdjust!$A:$K,10,FALSE)</f>
        <v>51.881222000000001</v>
      </c>
      <c r="D88">
        <f>VLOOKUP($A88,DataAdjust!$A:$K,11,FALSE)</f>
        <v>51.193722000000001</v>
      </c>
      <c r="E88">
        <f>VLOOKUP($A88,DataAdjust!$A:$K,6,FALSE)</f>
        <v>51.662472000000001</v>
      </c>
      <c r="F88">
        <f>VLOOKUP($A88,DataAdjust!$A:$K,7,FALSE)</f>
        <v>6230000</v>
      </c>
    </row>
    <row r="89" spans="1:6" x14ac:dyDescent="0.3">
      <c r="A89" s="1">
        <v>36355</v>
      </c>
      <c r="B89">
        <f>VLOOKUP($A89,DataAdjust!$A:$K,9,FALSE)</f>
        <v>52.127185000000004</v>
      </c>
      <c r="C89">
        <f>VLOOKUP($A89,DataAdjust!$A:$K,10,FALSE)</f>
        <v>52.658435000000004</v>
      </c>
      <c r="D89">
        <f>VLOOKUP($A89,DataAdjust!$A:$K,11,FALSE)</f>
        <v>51.283435000000004</v>
      </c>
      <c r="E89">
        <f>VLOOKUP($A89,DataAdjust!$A:$K,6,FALSE)</f>
        <v>52.541248000000003</v>
      </c>
      <c r="F89">
        <f>VLOOKUP($A89,DataAdjust!$A:$K,7,FALSE)</f>
        <v>6909400</v>
      </c>
    </row>
    <row r="90" spans="1:6" x14ac:dyDescent="0.3">
      <c r="A90" s="1">
        <v>36356</v>
      </c>
      <c r="B90">
        <f>VLOOKUP($A90,DataAdjust!$A:$K,9,FALSE)</f>
        <v>52.681145000000001</v>
      </c>
      <c r="C90">
        <f>VLOOKUP($A90,DataAdjust!$A:$K,10,FALSE)</f>
        <v>53.024895000000001</v>
      </c>
      <c r="D90">
        <f>VLOOKUP($A90,DataAdjust!$A:$K,11,FALSE)</f>
        <v>52.345208</v>
      </c>
      <c r="E90">
        <f>VLOOKUP($A90,DataAdjust!$A:$K,6,FALSE)</f>
        <v>53.024895000000001</v>
      </c>
      <c r="F90">
        <f>VLOOKUP($A90,DataAdjust!$A:$K,7,FALSE)</f>
        <v>6539800</v>
      </c>
    </row>
    <row r="91" spans="1:6" x14ac:dyDescent="0.3">
      <c r="A91" s="1">
        <v>36357</v>
      </c>
      <c r="B91">
        <f>VLOOKUP($A91,DataAdjust!$A:$K,9,FALSE)</f>
        <v>52.984099999999998</v>
      </c>
      <c r="C91">
        <f>VLOOKUP($A91,DataAdjust!$A:$K,10,FALSE)</f>
        <v>53.859099999999998</v>
      </c>
      <c r="D91">
        <f>VLOOKUP($A91,DataAdjust!$A:$K,11,FALSE)</f>
        <v>52.960662999999997</v>
      </c>
      <c r="E91">
        <f>VLOOKUP($A91,DataAdjust!$A:$K,6,FALSE)</f>
        <v>53.515349999999998</v>
      </c>
      <c r="F91">
        <f>VLOOKUP($A91,DataAdjust!$A:$K,7,FALSE)</f>
        <v>4913800</v>
      </c>
    </row>
    <row r="92" spans="1:6" x14ac:dyDescent="0.3">
      <c r="A92" s="1">
        <v>36360</v>
      </c>
      <c r="B92">
        <f>VLOOKUP($A92,DataAdjust!$A:$K,9,FALSE)</f>
        <v>53.845413000000001</v>
      </c>
      <c r="C92">
        <f>VLOOKUP($A92,DataAdjust!$A:$K,10,FALSE)</f>
        <v>53.845413000000001</v>
      </c>
      <c r="D92">
        <f>VLOOKUP($A92,DataAdjust!$A:$K,11,FALSE)</f>
        <v>52.728225999999999</v>
      </c>
      <c r="E92">
        <f>VLOOKUP($A92,DataAdjust!$A:$K,6,FALSE)</f>
        <v>52.970413000000001</v>
      </c>
      <c r="F92">
        <f>VLOOKUP($A92,DataAdjust!$A:$K,7,FALSE)</f>
        <v>6833000</v>
      </c>
    </row>
    <row r="93" spans="1:6" x14ac:dyDescent="0.3">
      <c r="A93" s="1">
        <v>36361</v>
      </c>
      <c r="B93">
        <f>VLOOKUP($A93,DataAdjust!$A:$K,9,FALSE)</f>
        <v>52.528328000000002</v>
      </c>
      <c r="C93">
        <f>VLOOKUP($A93,DataAdjust!$A:$K,10,FALSE)</f>
        <v>52.614265000000003</v>
      </c>
      <c r="D93">
        <f>VLOOKUP($A93,DataAdjust!$A:$K,11,FALSE)</f>
        <v>50.770515000000003</v>
      </c>
      <c r="E93">
        <f>VLOOKUP($A93,DataAdjust!$A:$K,6,FALSE)</f>
        <v>50.926765000000003</v>
      </c>
      <c r="F93">
        <f>VLOOKUP($A93,DataAdjust!$A:$K,7,FALSE)</f>
        <v>14837400</v>
      </c>
    </row>
    <row r="94" spans="1:6" x14ac:dyDescent="0.3">
      <c r="A94" s="1">
        <v>36362</v>
      </c>
      <c r="B94">
        <f>VLOOKUP($A94,DataAdjust!$A:$K,9,FALSE)</f>
        <v>51.015754999999999</v>
      </c>
      <c r="C94">
        <f>VLOOKUP($A94,DataAdjust!$A:$K,10,FALSE)</f>
        <v>51.679817999999997</v>
      </c>
      <c r="D94">
        <f>VLOOKUP($A94,DataAdjust!$A:$K,11,FALSE)</f>
        <v>50.547004999999999</v>
      </c>
      <c r="E94">
        <f>VLOOKUP($A94,DataAdjust!$A:$K,6,FALSE)</f>
        <v>51.172004999999999</v>
      </c>
      <c r="F94">
        <f>VLOOKUP($A94,DataAdjust!$A:$K,7,FALSE)</f>
        <v>10980400</v>
      </c>
    </row>
    <row r="95" spans="1:6" x14ac:dyDescent="0.3">
      <c r="A95" s="1">
        <v>36363</v>
      </c>
      <c r="B95">
        <f>VLOOKUP($A95,DataAdjust!$A:$K,9,FALSE)</f>
        <v>51.363101</v>
      </c>
      <c r="C95">
        <f>VLOOKUP($A95,DataAdjust!$A:$K,10,FALSE)</f>
        <v>51.363101</v>
      </c>
      <c r="D95">
        <f>VLOOKUP($A95,DataAdjust!$A:$K,11,FALSE)</f>
        <v>49.706851</v>
      </c>
      <c r="E95">
        <f>VLOOKUP($A95,DataAdjust!$A:$K,6,FALSE)</f>
        <v>49.870913999999999</v>
      </c>
      <c r="F95">
        <f>VLOOKUP($A95,DataAdjust!$A:$K,7,FALSE)</f>
        <v>15148400</v>
      </c>
    </row>
    <row r="96" spans="1:6" x14ac:dyDescent="0.3">
      <c r="A96" s="1">
        <v>36364</v>
      </c>
      <c r="B96">
        <f>VLOOKUP($A96,DataAdjust!$A:$K,9,FALSE)</f>
        <v>50.2896</v>
      </c>
      <c r="C96">
        <f>VLOOKUP($A96,DataAdjust!$A:$K,10,FALSE)</f>
        <v>50.531787999999999</v>
      </c>
      <c r="D96">
        <f>VLOOKUP($A96,DataAdjust!$A:$K,11,FALSE)</f>
        <v>49.3521</v>
      </c>
      <c r="E96">
        <f>VLOOKUP($A96,DataAdjust!$A:$K,6,FALSE)</f>
        <v>49.94585</v>
      </c>
      <c r="F96">
        <f>VLOOKUP($A96,DataAdjust!$A:$K,7,FALSE)</f>
        <v>12115000</v>
      </c>
    </row>
    <row r="97" spans="1:13" x14ac:dyDescent="0.3">
      <c r="A97" s="1">
        <v>36367</v>
      </c>
      <c r="B97">
        <f>VLOOKUP($A97,DataAdjust!$A:$K,9,FALSE)</f>
        <v>49.344673</v>
      </c>
      <c r="C97">
        <f>VLOOKUP($A97,DataAdjust!$A:$K,10,FALSE)</f>
        <v>49.969673</v>
      </c>
      <c r="D97">
        <f>VLOOKUP($A97,DataAdjust!$A:$K,11,FALSE)</f>
        <v>48.625923</v>
      </c>
      <c r="E97">
        <f>VLOOKUP($A97,DataAdjust!$A:$K,6,FALSE)</f>
        <v>48.719673</v>
      </c>
      <c r="F97">
        <f>VLOOKUP($A97,DataAdjust!$A:$K,7,FALSE)</f>
        <v>10720000</v>
      </c>
    </row>
    <row r="98" spans="1:13" x14ac:dyDescent="0.3">
      <c r="A98" s="1">
        <v>36368</v>
      </c>
      <c r="B98">
        <f>VLOOKUP($A98,DataAdjust!$A:$K,9,FALSE)</f>
        <v>49.700645000000002</v>
      </c>
      <c r="C98">
        <f>VLOOKUP($A98,DataAdjust!$A:$K,10,FALSE)</f>
        <v>50.575645000000002</v>
      </c>
      <c r="D98">
        <f>VLOOKUP($A98,DataAdjust!$A:$K,11,FALSE)</f>
        <v>49.216270000000002</v>
      </c>
      <c r="E98">
        <f>VLOOKUP($A98,DataAdjust!$A:$K,6,FALSE)</f>
        <v>49.700645000000002</v>
      </c>
      <c r="F98">
        <f>VLOOKUP($A98,DataAdjust!$A:$K,7,FALSE)</f>
        <v>13732800</v>
      </c>
    </row>
    <row r="99" spans="1:13" x14ac:dyDescent="0.3">
      <c r="A99" s="1">
        <v>36369</v>
      </c>
      <c r="B99">
        <f>VLOOKUP($A99,DataAdjust!$A:$K,9,FALSE)</f>
        <v>50.245059000000005</v>
      </c>
      <c r="C99">
        <f>VLOOKUP($A99,DataAdjust!$A:$K,10,FALSE)</f>
        <v>50.995059000000005</v>
      </c>
      <c r="D99">
        <f>VLOOKUP($A99,DataAdjust!$A:$K,11,FALSE)</f>
        <v>49.502872000000004</v>
      </c>
      <c r="E99">
        <f>VLOOKUP($A99,DataAdjust!$A:$K,6,FALSE)</f>
        <v>50.674747000000004</v>
      </c>
      <c r="F99">
        <f>VLOOKUP($A99,DataAdjust!$A:$K,7,FALSE)</f>
        <v>10161800</v>
      </c>
    </row>
    <row r="100" spans="1:13" x14ac:dyDescent="0.3">
      <c r="A100" s="1">
        <v>36370</v>
      </c>
      <c r="B100">
        <f>VLOOKUP($A100,DataAdjust!$A:$K,9,FALSE)</f>
        <v>49.747871000000004</v>
      </c>
      <c r="C100">
        <f>VLOOKUP($A100,DataAdjust!$A:$K,10,FALSE)</f>
        <v>50.216621000000004</v>
      </c>
      <c r="D100">
        <f>VLOOKUP($A100,DataAdjust!$A:$K,11,FALSE)</f>
        <v>49.029121000000004</v>
      </c>
      <c r="E100">
        <f>VLOOKUP($A100,DataAdjust!$A:$K,6,FALSE)</f>
        <v>49.591621000000004</v>
      </c>
      <c r="F100">
        <f>VLOOKUP($A100,DataAdjust!$A:$K,7,FALSE)</f>
        <v>13033800</v>
      </c>
    </row>
    <row r="101" spans="1:13" x14ac:dyDescent="0.3">
      <c r="A101" s="1">
        <v>36371</v>
      </c>
      <c r="B101">
        <f>VLOOKUP($A101,DataAdjust!$A:$K,9,FALSE)</f>
        <v>49.877636000000003</v>
      </c>
      <c r="C101">
        <f>VLOOKUP($A101,DataAdjust!$A:$K,10,FALSE)</f>
        <v>50.502636000000003</v>
      </c>
      <c r="D101">
        <f>VLOOKUP($A101,DataAdjust!$A:$K,11,FALSE)</f>
        <v>49.260449000000001</v>
      </c>
      <c r="E101">
        <f>VLOOKUP($A101,DataAdjust!$A:$K,6,FALSE)</f>
        <v>49.346386000000003</v>
      </c>
      <c r="F101">
        <f>VLOOKUP($A101,DataAdjust!$A:$K,7,FALSE)</f>
        <v>10947400</v>
      </c>
      <c r="G101">
        <f t="shared" ref="G86:H149" ca="1" si="0">AVERAGE(INDIRECT(ADDRESS(ROW()-G$2+1,5)&amp;":"&amp;ADDRESS(ROW(),5)))</f>
        <v>48.189481950000022</v>
      </c>
      <c r="H101">
        <f t="shared" ca="1" si="0"/>
        <v>49.877730125000006</v>
      </c>
      <c r="I101">
        <f t="shared" ref="I86:I149" ca="1" si="1">IF(H101&gt;G101,1,0)</f>
        <v>1</v>
      </c>
      <c r="J101">
        <f ca="1">IF(AND(I100=0,I101=1),B102,IF(AND(I101=1,I100=1),J100,0))</f>
        <v>49.460152000000001</v>
      </c>
      <c r="K101">
        <f t="shared" ref="K86:K149" ca="1" si="2">IF(AND(I101=0,I100=1),B102,0)</f>
        <v>0</v>
      </c>
      <c r="L101">
        <f t="shared" ref="L86:L149" ca="1" si="3">IF(K101&lt;&gt;0,K101-J100-J100*N$2,0)</f>
        <v>0</v>
      </c>
      <c r="M101">
        <f t="shared" ref="M86:M149" ca="1" si="4">M100+L101</f>
        <v>0</v>
      </c>
    </row>
    <row r="102" spans="1:13" x14ac:dyDescent="0.3">
      <c r="A102" s="1">
        <v>36374</v>
      </c>
      <c r="B102">
        <f>VLOOKUP($A102,DataAdjust!$A:$K,9,FALSE)</f>
        <v>49.460152000000001</v>
      </c>
      <c r="C102">
        <f>VLOOKUP($A102,DataAdjust!$A:$K,10,FALSE)</f>
        <v>50.585152000000001</v>
      </c>
      <c r="D102">
        <f>VLOOKUP($A102,DataAdjust!$A:$K,11,FALSE)</f>
        <v>48.991402000000001</v>
      </c>
      <c r="E102">
        <f>VLOOKUP($A102,DataAdjust!$A:$K,6,FALSE)</f>
        <v>49.210152000000001</v>
      </c>
      <c r="F102">
        <f>VLOOKUP($A102,DataAdjust!$A:$K,7,FALSE)</f>
        <v>9642400</v>
      </c>
      <c r="G102">
        <f t="shared" ca="1" si="0"/>
        <v>48.25079030000002</v>
      </c>
      <c r="H102">
        <f t="shared" ca="1" si="0"/>
        <v>49.632498500000004</v>
      </c>
      <c r="I102">
        <f t="shared" ca="1" si="1"/>
        <v>1</v>
      </c>
      <c r="J102">
        <f ca="1">IF(AND(I101=0,I102=1),B103,IF(AND(I102=1,I101=1),J101,0))</f>
        <v>49.460152000000001</v>
      </c>
      <c r="K102">
        <f t="shared" ca="1" si="2"/>
        <v>0</v>
      </c>
      <c r="L102">
        <f t="shared" ca="1" si="3"/>
        <v>0</v>
      </c>
      <c r="M102">
        <f t="shared" ca="1" si="4"/>
        <v>0</v>
      </c>
    </row>
    <row r="103" spans="1:13" x14ac:dyDescent="0.3">
      <c r="A103" s="1">
        <v>36375</v>
      </c>
      <c r="B103">
        <f>VLOOKUP($A103,DataAdjust!$A:$K,9,FALSE)</f>
        <v>50.030620999999996</v>
      </c>
      <c r="C103">
        <f>VLOOKUP($A103,DataAdjust!$A:$K,10,FALSE)</f>
        <v>50.038432999999998</v>
      </c>
      <c r="D103">
        <f>VLOOKUP($A103,DataAdjust!$A:$K,11,FALSE)</f>
        <v>48.069682999999998</v>
      </c>
      <c r="E103">
        <f>VLOOKUP($A103,DataAdjust!$A:$K,6,FALSE)</f>
        <v>48.889995999999996</v>
      </c>
      <c r="F103">
        <f>VLOOKUP($A103,DataAdjust!$A:$K,7,FALSE)</f>
        <v>13005000</v>
      </c>
      <c r="G103">
        <f t="shared" ca="1" si="0"/>
        <v>48.295863566666682</v>
      </c>
      <c r="H103">
        <f t="shared" ca="1" si="0"/>
        <v>49.50988375</v>
      </c>
      <c r="I103">
        <f t="shared" ca="1" si="1"/>
        <v>1</v>
      </c>
      <c r="J103">
        <f ca="1">IF(AND(I102=0,I103=1),B104,IF(AND(I103=1,I102=1),J102,0))</f>
        <v>49.460152000000001</v>
      </c>
      <c r="K103">
        <f t="shared" ca="1" si="2"/>
        <v>0</v>
      </c>
      <c r="L103">
        <f t="shared" ca="1" si="3"/>
        <v>0</v>
      </c>
      <c r="M103">
        <f t="shared" ca="1" si="4"/>
        <v>0</v>
      </c>
    </row>
    <row r="104" spans="1:13" x14ac:dyDescent="0.3">
      <c r="A104" s="1">
        <v>36376</v>
      </c>
      <c r="B104">
        <f>VLOOKUP($A104,DataAdjust!$A:$K,9,FALSE)</f>
        <v>49.020041999999997</v>
      </c>
      <c r="C104">
        <f>VLOOKUP($A104,DataAdjust!$A:$K,10,FALSE)</f>
        <v>49.441916999999997</v>
      </c>
      <c r="D104">
        <f>VLOOKUP($A104,DataAdjust!$A:$K,11,FALSE)</f>
        <v>47.957541999999997</v>
      </c>
      <c r="E104">
        <f>VLOOKUP($A104,DataAdjust!$A:$K,6,FALSE)</f>
        <v>48.004416999999997</v>
      </c>
      <c r="F104">
        <f>VLOOKUP($A104,DataAdjust!$A:$K,7,FALSE)</f>
        <v>13227600</v>
      </c>
      <c r="G104">
        <f t="shared" ca="1" si="0"/>
        <v>48.318456733333356</v>
      </c>
      <c r="H104">
        <f t="shared" ca="1" si="0"/>
        <v>49.267204624999998</v>
      </c>
      <c r="I104">
        <f t="shared" ca="1" si="1"/>
        <v>1</v>
      </c>
      <c r="J104">
        <f ca="1">IF(AND(I103=0,I104=1),B105,IF(AND(I104=1,I103=1),J103,0))</f>
        <v>49.460152000000001</v>
      </c>
      <c r="K104">
        <f t="shared" ca="1" si="2"/>
        <v>0</v>
      </c>
      <c r="L104">
        <f t="shared" ca="1" si="3"/>
        <v>0</v>
      </c>
      <c r="M104">
        <f t="shared" ca="1" si="4"/>
        <v>0</v>
      </c>
    </row>
    <row r="105" spans="1:13" x14ac:dyDescent="0.3">
      <c r="A105" s="1">
        <v>36377</v>
      </c>
      <c r="B105">
        <f>VLOOKUP($A105,DataAdjust!$A:$K,9,FALSE)</f>
        <v>47.900188</v>
      </c>
      <c r="C105">
        <f>VLOOKUP($A105,DataAdjust!$A:$K,10,FALSE)</f>
        <v>48.767375999999999</v>
      </c>
      <c r="D105">
        <f>VLOOKUP($A105,DataAdjust!$A:$K,11,FALSE)</f>
        <v>46.587688</v>
      </c>
      <c r="E105">
        <f>VLOOKUP($A105,DataAdjust!$A:$K,6,FALSE)</f>
        <v>48.767375999999999</v>
      </c>
      <c r="F105">
        <f>VLOOKUP($A105,DataAdjust!$A:$K,7,FALSE)</f>
        <v>18695200</v>
      </c>
      <c r="G105">
        <f t="shared" ca="1" si="0"/>
        <v>48.341504116666684</v>
      </c>
      <c r="H105">
        <f t="shared" ca="1" si="0"/>
        <v>49.2731675</v>
      </c>
      <c r="I105">
        <f t="shared" ca="1" si="1"/>
        <v>1</v>
      </c>
      <c r="J105">
        <f ca="1">IF(AND(I104=0,I105=1),B106,IF(AND(I105=1,I104=1),J104,0))</f>
        <v>49.460152000000001</v>
      </c>
      <c r="K105">
        <f t="shared" ca="1" si="2"/>
        <v>0</v>
      </c>
      <c r="L105">
        <f t="shared" ca="1" si="3"/>
        <v>0</v>
      </c>
      <c r="M105">
        <f t="shared" ca="1" si="4"/>
        <v>0</v>
      </c>
    </row>
    <row r="106" spans="1:13" x14ac:dyDescent="0.3">
      <c r="A106" s="1">
        <v>36378</v>
      </c>
      <c r="B106">
        <f>VLOOKUP($A106,DataAdjust!$A:$K,9,FALSE)</f>
        <v>48.445976000000002</v>
      </c>
      <c r="C106">
        <f>VLOOKUP($A106,DataAdjust!$A:$K,10,FALSE)</f>
        <v>49.477226000000002</v>
      </c>
      <c r="D106">
        <f>VLOOKUP($A106,DataAdjust!$A:$K,11,FALSE)</f>
        <v>47.852226000000002</v>
      </c>
      <c r="E106">
        <f>VLOOKUP($A106,DataAdjust!$A:$K,6,FALSE)</f>
        <v>48.242851000000002</v>
      </c>
      <c r="F106">
        <f>VLOOKUP($A106,DataAdjust!$A:$K,7,FALSE)</f>
        <v>12392200</v>
      </c>
      <c r="G106">
        <f t="shared" ca="1" si="0"/>
        <v>48.339460766666676</v>
      </c>
      <c r="H106">
        <f t="shared" ca="1" si="0"/>
        <v>49.090943249999995</v>
      </c>
      <c r="I106">
        <f t="shared" ca="1" si="1"/>
        <v>1</v>
      </c>
      <c r="J106">
        <f ca="1">IF(AND(I105=0,I106=1),B107,IF(AND(I106=1,I105=1),J105,0))</f>
        <v>49.460152000000001</v>
      </c>
      <c r="K106">
        <f t="shared" ca="1" si="2"/>
        <v>0</v>
      </c>
      <c r="L106">
        <f t="shared" ca="1" si="3"/>
        <v>0</v>
      </c>
      <c r="M106">
        <f t="shared" ca="1" si="4"/>
        <v>0</v>
      </c>
    </row>
    <row r="107" spans="1:13" x14ac:dyDescent="0.3">
      <c r="A107" s="1">
        <v>36381</v>
      </c>
      <c r="B107">
        <f>VLOOKUP($A107,DataAdjust!$A:$K,9,FALSE)</f>
        <v>48.537025</v>
      </c>
      <c r="C107">
        <f>VLOOKUP($A107,DataAdjust!$A:$K,10,FALSE)</f>
        <v>48.693275</v>
      </c>
      <c r="D107">
        <f>VLOOKUP($A107,DataAdjust!$A:$K,11,FALSE)</f>
        <v>47.513587999999999</v>
      </c>
      <c r="E107">
        <f>VLOOKUP($A107,DataAdjust!$A:$K,6,FALSE)</f>
        <v>47.622962999999999</v>
      </c>
      <c r="F107">
        <f>VLOOKUP($A107,DataAdjust!$A:$K,7,FALSE)</f>
        <v>7983400</v>
      </c>
      <c r="G107">
        <f t="shared" ca="1" si="0"/>
        <v>48.342072050000006</v>
      </c>
      <c r="H107">
        <f t="shared" ca="1" si="0"/>
        <v>48.709470249999995</v>
      </c>
      <c r="I107">
        <f t="shared" ca="1" si="1"/>
        <v>1</v>
      </c>
      <c r="J107">
        <f ca="1">IF(AND(I106=0,I107=1),B108,IF(AND(I107=1,I106=1),J106,0))</f>
        <v>49.460152000000001</v>
      </c>
      <c r="K107">
        <f t="shared" ca="1" si="2"/>
        <v>0</v>
      </c>
      <c r="L107">
        <f t="shared" ca="1" si="3"/>
        <v>0</v>
      </c>
      <c r="M107">
        <f t="shared" ca="1" si="4"/>
        <v>0</v>
      </c>
    </row>
    <row r="108" spans="1:13" x14ac:dyDescent="0.3">
      <c r="A108" s="1">
        <v>36382</v>
      </c>
      <c r="B108">
        <f>VLOOKUP($A108,DataAdjust!$A:$K,9,FALSE)</f>
        <v>47.537548000000001</v>
      </c>
      <c r="C108">
        <f>VLOOKUP($A108,DataAdjust!$A:$K,10,FALSE)</f>
        <v>47.935986</v>
      </c>
      <c r="D108">
        <f>VLOOKUP($A108,DataAdjust!$A:$K,11,FALSE)</f>
        <v>46.006298000000001</v>
      </c>
      <c r="E108">
        <f>VLOOKUP($A108,DataAdjust!$A:$K,6,FALSE)</f>
        <v>47.193798000000001</v>
      </c>
      <c r="F108">
        <f>VLOOKUP($A108,DataAdjust!$A:$K,7,FALSE)</f>
        <v>16767200</v>
      </c>
      <c r="G108">
        <f t="shared" ca="1" si="0"/>
        <v>48.352517516666673</v>
      </c>
      <c r="H108">
        <f t="shared" ca="1" si="0"/>
        <v>48.409742375000008</v>
      </c>
      <c r="I108">
        <f t="shared" ca="1" si="1"/>
        <v>1</v>
      </c>
      <c r="J108">
        <f ca="1">IF(AND(I107=0,I108=1),B109,IF(AND(I108=1,I107=1),J107,0))</f>
        <v>49.460152000000001</v>
      </c>
      <c r="K108">
        <f t="shared" ca="1" si="2"/>
        <v>0</v>
      </c>
      <c r="L108">
        <f t="shared" ca="1" si="3"/>
        <v>0</v>
      </c>
      <c r="M108">
        <f t="shared" ca="1" si="4"/>
        <v>0</v>
      </c>
    </row>
    <row r="109" spans="1:13" x14ac:dyDescent="0.3">
      <c r="A109" s="1">
        <v>36383</v>
      </c>
      <c r="B109">
        <f>VLOOKUP($A109,DataAdjust!$A:$K,9,FALSE)</f>
        <v>47.934424999999997</v>
      </c>
      <c r="C109">
        <f>VLOOKUP($A109,DataAdjust!$A:$K,10,FALSE)</f>
        <v>48.840674999999997</v>
      </c>
      <c r="D109">
        <f>VLOOKUP($A109,DataAdjust!$A:$K,11,FALSE)</f>
        <v>47.106299999999997</v>
      </c>
      <c r="E109">
        <f>VLOOKUP($A109,DataAdjust!$A:$K,6,FALSE)</f>
        <v>48.746924999999997</v>
      </c>
      <c r="F109">
        <f>VLOOKUP($A109,DataAdjust!$A:$K,7,FALSE)</f>
        <v>13101400</v>
      </c>
      <c r="G109">
        <f t="shared" ca="1" si="0"/>
        <v>48.37488346666666</v>
      </c>
      <c r="H109">
        <f t="shared" ca="1" si="0"/>
        <v>48.334809749999998</v>
      </c>
      <c r="I109">
        <f t="shared" ca="1" si="1"/>
        <v>0</v>
      </c>
      <c r="J109">
        <f ca="1">IF(AND(I108=0,I109=1),B110,IF(AND(I109=1,I108=1),J108,0))</f>
        <v>0</v>
      </c>
      <c r="K109">
        <f t="shared" ca="1" si="2"/>
        <v>49.049725000000002</v>
      </c>
      <c r="L109">
        <f t="shared" ca="1" si="3"/>
        <v>-0.65772775999999855</v>
      </c>
      <c r="M109">
        <f t="shared" ca="1" si="4"/>
        <v>-0.65772775999999855</v>
      </c>
    </row>
    <row r="110" spans="1:13" x14ac:dyDescent="0.3">
      <c r="A110" s="1">
        <v>36384</v>
      </c>
      <c r="B110">
        <f>VLOOKUP($A110,DataAdjust!$A:$K,9,FALSE)</f>
        <v>49.049725000000002</v>
      </c>
      <c r="C110">
        <f>VLOOKUP($A110,DataAdjust!$A:$K,10,FALSE)</f>
        <v>49.424725000000002</v>
      </c>
      <c r="D110">
        <f>VLOOKUP($A110,DataAdjust!$A:$K,11,FALSE)</f>
        <v>48.049725000000002</v>
      </c>
      <c r="E110">
        <f>VLOOKUP($A110,DataAdjust!$A:$K,6,FALSE)</f>
        <v>48.174725000000002</v>
      </c>
      <c r="F110">
        <f>VLOOKUP($A110,DataAdjust!$A:$K,7,FALSE)</f>
        <v>12715000</v>
      </c>
      <c r="G110">
        <f t="shared" ca="1" si="0"/>
        <v>48.391232249999995</v>
      </c>
      <c r="H110">
        <f t="shared" ca="1" si="0"/>
        <v>48.205381375000002</v>
      </c>
      <c r="I110">
        <f t="shared" ca="1" si="1"/>
        <v>0</v>
      </c>
      <c r="J110">
        <f ca="1">IF(AND(I109=0,I110=1),B111,IF(AND(I110=1,I109=1),J109,0))</f>
        <v>0</v>
      </c>
      <c r="K110">
        <f t="shared" ca="1" si="2"/>
        <v>0</v>
      </c>
      <c r="L110">
        <f t="shared" ca="1" si="3"/>
        <v>0</v>
      </c>
      <c r="M110">
        <f t="shared" ca="1" si="4"/>
        <v>-0.65772775999999855</v>
      </c>
    </row>
    <row r="111" spans="1:13" x14ac:dyDescent="0.3">
      <c r="A111" s="1">
        <v>36385</v>
      </c>
      <c r="B111">
        <f>VLOOKUP($A111,DataAdjust!$A:$K,9,FALSE)</f>
        <v>49.022820000000003</v>
      </c>
      <c r="C111">
        <f>VLOOKUP($A111,DataAdjust!$A:$K,10,FALSE)</f>
        <v>50.335320000000003</v>
      </c>
      <c r="D111">
        <f>VLOOKUP($A111,DataAdjust!$A:$K,11,FALSE)</f>
        <v>48.929070000000003</v>
      </c>
      <c r="E111">
        <f>VLOOKUP($A111,DataAdjust!$A:$K,6,FALSE)</f>
        <v>50.272820000000003</v>
      </c>
      <c r="F111">
        <f>VLOOKUP($A111,DataAdjust!$A:$K,7,FALSE)</f>
        <v>14342600</v>
      </c>
      <c r="G111">
        <f t="shared" ca="1" si="0"/>
        <v>48.431650316666655</v>
      </c>
      <c r="H111">
        <f t="shared" ca="1" si="0"/>
        <v>48.378234375000005</v>
      </c>
      <c r="I111">
        <f t="shared" ca="1" si="1"/>
        <v>0</v>
      </c>
      <c r="J111">
        <f ca="1">IF(AND(I110=0,I111=1),B112,IF(AND(I111=1,I110=1),J110,0))</f>
        <v>0</v>
      </c>
      <c r="K111">
        <f t="shared" ca="1" si="2"/>
        <v>0</v>
      </c>
      <c r="L111">
        <f t="shared" ca="1" si="3"/>
        <v>0</v>
      </c>
      <c r="M111">
        <f t="shared" ca="1" si="4"/>
        <v>-0.65772775999999855</v>
      </c>
    </row>
    <row r="112" spans="1:13" x14ac:dyDescent="0.3">
      <c r="A112" s="1">
        <v>36388</v>
      </c>
      <c r="B112">
        <f>VLOOKUP($A112,DataAdjust!$A:$K,9,FALSE)</f>
        <v>50.182559000000005</v>
      </c>
      <c r="C112">
        <f>VLOOKUP($A112,DataAdjust!$A:$K,10,FALSE)</f>
        <v>50.870059000000005</v>
      </c>
      <c r="D112">
        <f>VLOOKUP($A112,DataAdjust!$A:$K,11,FALSE)</f>
        <v>49.807559000000005</v>
      </c>
      <c r="E112">
        <f>VLOOKUP($A112,DataAdjust!$A:$K,6,FALSE)</f>
        <v>50.674747000000004</v>
      </c>
      <c r="F112">
        <f>VLOOKUP($A112,DataAdjust!$A:$K,7,FALSE)</f>
        <v>11470600</v>
      </c>
      <c r="G112">
        <f t="shared" ca="1" si="0"/>
        <v>48.50067916666665</v>
      </c>
      <c r="H112">
        <f t="shared" ca="1" si="0"/>
        <v>48.71202562500001</v>
      </c>
      <c r="I112">
        <f t="shared" ca="1" si="1"/>
        <v>1</v>
      </c>
      <c r="J112">
        <f ca="1">IF(AND(I111=0,I112=1),B113,IF(AND(I112=1,I111=1),J111,0))</f>
        <v>51.145515000000003</v>
      </c>
      <c r="K112">
        <f t="shared" ca="1" si="2"/>
        <v>0</v>
      </c>
      <c r="L112">
        <f t="shared" ca="1" si="3"/>
        <v>0</v>
      </c>
      <c r="M112">
        <f t="shared" ca="1" si="4"/>
        <v>-0.65772775999999855</v>
      </c>
    </row>
    <row r="113" spans="1:13" x14ac:dyDescent="0.3">
      <c r="A113" s="1">
        <v>36389</v>
      </c>
      <c r="B113">
        <f>VLOOKUP($A113,DataAdjust!$A:$K,9,FALSE)</f>
        <v>51.145515000000003</v>
      </c>
      <c r="C113">
        <f>VLOOKUP($A113,DataAdjust!$A:$K,10,FALSE)</f>
        <v>51.208015000000003</v>
      </c>
      <c r="D113">
        <f>VLOOKUP($A113,DataAdjust!$A:$K,11,FALSE)</f>
        <v>49.864265000000003</v>
      </c>
      <c r="E113">
        <f>VLOOKUP($A113,DataAdjust!$A:$K,6,FALSE)</f>
        <v>50.926765000000003</v>
      </c>
      <c r="F113">
        <f>VLOOKUP($A113,DataAdjust!$A:$K,7,FALSE)</f>
        <v>11408400</v>
      </c>
      <c r="G113">
        <f t="shared" ca="1" si="0"/>
        <v>48.581060866666661</v>
      </c>
      <c r="H113">
        <f t="shared" ca="1" si="0"/>
        <v>48.981949250000007</v>
      </c>
      <c r="I113">
        <f t="shared" ca="1" si="1"/>
        <v>1</v>
      </c>
      <c r="J113">
        <f ca="1">IF(AND(I112=0,I113=1),B114,IF(AND(I113=1,I112=1),J112,0))</f>
        <v>51.145515000000003</v>
      </c>
      <c r="K113">
        <f t="shared" ca="1" si="2"/>
        <v>0</v>
      </c>
      <c r="L113">
        <f t="shared" ca="1" si="3"/>
        <v>0</v>
      </c>
      <c r="M113">
        <f t="shared" ca="1" si="4"/>
        <v>-0.65772775999999855</v>
      </c>
    </row>
    <row r="114" spans="1:13" x14ac:dyDescent="0.3">
      <c r="A114" s="1">
        <v>36390</v>
      </c>
      <c r="B114">
        <f>VLOOKUP($A114,DataAdjust!$A:$K,9,FALSE)</f>
        <v>50.729584000000003</v>
      </c>
      <c r="C114">
        <f>VLOOKUP($A114,DataAdjust!$A:$K,10,FALSE)</f>
        <v>51.448334000000003</v>
      </c>
      <c r="D114">
        <f>VLOOKUP($A114,DataAdjust!$A:$K,11,FALSE)</f>
        <v>50.135834000000003</v>
      </c>
      <c r="E114">
        <f>VLOOKUP($A114,DataAdjust!$A:$K,6,FALSE)</f>
        <v>50.354584000000003</v>
      </c>
      <c r="F114">
        <f>VLOOKUP($A114,DataAdjust!$A:$K,7,FALSE)</f>
        <v>7035200</v>
      </c>
      <c r="G114">
        <f t="shared" ca="1" si="0"/>
        <v>48.671434099999992</v>
      </c>
      <c r="H114">
        <f t="shared" ca="1" si="0"/>
        <v>49.245915874999994</v>
      </c>
      <c r="I114">
        <f t="shared" ca="1" si="1"/>
        <v>1</v>
      </c>
      <c r="J114">
        <f ca="1">IF(AND(I113=0,I114=1),B115,IF(AND(I114=1,I113=1),J113,0))</f>
        <v>51.145515000000003</v>
      </c>
      <c r="K114">
        <f t="shared" ca="1" si="2"/>
        <v>0</v>
      </c>
      <c r="L114">
        <f t="shared" ca="1" si="3"/>
        <v>0</v>
      </c>
      <c r="M114">
        <f t="shared" ca="1" si="4"/>
        <v>-0.65772775999999855</v>
      </c>
    </row>
    <row r="115" spans="1:13" x14ac:dyDescent="0.3">
      <c r="A115" s="1">
        <v>36391</v>
      </c>
      <c r="B115">
        <f>VLOOKUP($A115,DataAdjust!$A:$K,9,FALSE)</f>
        <v>49.911366000000001</v>
      </c>
      <c r="C115">
        <f>VLOOKUP($A115,DataAdjust!$A:$K,10,FALSE)</f>
        <v>50.317616000000001</v>
      </c>
      <c r="D115">
        <f>VLOOKUP($A115,DataAdjust!$A:$K,11,FALSE)</f>
        <v>49.387929</v>
      </c>
      <c r="E115">
        <f>VLOOKUP($A115,DataAdjust!$A:$K,6,FALSE)</f>
        <v>49.755116000000001</v>
      </c>
      <c r="F115">
        <f>VLOOKUP($A115,DataAdjust!$A:$K,7,FALSE)</f>
        <v>10157800</v>
      </c>
      <c r="G115">
        <f t="shared" ca="1" si="0"/>
        <v>48.776339549999996</v>
      </c>
      <c r="H115">
        <f t="shared" ca="1" si="0"/>
        <v>49.512434999999996</v>
      </c>
      <c r="I115">
        <f t="shared" ca="1" si="1"/>
        <v>1</v>
      </c>
      <c r="J115">
        <f ca="1">IF(AND(I114=0,I115=1),B116,IF(AND(I115=1,I114=1),J114,0))</f>
        <v>51.145515000000003</v>
      </c>
      <c r="K115">
        <f t="shared" ca="1" si="2"/>
        <v>0</v>
      </c>
      <c r="L115">
        <f t="shared" ca="1" si="3"/>
        <v>0</v>
      </c>
      <c r="M115">
        <f t="shared" ca="1" si="4"/>
        <v>-0.65772775999999855</v>
      </c>
    </row>
    <row r="116" spans="1:13" x14ac:dyDescent="0.3">
      <c r="A116" s="1">
        <v>36392</v>
      </c>
      <c r="B116">
        <f>VLOOKUP($A116,DataAdjust!$A:$K,9,FALSE)</f>
        <v>49.701549999999997</v>
      </c>
      <c r="C116">
        <f>VLOOKUP($A116,DataAdjust!$A:$K,10,FALSE)</f>
        <v>50.545299999999997</v>
      </c>
      <c r="D116">
        <f>VLOOKUP($A116,DataAdjust!$A:$K,11,FALSE)</f>
        <v>49.389049999999997</v>
      </c>
      <c r="E116">
        <f>VLOOKUP($A116,DataAdjust!$A:$K,6,FALSE)</f>
        <v>50.545299999999997</v>
      </c>
      <c r="F116">
        <f>VLOOKUP($A116,DataAdjust!$A:$K,7,FALSE)</f>
        <v>6920800</v>
      </c>
      <c r="G116">
        <f t="shared" ca="1" si="0"/>
        <v>48.874205616666664</v>
      </c>
      <c r="H116">
        <f t="shared" ca="1" si="0"/>
        <v>49.931372749999994</v>
      </c>
      <c r="I116">
        <f t="shared" ca="1" si="1"/>
        <v>1</v>
      </c>
      <c r="J116">
        <f ca="1">IF(AND(I115=0,I116=1),B117,IF(AND(I116=1,I115=1),J115,0))</f>
        <v>51.145515000000003</v>
      </c>
      <c r="K116">
        <f t="shared" ca="1" si="2"/>
        <v>0</v>
      </c>
      <c r="L116">
        <f t="shared" ca="1" si="3"/>
        <v>0</v>
      </c>
      <c r="M116">
        <f t="shared" ca="1" si="4"/>
        <v>-0.65772775999999855</v>
      </c>
    </row>
    <row r="117" spans="1:13" x14ac:dyDescent="0.3">
      <c r="A117" s="1">
        <v>36395</v>
      </c>
      <c r="B117">
        <f>VLOOKUP($A117,DataAdjust!$A:$K,9,FALSE)</f>
        <v>50.840454000000001</v>
      </c>
      <c r="C117">
        <f>VLOOKUP($A117,DataAdjust!$A:$K,10,FALSE)</f>
        <v>52.152954000000001</v>
      </c>
      <c r="D117">
        <f>VLOOKUP($A117,DataAdjust!$A:$K,11,FALSE)</f>
        <v>50.707642</v>
      </c>
      <c r="E117">
        <f>VLOOKUP($A117,DataAdjust!$A:$K,6,FALSE)</f>
        <v>52.152954000000001</v>
      </c>
      <c r="F117">
        <f>VLOOKUP($A117,DataAdjust!$A:$K,7,FALSE)</f>
        <v>9652000</v>
      </c>
      <c r="G117">
        <f t="shared" ca="1" si="0"/>
        <v>48.999547150000005</v>
      </c>
      <c r="H117">
        <f t="shared" ca="1" si="0"/>
        <v>50.357126375</v>
      </c>
      <c r="I117">
        <f t="shared" ca="1" si="1"/>
        <v>1</v>
      </c>
      <c r="J117">
        <f ca="1">IF(AND(I116=0,I117=1),B118,IF(AND(I117=1,I116=1),J116,0))</f>
        <v>51.145515000000003</v>
      </c>
      <c r="K117">
        <f t="shared" ca="1" si="2"/>
        <v>0</v>
      </c>
      <c r="L117">
        <f t="shared" ca="1" si="3"/>
        <v>0</v>
      </c>
      <c r="M117">
        <f t="shared" ca="1" si="4"/>
        <v>-0.65772775999999855</v>
      </c>
    </row>
    <row r="118" spans="1:13" x14ac:dyDescent="0.3">
      <c r="A118" s="1">
        <v>36396</v>
      </c>
      <c r="B118">
        <f>VLOOKUP($A118,DataAdjust!$A:$K,9,FALSE)</f>
        <v>51.663432999999998</v>
      </c>
      <c r="C118">
        <f>VLOOKUP($A118,DataAdjust!$A:$K,10,FALSE)</f>
        <v>53.163432999999998</v>
      </c>
      <c r="D118">
        <f>VLOOKUP($A118,DataAdjust!$A:$K,11,FALSE)</f>
        <v>51.546245999999996</v>
      </c>
      <c r="E118">
        <f>VLOOKUP($A118,DataAdjust!$A:$K,6,FALSE)</f>
        <v>52.507182999999998</v>
      </c>
      <c r="F118">
        <f>VLOOKUP($A118,DataAdjust!$A:$K,7,FALSE)</f>
        <v>13891400</v>
      </c>
      <c r="G118">
        <f t="shared" ca="1" si="0"/>
        <v>49.11853086666666</v>
      </c>
      <c r="H118">
        <f t="shared" ca="1" si="0"/>
        <v>50.898683625000004</v>
      </c>
      <c r="I118">
        <f t="shared" ca="1" si="1"/>
        <v>1</v>
      </c>
      <c r="J118">
        <f ca="1">IF(AND(I117=0,I118=1),B119,IF(AND(I118=1,I117=1),J117,0))</f>
        <v>51.145515000000003</v>
      </c>
      <c r="K118">
        <f t="shared" ca="1" si="2"/>
        <v>0</v>
      </c>
      <c r="L118">
        <f t="shared" ca="1" si="3"/>
        <v>0</v>
      </c>
      <c r="M118">
        <f t="shared" ca="1" si="4"/>
        <v>-0.65772775999999855</v>
      </c>
    </row>
    <row r="119" spans="1:13" x14ac:dyDescent="0.3">
      <c r="A119" s="1">
        <v>36397</v>
      </c>
      <c r="B119">
        <f>VLOOKUP($A119,DataAdjust!$A:$K,9,FALSE)</f>
        <v>52.718105000000001</v>
      </c>
      <c r="C119">
        <f>VLOOKUP($A119,DataAdjust!$A:$K,10,FALSE)</f>
        <v>53.874355000000001</v>
      </c>
      <c r="D119">
        <f>VLOOKUP($A119,DataAdjust!$A:$K,11,FALSE)</f>
        <v>52.061855000000001</v>
      </c>
      <c r="E119">
        <f>VLOOKUP($A119,DataAdjust!$A:$K,6,FALSE)</f>
        <v>53.624355000000001</v>
      </c>
      <c r="F119">
        <f>VLOOKUP($A119,DataAdjust!$A:$K,7,FALSE)</f>
        <v>11352000</v>
      </c>
      <c r="G119">
        <f t="shared" ca="1" si="0"/>
        <v>49.272936966666663</v>
      </c>
      <c r="H119">
        <f t="shared" ca="1" si="0"/>
        <v>51.317625499999998</v>
      </c>
      <c r="I119">
        <f t="shared" ca="1" si="1"/>
        <v>1</v>
      </c>
      <c r="J119">
        <f ca="1">IF(AND(I118=0,I119=1),B120,IF(AND(I119=1,I118=1),J118,0))</f>
        <v>51.145515000000003</v>
      </c>
      <c r="K119">
        <f t="shared" ca="1" si="2"/>
        <v>0</v>
      </c>
      <c r="L119">
        <f t="shared" ca="1" si="3"/>
        <v>0</v>
      </c>
      <c r="M119">
        <f t="shared" ca="1" si="4"/>
        <v>-0.65772775999999855</v>
      </c>
    </row>
    <row r="120" spans="1:13" x14ac:dyDescent="0.3">
      <c r="A120" s="1">
        <v>36398</v>
      </c>
      <c r="B120">
        <f>VLOOKUP($A120,DataAdjust!$A:$K,9,FALSE)</f>
        <v>53.755409</v>
      </c>
      <c r="C120">
        <f>VLOOKUP($A120,DataAdjust!$A:$K,10,FALSE)</f>
        <v>53.974159</v>
      </c>
      <c r="D120">
        <f>VLOOKUP($A120,DataAdjust!$A:$K,11,FALSE)</f>
        <v>52.638221999999999</v>
      </c>
      <c r="E120">
        <f>VLOOKUP($A120,DataAdjust!$A:$K,6,FALSE)</f>
        <v>52.731971999999999</v>
      </c>
      <c r="F120">
        <f>VLOOKUP($A120,DataAdjust!$A:$K,7,FALSE)</f>
        <v>9753000</v>
      </c>
      <c r="G120">
        <f t="shared" ca="1" si="0"/>
        <v>49.399981199999999</v>
      </c>
      <c r="H120">
        <f t="shared" ca="1" si="0"/>
        <v>51.574778624999993</v>
      </c>
      <c r="I120">
        <f t="shared" ca="1" si="1"/>
        <v>1</v>
      </c>
      <c r="J120">
        <f ca="1">IF(AND(I119=0,I120=1),B121,IF(AND(I120=1,I119=1),J119,0))</f>
        <v>51.145515000000003</v>
      </c>
      <c r="K120">
        <f t="shared" ca="1" si="2"/>
        <v>0</v>
      </c>
      <c r="L120">
        <f t="shared" ca="1" si="3"/>
        <v>0</v>
      </c>
      <c r="M120">
        <f t="shared" ca="1" si="4"/>
        <v>-0.65772775999999855</v>
      </c>
    </row>
    <row r="121" spans="1:13" x14ac:dyDescent="0.3">
      <c r="A121" s="1">
        <v>36399</v>
      </c>
      <c r="B121">
        <f>VLOOKUP($A121,DataAdjust!$A:$K,9,FALSE)</f>
        <v>53.262127</v>
      </c>
      <c r="C121">
        <f>VLOOKUP($A121,DataAdjust!$A:$K,10,FALSE)</f>
        <v>53.269939000000001</v>
      </c>
      <c r="D121">
        <f>VLOOKUP($A121,DataAdjust!$A:$K,11,FALSE)</f>
        <v>52.051189000000001</v>
      </c>
      <c r="E121">
        <f>VLOOKUP($A121,DataAdjust!$A:$K,6,FALSE)</f>
        <v>52.207439000000001</v>
      </c>
      <c r="F121">
        <f>VLOOKUP($A121,DataAdjust!$A:$K,7,FALSE)</f>
        <v>9635400</v>
      </c>
      <c r="G121">
        <f t="shared" ca="1" si="0"/>
        <v>49.528955533333331</v>
      </c>
      <c r="H121">
        <f t="shared" ca="1" si="0"/>
        <v>51.734862874999997</v>
      </c>
      <c r="I121">
        <f t="shared" ca="1" si="1"/>
        <v>1</v>
      </c>
      <c r="J121">
        <f ca="1">IF(AND(I120=0,I121=1),B122,IF(AND(I121=1,I120=1),J120,0))</f>
        <v>51.145515000000003</v>
      </c>
      <c r="K121">
        <f t="shared" ca="1" si="2"/>
        <v>0</v>
      </c>
      <c r="L121">
        <f t="shared" ca="1" si="3"/>
        <v>0</v>
      </c>
      <c r="M121">
        <f t="shared" ca="1" si="4"/>
        <v>-0.65772775999999855</v>
      </c>
    </row>
    <row r="122" spans="1:13" x14ac:dyDescent="0.3">
      <c r="A122" s="1">
        <v>36402</v>
      </c>
      <c r="B122">
        <f>VLOOKUP($A122,DataAdjust!$A:$K,9,FALSE)</f>
        <v>52.565486999999997</v>
      </c>
      <c r="C122">
        <f>VLOOKUP($A122,DataAdjust!$A:$K,10,FALSE)</f>
        <v>52.752986999999997</v>
      </c>
      <c r="D122">
        <f>VLOOKUP($A122,DataAdjust!$A:$K,11,FALSE)</f>
        <v>51.315486999999997</v>
      </c>
      <c r="E122">
        <f>VLOOKUP($A122,DataAdjust!$A:$K,6,FALSE)</f>
        <v>51.471736999999997</v>
      </c>
      <c r="F122">
        <f>VLOOKUP($A122,DataAdjust!$A:$K,7,FALSE)</f>
        <v>10141600</v>
      </c>
      <c r="G122">
        <f t="shared" ca="1" si="0"/>
        <v>49.622961499999988</v>
      </c>
      <c r="H122">
        <f t="shared" ca="1" si="0"/>
        <v>51.874507000000001</v>
      </c>
      <c r="I122">
        <f t="shared" ca="1" si="1"/>
        <v>1</v>
      </c>
      <c r="J122">
        <f ca="1">IF(AND(I121=0,I122=1),B123,IF(AND(I122=1,I121=1),J121,0))</f>
        <v>51.145515000000003</v>
      </c>
      <c r="K122">
        <f t="shared" ca="1" si="2"/>
        <v>0</v>
      </c>
      <c r="L122">
        <f t="shared" ca="1" si="3"/>
        <v>0</v>
      </c>
      <c r="M122">
        <f t="shared" ca="1" si="4"/>
        <v>-0.65772775999999855</v>
      </c>
    </row>
    <row r="123" spans="1:13" x14ac:dyDescent="0.3">
      <c r="A123" s="1">
        <v>36403</v>
      </c>
      <c r="B123">
        <f>VLOOKUP($A123,DataAdjust!$A:$K,9,FALSE)</f>
        <v>51.793961000000003</v>
      </c>
      <c r="C123">
        <f>VLOOKUP($A123,DataAdjust!$A:$K,10,FALSE)</f>
        <v>52.418961000000003</v>
      </c>
      <c r="D123">
        <f>VLOOKUP($A123,DataAdjust!$A:$K,11,FALSE)</f>
        <v>50.481461000000003</v>
      </c>
      <c r="E123">
        <f>VLOOKUP($A123,DataAdjust!$A:$K,6,FALSE)</f>
        <v>52.043961000000003</v>
      </c>
      <c r="F123">
        <f>VLOOKUP($A123,DataAdjust!$A:$K,7,FALSE)</f>
        <v>14590400</v>
      </c>
      <c r="G123">
        <f t="shared" ca="1" si="0"/>
        <v>49.710609516666658</v>
      </c>
      <c r="H123">
        <f t="shared" ca="1" si="0"/>
        <v>52.160612625000006</v>
      </c>
      <c r="I123">
        <f t="shared" ca="1" si="1"/>
        <v>1</v>
      </c>
      <c r="J123">
        <f ca="1">IF(AND(I122=0,I123=1),B124,IF(AND(I123=1,I122=1),J122,0))</f>
        <v>51.145515000000003</v>
      </c>
      <c r="K123">
        <f t="shared" ca="1" si="2"/>
        <v>0</v>
      </c>
      <c r="L123">
        <f t="shared" ca="1" si="3"/>
        <v>0</v>
      </c>
      <c r="M123">
        <f t="shared" ca="1" si="4"/>
        <v>-0.65772775999999855</v>
      </c>
    </row>
    <row r="124" spans="1:13" x14ac:dyDescent="0.3">
      <c r="A124" s="1">
        <v>36404</v>
      </c>
      <c r="B124">
        <f>VLOOKUP($A124,DataAdjust!$A:$K,9,FALSE)</f>
        <v>52.363937</v>
      </c>
      <c r="C124">
        <f>VLOOKUP($A124,DataAdjust!$A:$K,10,FALSE)</f>
        <v>52.926437</v>
      </c>
      <c r="D124">
        <f>VLOOKUP($A124,DataAdjust!$A:$K,11,FALSE)</f>
        <v>51.988937</v>
      </c>
      <c r="E124">
        <f>VLOOKUP($A124,DataAdjust!$A:$K,6,FALSE)</f>
        <v>52.418624999999999</v>
      </c>
      <c r="F124">
        <f>VLOOKUP($A124,DataAdjust!$A:$K,7,FALSE)</f>
        <v>10752000</v>
      </c>
      <c r="G124">
        <f t="shared" ca="1" si="0"/>
        <v>49.824029999999993</v>
      </c>
      <c r="H124">
        <f t="shared" ca="1" si="0"/>
        <v>52.394778250000009</v>
      </c>
      <c r="I124">
        <f t="shared" ca="1" si="1"/>
        <v>1</v>
      </c>
      <c r="J124">
        <f ca="1">IF(AND(I123=0,I124=1),B125,IF(AND(I124=1,I123=1),J123,0))</f>
        <v>51.145515000000003</v>
      </c>
      <c r="K124">
        <f t="shared" ca="1" si="2"/>
        <v>0</v>
      </c>
      <c r="L124">
        <f t="shared" ca="1" si="3"/>
        <v>0</v>
      </c>
      <c r="M124">
        <f t="shared" ca="1" si="4"/>
        <v>-0.65772775999999855</v>
      </c>
    </row>
    <row r="125" spans="1:13" x14ac:dyDescent="0.3">
      <c r="A125" s="1">
        <v>36405</v>
      </c>
      <c r="B125">
        <f>VLOOKUP($A125,DataAdjust!$A:$K,9,FALSE)</f>
        <v>51.328445000000002</v>
      </c>
      <c r="C125">
        <f>VLOOKUP($A125,DataAdjust!$A:$K,10,FALSE)</f>
        <v>52.547195000000002</v>
      </c>
      <c r="D125">
        <f>VLOOKUP($A125,DataAdjust!$A:$K,11,FALSE)</f>
        <v>51.203445000000002</v>
      </c>
      <c r="E125">
        <f>VLOOKUP($A125,DataAdjust!$A:$K,6,FALSE)</f>
        <v>52.234695000000002</v>
      </c>
      <c r="F125">
        <f>VLOOKUP($A125,DataAdjust!$A:$K,7,FALSE)</f>
        <v>14583200</v>
      </c>
      <c r="G125">
        <f t="shared" ca="1" si="0"/>
        <v>49.921668883333332</v>
      </c>
      <c r="H125">
        <f t="shared" ca="1" si="0"/>
        <v>52.404995875000004</v>
      </c>
      <c r="I125">
        <f t="shared" ca="1" si="1"/>
        <v>1</v>
      </c>
      <c r="J125">
        <f ca="1">IF(AND(I124=0,I125=1),B126,IF(AND(I125=1,I124=1),J124,0))</f>
        <v>51.145515000000003</v>
      </c>
      <c r="K125">
        <f t="shared" ca="1" si="2"/>
        <v>0</v>
      </c>
      <c r="L125">
        <f t="shared" ca="1" si="3"/>
        <v>0</v>
      </c>
      <c r="M125">
        <f t="shared" ca="1" si="4"/>
        <v>-0.65772775999999855</v>
      </c>
    </row>
    <row r="126" spans="1:13" x14ac:dyDescent="0.3">
      <c r="A126" s="1">
        <v>36406</v>
      </c>
      <c r="B126">
        <f>VLOOKUP($A126,DataAdjust!$A:$K,9,FALSE)</f>
        <v>53.601284</v>
      </c>
      <c r="C126">
        <f>VLOOKUP($A126,DataAdjust!$A:$K,10,FALSE)</f>
        <v>54.655971999999998</v>
      </c>
      <c r="D126">
        <f>VLOOKUP($A126,DataAdjust!$A:$K,11,FALSE)</f>
        <v>53.382534</v>
      </c>
      <c r="E126">
        <f>VLOOKUP($A126,DataAdjust!$A:$K,6,FALSE)</f>
        <v>54.632534</v>
      </c>
      <c r="F126">
        <f>VLOOKUP($A126,DataAdjust!$A:$K,7,FALSE)</f>
        <v>14195400</v>
      </c>
      <c r="G126">
        <f t="shared" ca="1" si="0"/>
        <v>50.068127833333321</v>
      </c>
      <c r="H126">
        <f t="shared" ca="1" si="0"/>
        <v>52.67066475</v>
      </c>
      <c r="I126">
        <f t="shared" ca="1" si="1"/>
        <v>1</v>
      </c>
      <c r="J126">
        <f ca="1">IF(AND(I125=0,I126=1),B127,IF(AND(I126=1,I125=1),J125,0))</f>
        <v>51.145515000000003</v>
      </c>
      <c r="K126">
        <f t="shared" ca="1" si="2"/>
        <v>0</v>
      </c>
      <c r="L126">
        <f t="shared" ca="1" si="3"/>
        <v>0</v>
      </c>
      <c r="M126">
        <f t="shared" ca="1" si="4"/>
        <v>-0.65772775999999855</v>
      </c>
    </row>
    <row r="127" spans="1:13" x14ac:dyDescent="0.3">
      <c r="A127" s="1">
        <v>36410</v>
      </c>
      <c r="B127">
        <f>VLOOKUP($A127,DataAdjust!$A:$K,9,FALSE)</f>
        <v>54.543568</v>
      </c>
      <c r="C127">
        <f>VLOOKUP($A127,DataAdjust!$A:$K,10,FALSE)</f>
        <v>55.168568</v>
      </c>
      <c r="D127">
        <f>VLOOKUP($A127,DataAdjust!$A:$K,11,FALSE)</f>
        <v>54.293568</v>
      </c>
      <c r="E127">
        <f>VLOOKUP($A127,DataAdjust!$A:$K,6,FALSE)</f>
        <v>54.387318</v>
      </c>
      <c r="F127">
        <f>VLOOKUP($A127,DataAdjust!$A:$K,7,FALSE)</f>
        <v>9009000</v>
      </c>
      <c r="G127">
        <f t="shared" ca="1" si="0"/>
        <v>50.22207993333334</v>
      </c>
      <c r="H127">
        <f t="shared" ca="1" si="0"/>
        <v>52.766035125000002</v>
      </c>
      <c r="I127">
        <f t="shared" ca="1" si="1"/>
        <v>1</v>
      </c>
      <c r="J127">
        <f ca="1">IF(AND(I126=0,I127=1),B128,IF(AND(I127=1,I126=1),J126,0))</f>
        <v>51.145515000000003</v>
      </c>
      <c r="K127">
        <f t="shared" ca="1" si="2"/>
        <v>0</v>
      </c>
      <c r="L127">
        <f t="shared" ca="1" si="3"/>
        <v>0</v>
      </c>
      <c r="M127">
        <f t="shared" ca="1" si="4"/>
        <v>-0.65772775999999855</v>
      </c>
    </row>
    <row r="128" spans="1:13" x14ac:dyDescent="0.3">
      <c r="A128" s="1">
        <v>36411</v>
      </c>
      <c r="B128">
        <f>VLOOKUP($A128,DataAdjust!$A:$K,9,FALSE)</f>
        <v>54.120337999999997</v>
      </c>
      <c r="C128">
        <f>VLOOKUP($A128,DataAdjust!$A:$K,10,FALSE)</f>
        <v>54.745337999999997</v>
      </c>
      <c r="D128">
        <f>VLOOKUP($A128,DataAdjust!$A:$K,11,FALSE)</f>
        <v>53.151587999999997</v>
      </c>
      <c r="E128">
        <f>VLOOKUP($A128,DataAdjust!$A:$K,6,FALSE)</f>
        <v>53.651587999999997</v>
      </c>
      <c r="F128">
        <f>VLOOKUP($A128,DataAdjust!$A:$K,7,FALSE)</f>
        <v>14303400</v>
      </c>
      <c r="G128">
        <f t="shared" ca="1" si="0"/>
        <v>50.377961999999997</v>
      </c>
      <c r="H128">
        <f t="shared" ca="1" si="0"/>
        <v>52.880987125000004</v>
      </c>
      <c r="I128">
        <f t="shared" ca="1" si="1"/>
        <v>1</v>
      </c>
      <c r="J128">
        <f ca="1">IF(AND(I127=0,I128=1),B129,IF(AND(I128=1,I127=1),J127,0))</f>
        <v>51.145515000000003</v>
      </c>
      <c r="K128">
        <f t="shared" ca="1" si="2"/>
        <v>0</v>
      </c>
      <c r="L128">
        <f t="shared" ca="1" si="3"/>
        <v>0</v>
      </c>
      <c r="M128">
        <f t="shared" ca="1" si="4"/>
        <v>-0.65772775999999855</v>
      </c>
    </row>
    <row r="129" spans="1:13" x14ac:dyDescent="0.3">
      <c r="A129" s="1">
        <v>36412</v>
      </c>
      <c r="B129">
        <f>VLOOKUP($A129,DataAdjust!$A:$K,9,FALSE)</f>
        <v>53.570796999999999</v>
      </c>
      <c r="C129">
        <f>VLOOKUP($A129,DataAdjust!$A:$K,10,FALSE)</f>
        <v>54.570796999999999</v>
      </c>
      <c r="D129">
        <f>VLOOKUP($A129,DataAdjust!$A:$K,11,FALSE)</f>
        <v>53.258296999999999</v>
      </c>
      <c r="E129">
        <f>VLOOKUP($A129,DataAdjust!$A:$K,6,FALSE)</f>
        <v>54.414546999999999</v>
      </c>
      <c r="F129">
        <f>VLOOKUP($A129,DataAdjust!$A:$K,7,FALSE)</f>
        <v>12677600</v>
      </c>
      <c r="G129">
        <f t="shared" ca="1" si="0"/>
        <v>50.535547149999992</v>
      </c>
      <c r="H129">
        <f t="shared" ca="1" si="0"/>
        <v>53.156875624999998</v>
      </c>
      <c r="I129">
        <f t="shared" ca="1" si="1"/>
        <v>1</v>
      </c>
      <c r="J129">
        <f ca="1">IF(AND(I128=0,I129=1),B130,IF(AND(I129=1,I128=1),J128,0))</f>
        <v>51.145515000000003</v>
      </c>
      <c r="K129">
        <f t="shared" ca="1" si="2"/>
        <v>0</v>
      </c>
      <c r="L129">
        <f t="shared" ca="1" si="3"/>
        <v>0</v>
      </c>
      <c r="M129">
        <f t="shared" ca="1" si="4"/>
        <v>-0.65772775999999855</v>
      </c>
    </row>
    <row r="130" spans="1:13" x14ac:dyDescent="0.3">
      <c r="A130" s="1">
        <v>36413</v>
      </c>
      <c r="B130">
        <f>VLOOKUP($A130,DataAdjust!$A:$K,9,FALSE)</f>
        <v>55.166266999999998</v>
      </c>
      <c r="C130">
        <f>VLOOKUP($A130,DataAdjust!$A:$K,10,FALSE)</f>
        <v>55.658454999999996</v>
      </c>
      <c r="D130">
        <f>VLOOKUP($A130,DataAdjust!$A:$K,11,FALSE)</f>
        <v>54.447516999999998</v>
      </c>
      <c r="E130">
        <f>VLOOKUP($A130,DataAdjust!$A:$K,6,FALSE)</f>
        <v>55.041266999999998</v>
      </c>
      <c r="F130">
        <f>VLOOKUP($A130,DataAdjust!$A:$K,7,FALSE)</f>
        <v>10251000</v>
      </c>
      <c r="G130">
        <f t="shared" ca="1" si="0"/>
        <v>50.665089299999984</v>
      </c>
      <c r="H130">
        <f t="shared" ca="1" si="0"/>
        <v>53.603066875000003</v>
      </c>
      <c r="I130">
        <f t="shared" ca="1" si="1"/>
        <v>1</v>
      </c>
      <c r="J130">
        <f ca="1">IF(AND(I129=0,I130=1),B131,IF(AND(I130=1,I129=1),J129,0))</f>
        <v>51.145515000000003</v>
      </c>
      <c r="K130">
        <f t="shared" ca="1" si="2"/>
        <v>0</v>
      </c>
      <c r="L130">
        <f t="shared" ca="1" si="3"/>
        <v>0</v>
      </c>
      <c r="M130">
        <f t="shared" ca="1" si="4"/>
        <v>-0.65772775999999855</v>
      </c>
    </row>
    <row r="131" spans="1:13" x14ac:dyDescent="0.3">
      <c r="A131" s="1">
        <v>36416</v>
      </c>
      <c r="B131">
        <f>VLOOKUP($A131,DataAdjust!$A:$K,9,FALSE)</f>
        <v>55.07582</v>
      </c>
      <c r="C131">
        <f>VLOOKUP($A131,DataAdjust!$A:$K,10,FALSE)</f>
        <v>55.20082</v>
      </c>
      <c r="D131">
        <f>VLOOKUP($A131,DataAdjust!$A:$K,11,FALSE)</f>
        <v>54.04457</v>
      </c>
      <c r="E131">
        <f>VLOOKUP($A131,DataAdjust!$A:$K,6,FALSE)</f>
        <v>54.380507999999999</v>
      </c>
      <c r="F131">
        <f>VLOOKUP($A131,DataAdjust!$A:$K,7,FALSE)</f>
        <v>7240800</v>
      </c>
      <c r="G131">
        <f t="shared" ca="1" si="0"/>
        <v>50.774876983333328</v>
      </c>
      <c r="H131">
        <f t="shared" ca="1" si="0"/>
        <v>53.895135249999996</v>
      </c>
      <c r="I131">
        <f t="shared" ca="1" si="1"/>
        <v>1</v>
      </c>
      <c r="J131">
        <f ca="1">IF(AND(I130=0,I131=1),B132,IF(AND(I131=1,I130=1),J130,0))</f>
        <v>51.145515000000003</v>
      </c>
      <c r="K131">
        <f t="shared" ca="1" si="2"/>
        <v>0</v>
      </c>
      <c r="L131">
        <f t="shared" ca="1" si="3"/>
        <v>0</v>
      </c>
      <c r="M131">
        <f t="shared" ca="1" si="4"/>
        <v>-0.65772775999999855</v>
      </c>
    </row>
    <row r="132" spans="1:13" x14ac:dyDescent="0.3">
      <c r="A132" s="1">
        <v>36417</v>
      </c>
      <c r="B132">
        <f>VLOOKUP($A132,DataAdjust!$A:$K,9,FALSE)</f>
        <v>54.094280000000005</v>
      </c>
      <c r="C132">
        <f>VLOOKUP($A132,DataAdjust!$A:$K,10,FALSE)</f>
        <v>55.117718000000004</v>
      </c>
      <c r="D132">
        <f>VLOOKUP($A132,DataAdjust!$A:$K,11,FALSE)</f>
        <v>53.969280000000005</v>
      </c>
      <c r="E132">
        <f>VLOOKUP($A132,DataAdjust!$A:$K,6,FALSE)</f>
        <v>54.680218000000004</v>
      </c>
      <c r="F132">
        <f>VLOOKUP($A132,DataAdjust!$A:$K,7,FALSE)</f>
        <v>10022600</v>
      </c>
      <c r="G132">
        <f t="shared" ca="1" si="0"/>
        <v>50.886026783333328</v>
      </c>
      <c r="H132">
        <f t="shared" ca="1" si="0"/>
        <v>54.17783437500001</v>
      </c>
      <c r="I132">
        <f t="shared" ca="1" si="1"/>
        <v>1</v>
      </c>
      <c r="J132">
        <f ca="1">IF(AND(I131=0,I132=1),B133,IF(AND(I132=1,I131=1),J131,0))</f>
        <v>51.145515000000003</v>
      </c>
      <c r="K132">
        <f t="shared" ca="1" si="2"/>
        <v>0</v>
      </c>
      <c r="L132">
        <f t="shared" ca="1" si="3"/>
        <v>0</v>
      </c>
      <c r="M132">
        <f t="shared" ca="1" si="4"/>
        <v>-0.65772775999999855</v>
      </c>
    </row>
    <row r="133" spans="1:13" x14ac:dyDescent="0.3">
      <c r="A133" s="1">
        <v>36418</v>
      </c>
      <c r="B133">
        <f>VLOOKUP($A133,DataAdjust!$A:$K,9,FALSE)</f>
        <v>55.616543</v>
      </c>
      <c r="C133">
        <f>VLOOKUP($A133,DataAdjust!$A:$K,10,FALSE)</f>
        <v>55.616543</v>
      </c>
      <c r="D133">
        <f>VLOOKUP($A133,DataAdjust!$A:$K,11,FALSE)</f>
        <v>53.561855000000001</v>
      </c>
      <c r="E133">
        <f>VLOOKUP($A133,DataAdjust!$A:$K,6,FALSE)</f>
        <v>53.624355000000001</v>
      </c>
      <c r="F133">
        <f>VLOOKUP($A133,DataAdjust!$A:$K,7,FALSE)</f>
        <v>16096000</v>
      </c>
      <c r="G133">
        <f t="shared" ca="1" si="0"/>
        <v>50.955623066666668</v>
      </c>
      <c r="H133">
        <f t="shared" ca="1" si="0"/>
        <v>54.351541875000002</v>
      </c>
      <c r="I133">
        <f t="shared" ca="1" si="1"/>
        <v>1</v>
      </c>
      <c r="J133">
        <f ca="1">IF(AND(I132=0,I133=1),B134,IF(AND(I133=1,I132=1),J132,0))</f>
        <v>51.145515000000003</v>
      </c>
      <c r="K133">
        <f t="shared" ca="1" si="2"/>
        <v>0</v>
      </c>
      <c r="L133">
        <f t="shared" ca="1" si="3"/>
        <v>0</v>
      </c>
      <c r="M133">
        <f t="shared" ca="1" si="4"/>
        <v>-0.65772775999999855</v>
      </c>
    </row>
    <row r="134" spans="1:13" x14ac:dyDescent="0.3">
      <c r="A134" s="1">
        <v>36419</v>
      </c>
      <c r="B134">
        <f>VLOOKUP($A134,DataAdjust!$A:$K,9,FALSE)</f>
        <v>53.597099</v>
      </c>
      <c r="C134">
        <f>VLOOKUP($A134,DataAdjust!$A:$K,10,FALSE)</f>
        <v>54.159599</v>
      </c>
      <c r="D134">
        <f>VLOOKUP($A134,DataAdjust!$A:$K,11,FALSE)</f>
        <v>52.323661999999999</v>
      </c>
      <c r="E134">
        <f>VLOOKUP($A134,DataAdjust!$A:$K,6,FALSE)</f>
        <v>53.597099</v>
      </c>
      <c r="F134">
        <f>VLOOKUP($A134,DataAdjust!$A:$K,7,FALSE)</f>
        <v>15371000</v>
      </c>
      <c r="G134">
        <f t="shared" ca="1" si="0"/>
        <v>51.049629216666666</v>
      </c>
      <c r="H134">
        <f t="shared" ca="1" si="0"/>
        <v>54.222112500000001</v>
      </c>
      <c r="I134">
        <f t="shared" ca="1" si="1"/>
        <v>1</v>
      </c>
      <c r="J134">
        <f ca="1">IF(AND(I133=0,I134=1),B135,IF(AND(I134=1,I133=1),J133,0))</f>
        <v>51.145515000000003</v>
      </c>
      <c r="K134">
        <f t="shared" ca="1" si="2"/>
        <v>0</v>
      </c>
      <c r="L134">
        <f t="shared" ca="1" si="3"/>
        <v>0</v>
      </c>
      <c r="M134">
        <f t="shared" ca="1" si="4"/>
        <v>-0.65772775999999855</v>
      </c>
    </row>
    <row r="135" spans="1:13" x14ac:dyDescent="0.3">
      <c r="A135" s="1">
        <v>36420</v>
      </c>
      <c r="B135">
        <f>VLOOKUP($A135,DataAdjust!$A:$K,9,FALSE)</f>
        <v>53.923481000000002</v>
      </c>
      <c r="C135">
        <f>VLOOKUP($A135,DataAdjust!$A:$K,10,FALSE)</f>
        <v>55.329731000000002</v>
      </c>
      <c r="D135">
        <f>VLOOKUP($A135,DataAdjust!$A:$K,11,FALSE)</f>
        <v>53.829731000000002</v>
      </c>
      <c r="E135">
        <f>VLOOKUP($A135,DataAdjust!$A:$K,6,FALSE)</f>
        <v>55.204731000000002</v>
      </c>
      <c r="F135">
        <f>VLOOKUP($A135,DataAdjust!$A:$K,7,FALSE)</f>
        <v>14506400</v>
      </c>
      <c r="G135">
        <f t="shared" ca="1" si="0"/>
        <v>51.157826749999991</v>
      </c>
      <c r="H135">
        <f t="shared" ca="1" si="0"/>
        <v>54.324289125</v>
      </c>
      <c r="I135">
        <f t="shared" ca="1" si="1"/>
        <v>1</v>
      </c>
      <c r="J135">
        <f ca="1">IF(AND(I134=0,I135=1),B136,IF(AND(I135=1,I134=1),J134,0))</f>
        <v>51.145515000000003</v>
      </c>
      <c r="K135">
        <f t="shared" ca="1" si="2"/>
        <v>0</v>
      </c>
      <c r="L135">
        <f t="shared" ca="1" si="3"/>
        <v>0</v>
      </c>
      <c r="M135">
        <f t="shared" ca="1" si="4"/>
        <v>-0.65772775999999855</v>
      </c>
    </row>
    <row r="136" spans="1:13" x14ac:dyDescent="0.3">
      <c r="A136" s="1">
        <v>36423</v>
      </c>
      <c r="B136">
        <f>VLOOKUP($A136,DataAdjust!$A:$K,9,FALSE)</f>
        <v>55.373229000000002</v>
      </c>
      <c r="C136">
        <f>VLOOKUP($A136,DataAdjust!$A:$K,10,FALSE)</f>
        <v>55.623229000000002</v>
      </c>
      <c r="D136">
        <f>VLOOKUP($A136,DataAdjust!$A:$K,11,FALSE)</f>
        <v>54.904479000000002</v>
      </c>
      <c r="E136">
        <f>VLOOKUP($A136,DataAdjust!$A:$K,6,FALSE)</f>
        <v>55.334167000000001</v>
      </c>
      <c r="F136">
        <f>VLOOKUP($A136,DataAdjust!$A:$K,7,FALSE)</f>
        <v>6187200</v>
      </c>
      <c r="G136">
        <f t="shared" ca="1" si="0"/>
        <v>51.284303466666657</v>
      </c>
      <c r="H136">
        <f t="shared" ca="1" si="0"/>
        <v>54.534611499999997</v>
      </c>
      <c r="I136">
        <f t="shared" ca="1" si="1"/>
        <v>1</v>
      </c>
      <c r="J136">
        <f ca="1">IF(AND(I135=0,I136=1),B137,IF(AND(I136=1,I135=1),J135,0))</f>
        <v>51.145515000000003</v>
      </c>
      <c r="K136">
        <f t="shared" ca="1" si="2"/>
        <v>0</v>
      </c>
      <c r="L136">
        <f t="shared" ca="1" si="3"/>
        <v>0</v>
      </c>
      <c r="M136">
        <f t="shared" ca="1" si="4"/>
        <v>-0.65772775999999855</v>
      </c>
    </row>
    <row r="137" spans="1:13" x14ac:dyDescent="0.3">
      <c r="A137" s="1">
        <v>36424</v>
      </c>
      <c r="B137">
        <f>VLOOKUP($A137,DataAdjust!$A:$K,9,FALSE)</f>
        <v>54.974578999999999</v>
      </c>
      <c r="C137">
        <f>VLOOKUP($A137,DataAdjust!$A:$K,10,FALSE)</f>
        <v>55.099578999999999</v>
      </c>
      <c r="D137">
        <f>VLOOKUP($A137,DataAdjust!$A:$K,11,FALSE)</f>
        <v>53.826141999999997</v>
      </c>
      <c r="E137">
        <f>VLOOKUP($A137,DataAdjust!$A:$K,6,FALSE)</f>
        <v>54.005828999999999</v>
      </c>
      <c r="F137">
        <f>VLOOKUP($A137,DataAdjust!$A:$K,7,FALSE)</f>
        <v>12265800</v>
      </c>
      <c r="G137">
        <f t="shared" ca="1" si="0"/>
        <v>51.389663116666654</v>
      </c>
      <c r="H137">
        <f t="shared" ca="1" si="0"/>
        <v>54.483521749999994</v>
      </c>
      <c r="I137">
        <f t="shared" ca="1" si="1"/>
        <v>1</v>
      </c>
      <c r="J137">
        <f ca="1">IF(AND(I136=0,I137=1),B138,IF(AND(I137=1,I136=1),J136,0))</f>
        <v>51.145515000000003</v>
      </c>
      <c r="K137">
        <f t="shared" ca="1" si="2"/>
        <v>0</v>
      </c>
      <c r="L137">
        <f t="shared" ca="1" si="3"/>
        <v>0</v>
      </c>
      <c r="M137">
        <f t="shared" ca="1" si="4"/>
        <v>-0.65772775999999855</v>
      </c>
    </row>
    <row r="138" spans="1:13" x14ac:dyDescent="0.3">
      <c r="A138" s="1">
        <v>36425</v>
      </c>
      <c r="B138">
        <f>VLOOKUP($A138,DataAdjust!$A:$K,9,FALSE)</f>
        <v>54.015537000000002</v>
      </c>
      <c r="C138">
        <f>VLOOKUP($A138,DataAdjust!$A:$K,10,FALSE)</f>
        <v>54.906162000000002</v>
      </c>
      <c r="D138">
        <f>VLOOKUP($A138,DataAdjust!$A:$K,11,FALSE)</f>
        <v>53.265537000000002</v>
      </c>
      <c r="E138">
        <f>VLOOKUP($A138,DataAdjust!$A:$K,6,FALSE)</f>
        <v>54.578037000000002</v>
      </c>
      <c r="F138">
        <f>VLOOKUP($A138,DataAdjust!$A:$K,7,FALSE)</f>
        <v>12441800</v>
      </c>
      <c r="G138">
        <f t="shared" ca="1" si="0"/>
        <v>51.48571261666666</v>
      </c>
      <c r="H138">
        <f t="shared" ca="1" si="0"/>
        <v>54.425617999999993</v>
      </c>
      <c r="I138">
        <f t="shared" ca="1" si="1"/>
        <v>1</v>
      </c>
      <c r="J138">
        <f ca="1">IF(AND(I137=0,I138=1),B139,IF(AND(I138=1,I137=1),J137,0))</f>
        <v>51.145515000000003</v>
      </c>
      <c r="K138">
        <f t="shared" ca="1" si="2"/>
        <v>0</v>
      </c>
      <c r="L138">
        <f t="shared" ca="1" si="3"/>
        <v>0</v>
      </c>
      <c r="M138">
        <f t="shared" ca="1" si="4"/>
        <v>-0.65772775999999855</v>
      </c>
    </row>
    <row r="139" spans="1:13" x14ac:dyDescent="0.3">
      <c r="A139" s="1">
        <v>36426</v>
      </c>
      <c r="B139">
        <f>VLOOKUP($A139,DataAdjust!$A:$K,9,FALSE)</f>
        <v>55.566443999999997</v>
      </c>
      <c r="C139">
        <f>VLOOKUP($A139,DataAdjust!$A:$K,10,FALSE)</f>
        <v>55.691443999999997</v>
      </c>
      <c r="D139">
        <f>VLOOKUP($A139,DataAdjust!$A:$K,11,FALSE)</f>
        <v>51.949256999999996</v>
      </c>
      <c r="E139">
        <f>VLOOKUP($A139,DataAdjust!$A:$K,6,FALSE)</f>
        <v>52.316443999999997</v>
      </c>
      <c r="F139">
        <f>VLOOKUP($A139,DataAdjust!$A:$K,7,FALSE)</f>
        <v>19766000</v>
      </c>
      <c r="G139">
        <f t="shared" ca="1" si="0"/>
        <v>51.532942566666655</v>
      </c>
      <c r="H139">
        <f t="shared" ca="1" si="0"/>
        <v>54.167610000000003</v>
      </c>
      <c r="I139">
        <f t="shared" ca="1" si="1"/>
        <v>1</v>
      </c>
      <c r="J139">
        <f ca="1">IF(AND(I138=0,I139=1),B140,IF(AND(I139=1,I138=1),J138,0))</f>
        <v>51.145515000000003</v>
      </c>
      <c r="K139">
        <f t="shared" ca="1" si="2"/>
        <v>0</v>
      </c>
      <c r="L139">
        <f t="shared" ca="1" si="3"/>
        <v>0</v>
      </c>
      <c r="M139">
        <f t="shared" ca="1" si="4"/>
        <v>-0.65772775999999855</v>
      </c>
    </row>
    <row r="140" spans="1:13" x14ac:dyDescent="0.3">
      <c r="A140" s="1">
        <v>36427</v>
      </c>
      <c r="B140">
        <f>VLOOKUP($A140,DataAdjust!$A:$K,9,FALSE)</f>
        <v>51.931446000000001</v>
      </c>
      <c r="C140">
        <f>VLOOKUP($A140,DataAdjust!$A:$K,10,FALSE)</f>
        <v>52.618946000000001</v>
      </c>
      <c r="D140">
        <f>VLOOKUP($A140,DataAdjust!$A:$K,11,FALSE)</f>
        <v>50.931446000000001</v>
      </c>
      <c r="E140">
        <f>VLOOKUP($A140,DataAdjust!$A:$K,6,FALSE)</f>
        <v>52.384571000000001</v>
      </c>
      <c r="F140">
        <f>VLOOKUP($A140,DataAdjust!$A:$K,7,FALSE)</f>
        <v>23570800</v>
      </c>
      <c r="G140">
        <f t="shared" ca="1" si="0"/>
        <v>51.568592433333336</v>
      </c>
      <c r="H140">
        <f t="shared" ca="1" si="0"/>
        <v>53.880654125</v>
      </c>
      <c r="I140">
        <f t="shared" ca="1" si="1"/>
        <v>1</v>
      </c>
      <c r="J140">
        <f ca="1">IF(AND(I139=0,I140=1),B141,IF(AND(I140=1,I139=1),J139,0))</f>
        <v>51.145515000000003</v>
      </c>
      <c r="K140">
        <f t="shared" ca="1" si="2"/>
        <v>0</v>
      </c>
      <c r="L140">
        <f t="shared" ca="1" si="3"/>
        <v>0</v>
      </c>
      <c r="M140">
        <f t="shared" ca="1" si="4"/>
        <v>-0.65772775999999855</v>
      </c>
    </row>
    <row r="141" spans="1:13" x14ac:dyDescent="0.3">
      <c r="A141" s="1">
        <v>36430</v>
      </c>
      <c r="B141">
        <f>VLOOKUP($A141,DataAdjust!$A:$K,9,FALSE)</f>
        <v>53.189914999999999</v>
      </c>
      <c r="C141">
        <f>VLOOKUP($A141,DataAdjust!$A:$K,10,FALSE)</f>
        <v>53.627414999999999</v>
      </c>
      <c r="D141">
        <f>VLOOKUP($A141,DataAdjust!$A:$K,11,FALSE)</f>
        <v>52.564914999999999</v>
      </c>
      <c r="E141">
        <f>VLOOKUP($A141,DataAdjust!$A:$K,6,FALSE)</f>
        <v>52.752414999999999</v>
      </c>
      <c r="F141">
        <f>VLOOKUP($A141,DataAdjust!$A:$K,7,FALSE)</f>
        <v>12608800</v>
      </c>
      <c r="G141">
        <f t="shared" ca="1" si="0"/>
        <v>51.604696316666669</v>
      </c>
      <c r="H141">
        <f t="shared" ca="1" si="0"/>
        <v>53.771661625</v>
      </c>
      <c r="I141">
        <f t="shared" ca="1" si="1"/>
        <v>1</v>
      </c>
      <c r="J141">
        <f ca="1">IF(AND(I140=0,I141=1),B142,IF(AND(I141=1,I140=1),J140,0))</f>
        <v>51.145515000000003</v>
      </c>
      <c r="K141">
        <f t="shared" ca="1" si="2"/>
        <v>0</v>
      </c>
      <c r="L141">
        <f t="shared" ca="1" si="3"/>
        <v>0</v>
      </c>
      <c r="M141">
        <f t="shared" ca="1" si="4"/>
        <v>-0.65772775999999855</v>
      </c>
    </row>
    <row r="142" spans="1:13" x14ac:dyDescent="0.3">
      <c r="A142" s="1">
        <v>36431</v>
      </c>
      <c r="B142">
        <f>VLOOKUP($A142,DataAdjust!$A:$K,9,FALSE)</f>
        <v>52.411709000000002</v>
      </c>
      <c r="C142">
        <f>VLOOKUP($A142,DataAdjust!$A:$K,10,FALSE)</f>
        <v>53.216396000000003</v>
      </c>
      <c r="D142">
        <f>VLOOKUP($A142,DataAdjust!$A:$K,11,FALSE)</f>
        <v>51.122646000000003</v>
      </c>
      <c r="E142">
        <f>VLOOKUP($A142,DataAdjust!$A:$K,6,FALSE)</f>
        <v>52.997646000000003</v>
      </c>
      <c r="F142">
        <f>VLOOKUP($A142,DataAdjust!$A:$K,7,FALSE)</f>
        <v>20622000</v>
      </c>
      <c r="G142">
        <f t="shared" ca="1" si="0"/>
        <v>51.634215400000002</v>
      </c>
      <c r="H142">
        <f t="shared" ca="1" si="0"/>
        <v>53.696730000000002</v>
      </c>
      <c r="I142">
        <f t="shared" ca="1" si="1"/>
        <v>1</v>
      </c>
      <c r="J142">
        <f ca="1">IF(AND(I141=0,I142=1),B143,IF(AND(I142=1,I141=1),J141,0))</f>
        <v>51.145515000000003</v>
      </c>
      <c r="K142">
        <f t="shared" ca="1" si="2"/>
        <v>0</v>
      </c>
      <c r="L142">
        <f t="shared" ca="1" si="3"/>
        <v>0</v>
      </c>
      <c r="M142">
        <f t="shared" ca="1" si="4"/>
        <v>-0.65772775999999855</v>
      </c>
    </row>
    <row r="143" spans="1:13" x14ac:dyDescent="0.3">
      <c r="A143" s="1">
        <v>36432</v>
      </c>
      <c r="B143">
        <f>VLOOKUP($A143,DataAdjust!$A:$K,9,FALSE)</f>
        <v>53.153708999999999</v>
      </c>
      <c r="C143">
        <f>VLOOKUP($A143,DataAdjust!$A:$K,10,FALSE)</f>
        <v>53.591208999999999</v>
      </c>
      <c r="D143">
        <f>VLOOKUP($A143,DataAdjust!$A:$K,11,FALSE)</f>
        <v>51.934958999999999</v>
      </c>
      <c r="E143">
        <f>VLOOKUP($A143,DataAdjust!$A:$K,6,FALSE)</f>
        <v>51.934958999999999</v>
      </c>
      <c r="F143">
        <f>VLOOKUP($A143,DataAdjust!$A:$K,7,FALSE)</f>
        <v>15557000</v>
      </c>
      <c r="G143">
        <f t="shared" ca="1" si="0"/>
        <v>51.65147231666667</v>
      </c>
      <c r="H143">
        <f t="shared" ca="1" si="0"/>
        <v>53.288008499999997</v>
      </c>
      <c r="I143">
        <f t="shared" ca="1" si="1"/>
        <v>1</v>
      </c>
      <c r="J143">
        <f ca="1">IF(AND(I142=0,I143=1),B144,IF(AND(I143=1,I142=1),J142,0))</f>
        <v>51.145515000000003</v>
      </c>
      <c r="K143">
        <f t="shared" ca="1" si="2"/>
        <v>0</v>
      </c>
      <c r="L143">
        <f t="shared" ca="1" si="3"/>
        <v>0</v>
      </c>
      <c r="M143">
        <f t="shared" ca="1" si="4"/>
        <v>-0.65772775999999855</v>
      </c>
    </row>
    <row r="144" spans="1:13" x14ac:dyDescent="0.3">
      <c r="A144" s="1">
        <v>36433</v>
      </c>
      <c r="B144">
        <f>VLOOKUP($A144,DataAdjust!$A:$K,9,FALSE)</f>
        <v>52.417427000000004</v>
      </c>
      <c r="C144">
        <f>VLOOKUP($A144,DataAdjust!$A:$K,10,FALSE)</f>
        <v>53.104927000000004</v>
      </c>
      <c r="D144">
        <f>VLOOKUP($A144,DataAdjust!$A:$K,11,FALSE)</f>
        <v>51.667427000000004</v>
      </c>
      <c r="E144">
        <f>VLOOKUP($A144,DataAdjust!$A:$K,6,FALSE)</f>
        <v>52.479927000000004</v>
      </c>
      <c r="F144">
        <f>VLOOKUP($A144,DataAdjust!$A:$K,7,FALSE)</f>
        <v>17604200</v>
      </c>
      <c r="G144">
        <f t="shared" ca="1" si="0"/>
        <v>51.676449749999996</v>
      </c>
      <c r="H144">
        <f t="shared" ca="1" si="0"/>
        <v>52.931228500000003</v>
      </c>
      <c r="I144">
        <f t="shared" ca="1" si="1"/>
        <v>1</v>
      </c>
      <c r="J144">
        <f ca="1">IF(AND(I143=0,I144=1),B145,IF(AND(I144=1,I143=1),J143,0))</f>
        <v>51.145515000000003</v>
      </c>
      <c r="K144">
        <f t="shared" ca="1" si="2"/>
        <v>0</v>
      </c>
      <c r="L144">
        <f t="shared" ca="1" si="3"/>
        <v>0</v>
      </c>
      <c r="M144">
        <f t="shared" ca="1" si="4"/>
        <v>-0.65772775999999855</v>
      </c>
    </row>
    <row r="145" spans="1:13" x14ac:dyDescent="0.3">
      <c r="A145" s="1">
        <v>36434</v>
      </c>
      <c r="B145">
        <f>VLOOKUP($A145,DataAdjust!$A:$K,9,FALSE)</f>
        <v>51.664447000000003</v>
      </c>
      <c r="C145">
        <f>VLOOKUP($A145,DataAdjust!$A:$K,10,FALSE)</f>
        <v>52.500385000000001</v>
      </c>
      <c r="D145">
        <f>VLOOKUP($A145,DataAdjust!$A:$K,11,FALSE)</f>
        <v>51.039447000000003</v>
      </c>
      <c r="E145">
        <f>VLOOKUP($A145,DataAdjust!$A:$K,6,FALSE)</f>
        <v>52.500385000000001</v>
      </c>
      <c r="F145">
        <f>VLOOKUP($A145,DataAdjust!$A:$K,7,FALSE)</f>
        <v>19607400</v>
      </c>
      <c r="G145">
        <f t="shared" ca="1" si="0"/>
        <v>51.690414966666673</v>
      </c>
      <c r="H145">
        <f t="shared" ca="1" si="0"/>
        <v>52.743048000000009</v>
      </c>
      <c r="I145">
        <f t="shared" ca="1" si="1"/>
        <v>1</v>
      </c>
      <c r="J145">
        <f ca="1">IF(AND(I144=0,I145=1),B146,IF(AND(I145=1,I144=1),J144,0))</f>
        <v>51.145515000000003</v>
      </c>
      <c r="K145">
        <f t="shared" ca="1" si="2"/>
        <v>0</v>
      </c>
      <c r="L145">
        <f t="shared" ca="1" si="3"/>
        <v>0</v>
      </c>
      <c r="M145">
        <f t="shared" ca="1" si="4"/>
        <v>-0.65772775999999855</v>
      </c>
    </row>
    <row r="146" spans="1:13" x14ac:dyDescent="0.3">
      <c r="A146" s="1">
        <v>36437</v>
      </c>
      <c r="B146">
        <f>VLOOKUP($A146,DataAdjust!$A:$K,9,FALSE)</f>
        <v>52.647606000000003</v>
      </c>
      <c r="C146">
        <f>VLOOKUP($A146,DataAdjust!$A:$K,10,FALSE)</f>
        <v>53.897606000000003</v>
      </c>
      <c r="D146">
        <f>VLOOKUP($A146,DataAdjust!$A:$K,11,FALSE)</f>
        <v>52.303856000000003</v>
      </c>
      <c r="E146">
        <f>VLOOKUP($A146,DataAdjust!$A:$K,6,FALSE)</f>
        <v>53.678856000000003</v>
      </c>
      <c r="F146">
        <f>VLOOKUP($A146,DataAdjust!$A:$K,7,FALSE)</f>
        <v>12434200</v>
      </c>
      <c r="G146">
        <f t="shared" ca="1" si="0"/>
        <v>51.715392533333336</v>
      </c>
      <c r="H146">
        <f t="shared" ca="1" si="0"/>
        <v>52.630650374999995</v>
      </c>
      <c r="I146">
        <f t="shared" ca="1" si="1"/>
        <v>1</v>
      </c>
      <c r="J146">
        <f ca="1">IF(AND(I145=0,I146=1),B147,IF(AND(I146=1,I145=1),J145,0))</f>
        <v>51.145515000000003</v>
      </c>
      <c r="K146">
        <f t="shared" ca="1" si="2"/>
        <v>0</v>
      </c>
      <c r="L146">
        <f t="shared" ca="1" si="3"/>
        <v>0</v>
      </c>
      <c r="M146">
        <f t="shared" ca="1" si="4"/>
        <v>-0.65772775999999855</v>
      </c>
    </row>
    <row r="147" spans="1:13" x14ac:dyDescent="0.3">
      <c r="A147" s="1">
        <v>36438</v>
      </c>
      <c r="B147">
        <f>VLOOKUP($A147,DataAdjust!$A:$K,9,FALSE)</f>
        <v>53.841579000000003</v>
      </c>
      <c r="C147">
        <f>VLOOKUP($A147,DataAdjust!$A:$K,10,FALSE)</f>
        <v>54.810329000000003</v>
      </c>
      <c r="D147">
        <f>VLOOKUP($A147,DataAdjust!$A:$K,11,FALSE)</f>
        <v>52.747829000000003</v>
      </c>
      <c r="E147">
        <f>VLOOKUP($A147,DataAdjust!$A:$K,6,FALSE)</f>
        <v>54.060329000000003</v>
      </c>
      <c r="F147">
        <f>VLOOKUP($A147,DataAdjust!$A:$K,7,FALSE)</f>
        <v>19526400</v>
      </c>
      <c r="G147">
        <f t="shared" ca="1" si="0"/>
        <v>51.751269500000006</v>
      </c>
      <c r="H147">
        <f t="shared" ca="1" si="0"/>
        <v>52.848636000000006</v>
      </c>
      <c r="I147">
        <f t="shared" ca="1" si="1"/>
        <v>1</v>
      </c>
      <c r="J147">
        <f ca="1">IF(AND(I146=0,I147=1),B148,IF(AND(I147=1,I146=1),J146,0))</f>
        <v>51.145515000000003</v>
      </c>
      <c r="K147">
        <f t="shared" ca="1" si="2"/>
        <v>0</v>
      </c>
      <c r="L147">
        <f t="shared" ca="1" si="3"/>
        <v>0</v>
      </c>
      <c r="M147">
        <f t="shared" ca="1" si="4"/>
        <v>-0.65772775999999855</v>
      </c>
    </row>
    <row r="148" spans="1:13" x14ac:dyDescent="0.3">
      <c r="A148" s="1">
        <v>36439</v>
      </c>
      <c r="B148">
        <f>VLOOKUP($A148,DataAdjust!$A:$K,9,FALSE)</f>
        <v>54.276248000000002</v>
      </c>
      <c r="C148">
        <f>VLOOKUP($A148,DataAdjust!$A:$K,10,FALSE)</f>
        <v>55.237186000000001</v>
      </c>
      <c r="D148">
        <f>VLOOKUP($A148,DataAdjust!$A:$K,11,FALSE)</f>
        <v>53.330936000000001</v>
      </c>
      <c r="E148">
        <f>VLOOKUP($A148,DataAdjust!$A:$K,6,FALSE)</f>
        <v>55.143436000000001</v>
      </c>
      <c r="F148">
        <f>VLOOKUP($A148,DataAdjust!$A:$K,7,FALSE)</f>
        <v>19098200</v>
      </c>
      <c r="G148">
        <f t="shared" ca="1" si="0"/>
        <v>51.809285566666667</v>
      </c>
      <c r="H148">
        <f t="shared" ca="1" si="0"/>
        <v>53.193494125000008</v>
      </c>
      <c r="I148">
        <f t="shared" ca="1" si="1"/>
        <v>1</v>
      </c>
      <c r="J148">
        <f ca="1">IF(AND(I147=0,I148=1),B149,IF(AND(I148=1,I147=1),J147,0))</f>
        <v>51.145515000000003</v>
      </c>
      <c r="K148">
        <f t="shared" ca="1" si="2"/>
        <v>0</v>
      </c>
      <c r="L148">
        <f t="shared" ca="1" si="3"/>
        <v>0</v>
      </c>
      <c r="M148">
        <f t="shared" ca="1" si="4"/>
        <v>-0.65772775999999855</v>
      </c>
    </row>
    <row r="149" spans="1:13" x14ac:dyDescent="0.3">
      <c r="A149" s="1">
        <v>36440</v>
      </c>
      <c r="B149">
        <f>VLOOKUP($A149,DataAdjust!$A:$K,9,FALSE)</f>
        <v>55.514011000000004</v>
      </c>
      <c r="C149">
        <f>VLOOKUP($A149,DataAdjust!$A:$K,10,FALSE)</f>
        <v>55.818699000000002</v>
      </c>
      <c r="D149">
        <f>VLOOKUP($A149,DataAdjust!$A:$K,11,FALSE)</f>
        <v>54.545261000000004</v>
      </c>
      <c r="E149">
        <f>VLOOKUP($A149,DataAdjust!$A:$K,6,FALSE)</f>
        <v>55.014011000000004</v>
      </c>
      <c r="F149">
        <f>VLOOKUP($A149,DataAdjust!$A:$K,7,FALSE)</f>
        <v>22013600</v>
      </c>
      <c r="G149">
        <f t="shared" ca="1" si="0"/>
        <v>51.850498283333337</v>
      </c>
      <c r="H149">
        <f t="shared" ca="1" si="0"/>
        <v>53.476193625000001</v>
      </c>
      <c r="I149">
        <f t="shared" ca="1" si="1"/>
        <v>1</v>
      </c>
      <c r="J149">
        <f ca="1">IF(AND(I148=0,I149=1),B150,IF(AND(I149=1,I148=1),J148,0))</f>
        <v>51.145515000000003</v>
      </c>
      <c r="K149">
        <f t="shared" ca="1" si="2"/>
        <v>0</v>
      </c>
      <c r="L149">
        <f t="shared" ca="1" si="3"/>
        <v>0</v>
      </c>
      <c r="M149">
        <f t="shared" ca="1" si="4"/>
        <v>-0.65772775999999855</v>
      </c>
    </row>
    <row r="150" spans="1:13" x14ac:dyDescent="0.3">
      <c r="A150" s="1">
        <v>36441</v>
      </c>
      <c r="B150">
        <f>VLOOKUP($A150,DataAdjust!$A:$K,9,FALSE)</f>
        <v>54.678966000000003</v>
      </c>
      <c r="C150">
        <f>VLOOKUP($A150,DataAdjust!$A:$K,10,FALSE)</f>
        <v>55.772716000000003</v>
      </c>
      <c r="D150">
        <f>VLOOKUP($A150,DataAdjust!$A:$K,11,FALSE)</f>
        <v>53.835216000000003</v>
      </c>
      <c r="E150">
        <f>VLOOKUP($A150,DataAdjust!$A:$K,6,FALSE)</f>
        <v>55.593029000000001</v>
      </c>
      <c r="F150">
        <f>VLOOKUP($A150,DataAdjust!$A:$K,7,FALSE)</f>
        <v>22523200</v>
      </c>
      <c r="G150">
        <f t="shared" ref="G150:H213" ca="1" si="5">AVERAGE(INDIRECT(ADDRESS(ROW()-G$2+1,5)&amp;":"&amp;ADDRESS(ROW(),5)))</f>
        <v>51.893300516666677</v>
      </c>
      <c r="H150">
        <f t="shared" ca="1" si="5"/>
        <v>53.800616499999997</v>
      </c>
      <c r="I150">
        <f t="shared" ref="I150:I213" ca="1" si="6">IF(H150&gt;G150,1,0)</f>
        <v>1</v>
      </c>
      <c r="J150">
        <f ca="1">IF(AND(I149=0,I150=1),B151,IF(AND(I150=1,I149=1),J149,0))</f>
        <v>51.145515000000003</v>
      </c>
      <c r="K150">
        <f t="shared" ref="K150:K213" ca="1" si="7">IF(AND(I150=0,I149=1),B151,0)</f>
        <v>0</v>
      </c>
      <c r="L150">
        <f t="shared" ref="L150:L213" ca="1" si="8">IF(K150&lt;&gt;0,K150-J149-J149*N$2,0)</f>
        <v>0</v>
      </c>
      <c r="M150">
        <f t="shared" ref="M150:M213" ca="1" si="9">M149+L150</f>
        <v>-0.65772775999999855</v>
      </c>
    </row>
    <row r="151" spans="1:13" x14ac:dyDescent="0.3">
      <c r="A151" s="1">
        <v>36444</v>
      </c>
      <c r="B151">
        <f>VLOOKUP($A151,DataAdjust!$A:$K,9,FALSE)</f>
        <v>55.657660999999997</v>
      </c>
      <c r="C151">
        <f>VLOOKUP($A151,DataAdjust!$A:$K,10,FALSE)</f>
        <v>56.407660999999997</v>
      </c>
      <c r="D151">
        <f>VLOOKUP($A151,DataAdjust!$A:$K,11,FALSE)</f>
        <v>55.501410999999997</v>
      </c>
      <c r="E151">
        <f>VLOOKUP($A151,DataAdjust!$A:$K,6,FALSE)</f>
        <v>56.376410999999997</v>
      </c>
      <c r="F151">
        <f>VLOOKUP($A151,DataAdjust!$A:$K,7,FALSE)</f>
        <v>13016000</v>
      </c>
      <c r="G151">
        <f t="shared" ca="1" si="5"/>
        <v>51.940984866666675</v>
      </c>
      <c r="H151">
        <f t="shared" ca="1" si="5"/>
        <v>54.355798</v>
      </c>
      <c r="I151">
        <f t="shared" ca="1" si="6"/>
        <v>1</v>
      </c>
      <c r="J151">
        <f ca="1">IF(AND(I150=0,I151=1),B152,IF(AND(I151=1,I150=1),J150,0))</f>
        <v>51.145515000000003</v>
      </c>
      <c r="K151">
        <f t="shared" ca="1" si="7"/>
        <v>0</v>
      </c>
      <c r="L151">
        <f t="shared" ca="1" si="8"/>
        <v>0</v>
      </c>
      <c r="M151">
        <f t="shared" ca="1" si="9"/>
        <v>-0.65772775999999855</v>
      </c>
    </row>
    <row r="152" spans="1:13" x14ac:dyDescent="0.3">
      <c r="A152" s="1">
        <v>36445</v>
      </c>
      <c r="B152">
        <f>VLOOKUP($A152,DataAdjust!$A:$K,9,FALSE)</f>
        <v>56.345759999999999</v>
      </c>
      <c r="C152">
        <f>VLOOKUP($A152,DataAdjust!$A:$K,10,FALSE)</f>
        <v>56.861384999999999</v>
      </c>
      <c r="D152">
        <f>VLOOKUP($A152,DataAdjust!$A:$K,11,FALSE)</f>
        <v>54.908259999999999</v>
      </c>
      <c r="E152">
        <f>VLOOKUP($A152,DataAdjust!$A:$K,6,FALSE)</f>
        <v>55.095759999999999</v>
      </c>
      <c r="F152">
        <f>VLOOKUP($A152,DataAdjust!$A:$K,7,FALSE)</f>
        <v>20182800</v>
      </c>
      <c r="G152">
        <f t="shared" ca="1" si="5"/>
        <v>51.97640731666668</v>
      </c>
      <c r="H152">
        <f t="shared" ca="1" si="5"/>
        <v>54.682777125000001</v>
      </c>
      <c r="I152">
        <f t="shared" ca="1" si="6"/>
        <v>1</v>
      </c>
      <c r="J152">
        <f ca="1">IF(AND(I151=0,I152=1),B153,IF(AND(I152=1,I151=1),J151,0))</f>
        <v>51.145515000000003</v>
      </c>
      <c r="K152">
        <f t="shared" ca="1" si="7"/>
        <v>0</v>
      </c>
      <c r="L152">
        <f t="shared" ca="1" si="8"/>
        <v>0</v>
      </c>
      <c r="M152">
        <f t="shared" ca="1" si="9"/>
        <v>-0.65772775999999855</v>
      </c>
    </row>
    <row r="153" spans="1:13" x14ac:dyDescent="0.3">
      <c r="A153" s="1">
        <v>36446</v>
      </c>
      <c r="B153">
        <f>VLOOKUP($A153,DataAdjust!$A:$K,9,FALSE)</f>
        <v>54.617122999999999</v>
      </c>
      <c r="C153">
        <f>VLOOKUP($A153,DataAdjust!$A:$K,10,FALSE)</f>
        <v>55.367122999999999</v>
      </c>
      <c r="D153">
        <f>VLOOKUP($A153,DataAdjust!$A:$K,11,FALSE)</f>
        <v>53.210872999999999</v>
      </c>
      <c r="E153">
        <f>VLOOKUP($A153,DataAdjust!$A:$K,6,FALSE)</f>
        <v>53.460872999999999</v>
      </c>
      <c r="F153">
        <f>VLOOKUP($A153,DataAdjust!$A:$K,7,FALSE)</f>
        <v>22570600</v>
      </c>
      <c r="G153">
        <f t="shared" ca="1" si="5"/>
        <v>52.018642450000009</v>
      </c>
      <c r="H153">
        <f t="shared" ca="1" si="5"/>
        <v>54.802838125000001</v>
      </c>
      <c r="I153">
        <f t="shared" ca="1" si="6"/>
        <v>1</v>
      </c>
      <c r="J153">
        <f ca="1">IF(AND(I152=0,I153=1),B154,IF(AND(I153=1,I152=1),J152,0))</f>
        <v>51.145515000000003</v>
      </c>
      <c r="K153">
        <f t="shared" ca="1" si="7"/>
        <v>0</v>
      </c>
      <c r="L153">
        <f t="shared" ca="1" si="8"/>
        <v>0</v>
      </c>
      <c r="M153">
        <f t="shared" ca="1" si="9"/>
        <v>-0.65772775999999855</v>
      </c>
    </row>
    <row r="154" spans="1:13" x14ac:dyDescent="0.3">
      <c r="A154" s="1">
        <v>36447</v>
      </c>
      <c r="B154">
        <f>VLOOKUP($A154,DataAdjust!$A:$K,9,FALSE)</f>
        <v>53.630583999999999</v>
      </c>
      <c r="C154">
        <f>VLOOKUP($A154,DataAdjust!$A:$K,10,FALSE)</f>
        <v>54.224333999999999</v>
      </c>
      <c r="D154">
        <f>VLOOKUP($A154,DataAdjust!$A:$K,11,FALSE)</f>
        <v>52.630583999999999</v>
      </c>
      <c r="E154">
        <f>VLOOKUP($A154,DataAdjust!$A:$K,6,FALSE)</f>
        <v>53.794646999999998</v>
      </c>
      <c r="F154">
        <f>VLOOKUP($A154,DataAdjust!$A:$K,7,FALSE)</f>
        <v>22130400</v>
      </c>
      <c r="G154">
        <f t="shared" ca="1" si="5"/>
        <v>52.062353150000014</v>
      </c>
      <c r="H154">
        <f t="shared" ca="1" si="5"/>
        <v>54.817312000000001</v>
      </c>
      <c r="I154">
        <f t="shared" ca="1" si="6"/>
        <v>1</v>
      </c>
      <c r="J154">
        <f ca="1">IF(AND(I153=0,I154=1),B155,IF(AND(I154=1,I153=1),J153,0))</f>
        <v>51.145515000000003</v>
      </c>
      <c r="K154">
        <f t="shared" ca="1" si="7"/>
        <v>0</v>
      </c>
      <c r="L154">
        <f t="shared" ca="1" si="8"/>
        <v>0</v>
      </c>
      <c r="M154">
        <f t="shared" ca="1" si="9"/>
        <v>-0.65772775999999855</v>
      </c>
    </row>
    <row r="155" spans="1:13" x14ac:dyDescent="0.3">
      <c r="A155" s="1">
        <v>36448</v>
      </c>
      <c r="B155">
        <f>VLOOKUP($A155,DataAdjust!$A:$K,9,FALSE)</f>
        <v>52.457439000000001</v>
      </c>
      <c r="C155">
        <f>VLOOKUP($A155,DataAdjust!$A:$K,10,FALSE)</f>
        <v>53.332439000000001</v>
      </c>
      <c r="D155">
        <f>VLOOKUP($A155,DataAdjust!$A:$K,11,FALSE)</f>
        <v>51.840252</v>
      </c>
      <c r="E155">
        <f>VLOOKUP($A155,DataAdjust!$A:$K,6,FALSE)</f>
        <v>52.207439000000001</v>
      </c>
      <c r="F155">
        <f>VLOOKUP($A155,DataAdjust!$A:$K,7,FALSE)</f>
        <v>33703000</v>
      </c>
      <c r="G155">
        <f t="shared" ca="1" si="5"/>
        <v>52.101295233333346</v>
      </c>
      <c r="H155">
        <f t="shared" ca="1" si="5"/>
        <v>54.585700750000001</v>
      </c>
      <c r="I155">
        <f t="shared" ca="1" si="6"/>
        <v>1</v>
      </c>
      <c r="J155">
        <f ca="1">IF(AND(I154=0,I155=1),B156,IF(AND(I155=1,I154=1),J154,0))</f>
        <v>51.145515000000003</v>
      </c>
      <c r="K155">
        <f t="shared" ca="1" si="7"/>
        <v>0</v>
      </c>
      <c r="L155">
        <f t="shared" ca="1" si="8"/>
        <v>0</v>
      </c>
      <c r="M155">
        <f t="shared" ca="1" si="9"/>
        <v>-0.65772775999999855</v>
      </c>
    </row>
    <row r="156" spans="1:13" x14ac:dyDescent="0.3">
      <c r="A156" s="1">
        <v>36451</v>
      </c>
      <c r="B156">
        <f>VLOOKUP($A156,DataAdjust!$A:$K,9,FALSE)</f>
        <v>52.366989000000004</v>
      </c>
      <c r="C156">
        <f>VLOOKUP($A156,DataAdjust!$A:$K,10,FALSE)</f>
        <v>52.585739000000004</v>
      </c>
      <c r="D156">
        <f>VLOOKUP($A156,DataAdjust!$A:$K,11,FALSE)</f>
        <v>49.843552000000003</v>
      </c>
      <c r="E156">
        <f>VLOOKUP($A156,DataAdjust!$A:$K,6,FALSE)</f>
        <v>51.546677000000003</v>
      </c>
      <c r="F156">
        <f>VLOOKUP($A156,DataAdjust!$A:$K,7,FALSE)</f>
        <v>24714800</v>
      </c>
      <c r="G156">
        <f t="shared" ca="1" si="5"/>
        <v>52.127975683333354</v>
      </c>
      <c r="H156">
        <f t="shared" ca="1" si="5"/>
        <v>54.136105874999998</v>
      </c>
      <c r="I156">
        <f t="shared" ca="1" si="6"/>
        <v>1</v>
      </c>
      <c r="J156">
        <f ca="1">IF(AND(I155=0,I156=1),B157,IF(AND(I156=1,I155=1),J155,0))</f>
        <v>51.145515000000003</v>
      </c>
      <c r="K156">
        <f t="shared" ca="1" si="7"/>
        <v>0</v>
      </c>
      <c r="L156">
        <f t="shared" ca="1" si="8"/>
        <v>0</v>
      </c>
      <c r="M156">
        <f t="shared" ca="1" si="9"/>
        <v>-0.65772775999999855</v>
      </c>
    </row>
    <row r="157" spans="1:13" x14ac:dyDescent="0.3">
      <c r="A157" s="1">
        <v>36452</v>
      </c>
      <c r="B157">
        <f>VLOOKUP($A157,DataAdjust!$A:$K,9,FALSE)</f>
        <v>52.14629</v>
      </c>
      <c r="C157">
        <f>VLOOKUP($A157,DataAdjust!$A:$K,10,FALSE)</f>
        <v>52.450977000000002</v>
      </c>
      <c r="D157">
        <f>VLOOKUP($A157,DataAdjust!$A:$K,11,FALSE)</f>
        <v>50.825977000000002</v>
      </c>
      <c r="E157">
        <f>VLOOKUP($A157,DataAdjust!$A:$K,6,FALSE)</f>
        <v>51.825977000000002</v>
      </c>
      <c r="F157">
        <f>VLOOKUP($A157,DataAdjust!$A:$K,7,FALSE)</f>
        <v>26657200</v>
      </c>
      <c r="G157">
        <f t="shared" ca="1" si="5"/>
        <v>52.179747416666679</v>
      </c>
      <c r="H157">
        <f t="shared" ca="1" si="5"/>
        <v>53.737601625000003</v>
      </c>
      <c r="I157">
        <f t="shared" ca="1" si="6"/>
        <v>1</v>
      </c>
      <c r="J157">
        <f ca="1">IF(AND(I156=0,I157=1),B158,IF(AND(I157=1,I156=1),J156,0))</f>
        <v>51.145515000000003</v>
      </c>
      <c r="K157">
        <f t="shared" ca="1" si="7"/>
        <v>0</v>
      </c>
      <c r="L157">
        <f t="shared" ca="1" si="8"/>
        <v>0</v>
      </c>
      <c r="M157">
        <f t="shared" ca="1" si="9"/>
        <v>-0.65772775999999855</v>
      </c>
    </row>
    <row r="158" spans="1:13" x14ac:dyDescent="0.3">
      <c r="A158" s="1">
        <v>36453</v>
      </c>
      <c r="B158">
        <f>VLOOKUP($A158,DataAdjust!$A:$K,9,FALSE)</f>
        <v>52.500114000000004</v>
      </c>
      <c r="C158">
        <f>VLOOKUP($A158,DataAdjust!$A:$K,10,FALSE)</f>
        <v>53.898552000000002</v>
      </c>
      <c r="D158">
        <f>VLOOKUP($A158,DataAdjust!$A:$K,11,FALSE)</f>
        <v>51.906364000000004</v>
      </c>
      <c r="E158">
        <f>VLOOKUP($A158,DataAdjust!$A:$K,6,FALSE)</f>
        <v>53.406364000000004</v>
      </c>
      <c r="F158">
        <f>VLOOKUP($A158,DataAdjust!$A:$K,7,FALSE)</f>
        <v>22486400</v>
      </c>
      <c r="G158">
        <f t="shared" ca="1" si="5"/>
        <v>52.241509400000012</v>
      </c>
      <c r="H158">
        <f t="shared" ca="1" si="5"/>
        <v>53.464268500000003</v>
      </c>
      <c r="I158">
        <f t="shared" ca="1" si="6"/>
        <v>1</v>
      </c>
      <c r="J158">
        <f ca="1">IF(AND(I157=0,I158=1),B159,IF(AND(I158=1,I157=1),J157,0))</f>
        <v>51.145515000000003</v>
      </c>
      <c r="K158">
        <f t="shared" ca="1" si="7"/>
        <v>0</v>
      </c>
      <c r="L158">
        <f t="shared" ca="1" si="8"/>
        <v>0</v>
      </c>
      <c r="M158">
        <f t="shared" ca="1" si="9"/>
        <v>-0.65772775999999855</v>
      </c>
    </row>
    <row r="159" spans="1:13" x14ac:dyDescent="0.3">
      <c r="A159" s="1">
        <v>36454</v>
      </c>
      <c r="B159">
        <f>VLOOKUP($A159,DataAdjust!$A:$K,9,FALSE)</f>
        <v>52.278300999999999</v>
      </c>
      <c r="C159">
        <f>VLOOKUP($A159,DataAdjust!$A:$K,10,FALSE)</f>
        <v>54.278300999999999</v>
      </c>
      <c r="D159">
        <f>VLOOKUP($A159,DataAdjust!$A:$K,11,FALSE)</f>
        <v>51.840800999999999</v>
      </c>
      <c r="E159">
        <f>VLOOKUP($A159,DataAdjust!$A:$K,6,FALSE)</f>
        <v>54.278300999999999</v>
      </c>
      <c r="F159">
        <f>VLOOKUP($A159,DataAdjust!$A:$K,7,FALSE)</f>
        <v>22454800</v>
      </c>
      <c r="G159">
        <f t="shared" ca="1" si="5"/>
        <v>52.301568633333332</v>
      </c>
      <c r="H159">
        <f t="shared" ca="1" si="5"/>
        <v>53.20200475</v>
      </c>
      <c r="I159">
        <f t="shared" ca="1" si="6"/>
        <v>1</v>
      </c>
      <c r="J159">
        <f ca="1">IF(AND(I158=0,I159=1),B160,IF(AND(I159=1,I158=1),J158,0))</f>
        <v>51.145515000000003</v>
      </c>
      <c r="K159">
        <f t="shared" ca="1" si="7"/>
        <v>0</v>
      </c>
      <c r="L159">
        <f t="shared" ca="1" si="8"/>
        <v>0</v>
      </c>
      <c r="M159">
        <f t="shared" ca="1" si="9"/>
        <v>-0.65772775999999855</v>
      </c>
    </row>
    <row r="160" spans="1:13" x14ac:dyDescent="0.3">
      <c r="A160" s="1">
        <v>36455</v>
      </c>
      <c r="B160">
        <f>VLOOKUP($A160,DataAdjust!$A:$K,9,FALSE)</f>
        <v>54.681511</v>
      </c>
      <c r="C160">
        <f>VLOOKUP($A160,DataAdjust!$A:$K,10,FALSE)</f>
        <v>55.314323000000002</v>
      </c>
      <c r="D160">
        <f>VLOOKUP($A160,DataAdjust!$A:$K,11,FALSE)</f>
        <v>53.814323000000002</v>
      </c>
      <c r="E160">
        <f>VLOOKUP($A160,DataAdjust!$A:$K,6,FALSE)</f>
        <v>54.033073000000002</v>
      </c>
      <c r="F160">
        <f>VLOOKUP($A160,DataAdjust!$A:$K,7,FALSE)</f>
        <v>16589400</v>
      </c>
      <c r="G160">
        <f t="shared" ca="1" si="5"/>
        <v>52.375592833333336</v>
      </c>
      <c r="H160">
        <f t="shared" ca="1" si="5"/>
        <v>53.069168875000003</v>
      </c>
      <c r="I160">
        <f t="shared" ca="1" si="6"/>
        <v>1</v>
      </c>
      <c r="J160">
        <f ca="1">IF(AND(I159=0,I160=1),B161,IF(AND(I160=1,I159=1),J159,0))</f>
        <v>51.145515000000003</v>
      </c>
      <c r="K160">
        <f t="shared" ca="1" si="7"/>
        <v>0</v>
      </c>
      <c r="L160">
        <f t="shared" ca="1" si="8"/>
        <v>0</v>
      </c>
      <c r="M160">
        <f t="shared" ca="1" si="9"/>
        <v>-0.65772775999999855</v>
      </c>
    </row>
    <row r="161" spans="1:13" x14ac:dyDescent="0.3">
      <c r="A161" s="1">
        <v>36458</v>
      </c>
      <c r="B161">
        <f>VLOOKUP($A161,DataAdjust!$A:$K,9,FALSE)</f>
        <v>53.747829000000003</v>
      </c>
      <c r="C161">
        <f>VLOOKUP($A161,DataAdjust!$A:$K,10,FALSE)</f>
        <v>54.740017000000002</v>
      </c>
      <c r="D161">
        <f>VLOOKUP($A161,DataAdjust!$A:$K,11,FALSE)</f>
        <v>53.497829000000003</v>
      </c>
      <c r="E161">
        <f>VLOOKUP($A161,DataAdjust!$A:$K,6,FALSE)</f>
        <v>54.060329000000003</v>
      </c>
      <c r="F161">
        <f>VLOOKUP($A161,DataAdjust!$A:$K,7,FALSE)</f>
        <v>13855400</v>
      </c>
      <c r="G161">
        <f t="shared" ca="1" si="5"/>
        <v>52.454158550000002</v>
      </c>
      <c r="H161">
        <f t="shared" ca="1" si="5"/>
        <v>53.144100875000007</v>
      </c>
      <c r="I161">
        <f t="shared" ca="1" si="6"/>
        <v>1</v>
      </c>
      <c r="J161">
        <f ca="1">IF(AND(I160=0,I161=1),B162,IF(AND(I161=1,I160=1),J160,0))</f>
        <v>51.145515000000003</v>
      </c>
      <c r="K161">
        <f t="shared" ca="1" si="7"/>
        <v>0</v>
      </c>
      <c r="L161">
        <f t="shared" ca="1" si="8"/>
        <v>0</v>
      </c>
      <c r="M161">
        <f t="shared" ca="1" si="9"/>
        <v>-0.65772775999999855</v>
      </c>
    </row>
    <row r="162" spans="1:13" x14ac:dyDescent="0.3">
      <c r="A162" s="1">
        <v>36459</v>
      </c>
      <c r="B162">
        <f>VLOOKUP($A162,DataAdjust!$A:$K,9,FALSE)</f>
        <v>54.874355000000001</v>
      </c>
      <c r="C162">
        <f>VLOOKUP($A162,DataAdjust!$A:$K,10,FALSE)</f>
        <v>55.218105000000001</v>
      </c>
      <c r="D162">
        <f>VLOOKUP($A162,DataAdjust!$A:$K,11,FALSE)</f>
        <v>53.499355000000001</v>
      </c>
      <c r="E162">
        <f>VLOOKUP($A162,DataAdjust!$A:$K,6,FALSE)</f>
        <v>53.624355000000001</v>
      </c>
      <c r="F162">
        <f>VLOOKUP($A162,DataAdjust!$A:$K,7,FALSE)</f>
        <v>13542400</v>
      </c>
      <c r="G162">
        <f t="shared" ca="1" si="5"/>
        <v>52.527728600000003</v>
      </c>
      <c r="H162">
        <f t="shared" ca="1" si="5"/>
        <v>53.122814375000004</v>
      </c>
      <c r="I162">
        <f t="shared" ca="1" si="6"/>
        <v>1</v>
      </c>
      <c r="J162">
        <f ca="1">IF(AND(I161=0,I162=1),B163,IF(AND(I162=1,I161=1),J161,0))</f>
        <v>51.145515000000003</v>
      </c>
      <c r="K162">
        <f t="shared" ca="1" si="7"/>
        <v>0</v>
      </c>
      <c r="L162">
        <f t="shared" ca="1" si="8"/>
        <v>0</v>
      </c>
      <c r="M162">
        <f t="shared" ca="1" si="9"/>
        <v>-0.65772775999999855</v>
      </c>
    </row>
    <row r="163" spans="1:13" x14ac:dyDescent="0.3">
      <c r="A163" s="1">
        <v>36460</v>
      </c>
      <c r="B163">
        <f>VLOOKUP($A163,DataAdjust!$A:$K,9,FALSE)</f>
        <v>53.480105999999999</v>
      </c>
      <c r="C163">
        <f>VLOOKUP($A163,DataAdjust!$A:$K,10,FALSE)</f>
        <v>53.761355999999999</v>
      </c>
      <c r="D163">
        <f>VLOOKUP($A163,DataAdjust!$A:$K,11,FALSE)</f>
        <v>52.581668999999998</v>
      </c>
      <c r="E163">
        <f>VLOOKUP($A163,DataAdjust!$A:$K,6,FALSE)</f>
        <v>53.542605999999999</v>
      </c>
      <c r="F163">
        <f>VLOOKUP($A163,DataAdjust!$A:$K,7,FALSE)</f>
        <v>15225200</v>
      </c>
      <c r="G163">
        <f t="shared" ca="1" si="5"/>
        <v>52.605272099999993</v>
      </c>
      <c r="H163">
        <f t="shared" ca="1" si="5"/>
        <v>53.289710249999999</v>
      </c>
      <c r="I163">
        <f t="shared" ca="1" si="6"/>
        <v>1</v>
      </c>
      <c r="J163">
        <f ca="1">IF(AND(I162=0,I163=1),B164,IF(AND(I163=1,I162=1),J162,0))</f>
        <v>51.145515000000003</v>
      </c>
      <c r="K163">
        <f t="shared" ca="1" si="7"/>
        <v>0</v>
      </c>
      <c r="L163">
        <f t="shared" ca="1" si="8"/>
        <v>0</v>
      </c>
      <c r="M163">
        <f t="shared" ca="1" si="9"/>
        <v>-0.65772775999999855</v>
      </c>
    </row>
    <row r="164" spans="1:13" x14ac:dyDescent="0.3">
      <c r="A164" s="1">
        <v>36461</v>
      </c>
      <c r="B164">
        <f>VLOOKUP($A164,DataAdjust!$A:$K,9,FALSE)</f>
        <v>54.239230999999997</v>
      </c>
      <c r="C164">
        <f>VLOOKUP($A164,DataAdjust!$A:$K,10,FALSE)</f>
        <v>55.614230999999997</v>
      </c>
      <c r="D164">
        <f>VLOOKUP($A164,DataAdjust!$A:$K,11,FALSE)</f>
        <v>53.676730999999997</v>
      </c>
      <c r="E164">
        <f>VLOOKUP($A164,DataAdjust!$A:$K,6,FALSE)</f>
        <v>55.395480999999997</v>
      </c>
      <c r="F164">
        <f>VLOOKUP($A164,DataAdjust!$A:$K,7,FALSE)</f>
        <v>14103800</v>
      </c>
      <c r="G164">
        <f t="shared" ca="1" si="5"/>
        <v>52.7284565</v>
      </c>
      <c r="H164">
        <f t="shared" ca="1" si="5"/>
        <v>53.770810750000003</v>
      </c>
      <c r="I164">
        <f t="shared" ca="1" si="6"/>
        <v>1</v>
      </c>
      <c r="J164">
        <f ca="1">IF(AND(I163=0,I164=1),B165,IF(AND(I164=1,I163=1),J163,0))</f>
        <v>51.145515000000003</v>
      </c>
      <c r="K164">
        <f t="shared" ca="1" si="7"/>
        <v>0</v>
      </c>
      <c r="L164">
        <f t="shared" ca="1" si="8"/>
        <v>0</v>
      </c>
      <c r="M164">
        <f t="shared" ca="1" si="9"/>
        <v>-0.65772775999999855</v>
      </c>
    </row>
    <row r="165" spans="1:13" x14ac:dyDescent="0.3">
      <c r="A165" s="1">
        <v>36462</v>
      </c>
      <c r="B165">
        <f>VLOOKUP($A165,DataAdjust!$A:$K,9,FALSE)</f>
        <v>56.580089999999998</v>
      </c>
      <c r="C165">
        <f>VLOOKUP($A165,DataAdjust!$A:$K,10,FALSE)</f>
        <v>57.830089999999998</v>
      </c>
      <c r="D165">
        <f>VLOOKUP($A165,DataAdjust!$A:$K,11,FALSE)</f>
        <v>56.361339999999998</v>
      </c>
      <c r="E165">
        <f>VLOOKUP($A165,DataAdjust!$A:$K,6,FALSE)</f>
        <v>57.330089999999998</v>
      </c>
      <c r="F165">
        <f>VLOOKUP($A165,DataAdjust!$A:$K,7,FALSE)</f>
        <v>19000000</v>
      </c>
      <c r="G165">
        <f t="shared" ca="1" si="5"/>
        <v>52.871168400000002</v>
      </c>
      <c r="H165">
        <f t="shared" ca="1" si="5"/>
        <v>54.458824874999998</v>
      </c>
      <c r="I165">
        <f t="shared" ca="1" si="6"/>
        <v>1</v>
      </c>
      <c r="J165">
        <f ca="1">IF(AND(I164=0,I165=1),B166,IF(AND(I165=1,I164=1),J164,0))</f>
        <v>51.145515000000003</v>
      </c>
      <c r="K165">
        <f t="shared" ca="1" si="7"/>
        <v>0</v>
      </c>
      <c r="L165">
        <f t="shared" ca="1" si="8"/>
        <v>0</v>
      </c>
      <c r="M165">
        <f t="shared" ca="1" si="9"/>
        <v>-0.65772775999999855</v>
      </c>
    </row>
    <row r="166" spans="1:13" x14ac:dyDescent="0.3">
      <c r="A166" s="1">
        <v>36465</v>
      </c>
      <c r="B166">
        <f>VLOOKUP($A166,DataAdjust!$A:$K,9,FALSE)</f>
        <v>57.374107000000002</v>
      </c>
      <c r="C166">
        <f>VLOOKUP($A166,DataAdjust!$A:$K,10,FALSE)</f>
        <v>58.155357000000002</v>
      </c>
      <c r="D166">
        <f>VLOOKUP($A166,DataAdjust!$A:$K,11,FALSE)</f>
        <v>56.944420000000001</v>
      </c>
      <c r="E166">
        <f>VLOOKUP($A166,DataAdjust!$A:$K,6,FALSE)</f>
        <v>57.030357000000002</v>
      </c>
      <c r="F166">
        <f>VLOOKUP($A166,DataAdjust!$A:$K,7,FALSE)</f>
        <v>9681800</v>
      </c>
      <c r="G166">
        <f t="shared" ca="1" si="5"/>
        <v>53.017626833333331</v>
      </c>
      <c r="H166">
        <f t="shared" ca="1" si="5"/>
        <v>54.911823999999996</v>
      </c>
      <c r="I166">
        <f t="shared" ca="1" si="6"/>
        <v>1</v>
      </c>
      <c r="J166">
        <f ca="1">IF(AND(I165=0,I166=1),B167,IF(AND(I166=1,I165=1),J165,0))</f>
        <v>51.145515000000003</v>
      </c>
      <c r="K166">
        <f t="shared" ca="1" si="7"/>
        <v>0</v>
      </c>
      <c r="L166">
        <f t="shared" ca="1" si="8"/>
        <v>0</v>
      </c>
      <c r="M166">
        <f t="shared" ca="1" si="9"/>
        <v>-0.65772775999999855</v>
      </c>
    </row>
    <row r="167" spans="1:13" x14ac:dyDescent="0.3">
      <c r="A167" s="1">
        <v>36466</v>
      </c>
      <c r="B167">
        <f>VLOOKUP($A167,DataAdjust!$A:$K,9,FALSE)</f>
        <v>57.369140000000002</v>
      </c>
      <c r="C167">
        <f>VLOOKUP($A167,DataAdjust!$A:$K,10,FALSE)</f>
        <v>58.181640000000002</v>
      </c>
      <c r="D167">
        <f>VLOOKUP($A167,DataAdjust!$A:$K,11,FALSE)</f>
        <v>56.814453</v>
      </c>
      <c r="E167">
        <f>VLOOKUP($A167,DataAdjust!$A:$K,6,FALSE)</f>
        <v>57.064453</v>
      </c>
      <c r="F167">
        <f>VLOOKUP($A167,DataAdjust!$A:$K,7,FALSE)</f>
        <v>12834800</v>
      </c>
      <c r="G167">
        <f t="shared" ca="1" si="5"/>
        <v>53.174985</v>
      </c>
      <c r="H167">
        <f t="shared" ca="1" si="5"/>
        <v>55.260092999999998</v>
      </c>
      <c r="I167">
        <f t="shared" ca="1" si="6"/>
        <v>1</v>
      </c>
      <c r="J167">
        <f ca="1">IF(AND(I166=0,I167=1),B168,IF(AND(I167=1,I166=1),J166,0))</f>
        <v>51.145515000000003</v>
      </c>
      <c r="K167">
        <f t="shared" ca="1" si="7"/>
        <v>0</v>
      </c>
      <c r="L167">
        <f t="shared" ca="1" si="8"/>
        <v>0</v>
      </c>
      <c r="M167">
        <f t="shared" ca="1" si="9"/>
        <v>-0.65772775999999855</v>
      </c>
    </row>
    <row r="168" spans="1:13" x14ac:dyDescent="0.3">
      <c r="A168" s="1">
        <v>36467</v>
      </c>
      <c r="B168">
        <f>VLOOKUP($A168,DataAdjust!$A:$K,9,FALSE)</f>
        <v>57.827044999999998</v>
      </c>
      <c r="C168">
        <f>VLOOKUP($A168,DataAdjust!$A:$K,10,FALSE)</f>
        <v>58.577044999999998</v>
      </c>
      <c r="D168">
        <f>VLOOKUP($A168,DataAdjust!$A:$K,11,FALSE)</f>
        <v>57.639544999999998</v>
      </c>
      <c r="E168">
        <f>VLOOKUP($A168,DataAdjust!$A:$K,6,FALSE)</f>
        <v>58.202044999999998</v>
      </c>
      <c r="F168">
        <f>VLOOKUP($A168,DataAdjust!$A:$K,7,FALSE)</f>
        <v>18752600</v>
      </c>
      <c r="G168">
        <f t="shared" ca="1" si="5"/>
        <v>53.358455783333333</v>
      </c>
      <c r="H168">
        <f t="shared" ca="1" si="5"/>
        <v>55.781214499999997</v>
      </c>
      <c r="I168">
        <f t="shared" ca="1" si="6"/>
        <v>1</v>
      </c>
      <c r="J168">
        <f ca="1">IF(AND(I167=0,I168=1),B169,IF(AND(I168=1,I167=1),J167,0))</f>
        <v>51.145515000000003</v>
      </c>
      <c r="K168">
        <f t="shared" ca="1" si="7"/>
        <v>0</v>
      </c>
      <c r="L168">
        <f t="shared" ca="1" si="8"/>
        <v>0</v>
      </c>
      <c r="M168">
        <f t="shared" ca="1" si="9"/>
        <v>-0.65772775999999855</v>
      </c>
    </row>
    <row r="169" spans="1:13" x14ac:dyDescent="0.3">
      <c r="A169" s="1">
        <v>36468</v>
      </c>
      <c r="B169">
        <f>VLOOKUP($A169,DataAdjust!$A:$K,9,FALSE)</f>
        <v>59.035679000000002</v>
      </c>
      <c r="C169">
        <f>VLOOKUP($A169,DataAdjust!$A:$K,10,FALSE)</f>
        <v>59.168491000000003</v>
      </c>
      <c r="D169">
        <f>VLOOKUP($A169,DataAdjust!$A:$K,11,FALSE)</f>
        <v>58.137241000000003</v>
      </c>
      <c r="E169">
        <f>VLOOKUP($A169,DataAdjust!$A:$K,6,FALSE)</f>
        <v>58.855991000000003</v>
      </c>
      <c r="F169">
        <f>VLOOKUP($A169,DataAdjust!$A:$K,7,FALSE)</f>
        <v>20048600</v>
      </c>
      <c r="G169">
        <f t="shared" ca="1" si="5"/>
        <v>53.526940216666659</v>
      </c>
      <c r="H169">
        <f t="shared" ca="1" si="5"/>
        <v>56.380672250000003</v>
      </c>
      <c r="I169">
        <f t="shared" ca="1" si="6"/>
        <v>1</v>
      </c>
      <c r="J169">
        <f ca="1">IF(AND(I168=0,I169=1),B170,IF(AND(I169=1,I168=1),J168,0))</f>
        <v>51.145515000000003</v>
      </c>
      <c r="K169">
        <f t="shared" ca="1" si="7"/>
        <v>0</v>
      </c>
      <c r="L169">
        <f t="shared" ca="1" si="8"/>
        <v>0</v>
      </c>
      <c r="M169">
        <f t="shared" ca="1" si="9"/>
        <v>-0.65772775999999855</v>
      </c>
    </row>
    <row r="170" spans="1:13" x14ac:dyDescent="0.3">
      <c r="A170" s="1">
        <v>36469</v>
      </c>
      <c r="B170">
        <f>VLOOKUP($A170,DataAdjust!$A:$K,9,FALSE)</f>
        <v>60.142971000000003</v>
      </c>
      <c r="C170">
        <f>VLOOKUP($A170,DataAdjust!$A:$K,10,FALSE)</f>
        <v>60.486721000000003</v>
      </c>
      <c r="D170">
        <f>VLOOKUP($A170,DataAdjust!$A:$K,11,FALSE)</f>
        <v>59.455471000000003</v>
      </c>
      <c r="E170">
        <f>VLOOKUP($A170,DataAdjust!$A:$K,6,FALSE)</f>
        <v>59.455471000000003</v>
      </c>
      <c r="F170">
        <f>VLOOKUP($A170,DataAdjust!$A:$K,7,FALSE)</f>
        <v>15134600</v>
      </c>
      <c r="G170">
        <f t="shared" ca="1" si="5"/>
        <v>53.714952650000001</v>
      </c>
      <c r="H170">
        <f t="shared" ca="1" si="5"/>
        <v>57.109561749999997</v>
      </c>
      <c r="I170">
        <f t="shared" ca="1" si="6"/>
        <v>1</v>
      </c>
      <c r="J170">
        <f ca="1">IF(AND(I169=0,I170=1),B171,IF(AND(I170=1,I169=1),J169,0))</f>
        <v>51.145515000000003</v>
      </c>
      <c r="K170">
        <f t="shared" ca="1" si="7"/>
        <v>0</v>
      </c>
      <c r="L170">
        <f t="shared" ca="1" si="8"/>
        <v>0</v>
      </c>
      <c r="M170">
        <f t="shared" ca="1" si="9"/>
        <v>-0.65772775999999855</v>
      </c>
    </row>
    <row r="171" spans="1:13" x14ac:dyDescent="0.3">
      <c r="A171" s="1">
        <v>36472</v>
      </c>
      <c r="B171">
        <f>VLOOKUP($A171,DataAdjust!$A:$K,9,FALSE)</f>
        <v>59.529361999999999</v>
      </c>
      <c r="C171">
        <f>VLOOKUP($A171,DataAdjust!$A:$K,10,FALSE)</f>
        <v>60.896549999999998</v>
      </c>
      <c r="D171">
        <f>VLOOKUP($A171,DataAdjust!$A:$K,11,FALSE)</f>
        <v>59.310611999999999</v>
      </c>
      <c r="E171">
        <f>VLOOKUP($A171,DataAdjust!$A:$K,6,FALSE)</f>
        <v>60.654361999999999</v>
      </c>
      <c r="F171">
        <f>VLOOKUP($A171,DataAdjust!$A:$K,7,FALSE)</f>
        <v>10890800</v>
      </c>
      <c r="G171">
        <f t="shared" ca="1" si="5"/>
        <v>53.887978349999997</v>
      </c>
      <c r="H171">
        <f t="shared" ca="1" si="5"/>
        <v>57.998531249999999</v>
      </c>
      <c r="I171">
        <f t="shared" ca="1" si="6"/>
        <v>1</v>
      </c>
      <c r="J171">
        <f ca="1">IF(AND(I170=0,I171=1),B172,IF(AND(I171=1,I170=1),J170,0))</f>
        <v>51.145515000000003</v>
      </c>
      <c r="K171">
        <f t="shared" ca="1" si="7"/>
        <v>0</v>
      </c>
      <c r="L171">
        <f t="shared" ca="1" si="8"/>
        <v>0</v>
      </c>
      <c r="M171">
        <f t="shared" ca="1" si="9"/>
        <v>-0.65772775999999855</v>
      </c>
    </row>
    <row r="172" spans="1:13" x14ac:dyDescent="0.3">
      <c r="A172" s="1">
        <v>36473</v>
      </c>
      <c r="B172">
        <f>VLOOKUP($A172,DataAdjust!$A:$K,9,FALSE)</f>
        <v>61.276878000000004</v>
      </c>
      <c r="C172">
        <f>VLOOKUP($A172,DataAdjust!$A:$K,10,FALSE)</f>
        <v>61.401878000000004</v>
      </c>
      <c r="D172">
        <f>VLOOKUP($A172,DataAdjust!$A:$K,11,FALSE)</f>
        <v>59.651878000000004</v>
      </c>
      <c r="E172">
        <f>VLOOKUP($A172,DataAdjust!$A:$K,6,FALSE)</f>
        <v>60.245628000000004</v>
      </c>
      <c r="F172">
        <f>VLOOKUP($A172,DataAdjust!$A:$K,7,FALSE)</f>
        <v>14629800</v>
      </c>
      <c r="G172">
        <f t="shared" ca="1" si="5"/>
        <v>54.047493033333332</v>
      </c>
      <c r="H172">
        <f t="shared" ca="1" si="5"/>
        <v>58.604799624999998</v>
      </c>
      <c r="I172">
        <f t="shared" ca="1" si="6"/>
        <v>1</v>
      </c>
      <c r="J172">
        <f ca="1">IF(AND(I171=0,I172=1),B173,IF(AND(I172=1,I171=1),J171,0))</f>
        <v>51.145515000000003</v>
      </c>
      <c r="K172">
        <f t="shared" ca="1" si="7"/>
        <v>0</v>
      </c>
      <c r="L172">
        <f t="shared" ca="1" si="8"/>
        <v>0</v>
      </c>
      <c r="M172">
        <f t="shared" ca="1" si="9"/>
        <v>-0.65772775999999855</v>
      </c>
    </row>
    <row r="173" spans="1:13" x14ac:dyDescent="0.3">
      <c r="A173" s="1">
        <v>36474</v>
      </c>
      <c r="B173">
        <f>VLOOKUP($A173,DataAdjust!$A:$K,9,FALSE)</f>
        <v>60.160834999999999</v>
      </c>
      <c r="C173">
        <f>VLOOKUP($A173,DataAdjust!$A:$K,10,FALSE)</f>
        <v>61.629584999999999</v>
      </c>
      <c r="D173">
        <f>VLOOKUP($A173,DataAdjust!$A:$K,11,FALSE)</f>
        <v>59.848334999999999</v>
      </c>
      <c r="E173">
        <f>VLOOKUP($A173,DataAdjust!$A:$K,6,FALSE)</f>
        <v>61.035834999999999</v>
      </c>
      <c r="F173">
        <f>VLOOKUP($A173,DataAdjust!$A:$K,7,FALSE)</f>
        <v>16561000</v>
      </c>
      <c r="G173">
        <f t="shared" ca="1" si="5"/>
        <v>54.21597753333333</v>
      </c>
      <c r="H173">
        <f t="shared" ca="1" si="5"/>
        <v>59.068017750000003</v>
      </c>
      <c r="I173">
        <f t="shared" ca="1" si="6"/>
        <v>1</v>
      </c>
      <c r="J173">
        <f ca="1">IF(AND(I172=0,I173=1),B174,IF(AND(I173=1,I172=1),J172,0))</f>
        <v>51.145515000000003</v>
      </c>
      <c r="K173">
        <f t="shared" ca="1" si="7"/>
        <v>0</v>
      </c>
      <c r="L173">
        <f t="shared" ca="1" si="8"/>
        <v>0</v>
      </c>
      <c r="M173">
        <f t="shared" ca="1" si="9"/>
        <v>-0.65772775999999855</v>
      </c>
    </row>
    <row r="174" spans="1:13" x14ac:dyDescent="0.3">
      <c r="A174" s="1">
        <v>36475</v>
      </c>
      <c r="B174">
        <f>VLOOKUP($A174,DataAdjust!$A:$K,9,FALSE)</f>
        <v>61.625759000000002</v>
      </c>
      <c r="C174">
        <f>VLOOKUP($A174,DataAdjust!$A:$K,10,FALSE)</f>
        <v>62.219509000000002</v>
      </c>
      <c r="D174">
        <f>VLOOKUP($A174,DataAdjust!$A:$K,11,FALSE)</f>
        <v>61.000759000000002</v>
      </c>
      <c r="E174">
        <f>VLOOKUP($A174,DataAdjust!$A:$K,6,FALSE)</f>
        <v>62.125759000000002</v>
      </c>
      <c r="F174">
        <f>VLOOKUP($A174,DataAdjust!$A:$K,7,FALSE)</f>
        <v>18501400</v>
      </c>
      <c r="G174">
        <f t="shared" ca="1" si="5"/>
        <v>54.412163783333327</v>
      </c>
      <c r="H174">
        <f t="shared" ca="1" si="5"/>
        <v>59.704943000000007</v>
      </c>
      <c r="I174">
        <f t="shared" ca="1" si="6"/>
        <v>1</v>
      </c>
      <c r="J174">
        <f ca="1">IF(AND(I173=0,I174=1),B175,IF(AND(I174=1,I173=1),J173,0))</f>
        <v>51.145515000000003</v>
      </c>
      <c r="K174">
        <f t="shared" ca="1" si="7"/>
        <v>0</v>
      </c>
      <c r="L174">
        <f t="shared" ca="1" si="8"/>
        <v>0</v>
      </c>
      <c r="M174">
        <f t="shared" ca="1" si="9"/>
        <v>-0.65772775999999855</v>
      </c>
    </row>
    <row r="175" spans="1:13" x14ac:dyDescent="0.3">
      <c r="A175" s="1">
        <v>36476</v>
      </c>
      <c r="B175">
        <f>VLOOKUP($A175,DataAdjust!$A:$K,9,FALSE)</f>
        <v>62.38073</v>
      </c>
      <c r="C175">
        <f>VLOOKUP($A175,DataAdjust!$A:$K,10,FALSE)</f>
        <v>63.00573</v>
      </c>
      <c r="D175">
        <f>VLOOKUP($A175,DataAdjust!$A:$K,11,FALSE)</f>
        <v>60.13073</v>
      </c>
      <c r="E175">
        <f>VLOOKUP($A175,DataAdjust!$A:$K,6,FALSE)</f>
        <v>62.94323</v>
      </c>
      <c r="F175">
        <f>VLOOKUP($A175,DataAdjust!$A:$K,7,FALSE)</f>
        <v>28646600</v>
      </c>
      <c r="G175">
        <f t="shared" ca="1" si="5"/>
        <v>54.631965683333327</v>
      </c>
      <c r="H175">
        <f t="shared" ca="1" si="5"/>
        <v>60.439790125000002</v>
      </c>
      <c r="I175">
        <f t="shared" ca="1" si="6"/>
        <v>1</v>
      </c>
      <c r="J175">
        <f ca="1">IF(AND(I174=0,I175=1),B176,IF(AND(I175=1,I174=1),J174,0))</f>
        <v>51.145515000000003</v>
      </c>
      <c r="K175">
        <f t="shared" ca="1" si="7"/>
        <v>0</v>
      </c>
      <c r="L175">
        <f t="shared" ca="1" si="8"/>
        <v>0</v>
      </c>
      <c r="M175">
        <f t="shared" ca="1" si="9"/>
        <v>-0.65772775999999855</v>
      </c>
    </row>
    <row r="176" spans="1:13" x14ac:dyDescent="0.3">
      <c r="A176" s="1">
        <v>36479</v>
      </c>
      <c r="B176">
        <f>VLOOKUP($A176,DataAdjust!$A:$K,9,FALSE)</f>
        <v>63.023707999999999</v>
      </c>
      <c r="C176">
        <f>VLOOKUP($A176,DataAdjust!$A:$K,10,FALSE)</f>
        <v>63.273707999999999</v>
      </c>
      <c r="D176">
        <f>VLOOKUP($A176,DataAdjust!$A:$K,11,FALSE)</f>
        <v>62.461207999999999</v>
      </c>
      <c r="E176">
        <f>VLOOKUP($A176,DataAdjust!$A:$K,6,FALSE)</f>
        <v>62.820582999999999</v>
      </c>
      <c r="F176">
        <f>VLOOKUP($A176,DataAdjust!$A:$K,7,FALSE)</f>
        <v>10909400</v>
      </c>
      <c r="G176">
        <f t="shared" ca="1" si="5"/>
        <v>54.836553733333332</v>
      </c>
      <c r="H176">
        <f t="shared" ca="1" si="5"/>
        <v>61.017107375000002</v>
      </c>
      <c r="I176">
        <f t="shared" ca="1" si="6"/>
        <v>1</v>
      </c>
      <c r="J176">
        <f ca="1">IF(AND(I175=0,I176=1),B177,IF(AND(I176=1,I175=1),J175,0))</f>
        <v>51.145515000000003</v>
      </c>
      <c r="K176">
        <f t="shared" ca="1" si="7"/>
        <v>0</v>
      </c>
      <c r="L176">
        <f t="shared" ca="1" si="8"/>
        <v>0</v>
      </c>
      <c r="M176">
        <f t="shared" ca="1" si="9"/>
        <v>-0.65772775999999855</v>
      </c>
    </row>
    <row r="177" spans="1:13" x14ac:dyDescent="0.3">
      <c r="A177" s="1">
        <v>36480</v>
      </c>
      <c r="B177">
        <f>VLOOKUP($A177,DataAdjust!$A:$K,9,FALSE)</f>
        <v>62.852103999999997</v>
      </c>
      <c r="C177">
        <f>VLOOKUP($A177,DataAdjust!$A:$K,10,FALSE)</f>
        <v>64.758353999999997</v>
      </c>
      <c r="D177">
        <f>VLOOKUP($A177,DataAdjust!$A:$K,11,FALSE)</f>
        <v>62.539603999999997</v>
      </c>
      <c r="E177">
        <f>VLOOKUP($A177,DataAdjust!$A:$K,6,FALSE)</f>
        <v>64.414603999999997</v>
      </c>
      <c r="F177">
        <f>VLOOKUP($A177,DataAdjust!$A:$K,7,FALSE)</f>
        <v>19126400</v>
      </c>
      <c r="G177">
        <f t="shared" ca="1" si="5"/>
        <v>55.040914566666665</v>
      </c>
      <c r="H177">
        <f t="shared" ca="1" si="5"/>
        <v>61.711933999999999</v>
      </c>
      <c r="I177">
        <f t="shared" ca="1" si="6"/>
        <v>1</v>
      </c>
      <c r="J177">
        <f ca="1">IF(AND(I176=0,I177=1),B178,IF(AND(I177=1,I176=1),J176,0))</f>
        <v>51.145515000000003</v>
      </c>
      <c r="K177">
        <f t="shared" ca="1" si="7"/>
        <v>0</v>
      </c>
      <c r="L177">
        <f t="shared" ca="1" si="8"/>
        <v>0</v>
      </c>
      <c r="M177">
        <f t="shared" ca="1" si="9"/>
        <v>-0.65772775999999855</v>
      </c>
    </row>
    <row r="178" spans="1:13" x14ac:dyDescent="0.3">
      <c r="A178" s="1">
        <v>36481</v>
      </c>
      <c r="B178">
        <f>VLOOKUP($A178,DataAdjust!$A:$K,9,FALSE)</f>
        <v>64.542659999999998</v>
      </c>
      <c r="C178">
        <f>VLOOKUP($A178,DataAdjust!$A:$K,10,FALSE)</f>
        <v>64.862972999999997</v>
      </c>
      <c r="D178">
        <f>VLOOKUP($A178,DataAdjust!$A:$K,11,FALSE)</f>
        <v>63.167659999999998</v>
      </c>
      <c r="E178">
        <f>VLOOKUP($A178,DataAdjust!$A:$K,6,FALSE)</f>
        <v>63.542659999999998</v>
      </c>
      <c r="F178">
        <f>VLOOKUP($A178,DataAdjust!$A:$K,7,FALSE)</f>
        <v>21683600</v>
      </c>
      <c r="G178">
        <f t="shared" ca="1" si="5"/>
        <v>55.224839183333337</v>
      </c>
      <c r="H178">
        <f t="shared" ca="1" si="5"/>
        <v>62.222832625000002</v>
      </c>
      <c r="I178">
        <f t="shared" ca="1" si="6"/>
        <v>1</v>
      </c>
      <c r="J178">
        <f ca="1">IF(AND(I177=0,I178=1),B179,IF(AND(I178=1,I177=1),J177,0))</f>
        <v>51.145515000000003</v>
      </c>
      <c r="K178">
        <f t="shared" ca="1" si="7"/>
        <v>0</v>
      </c>
      <c r="L178">
        <f t="shared" ca="1" si="8"/>
        <v>0</v>
      </c>
      <c r="M178">
        <f t="shared" ca="1" si="9"/>
        <v>-0.65772775999999855</v>
      </c>
    </row>
    <row r="179" spans="1:13" x14ac:dyDescent="0.3">
      <c r="A179" s="1">
        <v>36482</v>
      </c>
      <c r="B179">
        <f>VLOOKUP($A179,DataAdjust!$A:$K,9,FALSE)</f>
        <v>63.756546</v>
      </c>
      <c r="C179">
        <f>VLOOKUP($A179,DataAdjust!$A:$K,10,FALSE)</f>
        <v>65.490921</v>
      </c>
      <c r="D179">
        <f>VLOOKUP($A179,DataAdjust!$A:$K,11,FALSE)</f>
        <v>63.319046</v>
      </c>
      <c r="E179">
        <f>VLOOKUP($A179,DataAdjust!$A:$K,6,FALSE)</f>
        <v>65.490921</v>
      </c>
      <c r="F179">
        <f>VLOOKUP($A179,DataAdjust!$A:$K,7,FALSE)</f>
        <v>17738400</v>
      </c>
      <c r="G179">
        <f t="shared" ca="1" si="5"/>
        <v>55.422615283333343</v>
      </c>
      <c r="H179">
        <f t="shared" ca="1" si="5"/>
        <v>62.827402499999998</v>
      </c>
      <c r="I179">
        <f t="shared" ca="1" si="6"/>
        <v>1</v>
      </c>
      <c r="J179">
        <f ca="1">IF(AND(I178=0,I179=1),B180,IF(AND(I179=1,I178=1),J178,0))</f>
        <v>51.145515000000003</v>
      </c>
      <c r="K179">
        <f t="shared" ca="1" si="7"/>
        <v>0</v>
      </c>
      <c r="L179">
        <f t="shared" ca="1" si="8"/>
        <v>0</v>
      </c>
      <c r="M179">
        <f t="shared" ca="1" si="9"/>
        <v>-0.65772775999999855</v>
      </c>
    </row>
    <row r="180" spans="1:13" x14ac:dyDescent="0.3">
      <c r="A180" s="1">
        <v>36483</v>
      </c>
      <c r="B180">
        <f>VLOOKUP($A180,DataAdjust!$A:$K,9,FALSE)</f>
        <v>65.076774999999998</v>
      </c>
      <c r="C180">
        <f>VLOOKUP($A180,DataAdjust!$A:$K,10,FALSE)</f>
        <v>66.201774999999998</v>
      </c>
      <c r="D180">
        <f>VLOOKUP($A180,DataAdjust!$A:$K,11,FALSE)</f>
        <v>64.795524999999998</v>
      </c>
      <c r="E180">
        <f>VLOOKUP($A180,DataAdjust!$A:$K,6,FALSE)</f>
        <v>66.076774999999998</v>
      </c>
      <c r="F180">
        <f>VLOOKUP($A180,DataAdjust!$A:$K,7,FALSE)</f>
        <v>17939400</v>
      </c>
      <c r="G180">
        <f t="shared" ca="1" si="5"/>
        <v>55.645028666666676</v>
      </c>
      <c r="H180">
        <f t="shared" ca="1" si="5"/>
        <v>63.556295875000004</v>
      </c>
      <c r="I180">
        <f t="shared" ca="1" si="6"/>
        <v>1</v>
      </c>
      <c r="J180">
        <f ca="1">IF(AND(I179=0,I180=1),B181,IF(AND(I180=1,I179=1),J179,0))</f>
        <v>51.145515000000003</v>
      </c>
      <c r="K180">
        <f t="shared" ca="1" si="7"/>
        <v>0</v>
      </c>
      <c r="L180">
        <f t="shared" ca="1" si="8"/>
        <v>0</v>
      </c>
      <c r="M180">
        <f t="shared" ca="1" si="9"/>
        <v>-0.65772775999999855</v>
      </c>
    </row>
    <row r="181" spans="1:13" x14ac:dyDescent="0.3">
      <c r="A181" s="1">
        <v>36486</v>
      </c>
      <c r="B181">
        <f>VLOOKUP($A181,DataAdjust!$A:$K,9,FALSE)</f>
        <v>66.381088000000005</v>
      </c>
      <c r="C181">
        <f>VLOOKUP($A181,DataAdjust!$A:$K,10,FALSE)</f>
        <v>67.943588000000005</v>
      </c>
      <c r="D181">
        <f>VLOOKUP($A181,DataAdjust!$A:$K,11,FALSE)</f>
        <v>65.068588000000005</v>
      </c>
      <c r="E181">
        <f>VLOOKUP($A181,DataAdjust!$A:$K,6,FALSE)</f>
        <v>65.068588000000005</v>
      </c>
      <c r="F181">
        <f>VLOOKUP($A181,DataAdjust!$A:$K,7,FALSE)</f>
        <v>18841800</v>
      </c>
      <c r="G181">
        <f t="shared" ca="1" si="5"/>
        <v>55.859381150000011</v>
      </c>
      <c r="H181">
        <f t="shared" ca="1" si="5"/>
        <v>64.060389999999998</v>
      </c>
      <c r="I181">
        <f t="shared" ca="1" si="6"/>
        <v>1</v>
      </c>
      <c r="J181">
        <f ca="1">IF(AND(I180=0,I181=1),B182,IF(AND(I181=1,I180=1),J180,0))</f>
        <v>51.145515000000003</v>
      </c>
      <c r="K181">
        <f t="shared" ca="1" si="7"/>
        <v>0</v>
      </c>
      <c r="L181">
        <f t="shared" ca="1" si="8"/>
        <v>0</v>
      </c>
      <c r="M181">
        <f t="shared" ca="1" si="9"/>
        <v>-0.65772775999999855</v>
      </c>
    </row>
    <row r="182" spans="1:13" x14ac:dyDescent="0.3">
      <c r="A182" s="1">
        <v>36487</v>
      </c>
      <c r="B182">
        <f>VLOOKUP($A182,DataAdjust!$A:$K,9,FALSE)</f>
        <v>66.837044000000006</v>
      </c>
      <c r="C182">
        <f>VLOOKUP($A182,DataAdjust!$A:$K,10,FALSE)</f>
        <v>66.899544000000006</v>
      </c>
      <c r="D182">
        <f>VLOOKUP($A182,DataAdjust!$A:$K,11,FALSE)</f>
        <v>64.649544000000006</v>
      </c>
      <c r="E182">
        <f>VLOOKUP($A182,DataAdjust!$A:$K,6,FALSE)</f>
        <v>65.368294000000006</v>
      </c>
      <c r="F182">
        <f>VLOOKUP($A182,DataAdjust!$A:$K,7,FALSE)</f>
        <v>24047600</v>
      </c>
      <c r="G182">
        <f t="shared" ca="1" si="5"/>
        <v>56.090990433333346</v>
      </c>
      <c r="H182">
        <f t="shared" ca="1" si="5"/>
        <v>64.465706874999995</v>
      </c>
      <c r="I182">
        <f t="shared" ca="1" si="6"/>
        <v>1</v>
      </c>
      <c r="J182">
        <f ca="1">IF(AND(I181=0,I182=1),B183,IF(AND(I182=1,I181=1),J181,0))</f>
        <v>51.145515000000003</v>
      </c>
      <c r="K182">
        <f t="shared" ca="1" si="7"/>
        <v>0</v>
      </c>
      <c r="L182">
        <f t="shared" ca="1" si="8"/>
        <v>0</v>
      </c>
      <c r="M182">
        <f t="shared" ca="1" si="9"/>
        <v>-0.65772775999999855</v>
      </c>
    </row>
    <row r="183" spans="1:13" x14ac:dyDescent="0.3">
      <c r="A183" s="1">
        <v>36488</v>
      </c>
      <c r="B183">
        <f>VLOOKUP($A183,DataAdjust!$A:$K,9,FALSE)</f>
        <v>65.270897000000005</v>
      </c>
      <c r="C183">
        <f>VLOOKUP($A183,DataAdjust!$A:$K,10,FALSE)</f>
        <v>67.825585000000004</v>
      </c>
      <c r="D183">
        <f>VLOOKUP($A183,DataAdjust!$A:$K,11,FALSE)</f>
        <v>64.489647000000005</v>
      </c>
      <c r="E183">
        <f>VLOOKUP($A183,DataAdjust!$A:$K,6,FALSE)</f>
        <v>67.520897000000005</v>
      </c>
      <c r="F183">
        <f>VLOOKUP($A183,DataAdjust!$A:$K,7,FALSE)</f>
        <v>18617800</v>
      </c>
      <c r="G183">
        <f t="shared" ca="1" si="5"/>
        <v>56.34893936666667</v>
      </c>
      <c r="H183">
        <f t="shared" ca="1" si="5"/>
        <v>65.037915249999998</v>
      </c>
      <c r="I183">
        <f t="shared" ca="1" si="6"/>
        <v>1</v>
      </c>
      <c r="J183">
        <f ca="1">IF(AND(I182=0,I183=1),B184,IF(AND(I183=1,I182=1),J182,0))</f>
        <v>51.145515000000003</v>
      </c>
      <c r="K183">
        <f t="shared" ca="1" si="7"/>
        <v>0</v>
      </c>
      <c r="L183">
        <f t="shared" ca="1" si="8"/>
        <v>0</v>
      </c>
      <c r="M183">
        <f t="shared" ca="1" si="9"/>
        <v>-0.65772775999999855</v>
      </c>
    </row>
    <row r="184" spans="1:13" x14ac:dyDescent="0.3">
      <c r="A184" s="1">
        <v>36490</v>
      </c>
      <c r="B184">
        <f>VLOOKUP($A184,DataAdjust!$A:$K,9,FALSE)</f>
        <v>68.457649000000004</v>
      </c>
      <c r="C184">
        <f>VLOOKUP($A184,DataAdjust!$A:$K,10,FALSE)</f>
        <v>68.832649000000004</v>
      </c>
      <c r="D184">
        <f>VLOOKUP($A184,DataAdjust!$A:$K,11,FALSE)</f>
        <v>67.426399000000004</v>
      </c>
      <c r="E184">
        <f>VLOOKUP($A184,DataAdjust!$A:$K,6,FALSE)</f>
        <v>67.738899000000004</v>
      </c>
      <c r="F184">
        <f>VLOOKUP($A184,DataAdjust!$A:$K,7,FALSE)</f>
        <v>8045200</v>
      </c>
      <c r="G184">
        <f t="shared" ca="1" si="5"/>
        <v>56.604277266666678</v>
      </c>
      <c r="H184">
        <f t="shared" ca="1" si="5"/>
        <v>65.652704749999998</v>
      </c>
      <c r="I184">
        <f t="shared" ca="1" si="6"/>
        <v>1</v>
      </c>
      <c r="J184">
        <f ca="1">IF(AND(I183=0,I184=1),B185,IF(AND(I184=1,I183=1),J183,0))</f>
        <v>51.145515000000003</v>
      </c>
      <c r="K184">
        <f t="shared" ca="1" si="7"/>
        <v>0</v>
      </c>
      <c r="L184">
        <f t="shared" ca="1" si="8"/>
        <v>0</v>
      </c>
      <c r="M184">
        <f t="shared" ca="1" si="9"/>
        <v>-0.65772775999999855</v>
      </c>
    </row>
    <row r="185" spans="1:13" x14ac:dyDescent="0.3">
      <c r="A185" s="1">
        <v>36493</v>
      </c>
      <c r="B185">
        <f>VLOOKUP($A185,DataAdjust!$A:$K,9,FALSE)</f>
        <v>67.746712000000002</v>
      </c>
      <c r="C185">
        <f>VLOOKUP($A185,DataAdjust!$A:$K,10,FALSE)</f>
        <v>68.402962000000002</v>
      </c>
      <c r="D185">
        <f>VLOOKUP($A185,DataAdjust!$A:$K,11,FALSE)</f>
        <v>66.527962000000002</v>
      </c>
      <c r="E185">
        <f>VLOOKUP($A185,DataAdjust!$A:$K,6,FALSE)</f>
        <v>66.621712000000002</v>
      </c>
      <c r="F185">
        <f>VLOOKUP($A185,DataAdjust!$A:$K,7,FALSE)</f>
        <v>20485200</v>
      </c>
      <c r="G185">
        <f t="shared" ca="1" si="5"/>
        <v>56.844060883333341</v>
      </c>
      <c r="H185">
        <f t="shared" ca="1" si="5"/>
        <v>65.928593250000006</v>
      </c>
      <c r="I185">
        <f t="shared" ca="1" si="6"/>
        <v>1</v>
      </c>
      <c r="J185">
        <f ca="1">IF(AND(I184=0,I185=1),B186,IF(AND(I185=1,I184=1),J184,0))</f>
        <v>51.145515000000003</v>
      </c>
      <c r="K185">
        <f t="shared" ca="1" si="7"/>
        <v>0</v>
      </c>
      <c r="L185">
        <f t="shared" ca="1" si="8"/>
        <v>0</v>
      </c>
      <c r="M185">
        <f t="shared" ca="1" si="9"/>
        <v>-0.65772775999999855</v>
      </c>
    </row>
    <row r="186" spans="1:13" x14ac:dyDescent="0.3">
      <c r="A186" s="1">
        <v>36494</v>
      </c>
      <c r="B186">
        <f>VLOOKUP($A186,DataAdjust!$A:$K,9,FALSE)</f>
        <v>67.150154000000001</v>
      </c>
      <c r="C186">
        <f>VLOOKUP($A186,DataAdjust!$A:$K,10,FALSE)</f>
        <v>67.275154000000001</v>
      </c>
      <c r="D186">
        <f>VLOOKUP($A186,DataAdjust!$A:$K,11,FALSE)</f>
        <v>64.087654000000001</v>
      </c>
      <c r="E186">
        <f>VLOOKUP($A186,DataAdjust!$A:$K,6,FALSE)</f>
        <v>64.087654000000001</v>
      </c>
      <c r="F186">
        <f>VLOOKUP($A186,DataAdjust!$A:$K,7,FALSE)</f>
        <v>23702400</v>
      </c>
      <c r="G186">
        <f t="shared" ca="1" si="5"/>
        <v>57.001646216666678</v>
      </c>
      <c r="H186">
        <f t="shared" ca="1" si="5"/>
        <v>65.996717500000003</v>
      </c>
      <c r="I186">
        <f t="shared" ca="1" si="6"/>
        <v>1</v>
      </c>
      <c r="J186">
        <f ca="1">IF(AND(I185=0,I186=1),B187,IF(AND(I186=1,I185=1),J185,0))</f>
        <v>51.145515000000003</v>
      </c>
      <c r="K186">
        <f t="shared" ca="1" si="7"/>
        <v>0</v>
      </c>
      <c r="L186">
        <f t="shared" ca="1" si="8"/>
        <v>0</v>
      </c>
      <c r="M186">
        <f t="shared" ca="1" si="9"/>
        <v>-0.65772775999999855</v>
      </c>
    </row>
    <row r="187" spans="1:13" x14ac:dyDescent="0.3">
      <c r="A187" s="1">
        <v>36495</v>
      </c>
      <c r="B187">
        <f>VLOOKUP($A187,DataAdjust!$A:$K,9,FALSE)</f>
        <v>64.696067999999997</v>
      </c>
      <c r="C187">
        <f>VLOOKUP($A187,DataAdjust!$A:$K,10,FALSE)</f>
        <v>65.852317999999997</v>
      </c>
      <c r="D187">
        <f>VLOOKUP($A187,DataAdjust!$A:$K,11,FALSE)</f>
        <v>64.133567999999997</v>
      </c>
      <c r="E187">
        <f>VLOOKUP($A187,DataAdjust!$A:$K,6,FALSE)</f>
        <v>65.477317999999997</v>
      </c>
      <c r="F187">
        <f>VLOOKUP($A187,DataAdjust!$A:$K,7,FALSE)</f>
        <v>23205800</v>
      </c>
      <c r="G187">
        <f t="shared" ca="1" si="5"/>
        <v>57.186479550000016</v>
      </c>
      <c r="H187">
        <f t="shared" ca="1" si="5"/>
        <v>65.995017125000004</v>
      </c>
      <c r="I187">
        <f t="shared" ca="1" si="6"/>
        <v>1</v>
      </c>
      <c r="J187">
        <f ca="1">IF(AND(I186=0,I187=1),B188,IF(AND(I187=1,I186=1),J186,0))</f>
        <v>51.145515000000003</v>
      </c>
      <c r="K187">
        <f t="shared" ca="1" si="7"/>
        <v>0</v>
      </c>
      <c r="L187">
        <f t="shared" ca="1" si="8"/>
        <v>0</v>
      </c>
      <c r="M187">
        <f t="shared" ca="1" si="9"/>
        <v>-0.65772775999999855</v>
      </c>
    </row>
    <row r="188" spans="1:13" x14ac:dyDescent="0.3">
      <c r="A188" s="1">
        <v>36496</v>
      </c>
      <c r="B188">
        <f>VLOOKUP($A188,DataAdjust!$A:$K,9,FALSE)</f>
        <v>65.453422000000003</v>
      </c>
      <c r="C188">
        <f>VLOOKUP($A188,DataAdjust!$A:$K,10,FALSE)</f>
        <v>67.703422000000003</v>
      </c>
      <c r="D188">
        <f>VLOOKUP($A188,DataAdjust!$A:$K,11,FALSE)</f>
        <v>65.406547000000003</v>
      </c>
      <c r="E188">
        <f>VLOOKUP($A188,DataAdjust!$A:$K,6,FALSE)</f>
        <v>67.554985000000002</v>
      </c>
      <c r="F188">
        <f>VLOOKUP($A188,DataAdjust!$A:$K,7,FALSE)</f>
        <v>17229200</v>
      </c>
      <c r="G188">
        <f t="shared" ca="1" si="5"/>
        <v>57.418202833333353</v>
      </c>
      <c r="H188">
        <f t="shared" ca="1" si="5"/>
        <v>66.179793375000003</v>
      </c>
      <c r="I188">
        <f t="shared" ca="1" si="6"/>
        <v>1</v>
      </c>
      <c r="J188">
        <f ca="1">IF(AND(I187=0,I188=1),B189,IF(AND(I188=1,I187=1),J187,0))</f>
        <v>51.145515000000003</v>
      </c>
      <c r="K188">
        <f t="shared" ca="1" si="7"/>
        <v>0</v>
      </c>
      <c r="L188">
        <f t="shared" ca="1" si="8"/>
        <v>0</v>
      </c>
      <c r="M188">
        <f t="shared" ca="1" si="9"/>
        <v>-0.65772775999999855</v>
      </c>
    </row>
    <row r="189" spans="1:13" x14ac:dyDescent="0.3">
      <c r="A189" s="1">
        <v>36497</v>
      </c>
      <c r="B189">
        <f>VLOOKUP($A189,DataAdjust!$A:$K,9,FALSE)</f>
        <v>69.179801999999995</v>
      </c>
      <c r="C189">
        <f>VLOOKUP($A189,DataAdjust!$A:$K,10,FALSE)</f>
        <v>70.054801999999995</v>
      </c>
      <c r="D189">
        <f>VLOOKUP($A189,DataAdjust!$A:$K,11,FALSE)</f>
        <v>68.773551999999995</v>
      </c>
      <c r="E189">
        <f>VLOOKUP($A189,DataAdjust!$A:$K,6,FALSE)</f>
        <v>68.992301999999995</v>
      </c>
      <c r="F189">
        <f>VLOOKUP($A189,DataAdjust!$A:$K,7,FALSE)</f>
        <v>21444600</v>
      </c>
      <c r="G189">
        <f t="shared" ca="1" si="5"/>
        <v>57.661165416666684</v>
      </c>
      <c r="H189">
        <f t="shared" ca="1" si="5"/>
        <v>66.670257625000005</v>
      </c>
      <c r="I189">
        <f t="shared" ca="1" si="6"/>
        <v>1</v>
      </c>
      <c r="J189">
        <f ca="1">IF(AND(I188=0,I189=1),B190,IF(AND(I189=1,I188=1),J188,0))</f>
        <v>51.145515000000003</v>
      </c>
      <c r="K189">
        <f t="shared" ca="1" si="7"/>
        <v>0</v>
      </c>
      <c r="L189">
        <f t="shared" ca="1" si="8"/>
        <v>0</v>
      </c>
      <c r="M189">
        <f t="shared" ca="1" si="9"/>
        <v>-0.65772775999999855</v>
      </c>
    </row>
    <row r="190" spans="1:13" x14ac:dyDescent="0.3">
      <c r="A190" s="1">
        <v>36500</v>
      </c>
      <c r="B190">
        <f>VLOOKUP($A190,DataAdjust!$A:$K,9,FALSE)</f>
        <v>69.204933999999994</v>
      </c>
      <c r="C190">
        <f>VLOOKUP($A190,DataAdjust!$A:$K,10,FALSE)</f>
        <v>70.275245999999996</v>
      </c>
      <c r="D190">
        <f>VLOOKUP($A190,DataAdjust!$A:$K,11,FALSE)</f>
        <v>68.462745999999996</v>
      </c>
      <c r="E190">
        <f>VLOOKUP($A190,DataAdjust!$A:$K,6,FALSE)</f>
        <v>69.618995999999996</v>
      </c>
      <c r="F190">
        <f>VLOOKUP($A190,DataAdjust!$A:$K,7,FALSE)</f>
        <v>16018400</v>
      </c>
      <c r="G190">
        <f t="shared" ca="1" si="5"/>
        <v>57.904127566666688</v>
      </c>
      <c r="H190">
        <f t="shared" ca="1" si="5"/>
        <v>67.201595374999997</v>
      </c>
      <c r="I190">
        <f t="shared" ca="1" si="6"/>
        <v>1</v>
      </c>
      <c r="J190">
        <f ca="1">IF(AND(I189=0,I190=1),B191,IF(AND(I190=1,I189=1),J189,0))</f>
        <v>51.145515000000003</v>
      </c>
      <c r="K190">
        <f t="shared" ca="1" si="7"/>
        <v>0</v>
      </c>
      <c r="L190">
        <f t="shared" ca="1" si="8"/>
        <v>0</v>
      </c>
      <c r="M190">
        <f t="shared" ca="1" si="9"/>
        <v>-0.65772775999999855</v>
      </c>
    </row>
    <row r="191" spans="1:13" x14ac:dyDescent="0.3">
      <c r="A191" s="1">
        <v>36501</v>
      </c>
      <c r="B191">
        <f>VLOOKUP($A191,DataAdjust!$A:$K,9,FALSE)</f>
        <v>69.868995999999996</v>
      </c>
      <c r="C191">
        <f>VLOOKUP($A191,DataAdjust!$A:$K,10,FALSE)</f>
        <v>70.181495999999996</v>
      </c>
      <c r="D191">
        <f>VLOOKUP($A191,DataAdjust!$A:$K,11,FALSE)</f>
        <v>68.611183999999994</v>
      </c>
      <c r="E191">
        <f>VLOOKUP($A191,DataAdjust!$A:$K,6,FALSE)</f>
        <v>69.618995999999996</v>
      </c>
      <c r="F191">
        <f>VLOOKUP($A191,DataAdjust!$A:$K,7,FALSE)</f>
        <v>23397000</v>
      </c>
      <c r="G191">
        <f t="shared" ca="1" si="5"/>
        <v>58.158102366666689</v>
      </c>
      <c r="H191">
        <f t="shared" ca="1" si="5"/>
        <v>67.463857749999988</v>
      </c>
      <c r="I191">
        <f t="shared" ca="1" si="6"/>
        <v>1</v>
      </c>
      <c r="J191">
        <f ca="1">IF(AND(I190=0,I191=1),B192,IF(AND(I191=1,I190=1),J190,0))</f>
        <v>51.145515000000003</v>
      </c>
      <c r="K191">
        <f t="shared" ca="1" si="7"/>
        <v>0</v>
      </c>
      <c r="L191">
        <f t="shared" ca="1" si="8"/>
        <v>0</v>
      </c>
      <c r="M191">
        <f t="shared" ca="1" si="9"/>
        <v>-0.65772775999999855</v>
      </c>
    </row>
    <row r="192" spans="1:13" x14ac:dyDescent="0.3">
      <c r="A192" s="1">
        <v>36502</v>
      </c>
      <c r="B192">
        <f>VLOOKUP($A192,DataAdjust!$A:$K,9,FALSE)</f>
        <v>69.766541000000004</v>
      </c>
      <c r="C192">
        <f>VLOOKUP($A192,DataAdjust!$A:$K,10,FALSE)</f>
        <v>70.391541000000004</v>
      </c>
      <c r="D192">
        <f>VLOOKUP($A192,DataAdjust!$A:$K,11,FALSE)</f>
        <v>68.586853000000005</v>
      </c>
      <c r="E192">
        <f>VLOOKUP($A192,DataAdjust!$A:$K,6,FALSE)</f>
        <v>68.774353000000005</v>
      </c>
      <c r="F192">
        <f>VLOOKUP($A192,DataAdjust!$A:$K,7,FALSE)</f>
        <v>19563000</v>
      </c>
      <c r="G192">
        <f t="shared" ca="1" si="5"/>
        <v>58.39300461666668</v>
      </c>
      <c r="H192">
        <f t="shared" ca="1" si="5"/>
        <v>67.593289499999997</v>
      </c>
      <c r="I192">
        <f t="shared" ca="1" si="6"/>
        <v>1</v>
      </c>
      <c r="J192">
        <f ca="1">IF(AND(I191=0,I192=1),B193,IF(AND(I192=1,I191=1),J191,0))</f>
        <v>51.145515000000003</v>
      </c>
      <c r="K192">
        <f t="shared" ca="1" si="7"/>
        <v>0</v>
      </c>
      <c r="L192">
        <f t="shared" ca="1" si="8"/>
        <v>0</v>
      </c>
      <c r="M192">
        <f t="shared" ca="1" si="9"/>
        <v>-0.65772775999999855</v>
      </c>
    </row>
    <row r="193" spans="1:13" x14ac:dyDescent="0.3">
      <c r="A193" s="1">
        <v>36503</v>
      </c>
      <c r="B193">
        <f>VLOOKUP($A193,DataAdjust!$A:$K,9,FALSE)</f>
        <v>69.851303000000001</v>
      </c>
      <c r="C193">
        <f>VLOOKUP($A193,DataAdjust!$A:$K,10,FALSE)</f>
        <v>70.288803000000001</v>
      </c>
      <c r="D193">
        <f>VLOOKUP($A193,DataAdjust!$A:$K,11,FALSE)</f>
        <v>67.101303000000001</v>
      </c>
      <c r="E193">
        <f>VLOOKUP($A193,DataAdjust!$A:$K,6,FALSE)</f>
        <v>69.101303000000001</v>
      </c>
      <c r="F193">
        <f>VLOOKUP($A193,DataAdjust!$A:$K,7,FALSE)</f>
        <v>28445400</v>
      </c>
      <c r="G193">
        <f t="shared" ca="1" si="5"/>
        <v>58.650953750000006</v>
      </c>
      <c r="H193">
        <f t="shared" ca="1" si="5"/>
        <v>67.903238375000001</v>
      </c>
      <c r="I193">
        <f t="shared" ca="1" si="6"/>
        <v>1</v>
      </c>
      <c r="J193">
        <f ca="1">IF(AND(I192=0,I193=1),B194,IF(AND(I193=1,I192=1),J192,0))</f>
        <v>51.145515000000003</v>
      </c>
      <c r="K193">
        <f t="shared" ca="1" si="7"/>
        <v>0</v>
      </c>
      <c r="L193">
        <f t="shared" ca="1" si="8"/>
        <v>0</v>
      </c>
      <c r="M193">
        <f t="shared" ca="1" si="9"/>
        <v>-0.65772775999999855</v>
      </c>
    </row>
    <row r="194" spans="1:13" x14ac:dyDescent="0.3">
      <c r="A194" s="1">
        <v>36504</v>
      </c>
      <c r="B194">
        <f>VLOOKUP($A194,DataAdjust!$A:$K,9,FALSE)</f>
        <v>69.673514999999995</v>
      </c>
      <c r="C194">
        <f>VLOOKUP($A194,DataAdjust!$A:$K,10,FALSE)</f>
        <v>69.954764999999995</v>
      </c>
      <c r="D194">
        <f>VLOOKUP($A194,DataAdjust!$A:$K,11,FALSE)</f>
        <v>67.892264999999995</v>
      </c>
      <c r="E194">
        <f>VLOOKUP($A194,DataAdjust!$A:$K,6,FALSE)</f>
        <v>69.673514999999995</v>
      </c>
      <c r="F194">
        <f>VLOOKUP($A194,DataAdjust!$A:$K,7,FALSE)</f>
        <v>20428400</v>
      </c>
      <c r="G194">
        <f t="shared" ca="1" si="5"/>
        <v>58.91889401666667</v>
      </c>
      <c r="H194">
        <f t="shared" ca="1" si="5"/>
        <v>68.601470999999989</v>
      </c>
      <c r="I194">
        <f t="shared" ca="1" si="6"/>
        <v>1</v>
      </c>
      <c r="J194">
        <f ca="1">IF(AND(I193=0,I194=1),B195,IF(AND(I194=1,I193=1),J193,0))</f>
        <v>51.145515000000003</v>
      </c>
      <c r="K194">
        <f t="shared" ca="1" si="7"/>
        <v>0</v>
      </c>
      <c r="L194">
        <f t="shared" ca="1" si="8"/>
        <v>0</v>
      </c>
      <c r="M194">
        <f t="shared" ca="1" si="9"/>
        <v>-0.65772775999999855</v>
      </c>
    </row>
    <row r="195" spans="1:13" x14ac:dyDescent="0.3">
      <c r="A195" s="1">
        <v>36507</v>
      </c>
      <c r="B195">
        <f>VLOOKUP($A195,DataAdjust!$A:$K,9,FALSE)</f>
        <v>69.261016999999995</v>
      </c>
      <c r="C195">
        <f>VLOOKUP($A195,DataAdjust!$A:$K,10,FALSE)</f>
        <v>70.964141999999995</v>
      </c>
      <c r="D195">
        <f>VLOOKUP($A195,DataAdjust!$A:$K,11,FALSE)</f>
        <v>68.909453999999997</v>
      </c>
      <c r="E195">
        <f>VLOOKUP($A195,DataAdjust!$A:$K,6,FALSE)</f>
        <v>70.620391999999995</v>
      </c>
      <c r="F195">
        <f>VLOOKUP($A195,DataAdjust!$A:$K,7,FALSE)</f>
        <v>16209200</v>
      </c>
      <c r="G195">
        <f t="shared" ca="1" si="5"/>
        <v>59.1758217</v>
      </c>
      <c r="H195">
        <f t="shared" ca="1" si="5"/>
        <v>69.244355249999998</v>
      </c>
      <c r="I195">
        <f t="shared" ca="1" si="6"/>
        <v>1</v>
      </c>
      <c r="J195">
        <f ca="1">IF(AND(I194=0,I195=1),B196,IF(AND(I195=1,I194=1),J194,0))</f>
        <v>51.145515000000003</v>
      </c>
      <c r="K195">
        <f t="shared" ca="1" si="7"/>
        <v>0</v>
      </c>
      <c r="L195">
        <f t="shared" ca="1" si="8"/>
        <v>0</v>
      </c>
      <c r="M195">
        <f t="shared" ca="1" si="9"/>
        <v>-0.65772775999999855</v>
      </c>
    </row>
    <row r="196" spans="1:13" x14ac:dyDescent="0.3">
      <c r="A196" s="1">
        <v>36508</v>
      </c>
      <c r="B196">
        <f>VLOOKUP($A196,DataAdjust!$A:$K,9,FALSE)</f>
        <v>70.565299999999993</v>
      </c>
      <c r="C196">
        <f>VLOOKUP($A196,DataAdjust!$A:$K,10,FALSE)</f>
        <v>71.034049999999993</v>
      </c>
      <c r="D196">
        <f>VLOOKUP($A196,DataAdjust!$A:$K,11,FALSE)</f>
        <v>68.815299999999993</v>
      </c>
      <c r="E196">
        <f>VLOOKUP($A196,DataAdjust!$A:$K,6,FALSE)</f>
        <v>69.346549999999993</v>
      </c>
      <c r="F196">
        <f>VLOOKUP($A196,DataAdjust!$A:$K,7,FALSE)</f>
        <v>27760200</v>
      </c>
      <c r="G196">
        <f t="shared" ca="1" si="5"/>
        <v>59.40936141666667</v>
      </c>
      <c r="H196">
        <f t="shared" ca="1" si="5"/>
        <v>69.468300874999997</v>
      </c>
      <c r="I196">
        <f t="shared" ca="1" si="6"/>
        <v>1</v>
      </c>
      <c r="J196">
        <f ca="1">IF(AND(I195=0,I196=1),B197,IF(AND(I196=1,I195=1),J195,0))</f>
        <v>51.145515000000003</v>
      </c>
      <c r="K196">
        <f t="shared" ca="1" si="7"/>
        <v>0</v>
      </c>
      <c r="L196">
        <f t="shared" ca="1" si="8"/>
        <v>0</v>
      </c>
      <c r="M196">
        <f t="shared" ca="1" si="9"/>
        <v>-0.65772775999999855</v>
      </c>
    </row>
    <row r="197" spans="1:13" x14ac:dyDescent="0.3">
      <c r="A197" s="1">
        <v>36509</v>
      </c>
      <c r="B197">
        <f>VLOOKUP($A197,DataAdjust!$A:$K,9,FALSE)</f>
        <v>68.244179000000003</v>
      </c>
      <c r="C197">
        <f>VLOOKUP($A197,DataAdjust!$A:$K,10,FALSE)</f>
        <v>70.681679000000003</v>
      </c>
      <c r="D197">
        <f>VLOOKUP($A197,DataAdjust!$A:$K,11,FALSE)</f>
        <v>67.556679000000003</v>
      </c>
      <c r="E197">
        <f>VLOOKUP($A197,DataAdjust!$A:$K,6,FALSE)</f>
        <v>70.681679000000003</v>
      </c>
      <c r="F197">
        <f>VLOOKUP($A197,DataAdjust!$A:$K,7,FALSE)</f>
        <v>31797200</v>
      </c>
      <c r="G197">
        <f t="shared" ca="1" si="5"/>
        <v>59.687292250000006</v>
      </c>
      <c r="H197">
        <f t="shared" ca="1" si="5"/>
        <v>69.679473000000002</v>
      </c>
      <c r="I197">
        <f t="shared" ca="1" si="6"/>
        <v>1</v>
      </c>
      <c r="J197">
        <f ca="1">IF(AND(I196=0,I197=1),B198,IF(AND(I197=1,I196=1),J196,0))</f>
        <v>51.145515000000003</v>
      </c>
      <c r="K197">
        <f t="shared" ca="1" si="7"/>
        <v>0</v>
      </c>
      <c r="L197">
        <f t="shared" ca="1" si="8"/>
        <v>0</v>
      </c>
      <c r="M197">
        <f t="shared" ca="1" si="9"/>
        <v>-0.65772775999999855</v>
      </c>
    </row>
    <row r="198" spans="1:13" x14ac:dyDescent="0.3">
      <c r="A198" s="1">
        <v>36510</v>
      </c>
      <c r="B198">
        <f>VLOOKUP($A198,DataAdjust!$A:$K,9,FALSE)</f>
        <v>71.488060000000004</v>
      </c>
      <c r="C198">
        <f>VLOOKUP($A198,DataAdjust!$A:$K,10,FALSE)</f>
        <v>72.613060000000004</v>
      </c>
      <c r="D198">
        <f>VLOOKUP($A198,DataAdjust!$A:$K,11,FALSE)</f>
        <v>71.113060000000004</v>
      </c>
      <c r="E198">
        <f>VLOOKUP($A198,DataAdjust!$A:$K,6,FALSE)</f>
        <v>72.425560000000004</v>
      </c>
      <c r="F198">
        <f>VLOOKUP($A198,DataAdjust!$A:$K,7,FALSE)</f>
        <v>27219600</v>
      </c>
      <c r="G198">
        <f t="shared" ca="1" si="5"/>
        <v>59.984750966666667</v>
      </c>
      <c r="H198">
        <f t="shared" ca="1" si="5"/>
        <v>70.030293499999999</v>
      </c>
      <c r="I198">
        <f t="shared" ca="1" si="6"/>
        <v>1</v>
      </c>
      <c r="J198">
        <f ca="1">IF(AND(I197=0,I198=1),B199,IF(AND(I198=1,I197=1),J197,0))</f>
        <v>51.145515000000003</v>
      </c>
      <c r="K198">
        <f t="shared" ca="1" si="7"/>
        <v>0</v>
      </c>
      <c r="L198">
        <f t="shared" ca="1" si="8"/>
        <v>0</v>
      </c>
      <c r="M198">
        <f t="shared" ca="1" si="9"/>
        <v>-0.65772775999999855</v>
      </c>
    </row>
    <row r="199" spans="1:13" x14ac:dyDescent="0.3">
      <c r="A199" s="1">
        <v>36511</v>
      </c>
      <c r="B199">
        <f>VLOOKUP($A199,DataAdjust!$A:$K,9,FALSE)</f>
        <v>73.771041999999994</v>
      </c>
      <c r="C199">
        <f>VLOOKUP($A199,DataAdjust!$A:$K,10,FALSE)</f>
        <v>74.146041999999994</v>
      </c>
      <c r="D199">
        <f>VLOOKUP($A199,DataAdjust!$A:$K,11,FALSE)</f>
        <v>72.700729999999993</v>
      </c>
      <c r="E199">
        <f>VLOOKUP($A199,DataAdjust!$A:$K,6,FALSE)</f>
        <v>73.052291999999994</v>
      </c>
      <c r="F199">
        <f>VLOOKUP($A199,DataAdjust!$A:$K,7,FALSE)</f>
        <v>23892400</v>
      </c>
      <c r="G199">
        <f t="shared" ca="1" si="5"/>
        <v>60.330348433333334</v>
      </c>
      <c r="H199">
        <f t="shared" ca="1" si="5"/>
        <v>70.45945549999999</v>
      </c>
      <c r="I199">
        <f t="shared" ca="1" si="6"/>
        <v>1</v>
      </c>
      <c r="J199">
        <f ca="1">IF(AND(I198=0,I199=1),B200,IF(AND(I199=1,I198=1),J198,0))</f>
        <v>51.145515000000003</v>
      </c>
      <c r="K199">
        <f t="shared" ca="1" si="7"/>
        <v>0</v>
      </c>
      <c r="L199">
        <f t="shared" ca="1" si="8"/>
        <v>0</v>
      </c>
      <c r="M199">
        <f t="shared" ca="1" si="9"/>
        <v>-0.65772775999999855</v>
      </c>
    </row>
    <row r="200" spans="1:13" x14ac:dyDescent="0.3">
      <c r="A200" s="1">
        <v>36514</v>
      </c>
      <c r="B200">
        <f>VLOOKUP($A200,DataAdjust!$A:$K,9,FALSE)</f>
        <v>73.537216000000001</v>
      </c>
      <c r="C200">
        <f>VLOOKUP($A200,DataAdjust!$A:$K,10,FALSE)</f>
        <v>74.380966000000001</v>
      </c>
      <c r="D200">
        <f>VLOOKUP($A200,DataAdjust!$A:$K,11,FALSE)</f>
        <v>72.818466000000001</v>
      </c>
      <c r="E200">
        <f>VLOOKUP($A200,DataAdjust!$A:$K,6,FALSE)</f>
        <v>74.005966000000001</v>
      </c>
      <c r="F200">
        <f>VLOOKUP($A200,DataAdjust!$A:$K,7,FALSE)</f>
        <v>15392000</v>
      </c>
      <c r="G200">
        <f t="shared" ca="1" si="5"/>
        <v>60.690705016666669</v>
      </c>
      <c r="H200">
        <f t="shared" ca="1" si="5"/>
        <v>71.113407124999981</v>
      </c>
      <c r="I200">
        <f t="shared" ca="1" si="6"/>
        <v>1</v>
      </c>
      <c r="J200">
        <f ca="1">IF(AND(I199=0,I200=1),B201,IF(AND(I200=1,I199=1),J199,0))</f>
        <v>51.145515000000003</v>
      </c>
      <c r="K200">
        <f t="shared" ca="1" si="7"/>
        <v>0</v>
      </c>
      <c r="L200">
        <f t="shared" ca="1" si="8"/>
        <v>0</v>
      </c>
      <c r="M200">
        <f t="shared" ca="1" si="9"/>
        <v>-0.65772775999999855</v>
      </c>
    </row>
    <row r="201" spans="1:13" x14ac:dyDescent="0.3">
      <c r="A201" s="1">
        <v>36515</v>
      </c>
      <c r="B201">
        <f>VLOOKUP($A201,DataAdjust!$A:$K,9,FALSE)</f>
        <v>73.671700000000001</v>
      </c>
      <c r="C201">
        <f>VLOOKUP($A201,DataAdjust!$A:$K,10,FALSE)</f>
        <v>77.984200000000001</v>
      </c>
      <c r="D201">
        <f>VLOOKUP($A201,DataAdjust!$A:$K,11,FALSE)</f>
        <v>73.187325000000001</v>
      </c>
      <c r="E201">
        <f>VLOOKUP($A201,DataAdjust!$A:$K,6,FALSE)</f>
        <v>77.984200000000001</v>
      </c>
      <c r="F201">
        <f>VLOOKUP($A201,DataAdjust!$A:$K,7,FALSE)</f>
        <v>26003800</v>
      </c>
      <c r="G201">
        <f t="shared" ca="1" si="5"/>
        <v>61.111234766666669</v>
      </c>
      <c r="H201">
        <f t="shared" ca="1" si="5"/>
        <v>72.223769250000004</v>
      </c>
      <c r="I201">
        <f t="shared" ca="1" si="6"/>
        <v>1</v>
      </c>
      <c r="J201">
        <f ca="1">IF(AND(I200=0,I201=1),B202,IF(AND(I201=1,I200=1),J200,0))</f>
        <v>51.145515000000003</v>
      </c>
      <c r="K201">
        <f t="shared" ca="1" si="7"/>
        <v>0</v>
      </c>
      <c r="L201">
        <f t="shared" ca="1" si="8"/>
        <v>0</v>
      </c>
      <c r="M201">
        <f t="shared" ca="1" si="9"/>
        <v>-0.65772775999999855</v>
      </c>
    </row>
    <row r="202" spans="1:13" x14ac:dyDescent="0.3">
      <c r="A202" s="1">
        <v>36516</v>
      </c>
      <c r="B202">
        <f>VLOOKUP($A202,DataAdjust!$A:$K,9,FALSE)</f>
        <v>77.770225999999994</v>
      </c>
      <c r="C202">
        <f>VLOOKUP($A202,DataAdjust!$A:$K,10,FALSE)</f>
        <v>77.895225999999994</v>
      </c>
      <c r="D202">
        <f>VLOOKUP($A202,DataAdjust!$A:$K,11,FALSE)</f>
        <v>76.020225999999994</v>
      </c>
      <c r="E202">
        <f>VLOOKUP($A202,DataAdjust!$A:$K,6,FALSE)</f>
        <v>77.738975999999994</v>
      </c>
      <c r="F202">
        <f>VLOOKUP($A202,DataAdjust!$A:$K,7,FALSE)</f>
        <v>22313600</v>
      </c>
      <c r="G202">
        <f t="shared" ca="1" si="5"/>
        <v>61.523590266666673</v>
      </c>
      <c r="H202">
        <f t="shared" ca="1" si="5"/>
        <v>73.231951875000007</v>
      </c>
      <c r="I202">
        <f t="shared" ca="1" si="6"/>
        <v>1</v>
      </c>
      <c r="J202">
        <f ca="1">IF(AND(I201=0,I202=1),B203,IF(AND(I202=1,I201=1),J201,0))</f>
        <v>51.145515000000003</v>
      </c>
      <c r="K202">
        <f t="shared" ca="1" si="7"/>
        <v>0</v>
      </c>
      <c r="L202">
        <f t="shared" ca="1" si="8"/>
        <v>0</v>
      </c>
      <c r="M202">
        <f t="shared" ca="1" si="9"/>
        <v>-0.65772775999999855</v>
      </c>
    </row>
    <row r="203" spans="1:13" x14ac:dyDescent="0.3">
      <c r="A203" s="1">
        <v>36517</v>
      </c>
      <c r="B203">
        <f>VLOOKUP($A203,DataAdjust!$A:$K,9,FALSE)</f>
        <v>78.313851</v>
      </c>
      <c r="C203">
        <f>VLOOKUP($A203,DataAdjust!$A:$K,10,FALSE)</f>
        <v>79.196663000000001</v>
      </c>
      <c r="D203">
        <f>VLOOKUP($A203,DataAdjust!$A:$K,11,FALSE)</f>
        <v>77.446663000000001</v>
      </c>
      <c r="E203">
        <f>VLOOKUP($A203,DataAdjust!$A:$K,6,FALSE)</f>
        <v>78.665413000000001</v>
      </c>
      <c r="F203">
        <f>VLOOKUP($A203,DataAdjust!$A:$K,7,FALSE)</f>
        <v>17543600</v>
      </c>
      <c r="G203">
        <f t="shared" ca="1" si="5"/>
        <v>61.969097833333343</v>
      </c>
      <c r="H203">
        <f t="shared" ca="1" si="5"/>
        <v>74.23757950000001</v>
      </c>
      <c r="I203">
        <f t="shared" ca="1" si="6"/>
        <v>1</v>
      </c>
      <c r="J203">
        <f ca="1">IF(AND(I202=0,I203=1),B204,IF(AND(I203=1,I202=1),J202,0))</f>
        <v>51.145515000000003</v>
      </c>
      <c r="K203">
        <f t="shared" ca="1" si="7"/>
        <v>0</v>
      </c>
      <c r="L203">
        <f t="shared" ca="1" si="8"/>
        <v>0</v>
      </c>
      <c r="M203">
        <f t="shared" ca="1" si="9"/>
        <v>-0.65772775999999855</v>
      </c>
    </row>
    <row r="204" spans="1:13" x14ac:dyDescent="0.3">
      <c r="A204" s="1">
        <v>36521</v>
      </c>
      <c r="B204">
        <f>VLOOKUP($A204,DataAdjust!$A:$K,9,FALSE)</f>
        <v>78.827163999999996</v>
      </c>
      <c r="C204">
        <f>VLOOKUP($A204,DataAdjust!$A:$K,10,FALSE)</f>
        <v>78.858413999999996</v>
      </c>
      <c r="D204">
        <f>VLOOKUP($A204,DataAdjust!$A:$K,11,FALSE)</f>
        <v>76.420913999999996</v>
      </c>
      <c r="E204">
        <f>VLOOKUP($A204,DataAdjust!$A:$K,6,FALSE)</f>
        <v>78.202163999999996</v>
      </c>
      <c r="F204">
        <f>VLOOKUP($A204,DataAdjust!$A:$K,7,FALSE)</f>
        <v>19281800</v>
      </c>
      <c r="G204">
        <f t="shared" ca="1" si="5"/>
        <v>62.397801783333335</v>
      </c>
      <c r="H204">
        <f t="shared" ca="1" si="5"/>
        <v>75.344531249999989</v>
      </c>
      <c r="I204">
        <f t="shared" ca="1" si="6"/>
        <v>1</v>
      </c>
      <c r="J204">
        <f ca="1">IF(AND(I203=0,I204=1),B205,IF(AND(I204=1,I203=1),J203,0))</f>
        <v>51.145515000000003</v>
      </c>
      <c r="K204">
        <f t="shared" ca="1" si="7"/>
        <v>0</v>
      </c>
      <c r="L204">
        <f t="shared" ca="1" si="8"/>
        <v>0</v>
      </c>
      <c r="M204">
        <f t="shared" ca="1" si="9"/>
        <v>-0.65772775999999855</v>
      </c>
    </row>
    <row r="205" spans="1:13" x14ac:dyDescent="0.3">
      <c r="A205" s="1">
        <v>36522</v>
      </c>
      <c r="B205">
        <f>VLOOKUP($A205,DataAdjust!$A:$K,9,FALSE)</f>
        <v>78.336715999999996</v>
      </c>
      <c r="C205">
        <f>VLOOKUP($A205,DataAdjust!$A:$K,10,FALSE)</f>
        <v>79.086715999999996</v>
      </c>
      <c r="D205">
        <f>VLOOKUP($A205,DataAdjust!$A:$K,11,FALSE)</f>
        <v>77.149215999999996</v>
      </c>
      <c r="E205">
        <f>VLOOKUP($A205,DataAdjust!$A:$K,6,FALSE)</f>
        <v>77.711715999999996</v>
      </c>
      <c r="F205">
        <f>VLOOKUP($A205,DataAdjust!$A:$K,7,FALSE)</f>
        <v>15346400</v>
      </c>
      <c r="G205">
        <f t="shared" ca="1" si="5"/>
        <v>62.817990633333338</v>
      </c>
      <c r="H205">
        <f t="shared" ca="1" si="5"/>
        <v>76.223285875000002</v>
      </c>
      <c r="I205">
        <f t="shared" ca="1" si="6"/>
        <v>1</v>
      </c>
      <c r="J205">
        <f ca="1">IF(AND(I204=0,I205=1),B206,IF(AND(I205=1,I204=1),J204,0))</f>
        <v>51.145515000000003</v>
      </c>
      <c r="K205">
        <f t="shared" ca="1" si="7"/>
        <v>0</v>
      </c>
      <c r="L205">
        <f t="shared" ca="1" si="8"/>
        <v>0</v>
      </c>
      <c r="M205">
        <f t="shared" ca="1" si="9"/>
        <v>-0.65772775999999855</v>
      </c>
    </row>
    <row r="206" spans="1:13" x14ac:dyDescent="0.3">
      <c r="A206" s="1">
        <v>36523</v>
      </c>
      <c r="B206">
        <f>VLOOKUP($A206,DataAdjust!$A:$K,9,FALSE)</f>
        <v>78.154488000000001</v>
      </c>
      <c r="C206">
        <f>VLOOKUP($A206,DataAdjust!$A:$K,10,FALSE)</f>
        <v>80.654488000000001</v>
      </c>
      <c r="D206">
        <f>VLOOKUP($A206,DataAdjust!$A:$K,11,FALSE)</f>
        <v>78.029488000000001</v>
      </c>
      <c r="E206">
        <f>VLOOKUP($A206,DataAdjust!$A:$K,6,FALSE)</f>
        <v>80.654488000000001</v>
      </c>
      <c r="F206">
        <f>VLOOKUP($A206,DataAdjust!$A:$K,7,FALSE)</f>
        <v>16512600</v>
      </c>
      <c r="G206">
        <f t="shared" ca="1" si="5"/>
        <v>63.267584500000005</v>
      </c>
      <c r="H206">
        <f t="shared" ca="1" si="5"/>
        <v>77.251901875000001</v>
      </c>
      <c r="I206">
        <f t="shared" ca="1" si="6"/>
        <v>1</v>
      </c>
      <c r="J206">
        <f ca="1">IF(AND(I205=0,I206=1),B207,IF(AND(I206=1,I205=1),J205,0))</f>
        <v>51.145515000000003</v>
      </c>
      <c r="K206">
        <f t="shared" ca="1" si="7"/>
        <v>0</v>
      </c>
      <c r="L206">
        <f t="shared" ca="1" si="8"/>
        <v>0</v>
      </c>
      <c r="M206">
        <f t="shared" ca="1" si="9"/>
        <v>-0.65772775999999855</v>
      </c>
    </row>
    <row r="207" spans="1:13" x14ac:dyDescent="0.3">
      <c r="A207" s="1">
        <v>36524</v>
      </c>
      <c r="B207">
        <f>VLOOKUP($A207,DataAdjust!$A:$K,9,FALSE)</f>
        <v>81.907578000000001</v>
      </c>
      <c r="C207">
        <f>VLOOKUP($A207,DataAdjust!$A:$K,10,FALSE)</f>
        <v>82.032578000000001</v>
      </c>
      <c r="D207">
        <f>VLOOKUP($A207,DataAdjust!$A:$K,11,FALSE)</f>
        <v>79.782578000000001</v>
      </c>
      <c r="E207">
        <f>VLOOKUP($A207,DataAdjust!$A:$K,6,FALSE)</f>
        <v>79.782578000000001</v>
      </c>
      <c r="F207">
        <f>VLOOKUP($A207,DataAdjust!$A:$K,7,FALSE)</f>
        <v>21887000</v>
      </c>
      <c r="G207">
        <f t="shared" ca="1" si="5"/>
        <v>63.696288650000007</v>
      </c>
      <c r="H207">
        <f t="shared" ca="1" si="5"/>
        <v>78.093187624999985</v>
      </c>
      <c r="I207">
        <f t="shared" ca="1" si="6"/>
        <v>1</v>
      </c>
      <c r="J207">
        <f ca="1">IF(AND(I206=0,I207=1),B208,IF(AND(I207=1,I206=1),J206,0))</f>
        <v>51.145515000000003</v>
      </c>
      <c r="K207">
        <f t="shared" ca="1" si="7"/>
        <v>0</v>
      </c>
      <c r="L207">
        <f t="shared" ca="1" si="8"/>
        <v>0</v>
      </c>
      <c r="M207">
        <f t="shared" ca="1" si="9"/>
        <v>-0.65772775999999855</v>
      </c>
    </row>
    <row r="208" spans="1:13" x14ac:dyDescent="0.3">
      <c r="A208" s="1">
        <v>36525</v>
      </c>
      <c r="B208">
        <f>VLOOKUP($A208,DataAdjust!$A:$K,9,FALSE)</f>
        <v>80.923591999999999</v>
      </c>
      <c r="C208">
        <f>VLOOKUP($A208,DataAdjust!$A:$K,10,FALSE)</f>
        <v>81.486091999999999</v>
      </c>
      <c r="D208">
        <f>VLOOKUP($A208,DataAdjust!$A:$K,11,FALSE)</f>
        <v>79.673591999999999</v>
      </c>
      <c r="E208">
        <f>VLOOKUP($A208,DataAdjust!$A:$K,6,FALSE)</f>
        <v>79.673591999999999</v>
      </c>
      <c r="F208">
        <f>VLOOKUP($A208,DataAdjust!$A:$K,7,FALSE)</f>
        <v>14464400</v>
      </c>
      <c r="G208">
        <f t="shared" ca="1" si="5"/>
        <v>64.105124583333335</v>
      </c>
      <c r="H208">
        <f t="shared" ca="1" si="5"/>
        <v>78.80164087499999</v>
      </c>
      <c r="I208">
        <f t="shared" ca="1" si="6"/>
        <v>1</v>
      </c>
      <c r="J208">
        <f ca="1">IF(AND(I207=0,I208=1),B209,IF(AND(I208=1,I207=1),J207,0))</f>
        <v>51.145515000000003</v>
      </c>
      <c r="K208">
        <f t="shared" ca="1" si="7"/>
        <v>0</v>
      </c>
      <c r="L208">
        <f t="shared" ca="1" si="8"/>
        <v>0</v>
      </c>
      <c r="M208">
        <f t="shared" ca="1" si="9"/>
        <v>-0.65772775999999855</v>
      </c>
    </row>
    <row r="209" spans="1:13" x14ac:dyDescent="0.3">
      <c r="A209" s="1">
        <v>36528</v>
      </c>
      <c r="B209">
        <f>VLOOKUP($A209,DataAdjust!$A:$K,9,FALSE)</f>
        <v>84.053886000000006</v>
      </c>
      <c r="C209">
        <f>VLOOKUP($A209,DataAdjust!$A:$K,10,FALSE)</f>
        <v>84.053886000000006</v>
      </c>
      <c r="D209">
        <f>VLOOKUP($A209,DataAdjust!$A:$K,11,FALSE)</f>
        <v>78.616386000000006</v>
      </c>
      <c r="E209">
        <f>VLOOKUP($A209,DataAdjust!$A:$K,6,FALSE)</f>
        <v>82.616386000000006</v>
      </c>
      <c r="F209">
        <f>VLOOKUP($A209,DataAdjust!$A:$K,7,FALSE)</f>
        <v>36345200</v>
      </c>
      <c r="G209">
        <f t="shared" ca="1" si="5"/>
        <v>64.565164166666676</v>
      </c>
      <c r="H209">
        <f t="shared" ca="1" si="5"/>
        <v>79.38066412500001</v>
      </c>
      <c r="I209">
        <f t="shared" ca="1" si="6"/>
        <v>1</v>
      </c>
      <c r="J209">
        <f ca="1">IF(AND(I208=0,I209=1),B210,IF(AND(I209=1,I208=1),J208,0))</f>
        <v>51.145515000000003</v>
      </c>
      <c r="K209">
        <f t="shared" ca="1" si="7"/>
        <v>0</v>
      </c>
      <c r="L209">
        <f t="shared" ca="1" si="8"/>
        <v>0</v>
      </c>
      <c r="M209">
        <f t="shared" ca="1" si="9"/>
        <v>-0.65772775999999855</v>
      </c>
    </row>
    <row r="210" spans="1:13" x14ac:dyDescent="0.3">
      <c r="A210" s="1">
        <v>36529</v>
      </c>
      <c r="B210">
        <f>VLOOKUP($A210,DataAdjust!$A:$K,9,FALSE)</f>
        <v>80.698775999999995</v>
      </c>
      <c r="C210">
        <f>VLOOKUP($A210,DataAdjust!$A:$K,10,FALSE)</f>
        <v>82.198775999999995</v>
      </c>
      <c r="D210">
        <f>VLOOKUP($A210,DataAdjust!$A:$K,11,FALSE)</f>
        <v>76.636275999999995</v>
      </c>
      <c r="E210">
        <f>VLOOKUP($A210,DataAdjust!$A:$K,6,FALSE)</f>
        <v>76.948775999999995</v>
      </c>
      <c r="F210">
        <f>VLOOKUP($A210,DataAdjust!$A:$K,7,FALSE)</f>
        <v>33786600</v>
      </c>
      <c r="G210">
        <f t="shared" ca="1" si="5"/>
        <v>64.921093283333349</v>
      </c>
      <c r="H210">
        <f t="shared" ca="1" si="5"/>
        <v>79.281889124999992</v>
      </c>
      <c r="I210">
        <f t="shared" ca="1" si="6"/>
        <v>1</v>
      </c>
      <c r="J210">
        <f ca="1">IF(AND(I209=0,I210=1),B211,IF(AND(I210=1,I209=1),J209,0))</f>
        <v>51.145515000000003</v>
      </c>
      <c r="K210">
        <f t="shared" ca="1" si="7"/>
        <v>0</v>
      </c>
      <c r="L210">
        <f t="shared" ca="1" si="8"/>
        <v>0</v>
      </c>
      <c r="M210">
        <f t="shared" ca="1" si="9"/>
        <v>-0.65772775999999855</v>
      </c>
    </row>
    <row r="211" spans="1:13" x14ac:dyDescent="0.3">
      <c r="A211" s="1">
        <v>36530</v>
      </c>
      <c r="B211">
        <f>VLOOKUP($A211,DataAdjust!$A:$K,9,FALSE)</f>
        <v>76.486900000000006</v>
      </c>
      <c r="C211">
        <f>VLOOKUP($A211,DataAdjust!$A:$K,10,FALSE)</f>
        <v>78.611900000000006</v>
      </c>
      <c r="D211">
        <f>VLOOKUP($A211,DataAdjust!$A:$K,11,FALSE)</f>
        <v>73.236900000000006</v>
      </c>
      <c r="E211">
        <f>VLOOKUP($A211,DataAdjust!$A:$K,6,FALSE)</f>
        <v>74.986900000000006</v>
      </c>
      <c r="F211">
        <f>VLOOKUP($A211,DataAdjust!$A:$K,7,FALSE)</f>
        <v>42496600</v>
      </c>
      <c r="G211">
        <f t="shared" ca="1" si="5"/>
        <v>65.231268100000008</v>
      </c>
      <c r="H211">
        <f t="shared" ca="1" si="5"/>
        <v>78.822074999999998</v>
      </c>
      <c r="I211">
        <f t="shared" ca="1" si="6"/>
        <v>1</v>
      </c>
      <c r="J211">
        <f ca="1">IF(AND(I210=0,I211=1),B212,IF(AND(I211=1,I210=1),J210,0))</f>
        <v>51.145515000000003</v>
      </c>
      <c r="K211">
        <f t="shared" ca="1" si="7"/>
        <v>0</v>
      </c>
      <c r="L211">
        <f t="shared" ca="1" si="8"/>
        <v>0</v>
      </c>
      <c r="M211">
        <f t="shared" ca="1" si="9"/>
        <v>-0.65772775999999855</v>
      </c>
    </row>
    <row r="212" spans="1:13" x14ac:dyDescent="0.3">
      <c r="A212" s="1">
        <v>36531</v>
      </c>
      <c r="B212">
        <f>VLOOKUP($A212,DataAdjust!$A:$K,9,FALSE)</f>
        <v>76.618247999999994</v>
      </c>
      <c r="C212">
        <f>VLOOKUP($A212,DataAdjust!$A:$K,10,FALSE)</f>
        <v>77.743247999999994</v>
      </c>
      <c r="D212">
        <f>VLOOKUP($A212,DataAdjust!$A:$K,11,FALSE)</f>
        <v>69.493247999999994</v>
      </c>
      <c r="E212">
        <f>VLOOKUP($A212,DataAdjust!$A:$K,6,FALSE)</f>
        <v>69.836997999999994</v>
      </c>
      <c r="F212">
        <f>VLOOKUP($A212,DataAdjust!$A:$K,7,FALSE)</f>
        <v>37134800</v>
      </c>
      <c r="G212">
        <f t="shared" ca="1" si="5"/>
        <v>65.476955400000008</v>
      </c>
      <c r="H212">
        <f t="shared" ca="1" si="5"/>
        <v>77.776429250000007</v>
      </c>
      <c r="I212">
        <f t="shared" ca="1" si="6"/>
        <v>1</v>
      </c>
      <c r="J212">
        <f ca="1">IF(AND(I211=0,I212=1),B213,IF(AND(I212=1,I211=1),J211,0))</f>
        <v>51.145515000000003</v>
      </c>
      <c r="K212">
        <f t="shared" ca="1" si="7"/>
        <v>0</v>
      </c>
      <c r="L212">
        <f t="shared" ca="1" si="8"/>
        <v>0</v>
      </c>
      <c r="M212">
        <f t="shared" ca="1" si="9"/>
        <v>-0.65772775999999855</v>
      </c>
    </row>
    <row r="213" spans="1:13" x14ac:dyDescent="0.3">
      <c r="A213" s="1">
        <v>36532</v>
      </c>
      <c r="B213">
        <f>VLOOKUP($A213,DataAdjust!$A:$K,9,FALSE)</f>
        <v>71.412154999999998</v>
      </c>
      <c r="C213">
        <f>VLOOKUP($A213,DataAdjust!$A:$K,10,FALSE)</f>
        <v>78.474654999999998</v>
      </c>
      <c r="D213">
        <f>VLOOKUP($A213,DataAdjust!$A:$K,11,FALSE)</f>
        <v>70.974654999999998</v>
      </c>
      <c r="E213">
        <f>VLOOKUP($A213,DataAdjust!$A:$K,6,FALSE)</f>
        <v>78.474654999999998</v>
      </c>
      <c r="F213">
        <f>VLOOKUP($A213,DataAdjust!$A:$K,7,FALSE)</f>
        <v>28138200</v>
      </c>
      <c r="G213">
        <f t="shared" ca="1" si="5"/>
        <v>65.893851766666685</v>
      </c>
      <c r="H213">
        <f t="shared" ca="1" si="5"/>
        <v>77.871796625000002</v>
      </c>
      <c r="I213">
        <f t="shared" ca="1" si="6"/>
        <v>1</v>
      </c>
      <c r="J213">
        <f ca="1">IF(AND(I212=0,I213=1),B214,IF(AND(I213=1,I212=1),J212,0))</f>
        <v>51.145515000000003</v>
      </c>
      <c r="K213">
        <f t="shared" ca="1" si="7"/>
        <v>0</v>
      </c>
      <c r="L213">
        <f t="shared" ca="1" si="8"/>
        <v>0</v>
      </c>
      <c r="M213">
        <f t="shared" ca="1" si="9"/>
        <v>-0.65772775999999855</v>
      </c>
    </row>
    <row r="214" spans="1:13" x14ac:dyDescent="0.3">
      <c r="A214" s="1">
        <v>36535</v>
      </c>
      <c r="B214">
        <f>VLOOKUP($A214,DataAdjust!$A:$K,9,FALSE)</f>
        <v>79.154488000000001</v>
      </c>
      <c r="C214">
        <f>VLOOKUP($A214,DataAdjust!$A:$K,10,FALSE)</f>
        <v>82.091988000000001</v>
      </c>
      <c r="D214">
        <f>VLOOKUP($A214,DataAdjust!$A:$K,11,FALSE)</f>
        <v>78.091988000000001</v>
      </c>
      <c r="E214">
        <f>VLOOKUP($A214,DataAdjust!$A:$K,6,FALSE)</f>
        <v>80.654488000000001</v>
      </c>
      <c r="F214">
        <f>VLOOKUP($A214,DataAdjust!$A:$K,7,FALSE)</f>
        <v>29675600</v>
      </c>
      <c r="G214">
        <f t="shared" ref="G214:H277" ca="1" si="10">AVERAGE(INDIRECT(ADDRESS(ROW()-G$2+1,5)&amp;":"&amp;ADDRESS(ROW(),5)))</f>
        <v>66.341515783333335</v>
      </c>
      <c r="H214">
        <f t="shared" ca="1" si="10"/>
        <v>77.871796625000002</v>
      </c>
      <c r="I214">
        <f t="shared" ref="I214:I277" ca="1" si="11">IF(H214&gt;G214,1,0)</f>
        <v>1</v>
      </c>
      <c r="J214">
        <f ca="1">IF(AND(I213=0,I214=1),B215,IF(AND(I214=1,I213=1),J213,0))</f>
        <v>51.145515000000003</v>
      </c>
      <c r="K214">
        <f t="shared" ref="K214:K277" ca="1" si="12">IF(AND(I214=0,I213=1),B215,0)</f>
        <v>0</v>
      </c>
      <c r="L214">
        <f t="shared" ref="L214:L277" ca="1" si="13">IF(K214&lt;&gt;0,K214-J213-J213*N$2,0)</f>
        <v>0</v>
      </c>
      <c r="M214">
        <f t="shared" ref="M214:M277" ca="1" si="14">M213+L214</f>
        <v>-0.65772775999999855</v>
      </c>
    </row>
    <row r="215" spans="1:13" x14ac:dyDescent="0.3">
      <c r="A215" s="1">
        <v>36536</v>
      </c>
      <c r="B215">
        <f>VLOOKUP($A215,DataAdjust!$A:$K,9,FALSE)</f>
        <v>80.480759000000006</v>
      </c>
      <c r="C215">
        <f>VLOOKUP($A215,DataAdjust!$A:$K,10,FALSE)</f>
        <v>81.605759000000006</v>
      </c>
      <c r="D215">
        <f>VLOOKUP($A215,DataAdjust!$A:$K,11,FALSE)</f>
        <v>75.730759000000006</v>
      </c>
      <c r="E215">
        <f>VLOOKUP($A215,DataAdjust!$A:$K,6,FALSE)</f>
        <v>76.730759000000006</v>
      </c>
      <c r="F215">
        <f>VLOOKUP($A215,DataAdjust!$A:$K,7,FALSE)</f>
        <v>32546600</v>
      </c>
      <c r="G215">
        <f t="shared" ca="1" si="10"/>
        <v>66.750237783333347</v>
      </c>
      <c r="H215">
        <f t="shared" ca="1" si="10"/>
        <v>77.490319249999999</v>
      </c>
      <c r="I215">
        <f t="shared" ca="1" si="11"/>
        <v>1</v>
      </c>
      <c r="J215">
        <f ca="1">IF(AND(I214=0,I215=1),B216,IF(AND(I215=1,I214=1),J214,0))</f>
        <v>51.145515000000003</v>
      </c>
      <c r="K215">
        <f t="shared" ca="1" si="12"/>
        <v>0</v>
      </c>
      <c r="L215">
        <f t="shared" ca="1" si="13"/>
        <v>0</v>
      </c>
      <c r="M215">
        <f t="shared" ca="1" si="14"/>
        <v>-0.65772775999999855</v>
      </c>
    </row>
    <row r="216" spans="1:13" x14ac:dyDescent="0.3">
      <c r="A216" s="1">
        <v>36537</v>
      </c>
      <c r="B216">
        <f>VLOOKUP($A216,DataAdjust!$A:$K,9,FALSE)</f>
        <v>77.978911999999994</v>
      </c>
      <c r="C216">
        <f>VLOOKUP($A216,DataAdjust!$A:$K,10,FALSE)</f>
        <v>78.221099999999993</v>
      </c>
      <c r="D216">
        <f>VLOOKUP($A216,DataAdjust!$A:$K,11,FALSE)</f>
        <v>74.978911999999994</v>
      </c>
      <c r="E216">
        <f>VLOOKUP($A216,DataAdjust!$A:$K,6,FALSE)</f>
        <v>75.041411999999994</v>
      </c>
      <c r="F216">
        <f>VLOOKUP($A216,DataAdjust!$A:$K,7,FALSE)</f>
        <v>29050000</v>
      </c>
      <c r="G216">
        <f t="shared" ca="1" si="10"/>
        <v>67.141816700000007</v>
      </c>
      <c r="H216">
        <f t="shared" ca="1" si="10"/>
        <v>76.911296750000005</v>
      </c>
      <c r="I216">
        <f t="shared" ca="1" si="11"/>
        <v>1</v>
      </c>
      <c r="J216">
        <f ca="1">IF(AND(I215=0,I216=1),B217,IF(AND(I216=1,I215=1),J215,0))</f>
        <v>51.145515000000003</v>
      </c>
      <c r="K216">
        <f t="shared" ca="1" si="12"/>
        <v>0</v>
      </c>
      <c r="L216">
        <f t="shared" ca="1" si="13"/>
        <v>0</v>
      </c>
      <c r="M216">
        <f t="shared" ca="1" si="14"/>
        <v>-0.65772775999999855</v>
      </c>
    </row>
    <row r="217" spans="1:13" x14ac:dyDescent="0.3">
      <c r="A217" s="1">
        <v>36538</v>
      </c>
      <c r="B217">
        <f>VLOOKUP($A217,DataAdjust!$A:$K,9,FALSE)</f>
        <v>76.814575000000005</v>
      </c>
      <c r="C217">
        <f>VLOOKUP($A217,DataAdjust!$A:$K,10,FALSE)</f>
        <v>79.814575000000005</v>
      </c>
      <c r="D217">
        <f>VLOOKUP($A217,DataAdjust!$A:$K,11,FALSE)</f>
        <v>75.392700000000005</v>
      </c>
      <c r="E217">
        <f>VLOOKUP($A217,DataAdjust!$A:$K,6,FALSE)</f>
        <v>79.564575000000005</v>
      </c>
      <c r="F217">
        <f>VLOOKUP($A217,DataAdjust!$A:$K,7,FALSE)</f>
        <v>25165200</v>
      </c>
      <c r="G217">
        <f t="shared" ca="1" si="10"/>
        <v>67.604126666666659</v>
      </c>
      <c r="H217">
        <f t="shared" ca="1" si="10"/>
        <v>76.529820375</v>
      </c>
      <c r="I217">
        <f t="shared" ca="1" si="11"/>
        <v>1</v>
      </c>
      <c r="J217">
        <f ca="1">IF(AND(I216=0,I217=1),B218,IF(AND(I217=1,I216=1),J216,0))</f>
        <v>51.145515000000003</v>
      </c>
      <c r="K217">
        <f t="shared" ca="1" si="12"/>
        <v>0</v>
      </c>
      <c r="L217">
        <f t="shared" ca="1" si="13"/>
        <v>0</v>
      </c>
      <c r="M217">
        <f t="shared" ca="1" si="14"/>
        <v>-0.65772775999999855</v>
      </c>
    </row>
    <row r="218" spans="1:13" x14ac:dyDescent="0.3">
      <c r="A218" s="1">
        <v>36539</v>
      </c>
      <c r="B218">
        <f>VLOOKUP($A218,DataAdjust!$A:$K,9,FALSE)</f>
        <v>81.042479999999998</v>
      </c>
      <c r="C218">
        <f>VLOOKUP($A218,DataAdjust!$A:$K,10,FALSE)</f>
        <v>81.667479999999998</v>
      </c>
      <c r="D218">
        <f>VLOOKUP($A218,DataAdjust!$A:$K,11,FALSE)</f>
        <v>80.042479999999998</v>
      </c>
      <c r="E218">
        <f>VLOOKUP($A218,DataAdjust!$A:$K,6,FALSE)</f>
        <v>81.417479999999998</v>
      </c>
      <c r="F218">
        <f>VLOOKUP($A218,DataAdjust!$A:$K,7,FALSE)</f>
        <v>21898600</v>
      </c>
      <c r="G218">
        <f t="shared" ca="1" si="10"/>
        <v>68.070978600000004</v>
      </c>
      <c r="H218">
        <f t="shared" ca="1" si="10"/>
        <v>77.088408375</v>
      </c>
      <c r="I218">
        <f t="shared" ca="1" si="11"/>
        <v>1</v>
      </c>
      <c r="J218">
        <f ca="1">IF(AND(I217=0,I218=1),B219,IF(AND(I218=1,I217=1),J217,0))</f>
        <v>51.145515000000003</v>
      </c>
      <c r="K218">
        <f t="shared" ca="1" si="12"/>
        <v>0</v>
      </c>
      <c r="L218">
        <f t="shared" ca="1" si="13"/>
        <v>0</v>
      </c>
      <c r="M218">
        <f t="shared" ca="1" si="14"/>
        <v>-0.65772775999999855</v>
      </c>
    </row>
    <row r="219" spans="1:13" x14ac:dyDescent="0.3">
      <c r="A219" s="1">
        <v>36543</v>
      </c>
      <c r="B219">
        <f>VLOOKUP($A219,DataAdjust!$A:$K,9,FALSE)</f>
        <v>80.040961999999993</v>
      </c>
      <c r="C219">
        <f>VLOOKUP($A219,DataAdjust!$A:$K,10,FALSE)</f>
        <v>82.415961999999993</v>
      </c>
      <c r="D219">
        <f>VLOOKUP($A219,DataAdjust!$A:$K,11,FALSE)</f>
        <v>79.415961999999993</v>
      </c>
      <c r="E219">
        <f>VLOOKUP($A219,DataAdjust!$A:$K,6,FALSE)</f>
        <v>81.853461999999993</v>
      </c>
      <c r="F219">
        <f>VLOOKUP($A219,DataAdjust!$A:$K,7,FALSE)</f>
        <v>16752400</v>
      </c>
      <c r="G219">
        <f t="shared" ca="1" si="10"/>
        <v>68.530564616666666</v>
      </c>
      <c r="H219">
        <f t="shared" ca="1" si="10"/>
        <v>77.946728625000006</v>
      </c>
      <c r="I219">
        <f t="shared" ca="1" si="11"/>
        <v>1</v>
      </c>
      <c r="J219">
        <f ca="1">IF(AND(I218=0,I219=1),B220,IF(AND(I219=1,I218=1),J218,0))</f>
        <v>51.145515000000003</v>
      </c>
      <c r="K219">
        <f t="shared" ca="1" si="12"/>
        <v>0</v>
      </c>
      <c r="L219">
        <f t="shared" ca="1" si="13"/>
        <v>0</v>
      </c>
      <c r="M219">
        <f t="shared" ca="1" si="14"/>
        <v>-0.65772775999999855</v>
      </c>
    </row>
    <row r="220" spans="1:13" x14ac:dyDescent="0.3">
      <c r="A220" s="1">
        <v>36544</v>
      </c>
      <c r="B220">
        <f>VLOOKUP($A220,DataAdjust!$A:$K,9,FALSE)</f>
        <v>81.198487</v>
      </c>
      <c r="C220">
        <f>VLOOKUP($A220,DataAdjust!$A:$K,10,FALSE)</f>
        <v>83.706299000000001</v>
      </c>
      <c r="D220">
        <f>VLOOKUP($A220,DataAdjust!$A:$K,11,FALSE)</f>
        <v>80.135987</v>
      </c>
      <c r="E220">
        <f>VLOOKUP($A220,DataAdjust!$A:$K,6,FALSE)</f>
        <v>83.706299000000001</v>
      </c>
      <c r="F220">
        <f>VLOOKUP($A220,DataAdjust!$A:$K,7,FALSE)</f>
        <v>19006000</v>
      </c>
      <c r="G220">
        <f t="shared" ca="1" si="10"/>
        <v>69.02511838333335</v>
      </c>
      <c r="H220">
        <f t="shared" ca="1" si="10"/>
        <v>79.680391250000014</v>
      </c>
      <c r="I220">
        <f t="shared" ca="1" si="11"/>
        <v>1</v>
      </c>
      <c r="J220">
        <f ca="1">IF(AND(I219=0,I220=1),B221,IF(AND(I220=1,I219=1),J219,0))</f>
        <v>51.145515000000003</v>
      </c>
      <c r="K220">
        <f t="shared" ca="1" si="12"/>
        <v>0</v>
      </c>
      <c r="L220">
        <f t="shared" ca="1" si="13"/>
        <v>0</v>
      </c>
      <c r="M220">
        <f t="shared" ca="1" si="14"/>
        <v>-0.65772775999999855</v>
      </c>
    </row>
    <row r="221" spans="1:13" x14ac:dyDescent="0.3">
      <c r="A221" s="1">
        <v>36545</v>
      </c>
      <c r="B221">
        <f>VLOOKUP($A221,DataAdjust!$A:$K,9,FALSE)</f>
        <v>83.326324</v>
      </c>
      <c r="C221">
        <f>VLOOKUP($A221,DataAdjust!$A:$K,10,FALSE)</f>
        <v>84.701324</v>
      </c>
      <c r="D221">
        <f>VLOOKUP($A221,DataAdjust!$A:$K,11,FALSE)</f>
        <v>81.834136999999998</v>
      </c>
      <c r="E221">
        <f>VLOOKUP($A221,DataAdjust!$A:$K,6,FALSE)</f>
        <v>82.888824</v>
      </c>
      <c r="F221">
        <f>VLOOKUP($A221,DataAdjust!$A:$K,7,FALSE)</f>
        <v>25958000</v>
      </c>
      <c r="G221">
        <f t="shared" ca="1" si="10"/>
        <v>69.505593300000015</v>
      </c>
      <c r="H221">
        <f t="shared" ca="1" si="10"/>
        <v>80.232162374999987</v>
      </c>
      <c r="I221">
        <f t="shared" ca="1" si="11"/>
        <v>1</v>
      </c>
      <c r="J221">
        <f ca="1">IF(AND(I220=0,I221=1),B222,IF(AND(I221=1,I220=1),J220,0))</f>
        <v>51.145515000000003</v>
      </c>
      <c r="K221">
        <f t="shared" ca="1" si="12"/>
        <v>0</v>
      </c>
      <c r="L221">
        <f t="shared" ca="1" si="13"/>
        <v>0</v>
      </c>
      <c r="M221">
        <f t="shared" ca="1" si="14"/>
        <v>-0.65772775999999855</v>
      </c>
    </row>
    <row r="222" spans="1:13" x14ac:dyDescent="0.3">
      <c r="A222" s="1">
        <v>36546</v>
      </c>
      <c r="B222">
        <f>VLOOKUP($A222,DataAdjust!$A:$K,9,FALSE)</f>
        <v>84.174285999999995</v>
      </c>
      <c r="C222">
        <f>VLOOKUP($A222,DataAdjust!$A:$K,10,FALSE)</f>
        <v>84.236785999999995</v>
      </c>
      <c r="D222">
        <f>VLOOKUP($A222,DataAdjust!$A:$K,11,FALSE)</f>
        <v>82.736785999999995</v>
      </c>
      <c r="E222">
        <f>VLOOKUP($A222,DataAdjust!$A:$K,6,FALSE)</f>
        <v>83.924285999999995</v>
      </c>
      <c r="F222">
        <f>VLOOKUP($A222,DataAdjust!$A:$K,7,FALSE)</f>
        <v>18698200</v>
      </c>
      <c r="G222">
        <f t="shared" ca="1" si="10"/>
        <v>70.010592150000022</v>
      </c>
      <c r="H222">
        <f t="shared" ca="1" si="10"/>
        <v>80.640887125000006</v>
      </c>
      <c r="I222">
        <f t="shared" ca="1" si="11"/>
        <v>1</v>
      </c>
      <c r="J222">
        <f ca="1">IF(AND(I221=0,I222=1),B223,IF(AND(I222=1,I221=1),J221,0))</f>
        <v>51.145515000000003</v>
      </c>
      <c r="K222">
        <f t="shared" ca="1" si="12"/>
        <v>0</v>
      </c>
      <c r="L222">
        <f t="shared" ca="1" si="13"/>
        <v>0</v>
      </c>
      <c r="M222">
        <f t="shared" ca="1" si="14"/>
        <v>-0.65772775999999855</v>
      </c>
    </row>
    <row r="223" spans="1:13" x14ac:dyDescent="0.3">
      <c r="A223" s="1">
        <v>36549</v>
      </c>
      <c r="B223">
        <f>VLOOKUP($A223,DataAdjust!$A:$K,9,FALSE)</f>
        <v>85.704041000000004</v>
      </c>
      <c r="C223">
        <f>VLOOKUP($A223,DataAdjust!$A:$K,10,FALSE)</f>
        <v>85.891541000000004</v>
      </c>
      <c r="D223">
        <f>VLOOKUP($A223,DataAdjust!$A:$K,11,FALSE)</f>
        <v>79.235291000000004</v>
      </c>
      <c r="E223">
        <f>VLOOKUP($A223,DataAdjust!$A:$K,6,FALSE)</f>
        <v>79.891541000000004</v>
      </c>
      <c r="F223">
        <f>VLOOKUP($A223,DataAdjust!$A:$K,7,FALSE)</f>
        <v>28340400</v>
      </c>
      <c r="G223">
        <f t="shared" ca="1" si="10"/>
        <v>70.449741066666689</v>
      </c>
      <c r="H223">
        <f t="shared" ca="1" si="10"/>
        <v>81.035984874999997</v>
      </c>
      <c r="I223">
        <f t="shared" ca="1" si="11"/>
        <v>1</v>
      </c>
      <c r="J223">
        <f ca="1">IF(AND(I222=0,I223=1),B224,IF(AND(I223=1,I222=1),J222,0))</f>
        <v>51.145515000000003</v>
      </c>
      <c r="K223">
        <f t="shared" ca="1" si="12"/>
        <v>0</v>
      </c>
      <c r="L223">
        <f t="shared" ca="1" si="13"/>
        <v>0</v>
      </c>
      <c r="M223">
        <f t="shared" ca="1" si="14"/>
        <v>-0.65772775999999855</v>
      </c>
    </row>
    <row r="224" spans="1:13" x14ac:dyDescent="0.3">
      <c r="A224" s="1">
        <v>36550</v>
      </c>
      <c r="B224">
        <f>VLOOKUP($A224,DataAdjust!$A:$K,9,FALSE)</f>
        <v>79.965491999999998</v>
      </c>
      <c r="C224">
        <f>VLOOKUP($A224,DataAdjust!$A:$K,10,FALSE)</f>
        <v>82.207679999999996</v>
      </c>
      <c r="D224">
        <f>VLOOKUP($A224,DataAdjust!$A:$K,11,FALSE)</f>
        <v>77.496741999999998</v>
      </c>
      <c r="E224">
        <f>VLOOKUP($A224,DataAdjust!$A:$K,6,FALSE)</f>
        <v>81.090491999999998</v>
      </c>
      <c r="F224">
        <f>VLOOKUP($A224,DataAdjust!$A:$K,7,FALSE)</f>
        <v>33276200</v>
      </c>
      <c r="G224">
        <f t="shared" ca="1" si="10"/>
        <v>70.877991250000008</v>
      </c>
      <c r="H224">
        <f t="shared" ca="1" si="10"/>
        <v>81.792119874999997</v>
      </c>
      <c r="I224">
        <f t="shared" ca="1" si="11"/>
        <v>1</v>
      </c>
      <c r="J224">
        <f ca="1">IF(AND(I223=0,I224=1),B225,IF(AND(I224=1,I223=1),J223,0))</f>
        <v>51.145515000000003</v>
      </c>
      <c r="K224">
        <f t="shared" ca="1" si="12"/>
        <v>0</v>
      </c>
      <c r="L224">
        <f t="shared" ca="1" si="13"/>
        <v>0</v>
      </c>
      <c r="M224">
        <f t="shared" ca="1" si="14"/>
        <v>-0.65772775999999855</v>
      </c>
    </row>
    <row r="225" spans="1:13" x14ac:dyDescent="0.3">
      <c r="A225" s="1">
        <v>36551</v>
      </c>
      <c r="B225">
        <f>VLOOKUP($A225,DataAdjust!$A:$K,9,FALSE)</f>
        <v>81.820685999999995</v>
      </c>
      <c r="C225">
        <f>VLOOKUP($A225,DataAdjust!$A:$K,10,FALSE)</f>
        <v>81.883185999999995</v>
      </c>
      <c r="D225">
        <f>VLOOKUP($A225,DataAdjust!$A:$K,11,FALSE)</f>
        <v>77.570685999999995</v>
      </c>
      <c r="E225">
        <f>VLOOKUP($A225,DataAdjust!$A:$K,6,FALSE)</f>
        <v>77.820685999999995</v>
      </c>
      <c r="F225">
        <f>VLOOKUP($A225,DataAdjust!$A:$K,7,FALSE)</f>
        <v>23095600</v>
      </c>
      <c r="G225">
        <f t="shared" ca="1" si="10"/>
        <v>71.219501183333335</v>
      </c>
      <c r="H225">
        <f t="shared" ca="1" si="10"/>
        <v>81.574133750000001</v>
      </c>
      <c r="I225">
        <f t="shared" ca="1" si="11"/>
        <v>1</v>
      </c>
      <c r="J225">
        <f ca="1">IF(AND(I224=0,I225=1),B226,IF(AND(I225=1,I224=1),J224,0))</f>
        <v>51.145515000000003</v>
      </c>
      <c r="K225">
        <f t="shared" ca="1" si="12"/>
        <v>0</v>
      </c>
      <c r="L225">
        <f t="shared" ca="1" si="13"/>
        <v>0</v>
      </c>
      <c r="M225">
        <f t="shared" ca="1" si="14"/>
        <v>-0.65772775999999855</v>
      </c>
    </row>
    <row r="226" spans="1:13" x14ac:dyDescent="0.3">
      <c r="A226" s="1">
        <v>36552</v>
      </c>
      <c r="B226">
        <f>VLOOKUP($A226,DataAdjust!$A:$K,9,FALSE)</f>
        <v>80.152596000000003</v>
      </c>
      <c r="C226">
        <f>VLOOKUP($A226,DataAdjust!$A:$K,10,FALSE)</f>
        <v>80.902596000000003</v>
      </c>
      <c r="D226">
        <f>VLOOKUP($A226,DataAdjust!$A:$K,11,FALSE)</f>
        <v>76.027596000000003</v>
      </c>
      <c r="E226">
        <f>VLOOKUP($A226,DataAdjust!$A:$K,6,FALSE)</f>
        <v>78.965096000000003</v>
      </c>
      <c r="F226">
        <f>VLOOKUP($A226,DataAdjust!$A:$K,7,FALSE)</f>
        <v>30739200</v>
      </c>
      <c r="G226">
        <f t="shared" ca="1" si="10"/>
        <v>71.585080166666657</v>
      </c>
      <c r="H226">
        <f t="shared" ca="1" si="10"/>
        <v>81.267585749999995</v>
      </c>
      <c r="I226">
        <f t="shared" ca="1" si="11"/>
        <v>1</v>
      </c>
      <c r="J226">
        <f ca="1">IF(AND(I225=0,I226=1),B227,IF(AND(I226=1,I225=1),J225,0))</f>
        <v>51.145515000000003</v>
      </c>
      <c r="K226">
        <f t="shared" ca="1" si="12"/>
        <v>0</v>
      </c>
      <c r="L226">
        <f t="shared" ca="1" si="13"/>
        <v>0</v>
      </c>
      <c r="M226">
        <f t="shared" ca="1" si="14"/>
        <v>-0.65772775999999855</v>
      </c>
    </row>
    <row r="227" spans="1:13" x14ac:dyDescent="0.3">
      <c r="A227" s="1">
        <v>36553</v>
      </c>
      <c r="B227">
        <f>VLOOKUP($A227,DataAdjust!$A:$K,9,FALSE)</f>
        <v>78.986900000000006</v>
      </c>
      <c r="C227">
        <f>VLOOKUP($A227,DataAdjust!$A:$K,10,FALSE)</f>
        <v>79.455650000000006</v>
      </c>
      <c r="D227">
        <f>VLOOKUP($A227,DataAdjust!$A:$K,11,FALSE)</f>
        <v>73.736900000000006</v>
      </c>
      <c r="E227">
        <f>VLOOKUP($A227,DataAdjust!$A:$K,6,FALSE)</f>
        <v>74.986900000000006</v>
      </c>
      <c r="F227">
        <f>VLOOKUP($A227,DataAdjust!$A:$K,7,FALSE)</f>
        <v>35313800</v>
      </c>
      <c r="G227">
        <f t="shared" ca="1" si="10"/>
        <v>71.883787616666666</v>
      </c>
      <c r="H227">
        <f t="shared" ca="1" si="10"/>
        <v>80.409265500000004</v>
      </c>
      <c r="I227">
        <f t="shared" ca="1" si="11"/>
        <v>1</v>
      </c>
      <c r="J227">
        <f ca="1">IF(AND(I226=0,I227=1),B228,IF(AND(I227=1,I226=1),J226,0))</f>
        <v>51.145515000000003</v>
      </c>
      <c r="K227">
        <f t="shared" ca="1" si="12"/>
        <v>0</v>
      </c>
      <c r="L227">
        <f t="shared" ca="1" si="13"/>
        <v>0</v>
      </c>
      <c r="M227">
        <f t="shared" ca="1" si="14"/>
        <v>-0.65772775999999855</v>
      </c>
    </row>
    <row r="228" spans="1:13" x14ac:dyDescent="0.3">
      <c r="A228" s="1">
        <v>36556</v>
      </c>
      <c r="B228">
        <f>VLOOKUP($A228,DataAdjust!$A:$K,9,FALSE)</f>
        <v>74.389663999999996</v>
      </c>
      <c r="C228">
        <f>VLOOKUP($A228,DataAdjust!$A:$K,10,FALSE)</f>
        <v>78.514663999999996</v>
      </c>
      <c r="D228">
        <f>VLOOKUP($A228,DataAdjust!$A:$K,11,FALSE)</f>
        <v>72.014663999999996</v>
      </c>
      <c r="E228">
        <f>VLOOKUP($A228,DataAdjust!$A:$K,6,FALSE)</f>
        <v>78.202163999999996</v>
      </c>
      <c r="F228">
        <f>VLOOKUP($A228,DataAdjust!$A:$K,7,FALSE)</f>
        <v>36014600</v>
      </c>
      <c r="G228">
        <f t="shared" ca="1" si="10"/>
        <v>72.217122933333329</v>
      </c>
      <c r="H228">
        <f t="shared" ca="1" si="10"/>
        <v>79.721248625000001</v>
      </c>
      <c r="I228">
        <f t="shared" ca="1" si="11"/>
        <v>1</v>
      </c>
      <c r="J228">
        <f ca="1">IF(AND(I227=0,I228=1),B229,IF(AND(I228=1,I227=1),J227,0))</f>
        <v>51.145515000000003</v>
      </c>
      <c r="K228">
        <f t="shared" ca="1" si="12"/>
        <v>0</v>
      </c>
      <c r="L228">
        <f t="shared" ca="1" si="13"/>
        <v>0</v>
      </c>
      <c r="M228">
        <f t="shared" ca="1" si="14"/>
        <v>-0.65772775999999855</v>
      </c>
    </row>
    <row r="229" spans="1:13" x14ac:dyDescent="0.3">
      <c r="A229" s="1">
        <v>36557</v>
      </c>
      <c r="B229">
        <f>VLOOKUP($A229,DataAdjust!$A:$K,9,FALSE)</f>
        <v>77.737762000000004</v>
      </c>
      <c r="C229">
        <f>VLOOKUP($A229,DataAdjust!$A:$K,10,FALSE)</f>
        <v>80.706512000000004</v>
      </c>
      <c r="D229">
        <f>VLOOKUP($A229,DataAdjust!$A:$K,11,FALSE)</f>
        <v>76.644012000000004</v>
      </c>
      <c r="E229">
        <f>VLOOKUP($A229,DataAdjust!$A:$K,6,FALSE)</f>
        <v>80.300262000000004</v>
      </c>
      <c r="F229">
        <f>VLOOKUP($A229,DataAdjust!$A:$K,7,FALSE)</f>
        <v>26417600</v>
      </c>
      <c r="G229">
        <f t="shared" ca="1" si="10"/>
        <v>72.574527449999991</v>
      </c>
      <c r="H229">
        <f t="shared" ca="1" si="10"/>
        <v>79.397678374999998</v>
      </c>
      <c r="I229">
        <f t="shared" ca="1" si="11"/>
        <v>1</v>
      </c>
      <c r="J229">
        <f ca="1">IF(AND(I228=0,I229=1),B230,IF(AND(I229=1,I228=1),J228,0))</f>
        <v>51.145515000000003</v>
      </c>
      <c r="K229">
        <f t="shared" ca="1" si="12"/>
        <v>0</v>
      </c>
      <c r="L229">
        <f t="shared" ca="1" si="13"/>
        <v>0</v>
      </c>
      <c r="M229">
        <f t="shared" ca="1" si="14"/>
        <v>-0.65772775999999855</v>
      </c>
    </row>
    <row r="230" spans="1:13" x14ac:dyDescent="0.3">
      <c r="A230" s="1">
        <v>36558</v>
      </c>
      <c r="B230">
        <f>VLOOKUP($A230,DataAdjust!$A:$K,9,FALSE)</f>
        <v>80.356476000000001</v>
      </c>
      <c r="C230">
        <f>VLOOKUP($A230,DataAdjust!$A:$K,10,FALSE)</f>
        <v>82.825226000000001</v>
      </c>
      <c r="D230">
        <f>VLOOKUP($A230,DataAdjust!$A:$K,11,FALSE)</f>
        <v>80.200226000000001</v>
      </c>
      <c r="E230">
        <f>VLOOKUP($A230,DataAdjust!$A:$K,6,FALSE)</f>
        <v>80.981476000000001</v>
      </c>
      <c r="F230">
        <f>VLOOKUP($A230,DataAdjust!$A:$K,7,FALSE)</f>
        <v>26169200</v>
      </c>
      <c r="G230">
        <f t="shared" ca="1" si="10"/>
        <v>72.933294200000006</v>
      </c>
      <c r="H230">
        <f t="shared" ca="1" si="10"/>
        <v>79.029827124999997</v>
      </c>
      <c r="I230">
        <f t="shared" ca="1" si="11"/>
        <v>1</v>
      </c>
      <c r="J230">
        <f ca="1">IF(AND(I229=0,I230=1),B231,IF(AND(I230=1,I229=1),J229,0))</f>
        <v>51.145515000000003</v>
      </c>
      <c r="K230">
        <f t="shared" ca="1" si="12"/>
        <v>0</v>
      </c>
      <c r="L230">
        <f t="shared" ca="1" si="13"/>
        <v>0</v>
      </c>
      <c r="M230">
        <f t="shared" ca="1" si="14"/>
        <v>-0.65772775999999855</v>
      </c>
    </row>
    <row r="231" spans="1:13" x14ac:dyDescent="0.3">
      <c r="A231" s="1">
        <v>36559</v>
      </c>
      <c r="B231">
        <f>VLOOKUP($A231,DataAdjust!$A:$K,9,FALSE)</f>
        <v>81.954780999999997</v>
      </c>
      <c r="C231">
        <f>VLOOKUP($A231,DataAdjust!$A:$K,10,FALSE)</f>
        <v>84.267280999999997</v>
      </c>
      <c r="D231">
        <f>VLOOKUP($A231,DataAdjust!$A:$K,11,FALSE)</f>
        <v>79.923530999999997</v>
      </c>
      <c r="E231">
        <f>VLOOKUP($A231,DataAdjust!$A:$K,6,FALSE)</f>
        <v>84.142280999999997</v>
      </c>
      <c r="F231">
        <f>VLOOKUP($A231,DataAdjust!$A:$K,7,FALSE)</f>
        <v>30579800</v>
      </c>
      <c r="G231">
        <f t="shared" ca="1" si="10"/>
        <v>73.324759516666674</v>
      </c>
      <c r="H231">
        <f t="shared" ca="1" si="10"/>
        <v>79.561169625000005</v>
      </c>
      <c r="I231">
        <f t="shared" ca="1" si="11"/>
        <v>1</v>
      </c>
      <c r="J231">
        <f ca="1">IF(AND(I230=0,I231=1),B232,IF(AND(I231=1,I230=1),J230,0))</f>
        <v>51.145515000000003</v>
      </c>
      <c r="K231">
        <f t="shared" ca="1" si="12"/>
        <v>0</v>
      </c>
      <c r="L231">
        <f t="shared" ca="1" si="13"/>
        <v>0</v>
      </c>
      <c r="M231">
        <f t="shared" ca="1" si="14"/>
        <v>-0.65772775999999855</v>
      </c>
    </row>
    <row r="232" spans="1:13" x14ac:dyDescent="0.3">
      <c r="A232" s="1">
        <v>36560</v>
      </c>
      <c r="B232">
        <f>VLOOKUP($A232,DataAdjust!$A:$K,9,FALSE)</f>
        <v>84.558234999999996</v>
      </c>
      <c r="C232">
        <f>VLOOKUP($A232,DataAdjust!$A:$K,10,FALSE)</f>
        <v>85.800422999999995</v>
      </c>
      <c r="D232">
        <f>VLOOKUP($A232,DataAdjust!$A:$K,11,FALSE)</f>
        <v>83.776984999999996</v>
      </c>
      <c r="E232">
        <f>VLOOKUP($A232,DataAdjust!$A:$K,6,FALSE)</f>
        <v>84.714484999999996</v>
      </c>
      <c r="F232">
        <f>VLOOKUP($A232,DataAdjust!$A:$K,7,FALSE)</f>
        <v>26640000</v>
      </c>
      <c r="G232">
        <f t="shared" ca="1" si="10"/>
        <v>73.732573799999997</v>
      </c>
      <c r="H232">
        <f t="shared" ca="1" si="10"/>
        <v>80.014168749999982</v>
      </c>
      <c r="I232">
        <f t="shared" ca="1" si="11"/>
        <v>1</v>
      </c>
      <c r="J232">
        <f ca="1">IF(AND(I231=0,I232=1),B233,IF(AND(I232=1,I231=1),J231,0))</f>
        <v>51.145515000000003</v>
      </c>
      <c r="K232">
        <f t="shared" ca="1" si="12"/>
        <v>0</v>
      </c>
      <c r="L232">
        <f t="shared" ca="1" si="13"/>
        <v>0</v>
      </c>
      <c r="M232">
        <f t="shared" ca="1" si="14"/>
        <v>-0.65772775999999855</v>
      </c>
    </row>
    <row r="233" spans="1:13" x14ac:dyDescent="0.3">
      <c r="A233" s="1">
        <v>36563</v>
      </c>
      <c r="B233">
        <f>VLOOKUP($A233,DataAdjust!$A:$K,9,FALSE)</f>
        <v>84.636131000000006</v>
      </c>
      <c r="C233">
        <f>VLOOKUP($A233,DataAdjust!$A:$K,10,FALSE)</f>
        <v>86.011131000000006</v>
      </c>
      <c r="D233">
        <f>VLOOKUP($A233,DataAdjust!$A:$K,11,FALSE)</f>
        <v>83.636131000000006</v>
      </c>
      <c r="E233">
        <f>VLOOKUP($A233,DataAdjust!$A:$K,6,FALSE)</f>
        <v>85.886131000000006</v>
      </c>
      <c r="F233">
        <f>VLOOKUP($A233,DataAdjust!$A:$K,7,FALSE)</f>
        <v>17761000</v>
      </c>
      <c r="G233">
        <f t="shared" ca="1" si="10"/>
        <v>74.146745400000015</v>
      </c>
      <c r="H233">
        <f t="shared" ca="1" si="10"/>
        <v>81.02234937499999</v>
      </c>
      <c r="I233">
        <f t="shared" ca="1" si="11"/>
        <v>1</v>
      </c>
      <c r="J233">
        <f ca="1">IF(AND(I232=0,I233=1),B234,IF(AND(I233=1,I232=1),J232,0))</f>
        <v>51.145515000000003</v>
      </c>
      <c r="K233">
        <f t="shared" ca="1" si="12"/>
        <v>0</v>
      </c>
      <c r="L233">
        <f t="shared" ca="1" si="13"/>
        <v>0</v>
      </c>
      <c r="M233">
        <f t="shared" ca="1" si="14"/>
        <v>-0.65772775999999855</v>
      </c>
    </row>
    <row r="234" spans="1:13" x14ac:dyDescent="0.3">
      <c r="A234" s="1">
        <v>36564</v>
      </c>
      <c r="B234">
        <f>VLOOKUP($A234,DataAdjust!$A:$K,9,FALSE)</f>
        <v>86.232910000000004</v>
      </c>
      <c r="C234">
        <f>VLOOKUP($A234,DataAdjust!$A:$K,10,FALSE)</f>
        <v>89.732910000000004</v>
      </c>
      <c r="D234">
        <f>VLOOKUP($A234,DataAdjust!$A:$K,11,FALSE)</f>
        <v>86.232910000000004</v>
      </c>
      <c r="E234">
        <f>VLOOKUP($A234,DataAdjust!$A:$K,6,FALSE)</f>
        <v>89.482910000000004</v>
      </c>
      <c r="F234">
        <f>VLOOKUP($A234,DataAdjust!$A:$K,7,FALSE)</f>
        <v>21999400</v>
      </c>
      <c r="G234">
        <f t="shared" ca="1" si="10"/>
        <v>74.602697916666685</v>
      </c>
      <c r="H234">
        <f t="shared" ca="1" si="10"/>
        <v>82.337076124999982</v>
      </c>
      <c r="I234">
        <f t="shared" ca="1" si="11"/>
        <v>1</v>
      </c>
      <c r="J234">
        <f ca="1">IF(AND(I233=0,I234=1),B235,IF(AND(I234=1,I233=1),J233,0))</f>
        <v>51.145515000000003</v>
      </c>
      <c r="K234">
        <f t="shared" ca="1" si="12"/>
        <v>0</v>
      </c>
      <c r="L234">
        <f t="shared" ca="1" si="13"/>
        <v>0</v>
      </c>
      <c r="M234">
        <f t="shared" ca="1" si="14"/>
        <v>-0.65772775999999855</v>
      </c>
    </row>
    <row r="235" spans="1:13" x14ac:dyDescent="0.3">
      <c r="A235" s="1">
        <v>36565</v>
      </c>
      <c r="B235">
        <f>VLOOKUP($A235,DataAdjust!$A:$K,9,FALSE)</f>
        <v>89.384604999999993</v>
      </c>
      <c r="C235">
        <f>VLOOKUP($A235,DataAdjust!$A:$K,10,FALSE)</f>
        <v>89.517417999999992</v>
      </c>
      <c r="D235">
        <f>VLOOKUP($A235,DataAdjust!$A:$K,11,FALSE)</f>
        <v>86.072104999999993</v>
      </c>
      <c r="E235">
        <f>VLOOKUP($A235,DataAdjust!$A:$K,6,FALSE)</f>
        <v>86.322104999999993</v>
      </c>
      <c r="F235">
        <f>VLOOKUP($A235,DataAdjust!$A:$K,7,FALSE)</f>
        <v>27258200</v>
      </c>
      <c r="G235">
        <f t="shared" ca="1" si="10"/>
        <v>74.992345833333346</v>
      </c>
      <c r="H235">
        <f t="shared" ca="1" si="10"/>
        <v>83.753976749999993</v>
      </c>
      <c r="I235">
        <f t="shared" ca="1" si="11"/>
        <v>1</v>
      </c>
      <c r="J235">
        <f ca="1">IF(AND(I234=0,I235=1),B236,IF(AND(I235=1,I234=1),J234,0))</f>
        <v>51.145515000000003</v>
      </c>
      <c r="K235">
        <f t="shared" ca="1" si="12"/>
        <v>0</v>
      </c>
      <c r="L235">
        <f t="shared" ca="1" si="13"/>
        <v>0</v>
      </c>
      <c r="M235">
        <f t="shared" ca="1" si="14"/>
        <v>-0.65772775999999855</v>
      </c>
    </row>
    <row r="236" spans="1:13" x14ac:dyDescent="0.3">
      <c r="A236" s="1">
        <v>36566</v>
      </c>
      <c r="B236">
        <f>VLOOKUP($A236,DataAdjust!$A:$K,9,FALSE)</f>
        <v>86.718413999999996</v>
      </c>
      <c r="C236">
        <f>VLOOKUP($A236,DataAdjust!$A:$K,10,FALSE)</f>
        <v>89.155913999999996</v>
      </c>
      <c r="D236">
        <f>VLOOKUP($A236,DataAdjust!$A:$K,11,FALSE)</f>
        <v>85.460601999999994</v>
      </c>
      <c r="E236">
        <f>VLOOKUP($A236,DataAdjust!$A:$K,6,FALSE)</f>
        <v>89.155913999999996</v>
      </c>
      <c r="F236">
        <f>VLOOKUP($A236,DataAdjust!$A:$K,7,FALSE)</f>
        <v>26341600</v>
      </c>
      <c r="G236">
        <f t="shared" ca="1" si="10"/>
        <v>75.431268016666664</v>
      </c>
      <c r="H236">
        <f t="shared" ca="1" si="10"/>
        <v>85.123195500000008</v>
      </c>
      <c r="I236">
        <f t="shared" ca="1" si="11"/>
        <v>1</v>
      </c>
      <c r="J236">
        <f ca="1">IF(AND(I235=0,I236=1),B237,IF(AND(I236=1,I235=1),J235,0))</f>
        <v>51.145515000000003</v>
      </c>
      <c r="K236">
        <f t="shared" ca="1" si="12"/>
        <v>0</v>
      </c>
      <c r="L236">
        <f t="shared" ca="1" si="13"/>
        <v>0</v>
      </c>
      <c r="M236">
        <f t="shared" ca="1" si="14"/>
        <v>-0.65772775999999855</v>
      </c>
    </row>
    <row r="237" spans="1:13" x14ac:dyDescent="0.3">
      <c r="A237" s="1">
        <v>36567</v>
      </c>
      <c r="B237">
        <f>VLOOKUP($A237,DataAdjust!$A:$K,9,FALSE)</f>
        <v>89.272559999999999</v>
      </c>
      <c r="C237">
        <f>VLOOKUP($A237,DataAdjust!$A:$K,10,FALSE)</f>
        <v>89.272559999999999</v>
      </c>
      <c r="D237">
        <f>VLOOKUP($A237,DataAdjust!$A:$K,11,FALSE)</f>
        <v>85.210059999999999</v>
      </c>
      <c r="E237">
        <f>VLOOKUP($A237,DataAdjust!$A:$K,6,FALSE)</f>
        <v>87.085059999999999</v>
      </c>
      <c r="F237">
        <f>VLOOKUP($A237,DataAdjust!$A:$K,7,FALSE)</f>
        <v>24876000</v>
      </c>
      <c r="G237">
        <f t="shared" ca="1" si="10"/>
        <v>75.809108950000009</v>
      </c>
      <c r="H237">
        <f t="shared" ca="1" si="10"/>
        <v>85.971295250000011</v>
      </c>
      <c r="I237">
        <f t="shared" ca="1" si="11"/>
        <v>1</v>
      </c>
      <c r="J237">
        <f ca="1">IF(AND(I236=0,I237=1),B238,IF(AND(I237=1,I236=1),J236,0))</f>
        <v>51.145515000000003</v>
      </c>
      <c r="K237">
        <f t="shared" ca="1" si="12"/>
        <v>0</v>
      </c>
      <c r="L237">
        <f t="shared" ca="1" si="13"/>
        <v>0</v>
      </c>
      <c r="M237">
        <f t="shared" ca="1" si="14"/>
        <v>-0.65772775999999855</v>
      </c>
    </row>
    <row r="238" spans="1:13" x14ac:dyDescent="0.3">
      <c r="A238" s="1">
        <v>36570</v>
      </c>
      <c r="B238">
        <f>VLOOKUP($A238,DataAdjust!$A:$K,9,FALSE)</f>
        <v>87.218254999999999</v>
      </c>
      <c r="C238">
        <f>VLOOKUP($A238,DataAdjust!$A:$K,10,FALSE)</f>
        <v>87.226067</v>
      </c>
      <c r="D238">
        <f>VLOOKUP($A238,DataAdjust!$A:$K,11,FALSE)</f>
        <v>84.976067</v>
      </c>
      <c r="E238">
        <f>VLOOKUP($A238,DataAdjust!$A:$K,6,FALSE)</f>
        <v>86.976067</v>
      </c>
      <c r="F238">
        <f>VLOOKUP($A238,DataAdjust!$A:$K,7,FALSE)</f>
        <v>22814600</v>
      </c>
      <c r="G238">
        <f t="shared" ca="1" si="10"/>
        <v>76.199665733333333</v>
      </c>
      <c r="H238">
        <f t="shared" ca="1" si="10"/>
        <v>86.720619124999985</v>
      </c>
      <c r="I238">
        <f t="shared" ca="1" si="11"/>
        <v>1</v>
      </c>
      <c r="J238">
        <f ca="1">IF(AND(I237=0,I238=1),B239,IF(AND(I238=1,I237=1),J237,0))</f>
        <v>51.145515000000003</v>
      </c>
      <c r="K238">
        <f t="shared" ca="1" si="12"/>
        <v>0</v>
      </c>
      <c r="L238">
        <f t="shared" ca="1" si="13"/>
        <v>0</v>
      </c>
      <c r="M238">
        <f t="shared" ca="1" si="14"/>
        <v>-0.65772775999999855</v>
      </c>
    </row>
    <row r="239" spans="1:13" x14ac:dyDescent="0.3">
      <c r="A239" s="1">
        <v>36571</v>
      </c>
      <c r="B239">
        <f>VLOOKUP($A239,DataAdjust!$A:$K,9,FALSE)</f>
        <v>86.071533000000002</v>
      </c>
      <c r="C239">
        <f>VLOOKUP($A239,DataAdjust!$A:$K,10,FALSE)</f>
        <v>87.759033000000002</v>
      </c>
      <c r="D239">
        <f>VLOOKUP($A239,DataAdjust!$A:$K,11,FALSE)</f>
        <v>83.009033000000002</v>
      </c>
      <c r="E239">
        <f>VLOOKUP($A239,DataAdjust!$A:$K,6,FALSE)</f>
        <v>87.602783000000002</v>
      </c>
      <c r="F239">
        <f>VLOOKUP($A239,DataAdjust!$A:$K,7,FALSE)</f>
        <v>30572800</v>
      </c>
      <c r="G239">
        <f t="shared" ca="1" si="10"/>
        <v>76.568196766666674</v>
      </c>
      <c r="H239">
        <f t="shared" ca="1" si="10"/>
        <v>87.153181875000001</v>
      </c>
      <c r="I239">
        <f t="shared" ca="1" si="11"/>
        <v>1</v>
      </c>
      <c r="J239">
        <f ca="1">IF(AND(I238=0,I239=1),B240,IF(AND(I239=1,I238=1),J238,0))</f>
        <v>51.145515000000003</v>
      </c>
      <c r="K239">
        <f t="shared" ca="1" si="12"/>
        <v>0</v>
      </c>
      <c r="L239">
        <f t="shared" ca="1" si="13"/>
        <v>0</v>
      </c>
      <c r="M239">
        <f t="shared" ca="1" si="14"/>
        <v>-0.65772775999999855</v>
      </c>
    </row>
    <row r="240" spans="1:13" x14ac:dyDescent="0.3">
      <c r="A240" s="1">
        <v>36572</v>
      </c>
      <c r="B240">
        <f>VLOOKUP($A240,DataAdjust!$A:$K,9,FALSE)</f>
        <v>87.100326999999993</v>
      </c>
      <c r="C240">
        <f>VLOOKUP($A240,DataAdjust!$A:$K,10,FALSE)</f>
        <v>88.881576999999993</v>
      </c>
      <c r="D240">
        <f>VLOOKUP($A240,DataAdjust!$A:$K,11,FALSE)</f>
        <v>86.506576999999993</v>
      </c>
      <c r="E240">
        <f>VLOOKUP($A240,DataAdjust!$A:$K,6,FALSE)</f>
        <v>87.194076999999993</v>
      </c>
      <c r="F240">
        <f>VLOOKUP($A240,DataAdjust!$A:$K,7,FALSE)</f>
        <v>25310600</v>
      </c>
      <c r="G240">
        <f t="shared" ca="1" si="10"/>
        <v>76.920151799999999</v>
      </c>
      <c r="H240">
        <f t="shared" ca="1" si="10"/>
        <v>87.463130875000004</v>
      </c>
      <c r="I240">
        <f t="shared" ca="1" si="11"/>
        <v>1</v>
      </c>
      <c r="J240">
        <f ca="1">IF(AND(I239=0,I240=1),B241,IF(AND(I240=1,I239=1),J239,0))</f>
        <v>51.145515000000003</v>
      </c>
      <c r="K240">
        <f t="shared" ca="1" si="12"/>
        <v>0</v>
      </c>
      <c r="L240">
        <f t="shared" ca="1" si="13"/>
        <v>0</v>
      </c>
      <c r="M240">
        <f t="shared" ca="1" si="14"/>
        <v>-0.65772775999999855</v>
      </c>
    </row>
    <row r="241" spans="1:13" x14ac:dyDescent="0.3">
      <c r="A241" s="1">
        <v>36573</v>
      </c>
      <c r="B241">
        <f>VLOOKUP($A241,DataAdjust!$A:$K,9,FALSE)</f>
        <v>88.109451000000007</v>
      </c>
      <c r="C241">
        <f>VLOOKUP($A241,DataAdjust!$A:$K,10,FALSE)</f>
        <v>90.171951000000007</v>
      </c>
      <c r="D241">
        <f>VLOOKUP($A241,DataAdjust!$A:$K,11,FALSE)</f>
        <v>86.546951000000007</v>
      </c>
      <c r="E241">
        <f>VLOOKUP($A241,DataAdjust!$A:$K,6,FALSE)</f>
        <v>89.046951000000007</v>
      </c>
      <c r="F241">
        <f>VLOOKUP($A241,DataAdjust!$A:$K,7,FALSE)</f>
        <v>30080200</v>
      </c>
      <c r="G241">
        <f t="shared" ca="1" si="10"/>
        <v>77.319791183333336</v>
      </c>
      <c r="H241">
        <f t="shared" ca="1" si="10"/>
        <v>87.858233374999998</v>
      </c>
      <c r="I241">
        <f t="shared" ca="1" si="11"/>
        <v>1</v>
      </c>
      <c r="J241">
        <f ca="1">IF(AND(I240=0,I241=1),B242,IF(AND(I241=1,I240=1),J240,0))</f>
        <v>51.145515000000003</v>
      </c>
      <c r="K241">
        <f t="shared" ca="1" si="12"/>
        <v>0</v>
      </c>
      <c r="L241">
        <f t="shared" ca="1" si="13"/>
        <v>0</v>
      </c>
      <c r="M241">
        <f t="shared" ca="1" si="14"/>
        <v>-0.65772775999999855</v>
      </c>
    </row>
    <row r="242" spans="1:13" x14ac:dyDescent="0.3">
      <c r="A242" s="1">
        <v>36574</v>
      </c>
      <c r="B242">
        <f>VLOOKUP($A242,DataAdjust!$A:$K,9,FALSE)</f>
        <v>90.019142000000002</v>
      </c>
      <c r="C242">
        <f>VLOOKUP($A242,DataAdjust!$A:$K,10,FALSE)</f>
        <v>90.394142000000002</v>
      </c>
      <c r="D242">
        <f>VLOOKUP($A242,DataAdjust!$A:$K,11,FALSE)</f>
        <v>85.831642000000002</v>
      </c>
      <c r="E242">
        <f>VLOOKUP($A242,DataAdjust!$A:$K,6,FALSE)</f>
        <v>85.831642000000002</v>
      </c>
      <c r="F242">
        <f>VLOOKUP($A242,DataAdjust!$A:$K,7,FALSE)</f>
        <v>25271200</v>
      </c>
      <c r="G242">
        <f t="shared" ca="1" si="10"/>
        <v>77.660846983333357</v>
      </c>
      <c r="H242">
        <f t="shared" ca="1" si="10"/>
        <v>87.401824875000003</v>
      </c>
      <c r="I242">
        <f t="shared" ca="1" si="11"/>
        <v>1</v>
      </c>
      <c r="J242">
        <f ca="1">IF(AND(I241=0,I242=1),B243,IF(AND(I242=1,I241=1),J241,0))</f>
        <v>51.145515000000003</v>
      </c>
      <c r="K242">
        <f t="shared" ca="1" si="12"/>
        <v>0</v>
      </c>
      <c r="L242">
        <f t="shared" ca="1" si="13"/>
        <v>0</v>
      </c>
      <c r="M242">
        <f t="shared" ca="1" si="14"/>
        <v>-0.65772775999999855</v>
      </c>
    </row>
    <row r="243" spans="1:13" x14ac:dyDescent="0.3">
      <c r="A243" s="1">
        <v>36578</v>
      </c>
      <c r="B243">
        <f>VLOOKUP($A243,DataAdjust!$A:$K,9,FALSE)</f>
        <v>86.354163999999997</v>
      </c>
      <c r="C243">
        <f>VLOOKUP($A243,DataAdjust!$A:$K,10,FALSE)</f>
        <v>87.291663999999997</v>
      </c>
      <c r="D243">
        <f>VLOOKUP($A243,DataAdjust!$A:$K,11,FALSE)</f>
        <v>83.604163999999997</v>
      </c>
      <c r="E243">
        <f>VLOOKUP($A243,DataAdjust!$A:$K,6,FALSE)</f>
        <v>86.104163999999997</v>
      </c>
      <c r="F243">
        <f>VLOOKUP($A243,DataAdjust!$A:$K,7,FALSE)</f>
        <v>37226200</v>
      </c>
      <c r="G243">
        <f t="shared" ca="1" si="10"/>
        <v>77.970568100000023</v>
      </c>
      <c r="H243">
        <f t="shared" ca="1" si="10"/>
        <v>87.374582249999989</v>
      </c>
      <c r="I243">
        <f t="shared" ca="1" si="11"/>
        <v>1</v>
      </c>
      <c r="J243">
        <f ca="1">IF(AND(I242=0,I243=1),B244,IF(AND(I243=1,I242=1),J242,0))</f>
        <v>51.145515000000003</v>
      </c>
      <c r="K243">
        <f t="shared" ca="1" si="12"/>
        <v>0</v>
      </c>
      <c r="L243">
        <f t="shared" ca="1" si="13"/>
        <v>0</v>
      </c>
      <c r="M243">
        <f t="shared" ca="1" si="14"/>
        <v>-0.65772775999999855</v>
      </c>
    </row>
    <row r="244" spans="1:13" x14ac:dyDescent="0.3">
      <c r="A244" s="1">
        <v>36579</v>
      </c>
      <c r="B244">
        <f>VLOOKUP($A244,DataAdjust!$A:$K,9,FALSE)</f>
        <v>86.329498999999998</v>
      </c>
      <c r="C244">
        <f>VLOOKUP($A244,DataAdjust!$A:$K,10,FALSE)</f>
        <v>91.649811</v>
      </c>
      <c r="D244">
        <f>VLOOKUP($A244,DataAdjust!$A:$K,11,FALSE)</f>
        <v>85.806061</v>
      </c>
      <c r="E244">
        <f>VLOOKUP($A244,DataAdjust!$A:$K,6,FALSE)</f>
        <v>90.899811</v>
      </c>
      <c r="F244">
        <f>VLOOKUP($A244,DataAdjust!$A:$K,7,FALSE)</f>
        <v>32170800</v>
      </c>
      <c r="G244">
        <f t="shared" ca="1" si="10"/>
        <v>78.356583300000025</v>
      </c>
      <c r="H244">
        <f t="shared" ca="1" si="10"/>
        <v>87.592569374999997</v>
      </c>
      <c r="I244">
        <f t="shared" ca="1" si="11"/>
        <v>1</v>
      </c>
      <c r="J244">
        <f ca="1">IF(AND(I243=0,I244=1),B245,IF(AND(I244=1,I243=1),J243,0))</f>
        <v>51.145515000000003</v>
      </c>
      <c r="K244">
        <f t="shared" ca="1" si="12"/>
        <v>0</v>
      </c>
      <c r="L244">
        <f t="shared" ca="1" si="13"/>
        <v>0</v>
      </c>
      <c r="M244">
        <f t="shared" ca="1" si="14"/>
        <v>-0.65772775999999855</v>
      </c>
    </row>
    <row r="245" spans="1:13" x14ac:dyDescent="0.3">
      <c r="A245" s="1">
        <v>36580</v>
      </c>
      <c r="B245">
        <f>VLOOKUP($A245,DataAdjust!$A:$K,9,FALSE)</f>
        <v>91.236694</v>
      </c>
      <c r="C245">
        <f>VLOOKUP($A245,DataAdjust!$A:$K,10,FALSE)</f>
        <v>93.166381999999999</v>
      </c>
      <c r="D245">
        <f>VLOOKUP($A245,DataAdjust!$A:$K,11,FALSE)</f>
        <v>88.361694</v>
      </c>
      <c r="E245">
        <f>VLOOKUP($A245,DataAdjust!$A:$K,6,FALSE)</f>
        <v>92.861694</v>
      </c>
      <c r="F245">
        <f>VLOOKUP($A245,DataAdjust!$A:$K,7,FALSE)</f>
        <v>48868200</v>
      </c>
      <c r="G245">
        <f t="shared" ca="1" si="10"/>
        <v>78.793916333333357</v>
      </c>
      <c r="H245">
        <f t="shared" ca="1" si="10"/>
        <v>88.31464862499999</v>
      </c>
      <c r="I245">
        <f t="shared" ca="1" si="11"/>
        <v>1</v>
      </c>
      <c r="J245">
        <f ca="1">IF(AND(I244=0,I245=1),B246,IF(AND(I245=1,I244=1),J244,0))</f>
        <v>51.145515000000003</v>
      </c>
      <c r="K245">
        <f t="shared" ca="1" si="12"/>
        <v>0</v>
      </c>
      <c r="L245">
        <f t="shared" ca="1" si="13"/>
        <v>0</v>
      </c>
      <c r="M245">
        <f t="shared" ca="1" si="14"/>
        <v>-0.65772775999999855</v>
      </c>
    </row>
    <row r="246" spans="1:13" x14ac:dyDescent="0.3">
      <c r="A246" s="1">
        <v>36581</v>
      </c>
      <c r="B246">
        <f>VLOOKUP($A246,DataAdjust!$A:$K,9,FALSE)</f>
        <v>92.861320000000006</v>
      </c>
      <c r="C246">
        <f>VLOOKUP($A246,DataAdjust!$A:$K,10,FALSE)</f>
        <v>94.173820000000006</v>
      </c>
      <c r="D246">
        <f>VLOOKUP($A246,DataAdjust!$A:$K,11,FALSE)</f>
        <v>90.548820000000006</v>
      </c>
      <c r="E246">
        <f>VLOOKUP($A246,DataAdjust!$A:$K,6,FALSE)</f>
        <v>90.736320000000006</v>
      </c>
      <c r="F246">
        <f>VLOOKUP($A246,DataAdjust!$A:$K,7,FALSE)</f>
        <v>32617600</v>
      </c>
      <c r="G246">
        <f t="shared" ca="1" si="10"/>
        <v>79.238060766666692</v>
      </c>
      <c r="H246">
        <f t="shared" ca="1" si="10"/>
        <v>88.78468024999998</v>
      </c>
      <c r="I246">
        <f t="shared" ca="1" si="11"/>
        <v>1</v>
      </c>
      <c r="J246">
        <f ca="1">IF(AND(I245=0,I246=1),B247,IF(AND(I246=1,I245=1),J245,0))</f>
        <v>51.145515000000003</v>
      </c>
      <c r="K246">
        <f t="shared" ca="1" si="12"/>
        <v>0</v>
      </c>
      <c r="L246">
        <f t="shared" ca="1" si="13"/>
        <v>0</v>
      </c>
      <c r="M246">
        <f t="shared" ca="1" si="14"/>
        <v>-0.65772775999999855</v>
      </c>
    </row>
    <row r="247" spans="1:13" x14ac:dyDescent="0.3">
      <c r="A247" s="1">
        <v>36584</v>
      </c>
      <c r="B247">
        <f>VLOOKUP($A247,DataAdjust!$A:$K,9,FALSE)</f>
        <v>89.931831000000003</v>
      </c>
      <c r="C247">
        <f>VLOOKUP($A247,DataAdjust!$A:$K,10,FALSE)</f>
        <v>92.369331000000003</v>
      </c>
      <c r="D247">
        <f>VLOOKUP($A247,DataAdjust!$A:$K,11,FALSE)</f>
        <v>87.181831000000003</v>
      </c>
      <c r="E247">
        <f>VLOOKUP($A247,DataAdjust!$A:$K,6,FALSE)</f>
        <v>90.681831000000003</v>
      </c>
      <c r="F247">
        <f>VLOOKUP($A247,DataAdjust!$A:$K,7,FALSE)</f>
        <v>38216200</v>
      </c>
      <c r="G247">
        <f t="shared" ca="1" si="10"/>
        <v>79.658135983333338</v>
      </c>
      <c r="H247">
        <f t="shared" ca="1" si="10"/>
        <v>89.169561250000001</v>
      </c>
      <c r="I247">
        <f t="shared" ca="1" si="11"/>
        <v>1</v>
      </c>
      <c r="J247">
        <f ca="1">IF(AND(I246=0,I247=1),B248,IF(AND(I247=1,I246=1),J246,0))</f>
        <v>51.145515000000003</v>
      </c>
      <c r="K247">
        <f t="shared" ca="1" si="12"/>
        <v>0</v>
      </c>
      <c r="L247">
        <f t="shared" ca="1" si="13"/>
        <v>0</v>
      </c>
      <c r="M247">
        <f t="shared" ca="1" si="14"/>
        <v>-0.65772775999999855</v>
      </c>
    </row>
    <row r="248" spans="1:13" x14ac:dyDescent="0.3">
      <c r="A248" s="1">
        <v>36585</v>
      </c>
      <c r="B248">
        <f>VLOOKUP($A248,DataAdjust!$A:$K,9,FALSE)</f>
        <v>92.079650999999998</v>
      </c>
      <c r="C248">
        <f>VLOOKUP($A248,DataAdjust!$A:$K,10,FALSE)</f>
        <v>93.423400999999998</v>
      </c>
      <c r="D248">
        <f>VLOOKUP($A248,DataAdjust!$A:$K,11,FALSE)</f>
        <v>91.267150999999998</v>
      </c>
      <c r="E248">
        <f>VLOOKUP($A248,DataAdjust!$A:$K,6,FALSE)</f>
        <v>93.079650999999998</v>
      </c>
      <c r="F248">
        <f>VLOOKUP($A248,DataAdjust!$A:$K,7,FALSE)</f>
        <v>23978600</v>
      </c>
      <c r="G248">
        <f t="shared" ca="1" si="10"/>
        <v>80.083547083333343</v>
      </c>
      <c r="H248">
        <f t="shared" ca="1" si="10"/>
        <v>89.905258000000003</v>
      </c>
      <c r="I248">
        <f t="shared" ca="1" si="11"/>
        <v>1</v>
      </c>
      <c r="J248">
        <f ca="1">IF(AND(I247=0,I248=1),B249,IF(AND(I248=1,I247=1),J247,0))</f>
        <v>51.145515000000003</v>
      </c>
      <c r="K248">
        <f t="shared" ca="1" si="12"/>
        <v>0</v>
      </c>
      <c r="L248">
        <f t="shared" ca="1" si="13"/>
        <v>0</v>
      </c>
      <c r="M248">
        <f t="shared" ca="1" si="14"/>
        <v>-0.65772775999999855</v>
      </c>
    </row>
    <row r="249" spans="1:13" x14ac:dyDescent="0.3">
      <c r="A249" s="1">
        <v>36586</v>
      </c>
      <c r="B249">
        <f>VLOOKUP($A249,DataAdjust!$A:$K,9,FALSE)</f>
        <v>93.467567000000003</v>
      </c>
      <c r="C249">
        <f>VLOOKUP($A249,DataAdjust!$A:$K,10,FALSE)</f>
        <v>94.780067000000003</v>
      </c>
      <c r="D249">
        <f>VLOOKUP($A249,DataAdjust!$A:$K,11,FALSE)</f>
        <v>92.717567000000003</v>
      </c>
      <c r="E249">
        <f>VLOOKUP($A249,DataAdjust!$A:$K,6,FALSE)</f>
        <v>93.842567000000003</v>
      </c>
      <c r="F249">
        <f>VLOOKUP($A249,DataAdjust!$A:$K,7,FALSE)</f>
        <v>24468400</v>
      </c>
      <c r="G249">
        <f t="shared" ca="1" si="10"/>
        <v>80.497718166666658</v>
      </c>
      <c r="H249">
        <f t="shared" ca="1" si="10"/>
        <v>90.504710000000003</v>
      </c>
      <c r="I249">
        <f t="shared" ca="1" si="11"/>
        <v>1</v>
      </c>
      <c r="J249">
        <f ca="1">IF(AND(I248=0,I249=1),B250,IF(AND(I249=1,I248=1),J248,0))</f>
        <v>51.145515000000003</v>
      </c>
      <c r="K249">
        <f t="shared" ca="1" si="12"/>
        <v>0</v>
      </c>
      <c r="L249">
        <f t="shared" ca="1" si="13"/>
        <v>0</v>
      </c>
      <c r="M249">
        <f t="shared" ca="1" si="14"/>
        <v>-0.65772775999999855</v>
      </c>
    </row>
    <row r="250" spans="1:13" x14ac:dyDescent="0.3">
      <c r="A250" s="1">
        <v>36587</v>
      </c>
      <c r="B250">
        <f>VLOOKUP($A250,DataAdjust!$A:$K,9,FALSE)</f>
        <v>94.599235000000007</v>
      </c>
      <c r="C250">
        <f>VLOOKUP($A250,DataAdjust!$A:$K,10,FALSE)</f>
        <v>94.724235000000007</v>
      </c>
      <c r="D250">
        <f>VLOOKUP($A250,DataAdjust!$A:$K,11,FALSE)</f>
        <v>91.286735000000007</v>
      </c>
      <c r="E250">
        <f>VLOOKUP($A250,DataAdjust!$A:$K,6,FALSE)</f>
        <v>91.669548000000006</v>
      </c>
      <c r="F250">
        <f>VLOOKUP($A250,DataAdjust!$A:$K,7,FALSE)</f>
        <v>32739200</v>
      </c>
      <c r="G250">
        <f t="shared" ca="1" si="10"/>
        <v>80.865227366666659</v>
      </c>
      <c r="H250">
        <f t="shared" ca="1" si="10"/>
        <v>91.23444825</v>
      </c>
      <c r="I250">
        <f t="shared" ca="1" si="11"/>
        <v>1</v>
      </c>
      <c r="J250">
        <f ca="1">IF(AND(I249=0,I250=1),B251,IF(AND(I250=1,I249=1),J249,0))</f>
        <v>51.145515000000003</v>
      </c>
      <c r="K250">
        <f t="shared" ca="1" si="12"/>
        <v>0</v>
      </c>
      <c r="L250">
        <f t="shared" ca="1" si="13"/>
        <v>0</v>
      </c>
      <c r="M250">
        <f t="shared" ca="1" si="14"/>
        <v>-0.65772775999999855</v>
      </c>
    </row>
    <row r="251" spans="1:13" x14ac:dyDescent="0.3">
      <c r="A251" s="1">
        <v>36588</v>
      </c>
      <c r="B251">
        <f>VLOOKUP($A251,DataAdjust!$A:$K,9,FALSE)</f>
        <v>93.777405000000002</v>
      </c>
      <c r="C251">
        <f>VLOOKUP($A251,DataAdjust!$A:$K,10,FALSE)</f>
        <v>96.902405000000002</v>
      </c>
      <c r="D251">
        <f>VLOOKUP($A251,DataAdjust!$A:$K,11,FALSE)</f>
        <v>92.777405000000002</v>
      </c>
      <c r="E251">
        <f>VLOOKUP($A251,DataAdjust!$A:$K,6,FALSE)</f>
        <v>96.839905000000002</v>
      </c>
      <c r="F251">
        <f>VLOOKUP($A251,DataAdjust!$A:$K,7,FALSE)</f>
        <v>32017200</v>
      </c>
      <c r="G251">
        <f t="shared" ca="1" si="10"/>
        <v>81.318909183333318</v>
      </c>
      <c r="H251">
        <f t="shared" ca="1" si="10"/>
        <v>92.576415875000009</v>
      </c>
      <c r="I251">
        <f t="shared" ca="1" si="11"/>
        <v>1</v>
      </c>
      <c r="J251">
        <f ca="1">IF(AND(I250=0,I251=1),B252,IF(AND(I251=1,I250=1),J250,0))</f>
        <v>51.145515000000003</v>
      </c>
      <c r="K251">
        <f t="shared" ca="1" si="12"/>
        <v>0</v>
      </c>
      <c r="L251">
        <f t="shared" ca="1" si="13"/>
        <v>0</v>
      </c>
      <c r="M251">
        <f t="shared" ca="1" si="14"/>
        <v>-0.65772775999999855</v>
      </c>
    </row>
    <row r="252" spans="1:13" x14ac:dyDescent="0.3">
      <c r="A252" s="1">
        <v>36591</v>
      </c>
      <c r="B252">
        <f>VLOOKUP($A252,DataAdjust!$A:$K,9,FALSE)</f>
        <v>97.415344000000005</v>
      </c>
      <c r="C252">
        <f>VLOOKUP($A252,DataAdjust!$A:$K,10,FALSE)</f>
        <v>98.884094000000005</v>
      </c>
      <c r="D252">
        <f>VLOOKUP($A252,DataAdjust!$A:$K,11,FALSE)</f>
        <v>95.915344000000005</v>
      </c>
      <c r="E252">
        <f>VLOOKUP($A252,DataAdjust!$A:$K,6,FALSE)</f>
        <v>97.602844000000005</v>
      </c>
      <c r="F252">
        <f>VLOOKUP($A252,DataAdjust!$A:$K,7,FALSE)</f>
        <v>23268400</v>
      </c>
      <c r="G252">
        <f t="shared" ca="1" si="10"/>
        <v>81.799384033333311</v>
      </c>
      <c r="H252">
        <f t="shared" ca="1" si="10"/>
        <v>93.41429500000001</v>
      </c>
      <c r="I252">
        <f t="shared" ca="1" si="11"/>
        <v>1</v>
      </c>
      <c r="J252">
        <f ca="1">IF(AND(I251=0,I252=1),B253,IF(AND(I252=1,I251=1),J251,0))</f>
        <v>51.145515000000003</v>
      </c>
      <c r="K252">
        <f t="shared" ca="1" si="12"/>
        <v>0</v>
      </c>
      <c r="L252">
        <f t="shared" ca="1" si="13"/>
        <v>0</v>
      </c>
      <c r="M252">
        <f t="shared" ca="1" si="14"/>
        <v>-0.65772775999999855</v>
      </c>
    </row>
    <row r="253" spans="1:13" x14ac:dyDescent="0.3">
      <c r="A253" s="1">
        <v>36592</v>
      </c>
      <c r="B253">
        <f>VLOOKUP($A253,DataAdjust!$A:$K,9,FALSE)</f>
        <v>99.693969999999993</v>
      </c>
      <c r="C253">
        <f>VLOOKUP($A253,DataAdjust!$A:$K,10,FALSE)</f>
        <v>99.756469999999993</v>
      </c>
      <c r="D253">
        <f>VLOOKUP($A253,DataAdjust!$A:$K,11,FALSE)</f>
        <v>94.631469999999993</v>
      </c>
      <c r="E253">
        <f>VLOOKUP($A253,DataAdjust!$A:$K,6,FALSE)</f>
        <v>96.131469999999993</v>
      </c>
      <c r="F253">
        <f>VLOOKUP($A253,DataAdjust!$A:$K,7,FALSE)</f>
        <v>39471000</v>
      </c>
      <c r="G253">
        <f t="shared" ca="1" si="10"/>
        <v>82.24988681666666</v>
      </c>
      <c r="H253">
        <f t="shared" ca="1" si="10"/>
        <v>93.823017000000007</v>
      </c>
      <c r="I253">
        <f t="shared" ca="1" si="11"/>
        <v>1</v>
      </c>
      <c r="J253">
        <f ca="1">IF(AND(I252=0,I253=1),B254,IF(AND(I253=1,I252=1),J252,0))</f>
        <v>51.145515000000003</v>
      </c>
      <c r="K253">
        <f t="shared" ca="1" si="12"/>
        <v>0</v>
      </c>
      <c r="L253">
        <f t="shared" ca="1" si="13"/>
        <v>0</v>
      </c>
      <c r="M253">
        <f t="shared" ca="1" si="14"/>
        <v>-0.65772775999999855</v>
      </c>
    </row>
    <row r="254" spans="1:13" x14ac:dyDescent="0.3">
      <c r="A254" s="1">
        <v>36593</v>
      </c>
      <c r="B254">
        <f>VLOOKUP($A254,DataAdjust!$A:$K,9,FALSE)</f>
        <v>96.753371999999999</v>
      </c>
      <c r="C254">
        <f>VLOOKUP($A254,DataAdjust!$A:$K,10,FALSE)</f>
        <v>97.753371999999999</v>
      </c>
      <c r="D254">
        <f>VLOOKUP($A254,DataAdjust!$A:$K,11,FALSE)</f>
        <v>92.034621999999999</v>
      </c>
      <c r="E254">
        <f>VLOOKUP($A254,DataAdjust!$A:$K,6,FALSE)</f>
        <v>97.003371999999999</v>
      </c>
      <c r="F254">
        <f>VLOOKUP($A254,DataAdjust!$A:$K,7,FALSE)</f>
        <v>43512600</v>
      </c>
      <c r="G254">
        <f t="shared" ca="1" si="10"/>
        <v>82.705384433333336</v>
      </c>
      <c r="H254">
        <f t="shared" ca="1" si="10"/>
        <v>94.606398500000012</v>
      </c>
      <c r="I254">
        <f t="shared" ca="1" si="11"/>
        <v>1</v>
      </c>
      <c r="J254">
        <f ca="1">IF(AND(I253=0,I254=1),B255,IF(AND(I254=1,I253=1),J253,0))</f>
        <v>51.145515000000003</v>
      </c>
      <c r="K254">
        <f t="shared" ca="1" si="12"/>
        <v>0</v>
      </c>
      <c r="L254">
        <f t="shared" ca="1" si="13"/>
        <v>0</v>
      </c>
      <c r="M254">
        <f t="shared" ca="1" si="14"/>
        <v>-0.65772775999999855</v>
      </c>
    </row>
    <row r="255" spans="1:13" x14ac:dyDescent="0.3">
      <c r="A255" s="1">
        <v>36594</v>
      </c>
      <c r="B255">
        <f>VLOOKUP($A255,DataAdjust!$A:$K,9,FALSE)</f>
        <v>96.491905000000003</v>
      </c>
      <c r="C255">
        <f>VLOOKUP($A255,DataAdjust!$A:$K,10,FALSE)</f>
        <v>100.773155</v>
      </c>
      <c r="D255">
        <f>VLOOKUP($A255,DataAdjust!$A:$K,11,FALSE)</f>
        <v>94.366905000000003</v>
      </c>
      <c r="E255">
        <f>VLOOKUP($A255,DataAdjust!$A:$K,6,FALSE)</f>
        <v>100.273155</v>
      </c>
      <c r="F255">
        <f>VLOOKUP($A255,DataAdjust!$A:$K,7,FALSE)</f>
        <v>30101400</v>
      </c>
      <c r="G255">
        <f t="shared" ca="1" si="10"/>
        <v>83.199597149999988</v>
      </c>
      <c r="H255">
        <f t="shared" ca="1" si="10"/>
        <v>95.805313999999996</v>
      </c>
      <c r="I255">
        <f t="shared" ca="1" si="11"/>
        <v>1</v>
      </c>
      <c r="J255">
        <f ca="1">IF(AND(I254=0,I255=1),B256,IF(AND(I255=1,I254=1),J254,0))</f>
        <v>51.145515000000003</v>
      </c>
      <c r="K255">
        <f t="shared" ca="1" si="12"/>
        <v>0</v>
      </c>
      <c r="L255">
        <f t="shared" ca="1" si="13"/>
        <v>0</v>
      </c>
      <c r="M255">
        <f t="shared" ca="1" si="14"/>
        <v>-0.65772775999999855</v>
      </c>
    </row>
    <row r="256" spans="1:13" x14ac:dyDescent="0.3">
      <c r="A256" s="1">
        <v>36595</v>
      </c>
      <c r="B256">
        <f>VLOOKUP($A256,DataAdjust!$A:$K,9,FALSE)</f>
        <v>100.212189</v>
      </c>
      <c r="C256">
        <f>VLOOKUP($A256,DataAdjust!$A:$K,10,FALSE)</f>
        <v>101.774689</v>
      </c>
      <c r="D256">
        <f>VLOOKUP($A256,DataAdjust!$A:$K,11,FALSE)</f>
        <v>98.845001999999994</v>
      </c>
      <c r="E256">
        <f>VLOOKUP($A256,DataAdjust!$A:$K,6,FALSE)</f>
        <v>99.837188999999995</v>
      </c>
      <c r="F256">
        <f>VLOOKUP($A256,DataAdjust!$A:$K,7,FALSE)</f>
        <v>29750600</v>
      </c>
      <c r="G256">
        <f t="shared" ca="1" si="10"/>
        <v>83.707774466666649</v>
      </c>
      <c r="H256">
        <f t="shared" ca="1" si="10"/>
        <v>96.65000624999999</v>
      </c>
      <c r="I256">
        <f t="shared" ca="1" si="11"/>
        <v>1</v>
      </c>
      <c r="J256">
        <f ca="1">IF(AND(I255=0,I256=1),B257,IF(AND(I256=1,I255=1),J255,0))</f>
        <v>51.145515000000003</v>
      </c>
      <c r="K256">
        <f t="shared" ca="1" si="12"/>
        <v>0</v>
      </c>
      <c r="L256">
        <f t="shared" ca="1" si="13"/>
        <v>0</v>
      </c>
      <c r="M256">
        <f t="shared" ca="1" si="14"/>
        <v>-0.65772775999999855</v>
      </c>
    </row>
    <row r="257" spans="1:13" x14ac:dyDescent="0.3">
      <c r="A257" s="1">
        <v>36598</v>
      </c>
      <c r="B257">
        <f>VLOOKUP($A257,DataAdjust!$A:$K,9,FALSE)</f>
        <v>95.721382000000006</v>
      </c>
      <c r="C257">
        <f>VLOOKUP($A257,DataAdjust!$A:$K,10,FALSE)</f>
        <v>99.846382000000006</v>
      </c>
      <c r="D257">
        <f>VLOOKUP($A257,DataAdjust!$A:$K,11,FALSE)</f>
        <v>95.252632000000006</v>
      </c>
      <c r="E257">
        <f>VLOOKUP($A257,DataAdjust!$A:$K,6,FALSE)</f>
        <v>97.221382000000006</v>
      </c>
      <c r="F257">
        <f>VLOOKUP($A257,DataAdjust!$A:$K,7,FALSE)</f>
        <v>37544200</v>
      </c>
      <c r="G257">
        <f t="shared" ca="1" si="10"/>
        <v>84.150102849999982</v>
      </c>
      <c r="H257">
        <f t="shared" ca="1" si="10"/>
        <v>97.072358124999994</v>
      </c>
      <c r="I257">
        <f t="shared" ca="1" si="11"/>
        <v>1</v>
      </c>
      <c r="J257">
        <f ca="1">IF(AND(I256=0,I257=1),B258,IF(AND(I257=1,I256=1),J256,0))</f>
        <v>51.145515000000003</v>
      </c>
      <c r="K257">
        <f t="shared" ca="1" si="12"/>
        <v>0</v>
      </c>
      <c r="L257">
        <f t="shared" ca="1" si="13"/>
        <v>0</v>
      </c>
      <c r="M257">
        <f t="shared" ca="1" si="14"/>
        <v>-0.65772775999999855</v>
      </c>
    </row>
    <row r="258" spans="1:13" x14ac:dyDescent="0.3">
      <c r="A258" s="1">
        <v>36599</v>
      </c>
      <c r="B258">
        <f>VLOOKUP($A258,DataAdjust!$A:$K,9,FALSE)</f>
        <v>98.999640999999997</v>
      </c>
      <c r="C258">
        <f>VLOOKUP($A258,DataAdjust!$A:$K,10,FALSE)</f>
        <v>99.624640999999997</v>
      </c>
      <c r="D258">
        <f>VLOOKUP($A258,DataAdjust!$A:$K,11,FALSE)</f>
        <v>91.249640999999997</v>
      </c>
      <c r="E258">
        <f>VLOOKUP($A258,DataAdjust!$A:$K,6,FALSE)</f>
        <v>93.624640999999997</v>
      </c>
      <c r="F258">
        <f>VLOOKUP($A258,DataAdjust!$A:$K,7,FALSE)</f>
        <v>39106800</v>
      </c>
      <c r="G258">
        <f t="shared" ca="1" si="10"/>
        <v>84.503420866666644</v>
      </c>
      <c r="H258">
        <f t="shared" ca="1" si="10"/>
        <v>97.316744749999984</v>
      </c>
      <c r="I258">
        <f t="shared" ca="1" si="11"/>
        <v>1</v>
      </c>
      <c r="J258">
        <f ca="1">IF(AND(I257=0,I258=1),B259,IF(AND(I258=1,I257=1),J257,0))</f>
        <v>51.145515000000003</v>
      </c>
      <c r="K258">
        <f t="shared" ca="1" si="12"/>
        <v>0</v>
      </c>
      <c r="L258">
        <f t="shared" ca="1" si="13"/>
        <v>0</v>
      </c>
      <c r="M258">
        <f t="shared" ca="1" si="14"/>
        <v>-0.65772775999999855</v>
      </c>
    </row>
    <row r="259" spans="1:13" x14ac:dyDescent="0.3">
      <c r="A259" s="1">
        <v>36600</v>
      </c>
      <c r="B259">
        <f>VLOOKUP($A259,DataAdjust!$A:$K,9,FALSE)</f>
        <v>93.325882000000007</v>
      </c>
      <c r="C259">
        <f>VLOOKUP($A259,DataAdjust!$A:$K,10,FALSE)</f>
        <v>93.825882000000007</v>
      </c>
      <c r="D259">
        <f>VLOOKUP($A259,DataAdjust!$A:$K,11,FALSE)</f>
        <v>88.700882000000007</v>
      </c>
      <c r="E259">
        <f>VLOOKUP($A259,DataAdjust!$A:$K,6,FALSE)</f>
        <v>89.700882000000007</v>
      </c>
      <c r="F259">
        <f>VLOOKUP($A259,DataAdjust!$A:$K,7,FALSE)</f>
        <v>51202600</v>
      </c>
      <c r="G259">
        <f t="shared" ca="1" si="10"/>
        <v>84.780897366666665</v>
      </c>
      <c r="H259">
        <f t="shared" ca="1" si="10"/>
        <v>96.424366875000004</v>
      </c>
      <c r="I259">
        <f t="shared" ca="1" si="11"/>
        <v>1</v>
      </c>
      <c r="J259">
        <f ca="1">IF(AND(I258=0,I259=1),B260,IF(AND(I259=1,I258=1),J258,0))</f>
        <v>51.145515000000003</v>
      </c>
      <c r="K259">
        <f t="shared" ca="1" si="12"/>
        <v>0</v>
      </c>
      <c r="L259">
        <f t="shared" ca="1" si="13"/>
        <v>0</v>
      </c>
      <c r="M259">
        <f t="shared" ca="1" si="14"/>
        <v>-0.65772775999999855</v>
      </c>
    </row>
    <row r="260" spans="1:13" x14ac:dyDescent="0.3">
      <c r="A260" s="1">
        <v>36601</v>
      </c>
      <c r="B260">
        <f>VLOOKUP($A260,DataAdjust!$A:$K,9,FALSE)</f>
        <v>91.448547000000005</v>
      </c>
      <c r="C260">
        <f>VLOOKUP($A260,DataAdjust!$A:$K,10,FALSE)</f>
        <v>95.323547000000005</v>
      </c>
      <c r="D260">
        <f>VLOOKUP($A260,DataAdjust!$A:$K,11,FALSE)</f>
        <v>87.073547000000005</v>
      </c>
      <c r="E260">
        <f>VLOOKUP($A260,DataAdjust!$A:$K,6,FALSE)</f>
        <v>94.823547000000005</v>
      </c>
      <c r="F260">
        <f>VLOOKUP($A260,DataAdjust!$A:$K,7,FALSE)</f>
        <v>55282200</v>
      </c>
      <c r="G260">
        <f t="shared" ca="1" si="10"/>
        <v>85.127857050000017</v>
      </c>
      <c r="H260">
        <f t="shared" ca="1" si="10"/>
        <v>96.076954749999985</v>
      </c>
      <c r="I260">
        <f t="shared" ca="1" si="11"/>
        <v>1</v>
      </c>
      <c r="J260">
        <f ca="1">IF(AND(I259=0,I260=1),B261,IF(AND(I260=1,I259=1),J259,0))</f>
        <v>51.145515000000003</v>
      </c>
      <c r="K260">
        <f t="shared" ca="1" si="12"/>
        <v>0</v>
      </c>
      <c r="L260">
        <f t="shared" ca="1" si="13"/>
        <v>0</v>
      </c>
      <c r="M260">
        <f t="shared" ca="1" si="14"/>
        <v>-0.65772775999999855</v>
      </c>
    </row>
    <row r="261" spans="1:13" x14ac:dyDescent="0.3">
      <c r="A261" s="1">
        <v>36602</v>
      </c>
      <c r="B261">
        <f>VLOOKUP($A261,DataAdjust!$A:$K,9,FALSE)</f>
        <v>93.809441000000007</v>
      </c>
      <c r="C261">
        <f>VLOOKUP($A261,DataAdjust!$A:$K,10,FALSE)</f>
        <v>96.871941000000007</v>
      </c>
      <c r="D261">
        <f>VLOOKUP($A261,DataAdjust!$A:$K,11,FALSE)</f>
        <v>93.746941000000007</v>
      </c>
      <c r="E261">
        <f>VLOOKUP($A261,DataAdjust!$A:$K,6,FALSE)</f>
        <v>96.621941000000007</v>
      </c>
      <c r="F261">
        <f>VLOOKUP($A261,DataAdjust!$A:$K,7,FALSE)</f>
        <v>31422400</v>
      </c>
      <c r="G261">
        <f t="shared" ca="1" si="10"/>
        <v>85.438486066666684</v>
      </c>
      <c r="H261">
        <f t="shared" ca="1" si="10"/>
        <v>96.138263624999993</v>
      </c>
      <c r="I261">
        <f t="shared" ca="1" si="11"/>
        <v>1</v>
      </c>
      <c r="J261">
        <f ca="1">IF(AND(I260=0,I261=1),B262,IF(AND(I261=1,I260=1),J260,0))</f>
        <v>51.145515000000003</v>
      </c>
      <c r="K261">
        <f t="shared" ca="1" si="12"/>
        <v>0</v>
      </c>
      <c r="L261">
        <f t="shared" ca="1" si="13"/>
        <v>0</v>
      </c>
      <c r="M261">
        <f t="shared" ca="1" si="14"/>
        <v>-0.65772775999999855</v>
      </c>
    </row>
    <row r="262" spans="1:13" x14ac:dyDescent="0.3">
      <c r="A262" s="1">
        <v>36605</v>
      </c>
      <c r="B262">
        <f>VLOOKUP($A262,DataAdjust!$A:$K,9,FALSE)</f>
        <v>97.209609999999998</v>
      </c>
      <c r="C262">
        <f>VLOOKUP($A262,DataAdjust!$A:$K,10,FALSE)</f>
        <v>97.709609999999998</v>
      </c>
      <c r="D262">
        <f>VLOOKUP($A262,DataAdjust!$A:$K,11,FALSE)</f>
        <v>92.459609999999998</v>
      </c>
      <c r="E262">
        <f>VLOOKUP($A262,DataAdjust!$A:$K,6,FALSE)</f>
        <v>93.897109999999998</v>
      </c>
      <c r="F262">
        <f>VLOOKUP($A262,DataAdjust!$A:$K,7,FALSE)</f>
        <v>21167200</v>
      </c>
      <c r="G262">
        <f t="shared" ca="1" si="10"/>
        <v>85.70778829999999</v>
      </c>
      <c r="H262">
        <f t="shared" ca="1" si="10"/>
        <v>95.749980874999991</v>
      </c>
      <c r="I262">
        <f t="shared" ca="1" si="11"/>
        <v>1</v>
      </c>
      <c r="J262">
        <f ca="1">IF(AND(I261=0,I262=1),B263,IF(AND(I262=1,I261=1),J261,0))</f>
        <v>51.145515000000003</v>
      </c>
      <c r="K262">
        <f t="shared" ca="1" si="12"/>
        <v>0</v>
      </c>
      <c r="L262">
        <f t="shared" ca="1" si="13"/>
        <v>0</v>
      </c>
      <c r="M262">
        <f t="shared" ca="1" si="14"/>
        <v>-0.65772775999999855</v>
      </c>
    </row>
    <row r="263" spans="1:13" x14ac:dyDescent="0.3">
      <c r="A263" s="1">
        <v>36606</v>
      </c>
      <c r="B263">
        <f>VLOOKUP($A263,DataAdjust!$A:$K,9,FALSE)</f>
        <v>91.814346</v>
      </c>
      <c r="C263">
        <f>VLOOKUP($A263,DataAdjust!$A:$K,10,FALSE)</f>
        <v>97.626846</v>
      </c>
      <c r="D263">
        <f>VLOOKUP($A263,DataAdjust!$A:$K,11,FALSE)</f>
        <v>89.251846</v>
      </c>
      <c r="E263">
        <f>VLOOKUP($A263,DataAdjust!$A:$K,6,FALSE)</f>
        <v>97.439346</v>
      </c>
      <c r="F263">
        <f>VLOOKUP($A263,DataAdjust!$A:$K,7,FALSE)</f>
        <v>33435100</v>
      </c>
      <c r="G263">
        <f t="shared" ca="1" si="10"/>
        <v>86.020687183333351</v>
      </c>
      <c r="H263">
        <f t="shared" ca="1" si="10"/>
        <v>95.395754750000009</v>
      </c>
      <c r="I263">
        <f t="shared" ca="1" si="11"/>
        <v>1</v>
      </c>
      <c r="J263">
        <f ca="1">IF(AND(I262=0,I263=1),B264,IF(AND(I263=1,I262=1),J262,0))</f>
        <v>51.145515000000003</v>
      </c>
      <c r="K263">
        <f t="shared" ca="1" si="12"/>
        <v>0</v>
      </c>
      <c r="L263">
        <f t="shared" ca="1" si="13"/>
        <v>0</v>
      </c>
      <c r="M263">
        <f t="shared" ca="1" si="14"/>
        <v>-0.65772775999999855</v>
      </c>
    </row>
    <row r="264" spans="1:13" x14ac:dyDescent="0.3">
      <c r="A264" s="1">
        <v>36607</v>
      </c>
      <c r="B264">
        <f>VLOOKUP($A264,DataAdjust!$A:$K,9,FALSE)</f>
        <v>98.901291000000001</v>
      </c>
      <c r="C264">
        <f>VLOOKUP($A264,DataAdjust!$A:$K,10,FALSE)</f>
        <v>101.370041</v>
      </c>
      <c r="D264">
        <f>VLOOKUP($A264,DataAdjust!$A:$K,11,FALSE)</f>
        <v>96.526291000000001</v>
      </c>
      <c r="E264">
        <f>VLOOKUP($A264,DataAdjust!$A:$K,6,FALSE)</f>
        <v>99.401291000000001</v>
      </c>
      <c r="F264">
        <f>VLOOKUP($A264,DataAdjust!$A:$K,7,FALSE)</f>
        <v>24370200</v>
      </c>
      <c r="G264">
        <f t="shared" ca="1" si="10"/>
        <v>86.374005966666658</v>
      </c>
      <c r="H264">
        <f t="shared" ca="1" si="10"/>
        <v>95.341267500000015</v>
      </c>
      <c r="I264">
        <f t="shared" ca="1" si="11"/>
        <v>1</v>
      </c>
      <c r="J264">
        <f ca="1">IF(AND(I263=0,I264=1),B265,IF(AND(I264=1,I263=1),J263,0))</f>
        <v>51.145515000000003</v>
      </c>
      <c r="K264">
        <f t="shared" ca="1" si="12"/>
        <v>0</v>
      </c>
      <c r="L264">
        <f t="shared" ca="1" si="13"/>
        <v>0</v>
      </c>
      <c r="M264">
        <f t="shared" ca="1" si="14"/>
        <v>-0.65772775999999855</v>
      </c>
    </row>
    <row r="265" spans="1:13" x14ac:dyDescent="0.3">
      <c r="A265" s="1">
        <v>36608</v>
      </c>
      <c r="B265">
        <f>VLOOKUP($A265,DataAdjust!$A:$K,9,FALSE)</f>
        <v>99.629517000000007</v>
      </c>
      <c r="C265">
        <f>VLOOKUP($A265,DataAdjust!$A:$K,10,FALSE)</f>
        <v>102.89514200000001</v>
      </c>
      <c r="D265">
        <f>VLOOKUP($A265,DataAdjust!$A:$K,11,FALSE)</f>
        <v>98.707642000000007</v>
      </c>
      <c r="E265">
        <f>VLOOKUP($A265,DataAdjust!$A:$K,6,FALSE)</f>
        <v>101.14514200000001</v>
      </c>
      <c r="F265">
        <f>VLOOKUP($A265,DataAdjust!$A:$K,7,FALSE)</f>
        <v>19227400</v>
      </c>
      <c r="G265">
        <f t="shared" ca="1" si="10"/>
        <v>86.764563066666668</v>
      </c>
      <c r="H265">
        <f t="shared" ca="1" si="10"/>
        <v>95.831737500000003</v>
      </c>
      <c r="I265">
        <f t="shared" ca="1" si="11"/>
        <v>1</v>
      </c>
      <c r="J265">
        <f ca="1">IF(AND(I264=0,I265=1),B266,IF(AND(I265=1,I264=1),J264,0))</f>
        <v>51.145515000000003</v>
      </c>
      <c r="K265">
        <f t="shared" ca="1" si="12"/>
        <v>0</v>
      </c>
      <c r="L265">
        <f t="shared" ca="1" si="13"/>
        <v>0</v>
      </c>
      <c r="M265">
        <f t="shared" ca="1" si="14"/>
        <v>-0.65772775999999855</v>
      </c>
    </row>
    <row r="266" spans="1:13" x14ac:dyDescent="0.3">
      <c r="A266" s="1">
        <v>36609</v>
      </c>
      <c r="B266">
        <f>VLOOKUP($A266,DataAdjust!$A:$K,9,FALSE)</f>
        <v>102.429405</v>
      </c>
      <c r="C266">
        <f>VLOOKUP($A266,DataAdjust!$A:$K,10,FALSE)</f>
        <v>105.44503</v>
      </c>
      <c r="D266">
        <f>VLOOKUP($A266,DataAdjust!$A:$K,11,FALSE)</f>
        <v>99.960655000000003</v>
      </c>
      <c r="E266">
        <f>VLOOKUP($A266,DataAdjust!$A:$K,6,FALSE)</f>
        <v>102.50753</v>
      </c>
      <c r="F266">
        <f>VLOOKUP($A266,DataAdjust!$A:$K,7,FALSE)</f>
        <v>22063000</v>
      </c>
      <c r="G266">
        <f t="shared" ca="1" si="10"/>
        <v>87.128780433333333</v>
      </c>
      <c r="H266">
        <f t="shared" ca="1" si="10"/>
        <v>96.942098624999986</v>
      </c>
      <c r="I266">
        <f t="shared" ca="1" si="11"/>
        <v>1</v>
      </c>
      <c r="J266">
        <f ca="1">IF(AND(I265=0,I266=1),B267,IF(AND(I266=1,I265=1),J265,0))</f>
        <v>51.145515000000003</v>
      </c>
      <c r="K266">
        <f t="shared" ca="1" si="12"/>
        <v>0</v>
      </c>
      <c r="L266">
        <f t="shared" ca="1" si="13"/>
        <v>0</v>
      </c>
      <c r="M266">
        <f t="shared" ca="1" si="14"/>
        <v>-0.65772775999999855</v>
      </c>
    </row>
    <row r="267" spans="1:13" x14ac:dyDescent="0.3">
      <c r="A267" s="1">
        <v>36612</v>
      </c>
      <c r="B267">
        <f>VLOOKUP($A267,DataAdjust!$A:$K,9,FALSE)</f>
        <v>102.921013</v>
      </c>
      <c r="C267">
        <f>VLOOKUP($A267,DataAdjust!$A:$K,10,FALSE)</f>
        <v>104.421013</v>
      </c>
      <c r="D267">
        <f>VLOOKUP($A267,DataAdjust!$A:$K,11,FALSE)</f>
        <v>102.046013</v>
      </c>
      <c r="E267">
        <f>VLOOKUP($A267,DataAdjust!$A:$K,6,FALSE)</f>
        <v>102.671013</v>
      </c>
      <c r="F267">
        <f>VLOOKUP($A267,DataAdjust!$A:$K,7,FALSE)</f>
        <v>11752600</v>
      </c>
      <c r="G267">
        <f t="shared" ca="1" si="10"/>
        <v>87.510254349999997</v>
      </c>
      <c r="H267">
        <f t="shared" ca="1" si="10"/>
        <v>98.563365000000005</v>
      </c>
      <c r="I267">
        <f t="shared" ca="1" si="11"/>
        <v>1</v>
      </c>
      <c r="J267">
        <f ca="1">IF(AND(I266=0,I267=1),B268,IF(AND(I267=1,I266=1),J266,0))</f>
        <v>51.145515000000003</v>
      </c>
      <c r="K267">
        <f t="shared" ca="1" si="12"/>
        <v>0</v>
      </c>
      <c r="L267">
        <f t="shared" ca="1" si="13"/>
        <v>0</v>
      </c>
      <c r="M267">
        <f t="shared" ca="1" si="14"/>
        <v>-0.65772775999999855</v>
      </c>
    </row>
    <row r="268" spans="1:13" x14ac:dyDescent="0.3">
      <c r="A268" s="1">
        <v>36613</v>
      </c>
      <c r="B268">
        <f>VLOOKUP($A268,DataAdjust!$A:$K,9,FALSE)</f>
        <v>102.289536</v>
      </c>
      <c r="C268">
        <f>VLOOKUP($A268,DataAdjust!$A:$K,10,FALSE)</f>
        <v>103.117661</v>
      </c>
      <c r="D268">
        <f>VLOOKUP($A268,DataAdjust!$A:$K,11,FALSE)</f>
        <v>98.430160999999998</v>
      </c>
      <c r="E268">
        <f>VLOOKUP($A268,DataAdjust!$A:$K,6,FALSE)</f>
        <v>100.055161</v>
      </c>
      <c r="F268">
        <f>VLOOKUP($A268,DataAdjust!$A:$K,7,FALSE)</f>
        <v>18336300</v>
      </c>
      <c r="G268">
        <f t="shared" ca="1" si="10"/>
        <v>87.849947166666666</v>
      </c>
      <c r="H268">
        <f t="shared" ca="1" si="10"/>
        <v>99.217316750000009</v>
      </c>
      <c r="I268">
        <f t="shared" ca="1" si="11"/>
        <v>1</v>
      </c>
      <c r="J268">
        <f ca="1">IF(AND(I267=0,I268=1),B269,IF(AND(I268=1,I267=1),J267,0))</f>
        <v>51.145515000000003</v>
      </c>
      <c r="K268">
        <f t="shared" ca="1" si="12"/>
        <v>0</v>
      </c>
      <c r="L268">
        <f t="shared" ca="1" si="13"/>
        <v>0</v>
      </c>
      <c r="M268">
        <f t="shared" ca="1" si="14"/>
        <v>-0.65772775999999855</v>
      </c>
    </row>
    <row r="269" spans="1:13" x14ac:dyDescent="0.3">
      <c r="A269" s="1">
        <v>36614</v>
      </c>
      <c r="B269">
        <f>VLOOKUP($A269,DataAdjust!$A:$K,9,FALSE)</f>
        <v>101.28846</v>
      </c>
      <c r="C269">
        <f>VLOOKUP($A269,DataAdjust!$A:$K,10,FALSE)</f>
        <v>101.35096</v>
      </c>
      <c r="D269">
        <f>VLOOKUP($A269,DataAdjust!$A:$K,11,FALSE)</f>
        <v>95.913460000000001</v>
      </c>
      <c r="E269">
        <f>VLOOKUP($A269,DataAdjust!$A:$K,6,FALSE)</f>
        <v>95.913460000000001</v>
      </c>
      <c r="F269">
        <f>VLOOKUP($A269,DataAdjust!$A:$K,7,FALSE)</f>
        <v>27189500</v>
      </c>
      <c r="G269">
        <f t="shared" ca="1" si="10"/>
        <v>88.071565066666665</v>
      </c>
      <c r="H269">
        <f t="shared" ca="1" si="10"/>
        <v>99.128756625000008</v>
      </c>
      <c r="I269">
        <f t="shared" ca="1" si="11"/>
        <v>1</v>
      </c>
      <c r="J269">
        <f ca="1">IF(AND(I268=0,I269=1),B270,IF(AND(I269=1,I268=1),J268,0))</f>
        <v>51.145515000000003</v>
      </c>
      <c r="K269">
        <f t="shared" ca="1" si="12"/>
        <v>0</v>
      </c>
      <c r="L269">
        <f t="shared" ca="1" si="13"/>
        <v>0</v>
      </c>
      <c r="M269">
        <f t="shared" ca="1" si="14"/>
        <v>-0.65772775999999855</v>
      </c>
    </row>
    <row r="270" spans="1:13" x14ac:dyDescent="0.3">
      <c r="A270" s="1">
        <v>36615</v>
      </c>
      <c r="B270">
        <f>VLOOKUP($A270,DataAdjust!$A:$K,9,FALSE)</f>
        <v>93.515663000000004</v>
      </c>
      <c r="C270">
        <f>VLOOKUP($A270,DataAdjust!$A:$K,10,FALSE)</f>
        <v>99.015663000000004</v>
      </c>
      <c r="D270">
        <f>VLOOKUP($A270,DataAdjust!$A:$K,11,FALSE)</f>
        <v>89.765663000000004</v>
      </c>
      <c r="E270">
        <f>VLOOKUP($A270,DataAdjust!$A:$K,6,FALSE)</f>
        <v>93.515663000000004</v>
      </c>
      <c r="F270">
        <f>VLOOKUP($A270,DataAdjust!$A:$K,7,FALSE)</f>
        <v>42328700</v>
      </c>
      <c r="G270">
        <f t="shared" ca="1" si="10"/>
        <v>88.347679850000006</v>
      </c>
      <c r="H270">
        <f t="shared" ca="1" si="10"/>
        <v>99.081075750000011</v>
      </c>
      <c r="I270">
        <f t="shared" ca="1" si="11"/>
        <v>1</v>
      </c>
      <c r="J270">
        <f ca="1">IF(AND(I269=0,I270=1),B271,IF(AND(I270=1,I269=1),J269,0))</f>
        <v>51.145515000000003</v>
      </c>
      <c r="K270">
        <f t="shared" ca="1" si="12"/>
        <v>0</v>
      </c>
      <c r="L270">
        <f t="shared" ca="1" si="13"/>
        <v>0</v>
      </c>
      <c r="M270">
        <f t="shared" ca="1" si="14"/>
        <v>-0.65772775999999855</v>
      </c>
    </row>
    <row r="271" spans="1:13" x14ac:dyDescent="0.3">
      <c r="A271" s="1">
        <v>36616</v>
      </c>
      <c r="B271">
        <f>VLOOKUP($A271,DataAdjust!$A:$K,9,FALSE)</f>
        <v>94.118126000000004</v>
      </c>
      <c r="C271">
        <f>VLOOKUP($A271,DataAdjust!$A:$K,10,FALSE)</f>
        <v>96.602501000000004</v>
      </c>
      <c r="D271">
        <f>VLOOKUP($A271,DataAdjust!$A:$K,11,FALSE)</f>
        <v>89.977501000000004</v>
      </c>
      <c r="E271">
        <f>VLOOKUP($A271,DataAdjust!$A:$K,6,FALSE)</f>
        <v>95.477501000000004</v>
      </c>
      <c r="F271">
        <f>VLOOKUP($A271,DataAdjust!$A:$K,7,FALSE)</f>
        <v>31349900</v>
      </c>
      <c r="G271">
        <f t="shared" ca="1" si="10"/>
        <v>88.68918986666668</v>
      </c>
      <c r="H271">
        <f t="shared" ca="1" si="10"/>
        <v>98.835845125000006</v>
      </c>
      <c r="I271">
        <f t="shared" ca="1" si="11"/>
        <v>1</v>
      </c>
      <c r="J271">
        <f ca="1">IF(AND(I270=0,I271=1),B272,IF(AND(I271=1,I270=1),J270,0))</f>
        <v>51.145515000000003</v>
      </c>
      <c r="K271">
        <f t="shared" ca="1" si="12"/>
        <v>0</v>
      </c>
      <c r="L271">
        <f t="shared" ca="1" si="13"/>
        <v>0</v>
      </c>
      <c r="M271">
        <f t="shared" ca="1" si="14"/>
        <v>-0.65772775999999855</v>
      </c>
    </row>
    <row r="272" spans="1:13" x14ac:dyDescent="0.3">
      <c r="A272" s="1">
        <v>36619</v>
      </c>
      <c r="B272">
        <f>VLOOKUP($A272,DataAdjust!$A:$K,9,FALSE)</f>
        <v>94.583504000000005</v>
      </c>
      <c r="C272">
        <f>VLOOKUP($A272,DataAdjust!$A:$K,10,FALSE)</f>
        <v>95.942879000000005</v>
      </c>
      <c r="D272">
        <f>VLOOKUP($A272,DataAdjust!$A:$K,11,FALSE)</f>
        <v>87.567879000000005</v>
      </c>
      <c r="E272">
        <f>VLOOKUP($A272,DataAdjust!$A:$K,6,FALSE)</f>
        <v>89.755379000000005</v>
      </c>
      <c r="F272">
        <f>VLOOKUP($A272,DataAdjust!$A:$K,7,FALSE)</f>
        <v>31551300</v>
      </c>
      <c r="G272">
        <f t="shared" ca="1" si="10"/>
        <v>89.021162883333346</v>
      </c>
      <c r="H272">
        <f t="shared" ca="1" si="10"/>
        <v>97.630106124999998</v>
      </c>
      <c r="I272">
        <f t="shared" ca="1" si="11"/>
        <v>1</v>
      </c>
      <c r="J272">
        <f ca="1">IF(AND(I271=0,I272=1),B273,IF(AND(I272=1,I271=1),J271,0))</f>
        <v>51.145515000000003</v>
      </c>
      <c r="K272">
        <f t="shared" ca="1" si="12"/>
        <v>0</v>
      </c>
      <c r="L272">
        <f t="shared" ca="1" si="13"/>
        <v>0</v>
      </c>
      <c r="M272">
        <f t="shared" ca="1" si="14"/>
        <v>-0.65772775999999855</v>
      </c>
    </row>
    <row r="273" spans="1:13" x14ac:dyDescent="0.3">
      <c r="A273" s="1">
        <v>36620</v>
      </c>
      <c r="B273">
        <f>VLOOKUP($A273,DataAdjust!$A:$K,9,FALSE)</f>
        <v>90.570983999999996</v>
      </c>
      <c r="C273">
        <f>VLOOKUP($A273,DataAdjust!$A:$K,10,FALSE)</f>
        <v>90.883483999999996</v>
      </c>
      <c r="D273">
        <f>VLOOKUP($A273,DataAdjust!$A:$K,11,FALSE)</f>
        <v>75.258483999999996</v>
      </c>
      <c r="E273">
        <f>VLOOKUP($A273,DataAdjust!$A:$K,6,FALSE)</f>
        <v>88.883483999999996</v>
      </c>
      <c r="F273">
        <f>VLOOKUP($A273,DataAdjust!$A:$K,7,FALSE)</f>
        <v>66213000</v>
      </c>
      <c r="G273">
        <f t="shared" ca="1" si="10"/>
        <v>89.194643366666668</v>
      </c>
      <c r="H273">
        <f t="shared" ca="1" si="10"/>
        <v>96.097398874999982</v>
      </c>
      <c r="I273">
        <f t="shared" ca="1" si="11"/>
        <v>1</v>
      </c>
      <c r="J273">
        <f ca="1">IF(AND(I272=0,I273=1),B274,IF(AND(I273=1,I272=1),J272,0))</f>
        <v>51.145515000000003</v>
      </c>
      <c r="K273">
        <f t="shared" ca="1" si="12"/>
        <v>0</v>
      </c>
      <c r="L273">
        <f t="shared" ca="1" si="13"/>
        <v>0</v>
      </c>
      <c r="M273">
        <f t="shared" ca="1" si="14"/>
        <v>-0.65772775999999855</v>
      </c>
    </row>
    <row r="274" spans="1:13" x14ac:dyDescent="0.3">
      <c r="A274" s="1">
        <v>36621</v>
      </c>
      <c r="B274">
        <f>VLOOKUP($A274,DataAdjust!$A:$K,9,FALSE)</f>
        <v>84.678039999999996</v>
      </c>
      <c r="C274">
        <f>VLOOKUP($A274,DataAdjust!$A:$K,10,FALSE)</f>
        <v>91.115539999999996</v>
      </c>
      <c r="D274">
        <f>VLOOKUP($A274,DataAdjust!$A:$K,11,FALSE)</f>
        <v>83.428039999999996</v>
      </c>
      <c r="E274">
        <f>VLOOKUP($A274,DataAdjust!$A:$K,6,FALSE)</f>
        <v>87.303039999999996</v>
      </c>
      <c r="F274">
        <f>VLOOKUP($A274,DataAdjust!$A:$K,7,FALSE)</f>
        <v>37631500</v>
      </c>
      <c r="G274">
        <f t="shared" ca="1" si="10"/>
        <v>89.305452566666673</v>
      </c>
      <c r="H274">
        <f t="shared" ca="1" si="10"/>
        <v>94.196837625000001</v>
      </c>
      <c r="I274">
        <f t="shared" ca="1" si="11"/>
        <v>1</v>
      </c>
      <c r="J274">
        <f ca="1">IF(AND(I273=0,I274=1),B275,IF(AND(I274=1,I273=1),J273,0))</f>
        <v>51.145515000000003</v>
      </c>
      <c r="K274">
        <f t="shared" ca="1" si="12"/>
        <v>0</v>
      </c>
      <c r="L274">
        <f t="shared" ca="1" si="13"/>
        <v>0</v>
      </c>
      <c r="M274">
        <f t="shared" ca="1" si="14"/>
        <v>-0.65772775999999855</v>
      </c>
    </row>
    <row r="275" spans="1:13" x14ac:dyDescent="0.3">
      <c r="A275" s="1">
        <v>36622</v>
      </c>
      <c r="B275">
        <f>VLOOKUP($A275,DataAdjust!$A:$K,9,FALSE)</f>
        <v>89.248901000000004</v>
      </c>
      <c r="C275">
        <f>VLOOKUP($A275,DataAdjust!$A:$K,10,FALSE)</f>
        <v>90.748901000000004</v>
      </c>
      <c r="D275">
        <f>VLOOKUP($A275,DataAdjust!$A:$K,11,FALSE)</f>
        <v>86.623901000000004</v>
      </c>
      <c r="E275">
        <f>VLOOKUP($A275,DataAdjust!$A:$K,6,FALSE)</f>
        <v>89.373901000000004</v>
      </c>
      <c r="F275">
        <f>VLOOKUP($A275,DataAdjust!$A:$K,7,FALSE)</f>
        <v>30499900</v>
      </c>
      <c r="G275">
        <f t="shared" ca="1" si="10"/>
        <v>89.516171600000007</v>
      </c>
      <c r="H275">
        <f t="shared" ca="1" si="10"/>
        <v>92.534698625000004</v>
      </c>
      <c r="I275">
        <f t="shared" ca="1" si="11"/>
        <v>1</v>
      </c>
      <c r="J275">
        <f ca="1">IF(AND(I274=0,I275=1),B276,IF(AND(I275=1,I274=1),J274,0))</f>
        <v>51.145515000000003</v>
      </c>
      <c r="K275">
        <f t="shared" ca="1" si="12"/>
        <v>0</v>
      </c>
      <c r="L275">
        <f t="shared" ca="1" si="13"/>
        <v>0</v>
      </c>
      <c r="M275">
        <f t="shared" ca="1" si="14"/>
        <v>-0.65772775999999855</v>
      </c>
    </row>
    <row r="276" spans="1:13" x14ac:dyDescent="0.3">
      <c r="A276" s="1">
        <v>36623</v>
      </c>
      <c r="B276">
        <f>VLOOKUP($A276,DataAdjust!$A:$K,9,FALSE)</f>
        <v>90.470673000000005</v>
      </c>
      <c r="C276">
        <f>VLOOKUP($A276,DataAdjust!$A:$K,10,FALSE)</f>
        <v>93.720673000000005</v>
      </c>
      <c r="D276">
        <f>VLOOKUP($A276,DataAdjust!$A:$K,11,FALSE)</f>
        <v>88.970673000000005</v>
      </c>
      <c r="E276">
        <f>VLOOKUP($A276,DataAdjust!$A:$K,6,FALSE)</f>
        <v>92.970673000000005</v>
      </c>
      <c r="F276">
        <f>VLOOKUP($A276,DataAdjust!$A:$K,7,FALSE)</f>
        <v>20645500</v>
      </c>
      <c r="G276">
        <f t="shared" ca="1" si="10"/>
        <v>89.814992616666643</v>
      </c>
      <c r="H276">
        <f t="shared" ca="1" si="10"/>
        <v>91.649137625000009</v>
      </c>
      <c r="I276">
        <f t="shared" ca="1" si="11"/>
        <v>1</v>
      </c>
      <c r="J276">
        <f ca="1">IF(AND(I275=0,I276=1),B277,IF(AND(I276=1,I275=1),J275,0))</f>
        <v>51.145515000000003</v>
      </c>
      <c r="K276">
        <f t="shared" ca="1" si="12"/>
        <v>0</v>
      </c>
      <c r="L276">
        <f t="shared" ca="1" si="13"/>
        <v>0</v>
      </c>
      <c r="M276">
        <f t="shared" ca="1" si="14"/>
        <v>-0.65772775999999855</v>
      </c>
    </row>
    <row r="277" spans="1:13" x14ac:dyDescent="0.3">
      <c r="A277" s="1">
        <v>36626</v>
      </c>
      <c r="B277">
        <f>VLOOKUP($A277,DataAdjust!$A:$K,9,FALSE)</f>
        <v>94.803039999999996</v>
      </c>
      <c r="C277">
        <f>VLOOKUP($A277,DataAdjust!$A:$K,10,FALSE)</f>
        <v>94.865539999999996</v>
      </c>
      <c r="D277">
        <f>VLOOKUP($A277,DataAdjust!$A:$K,11,FALSE)</f>
        <v>86.428039999999996</v>
      </c>
      <c r="E277">
        <f>VLOOKUP($A277,DataAdjust!$A:$K,6,FALSE)</f>
        <v>87.303039999999996</v>
      </c>
      <c r="F277">
        <f>VLOOKUP($A277,DataAdjust!$A:$K,7,FALSE)</f>
        <v>26988200</v>
      </c>
      <c r="G277">
        <f t="shared" ca="1" si="10"/>
        <v>89.943967033333323</v>
      </c>
      <c r="H277">
        <f t="shared" ca="1" si="10"/>
        <v>90.572835125000012</v>
      </c>
      <c r="I277">
        <f t="shared" ca="1" si="11"/>
        <v>1</v>
      </c>
      <c r="J277">
        <f ca="1">IF(AND(I276=0,I277=1),B278,IF(AND(I277=1,I276=1),J276,0))</f>
        <v>51.145515000000003</v>
      </c>
      <c r="K277">
        <f t="shared" ca="1" si="12"/>
        <v>0</v>
      </c>
      <c r="L277">
        <f t="shared" ca="1" si="13"/>
        <v>0</v>
      </c>
      <c r="M277">
        <f t="shared" ca="1" si="14"/>
        <v>-0.65772775999999855</v>
      </c>
    </row>
    <row r="278" spans="1:13" x14ac:dyDescent="0.3">
      <c r="A278" s="1">
        <v>36627</v>
      </c>
      <c r="B278">
        <f>VLOOKUP($A278,DataAdjust!$A:$K,9,FALSE)</f>
        <v>84.607192999999995</v>
      </c>
      <c r="C278">
        <f>VLOOKUP($A278,DataAdjust!$A:$K,10,FALSE)</f>
        <v>88.982192999999995</v>
      </c>
      <c r="D278">
        <f>VLOOKUP($A278,DataAdjust!$A:$K,11,FALSE)</f>
        <v>82.544692999999995</v>
      </c>
      <c r="E278">
        <f>VLOOKUP($A278,DataAdjust!$A:$K,6,FALSE)</f>
        <v>85.232192999999995</v>
      </c>
      <c r="F278">
        <f>VLOOKUP($A278,DataAdjust!$A:$K,7,FALSE)</f>
        <v>34497100</v>
      </c>
      <c r="G278">
        <f t="shared" ref="G278:H341" ca="1" si="15">AVERAGE(INDIRECT(ADDRESS(ROW()-G$2+1,5)&amp;":"&amp;ADDRESS(ROW(),5)))</f>
        <v>90.007545583333311</v>
      </c>
      <c r="H278">
        <f t="shared" ca="1" si="15"/>
        <v>89.537401375000002</v>
      </c>
      <c r="I278">
        <f t="shared" ref="I278:I341" ca="1" si="16">IF(H278&gt;G278,1,0)</f>
        <v>0</v>
      </c>
      <c r="J278">
        <f ca="1">IF(AND(I277=0,I278=1),B279,IF(AND(I278=1,I277=1),J277,0))</f>
        <v>0</v>
      </c>
      <c r="K278">
        <f t="shared" ref="K278:K341" ca="1" si="17">IF(AND(I278=0,I277=1),B279,0)</f>
        <v>85.843552000000003</v>
      </c>
      <c r="L278">
        <f t="shared" ref="L278:L341" ca="1" si="18">IF(K278&lt;&gt;0,K278-J277-J277*N$2,0)</f>
        <v>34.442309424999998</v>
      </c>
      <c r="M278">
        <f t="shared" ref="M278:M341" ca="1" si="19">M277+L278</f>
        <v>33.784581664999997</v>
      </c>
    </row>
    <row r="279" spans="1:13" x14ac:dyDescent="0.3">
      <c r="A279" s="1">
        <v>36628</v>
      </c>
      <c r="B279">
        <f>VLOOKUP($A279,DataAdjust!$A:$K,9,FALSE)</f>
        <v>85.843552000000003</v>
      </c>
      <c r="C279">
        <f>VLOOKUP($A279,DataAdjust!$A:$K,10,FALSE)</f>
        <v>86.968552000000003</v>
      </c>
      <c r="D279">
        <f>VLOOKUP($A279,DataAdjust!$A:$K,11,FALSE)</f>
        <v>78.468552000000003</v>
      </c>
      <c r="E279">
        <f>VLOOKUP($A279,DataAdjust!$A:$K,6,FALSE)</f>
        <v>80.218552000000003</v>
      </c>
      <c r="F279">
        <f>VLOOKUP($A279,DataAdjust!$A:$K,7,FALSE)</f>
        <v>34824400</v>
      </c>
      <c r="G279">
        <f t="shared" ca="1" si="15"/>
        <v>89.980297083333326</v>
      </c>
      <c r="H279">
        <f t="shared" ca="1" si="15"/>
        <v>87.630032749999998</v>
      </c>
      <c r="I279">
        <f t="shared" ca="1" si="16"/>
        <v>0</v>
      </c>
      <c r="J279">
        <f ca="1">IF(AND(I278=0,I279=1),B280,IF(AND(I279=1,I278=1),J278,0))</f>
        <v>0</v>
      </c>
      <c r="K279">
        <f t="shared" ca="1" si="17"/>
        <v>0</v>
      </c>
      <c r="L279">
        <f t="shared" ca="1" si="18"/>
        <v>0</v>
      </c>
      <c r="M279">
        <f t="shared" ca="1" si="19"/>
        <v>33.784581664999997</v>
      </c>
    </row>
    <row r="280" spans="1:13" x14ac:dyDescent="0.3">
      <c r="A280" s="1">
        <v>36629</v>
      </c>
      <c r="B280">
        <f>VLOOKUP($A280,DataAdjust!$A:$K,9,FALSE)</f>
        <v>81.543259000000006</v>
      </c>
      <c r="C280">
        <f>VLOOKUP($A280,DataAdjust!$A:$K,10,FALSE)</f>
        <v>84.730759000000006</v>
      </c>
      <c r="D280">
        <f>VLOOKUP($A280,DataAdjust!$A:$K,11,FALSE)</f>
        <v>76.730759000000006</v>
      </c>
      <c r="E280">
        <f>VLOOKUP($A280,DataAdjust!$A:$K,6,FALSE)</f>
        <v>76.730759000000006</v>
      </c>
      <c r="F280">
        <f>VLOOKUP($A280,DataAdjust!$A:$K,7,FALSE)</f>
        <v>46330500</v>
      </c>
      <c r="G280">
        <f t="shared" ca="1" si="15"/>
        <v>89.864038083333327</v>
      </c>
      <c r="H280">
        <f t="shared" ca="1" si="15"/>
        <v>86.001955250000009</v>
      </c>
      <c r="I280">
        <f t="shared" ca="1" si="16"/>
        <v>0</v>
      </c>
      <c r="J280">
        <f ca="1">IF(AND(I279=0,I280=1),B281,IF(AND(I280=1,I279=1),J279,0))</f>
        <v>0</v>
      </c>
      <c r="K280">
        <f t="shared" ca="1" si="17"/>
        <v>0</v>
      </c>
      <c r="L280">
        <f t="shared" ca="1" si="18"/>
        <v>0</v>
      </c>
      <c r="M280">
        <f t="shared" ca="1" si="19"/>
        <v>33.784581664999997</v>
      </c>
    </row>
    <row r="281" spans="1:13" x14ac:dyDescent="0.3">
      <c r="A281" s="1">
        <v>36630</v>
      </c>
      <c r="B281">
        <f>VLOOKUP($A281,DataAdjust!$A:$K,9,FALSE)</f>
        <v>75.769713999999993</v>
      </c>
      <c r="C281">
        <f>VLOOKUP($A281,DataAdjust!$A:$K,10,FALSE)</f>
        <v>78.207213999999993</v>
      </c>
      <c r="D281">
        <f>VLOOKUP($A281,DataAdjust!$A:$K,11,FALSE)</f>
        <v>67.707213999999993</v>
      </c>
      <c r="E281">
        <f>VLOOKUP($A281,DataAdjust!$A:$K,6,FALSE)</f>
        <v>70.082213999999993</v>
      </c>
      <c r="F281">
        <f>VLOOKUP($A281,DataAdjust!$A:$K,7,FALSE)</f>
        <v>60851300</v>
      </c>
      <c r="G281">
        <f t="shared" ca="1" si="15"/>
        <v>89.650594583333316</v>
      </c>
      <c r="H281">
        <f t="shared" ca="1" si="15"/>
        <v>83.651796500000003</v>
      </c>
      <c r="I281">
        <f t="shared" ca="1" si="16"/>
        <v>0</v>
      </c>
      <c r="J281">
        <f ca="1">IF(AND(I280=0,I281=1),B282,IF(AND(I281=1,I280=1),J280,0))</f>
        <v>0</v>
      </c>
      <c r="K281">
        <f t="shared" ca="1" si="17"/>
        <v>0</v>
      </c>
      <c r="L281">
        <f t="shared" ca="1" si="18"/>
        <v>0</v>
      </c>
      <c r="M281">
        <f t="shared" ca="1" si="19"/>
        <v>33.784581664999997</v>
      </c>
    </row>
    <row r="282" spans="1:13" x14ac:dyDescent="0.3">
      <c r="A282" s="1">
        <v>36633</v>
      </c>
      <c r="B282">
        <f>VLOOKUP($A282,DataAdjust!$A:$K,9,FALSE)</f>
        <v>66.538307000000003</v>
      </c>
      <c r="C282">
        <f>VLOOKUP($A282,DataAdjust!$A:$K,10,FALSE)</f>
        <v>78.522682000000003</v>
      </c>
      <c r="D282">
        <f>VLOOKUP($A282,DataAdjust!$A:$K,11,FALSE)</f>
        <v>66.522682000000003</v>
      </c>
      <c r="E282">
        <f>VLOOKUP($A282,DataAdjust!$A:$K,6,FALSE)</f>
        <v>78.147682000000003</v>
      </c>
      <c r="F282">
        <f>VLOOKUP($A282,DataAdjust!$A:$K,7,FALSE)</f>
        <v>55398500</v>
      </c>
      <c r="G282">
        <f t="shared" ca="1" si="15"/>
        <v>89.554317849999975</v>
      </c>
      <c r="H282">
        <f t="shared" ca="1" si="15"/>
        <v>82.507376750000006</v>
      </c>
      <c r="I282">
        <f t="shared" ca="1" si="16"/>
        <v>0</v>
      </c>
      <c r="J282">
        <f ca="1">IF(AND(I281=0,I282=1),B283,IF(AND(I282=1,I281=1),J281,0))</f>
        <v>0</v>
      </c>
      <c r="K282">
        <f t="shared" ca="1" si="17"/>
        <v>0</v>
      </c>
      <c r="L282">
        <f t="shared" ca="1" si="18"/>
        <v>0</v>
      </c>
      <c r="M282">
        <f t="shared" ca="1" si="19"/>
        <v>33.784581664999997</v>
      </c>
    </row>
    <row r="283" spans="1:13" x14ac:dyDescent="0.3">
      <c r="A283" s="1">
        <v>36634</v>
      </c>
      <c r="B283">
        <f>VLOOKUP($A283,DataAdjust!$A:$K,9,FALSE)</f>
        <v>77.702927000000003</v>
      </c>
      <c r="C283">
        <f>VLOOKUP($A283,DataAdjust!$A:$K,10,FALSE)</f>
        <v>81.218552000000003</v>
      </c>
      <c r="D283">
        <f>VLOOKUP($A283,DataAdjust!$A:$K,11,FALSE)</f>
        <v>75.593552000000003</v>
      </c>
      <c r="E283">
        <f>VLOOKUP($A283,DataAdjust!$A:$K,6,FALSE)</f>
        <v>80.218552000000003</v>
      </c>
      <c r="F283">
        <f>VLOOKUP($A283,DataAdjust!$A:$K,7,FALSE)</f>
        <v>36260900</v>
      </c>
      <c r="G283">
        <f t="shared" ca="1" si="15"/>
        <v>89.559768033333313</v>
      </c>
      <c r="H283">
        <f t="shared" ca="1" si="15"/>
        <v>81.362958125000006</v>
      </c>
      <c r="I283">
        <f t="shared" ca="1" si="16"/>
        <v>0</v>
      </c>
      <c r="J283">
        <f ca="1">IF(AND(I282=0,I283=1),B284,IF(AND(I283=1,I282=1),J282,0))</f>
        <v>0</v>
      </c>
      <c r="K283">
        <f t="shared" ca="1" si="17"/>
        <v>0</v>
      </c>
      <c r="L283">
        <f t="shared" ca="1" si="18"/>
        <v>0</v>
      </c>
      <c r="M283">
        <f t="shared" ca="1" si="19"/>
        <v>33.784581664999997</v>
      </c>
    </row>
    <row r="284" spans="1:13" x14ac:dyDescent="0.3">
      <c r="A284" s="1">
        <v>36635</v>
      </c>
      <c r="B284">
        <f>VLOOKUP($A284,DataAdjust!$A:$K,9,FALSE)</f>
        <v>81.078720000000004</v>
      </c>
      <c r="C284">
        <f>VLOOKUP($A284,DataAdjust!$A:$K,10,FALSE)</f>
        <v>82.203720000000004</v>
      </c>
      <c r="D284">
        <f>VLOOKUP($A284,DataAdjust!$A:$K,11,FALSE)</f>
        <v>77.641220000000004</v>
      </c>
      <c r="E284">
        <f>VLOOKUP($A284,DataAdjust!$A:$K,6,FALSE)</f>
        <v>77.766220000000004</v>
      </c>
      <c r="F284">
        <f>VLOOKUP($A284,DataAdjust!$A:$K,7,FALSE)</f>
        <v>28082500</v>
      </c>
      <c r="G284">
        <f t="shared" ca="1" si="15"/>
        <v>89.504363499999982</v>
      </c>
      <c r="H284">
        <f t="shared" ca="1" si="15"/>
        <v>79.462401500000013</v>
      </c>
      <c r="I284">
        <f t="shared" ca="1" si="16"/>
        <v>0</v>
      </c>
      <c r="J284">
        <f ca="1">IF(AND(I283=0,I284=1),B285,IF(AND(I284=1,I283=1),J283,0))</f>
        <v>0</v>
      </c>
      <c r="K284">
        <f t="shared" ca="1" si="17"/>
        <v>0</v>
      </c>
      <c r="L284">
        <f t="shared" ca="1" si="18"/>
        <v>0</v>
      </c>
      <c r="M284">
        <f t="shared" ca="1" si="19"/>
        <v>33.784581664999997</v>
      </c>
    </row>
    <row r="285" spans="1:13" x14ac:dyDescent="0.3">
      <c r="A285" s="1">
        <v>36636</v>
      </c>
      <c r="B285">
        <f>VLOOKUP($A285,DataAdjust!$A:$K,9,FALSE)</f>
        <v>79.201804999999993</v>
      </c>
      <c r="C285">
        <f>VLOOKUP($A285,DataAdjust!$A:$K,10,FALSE)</f>
        <v>79.795554999999993</v>
      </c>
      <c r="D285">
        <f>VLOOKUP($A285,DataAdjust!$A:$K,11,FALSE)</f>
        <v>74.889304999999993</v>
      </c>
      <c r="E285">
        <f>VLOOKUP($A285,DataAdjust!$A:$K,6,FALSE)</f>
        <v>76.076804999999993</v>
      </c>
      <c r="F285">
        <f>VLOOKUP($A285,DataAdjust!$A:$K,7,FALSE)</f>
        <v>21255600</v>
      </c>
      <c r="G285">
        <f t="shared" ca="1" si="15"/>
        <v>89.475298816666665</v>
      </c>
      <c r="H285">
        <f t="shared" ca="1" si="15"/>
        <v>78.059122125000002</v>
      </c>
      <c r="I285">
        <f t="shared" ca="1" si="16"/>
        <v>0</v>
      </c>
      <c r="J285">
        <f ca="1">IF(AND(I284=0,I285=1),B286,IF(AND(I285=1,I284=1),J284,0))</f>
        <v>0</v>
      </c>
      <c r="K285">
        <f t="shared" ca="1" si="17"/>
        <v>0</v>
      </c>
      <c r="L285">
        <f t="shared" ca="1" si="18"/>
        <v>0</v>
      </c>
      <c r="M285">
        <f t="shared" ca="1" si="19"/>
        <v>33.784581664999997</v>
      </c>
    </row>
    <row r="286" spans="1:13" x14ac:dyDescent="0.3">
      <c r="A286" s="1">
        <v>36640</v>
      </c>
      <c r="B286">
        <f>VLOOKUP($A286,DataAdjust!$A:$K,9,FALSE)</f>
        <v>72.584457</v>
      </c>
      <c r="C286">
        <f>VLOOKUP($A286,DataAdjust!$A:$K,10,FALSE)</f>
        <v>74.396957</v>
      </c>
      <c r="D286">
        <f>VLOOKUP($A286,DataAdjust!$A:$K,11,FALSE)</f>
        <v>69.021957</v>
      </c>
      <c r="E286">
        <f>VLOOKUP($A286,DataAdjust!$A:$K,6,FALSE)</f>
        <v>73.896957</v>
      </c>
      <c r="F286">
        <f>VLOOKUP($A286,DataAdjust!$A:$K,7,FALSE)</f>
        <v>31190900</v>
      </c>
      <c r="G286">
        <f t="shared" ca="1" si="15"/>
        <v>89.390829833333314</v>
      </c>
      <c r="H286">
        <f t="shared" ca="1" si="15"/>
        <v>76.642217625000015</v>
      </c>
      <c r="I286">
        <f t="shared" ca="1" si="16"/>
        <v>0</v>
      </c>
      <c r="J286">
        <f ca="1">IF(AND(I285=0,I286=1),B287,IF(AND(I286=1,I285=1),J285,0))</f>
        <v>0</v>
      </c>
      <c r="K286">
        <f t="shared" ca="1" si="17"/>
        <v>0</v>
      </c>
      <c r="L286">
        <f t="shared" ca="1" si="18"/>
        <v>0</v>
      </c>
      <c r="M286">
        <f t="shared" ca="1" si="19"/>
        <v>33.784581664999997</v>
      </c>
    </row>
    <row r="287" spans="1:13" x14ac:dyDescent="0.3">
      <c r="A287" s="1">
        <v>36641</v>
      </c>
      <c r="B287">
        <f>VLOOKUP($A287,DataAdjust!$A:$K,9,FALSE)</f>
        <v>74.914635000000004</v>
      </c>
      <c r="C287">
        <f>VLOOKUP($A287,DataAdjust!$A:$K,10,FALSE)</f>
        <v>78.914635000000004</v>
      </c>
      <c r="D287">
        <f>VLOOKUP($A287,DataAdjust!$A:$K,11,FALSE)</f>
        <v>74.414635000000004</v>
      </c>
      <c r="E287">
        <f>VLOOKUP($A287,DataAdjust!$A:$K,6,FALSE)</f>
        <v>78.883385000000004</v>
      </c>
      <c r="F287">
        <f>VLOOKUP($A287,DataAdjust!$A:$K,7,FALSE)</f>
        <v>28663200</v>
      </c>
      <c r="G287">
        <f t="shared" ca="1" si="15"/>
        <v>89.455771249999998</v>
      </c>
      <c r="H287">
        <f t="shared" ca="1" si="15"/>
        <v>76.475321749999992</v>
      </c>
      <c r="I287">
        <f t="shared" ca="1" si="16"/>
        <v>0</v>
      </c>
      <c r="J287">
        <f ca="1">IF(AND(I286=0,I287=1),B288,IF(AND(I287=1,I286=1),J286,0))</f>
        <v>0</v>
      </c>
      <c r="K287">
        <f t="shared" ca="1" si="17"/>
        <v>0</v>
      </c>
      <c r="L287">
        <f t="shared" ca="1" si="18"/>
        <v>0</v>
      </c>
      <c r="M287">
        <f t="shared" ca="1" si="19"/>
        <v>33.784581664999997</v>
      </c>
    </row>
    <row r="288" spans="1:13" x14ac:dyDescent="0.3">
      <c r="A288" s="1">
        <v>36642</v>
      </c>
      <c r="B288">
        <f>VLOOKUP($A288,DataAdjust!$A:$K,9,FALSE)</f>
        <v>79.435805999999999</v>
      </c>
      <c r="C288">
        <f>VLOOKUP($A288,DataAdjust!$A:$K,10,FALSE)</f>
        <v>81.232680999999999</v>
      </c>
      <c r="D288">
        <f>VLOOKUP($A288,DataAdjust!$A:$K,11,FALSE)</f>
        <v>75.935805999999999</v>
      </c>
      <c r="E288">
        <f>VLOOKUP($A288,DataAdjust!$A:$K,6,FALSE)</f>
        <v>76.185805999999999</v>
      </c>
      <c r="F288">
        <f>VLOOKUP($A288,DataAdjust!$A:$K,7,FALSE)</f>
        <v>25688300</v>
      </c>
      <c r="G288">
        <f t="shared" ca="1" si="15"/>
        <v>89.422165283333328</v>
      </c>
      <c r="H288">
        <f t="shared" ca="1" si="15"/>
        <v>76.407202624999982</v>
      </c>
      <c r="I288">
        <f t="shared" ca="1" si="16"/>
        <v>0</v>
      </c>
      <c r="J288">
        <f ca="1">IF(AND(I287=0,I288=1),B289,IF(AND(I288=1,I287=1),J287,0))</f>
        <v>0</v>
      </c>
      <c r="K288">
        <f t="shared" ca="1" si="17"/>
        <v>0</v>
      </c>
      <c r="L288">
        <f t="shared" ca="1" si="18"/>
        <v>0</v>
      </c>
      <c r="M288">
        <f t="shared" ca="1" si="19"/>
        <v>33.784581664999997</v>
      </c>
    </row>
    <row r="289" spans="1:13" x14ac:dyDescent="0.3">
      <c r="A289" s="1">
        <v>36643</v>
      </c>
      <c r="B289">
        <f>VLOOKUP($A289,DataAdjust!$A:$K,9,FALSE)</f>
        <v>72.314575000000005</v>
      </c>
      <c r="C289">
        <f>VLOOKUP($A289,DataAdjust!$A:$K,10,FALSE)</f>
        <v>80.798950000000005</v>
      </c>
      <c r="D289">
        <f>VLOOKUP($A289,DataAdjust!$A:$K,11,FALSE)</f>
        <v>70.564575000000005</v>
      </c>
      <c r="E289">
        <f>VLOOKUP($A289,DataAdjust!$A:$K,6,FALSE)</f>
        <v>79.564575000000005</v>
      </c>
      <c r="F289">
        <f>VLOOKUP($A289,DataAdjust!$A:$K,7,FALSE)</f>
        <v>37010400</v>
      </c>
      <c r="G289">
        <f t="shared" ca="1" si="15"/>
        <v>89.409903833333345</v>
      </c>
      <c r="H289">
        <f t="shared" ca="1" si="15"/>
        <v>77.592497749999993</v>
      </c>
      <c r="I289">
        <f t="shared" ca="1" si="16"/>
        <v>0</v>
      </c>
      <c r="J289">
        <f ca="1">IF(AND(I288=0,I289=1),B290,IF(AND(I289=1,I288=1),J288,0))</f>
        <v>0</v>
      </c>
      <c r="K289">
        <f t="shared" ca="1" si="17"/>
        <v>0</v>
      </c>
      <c r="L289">
        <f t="shared" ca="1" si="18"/>
        <v>0</v>
      </c>
      <c r="M289">
        <f t="shared" ca="1" si="19"/>
        <v>33.784581664999997</v>
      </c>
    </row>
    <row r="290" spans="1:13" x14ac:dyDescent="0.3">
      <c r="A290" s="1">
        <v>36644</v>
      </c>
      <c r="B290">
        <f>VLOOKUP($A290,DataAdjust!$A:$K,9,FALSE)</f>
        <v>81.428886000000006</v>
      </c>
      <c r="C290">
        <f>VLOOKUP($A290,DataAdjust!$A:$K,10,FALSE)</f>
        <v>82.616386000000006</v>
      </c>
      <c r="D290">
        <f>VLOOKUP($A290,DataAdjust!$A:$K,11,FALSE)</f>
        <v>79.991386000000006</v>
      </c>
      <c r="E290">
        <f>VLOOKUP($A290,DataAdjust!$A:$K,6,FALSE)</f>
        <v>82.616386000000006</v>
      </c>
      <c r="F290">
        <f>VLOOKUP($A290,DataAdjust!$A:$K,7,FALSE)</f>
        <v>24828400</v>
      </c>
      <c r="G290">
        <f t="shared" ca="1" si="15"/>
        <v>89.437152333333344</v>
      </c>
      <c r="H290">
        <f t="shared" ca="1" si="15"/>
        <v>78.151085750000007</v>
      </c>
      <c r="I290">
        <f t="shared" ca="1" si="16"/>
        <v>0</v>
      </c>
      <c r="J290">
        <f ca="1">IF(AND(I289=0,I290=1),B291,IF(AND(I290=1,I289=1),J289,0))</f>
        <v>0</v>
      </c>
      <c r="K290">
        <f t="shared" ca="1" si="17"/>
        <v>0</v>
      </c>
      <c r="L290">
        <f t="shared" ca="1" si="18"/>
        <v>0</v>
      </c>
      <c r="M290">
        <f t="shared" ca="1" si="19"/>
        <v>33.784581664999997</v>
      </c>
    </row>
    <row r="291" spans="1:13" x14ac:dyDescent="0.3">
      <c r="A291" s="1">
        <v>36647</v>
      </c>
      <c r="B291">
        <f>VLOOKUP($A291,DataAdjust!$A:$K,9,FALSE)</f>
        <v>83.504317999999998</v>
      </c>
      <c r="C291">
        <f>VLOOKUP($A291,DataAdjust!$A:$K,10,FALSE)</f>
        <v>84.629317999999998</v>
      </c>
      <c r="D291">
        <f>VLOOKUP($A291,DataAdjust!$A:$K,11,FALSE)</f>
        <v>82.004317999999998</v>
      </c>
      <c r="E291">
        <f>VLOOKUP($A291,DataAdjust!$A:$K,6,FALSE)</f>
        <v>83.379317999999998</v>
      </c>
      <c r="F291">
        <f>VLOOKUP($A291,DataAdjust!$A:$K,7,FALSE)</f>
        <v>23205700</v>
      </c>
      <c r="G291">
        <f t="shared" ca="1" si="15"/>
        <v>89.424436283333335</v>
      </c>
      <c r="H291">
        <f t="shared" ca="1" si="15"/>
        <v>78.546181500000003</v>
      </c>
      <c r="I291">
        <f t="shared" ca="1" si="16"/>
        <v>0</v>
      </c>
      <c r="J291">
        <f ca="1">IF(AND(I290=0,I291=1),B292,IF(AND(I291=1,I290=1),J290,0))</f>
        <v>0</v>
      </c>
      <c r="K291">
        <f t="shared" ca="1" si="17"/>
        <v>0</v>
      </c>
      <c r="L291">
        <f t="shared" ca="1" si="18"/>
        <v>0</v>
      </c>
      <c r="M291">
        <f t="shared" ca="1" si="19"/>
        <v>33.784581664999997</v>
      </c>
    </row>
    <row r="292" spans="1:13" x14ac:dyDescent="0.3">
      <c r="A292" s="1">
        <v>36648</v>
      </c>
      <c r="B292">
        <f>VLOOKUP($A292,DataAdjust!$A:$K,9,FALSE)</f>
        <v>83.333641</v>
      </c>
      <c r="C292">
        <f>VLOOKUP($A292,DataAdjust!$A:$K,10,FALSE)</f>
        <v>84.083641</v>
      </c>
      <c r="D292">
        <f>VLOOKUP($A292,DataAdjust!$A:$K,11,FALSE)</f>
        <v>78.208641</v>
      </c>
      <c r="E292">
        <f>VLOOKUP($A292,DataAdjust!$A:$K,6,FALSE)</f>
        <v>78.583641</v>
      </c>
      <c r="F292">
        <f>VLOOKUP($A292,DataAdjust!$A:$K,7,FALSE)</f>
        <v>20307900</v>
      </c>
      <c r="G292">
        <f t="shared" ca="1" si="15"/>
        <v>89.322255550000008</v>
      </c>
      <c r="H292">
        <f t="shared" ca="1" si="15"/>
        <v>78.648359125000013</v>
      </c>
      <c r="I292">
        <f t="shared" ca="1" si="16"/>
        <v>0</v>
      </c>
      <c r="J292">
        <f ca="1">IF(AND(I291=0,I292=1),B293,IF(AND(I292=1,I291=1),J291,0))</f>
        <v>0</v>
      </c>
      <c r="K292">
        <f t="shared" ca="1" si="17"/>
        <v>0</v>
      </c>
      <c r="L292">
        <f t="shared" ca="1" si="18"/>
        <v>0</v>
      </c>
      <c r="M292">
        <f t="shared" ca="1" si="19"/>
        <v>33.784581664999997</v>
      </c>
    </row>
    <row r="293" spans="1:13" x14ac:dyDescent="0.3">
      <c r="A293" s="1">
        <v>36649</v>
      </c>
      <c r="B293">
        <f>VLOOKUP($A293,DataAdjust!$A:$K,9,FALSE)</f>
        <v>78.086715999999996</v>
      </c>
      <c r="C293">
        <f>VLOOKUP($A293,DataAdjust!$A:$K,10,FALSE)</f>
        <v>78.836715999999996</v>
      </c>
      <c r="D293">
        <f>VLOOKUP($A293,DataAdjust!$A:$K,11,FALSE)</f>
        <v>74.102340999999996</v>
      </c>
      <c r="E293">
        <f>VLOOKUP($A293,DataAdjust!$A:$K,6,FALSE)</f>
        <v>77.711715999999996</v>
      </c>
      <c r="F293">
        <f>VLOOKUP($A293,DataAdjust!$A:$K,7,FALSE)</f>
        <v>26589700</v>
      </c>
      <c r="G293">
        <f t="shared" ca="1" si="15"/>
        <v>89.186015300000008</v>
      </c>
      <c r="H293">
        <f t="shared" ca="1" si="15"/>
        <v>78.852722999999997</v>
      </c>
      <c r="I293">
        <f t="shared" ca="1" si="16"/>
        <v>0</v>
      </c>
      <c r="J293">
        <f ca="1">IF(AND(I292=0,I293=1),B294,IF(AND(I293=1,I292=1),J292,0))</f>
        <v>0</v>
      </c>
      <c r="K293">
        <f t="shared" ca="1" si="17"/>
        <v>0</v>
      </c>
      <c r="L293">
        <f t="shared" ca="1" si="18"/>
        <v>0</v>
      </c>
      <c r="M293">
        <f t="shared" ca="1" si="19"/>
        <v>33.784581664999997</v>
      </c>
    </row>
    <row r="294" spans="1:13" x14ac:dyDescent="0.3">
      <c r="A294" s="1">
        <v>36650</v>
      </c>
      <c r="B294">
        <f>VLOOKUP($A294,DataAdjust!$A:$K,9,FALSE)</f>
        <v>77.562691000000001</v>
      </c>
      <c r="C294">
        <f>VLOOKUP($A294,DataAdjust!$A:$K,10,FALSE)</f>
        <v>79.312691000000001</v>
      </c>
      <c r="D294">
        <f>VLOOKUP($A294,DataAdjust!$A:$K,11,FALSE)</f>
        <v>76.187691000000001</v>
      </c>
      <c r="E294">
        <f>VLOOKUP($A294,DataAdjust!$A:$K,6,FALSE)</f>
        <v>77.875191000000001</v>
      </c>
      <c r="F294">
        <f>VLOOKUP($A294,DataAdjust!$A:$K,7,FALSE)</f>
        <v>17750700</v>
      </c>
      <c r="G294">
        <f t="shared" ca="1" si="15"/>
        <v>88.992553316666687</v>
      </c>
      <c r="H294">
        <f t="shared" ca="1" si="15"/>
        <v>79.350002249999989</v>
      </c>
      <c r="I294">
        <f t="shared" ca="1" si="16"/>
        <v>0</v>
      </c>
      <c r="J294">
        <f ca="1">IF(AND(I293=0,I294=1),B295,IF(AND(I294=1,I293=1),J293,0))</f>
        <v>0</v>
      </c>
      <c r="K294">
        <f t="shared" ca="1" si="17"/>
        <v>0</v>
      </c>
      <c r="L294">
        <f t="shared" ca="1" si="18"/>
        <v>0</v>
      </c>
      <c r="M294">
        <f t="shared" ca="1" si="19"/>
        <v>33.784581664999997</v>
      </c>
    </row>
    <row r="295" spans="1:13" x14ac:dyDescent="0.3">
      <c r="A295" s="1">
        <v>36651</v>
      </c>
      <c r="B295">
        <f>VLOOKUP($A295,DataAdjust!$A:$K,9,FALSE)</f>
        <v>76.415581000000003</v>
      </c>
      <c r="C295">
        <f>VLOOKUP($A295,DataAdjust!$A:$K,10,FALSE)</f>
        <v>80.603081000000003</v>
      </c>
      <c r="D295">
        <f>VLOOKUP($A295,DataAdjust!$A:$K,11,FALSE)</f>
        <v>76.321831000000003</v>
      </c>
      <c r="E295">
        <f>VLOOKUP($A295,DataAdjust!$A:$K,6,FALSE)</f>
        <v>79.728081000000003</v>
      </c>
      <c r="F295">
        <f>VLOOKUP($A295,DataAdjust!$A:$K,7,FALSE)</f>
        <v>20571200</v>
      </c>
      <c r="G295">
        <f t="shared" ca="1" si="15"/>
        <v>88.882652916666672</v>
      </c>
      <c r="H295">
        <f t="shared" ca="1" si="15"/>
        <v>79.455589249999989</v>
      </c>
      <c r="I295">
        <f t="shared" ca="1" si="16"/>
        <v>0</v>
      </c>
      <c r="J295">
        <f ca="1">IF(AND(I294=0,I295=1),B296,IF(AND(I295=1,I294=1),J294,0))</f>
        <v>0</v>
      </c>
      <c r="K295">
        <f t="shared" ca="1" si="17"/>
        <v>0</v>
      </c>
      <c r="L295">
        <f t="shared" ca="1" si="18"/>
        <v>0</v>
      </c>
      <c r="M295">
        <f t="shared" ca="1" si="19"/>
        <v>33.784581664999997</v>
      </c>
    </row>
    <row r="296" spans="1:13" x14ac:dyDescent="0.3">
      <c r="A296" s="1">
        <v>36654</v>
      </c>
      <c r="B296">
        <f>VLOOKUP($A296,DataAdjust!$A:$K,9,FALSE)</f>
        <v>79.246758</v>
      </c>
      <c r="C296">
        <f>VLOOKUP($A296,DataAdjust!$A:$K,10,FALSE)</f>
        <v>79.496758</v>
      </c>
      <c r="D296">
        <f>VLOOKUP($A296,DataAdjust!$A:$K,11,FALSE)</f>
        <v>76.496758</v>
      </c>
      <c r="E296">
        <f>VLOOKUP($A296,DataAdjust!$A:$K,6,FALSE)</f>
        <v>76.621758</v>
      </c>
      <c r="F296">
        <f>VLOOKUP($A296,DataAdjust!$A:$K,7,FALSE)</f>
        <v>13903000</v>
      </c>
      <c r="G296">
        <f t="shared" ca="1" si="15"/>
        <v>88.67375031666667</v>
      </c>
      <c r="H296">
        <f t="shared" ca="1" si="15"/>
        <v>79.510083249999994</v>
      </c>
      <c r="I296">
        <f t="shared" ca="1" si="16"/>
        <v>0</v>
      </c>
      <c r="J296">
        <f ca="1">IF(AND(I295=0,I296=1),B297,IF(AND(I296=1,I295=1),J295,0))</f>
        <v>0</v>
      </c>
      <c r="K296">
        <f t="shared" ca="1" si="17"/>
        <v>0</v>
      </c>
      <c r="L296">
        <f t="shared" ca="1" si="18"/>
        <v>0</v>
      </c>
      <c r="M296">
        <f t="shared" ca="1" si="19"/>
        <v>33.784581664999997</v>
      </c>
    </row>
    <row r="297" spans="1:13" x14ac:dyDescent="0.3">
      <c r="A297" s="1">
        <v>36655</v>
      </c>
      <c r="B297">
        <f>VLOOKUP($A297,DataAdjust!$A:$K,9,FALSE)</f>
        <v>77.486900000000006</v>
      </c>
      <c r="C297">
        <f>VLOOKUP($A297,DataAdjust!$A:$K,10,FALSE)</f>
        <v>78.111900000000006</v>
      </c>
      <c r="D297">
        <f>VLOOKUP($A297,DataAdjust!$A:$K,11,FALSE)</f>
        <v>73.299400000000006</v>
      </c>
      <c r="E297">
        <f>VLOOKUP($A297,DataAdjust!$A:$K,6,FALSE)</f>
        <v>74.986900000000006</v>
      </c>
      <c r="F297">
        <f>VLOOKUP($A297,DataAdjust!$A:$K,7,FALSE)</f>
        <v>19825800</v>
      </c>
      <c r="G297">
        <f t="shared" ca="1" si="15"/>
        <v>88.472114316666676</v>
      </c>
      <c r="H297">
        <f t="shared" ca="1" si="15"/>
        <v>78.937873874999994</v>
      </c>
      <c r="I297">
        <f t="shared" ca="1" si="16"/>
        <v>0</v>
      </c>
      <c r="J297">
        <f ca="1">IF(AND(I296=0,I297=1),B298,IF(AND(I297=1,I296=1),J296,0))</f>
        <v>0</v>
      </c>
      <c r="K297">
        <f t="shared" ca="1" si="17"/>
        <v>0</v>
      </c>
      <c r="L297">
        <f t="shared" ca="1" si="18"/>
        <v>0</v>
      </c>
      <c r="M297">
        <f t="shared" ca="1" si="19"/>
        <v>33.784581664999997</v>
      </c>
    </row>
    <row r="298" spans="1:13" x14ac:dyDescent="0.3">
      <c r="A298" s="1">
        <v>36656</v>
      </c>
      <c r="B298">
        <f>VLOOKUP($A298,DataAdjust!$A:$K,9,FALSE)</f>
        <v>74.162270000000007</v>
      </c>
      <c r="C298">
        <f>VLOOKUP($A298,DataAdjust!$A:$K,10,FALSE)</f>
        <v>74.771645000000007</v>
      </c>
      <c r="D298">
        <f>VLOOKUP($A298,DataAdjust!$A:$K,11,FALSE)</f>
        <v>69.287270000000007</v>
      </c>
      <c r="E298">
        <f>VLOOKUP($A298,DataAdjust!$A:$K,6,FALSE)</f>
        <v>69.537270000000007</v>
      </c>
      <c r="F298">
        <f>VLOOKUP($A298,DataAdjust!$A:$K,7,FALSE)</f>
        <v>34847500</v>
      </c>
      <c r="G298">
        <f t="shared" ca="1" si="15"/>
        <v>88.181467699999999</v>
      </c>
      <c r="H298">
        <f t="shared" ca="1" si="15"/>
        <v>77.302984375000008</v>
      </c>
      <c r="I298">
        <f t="shared" ca="1" si="16"/>
        <v>0</v>
      </c>
      <c r="J298">
        <f ca="1">IF(AND(I297=0,I298=1),B299,IF(AND(I298=1,I297=1),J297,0))</f>
        <v>0</v>
      </c>
      <c r="K298">
        <f t="shared" ca="1" si="17"/>
        <v>0</v>
      </c>
      <c r="L298">
        <f t="shared" ca="1" si="18"/>
        <v>0</v>
      </c>
      <c r="M298">
        <f t="shared" ca="1" si="19"/>
        <v>33.784581664999997</v>
      </c>
    </row>
    <row r="299" spans="1:13" x14ac:dyDescent="0.3">
      <c r="A299" s="1">
        <v>36657</v>
      </c>
      <c r="B299">
        <f>VLOOKUP($A299,DataAdjust!$A:$K,9,FALSE)</f>
        <v>71.912987000000001</v>
      </c>
      <c r="C299">
        <f>VLOOKUP($A299,DataAdjust!$A:$K,10,FALSE)</f>
        <v>74.412987000000001</v>
      </c>
      <c r="D299">
        <f>VLOOKUP($A299,DataAdjust!$A:$K,11,FALSE)</f>
        <v>70.037987000000001</v>
      </c>
      <c r="E299">
        <f>VLOOKUP($A299,DataAdjust!$A:$K,6,FALSE)</f>
        <v>73.787987000000001</v>
      </c>
      <c r="F299">
        <f>VLOOKUP($A299,DataAdjust!$A:$K,7,FALSE)</f>
        <v>24709700</v>
      </c>
      <c r="G299">
        <f t="shared" ca="1" si="15"/>
        <v>87.951221099999984</v>
      </c>
      <c r="H299">
        <f t="shared" ca="1" si="15"/>
        <v>76.104068000000012</v>
      </c>
      <c r="I299">
        <f t="shared" ca="1" si="16"/>
        <v>0</v>
      </c>
      <c r="J299">
        <f ca="1">IF(AND(I298=0,I299=1),B300,IF(AND(I299=1,I298=1),J298,0))</f>
        <v>0</v>
      </c>
      <c r="K299">
        <f t="shared" ca="1" si="17"/>
        <v>0</v>
      </c>
      <c r="L299">
        <f t="shared" ca="1" si="18"/>
        <v>0</v>
      </c>
      <c r="M299">
        <f t="shared" ca="1" si="19"/>
        <v>33.784581664999997</v>
      </c>
    </row>
    <row r="300" spans="1:13" x14ac:dyDescent="0.3">
      <c r="A300" s="1">
        <v>36658</v>
      </c>
      <c r="B300">
        <f>VLOOKUP($A300,DataAdjust!$A:$K,9,FALSE)</f>
        <v>74.537987000000001</v>
      </c>
      <c r="C300">
        <f>VLOOKUP($A300,DataAdjust!$A:$K,10,FALSE)</f>
        <v>76.725487000000001</v>
      </c>
      <c r="D300">
        <f>VLOOKUP($A300,DataAdjust!$A:$K,11,FALSE)</f>
        <v>73.162987000000001</v>
      </c>
      <c r="E300">
        <f>VLOOKUP($A300,DataAdjust!$A:$K,6,FALSE)</f>
        <v>73.787987000000001</v>
      </c>
      <c r="F300">
        <f>VLOOKUP($A300,DataAdjust!$A:$K,7,FALSE)</f>
        <v>17832000</v>
      </c>
      <c r="G300">
        <f t="shared" ca="1" si="15"/>
        <v>87.727786266666669</v>
      </c>
      <c r="H300">
        <f t="shared" ca="1" si="15"/>
        <v>75.504611250000011</v>
      </c>
      <c r="I300">
        <f t="shared" ca="1" si="16"/>
        <v>0</v>
      </c>
      <c r="J300">
        <f ca="1">IF(AND(I299=0,I300=1),B301,IF(AND(I300=1,I299=1),J299,0))</f>
        <v>0</v>
      </c>
      <c r="K300">
        <f t="shared" ca="1" si="17"/>
        <v>0</v>
      </c>
      <c r="L300">
        <f t="shared" ca="1" si="18"/>
        <v>0</v>
      </c>
      <c r="M300">
        <f t="shared" ca="1" si="19"/>
        <v>33.784581664999997</v>
      </c>
    </row>
    <row r="301" spans="1:13" x14ac:dyDescent="0.3">
      <c r="A301" s="1">
        <v>36661</v>
      </c>
      <c r="B301">
        <f>VLOOKUP($A301,DataAdjust!$A:$K,9,FALSE)</f>
        <v>73.503281000000001</v>
      </c>
      <c r="C301">
        <f>VLOOKUP($A301,DataAdjust!$A:$K,10,FALSE)</f>
        <v>77.315781000000001</v>
      </c>
      <c r="D301">
        <f>VLOOKUP($A301,DataAdjust!$A:$K,11,FALSE)</f>
        <v>71.315781000000001</v>
      </c>
      <c r="E301">
        <f>VLOOKUP($A301,DataAdjust!$A:$K,6,FALSE)</f>
        <v>77.003281000000001</v>
      </c>
      <c r="F301">
        <f>VLOOKUP($A301,DataAdjust!$A:$K,7,FALSE)</f>
        <v>17950800</v>
      </c>
      <c r="G301">
        <f t="shared" ca="1" si="15"/>
        <v>87.527058433333337</v>
      </c>
      <c r="H301">
        <f t="shared" ca="1" si="15"/>
        <v>75.416056874999995</v>
      </c>
      <c r="I301">
        <f t="shared" ca="1" si="16"/>
        <v>0</v>
      </c>
      <c r="J301">
        <f ca="1">IF(AND(I300=0,I301=1),B302,IF(AND(I301=1,I300=1),J300,0))</f>
        <v>0</v>
      </c>
      <c r="K301">
        <f t="shared" ca="1" si="17"/>
        <v>0</v>
      </c>
      <c r="L301">
        <f t="shared" ca="1" si="18"/>
        <v>0</v>
      </c>
      <c r="M301">
        <f t="shared" ca="1" si="19"/>
        <v>33.784581664999997</v>
      </c>
    </row>
    <row r="302" spans="1:13" x14ac:dyDescent="0.3">
      <c r="A302" s="1">
        <v>36662</v>
      </c>
      <c r="B302">
        <f>VLOOKUP($A302,DataAdjust!$A:$K,9,FALSE)</f>
        <v>78.370598000000001</v>
      </c>
      <c r="C302">
        <f>VLOOKUP($A302,DataAdjust!$A:$K,10,FALSE)</f>
        <v>79.870598000000001</v>
      </c>
      <c r="D302">
        <f>VLOOKUP($A302,DataAdjust!$A:$K,11,FALSE)</f>
        <v>76.433098000000001</v>
      </c>
      <c r="E302">
        <f>VLOOKUP($A302,DataAdjust!$A:$K,6,FALSE)</f>
        <v>79.183098000000001</v>
      </c>
      <c r="F302">
        <f>VLOOKUP($A302,DataAdjust!$A:$K,7,FALSE)</f>
        <v>23758800</v>
      </c>
      <c r="G302">
        <f t="shared" ca="1" si="15"/>
        <v>87.416249366666676</v>
      </c>
      <c r="H302">
        <f t="shared" ca="1" si="15"/>
        <v>75.579545249999995</v>
      </c>
      <c r="I302">
        <f t="shared" ca="1" si="16"/>
        <v>0</v>
      </c>
      <c r="J302">
        <f ca="1">IF(AND(I301=0,I302=1),B303,IF(AND(I302=1,I301=1),J301,0))</f>
        <v>0</v>
      </c>
      <c r="K302">
        <f t="shared" ca="1" si="17"/>
        <v>0</v>
      </c>
      <c r="L302">
        <f t="shared" ca="1" si="18"/>
        <v>0</v>
      </c>
      <c r="M302">
        <f t="shared" ca="1" si="19"/>
        <v>33.784581664999997</v>
      </c>
    </row>
    <row r="303" spans="1:13" x14ac:dyDescent="0.3">
      <c r="A303" s="1">
        <v>36663</v>
      </c>
      <c r="B303">
        <f>VLOOKUP($A303,DataAdjust!$A:$K,9,FALSE)</f>
        <v>77.860703000000001</v>
      </c>
      <c r="C303">
        <f>VLOOKUP($A303,DataAdjust!$A:$K,10,FALSE)</f>
        <v>79.110703000000001</v>
      </c>
      <c r="D303">
        <f>VLOOKUP($A303,DataAdjust!$A:$K,11,FALSE)</f>
        <v>76.360703000000001</v>
      </c>
      <c r="E303">
        <f>VLOOKUP($A303,DataAdjust!$A:$K,6,FALSE)</f>
        <v>77.548203000000001</v>
      </c>
      <c r="F303">
        <f>VLOOKUP($A303,DataAdjust!$A:$K,7,FALSE)</f>
        <v>20339400</v>
      </c>
      <c r="G303">
        <f t="shared" ca="1" si="15"/>
        <v>87.273650016666664</v>
      </c>
      <c r="H303">
        <f t="shared" ca="1" si="15"/>
        <v>75.307060500000006</v>
      </c>
      <c r="I303">
        <f t="shared" ca="1" si="16"/>
        <v>0</v>
      </c>
      <c r="J303">
        <f ca="1">IF(AND(I302=0,I303=1),B304,IF(AND(I303=1,I302=1),J302,0))</f>
        <v>0</v>
      </c>
      <c r="K303">
        <f t="shared" ca="1" si="17"/>
        <v>0</v>
      </c>
      <c r="L303">
        <f t="shared" ca="1" si="18"/>
        <v>0</v>
      </c>
      <c r="M303">
        <f t="shared" ca="1" si="19"/>
        <v>33.784581664999997</v>
      </c>
    </row>
    <row r="304" spans="1:13" x14ac:dyDescent="0.3">
      <c r="A304" s="1">
        <v>36664</v>
      </c>
      <c r="B304">
        <f>VLOOKUP($A304,DataAdjust!$A:$K,9,FALSE)</f>
        <v>78.018929</v>
      </c>
      <c r="C304">
        <f>VLOOKUP($A304,DataAdjust!$A:$K,10,FALSE)</f>
        <v>78.378304</v>
      </c>
      <c r="D304">
        <f>VLOOKUP($A304,DataAdjust!$A:$K,11,FALSE)</f>
        <v>74.393929</v>
      </c>
      <c r="E304">
        <f>VLOOKUP($A304,DataAdjust!$A:$K,6,FALSE)</f>
        <v>74.768929</v>
      </c>
      <c r="F304">
        <f>VLOOKUP($A304,DataAdjust!$A:$K,7,FALSE)</f>
        <v>19063000</v>
      </c>
      <c r="G304">
        <f t="shared" ca="1" si="15"/>
        <v>87.004801983333337</v>
      </c>
      <c r="H304">
        <f t="shared" ca="1" si="15"/>
        <v>75.075456875</v>
      </c>
      <c r="I304">
        <f t="shared" ca="1" si="16"/>
        <v>0</v>
      </c>
      <c r="J304">
        <f ca="1">IF(AND(I303=0,I304=1),B305,IF(AND(I304=1,I303=1),J303,0))</f>
        <v>0</v>
      </c>
      <c r="K304">
        <f t="shared" ca="1" si="17"/>
        <v>0</v>
      </c>
      <c r="L304">
        <f t="shared" ca="1" si="18"/>
        <v>0</v>
      </c>
      <c r="M304">
        <f t="shared" ca="1" si="19"/>
        <v>33.784581664999997</v>
      </c>
    </row>
    <row r="305" spans="1:13" x14ac:dyDescent="0.3">
      <c r="A305" s="1">
        <v>36665</v>
      </c>
      <c r="B305">
        <f>VLOOKUP($A305,DataAdjust!$A:$K,9,FALSE)</f>
        <v>73.289146000000002</v>
      </c>
      <c r="C305">
        <f>VLOOKUP($A305,DataAdjust!$A:$K,10,FALSE)</f>
        <v>74.539146000000002</v>
      </c>
      <c r="D305">
        <f>VLOOKUP($A305,DataAdjust!$A:$K,11,FALSE)</f>
        <v>70.851646000000002</v>
      </c>
      <c r="E305">
        <f>VLOOKUP($A305,DataAdjust!$A:$K,6,FALSE)</f>
        <v>71.226646000000002</v>
      </c>
      <c r="F305">
        <f>VLOOKUP($A305,DataAdjust!$A:$K,7,FALSE)</f>
        <v>28178100</v>
      </c>
      <c r="G305">
        <f t="shared" ca="1" si="15"/>
        <v>86.64421784999999</v>
      </c>
      <c r="H305">
        <f t="shared" ca="1" si="15"/>
        <v>74.605425124999996</v>
      </c>
      <c r="I305">
        <f t="shared" ca="1" si="16"/>
        <v>0</v>
      </c>
      <c r="J305">
        <f ca="1">IF(AND(I304=0,I305=1),B306,IF(AND(I305=1,I304=1),J304,0))</f>
        <v>0</v>
      </c>
      <c r="K305">
        <f t="shared" ca="1" si="17"/>
        <v>0</v>
      </c>
      <c r="L305">
        <f t="shared" ca="1" si="18"/>
        <v>0</v>
      </c>
      <c r="M305">
        <f t="shared" ca="1" si="19"/>
        <v>33.784581664999997</v>
      </c>
    </row>
    <row r="306" spans="1:13" x14ac:dyDescent="0.3">
      <c r="A306" s="1">
        <v>36668</v>
      </c>
      <c r="B306">
        <f>VLOOKUP($A306,DataAdjust!$A:$K,9,FALSE)</f>
        <v>71.172156999999999</v>
      </c>
      <c r="C306">
        <f>VLOOKUP($A306,DataAdjust!$A:$K,10,FALSE)</f>
        <v>71.797156999999999</v>
      </c>
      <c r="D306">
        <f>VLOOKUP($A306,DataAdjust!$A:$K,11,FALSE)</f>
        <v>65.125281999999999</v>
      </c>
      <c r="E306">
        <f>VLOOKUP($A306,DataAdjust!$A:$K,6,FALSE)</f>
        <v>71.172156999999999</v>
      </c>
      <c r="F306">
        <f>VLOOKUP($A306,DataAdjust!$A:$K,7,FALSE)</f>
        <v>43879800</v>
      </c>
      <c r="G306">
        <f t="shared" ca="1" si="15"/>
        <v>86.318148466666656</v>
      </c>
      <c r="H306">
        <f t="shared" ca="1" si="15"/>
        <v>74.809785999999988</v>
      </c>
      <c r="I306">
        <f t="shared" ca="1" si="16"/>
        <v>0</v>
      </c>
      <c r="J306">
        <f ca="1">IF(AND(I305=0,I306=1),B307,IF(AND(I306=1,I305=1),J305,0))</f>
        <v>0</v>
      </c>
      <c r="K306">
        <f t="shared" ca="1" si="17"/>
        <v>0</v>
      </c>
      <c r="L306">
        <f t="shared" ca="1" si="18"/>
        <v>0</v>
      </c>
      <c r="M306">
        <f t="shared" ca="1" si="19"/>
        <v>33.784581664999997</v>
      </c>
    </row>
    <row r="307" spans="1:13" x14ac:dyDescent="0.3">
      <c r="A307" s="1">
        <v>36669</v>
      </c>
      <c r="B307">
        <f>VLOOKUP($A307,DataAdjust!$A:$K,9,FALSE)</f>
        <v>71.794562999999997</v>
      </c>
      <c r="C307">
        <f>VLOOKUP($A307,DataAdjust!$A:$K,10,FALSE)</f>
        <v>73.044562999999997</v>
      </c>
      <c r="D307">
        <f>VLOOKUP($A307,DataAdjust!$A:$K,11,FALSE)</f>
        <v>64.669562999999997</v>
      </c>
      <c r="E307">
        <f>VLOOKUP($A307,DataAdjust!$A:$K,6,FALSE)</f>
        <v>65.232062999999997</v>
      </c>
      <c r="F307">
        <f>VLOOKUP($A307,DataAdjust!$A:$K,7,FALSE)</f>
        <v>31898500</v>
      </c>
      <c r="G307">
        <f t="shared" ca="1" si="15"/>
        <v>85.893985666666666</v>
      </c>
      <c r="H307">
        <f t="shared" ca="1" si="15"/>
        <v>73.740295500000002</v>
      </c>
      <c r="I307">
        <f t="shared" ca="1" si="16"/>
        <v>0</v>
      </c>
      <c r="J307">
        <f ca="1">IF(AND(I306=0,I307=1),B308,IF(AND(I307=1,I306=1),J306,0))</f>
        <v>0</v>
      </c>
      <c r="K307">
        <f t="shared" ca="1" si="17"/>
        <v>0</v>
      </c>
      <c r="L307">
        <f t="shared" ca="1" si="18"/>
        <v>0</v>
      </c>
      <c r="M307">
        <f t="shared" ca="1" si="19"/>
        <v>33.784581664999997</v>
      </c>
    </row>
    <row r="308" spans="1:13" x14ac:dyDescent="0.3">
      <c r="A308" s="1">
        <v>36670</v>
      </c>
      <c r="B308">
        <f>VLOOKUP($A308,DataAdjust!$A:$K,9,FALSE)</f>
        <v>64.81926</v>
      </c>
      <c r="C308">
        <f>VLOOKUP($A308,DataAdjust!$A:$K,10,FALSE)</f>
        <v>69.69426</v>
      </c>
      <c r="D308">
        <f>VLOOKUP($A308,DataAdjust!$A:$K,11,FALSE)</f>
        <v>62.06926</v>
      </c>
      <c r="E308">
        <f>VLOOKUP($A308,DataAdjust!$A:$K,6,FALSE)</f>
        <v>69.31926</v>
      </c>
      <c r="F308">
        <f>VLOOKUP($A308,DataAdjust!$A:$K,7,FALSE)</f>
        <v>49476000</v>
      </c>
      <c r="G308">
        <f t="shared" ca="1" si="15"/>
        <v>85.497979149999992</v>
      </c>
      <c r="H308">
        <f t="shared" ca="1" si="15"/>
        <v>73.181704625000009</v>
      </c>
      <c r="I308">
        <f t="shared" ca="1" si="16"/>
        <v>0</v>
      </c>
      <c r="J308">
        <f ca="1">IF(AND(I307=0,I308=1),B309,IF(AND(I308=1,I307=1),J307,0))</f>
        <v>0</v>
      </c>
      <c r="K308">
        <f t="shared" ca="1" si="17"/>
        <v>0</v>
      </c>
      <c r="L308">
        <f t="shared" ca="1" si="18"/>
        <v>0</v>
      </c>
      <c r="M308">
        <f t="shared" ca="1" si="19"/>
        <v>33.784581664999997</v>
      </c>
    </row>
    <row r="309" spans="1:13" x14ac:dyDescent="0.3">
      <c r="A309" s="1">
        <v>36671</v>
      </c>
      <c r="B309">
        <f>VLOOKUP($A309,DataAdjust!$A:$K,9,FALSE)</f>
        <v>70.293380999999997</v>
      </c>
      <c r="C309">
        <f>VLOOKUP($A309,DataAdjust!$A:$K,10,FALSE)</f>
        <v>72.293380999999997</v>
      </c>
      <c r="D309">
        <f>VLOOKUP($A309,DataAdjust!$A:$K,11,FALSE)</f>
        <v>66.543380999999997</v>
      </c>
      <c r="E309">
        <f>VLOOKUP($A309,DataAdjust!$A:$K,6,FALSE)</f>
        <v>67.793380999999997</v>
      </c>
      <c r="F309">
        <f>VLOOKUP($A309,DataAdjust!$A:$K,7,FALSE)</f>
        <v>29632700</v>
      </c>
      <c r="G309">
        <f t="shared" ca="1" si="15"/>
        <v>85.063826050000003</v>
      </c>
      <c r="H309">
        <f t="shared" ca="1" si="15"/>
        <v>72.030467125000001</v>
      </c>
      <c r="I309">
        <f t="shared" ca="1" si="16"/>
        <v>0</v>
      </c>
      <c r="J309">
        <f ca="1">IF(AND(I308=0,I309=1),B310,IF(AND(I309=1,I308=1),J308,0))</f>
        <v>0</v>
      </c>
      <c r="K309">
        <f t="shared" ca="1" si="17"/>
        <v>0</v>
      </c>
      <c r="L309">
        <f t="shared" ca="1" si="18"/>
        <v>0</v>
      </c>
      <c r="M309">
        <f t="shared" ca="1" si="19"/>
        <v>33.784581664999997</v>
      </c>
    </row>
    <row r="310" spans="1:13" x14ac:dyDescent="0.3">
      <c r="A310" s="1">
        <v>36672</v>
      </c>
      <c r="B310">
        <f>VLOOKUP($A310,DataAdjust!$A:$K,9,FALSE)</f>
        <v>67.793380999999997</v>
      </c>
      <c r="C310">
        <f>VLOOKUP($A310,DataAdjust!$A:$K,10,FALSE)</f>
        <v>69.293380999999997</v>
      </c>
      <c r="D310">
        <f>VLOOKUP($A310,DataAdjust!$A:$K,11,FALSE)</f>
        <v>65.793380999999997</v>
      </c>
      <c r="E310">
        <f>VLOOKUP($A310,DataAdjust!$A:$K,6,FALSE)</f>
        <v>67.793380999999997</v>
      </c>
      <c r="F310">
        <f>VLOOKUP($A310,DataAdjust!$A:$K,7,FALSE)</f>
        <v>18203200</v>
      </c>
      <c r="G310">
        <f t="shared" ca="1" si="15"/>
        <v>84.665889933333332</v>
      </c>
      <c r="H310">
        <f t="shared" ca="1" si="15"/>
        <v>70.606752499999999</v>
      </c>
      <c r="I310">
        <f t="shared" ca="1" si="16"/>
        <v>0</v>
      </c>
      <c r="J310">
        <f ca="1">IF(AND(I309=0,I310=1),B311,IF(AND(I310=1,I309=1),J309,0))</f>
        <v>0</v>
      </c>
      <c r="K310">
        <f t="shared" ca="1" si="17"/>
        <v>0</v>
      </c>
      <c r="L310">
        <f t="shared" ca="1" si="18"/>
        <v>0</v>
      </c>
      <c r="M310">
        <f t="shared" ca="1" si="19"/>
        <v>33.784581664999997</v>
      </c>
    </row>
    <row r="311" spans="1:13" x14ac:dyDescent="0.3">
      <c r="A311" s="1">
        <v>36676</v>
      </c>
      <c r="B311">
        <f>VLOOKUP($A311,DataAdjust!$A:$K,9,FALSE)</f>
        <v>69.042923000000002</v>
      </c>
      <c r="C311">
        <f>VLOOKUP($A311,DataAdjust!$A:$K,10,FALSE)</f>
        <v>74.980423000000002</v>
      </c>
      <c r="D311">
        <f>VLOOKUP($A311,DataAdjust!$A:$K,11,FALSE)</f>
        <v>69.042923000000002</v>
      </c>
      <c r="E311">
        <f>VLOOKUP($A311,DataAdjust!$A:$K,6,FALSE)</f>
        <v>74.605423000000002</v>
      </c>
      <c r="F311">
        <f>VLOOKUP($A311,DataAdjust!$A:$K,7,FALSE)</f>
        <v>31590400</v>
      </c>
      <c r="G311">
        <f t="shared" ca="1" si="15"/>
        <v>84.295315233333341</v>
      </c>
      <c r="H311">
        <f t="shared" ca="1" si="15"/>
        <v>70.238905000000003</v>
      </c>
      <c r="I311">
        <f t="shared" ca="1" si="16"/>
        <v>0</v>
      </c>
      <c r="J311">
        <f ca="1">IF(AND(I310=0,I311=1),B312,IF(AND(I311=1,I310=1),J310,0))</f>
        <v>0</v>
      </c>
      <c r="K311">
        <f t="shared" ca="1" si="17"/>
        <v>0</v>
      </c>
      <c r="L311">
        <f t="shared" ca="1" si="18"/>
        <v>0</v>
      </c>
      <c r="M311">
        <f t="shared" ca="1" si="19"/>
        <v>33.784581664999997</v>
      </c>
    </row>
    <row r="312" spans="1:13" x14ac:dyDescent="0.3">
      <c r="A312" s="1">
        <v>36677</v>
      </c>
      <c r="B312">
        <f>VLOOKUP($A312,DataAdjust!$A:$K,9,FALSE)</f>
        <v>73.823813999999999</v>
      </c>
      <c r="C312">
        <f>VLOOKUP($A312,DataAdjust!$A:$K,10,FALSE)</f>
        <v>76.026938999999999</v>
      </c>
      <c r="D312">
        <f>VLOOKUP($A312,DataAdjust!$A:$K,11,FALSE)</f>
        <v>72.105063999999999</v>
      </c>
      <c r="E312">
        <f>VLOOKUP($A312,DataAdjust!$A:$K,6,FALSE)</f>
        <v>72.480063999999999</v>
      </c>
      <c r="F312">
        <f>VLOOKUP($A312,DataAdjust!$A:$K,7,FALSE)</f>
        <v>29675400</v>
      </c>
      <c r="G312">
        <f t="shared" ca="1" si="15"/>
        <v>83.876602233333358</v>
      </c>
      <c r="H312">
        <f t="shared" ca="1" si="15"/>
        <v>69.95279687499999</v>
      </c>
      <c r="I312">
        <f t="shared" ca="1" si="16"/>
        <v>0</v>
      </c>
      <c r="J312">
        <f ca="1">IF(AND(I311=0,I312=1),B313,IF(AND(I312=1,I311=1),J311,0))</f>
        <v>0</v>
      </c>
      <c r="K312">
        <f t="shared" ca="1" si="17"/>
        <v>0</v>
      </c>
      <c r="L312">
        <f t="shared" ca="1" si="18"/>
        <v>0</v>
      </c>
      <c r="M312">
        <f t="shared" ca="1" si="19"/>
        <v>33.784581664999997</v>
      </c>
    </row>
    <row r="313" spans="1:13" x14ac:dyDescent="0.3">
      <c r="A313" s="1">
        <v>36678</v>
      </c>
      <c r="B313">
        <f>VLOOKUP($A313,DataAdjust!$A:$K,9,FALSE)</f>
        <v>73.998305999999999</v>
      </c>
      <c r="C313">
        <f>VLOOKUP($A313,DataAdjust!$A:$K,10,FALSE)</f>
        <v>77.185805999999999</v>
      </c>
      <c r="D313">
        <f>VLOOKUP($A313,DataAdjust!$A:$K,11,FALSE)</f>
        <v>72.810805999999999</v>
      </c>
      <c r="E313">
        <f>VLOOKUP($A313,DataAdjust!$A:$K,6,FALSE)</f>
        <v>76.185805999999999</v>
      </c>
      <c r="F313">
        <f>VLOOKUP($A313,DataAdjust!$A:$K,7,FALSE)</f>
        <v>28993500</v>
      </c>
      <c r="G313">
        <f t="shared" ca="1" si="15"/>
        <v>83.54417450000004</v>
      </c>
      <c r="H313">
        <f t="shared" ca="1" si="15"/>
        <v>70.57269187499999</v>
      </c>
      <c r="I313">
        <f t="shared" ca="1" si="16"/>
        <v>0</v>
      </c>
      <c r="J313">
        <f ca="1">IF(AND(I312=0,I313=1),B314,IF(AND(I313=1,I312=1),J312,0))</f>
        <v>0</v>
      </c>
      <c r="K313">
        <f t="shared" ca="1" si="17"/>
        <v>0</v>
      </c>
      <c r="L313">
        <f t="shared" ca="1" si="18"/>
        <v>0</v>
      </c>
      <c r="M313">
        <f t="shared" ca="1" si="19"/>
        <v>33.784581664999997</v>
      </c>
    </row>
    <row r="314" spans="1:13" x14ac:dyDescent="0.3">
      <c r="A314" s="1">
        <v>36679</v>
      </c>
      <c r="B314">
        <f>VLOOKUP($A314,DataAdjust!$A:$K,9,FALSE)</f>
        <v>80.635452000000001</v>
      </c>
      <c r="C314">
        <f>VLOOKUP($A314,DataAdjust!$A:$K,10,FALSE)</f>
        <v>81.947952000000001</v>
      </c>
      <c r="D314">
        <f>VLOOKUP($A314,DataAdjust!$A:$K,11,FALSE)</f>
        <v>70.510452000000001</v>
      </c>
      <c r="E314">
        <f>VLOOKUP($A314,DataAdjust!$A:$K,6,FALSE)</f>
        <v>81.635452000000001</v>
      </c>
      <c r="F314">
        <f>VLOOKUP($A314,DataAdjust!$A:$K,7,FALSE)</f>
        <v>31677200</v>
      </c>
      <c r="G314">
        <f t="shared" ca="1" si="15"/>
        <v>83.288042500000032</v>
      </c>
      <c r="H314">
        <f t="shared" ca="1" si="15"/>
        <v>71.880603750000006</v>
      </c>
      <c r="I314">
        <f t="shared" ca="1" si="16"/>
        <v>0</v>
      </c>
      <c r="J314">
        <f ca="1">IF(AND(I313=0,I314=1),B315,IF(AND(I314=1,I313=1),J313,0))</f>
        <v>0</v>
      </c>
      <c r="K314">
        <f t="shared" ca="1" si="17"/>
        <v>0</v>
      </c>
      <c r="L314">
        <f t="shared" ca="1" si="18"/>
        <v>0</v>
      </c>
      <c r="M314">
        <f t="shared" ca="1" si="19"/>
        <v>33.784581664999997</v>
      </c>
    </row>
    <row r="315" spans="1:13" x14ac:dyDescent="0.3">
      <c r="A315" s="1">
        <v>36682</v>
      </c>
      <c r="B315">
        <f>VLOOKUP($A315,DataAdjust!$A:$K,9,FALSE)</f>
        <v>80.230430999999996</v>
      </c>
      <c r="C315">
        <f>VLOOKUP($A315,DataAdjust!$A:$K,10,FALSE)</f>
        <v>83.292930999999996</v>
      </c>
      <c r="D315">
        <f>VLOOKUP($A315,DataAdjust!$A:$K,11,FALSE)</f>
        <v>79.855430999999996</v>
      </c>
      <c r="E315">
        <f>VLOOKUP($A315,DataAdjust!$A:$K,6,FALSE)</f>
        <v>81.839805999999996</v>
      </c>
      <c r="F315">
        <f>VLOOKUP($A315,DataAdjust!$A:$K,7,FALSE)</f>
        <v>23784300</v>
      </c>
      <c r="G315">
        <f t="shared" ca="1" si="15"/>
        <v>82.980820016666698</v>
      </c>
      <c r="H315">
        <f t="shared" ca="1" si="15"/>
        <v>73.956571624999995</v>
      </c>
      <c r="I315">
        <f t="shared" ca="1" si="16"/>
        <v>0</v>
      </c>
      <c r="J315">
        <f ca="1">IF(AND(I314=0,I315=1),B316,IF(AND(I315=1,I314=1),J314,0))</f>
        <v>0</v>
      </c>
      <c r="K315">
        <f t="shared" ca="1" si="17"/>
        <v>0</v>
      </c>
      <c r="L315">
        <f t="shared" ca="1" si="18"/>
        <v>0</v>
      </c>
      <c r="M315">
        <f t="shared" ca="1" si="19"/>
        <v>33.784581664999997</v>
      </c>
    </row>
    <row r="316" spans="1:13" x14ac:dyDescent="0.3">
      <c r="A316" s="1">
        <v>36683</v>
      </c>
      <c r="B316">
        <f>VLOOKUP($A316,DataAdjust!$A:$K,9,FALSE)</f>
        <v>81.502075000000005</v>
      </c>
      <c r="C316">
        <f>VLOOKUP($A316,DataAdjust!$A:$K,10,FALSE)</f>
        <v>83.314575000000005</v>
      </c>
      <c r="D316">
        <f>VLOOKUP($A316,DataAdjust!$A:$K,11,FALSE)</f>
        <v>79.189575000000005</v>
      </c>
      <c r="E316">
        <f>VLOOKUP($A316,DataAdjust!$A:$K,6,FALSE)</f>
        <v>79.564575000000005</v>
      </c>
      <c r="F316">
        <f>VLOOKUP($A316,DataAdjust!$A:$K,7,FALSE)</f>
        <v>23200500</v>
      </c>
      <c r="G316">
        <f t="shared" ca="1" si="15"/>
        <v>82.642943116666686</v>
      </c>
      <c r="H316">
        <f t="shared" ca="1" si="15"/>
        <v>75.237235999999996</v>
      </c>
      <c r="I316">
        <f t="shared" ca="1" si="16"/>
        <v>0</v>
      </c>
      <c r="J316">
        <f ca="1">IF(AND(I315=0,I316=1),B317,IF(AND(I316=1,I315=1),J315,0))</f>
        <v>0</v>
      </c>
      <c r="K316">
        <f t="shared" ca="1" si="17"/>
        <v>0</v>
      </c>
      <c r="L316">
        <f t="shared" ca="1" si="18"/>
        <v>0</v>
      </c>
      <c r="M316">
        <f t="shared" ca="1" si="19"/>
        <v>33.784581664999997</v>
      </c>
    </row>
    <row r="317" spans="1:13" x14ac:dyDescent="0.3">
      <c r="A317" s="1">
        <v>36684</v>
      </c>
      <c r="B317">
        <f>VLOOKUP($A317,DataAdjust!$A:$K,9,FALSE)</f>
        <v>79.564964000000003</v>
      </c>
      <c r="C317">
        <f>VLOOKUP($A317,DataAdjust!$A:$K,10,FALSE)</f>
        <v>82.002464000000003</v>
      </c>
      <c r="D317">
        <f>VLOOKUP($A317,DataAdjust!$A:$K,11,FALSE)</f>
        <v>77.564964000000003</v>
      </c>
      <c r="E317">
        <f>VLOOKUP($A317,DataAdjust!$A:$K,6,FALSE)</f>
        <v>81.689964000000003</v>
      </c>
      <c r="F317">
        <f>VLOOKUP($A317,DataAdjust!$A:$K,7,FALSE)</f>
        <v>22524400</v>
      </c>
      <c r="G317">
        <f t="shared" ca="1" si="15"/>
        <v>82.384086150000044</v>
      </c>
      <c r="H317">
        <f t="shared" ca="1" si="15"/>
        <v>76.974308875000006</v>
      </c>
      <c r="I317">
        <f t="shared" ca="1" si="16"/>
        <v>0</v>
      </c>
      <c r="J317">
        <f ca="1">IF(AND(I316=0,I317=1),B318,IF(AND(I317=1,I316=1),J316,0))</f>
        <v>0</v>
      </c>
      <c r="K317">
        <f t="shared" ca="1" si="17"/>
        <v>0</v>
      </c>
      <c r="L317">
        <f t="shared" ca="1" si="18"/>
        <v>0</v>
      </c>
      <c r="M317">
        <f t="shared" ca="1" si="19"/>
        <v>33.784581664999997</v>
      </c>
    </row>
    <row r="318" spans="1:13" x14ac:dyDescent="0.3">
      <c r="A318" s="1">
        <v>36685</v>
      </c>
      <c r="B318">
        <f>VLOOKUP($A318,DataAdjust!$A:$K,9,FALSE)</f>
        <v>82.683479000000005</v>
      </c>
      <c r="C318">
        <f>VLOOKUP($A318,DataAdjust!$A:$K,10,FALSE)</f>
        <v>82.933479000000005</v>
      </c>
      <c r="D318">
        <f>VLOOKUP($A318,DataAdjust!$A:$K,11,FALSE)</f>
        <v>79.683479000000005</v>
      </c>
      <c r="E318">
        <f>VLOOKUP($A318,DataAdjust!$A:$K,6,FALSE)</f>
        <v>81.308479000000005</v>
      </c>
      <c r="F318">
        <f>VLOOKUP($A318,DataAdjust!$A:$K,7,FALSE)</f>
        <v>19313800</v>
      </c>
      <c r="G318">
        <f t="shared" ca="1" si="15"/>
        <v>82.17881678333336</v>
      </c>
      <c r="H318">
        <f t="shared" ca="1" si="15"/>
        <v>78.663696125000001</v>
      </c>
      <c r="I318">
        <f t="shared" ca="1" si="16"/>
        <v>0</v>
      </c>
      <c r="J318">
        <f ca="1">IF(AND(I317=0,I318=1),B319,IF(AND(I318=1,I317=1),J317,0))</f>
        <v>0</v>
      </c>
      <c r="K318">
        <f t="shared" ca="1" si="17"/>
        <v>0</v>
      </c>
      <c r="L318">
        <f t="shared" ca="1" si="18"/>
        <v>0</v>
      </c>
      <c r="M318">
        <f t="shared" ca="1" si="19"/>
        <v>33.784581664999997</v>
      </c>
    </row>
    <row r="319" spans="1:13" x14ac:dyDescent="0.3">
      <c r="A319" s="1">
        <v>36686</v>
      </c>
      <c r="B319">
        <f>VLOOKUP($A319,DataAdjust!$A:$K,9,FALSE)</f>
        <v>82.744461000000001</v>
      </c>
      <c r="C319">
        <f>VLOOKUP($A319,DataAdjust!$A:$K,10,FALSE)</f>
        <v>82.744461000000001</v>
      </c>
      <c r="D319">
        <f>VLOOKUP($A319,DataAdjust!$A:$K,11,FALSE)</f>
        <v>80.994461000000001</v>
      </c>
      <c r="E319">
        <f>VLOOKUP($A319,DataAdjust!$A:$K,6,FALSE)</f>
        <v>81.744461000000001</v>
      </c>
      <c r="F319">
        <f>VLOOKUP($A319,DataAdjust!$A:$K,7,FALSE)</f>
        <v>17014600</v>
      </c>
      <c r="G319">
        <f t="shared" ca="1" si="15"/>
        <v>82.046209766666706</v>
      </c>
      <c r="H319">
        <f t="shared" ca="1" si="15"/>
        <v>79.556075875000005</v>
      </c>
      <c r="I319">
        <f t="shared" ca="1" si="16"/>
        <v>0</v>
      </c>
      <c r="J319">
        <f ca="1">IF(AND(I318=0,I319=1),B320,IF(AND(I319=1,I318=1),J318,0))</f>
        <v>0</v>
      </c>
      <c r="K319">
        <f t="shared" ca="1" si="17"/>
        <v>0</v>
      </c>
      <c r="L319">
        <f t="shared" ca="1" si="18"/>
        <v>0</v>
      </c>
      <c r="M319">
        <f t="shared" ca="1" si="19"/>
        <v>33.784581664999997</v>
      </c>
    </row>
    <row r="320" spans="1:13" x14ac:dyDescent="0.3">
      <c r="A320" s="1">
        <v>36689</v>
      </c>
      <c r="B320">
        <f>VLOOKUP($A320,DataAdjust!$A:$K,9,FALSE)</f>
        <v>82.691108999999997</v>
      </c>
      <c r="C320">
        <f>VLOOKUP($A320,DataAdjust!$A:$K,10,FALSE)</f>
        <v>82.691108999999997</v>
      </c>
      <c r="D320">
        <f>VLOOKUP($A320,DataAdjust!$A:$K,11,FALSE)</f>
        <v>78.378608999999997</v>
      </c>
      <c r="E320">
        <f>VLOOKUP($A320,DataAdjust!$A:$K,6,FALSE)</f>
        <v>79.128608999999997</v>
      </c>
      <c r="F320">
        <f>VLOOKUP($A320,DataAdjust!$A:$K,7,FALSE)</f>
        <v>16484700</v>
      </c>
      <c r="G320">
        <f t="shared" ca="1" si="15"/>
        <v>81.784627466666706</v>
      </c>
      <c r="H320">
        <f t="shared" ca="1" si="15"/>
        <v>80.387144000000006</v>
      </c>
      <c r="I320">
        <f t="shared" ca="1" si="16"/>
        <v>0</v>
      </c>
      <c r="J320">
        <f ca="1">IF(AND(I319=0,I320=1),B321,IF(AND(I320=1,I319=1),J319,0))</f>
        <v>0</v>
      </c>
      <c r="K320">
        <f t="shared" ca="1" si="17"/>
        <v>0</v>
      </c>
      <c r="L320">
        <f t="shared" ca="1" si="18"/>
        <v>0</v>
      </c>
      <c r="M320">
        <f t="shared" ca="1" si="19"/>
        <v>33.784581664999997</v>
      </c>
    </row>
    <row r="321" spans="1:13" x14ac:dyDescent="0.3">
      <c r="A321" s="1">
        <v>36690</v>
      </c>
      <c r="B321">
        <f>VLOOKUP($A321,DataAdjust!$A:$K,9,FALSE)</f>
        <v>78.430412000000004</v>
      </c>
      <c r="C321">
        <f>VLOOKUP($A321,DataAdjust!$A:$K,10,FALSE)</f>
        <v>82.555412000000004</v>
      </c>
      <c r="D321">
        <f>VLOOKUP($A321,DataAdjust!$A:$K,11,FALSE)</f>
        <v>77.289787000000004</v>
      </c>
      <c r="E321">
        <f>VLOOKUP($A321,DataAdjust!$A:$K,6,FALSE)</f>
        <v>82.180412000000004</v>
      </c>
      <c r="F321">
        <f>VLOOKUP($A321,DataAdjust!$A:$K,7,FALSE)</f>
        <v>25187900</v>
      </c>
      <c r="G321">
        <f t="shared" ca="1" si="15"/>
        <v>81.543935316666705</v>
      </c>
      <c r="H321">
        <f t="shared" ca="1" si="15"/>
        <v>81.136469750000003</v>
      </c>
      <c r="I321">
        <f t="shared" ca="1" si="16"/>
        <v>0</v>
      </c>
      <c r="J321">
        <f ca="1">IF(AND(I320=0,I321=1),B322,IF(AND(I321=1,I320=1),J320,0))</f>
        <v>0</v>
      </c>
      <c r="K321">
        <f t="shared" ca="1" si="17"/>
        <v>0</v>
      </c>
      <c r="L321">
        <f t="shared" ca="1" si="18"/>
        <v>0</v>
      </c>
      <c r="M321">
        <f t="shared" ca="1" si="19"/>
        <v>33.784581664999997</v>
      </c>
    </row>
    <row r="322" spans="1:13" x14ac:dyDescent="0.3">
      <c r="A322" s="1">
        <v>36691</v>
      </c>
      <c r="B322">
        <f>VLOOKUP($A322,DataAdjust!$A:$K,9,FALSE)</f>
        <v>83.077538000000004</v>
      </c>
      <c r="C322">
        <f>VLOOKUP($A322,DataAdjust!$A:$K,10,FALSE)</f>
        <v>83.077538000000004</v>
      </c>
      <c r="D322">
        <f>VLOOKUP($A322,DataAdjust!$A:$K,11,FALSE)</f>
        <v>79.702538000000004</v>
      </c>
      <c r="E322">
        <f>VLOOKUP($A322,DataAdjust!$A:$K,6,FALSE)</f>
        <v>80.327538000000004</v>
      </c>
      <c r="F322">
        <f>VLOOKUP($A322,DataAdjust!$A:$K,7,FALSE)</f>
        <v>20274500</v>
      </c>
      <c r="G322">
        <f t="shared" ca="1" si="15"/>
        <v>81.317775783333346</v>
      </c>
      <c r="H322">
        <f t="shared" ca="1" si="15"/>
        <v>80.972980500000006</v>
      </c>
      <c r="I322">
        <f t="shared" ca="1" si="16"/>
        <v>0</v>
      </c>
      <c r="J322">
        <f ca="1">IF(AND(I321=0,I322=1),B323,IF(AND(I322=1,I321=1),J321,0))</f>
        <v>0</v>
      </c>
      <c r="K322">
        <f t="shared" ca="1" si="17"/>
        <v>0</v>
      </c>
      <c r="L322">
        <f t="shared" ca="1" si="18"/>
        <v>0</v>
      </c>
      <c r="M322">
        <f t="shared" ca="1" si="19"/>
        <v>33.784581664999997</v>
      </c>
    </row>
    <row r="323" spans="1:13" x14ac:dyDescent="0.3">
      <c r="A323" s="1">
        <v>36692</v>
      </c>
      <c r="B323">
        <f>VLOOKUP($A323,DataAdjust!$A:$K,9,FALSE)</f>
        <v>79.869461000000001</v>
      </c>
      <c r="C323">
        <f>VLOOKUP($A323,DataAdjust!$A:$K,10,FALSE)</f>
        <v>81.869461000000001</v>
      </c>
      <c r="D323">
        <f>VLOOKUP($A323,DataAdjust!$A:$K,11,FALSE)</f>
        <v>78.869461000000001</v>
      </c>
      <c r="E323">
        <f>VLOOKUP($A323,DataAdjust!$A:$K,6,FALSE)</f>
        <v>81.744461000000001</v>
      </c>
      <c r="F323">
        <f>VLOOKUP($A323,DataAdjust!$A:$K,7,FALSE)</f>
        <v>18807800</v>
      </c>
      <c r="G323">
        <f t="shared" ca="1" si="15"/>
        <v>81.056194366666688</v>
      </c>
      <c r="H323">
        <f t="shared" ca="1" si="15"/>
        <v>80.961062375000012</v>
      </c>
      <c r="I323">
        <f t="shared" ca="1" si="16"/>
        <v>0</v>
      </c>
      <c r="J323">
        <f ca="1">IF(AND(I322=0,I323=1),B324,IF(AND(I323=1,I322=1),J322,0))</f>
        <v>0</v>
      </c>
      <c r="K323">
        <f t="shared" ca="1" si="17"/>
        <v>0</v>
      </c>
      <c r="L323">
        <f t="shared" ca="1" si="18"/>
        <v>0</v>
      </c>
      <c r="M323">
        <f t="shared" ca="1" si="19"/>
        <v>33.784581664999997</v>
      </c>
    </row>
    <row r="324" spans="1:13" x14ac:dyDescent="0.3">
      <c r="A324" s="1">
        <v>36693</v>
      </c>
      <c r="B324">
        <f>VLOOKUP($A324,DataAdjust!$A:$K,9,FALSE)</f>
        <v>82.680412000000004</v>
      </c>
      <c r="C324">
        <f>VLOOKUP($A324,DataAdjust!$A:$K,10,FALSE)</f>
        <v>83.242912000000004</v>
      </c>
      <c r="D324">
        <f>VLOOKUP($A324,DataAdjust!$A:$K,11,FALSE)</f>
        <v>80.992912000000004</v>
      </c>
      <c r="E324">
        <f>VLOOKUP($A324,DataAdjust!$A:$K,6,FALSE)</f>
        <v>82.180412000000004</v>
      </c>
      <c r="F324">
        <f>VLOOKUP($A324,DataAdjust!$A:$K,7,FALSE)</f>
        <v>21203400</v>
      </c>
      <c r="G324">
        <f t="shared" ca="1" si="15"/>
        <v>80.769179716666684</v>
      </c>
      <c r="H324">
        <f t="shared" ca="1" si="15"/>
        <v>81.288042000000004</v>
      </c>
      <c r="I324">
        <f t="shared" ca="1" si="16"/>
        <v>1</v>
      </c>
      <c r="J324">
        <f ca="1">IF(AND(I323=0,I324=1),B325,IF(AND(I324=1,I323=1),J323,0))</f>
        <v>81.465782000000004</v>
      </c>
      <c r="K324">
        <f t="shared" ca="1" si="17"/>
        <v>0</v>
      </c>
      <c r="L324">
        <f t="shared" ca="1" si="18"/>
        <v>0</v>
      </c>
      <c r="M324">
        <f t="shared" ca="1" si="19"/>
        <v>33.784581664999997</v>
      </c>
    </row>
    <row r="325" spans="1:13" x14ac:dyDescent="0.3">
      <c r="A325" s="1">
        <v>36696</v>
      </c>
      <c r="B325">
        <f>VLOOKUP($A325,DataAdjust!$A:$K,9,FALSE)</f>
        <v>81.465782000000004</v>
      </c>
      <c r="C325">
        <f>VLOOKUP($A325,DataAdjust!$A:$K,10,FALSE)</f>
        <v>85.700157000000004</v>
      </c>
      <c r="D325">
        <f>VLOOKUP($A325,DataAdjust!$A:$K,11,FALSE)</f>
        <v>80.137657000000004</v>
      </c>
      <c r="E325">
        <f>VLOOKUP($A325,DataAdjust!$A:$K,6,FALSE)</f>
        <v>85.450157000000004</v>
      </c>
      <c r="F325">
        <f>VLOOKUP($A325,DataAdjust!$A:$K,7,FALSE)</f>
        <v>20042500</v>
      </c>
      <c r="G325">
        <f t="shared" ca="1" si="15"/>
        <v>80.507596633333335</v>
      </c>
      <c r="H325">
        <f t="shared" ca="1" si="15"/>
        <v>81.758066124999999</v>
      </c>
      <c r="I325">
        <f t="shared" ca="1" si="16"/>
        <v>1</v>
      </c>
      <c r="J325">
        <f ca="1">IF(AND(I324=0,I325=1),B326,IF(AND(I325=1,I324=1),J324,0))</f>
        <v>81.465782000000004</v>
      </c>
      <c r="K325">
        <f t="shared" ca="1" si="17"/>
        <v>0</v>
      </c>
      <c r="L325">
        <f t="shared" ca="1" si="18"/>
        <v>0</v>
      </c>
      <c r="M325">
        <f t="shared" ca="1" si="19"/>
        <v>33.784581664999997</v>
      </c>
    </row>
    <row r="326" spans="1:13" x14ac:dyDescent="0.3">
      <c r="A326" s="1">
        <v>36697</v>
      </c>
      <c r="B326">
        <f>VLOOKUP($A326,DataAdjust!$A:$K,9,FALSE)</f>
        <v>85.748192000000003</v>
      </c>
      <c r="C326">
        <f>VLOOKUP($A326,DataAdjust!$A:$K,10,FALSE)</f>
        <v>87.185692000000003</v>
      </c>
      <c r="D326">
        <f>VLOOKUP($A326,DataAdjust!$A:$K,11,FALSE)</f>
        <v>84.685692000000003</v>
      </c>
      <c r="E326">
        <f>VLOOKUP($A326,DataAdjust!$A:$K,6,FALSE)</f>
        <v>85.123192000000003</v>
      </c>
      <c r="F326">
        <f>VLOOKUP($A326,DataAdjust!$A:$K,7,FALSE)</f>
        <v>20988300</v>
      </c>
      <c r="G326">
        <f t="shared" ca="1" si="15"/>
        <v>80.217857666666688</v>
      </c>
      <c r="H326">
        <f t="shared" ca="1" si="15"/>
        <v>82.234905249999997</v>
      </c>
      <c r="I326">
        <f t="shared" ca="1" si="16"/>
        <v>1</v>
      </c>
      <c r="J326">
        <f ca="1">IF(AND(I325=0,I326=1),B327,IF(AND(I326=1,I325=1),J325,0))</f>
        <v>81.465782000000004</v>
      </c>
      <c r="K326">
        <f t="shared" ca="1" si="17"/>
        <v>0</v>
      </c>
      <c r="L326">
        <f t="shared" ca="1" si="18"/>
        <v>0</v>
      </c>
      <c r="M326">
        <f t="shared" ca="1" si="19"/>
        <v>33.784581664999997</v>
      </c>
    </row>
    <row r="327" spans="1:13" x14ac:dyDescent="0.3">
      <c r="A327" s="1">
        <v>36698</v>
      </c>
      <c r="B327">
        <f>VLOOKUP($A327,DataAdjust!$A:$K,9,FALSE)</f>
        <v>84.150627</v>
      </c>
      <c r="C327">
        <f>VLOOKUP($A327,DataAdjust!$A:$K,10,FALSE)</f>
        <v>87.056877</v>
      </c>
      <c r="D327">
        <f>VLOOKUP($A327,DataAdjust!$A:$K,11,FALSE)</f>
        <v>84.025627</v>
      </c>
      <c r="E327">
        <f>VLOOKUP($A327,DataAdjust!$A:$K,6,FALSE)</f>
        <v>86.213127</v>
      </c>
      <c r="F327">
        <f>VLOOKUP($A327,DataAdjust!$A:$K,7,FALSE)</f>
        <v>20880600</v>
      </c>
      <c r="G327">
        <f t="shared" ca="1" si="15"/>
        <v>79.943559566666664</v>
      </c>
      <c r="H327">
        <f t="shared" ca="1" si="15"/>
        <v>82.793488499999995</v>
      </c>
      <c r="I327">
        <f t="shared" ca="1" si="16"/>
        <v>1</v>
      </c>
      <c r="J327">
        <f ca="1">IF(AND(I326=0,I327=1),B328,IF(AND(I327=1,I326=1),J326,0))</f>
        <v>81.465782000000004</v>
      </c>
      <c r="K327">
        <f t="shared" ca="1" si="17"/>
        <v>0</v>
      </c>
      <c r="L327">
        <f t="shared" ca="1" si="18"/>
        <v>0</v>
      </c>
      <c r="M327">
        <f t="shared" ca="1" si="19"/>
        <v>33.784581664999997</v>
      </c>
    </row>
    <row r="328" spans="1:13" x14ac:dyDescent="0.3">
      <c r="A328" s="1">
        <v>36699</v>
      </c>
      <c r="B328">
        <f>VLOOKUP($A328,DataAdjust!$A:$K,9,FALSE)</f>
        <v>86.427338000000006</v>
      </c>
      <c r="C328">
        <f>VLOOKUP($A328,DataAdjust!$A:$K,10,FALSE)</f>
        <v>86.802338000000006</v>
      </c>
      <c r="D328">
        <f>VLOOKUP($A328,DataAdjust!$A:$K,11,FALSE)</f>
        <v>82.302338000000006</v>
      </c>
      <c r="E328">
        <f>VLOOKUP($A328,DataAdjust!$A:$K,6,FALSE)</f>
        <v>83.052338000000006</v>
      </c>
      <c r="F328">
        <f>VLOOKUP($A328,DataAdjust!$A:$K,7,FALSE)</f>
        <v>21526700</v>
      </c>
      <c r="G328">
        <f t="shared" ca="1" si="15"/>
        <v>79.660179183333341</v>
      </c>
      <c r="H328">
        <f t="shared" ca="1" si="15"/>
        <v>83.283954624999993</v>
      </c>
      <c r="I328">
        <f t="shared" ca="1" si="16"/>
        <v>1</v>
      </c>
      <c r="J328">
        <f ca="1">IF(AND(I327=0,I328=1),B329,IF(AND(I328=1,I327=1),J327,0))</f>
        <v>81.465782000000004</v>
      </c>
      <c r="K328">
        <f t="shared" ca="1" si="17"/>
        <v>0</v>
      </c>
      <c r="L328">
        <f t="shared" ca="1" si="18"/>
        <v>0</v>
      </c>
      <c r="M328">
        <f t="shared" ca="1" si="19"/>
        <v>33.784581664999997</v>
      </c>
    </row>
    <row r="329" spans="1:13" x14ac:dyDescent="0.3">
      <c r="A329" s="1">
        <v>36700</v>
      </c>
      <c r="B329">
        <f>VLOOKUP($A329,DataAdjust!$A:$K,9,FALSE)</f>
        <v>83.282578000000001</v>
      </c>
      <c r="C329">
        <f>VLOOKUP($A329,DataAdjust!$A:$K,10,FALSE)</f>
        <v>83.782578000000001</v>
      </c>
      <c r="D329">
        <f>VLOOKUP($A329,DataAdjust!$A:$K,11,FALSE)</f>
        <v>79.657578000000001</v>
      </c>
      <c r="E329">
        <f>VLOOKUP($A329,DataAdjust!$A:$K,6,FALSE)</f>
        <v>79.782578000000001</v>
      </c>
      <c r="F329">
        <f>VLOOKUP($A329,DataAdjust!$A:$K,7,FALSE)</f>
        <v>24888100</v>
      </c>
      <c r="G329">
        <f t="shared" ca="1" si="15"/>
        <v>79.391331150000013</v>
      </c>
      <c r="H329">
        <f t="shared" ca="1" si="15"/>
        <v>82.984225374999994</v>
      </c>
      <c r="I329">
        <f t="shared" ca="1" si="16"/>
        <v>1</v>
      </c>
      <c r="J329">
        <f ca="1">IF(AND(I328=0,I329=1),B330,IF(AND(I329=1,I328=1),J328,0))</f>
        <v>81.465782000000004</v>
      </c>
      <c r="K329">
        <f t="shared" ca="1" si="17"/>
        <v>0</v>
      </c>
      <c r="L329">
        <f t="shared" ca="1" si="18"/>
        <v>0</v>
      </c>
      <c r="M329">
        <f t="shared" ca="1" si="19"/>
        <v>33.784581664999997</v>
      </c>
    </row>
    <row r="330" spans="1:13" x14ac:dyDescent="0.3">
      <c r="A330" s="1">
        <v>36703</v>
      </c>
      <c r="B330">
        <f>VLOOKUP($A330,DataAdjust!$A:$K,9,FALSE)</f>
        <v>81.024901999999997</v>
      </c>
      <c r="C330">
        <f>VLOOKUP($A330,DataAdjust!$A:$K,10,FALSE)</f>
        <v>82.384276999999997</v>
      </c>
      <c r="D330">
        <f>VLOOKUP($A330,DataAdjust!$A:$K,11,FALSE)</f>
        <v>79.962401999999997</v>
      </c>
      <c r="E330">
        <f>VLOOKUP($A330,DataAdjust!$A:$K,6,FALSE)</f>
        <v>81.962401999999997</v>
      </c>
      <c r="F330">
        <f>VLOOKUP($A330,DataAdjust!$A:$K,7,FALSE)</f>
        <v>22169200</v>
      </c>
      <c r="G330">
        <f t="shared" ca="1" si="15"/>
        <v>79.19877679999999</v>
      </c>
      <c r="H330">
        <f t="shared" ca="1" si="15"/>
        <v>83.188583374999993</v>
      </c>
      <c r="I330">
        <f t="shared" ca="1" si="16"/>
        <v>1</v>
      </c>
      <c r="J330">
        <f ca="1">IF(AND(I329=0,I330=1),B331,IF(AND(I330=1,I329=1),J329,0))</f>
        <v>81.465782000000004</v>
      </c>
      <c r="K330">
        <f t="shared" ca="1" si="17"/>
        <v>0</v>
      </c>
      <c r="L330">
        <f t="shared" ca="1" si="18"/>
        <v>0</v>
      </c>
      <c r="M330">
        <f t="shared" ca="1" si="19"/>
        <v>33.784581664999997</v>
      </c>
    </row>
    <row r="331" spans="1:13" x14ac:dyDescent="0.3">
      <c r="A331" s="1">
        <v>36704</v>
      </c>
      <c r="B331">
        <f>VLOOKUP($A331,DataAdjust!$A:$K,9,FALSE)</f>
        <v>81.872101000000001</v>
      </c>
      <c r="C331">
        <f>VLOOKUP($A331,DataAdjust!$A:$K,10,FALSE)</f>
        <v>83.168976000000001</v>
      </c>
      <c r="D331">
        <f>VLOOKUP($A331,DataAdjust!$A:$K,11,FALSE)</f>
        <v>80.481476000000001</v>
      </c>
      <c r="E331">
        <f>VLOOKUP($A331,DataAdjust!$A:$K,6,FALSE)</f>
        <v>80.981476000000001</v>
      </c>
      <c r="F331">
        <f>VLOOKUP($A331,DataAdjust!$A:$K,7,FALSE)</f>
        <v>14786000</v>
      </c>
      <c r="G331">
        <f t="shared" ca="1" si="15"/>
        <v>78.957176383333319</v>
      </c>
      <c r="H331">
        <f t="shared" ca="1" si="15"/>
        <v>83.093210250000013</v>
      </c>
      <c r="I331">
        <f t="shared" ca="1" si="16"/>
        <v>1</v>
      </c>
      <c r="J331">
        <f ca="1">IF(AND(I330=0,I331=1),B332,IF(AND(I331=1,I330=1),J330,0))</f>
        <v>81.465782000000004</v>
      </c>
      <c r="K331">
        <f t="shared" ca="1" si="17"/>
        <v>0</v>
      </c>
      <c r="L331">
        <f t="shared" ca="1" si="18"/>
        <v>0</v>
      </c>
      <c r="M331">
        <f t="shared" ca="1" si="19"/>
        <v>33.784581664999997</v>
      </c>
    </row>
    <row r="332" spans="1:13" x14ac:dyDescent="0.3">
      <c r="A332" s="1">
        <v>36705</v>
      </c>
      <c r="B332">
        <f>VLOOKUP($A332,DataAdjust!$A:$K,9,FALSE)</f>
        <v>80.946776999999997</v>
      </c>
      <c r="C332">
        <f>VLOOKUP($A332,DataAdjust!$A:$K,10,FALSE)</f>
        <v>83.462401999999997</v>
      </c>
      <c r="D332">
        <f>VLOOKUP($A332,DataAdjust!$A:$K,11,FALSE)</f>
        <v>80.462401999999997</v>
      </c>
      <c r="E332">
        <f>VLOOKUP($A332,DataAdjust!$A:$K,6,FALSE)</f>
        <v>81.962401999999997</v>
      </c>
      <c r="F332">
        <f>VLOOKUP($A332,DataAdjust!$A:$K,7,FALSE)</f>
        <v>19259800</v>
      </c>
      <c r="G332">
        <f t="shared" ca="1" si="15"/>
        <v>78.827293433333338</v>
      </c>
      <c r="H332">
        <f t="shared" ca="1" si="15"/>
        <v>83.065959000000007</v>
      </c>
      <c r="I332">
        <f t="shared" ca="1" si="16"/>
        <v>1</v>
      </c>
      <c r="J332">
        <f ca="1">IF(AND(I331=0,I332=1),B333,IF(AND(I332=1,I331=1),J331,0))</f>
        <v>81.465782000000004</v>
      </c>
      <c r="K332">
        <f t="shared" ca="1" si="17"/>
        <v>0</v>
      </c>
      <c r="L332">
        <f t="shared" ca="1" si="18"/>
        <v>0</v>
      </c>
      <c r="M332">
        <f t="shared" ca="1" si="19"/>
        <v>33.784581664999997</v>
      </c>
    </row>
    <row r="333" spans="1:13" x14ac:dyDescent="0.3">
      <c r="A333" s="1">
        <v>36706</v>
      </c>
      <c r="B333">
        <f>VLOOKUP($A333,DataAdjust!$A:$K,9,FALSE)</f>
        <v>81.202087000000006</v>
      </c>
      <c r="C333">
        <f>VLOOKUP($A333,DataAdjust!$A:$K,10,FALSE)</f>
        <v>81.639587000000006</v>
      </c>
      <c r="D333">
        <f>VLOOKUP($A333,DataAdjust!$A:$K,11,FALSE)</f>
        <v>78.889587000000006</v>
      </c>
      <c r="E333">
        <f>VLOOKUP($A333,DataAdjust!$A:$K,6,FALSE)</f>
        <v>79.905212000000006</v>
      </c>
      <c r="F333">
        <f>VLOOKUP($A333,DataAdjust!$A:$K,7,FALSE)</f>
        <v>21355800</v>
      </c>
      <c r="G333">
        <f t="shared" ca="1" si="15"/>
        <v>78.677655566666672</v>
      </c>
      <c r="H333">
        <f t="shared" ca="1" si="15"/>
        <v>82.372840874999994</v>
      </c>
      <c r="I333">
        <f t="shared" ca="1" si="16"/>
        <v>1</v>
      </c>
      <c r="J333">
        <f ca="1">IF(AND(I332=0,I333=1),B334,IF(AND(I333=1,I332=1),J332,0))</f>
        <v>81.465782000000004</v>
      </c>
      <c r="K333">
        <f t="shared" ca="1" si="17"/>
        <v>0</v>
      </c>
      <c r="L333">
        <f t="shared" ca="1" si="18"/>
        <v>0</v>
      </c>
      <c r="M333">
        <f t="shared" ca="1" si="19"/>
        <v>33.784581664999997</v>
      </c>
    </row>
    <row r="334" spans="1:13" x14ac:dyDescent="0.3">
      <c r="A334" s="1">
        <v>36707</v>
      </c>
      <c r="B334">
        <f>VLOOKUP($A334,DataAdjust!$A:$K,9,FALSE)</f>
        <v>79.846953999999997</v>
      </c>
      <c r="C334">
        <f>VLOOKUP($A334,DataAdjust!$A:$K,10,FALSE)</f>
        <v>81.987578999999997</v>
      </c>
      <c r="D334">
        <f>VLOOKUP($A334,DataAdjust!$A:$K,11,FALSE)</f>
        <v>79.346953999999997</v>
      </c>
      <c r="E334">
        <f>VLOOKUP($A334,DataAdjust!$A:$K,6,FALSE)</f>
        <v>81.471953999999997</v>
      </c>
      <c r="F334">
        <f>VLOOKUP($A334,DataAdjust!$A:$K,7,FALSE)</f>
        <v>15153100</v>
      </c>
      <c r="G334">
        <f t="shared" ca="1" si="15"/>
        <v>78.580470800000001</v>
      </c>
      <c r="H334">
        <f t="shared" ca="1" si="15"/>
        <v>81.916436125000004</v>
      </c>
      <c r="I334">
        <f t="shared" ca="1" si="16"/>
        <v>1</v>
      </c>
      <c r="J334">
        <f ca="1">IF(AND(I333=0,I334=1),B335,IF(AND(I334=1,I333=1),J333,0))</f>
        <v>81.465782000000004</v>
      </c>
      <c r="K334">
        <f t="shared" ca="1" si="17"/>
        <v>0</v>
      </c>
      <c r="L334">
        <f t="shared" ca="1" si="18"/>
        <v>0</v>
      </c>
      <c r="M334">
        <f t="shared" ca="1" si="19"/>
        <v>33.784581664999997</v>
      </c>
    </row>
    <row r="335" spans="1:13" x14ac:dyDescent="0.3">
      <c r="A335" s="1">
        <v>36710</v>
      </c>
      <c r="B335">
        <f>VLOOKUP($A335,DataAdjust!$A:$K,9,FALSE)</f>
        <v>81.302338000000006</v>
      </c>
      <c r="C335">
        <f>VLOOKUP($A335,DataAdjust!$A:$K,10,FALSE)</f>
        <v>83.052338000000006</v>
      </c>
      <c r="D335">
        <f>VLOOKUP($A335,DataAdjust!$A:$K,11,FALSE)</f>
        <v>81.052338000000006</v>
      </c>
      <c r="E335">
        <f>VLOOKUP($A335,DataAdjust!$A:$K,6,FALSE)</f>
        <v>83.052338000000006</v>
      </c>
      <c r="F335">
        <f>VLOOKUP($A335,DataAdjust!$A:$K,7,FALSE)</f>
        <v>5212000</v>
      </c>
      <c r="G335">
        <f t="shared" ca="1" si="15"/>
        <v>78.475111416666678</v>
      </c>
      <c r="H335">
        <f t="shared" ca="1" si="15"/>
        <v>81.521337500000001</v>
      </c>
      <c r="I335">
        <f t="shared" ca="1" si="16"/>
        <v>1</v>
      </c>
      <c r="J335">
        <f ca="1">IF(AND(I334=0,I335=1),B336,IF(AND(I335=1,I334=1),J334,0))</f>
        <v>81.465782000000004</v>
      </c>
      <c r="K335">
        <f t="shared" ca="1" si="17"/>
        <v>0</v>
      </c>
      <c r="L335">
        <f t="shared" ca="1" si="18"/>
        <v>0</v>
      </c>
      <c r="M335">
        <f t="shared" ca="1" si="19"/>
        <v>33.784581664999997</v>
      </c>
    </row>
    <row r="336" spans="1:13" x14ac:dyDescent="0.3">
      <c r="A336" s="1">
        <v>36712</v>
      </c>
      <c r="B336">
        <f>VLOOKUP($A336,DataAdjust!$A:$K,9,FALSE)</f>
        <v>81.899544000000006</v>
      </c>
      <c r="C336">
        <f>VLOOKUP($A336,DataAdjust!$A:$K,10,FALSE)</f>
        <v>82.243294000000006</v>
      </c>
      <c r="D336">
        <f>VLOOKUP($A336,DataAdjust!$A:$K,11,FALSE)</f>
        <v>79.149544000000006</v>
      </c>
      <c r="E336">
        <f>VLOOKUP($A336,DataAdjust!$A:$K,6,FALSE)</f>
        <v>79.837044000000006</v>
      </c>
      <c r="F336">
        <f>VLOOKUP($A336,DataAdjust!$A:$K,7,FALSE)</f>
        <v>16489000</v>
      </c>
      <c r="G336">
        <f t="shared" ca="1" si="15"/>
        <v>78.256217599999985</v>
      </c>
      <c r="H336">
        <f t="shared" ca="1" si="15"/>
        <v>81.119425749999991</v>
      </c>
      <c r="I336">
        <f t="shared" ca="1" si="16"/>
        <v>1</v>
      </c>
      <c r="J336">
        <f ca="1">IF(AND(I335=0,I336=1),B337,IF(AND(I336=1,I335=1),J335,0))</f>
        <v>81.465782000000004</v>
      </c>
      <c r="K336">
        <f t="shared" ca="1" si="17"/>
        <v>0</v>
      </c>
      <c r="L336">
        <f t="shared" ca="1" si="18"/>
        <v>0</v>
      </c>
      <c r="M336">
        <f t="shared" ca="1" si="19"/>
        <v>33.784581664999997</v>
      </c>
    </row>
    <row r="337" spans="1:13" x14ac:dyDescent="0.3">
      <c r="A337" s="1">
        <v>36713</v>
      </c>
      <c r="B337">
        <f>VLOOKUP($A337,DataAdjust!$A:$K,9,FALSE)</f>
        <v>79.524901999999997</v>
      </c>
      <c r="C337">
        <f>VLOOKUP($A337,DataAdjust!$A:$K,10,FALSE)</f>
        <v>82.712401999999997</v>
      </c>
      <c r="D337">
        <f>VLOOKUP($A337,DataAdjust!$A:$K,11,FALSE)</f>
        <v>78.024901999999997</v>
      </c>
      <c r="E337">
        <f>VLOOKUP($A337,DataAdjust!$A:$K,6,FALSE)</f>
        <v>81.962401999999997</v>
      </c>
      <c r="F337">
        <f>VLOOKUP($A337,DataAdjust!$A:$K,7,FALSE)</f>
        <v>23594700</v>
      </c>
      <c r="G337">
        <f t="shared" ca="1" si="15"/>
        <v>78.167206966666654</v>
      </c>
      <c r="H337">
        <f t="shared" ca="1" si="15"/>
        <v>81.391903749999997</v>
      </c>
      <c r="I337">
        <f t="shared" ca="1" si="16"/>
        <v>1</v>
      </c>
      <c r="J337">
        <f ca="1">IF(AND(I336=0,I337=1),B338,IF(AND(I337=1,I336=1),J336,0))</f>
        <v>81.465782000000004</v>
      </c>
      <c r="K337">
        <f t="shared" ca="1" si="17"/>
        <v>0</v>
      </c>
      <c r="L337">
        <f t="shared" ca="1" si="18"/>
        <v>0</v>
      </c>
      <c r="M337">
        <f t="shared" ca="1" si="19"/>
        <v>33.784581664999997</v>
      </c>
    </row>
    <row r="338" spans="1:13" x14ac:dyDescent="0.3">
      <c r="A338" s="1">
        <v>36714</v>
      </c>
      <c r="B338">
        <f>VLOOKUP($A338,DataAdjust!$A:$K,9,FALSE)</f>
        <v>82.714325000000002</v>
      </c>
      <c r="C338">
        <f>VLOOKUP($A338,DataAdjust!$A:$K,10,FALSE)</f>
        <v>84.714325000000002</v>
      </c>
      <c r="D338">
        <f>VLOOKUP($A338,DataAdjust!$A:$K,11,FALSE)</f>
        <v>82.151825000000002</v>
      </c>
      <c r="E338">
        <f>VLOOKUP($A338,DataAdjust!$A:$K,6,FALSE)</f>
        <v>83.651825000000002</v>
      </c>
      <c r="F338">
        <f>VLOOKUP($A338,DataAdjust!$A:$K,7,FALSE)</f>
        <v>16603200</v>
      </c>
      <c r="G338">
        <f t="shared" ca="1" si="15"/>
        <v>78.140867499999999</v>
      </c>
      <c r="H338">
        <f t="shared" ca="1" si="15"/>
        <v>81.603081625000002</v>
      </c>
      <c r="I338">
        <f t="shared" ca="1" si="16"/>
        <v>1</v>
      </c>
      <c r="J338">
        <f ca="1">IF(AND(I337=0,I338=1),B339,IF(AND(I338=1,I337=1),J337,0))</f>
        <v>81.465782000000004</v>
      </c>
      <c r="K338">
        <f t="shared" ca="1" si="17"/>
        <v>0</v>
      </c>
      <c r="L338">
        <f t="shared" ca="1" si="18"/>
        <v>0</v>
      </c>
      <c r="M338">
        <f t="shared" ca="1" si="19"/>
        <v>33.784581664999997</v>
      </c>
    </row>
    <row r="339" spans="1:13" x14ac:dyDescent="0.3">
      <c r="A339" s="1">
        <v>36717</v>
      </c>
      <c r="B339">
        <f>VLOOKUP($A339,DataAdjust!$A:$K,9,FALSE)</f>
        <v>82.587897999999996</v>
      </c>
      <c r="C339">
        <f>VLOOKUP($A339,DataAdjust!$A:$K,10,FALSE)</f>
        <v>83.775397999999996</v>
      </c>
      <c r="D339">
        <f>VLOOKUP($A339,DataAdjust!$A:$K,11,FALSE)</f>
        <v>81.900397999999996</v>
      </c>
      <c r="E339">
        <f>VLOOKUP($A339,DataAdjust!$A:$K,6,FALSE)</f>
        <v>82.384772999999996</v>
      </c>
      <c r="F339">
        <f>VLOOKUP($A339,DataAdjust!$A:$K,7,FALSE)</f>
        <v>12659400</v>
      </c>
      <c r="G339">
        <f t="shared" ca="1" si="15"/>
        <v>78.176971183333322</v>
      </c>
      <c r="H339">
        <f t="shared" ca="1" si="15"/>
        <v>81.778493749999996</v>
      </c>
      <c r="I339">
        <f t="shared" ca="1" si="16"/>
        <v>1</v>
      </c>
      <c r="J339">
        <f ca="1">IF(AND(I338=0,I339=1),B340,IF(AND(I339=1,I338=1),J338,0))</f>
        <v>81.465782000000004</v>
      </c>
      <c r="K339">
        <f t="shared" ca="1" si="17"/>
        <v>0</v>
      </c>
      <c r="L339">
        <f t="shared" ca="1" si="18"/>
        <v>0</v>
      </c>
      <c r="M339">
        <f t="shared" ca="1" si="19"/>
        <v>33.784581664999997</v>
      </c>
    </row>
    <row r="340" spans="1:13" x14ac:dyDescent="0.3">
      <c r="A340" s="1">
        <v>36718</v>
      </c>
      <c r="B340">
        <f>VLOOKUP($A340,DataAdjust!$A:$K,9,FALSE)</f>
        <v>81.896834999999996</v>
      </c>
      <c r="C340">
        <f>VLOOKUP($A340,DataAdjust!$A:$K,10,FALSE)</f>
        <v>83.584334999999996</v>
      </c>
      <c r="D340">
        <f>VLOOKUP($A340,DataAdjust!$A:$K,11,FALSE)</f>
        <v>80.646834999999996</v>
      </c>
      <c r="E340">
        <f>VLOOKUP($A340,DataAdjust!$A:$K,6,FALSE)</f>
        <v>82.834334999999996</v>
      </c>
      <c r="F340">
        <f>VLOOKUP($A340,DataAdjust!$A:$K,7,FALSE)</f>
        <v>14374600</v>
      </c>
      <c r="G340">
        <f t="shared" ca="1" si="15"/>
        <v>78.278697449999996</v>
      </c>
      <c r="H340">
        <f t="shared" ca="1" si="15"/>
        <v>81.887485374999997</v>
      </c>
      <c r="I340">
        <f t="shared" ca="1" si="16"/>
        <v>1</v>
      </c>
      <c r="J340">
        <f ca="1">IF(AND(I339=0,I340=1),B341,IF(AND(I340=1,I339=1),J339,0))</f>
        <v>81.465782000000004</v>
      </c>
      <c r="K340">
        <f t="shared" ca="1" si="17"/>
        <v>0</v>
      </c>
      <c r="L340">
        <f t="shared" ca="1" si="18"/>
        <v>0</v>
      </c>
      <c r="M340">
        <f t="shared" ca="1" si="19"/>
        <v>33.784581664999997</v>
      </c>
    </row>
    <row r="341" spans="1:13" x14ac:dyDescent="0.3">
      <c r="A341" s="1">
        <v>36719</v>
      </c>
      <c r="B341">
        <f>VLOOKUP($A341,DataAdjust!$A:$K,9,FALSE)</f>
        <v>82.983733999999998</v>
      </c>
      <c r="C341">
        <f>VLOOKUP($A341,DataAdjust!$A:$K,10,FALSE)</f>
        <v>85.296233999999998</v>
      </c>
      <c r="D341">
        <f>VLOOKUP($A341,DataAdjust!$A:$K,11,FALSE)</f>
        <v>82.171233999999998</v>
      </c>
      <c r="E341">
        <f>VLOOKUP($A341,DataAdjust!$A:$K,6,FALSE)</f>
        <v>84.796233999999998</v>
      </c>
      <c r="F341">
        <f>VLOOKUP($A341,DataAdjust!$A:$K,7,FALSE)</f>
        <v>18252600</v>
      </c>
      <c r="G341">
        <f t="shared" ca="1" si="15"/>
        <v>78.52393111666666</v>
      </c>
      <c r="H341">
        <f t="shared" ca="1" si="15"/>
        <v>82.498863125</v>
      </c>
      <c r="I341">
        <f t="shared" ca="1" si="16"/>
        <v>1</v>
      </c>
      <c r="J341">
        <f ca="1">IF(AND(I340=0,I341=1),B342,IF(AND(I341=1,I340=1),J340,0))</f>
        <v>81.465782000000004</v>
      </c>
      <c r="K341">
        <f t="shared" ca="1" si="17"/>
        <v>0</v>
      </c>
      <c r="L341">
        <f t="shared" ca="1" si="18"/>
        <v>0</v>
      </c>
      <c r="M341">
        <f t="shared" ca="1" si="19"/>
        <v>33.784581664999997</v>
      </c>
    </row>
    <row r="342" spans="1:13" x14ac:dyDescent="0.3">
      <c r="A342" s="1">
        <v>36720</v>
      </c>
      <c r="B342">
        <f>VLOOKUP($A342,DataAdjust!$A:$K,9,FALSE)</f>
        <v>85.323631000000006</v>
      </c>
      <c r="C342">
        <f>VLOOKUP($A342,DataAdjust!$A:$K,10,FALSE)</f>
        <v>87.136131000000006</v>
      </c>
      <c r="D342">
        <f>VLOOKUP($A342,DataAdjust!$A:$K,11,FALSE)</f>
        <v>84.511131000000006</v>
      </c>
      <c r="E342">
        <f>VLOOKUP($A342,DataAdjust!$A:$K,6,FALSE)</f>
        <v>85.886131000000006</v>
      </c>
      <c r="F342">
        <f>VLOOKUP($A342,DataAdjust!$A:$K,7,FALSE)</f>
        <v>19566700</v>
      </c>
      <c r="G342">
        <f t="shared" ref="G342:H405" ca="1" si="20">AVERAGE(INDIRECT(ADDRESS(ROW()-G$2+1,5)&amp;":"&amp;ADDRESS(ROW(),5)))</f>
        <v>78.652905266666664</v>
      </c>
      <c r="H342">
        <f t="shared" ca="1" si="20"/>
        <v>83.050635249999999</v>
      </c>
      <c r="I342">
        <f t="shared" ref="I342:I405" ca="1" si="21">IF(H342&gt;G342,1,0)</f>
        <v>1</v>
      </c>
      <c r="J342">
        <f ca="1">IF(AND(I341=0,I342=1),B343,IF(AND(I342=1,I341=1),J341,0))</f>
        <v>81.465782000000004</v>
      </c>
      <c r="K342">
        <f t="shared" ref="K342:K405" ca="1" si="22">IF(AND(I342=0,I341=1),B343,0)</f>
        <v>0</v>
      </c>
      <c r="L342">
        <f t="shared" ref="L342:L405" ca="1" si="23">IF(K342&lt;&gt;0,K342-J341-J341*N$2,0)</f>
        <v>0</v>
      </c>
      <c r="M342">
        <f t="shared" ref="M342:M405" ca="1" si="24">M341+L342</f>
        <v>33.784581664999997</v>
      </c>
    </row>
    <row r="343" spans="1:13" x14ac:dyDescent="0.3">
      <c r="A343" s="1">
        <v>36721</v>
      </c>
      <c r="B343">
        <f>VLOOKUP($A343,DataAdjust!$A:$K,9,FALSE)</f>
        <v>87.364029000000002</v>
      </c>
      <c r="C343">
        <f>VLOOKUP($A343,DataAdjust!$A:$K,10,FALSE)</f>
        <v>88.239029000000002</v>
      </c>
      <c r="D343">
        <f>VLOOKUP($A343,DataAdjust!$A:$K,11,FALSE)</f>
        <v>85.926529000000002</v>
      </c>
      <c r="E343">
        <f>VLOOKUP($A343,DataAdjust!$A:$K,6,FALSE)</f>
        <v>87.739029000000002</v>
      </c>
      <c r="F343">
        <f>VLOOKUP($A343,DataAdjust!$A:$K,7,FALSE)</f>
        <v>17219400</v>
      </c>
      <c r="G343">
        <f t="shared" ca="1" si="20"/>
        <v>78.778246549999992</v>
      </c>
      <c r="H343">
        <f t="shared" ca="1" si="20"/>
        <v>83.636471624999999</v>
      </c>
      <c r="I343">
        <f t="shared" ca="1" si="21"/>
        <v>1</v>
      </c>
      <c r="J343">
        <f ca="1">IF(AND(I342=0,I343=1),B344,IF(AND(I343=1,I342=1),J342,0))</f>
        <v>81.465782000000004</v>
      </c>
      <c r="K343">
        <f t="shared" ca="1" si="22"/>
        <v>0</v>
      </c>
      <c r="L343">
        <f t="shared" ca="1" si="23"/>
        <v>0</v>
      </c>
      <c r="M343">
        <f t="shared" ca="1" si="24"/>
        <v>33.784581664999997</v>
      </c>
    </row>
    <row r="344" spans="1:13" x14ac:dyDescent="0.3">
      <c r="A344" s="1">
        <v>36724</v>
      </c>
      <c r="B344">
        <f>VLOOKUP($A344,DataAdjust!$A:$K,9,FALSE)</f>
        <v>87.907477999999998</v>
      </c>
      <c r="C344">
        <f>VLOOKUP($A344,DataAdjust!$A:$K,10,FALSE)</f>
        <v>89.032477999999998</v>
      </c>
      <c r="D344">
        <f>VLOOKUP($A344,DataAdjust!$A:$K,11,FALSE)</f>
        <v>86.844977999999998</v>
      </c>
      <c r="E344">
        <f>VLOOKUP($A344,DataAdjust!$A:$K,6,FALSE)</f>
        <v>88.719977999999998</v>
      </c>
      <c r="F344">
        <f>VLOOKUP($A344,DataAdjust!$A:$K,7,FALSE)</f>
        <v>13140500</v>
      </c>
      <c r="G344">
        <f t="shared" ca="1" si="20"/>
        <v>78.960809183333339</v>
      </c>
      <c r="H344">
        <f t="shared" ca="1" si="20"/>
        <v>84.746838374999982</v>
      </c>
      <c r="I344">
        <f t="shared" ca="1" si="21"/>
        <v>1</v>
      </c>
      <c r="J344">
        <f ca="1">IF(AND(I343=0,I344=1),B345,IF(AND(I344=1,I343=1),J343,0))</f>
        <v>81.465782000000004</v>
      </c>
      <c r="K344">
        <f t="shared" ca="1" si="22"/>
        <v>0</v>
      </c>
      <c r="L344">
        <f t="shared" ca="1" si="23"/>
        <v>0</v>
      </c>
      <c r="M344">
        <f t="shared" ca="1" si="24"/>
        <v>33.784581664999997</v>
      </c>
    </row>
    <row r="345" spans="1:13" x14ac:dyDescent="0.3">
      <c r="A345" s="1">
        <v>36725</v>
      </c>
      <c r="B345">
        <f>VLOOKUP($A345,DataAdjust!$A:$K,9,FALSE)</f>
        <v>87.633094999999997</v>
      </c>
      <c r="C345">
        <f>VLOOKUP($A345,DataAdjust!$A:$K,10,FALSE)</f>
        <v>88.039344999999997</v>
      </c>
      <c r="D345">
        <f>VLOOKUP($A345,DataAdjust!$A:$K,11,FALSE)</f>
        <v>85.617469999999997</v>
      </c>
      <c r="E345">
        <f>VLOOKUP($A345,DataAdjust!$A:$K,6,FALSE)</f>
        <v>86.758094999999997</v>
      </c>
      <c r="F345">
        <f>VLOOKUP($A345,DataAdjust!$A:$K,7,FALSE)</f>
        <v>20684000</v>
      </c>
      <c r="G345">
        <f t="shared" ca="1" si="20"/>
        <v>79.138830683333339</v>
      </c>
      <c r="H345">
        <f t="shared" ca="1" si="20"/>
        <v>85.346299999999999</v>
      </c>
      <c r="I345">
        <f t="shared" ca="1" si="21"/>
        <v>1</v>
      </c>
      <c r="J345">
        <f ca="1">IF(AND(I344=0,I345=1),B346,IF(AND(I345=1,I344=1),J344,0))</f>
        <v>81.465782000000004</v>
      </c>
      <c r="K345">
        <f t="shared" ca="1" si="22"/>
        <v>0</v>
      </c>
      <c r="L345">
        <f t="shared" ca="1" si="23"/>
        <v>0</v>
      </c>
      <c r="M345">
        <f t="shared" ca="1" si="24"/>
        <v>33.784581664999997</v>
      </c>
    </row>
    <row r="346" spans="1:13" x14ac:dyDescent="0.3">
      <c r="A346" s="1">
        <v>36726</v>
      </c>
      <c r="B346">
        <f>VLOOKUP($A346,DataAdjust!$A:$K,9,FALSE)</f>
        <v>85.858733999999998</v>
      </c>
      <c r="C346">
        <f>VLOOKUP($A346,DataAdjust!$A:$K,10,FALSE)</f>
        <v>86.483733999999998</v>
      </c>
      <c r="D346">
        <f>VLOOKUP($A346,DataAdjust!$A:$K,11,FALSE)</f>
        <v>83.202483999999998</v>
      </c>
      <c r="E346">
        <f>VLOOKUP($A346,DataAdjust!$A:$K,6,FALSE)</f>
        <v>84.796233999999998</v>
      </c>
      <c r="F346">
        <f>VLOOKUP($A346,DataAdjust!$A:$K,7,FALSE)</f>
        <v>21828500</v>
      </c>
      <c r="G346">
        <f t="shared" ca="1" si="20"/>
        <v>79.320485300000016</v>
      </c>
      <c r="H346">
        <f t="shared" ca="1" si="20"/>
        <v>85.489351125000013</v>
      </c>
      <c r="I346">
        <f t="shared" ca="1" si="21"/>
        <v>1</v>
      </c>
      <c r="J346">
        <f ca="1">IF(AND(I345=0,I346=1),B347,IF(AND(I346=1,I345=1),J345,0))</f>
        <v>81.465782000000004</v>
      </c>
      <c r="K346">
        <f t="shared" ca="1" si="22"/>
        <v>0</v>
      </c>
      <c r="L346">
        <f t="shared" ca="1" si="23"/>
        <v>0</v>
      </c>
      <c r="M346">
        <f t="shared" ca="1" si="24"/>
        <v>33.784581664999997</v>
      </c>
    </row>
    <row r="347" spans="1:13" x14ac:dyDescent="0.3">
      <c r="A347" s="1">
        <v>36727</v>
      </c>
      <c r="B347">
        <f>VLOOKUP($A347,DataAdjust!$A:$K,9,FALSE)</f>
        <v>85.021049000000005</v>
      </c>
      <c r="C347">
        <f>VLOOKUP($A347,DataAdjust!$A:$K,10,FALSE)</f>
        <v>87.646049000000005</v>
      </c>
      <c r="D347">
        <f>VLOOKUP($A347,DataAdjust!$A:$K,11,FALSE)</f>
        <v>84.411674000000005</v>
      </c>
      <c r="E347">
        <f>VLOOKUP($A347,DataAdjust!$A:$K,6,FALSE)</f>
        <v>87.521049000000005</v>
      </c>
      <c r="F347">
        <f>VLOOKUP($A347,DataAdjust!$A:$K,7,FALSE)</f>
        <v>19521200</v>
      </c>
      <c r="G347">
        <f t="shared" ca="1" si="20"/>
        <v>79.464446366666678</v>
      </c>
      <c r="H347">
        <f t="shared" ca="1" si="20"/>
        <v>86.131385625000007</v>
      </c>
      <c r="I347">
        <f t="shared" ca="1" si="21"/>
        <v>1</v>
      </c>
      <c r="J347">
        <f ca="1">IF(AND(I346=0,I347=1),B348,IF(AND(I347=1,I346=1),J346,0))</f>
        <v>81.465782000000004</v>
      </c>
      <c r="K347">
        <f t="shared" ca="1" si="22"/>
        <v>0</v>
      </c>
      <c r="L347">
        <f t="shared" ca="1" si="23"/>
        <v>0</v>
      </c>
      <c r="M347">
        <f t="shared" ca="1" si="24"/>
        <v>33.784581664999997</v>
      </c>
    </row>
    <row r="348" spans="1:13" x14ac:dyDescent="0.3">
      <c r="A348" s="1">
        <v>36728</v>
      </c>
      <c r="B348">
        <f>VLOOKUP($A348,DataAdjust!$A:$K,9,FALSE)</f>
        <v>86.015770000000003</v>
      </c>
      <c r="C348">
        <f>VLOOKUP($A348,DataAdjust!$A:$K,10,FALSE)</f>
        <v>87.093895000000003</v>
      </c>
      <c r="D348">
        <f>VLOOKUP($A348,DataAdjust!$A:$K,11,FALSE)</f>
        <v>84.578270000000003</v>
      </c>
      <c r="E348">
        <f>VLOOKUP($A348,DataAdjust!$A:$K,6,FALSE)</f>
        <v>84.578270000000003</v>
      </c>
      <c r="F348">
        <f>VLOOKUP($A348,DataAdjust!$A:$K,7,FALSE)</f>
        <v>14411400</v>
      </c>
      <c r="G348">
        <f t="shared" ca="1" si="20"/>
        <v>79.604320766666675</v>
      </c>
      <c r="H348">
        <f t="shared" ca="1" si="20"/>
        <v>86.349377500000003</v>
      </c>
      <c r="I348">
        <f t="shared" ca="1" si="21"/>
        <v>1</v>
      </c>
      <c r="J348">
        <f ca="1">IF(AND(I347=0,I348=1),B349,IF(AND(I348=1,I347=1),J347,0))</f>
        <v>81.465782000000004</v>
      </c>
      <c r="K348">
        <f t="shared" ca="1" si="22"/>
        <v>0</v>
      </c>
      <c r="L348">
        <f t="shared" ca="1" si="23"/>
        <v>0</v>
      </c>
      <c r="M348">
        <f t="shared" ca="1" si="24"/>
        <v>33.784581664999997</v>
      </c>
    </row>
    <row r="349" spans="1:13" x14ac:dyDescent="0.3">
      <c r="A349" s="1">
        <v>36731</v>
      </c>
      <c r="B349">
        <f>VLOOKUP($A349,DataAdjust!$A:$K,9,FALSE)</f>
        <v>85.771834999999996</v>
      </c>
      <c r="C349">
        <f>VLOOKUP($A349,DataAdjust!$A:$K,10,FALSE)</f>
        <v>86.834334999999996</v>
      </c>
      <c r="D349">
        <f>VLOOKUP($A349,DataAdjust!$A:$K,11,FALSE)</f>
        <v>82.084334999999996</v>
      </c>
      <c r="E349">
        <f>VLOOKUP($A349,DataAdjust!$A:$K,6,FALSE)</f>
        <v>82.834334999999996</v>
      </c>
      <c r="F349">
        <f>VLOOKUP($A349,DataAdjust!$A:$K,7,FALSE)</f>
        <v>18579200</v>
      </c>
      <c r="G349">
        <f t="shared" ca="1" si="20"/>
        <v>79.658816766666675</v>
      </c>
      <c r="H349">
        <f t="shared" ca="1" si="20"/>
        <v>86.104140125000015</v>
      </c>
      <c r="I349">
        <f t="shared" ca="1" si="21"/>
        <v>1</v>
      </c>
      <c r="J349">
        <f ca="1">IF(AND(I348=0,I349=1),B350,IF(AND(I349=1,I348=1),J348,0))</f>
        <v>81.465782000000004</v>
      </c>
      <c r="K349">
        <f t="shared" ca="1" si="22"/>
        <v>0</v>
      </c>
      <c r="L349">
        <f t="shared" ca="1" si="23"/>
        <v>0</v>
      </c>
      <c r="M349">
        <f t="shared" ca="1" si="24"/>
        <v>33.784581664999997</v>
      </c>
    </row>
    <row r="350" spans="1:13" x14ac:dyDescent="0.3">
      <c r="A350" s="1">
        <v>36732</v>
      </c>
      <c r="B350">
        <f>VLOOKUP($A350,DataAdjust!$A:$K,9,FALSE)</f>
        <v>83.363342000000003</v>
      </c>
      <c r="C350">
        <f>VLOOKUP($A350,DataAdjust!$A:$K,10,FALSE)</f>
        <v>84.738342000000003</v>
      </c>
      <c r="D350">
        <f>VLOOKUP($A350,DataAdjust!$A:$K,11,FALSE)</f>
        <v>81.550842000000003</v>
      </c>
      <c r="E350">
        <f>VLOOKUP($A350,DataAdjust!$A:$K,6,FALSE)</f>
        <v>83.488342000000003</v>
      </c>
      <c r="F350">
        <f>VLOOKUP($A350,DataAdjust!$A:$K,7,FALSE)</f>
        <v>19065700</v>
      </c>
      <c r="G350">
        <f t="shared" ca="1" si="20"/>
        <v>79.673349366666656</v>
      </c>
      <c r="H350">
        <f t="shared" ca="1" si="20"/>
        <v>85.804416500000002</v>
      </c>
      <c r="I350">
        <f t="shared" ca="1" si="21"/>
        <v>1</v>
      </c>
      <c r="J350">
        <f ca="1">IF(AND(I349=0,I350=1),B351,IF(AND(I350=1,I349=1),J349,0))</f>
        <v>81.465782000000004</v>
      </c>
      <c r="K350">
        <f t="shared" ca="1" si="22"/>
        <v>0</v>
      </c>
      <c r="L350">
        <f t="shared" ca="1" si="23"/>
        <v>0</v>
      </c>
      <c r="M350">
        <f t="shared" ca="1" si="24"/>
        <v>33.784581664999997</v>
      </c>
    </row>
    <row r="351" spans="1:13" x14ac:dyDescent="0.3">
      <c r="A351" s="1">
        <v>36733</v>
      </c>
      <c r="B351">
        <f>VLOOKUP($A351,DataAdjust!$A:$K,9,FALSE)</f>
        <v>83.254317999999998</v>
      </c>
      <c r="C351">
        <f>VLOOKUP($A351,DataAdjust!$A:$K,10,FALSE)</f>
        <v>83.879317999999998</v>
      </c>
      <c r="D351">
        <f>VLOOKUP($A351,DataAdjust!$A:$K,11,FALSE)</f>
        <v>81.004317999999998</v>
      </c>
      <c r="E351">
        <f>VLOOKUP($A351,DataAdjust!$A:$K,6,FALSE)</f>
        <v>83.379317999999998</v>
      </c>
      <c r="F351">
        <f>VLOOKUP($A351,DataAdjust!$A:$K,7,FALSE)</f>
        <v>20318700</v>
      </c>
      <c r="G351">
        <f t="shared" ca="1" si="20"/>
        <v>79.67334936666667</v>
      </c>
      <c r="H351">
        <f t="shared" ca="1" si="20"/>
        <v>85.259452625000009</v>
      </c>
      <c r="I351">
        <f t="shared" ca="1" si="21"/>
        <v>1</v>
      </c>
      <c r="J351">
        <f ca="1">IF(AND(I350=0,I351=1),B352,IF(AND(I351=1,I350=1),J350,0))</f>
        <v>81.465782000000004</v>
      </c>
      <c r="K351">
        <f t="shared" ca="1" si="22"/>
        <v>0</v>
      </c>
      <c r="L351">
        <f t="shared" ca="1" si="23"/>
        <v>0</v>
      </c>
      <c r="M351">
        <f t="shared" ca="1" si="24"/>
        <v>33.784581664999997</v>
      </c>
    </row>
    <row r="352" spans="1:13" x14ac:dyDescent="0.3">
      <c r="A352" s="1">
        <v>36734</v>
      </c>
      <c r="B352">
        <f>VLOOKUP($A352,DataAdjust!$A:$K,9,FALSE)</f>
        <v>82.172043000000002</v>
      </c>
      <c r="C352">
        <f>VLOOKUP($A352,DataAdjust!$A:$K,10,FALSE)</f>
        <v>83.297043000000002</v>
      </c>
      <c r="D352">
        <f>VLOOKUP($A352,DataAdjust!$A:$K,11,FALSE)</f>
        <v>79.797043000000002</v>
      </c>
      <c r="E352">
        <f>VLOOKUP($A352,DataAdjust!$A:$K,6,FALSE)</f>
        <v>80.109543000000002</v>
      </c>
      <c r="F352">
        <f>VLOOKUP($A352,DataAdjust!$A:$K,7,FALSE)</f>
        <v>26141800</v>
      </c>
      <c r="G352">
        <f t="shared" ca="1" si="20"/>
        <v>79.698781066666655</v>
      </c>
      <c r="H352">
        <f t="shared" ca="1" si="20"/>
        <v>84.183148250000002</v>
      </c>
      <c r="I352">
        <f t="shared" ca="1" si="21"/>
        <v>1</v>
      </c>
      <c r="J352">
        <f ca="1">IF(AND(I351=0,I352=1),B353,IF(AND(I352=1,I351=1),J351,0))</f>
        <v>81.465782000000004</v>
      </c>
      <c r="K352">
        <f t="shared" ca="1" si="22"/>
        <v>0</v>
      </c>
      <c r="L352">
        <f t="shared" ca="1" si="23"/>
        <v>0</v>
      </c>
      <c r="M352">
        <f t="shared" ca="1" si="24"/>
        <v>33.784581664999997</v>
      </c>
    </row>
    <row r="353" spans="1:13" x14ac:dyDescent="0.3">
      <c r="A353" s="1">
        <v>36735</v>
      </c>
      <c r="B353">
        <f>VLOOKUP($A353,DataAdjust!$A:$K,9,FALSE)</f>
        <v>81.062340000000006</v>
      </c>
      <c r="C353">
        <f>VLOOKUP($A353,DataAdjust!$A:$K,10,FALSE)</f>
        <v>81.749840000000006</v>
      </c>
      <c r="D353">
        <f>VLOOKUP($A353,DataAdjust!$A:$K,11,FALSE)</f>
        <v>74.874840000000006</v>
      </c>
      <c r="E353">
        <f>VLOOKUP($A353,DataAdjust!$A:$K,6,FALSE)</f>
        <v>75.749840000000006</v>
      </c>
      <c r="F353">
        <f>VLOOKUP($A353,DataAdjust!$A:$K,7,FALSE)</f>
        <v>36485600</v>
      </c>
      <c r="G353">
        <f t="shared" ca="1" si="20"/>
        <v>79.666083133333331</v>
      </c>
      <c r="H353">
        <f t="shared" ca="1" si="20"/>
        <v>82.807116374999993</v>
      </c>
      <c r="I353">
        <f t="shared" ca="1" si="21"/>
        <v>1</v>
      </c>
      <c r="J353">
        <f ca="1">IF(AND(I352=0,I353=1),B354,IF(AND(I353=1,I352=1),J352,0))</f>
        <v>81.465782000000004</v>
      </c>
      <c r="K353">
        <f t="shared" ca="1" si="22"/>
        <v>0</v>
      </c>
      <c r="L353">
        <f t="shared" ca="1" si="23"/>
        <v>0</v>
      </c>
      <c r="M353">
        <f t="shared" ca="1" si="24"/>
        <v>33.784581664999997</v>
      </c>
    </row>
    <row r="354" spans="1:13" x14ac:dyDescent="0.3">
      <c r="A354" s="1">
        <v>36738</v>
      </c>
      <c r="B354">
        <f>VLOOKUP($A354,DataAdjust!$A:$K,9,FALSE)</f>
        <v>76.171700000000001</v>
      </c>
      <c r="C354">
        <f>VLOOKUP($A354,DataAdjust!$A:$K,10,FALSE)</f>
        <v>78.671700000000001</v>
      </c>
      <c r="D354">
        <f>VLOOKUP($A354,DataAdjust!$A:$K,11,FALSE)</f>
        <v>74.265450000000001</v>
      </c>
      <c r="E354">
        <f>VLOOKUP($A354,DataAdjust!$A:$K,6,FALSE)</f>
        <v>77.984200000000001</v>
      </c>
      <c r="F354">
        <f>VLOOKUP($A354,DataAdjust!$A:$K,7,FALSE)</f>
        <v>27609900</v>
      </c>
      <c r="G354">
        <f t="shared" ca="1" si="20"/>
        <v>79.667899949999992</v>
      </c>
      <c r="H354">
        <f t="shared" ca="1" si="20"/>
        <v>81.955612125000002</v>
      </c>
      <c r="I354">
        <f t="shared" ca="1" si="21"/>
        <v>1</v>
      </c>
      <c r="J354">
        <f ca="1">IF(AND(I353=0,I354=1),B355,IF(AND(I354=1,I353=1),J353,0))</f>
        <v>81.465782000000004</v>
      </c>
      <c r="K354">
        <f t="shared" ca="1" si="22"/>
        <v>0</v>
      </c>
      <c r="L354">
        <f t="shared" ca="1" si="23"/>
        <v>0</v>
      </c>
      <c r="M354">
        <f t="shared" ca="1" si="24"/>
        <v>33.784581664999997</v>
      </c>
    </row>
    <row r="355" spans="1:13" x14ac:dyDescent="0.3">
      <c r="A355" s="1">
        <v>36739</v>
      </c>
      <c r="B355">
        <f>VLOOKUP($A355,DataAdjust!$A:$K,9,FALSE)</f>
        <v>78.511275999999995</v>
      </c>
      <c r="C355">
        <f>VLOOKUP($A355,DataAdjust!$A:$K,10,FALSE)</f>
        <v>78.683150999999995</v>
      </c>
      <c r="D355">
        <f>VLOOKUP($A355,DataAdjust!$A:$K,11,FALSE)</f>
        <v>76.386275999999995</v>
      </c>
      <c r="E355">
        <f>VLOOKUP($A355,DataAdjust!$A:$K,6,FALSE)</f>
        <v>76.948775999999995</v>
      </c>
      <c r="F355">
        <f>VLOOKUP($A355,DataAdjust!$A:$K,7,FALSE)</f>
        <v>15751800</v>
      </c>
      <c r="G355">
        <f t="shared" ca="1" si="20"/>
        <v>79.621578199999988</v>
      </c>
      <c r="H355">
        <f t="shared" ca="1" si="20"/>
        <v>80.634078000000002</v>
      </c>
      <c r="I355">
        <f t="shared" ca="1" si="21"/>
        <v>1</v>
      </c>
      <c r="J355">
        <f ca="1">IF(AND(I354=0,I355=1),B356,IF(AND(I355=1,I354=1),J354,0))</f>
        <v>81.465782000000004</v>
      </c>
      <c r="K355">
        <f t="shared" ca="1" si="22"/>
        <v>0</v>
      </c>
      <c r="L355">
        <f t="shared" ca="1" si="23"/>
        <v>0</v>
      </c>
      <c r="M355">
        <f t="shared" ca="1" si="24"/>
        <v>33.784581664999997</v>
      </c>
    </row>
    <row r="356" spans="1:13" x14ac:dyDescent="0.3">
      <c r="A356" s="1">
        <v>36740</v>
      </c>
      <c r="B356">
        <f>VLOOKUP($A356,DataAdjust!$A:$K,9,FALSE)</f>
        <v>76.773865000000001</v>
      </c>
      <c r="C356">
        <f>VLOOKUP($A356,DataAdjust!$A:$K,10,FALSE)</f>
        <v>79.289490000000001</v>
      </c>
      <c r="D356">
        <f>VLOOKUP($A356,DataAdjust!$A:$K,11,FALSE)</f>
        <v>75.398865000000001</v>
      </c>
      <c r="E356">
        <f>VLOOKUP($A356,DataAdjust!$A:$K,6,FALSE)</f>
        <v>75.586365000000001</v>
      </c>
      <c r="F356">
        <f>VLOOKUP($A356,DataAdjust!$A:$K,7,FALSE)</f>
        <v>23578200</v>
      </c>
      <c r="G356">
        <f t="shared" ca="1" si="20"/>
        <v>79.604321650000003</v>
      </c>
      <c r="H356">
        <f t="shared" ca="1" si="20"/>
        <v>79.510089875000006</v>
      </c>
      <c r="I356">
        <f t="shared" ca="1" si="21"/>
        <v>0</v>
      </c>
      <c r="J356">
        <f ca="1">IF(AND(I355=0,I356=1),B357,IF(AND(I356=1,I355=1),J355,0))</f>
        <v>0</v>
      </c>
      <c r="K356">
        <f t="shared" ca="1" si="22"/>
        <v>72.668662999999995</v>
      </c>
      <c r="L356">
        <f t="shared" ca="1" si="23"/>
        <v>-9.2044479100000096</v>
      </c>
      <c r="M356">
        <f t="shared" ca="1" si="24"/>
        <v>24.580133754999988</v>
      </c>
    </row>
    <row r="357" spans="1:13" x14ac:dyDescent="0.3">
      <c r="A357" s="1">
        <v>36741</v>
      </c>
      <c r="B357">
        <f>VLOOKUP($A357,DataAdjust!$A:$K,9,FALSE)</f>
        <v>72.668662999999995</v>
      </c>
      <c r="C357">
        <f>VLOOKUP($A357,DataAdjust!$A:$K,10,FALSE)</f>
        <v>79.668662999999995</v>
      </c>
      <c r="D357">
        <f>VLOOKUP($A357,DataAdjust!$A:$K,11,FALSE)</f>
        <v>71.731162999999995</v>
      </c>
      <c r="E357">
        <f>VLOOKUP($A357,DataAdjust!$A:$K,6,FALSE)</f>
        <v>78.856162999999995</v>
      </c>
      <c r="F357">
        <f>VLOOKUP($A357,DataAdjust!$A:$K,7,FALSE)</f>
        <v>35874700</v>
      </c>
      <c r="G357">
        <f t="shared" ca="1" si="20"/>
        <v>79.668809366666665</v>
      </c>
      <c r="H357">
        <f t="shared" ca="1" si="20"/>
        <v>79.012818375000009</v>
      </c>
      <c r="I357">
        <f t="shared" ca="1" si="21"/>
        <v>0</v>
      </c>
      <c r="J357">
        <f ca="1">IF(AND(I356=0,I357=1),B358,IF(AND(I357=1,I356=1),J356,0))</f>
        <v>0</v>
      </c>
      <c r="K357">
        <f t="shared" ca="1" si="22"/>
        <v>0</v>
      </c>
      <c r="L357">
        <f t="shared" ca="1" si="23"/>
        <v>0</v>
      </c>
      <c r="M357">
        <f t="shared" ca="1" si="24"/>
        <v>24.580133754999988</v>
      </c>
    </row>
    <row r="358" spans="1:13" x14ac:dyDescent="0.3">
      <c r="A358" s="1">
        <v>36742</v>
      </c>
      <c r="B358">
        <f>VLOOKUP($A358,DataAdjust!$A:$K,9,FALSE)</f>
        <v>80.458641</v>
      </c>
      <c r="C358">
        <f>VLOOKUP($A358,DataAdjust!$A:$K,10,FALSE)</f>
        <v>81.224266</v>
      </c>
      <c r="D358">
        <f>VLOOKUP($A358,DataAdjust!$A:$K,11,FALSE)</f>
        <v>77.583641</v>
      </c>
      <c r="E358">
        <f>VLOOKUP($A358,DataAdjust!$A:$K,6,FALSE)</f>
        <v>78.583641</v>
      </c>
      <c r="F358">
        <f>VLOOKUP($A358,DataAdjust!$A:$K,7,FALSE)</f>
        <v>22283400</v>
      </c>
      <c r="G358">
        <f t="shared" ca="1" si="20"/>
        <v>79.819582216666689</v>
      </c>
      <c r="H358">
        <f t="shared" ca="1" si="20"/>
        <v>78.399730750000003</v>
      </c>
      <c r="I358">
        <f t="shared" ca="1" si="21"/>
        <v>0</v>
      </c>
      <c r="J358">
        <f ca="1">IF(AND(I357=0,I358=1),B359,IF(AND(I358=1,I357=1),J357,0))</f>
        <v>0</v>
      </c>
      <c r="K358">
        <f t="shared" ca="1" si="22"/>
        <v>0</v>
      </c>
      <c r="L358">
        <f t="shared" ca="1" si="23"/>
        <v>0</v>
      </c>
      <c r="M358">
        <f t="shared" ca="1" si="24"/>
        <v>24.580133754999988</v>
      </c>
    </row>
    <row r="359" spans="1:13" x14ac:dyDescent="0.3">
      <c r="A359" s="1">
        <v>36745</v>
      </c>
      <c r="B359">
        <f>VLOOKUP($A359,DataAdjust!$A:$K,9,FALSE)</f>
        <v>79.061546000000007</v>
      </c>
      <c r="C359">
        <f>VLOOKUP($A359,DataAdjust!$A:$K,10,FALSE)</f>
        <v>81.217796000000007</v>
      </c>
      <c r="D359">
        <f>VLOOKUP($A359,DataAdjust!$A:$K,11,FALSE)</f>
        <v>78.436546000000007</v>
      </c>
      <c r="E359">
        <f>VLOOKUP($A359,DataAdjust!$A:$K,6,FALSE)</f>
        <v>80.436546000000007</v>
      </c>
      <c r="F359">
        <f>VLOOKUP($A359,DataAdjust!$A:$K,7,FALSE)</f>
        <v>15103300</v>
      </c>
      <c r="G359">
        <f t="shared" ca="1" si="20"/>
        <v>79.930391533333335</v>
      </c>
      <c r="H359">
        <f t="shared" ca="1" si="20"/>
        <v>78.031884250000004</v>
      </c>
      <c r="I359">
        <f t="shared" ca="1" si="21"/>
        <v>0</v>
      </c>
      <c r="J359">
        <f ca="1">IF(AND(I358=0,I359=1),B360,IF(AND(I359=1,I358=1),J358,0))</f>
        <v>0</v>
      </c>
      <c r="K359">
        <f t="shared" ca="1" si="22"/>
        <v>0</v>
      </c>
      <c r="L359">
        <f t="shared" ca="1" si="23"/>
        <v>0</v>
      </c>
      <c r="M359">
        <f t="shared" ca="1" si="24"/>
        <v>24.580133754999988</v>
      </c>
    </row>
    <row r="360" spans="1:13" x14ac:dyDescent="0.3">
      <c r="A360" s="1">
        <v>36746</v>
      </c>
      <c r="B360">
        <f>VLOOKUP($A360,DataAdjust!$A:$K,9,FALSE)</f>
        <v>80.008919000000006</v>
      </c>
      <c r="C360">
        <f>VLOOKUP($A360,DataAdjust!$A:$K,10,FALSE)</f>
        <v>82.196419000000006</v>
      </c>
      <c r="D360">
        <f>VLOOKUP($A360,DataAdjust!$A:$K,11,FALSE)</f>
        <v>79.446419000000006</v>
      </c>
      <c r="E360">
        <f>VLOOKUP($A360,DataAdjust!$A:$K,6,FALSE)</f>
        <v>82.071419000000006</v>
      </c>
      <c r="F360">
        <f>VLOOKUP($A360,DataAdjust!$A:$K,7,FALSE)</f>
        <v>14832300</v>
      </c>
      <c r="G360">
        <f t="shared" ca="1" si="20"/>
        <v>80.068448733333341</v>
      </c>
      <c r="H360">
        <f t="shared" ca="1" si="20"/>
        <v>78.27711875</v>
      </c>
      <c r="I360">
        <f t="shared" ca="1" si="21"/>
        <v>0</v>
      </c>
      <c r="J360">
        <f ca="1">IF(AND(I359=0,I360=1),B361,IF(AND(I360=1,I359=1),J359,0))</f>
        <v>0</v>
      </c>
      <c r="K360">
        <f t="shared" ca="1" si="22"/>
        <v>0</v>
      </c>
      <c r="L360">
        <f t="shared" ca="1" si="23"/>
        <v>0</v>
      </c>
      <c r="M360">
        <f t="shared" ca="1" si="24"/>
        <v>24.580133754999988</v>
      </c>
    </row>
    <row r="361" spans="1:13" x14ac:dyDescent="0.3">
      <c r="A361" s="1">
        <v>36747</v>
      </c>
      <c r="B361">
        <f>VLOOKUP($A361,DataAdjust!$A:$K,9,FALSE)</f>
        <v>81.954041000000004</v>
      </c>
      <c r="C361">
        <f>VLOOKUP($A361,DataAdjust!$A:$K,10,FALSE)</f>
        <v>82.704041000000004</v>
      </c>
      <c r="D361">
        <f>VLOOKUP($A361,DataAdjust!$A:$K,11,FALSE)</f>
        <v>79.641541000000004</v>
      </c>
      <c r="E361">
        <f>VLOOKUP($A361,DataAdjust!$A:$K,6,FALSE)</f>
        <v>79.891541000000004</v>
      </c>
      <c r="F361">
        <f>VLOOKUP($A361,DataAdjust!$A:$K,7,FALSE)</f>
        <v>18649800</v>
      </c>
      <c r="G361">
        <f t="shared" ca="1" si="20"/>
        <v>80.116586400000017</v>
      </c>
      <c r="H361">
        <f t="shared" ca="1" si="20"/>
        <v>78.794831375000001</v>
      </c>
      <c r="I361">
        <f t="shared" ca="1" si="21"/>
        <v>0</v>
      </c>
      <c r="J361">
        <f ca="1">IF(AND(I360=0,I361=1),B362,IF(AND(I361=1,I360=1),J360,0))</f>
        <v>0</v>
      </c>
      <c r="K361">
        <f t="shared" ca="1" si="22"/>
        <v>0</v>
      </c>
      <c r="L361">
        <f t="shared" ca="1" si="23"/>
        <v>0</v>
      </c>
      <c r="M361">
        <f t="shared" ca="1" si="24"/>
        <v>24.580133754999988</v>
      </c>
    </row>
    <row r="362" spans="1:13" x14ac:dyDescent="0.3">
      <c r="A362" s="1">
        <v>36748</v>
      </c>
      <c r="B362">
        <f>VLOOKUP($A362,DataAdjust!$A:$K,9,FALSE)</f>
        <v>80.311194999999998</v>
      </c>
      <c r="C362">
        <f>VLOOKUP($A362,DataAdjust!$A:$K,10,FALSE)</f>
        <v>80.733069999999998</v>
      </c>
      <c r="D362">
        <f>VLOOKUP($A362,DataAdjust!$A:$K,11,FALSE)</f>
        <v>77.998694999999998</v>
      </c>
      <c r="E362">
        <f>VLOOKUP($A362,DataAdjust!$A:$K,6,FALSE)</f>
        <v>78.311194999999998</v>
      </c>
      <c r="F362">
        <f>VLOOKUP($A362,DataAdjust!$A:$K,7,FALSE)</f>
        <v>15336200</v>
      </c>
      <c r="G362">
        <f t="shared" ca="1" si="20"/>
        <v>80.10205468333335</v>
      </c>
      <c r="H362">
        <f t="shared" ca="1" si="20"/>
        <v>78.835705750000002</v>
      </c>
      <c r="I362">
        <f t="shared" ca="1" si="21"/>
        <v>0</v>
      </c>
      <c r="J362">
        <f ca="1">IF(AND(I361=0,I362=1),B363,IF(AND(I362=1,I361=1),J361,0))</f>
        <v>0</v>
      </c>
      <c r="K362">
        <f t="shared" ca="1" si="22"/>
        <v>0</v>
      </c>
      <c r="L362">
        <f t="shared" ca="1" si="23"/>
        <v>0</v>
      </c>
      <c r="M362">
        <f t="shared" ca="1" si="24"/>
        <v>24.580133754999988</v>
      </c>
    </row>
    <row r="363" spans="1:13" x14ac:dyDescent="0.3">
      <c r="A363" s="1">
        <v>36749</v>
      </c>
      <c r="B363">
        <f>VLOOKUP($A363,DataAdjust!$A:$K,9,FALSE)</f>
        <v>77.588607999999994</v>
      </c>
      <c r="C363">
        <f>VLOOKUP($A363,DataAdjust!$A:$K,10,FALSE)</f>
        <v>79.447982999999994</v>
      </c>
      <c r="D363">
        <f>VLOOKUP($A363,DataAdjust!$A:$K,11,FALSE)</f>
        <v>76.213607999999994</v>
      </c>
      <c r="E363">
        <f>VLOOKUP($A363,DataAdjust!$A:$K,6,FALSE)</f>
        <v>79.401107999999994</v>
      </c>
      <c r="F363">
        <f>VLOOKUP($A363,DataAdjust!$A:$K,7,FALSE)</f>
        <v>21050600</v>
      </c>
      <c r="G363">
        <f t="shared" ca="1" si="20"/>
        <v>80.132936433333342</v>
      </c>
      <c r="H363">
        <f t="shared" ca="1" si="20"/>
        <v>79.142247249999997</v>
      </c>
      <c r="I363">
        <f t="shared" ca="1" si="21"/>
        <v>0</v>
      </c>
      <c r="J363">
        <f ca="1">IF(AND(I362=0,I363=1),B364,IF(AND(I363=1,I362=1),J362,0))</f>
        <v>0</v>
      </c>
      <c r="K363">
        <f t="shared" ca="1" si="22"/>
        <v>0</v>
      </c>
      <c r="L363">
        <f t="shared" ca="1" si="23"/>
        <v>0</v>
      </c>
      <c r="M363">
        <f t="shared" ca="1" si="24"/>
        <v>24.580133754999988</v>
      </c>
    </row>
    <row r="364" spans="1:13" x14ac:dyDescent="0.3">
      <c r="A364" s="1">
        <v>36752</v>
      </c>
      <c r="B364">
        <f>VLOOKUP($A364,DataAdjust!$A:$K,9,FALSE)</f>
        <v>79.465491999999998</v>
      </c>
      <c r="C364">
        <f>VLOOKUP($A364,DataAdjust!$A:$K,10,FALSE)</f>
        <v>81.090491999999998</v>
      </c>
      <c r="D364">
        <f>VLOOKUP($A364,DataAdjust!$A:$K,11,FALSE)</f>
        <v>78.293616999999998</v>
      </c>
      <c r="E364">
        <f>VLOOKUP($A364,DataAdjust!$A:$K,6,FALSE)</f>
        <v>81.090491999999998</v>
      </c>
      <c r="F364">
        <f>VLOOKUP($A364,DataAdjust!$A:$K,7,FALSE)</f>
        <v>12539300</v>
      </c>
      <c r="G364">
        <f t="shared" ca="1" si="20"/>
        <v>80.238295816666678</v>
      </c>
      <c r="H364">
        <f t="shared" ca="1" si="20"/>
        <v>79.830263125000002</v>
      </c>
      <c r="I364">
        <f t="shared" ca="1" si="21"/>
        <v>0</v>
      </c>
      <c r="J364">
        <f ca="1">IF(AND(I363=0,I364=1),B365,IF(AND(I364=1,I363=1),J363,0))</f>
        <v>0</v>
      </c>
      <c r="K364">
        <f t="shared" ca="1" si="22"/>
        <v>0</v>
      </c>
      <c r="L364">
        <f t="shared" ca="1" si="23"/>
        <v>0</v>
      </c>
      <c r="M364">
        <f t="shared" ca="1" si="24"/>
        <v>24.580133754999988</v>
      </c>
    </row>
    <row r="365" spans="1:13" x14ac:dyDescent="0.3">
      <c r="A365" s="1">
        <v>36753</v>
      </c>
      <c r="B365">
        <f>VLOOKUP($A365,DataAdjust!$A:$K,9,FALSE)</f>
        <v>80.840491999999998</v>
      </c>
      <c r="C365">
        <f>VLOOKUP($A365,DataAdjust!$A:$K,10,FALSE)</f>
        <v>82.074866999999998</v>
      </c>
      <c r="D365">
        <f>VLOOKUP($A365,DataAdjust!$A:$K,11,FALSE)</f>
        <v>80.090491999999998</v>
      </c>
      <c r="E365">
        <f>VLOOKUP($A365,DataAdjust!$A:$K,6,FALSE)</f>
        <v>81.090491999999998</v>
      </c>
      <c r="F365">
        <f>VLOOKUP($A365,DataAdjust!$A:$K,7,FALSE)</f>
        <v>14090300</v>
      </c>
      <c r="G365">
        <f t="shared" ca="1" si="20"/>
        <v>80.402693250000013</v>
      </c>
      <c r="H365">
        <f t="shared" ca="1" si="20"/>
        <v>80.109554250000016</v>
      </c>
      <c r="I365">
        <f t="shared" ca="1" si="21"/>
        <v>0</v>
      </c>
      <c r="J365">
        <f ca="1">IF(AND(I364=0,I365=1),B366,IF(AND(I365=1,I364=1),J364,0))</f>
        <v>0</v>
      </c>
      <c r="K365">
        <f t="shared" ca="1" si="22"/>
        <v>0</v>
      </c>
      <c r="L365">
        <f t="shared" ca="1" si="23"/>
        <v>0</v>
      </c>
      <c r="M365">
        <f t="shared" ca="1" si="24"/>
        <v>24.580133754999988</v>
      </c>
    </row>
    <row r="366" spans="1:13" x14ac:dyDescent="0.3">
      <c r="A366" s="1">
        <v>36754</v>
      </c>
      <c r="B366">
        <f>VLOOKUP($A366,DataAdjust!$A:$K,9,FALSE)</f>
        <v>81.407912999999994</v>
      </c>
      <c r="C366">
        <f>VLOOKUP($A366,DataAdjust!$A:$K,10,FALSE)</f>
        <v>82.657912999999994</v>
      </c>
      <c r="D366">
        <f>VLOOKUP($A366,DataAdjust!$A:$K,11,FALSE)</f>
        <v>79.970412999999994</v>
      </c>
      <c r="E366">
        <f>VLOOKUP($A366,DataAdjust!$A:$K,6,FALSE)</f>
        <v>81.907912999999994</v>
      </c>
      <c r="F366">
        <f>VLOOKUP($A366,DataAdjust!$A:$K,7,FALSE)</f>
        <v>15245300</v>
      </c>
      <c r="G366">
        <f t="shared" ca="1" si="20"/>
        <v>80.58162251666667</v>
      </c>
      <c r="H366">
        <f t="shared" ca="1" si="20"/>
        <v>80.525088249999996</v>
      </c>
      <c r="I366">
        <f t="shared" ca="1" si="21"/>
        <v>0</v>
      </c>
      <c r="J366">
        <f ca="1">IF(AND(I365=0,I366=1),B367,IF(AND(I366=1,I365=1),J365,0))</f>
        <v>0</v>
      </c>
      <c r="K366">
        <f t="shared" ca="1" si="22"/>
        <v>0</v>
      </c>
      <c r="L366">
        <f t="shared" ca="1" si="23"/>
        <v>0</v>
      </c>
      <c r="M366">
        <f t="shared" ca="1" si="24"/>
        <v>24.580133754999988</v>
      </c>
    </row>
    <row r="367" spans="1:13" x14ac:dyDescent="0.3">
      <c r="A367" s="1">
        <v>36755</v>
      </c>
      <c r="B367">
        <f>VLOOKUP($A367,DataAdjust!$A:$K,9,FALSE)</f>
        <v>80.675842000000003</v>
      </c>
      <c r="C367">
        <f>VLOOKUP($A367,DataAdjust!$A:$K,10,FALSE)</f>
        <v>83.613342000000003</v>
      </c>
      <c r="D367">
        <f>VLOOKUP($A367,DataAdjust!$A:$K,11,FALSE)</f>
        <v>80.613342000000003</v>
      </c>
      <c r="E367">
        <f>VLOOKUP($A367,DataAdjust!$A:$K,6,FALSE)</f>
        <v>83.488342000000003</v>
      </c>
      <c r="F367">
        <f>VLOOKUP($A367,DataAdjust!$A:$K,7,FALSE)</f>
        <v>14492400</v>
      </c>
      <c r="G367">
        <f t="shared" ca="1" si="20"/>
        <v>80.885893833333341</v>
      </c>
      <c r="H367">
        <f t="shared" ca="1" si="20"/>
        <v>80.906562749999992</v>
      </c>
      <c r="I367">
        <f t="shared" ca="1" si="21"/>
        <v>1</v>
      </c>
      <c r="J367">
        <f ca="1">IF(AND(I366=0,I367=1),B368,IF(AND(I367=1,I366=1),J366,0))</f>
        <v>83.739838000000006</v>
      </c>
      <c r="K367">
        <f t="shared" ca="1" si="22"/>
        <v>0</v>
      </c>
      <c r="L367">
        <f t="shared" ca="1" si="23"/>
        <v>0</v>
      </c>
      <c r="M367">
        <f t="shared" ca="1" si="24"/>
        <v>24.580133754999988</v>
      </c>
    </row>
    <row r="368" spans="1:13" x14ac:dyDescent="0.3">
      <c r="A368" s="1">
        <v>36756</v>
      </c>
      <c r="B368">
        <f>VLOOKUP($A368,DataAdjust!$A:$K,9,FALSE)</f>
        <v>83.739838000000006</v>
      </c>
      <c r="C368">
        <f>VLOOKUP($A368,DataAdjust!$A:$K,10,FALSE)</f>
        <v>84.427338000000006</v>
      </c>
      <c r="D368">
        <f>VLOOKUP($A368,DataAdjust!$A:$K,11,FALSE)</f>
        <v>82.489838000000006</v>
      </c>
      <c r="E368">
        <f>VLOOKUP($A368,DataAdjust!$A:$K,6,FALSE)</f>
        <v>83.052338000000006</v>
      </c>
      <c r="F368">
        <f>VLOOKUP($A368,DataAdjust!$A:$K,7,FALSE)</f>
        <v>14706700</v>
      </c>
      <c r="G368">
        <f t="shared" ca="1" si="20"/>
        <v>81.114778466666678</v>
      </c>
      <c r="H368">
        <f t="shared" ca="1" si="20"/>
        <v>81.029177625000003</v>
      </c>
      <c r="I368">
        <f t="shared" ca="1" si="21"/>
        <v>0</v>
      </c>
      <c r="J368">
        <f ca="1">IF(AND(I367=0,I368=1),B369,IF(AND(I368=1,I367=1),J367,0))</f>
        <v>0</v>
      </c>
      <c r="K368">
        <f t="shared" ca="1" si="22"/>
        <v>83.770340000000004</v>
      </c>
      <c r="L368">
        <f t="shared" ca="1" si="23"/>
        <v>-0.38819719000000158</v>
      </c>
      <c r="M368">
        <f t="shared" ca="1" si="24"/>
        <v>24.191936564999985</v>
      </c>
    </row>
    <row r="369" spans="1:13" x14ac:dyDescent="0.3">
      <c r="A369" s="1">
        <v>36759</v>
      </c>
      <c r="B369">
        <f>VLOOKUP($A369,DataAdjust!$A:$K,9,FALSE)</f>
        <v>83.770340000000004</v>
      </c>
      <c r="C369">
        <f>VLOOKUP($A369,DataAdjust!$A:$K,10,FALSE)</f>
        <v>84.629715000000004</v>
      </c>
      <c r="D369">
        <f>VLOOKUP($A369,DataAdjust!$A:$K,11,FALSE)</f>
        <v>82.145340000000004</v>
      </c>
      <c r="E369">
        <f>VLOOKUP($A369,DataAdjust!$A:$K,6,FALSE)</f>
        <v>83.270340000000004</v>
      </c>
      <c r="F369">
        <f>VLOOKUP($A369,DataAdjust!$A:$K,7,FALSE)</f>
        <v>13560100</v>
      </c>
      <c r="G369">
        <f t="shared" ca="1" si="20"/>
        <v>81.372727783333346</v>
      </c>
      <c r="H369">
        <f t="shared" ca="1" si="20"/>
        <v>81.451527499999997</v>
      </c>
      <c r="I369">
        <f t="shared" ca="1" si="21"/>
        <v>1</v>
      </c>
      <c r="J369">
        <f ca="1">IF(AND(I368=0,I369=1),B370,IF(AND(I369=1,I368=1),J368,0))</f>
        <v>83.770340000000004</v>
      </c>
      <c r="K369">
        <f t="shared" ca="1" si="22"/>
        <v>0</v>
      </c>
      <c r="L369">
        <f t="shared" ca="1" si="23"/>
        <v>0</v>
      </c>
      <c r="M369">
        <f t="shared" ca="1" si="24"/>
        <v>24.191936564999985</v>
      </c>
    </row>
    <row r="370" spans="1:13" x14ac:dyDescent="0.3">
      <c r="A370" s="1">
        <v>36760</v>
      </c>
      <c r="B370">
        <f>VLOOKUP($A370,DataAdjust!$A:$K,9,FALSE)</f>
        <v>83.770340000000004</v>
      </c>
      <c r="C370">
        <f>VLOOKUP($A370,DataAdjust!$A:$K,10,FALSE)</f>
        <v>85.129715000000004</v>
      </c>
      <c r="D370">
        <f>VLOOKUP($A370,DataAdjust!$A:$K,11,FALSE)</f>
        <v>83.035965000000004</v>
      </c>
      <c r="E370">
        <f>VLOOKUP($A370,DataAdjust!$A:$K,6,FALSE)</f>
        <v>83.270340000000004</v>
      </c>
      <c r="F370">
        <f>VLOOKUP($A370,DataAdjust!$A:$K,7,FALSE)</f>
        <v>14878200</v>
      </c>
      <c r="G370">
        <f t="shared" ca="1" si="20"/>
        <v>81.630677100000014</v>
      </c>
      <c r="H370">
        <f t="shared" ca="1" si="20"/>
        <v>82.071420625000002</v>
      </c>
      <c r="I370">
        <f t="shared" ca="1" si="21"/>
        <v>1</v>
      </c>
      <c r="J370">
        <f ca="1">IF(AND(I369=0,I370=1),B371,IF(AND(I370=1,I369=1),J369,0))</f>
        <v>83.770340000000004</v>
      </c>
      <c r="K370">
        <f t="shared" ca="1" si="22"/>
        <v>0</v>
      </c>
      <c r="L370">
        <f t="shared" ca="1" si="23"/>
        <v>0</v>
      </c>
      <c r="M370">
        <f t="shared" ca="1" si="24"/>
        <v>24.191936564999985</v>
      </c>
    </row>
    <row r="371" spans="1:13" x14ac:dyDescent="0.3">
      <c r="A371" s="1">
        <v>36761</v>
      </c>
      <c r="B371">
        <f>VLOOKUP($A371,DataAdjust!$A:$K,9,FALSE)</f>
        <v>82.257744000000002</v>
      </c>
      <c r="C371">
        <f>VLOOKUP($A371,DataAdjust!$A:$K,10,FALSE)</f>
        <v>85.007744000000002</v>
      </c>
      <c r="D371">
        <f>VLOOKUP($A371,DataAdjust!$A:$K,11,FALSE)</f>
        <v>81.398369000000002</v>
      </c>
      <c r="E371">
        <f>VLOOKUP($A371,DataAdjust!$A:$K,6,FALSE)</f>
        <v>84.632744000000002</v>
      </c>
      <c r="F371">
        <f>VLOOKUP($A371,DataAdjust!$A:$K,7,FALSE)</f>
        <v>21396400</v>
      </c>
      <c r="G371">
        <f t="shared" ca="1" si="20"/>
        <v>81.797799116666681</v>
      </c>
      <c r="H371">
        <f t="shared" ca="1" si="20"/>
        <v>82.725375124999999</v>
      </c>
      <c r="I371">
        <f t="shared" ca="1" si="21"/>
        <v>1</v>
      </c>
      <c r="J371">
        <f ca="1">IF(AND(I370=0,I371=1),B372,IF(AND(I371=1,I370=1),J370,0))</f>
        <v>83.770340000000004</v>
      </c>
      <c r="K371">
        <f t="shared" ca="1" si="22"/>
        <v>0</v>
      </c>
      <c r="L371">
        <f t="shared" ca="1" si="23"/>
        <v>0</v>
      </c>
      <c r="M371">
        <f t="shared" ca="1" si="24"/>
        <v>24.191936564999985</v>
      </c>
    </row>
    <row r="372" spans="1:13" x14ac:dyDescent="0.3">
      <c r="A372" s="1">
        <v>36762</v>
      </c>
      <c r="B372">
        <f>VLOOKUP($A372,DataAdjust!$A:$K,9,FALSE)</f>
        <v>84.815642999999994</v>
      </c>
      <c r="C372">
        <f>VLOOKUP($A372,DataAdjust!$A:$K,10,FALSE)</f>
        <v>86.065642999999994</v>
      </c>
      <c r="D372">
        <f>VLOOKUP($A372,DataAdjust!$A:$K,11,FALSE)</f>
        <v>83.440642999999994</v>
      </c>
      <c r="E372">
        <f>VLOOKUP($A372,DataAdjust!$A:$K,6,FALSE)</f>
        <v>85.940642999999994</v>
      </c>
      <c r="F372">
        <f>VLOOKUP($A372,DataAdjust!$A:$K,7,FALSE)</f>
        <v>13567700</v>
      </c>
      <c r="G372">
        <f t="shared" ca="1" si="20"/>
        <v>82.022142100000025</v>
      </c>
      <c r="H372">
        <f t="shared" ca="1" si="20"/>
        <v>83.331644000000011</v>
      </c>
      <c r="I372">
        <f t="shared" ca="1" si="21"/>
        <v>1</v>
      </c>
      <c r="J372">
        <f ca="1">IF(AND(I371=0,I372=1),B373,IF(AND(I372=1,I371=1),J371,0))</f>
        <v>83.770340000000004</v>
      </c>
      <c r="K372">
        <f t="shared" ca="1" si="22"/>
        <v>0</v>
      </c>
      <c r="L372">
        <f t="shared" ca="1" si="23"/>
        <v>0</v>
      </c>
      <c r="M372">
        <f t="shared" ca="1" si="24"/>
        <v>24.191936564999985</v>
      </c>
    </row>
    <row r="373" spans="1:13" x14ac:dyDescent="0.3">
      <c r="A373" s="1">
        <v>36763</v>
      </c>
      <c r="B373">
        <f>VLOOKUP($A373,DataAdjust!$A:$K,9,FALSE)</f>
        <v>85.930510999999996</v>
      </c>
      <c r="C373">
        <f>VLOOKUP($A373,DataAdjust!$A:$K,10,FALSE)</f>
        <v>87.399260999999996</v>
      </c>
      <c r="D373">
        <f>VLOOKUP($A373,DataAdjust!$A:$K,11,FALSE)</f>
        <v>84.446135999999996</v>
      </c>
      <c r="E373">
        <f>VLOOKUP($A373,DataAdjust!$A:$K,6,FALSE)</f>
        <v>85.477385999999996</v>
      </c>
      <c r="F373">
        <f>VLOOKUP($A373,DataAdjust!$A:$K,7,FALSE)</f>
        <v>11764700</v>
      </c>
      <c r="G373">
        <f t="shared" ca="1" si="20"/>
        <v>82.177001766666692</v>
      </c>
      <c r="H373">
        <f t="shared" ca="1" si="20"/>
        <v>83.880005750000009</v>
      </c>
      <c r="I373">
        <f t="shared" ca="1" si="21"/>
        <v>1</v>
      </c>
      <c r="J373">
        <f ca="1">IF(AND(I372=0,I373=1),B374,IF(AND(I373=1,I372=1),J372,0))</f>
        <v>83.770340000000004</v>
      </c>
      <c r="K373">
        <f t="shared" ca="1" si="22"/>
        <v>0</v>
      </c>
      <c r="L373">
        <f t="shared" ca="1" si="23"/>
        <v>0</v>
      </c>
      <c r="M373">
        <f t="shared" ca="1" si="24"/>
        <v>24.191936564999985</v>
      </c>
    </row>
    <row r="374" spans="1:13" x14ac:dyDescent="0.3">
      <c r="A374" s="1">
        <v>36766</v>
      </c>
      <c r="B374">
        <f>VLOOKUP($A374,DataAdjust!$A:$K,9,FALSE)</f>
        <v>85.636131000000006</v>
      </c>
      <c r="C374">
        <f>VLOOKUP($A374,DataAdjust!$A:$K,10,FALSE)</f>
        <v>87.229881000000006</v>
      </c>
      <c r="D374">
        <f>VLOOKUP($A374,DataAdjust!$A:$K,11,FALSE)</f>
        <v>85.323631000000006</v>
      </c>
      <c r="E374">
        <f>VLOOKUP($A374,DataAdjust!$A:$K,6,FALSE)</f>
        <v>85.886131000000006</v>
      </c>
      <c r="F374">
        <f>VLOOKUP($A374,DataAdjust!$A:$K,7,FALSE)</f>
        <v>12314200</v>
      </c>
      <c r="G374">
        <f t="shared" ca="1" si="20"/>
        <v>82.24784641666669</v>
      </c>
      <c r="H374">
        <f t="shared" ca="1" si="20"/>
        <v>84.377283000000006</v>
      </c>
      <c r="I374">
        <f t="shared" ca="1" si="21"/>
        <v>1</v>
      </c>
      <c r="J374">
        <f ca="1">IF(AND(I373=0,I374=1),B375,IF(AND(I374=1,I373=1),J373,0))</f>
        <v>83.770340000000004</v>
      </c>
      <c r="K374">
        <f t="shared" ca="1" si="22"/>
        <v>0</v>
      </c>
      <c r="L374">
        <f t="shared" ca="1" si="23"/>
        <v>0</v>
      </c>
      <c r="M374">
        <f t="shared" ca="1" si="24"/>
        <v>24.191936564999985</v>
      </c>
    </row>
    <row r="375" spans="1:13" x14ac:dyDescent="0.3">
      <c r="A375" s="1">
        <v>36767</v>
      </c>
      <c r="B375">
        <f>VLOOKUP($A375,DataAdjust!$A:$K,9,FALSE)</f>
        <v>85.947104999999993</v>
      </c>
      <c r="C375">
        <f>VLOOKUP($A375,DataAdjust!$A:$K,10,FALSE)</f>
        <v>86.493979999999993</v>
      </c>
      <c r="D375">
        <f>VLOOKUP($A375,DataAdjust!$A:$K,11,FALSE)</f>
        <v>85.181479999999993</v>
      </c>
      <c r="E375">
        <f>VLOOKUP($A375,DataAdjust!$A:$K,6,FALSE)</f>
        <v>86.322104999999993</v>
      </c>
      <c r="F375">
        <f>VLOOKUP($A375,DataAdjust!$A:$K,7,FALSE)</f>
        <v>11162800</v>
      </c>
      <c r="G375">
        <f t="shared" ca="1" si="20"/>
        <v>82.322551399999995</v>
      </c>
      <c r="H375">
        <f t="shared" ca="1" si="20"/>
        <v>84.731503375000003</v>
      </c>
      <c r="I375">
        <f t="shared" ca="1" si="21"/>
        <v>1</v>
      </c>
      <c r="J375">
        <f ca="1">IF(AND(I374=0,I375=1),B376,IF(AND(I375=1,I374=1),J374,0))</f>
        <v>83.770340000000004</v>
      </c>
      <c r="K375">
        <f t="shared" ca="1" si="22"/>
        <v>0</v>
      </c>
      <c r="L375">
        <f t="shared" ca="1" si="23"/>
        <v>0</v>
      </c>
      <c r="M375">
        <f t="shared" ca="1" si="24"/>
        <v>24.191936564999985</v>
      </c>
    </row>
    <row r="376" spans="1:13" x14ac:dyDescent="0.3">
      <c r="A376" s="1">
        <v>36768</v>
      </c>
      <c r="B376">
        <f>VLOOKUP($A376,DataAdjust!$A:$K,9,FALSE)</f>
        <v>85.650627</v>
      </c>
      <c r="C376">
        <f>VLOOKUP($A376,DataAdjust!$A:$K,10,FALSE)</f>
        <v>86.838127</v>
      </c>
      <c r="D376">
        <f>VLOOKUP($A376,DataAdjust!$A:$K,11,FALSE)</f>
        <v>85.103752</v>
      </c>
      <c r="E376">
        <f>VLOOKUP($A376,DataAdjust!$A:$K,6,FALSE)</f>
        <v>86.213127</v>
      </c>
      <c r="F376">
        <f>VLOOKUP($A376,DataAdjust!$A:$K,7,FALSE)</f>
        <v>10545300</v>
      </c>
      <c r="G376">
        <f t="shared" ca="1" si="20"/>
        <v>82.433360599999986</v>
      </c>
      <c r="H376">
        <f t="shared" ca="1" si="20"/>
        <v>85.126601999999991</v>
      </c>
      <c r="I376">
        <f t="shared" ca="1" si="21"/>
        <v>1</v>
      </c>
      <c r="J376">
        <f ca="1">IF(AND(I375=0,I376=1),B377,IF(AND(I376=1,I375=1),J375,0))</f>
        <v>83.770340000000004</v>
      </c>
      <c r="K376">
        <f t="shared" ca="1" si="22"/>
        <v>0</v>
      </c>
      <c r="L376">
        <f t="shared" ca="1" si="23"/>
        <v>0</v>
      </c>
      <c r="M376">
        <f t="shared" ca="1" si="24"/>
        <v>24.191936564999985</v>
      </c>
    </row>
    <row r="377" spans="1:13" x14ac:dyDescent="0.3">
      <c r="A377" s="1">
        <v>36769</v>
      </c>
      <c r="B377">
        <f>VLOOKUP($A377,DataAdjust!$A:$K,9,FALSE)</f>
        <v>86.610954000000007</v>
      </c>
      <c r="C377">
        <f>VLOOKUP($A377,DataAdjust!$A:$K,10,FALSE)</f>
        <v>88.985954000000007</v>
      </c>
      <c r="D377">
        <f>VLOOKUP($A377,DataAdjust!$A:$K,11,FALSE)</f>
        <v>85.860954000000007</v>
      </c>
      <c r="E377">
        <f>VLOOKUP($A377,DataAdjust!$A:$K,6,FALSE)</f>
        <v>88.610954000000007</v>
      </c>
      <c r="F377">
        <f>VLOOKUP($A377,DataAdjust!$A:$K,7,FALSE)</f>
        <v>15588700</v>
      </c>
      <c r="G377">
        <f t="shared" ca="1" si="20"/>
        <v>82.548710433333326</v>
      </c>
      <c r="H377">
        <f t="shared" ca="1" si="20"/>
        <v>85.794178749999986</v>
      </c>
      <c r="I377">
        <f t="shared" ca="1" si="21"/>
        <v>1</v>
      </c>
      <c r="J377">
        <f ca="1">IF(AND(I376=0,I377=1),B378,IF(AND(I377=1,I376=1),J376,0))</f>
        <v>83.770340000000004</v>
      </c>
      <c r="K377">
        <f t="shared" ca="1" si="22"/>
        <v>0</v>
      </c>
      <c r="L377">
        <f t="shared" ca="1" si="23"/>
        <v>0</v>
      </c>
      <c r="M377">
        <f t="shared" ca="1" si="24"/>
        <v>24.191936564999985</v>
      </c>
    </row>
    <row r="378" spans="1:13" x14ac:dyDescent="0.3">
      <c r="A378" s="1">
        <v>36770</v>
      </c>
      <c r="B378">
        <f>VLOOKUP($A378,DataAdjust!$A:$K,9,FALSE)</f>
        <v>89.857910000000004</v>
      </c>
      <c r="C378">
        <f>VLOOKUP($A378,DataAdjust!$A:$K,10,FALSE)</f>
        <v>90.373535000000004</v>
      </c>
      <c r="D378">
        <f>VLOOKUP($A378,DataAdjust!$A:$K,11,FALSE)</f>
        <v>88.045410000000004</v>
      </c>
      <c r="E378">
        <f>VLOOKUP($A378,DataAdjust!$A:$K,6,FALSE)</f>
        <v>89.482910000000004</v>
      </c>
      <c r="F378">
        <f>VLOOKUP($A378,DataAdjust!$A:$K,7,FALSE)</f>
        <v>14071900</v>
      </c>
      <c r="G378">
        <f t="shared" ca="1" si="20"/>
        <v>82.684950949999973</v>
      </c>
      <c r="H378">
        <f t="shared" ca="1" si="20"/>
        <v>86.570750000000004</v>
      </c>
      <c r="I378">
        <f t="shared" ca="1" si="21"/>
        <v>1</v>
      </c>
      <c r="J378">
        <f ca="1">IF(AND(I377=0,I378=1),B379,IF(AND(I378=1,I377=1),J377,0))</f>
        <v>83.770340000000004</v>
      </c>
      <c r="K378">
        <f t="shared" ca="1" si="22"/>
        <v>0</v>
      </c>
      <c r="L378">
        <f t="shared" ca="1" si="23"/>
        <v>0</v>
      </c>
      <c r="M378">
        <f t="shared" ca="1" si="24"/>
        <v>24.191936564999985</v>
      </c>
    </row>
    <row r="379" spans="1:13" x14ac:dyDescent="0.3">
      <c r="A379" s="1">
        <v>36774</v>
      </c>
      <c r="B379">
        <f>VLOOKUP($A379,DataAdjust!$A:$K,9,FALSE)</f>
        <v>88.883094999999997</v>
      </c>
      <c r="C379">
        <f>VLOOKUP($A379,DataAdjust!$A:$K,10,FALSE)</f>
        <v>89.008094999999997</v>
      </c>
      <c r="D379">
        <f>VLOOKUP($A379,DataAdjust!$A:$K,11,FALSE)</f>
        <v>86.679969999999997</v>
      </c>
      <c r="E379">
        <f>VLOOKUP($A379,DataAdjust!$A:$K,6,FALSE)</f>
        <v>86.758094999999997</v>
      </c>
      <c r="F379">
        <f>VLOOKUP($A379,DataAdjust!$A:$K,7,FALSE)</f>
        <v>16348300</v>
      </c>
      <c r="G379">
        <f t="shared" ca="1" si="20"/>
        <v>82.768511516666663</v>
      </c>
      <c r="H379">
        <f t="shared" ca="1" si="20"/>
        <v>86.836418875000007</v>
      </c>
      <c r="I379">
        <f t="shared" ca="1" si="21"/>
        <v>1</v>
      </c>
      <c r="J379">
        <f ca="1">IF(AND(I378=0,I379=1),B380,IF(AND(I379=1,I378=1),J378,0))</f>
        <v>83.770340000000004</v>
      </c>
      <c r="K379">
        <f t="shared" ca="1" si="22"/>
        <v>0</v>
      </c>
      <c r="L379">
        <f t="shared" ca="1" si="23"/>
        <v>0</v>
      </c>
      <c r="M379">
        <f t="shared" ca="1" si="24"/>
        <v>24.191936564999985</v>
      </c>
    </row>
    <row r="380" spans="1:13" x14ac:dyDescent="0.3">
      <c r="A380" s="1">
        <v>36775</v>
      </c>
      <c r="B380">
        <f>VLOOKUP($A380,DataAdjust!$A:$K,9,FALSE)</f>
        <v>86.956299000000001</v>
      </c>
      <c r="C380">
        <f>VLOOKUP($A380,DataAdjust!$A:$K,10,FALSE)</f>
        <v>87.190674000000001</v>
      </c>
      <c r="D380">
        <f>VLOOKUP($A380,DataAdjust!$A:$K,11,FALSE)</f>
        <v>83.206299000000001</v>
      </c>
      <c r="E380">
        <f>VLOOKUP($A380,DataAdjust!$A:$K,6,FALSE)</f>
        <v>83.706299000000001</v>
      </c>
      <c r="F380">
        <f>VLOOKUP($A380,DataAdjust!$A:$K,7,FALSE)</f>
        <v>20964900</v>
      </c>
      <c r="G380">
        <f t="shared" ca="1" si="20"/>
        <v>82.844806349999985</v>
      </c>
      <c r="H380">
        <f t="shared" ca="1" si="20"/>
        <v>86.557125874999997</v>
      </c>
      <c r="I380">
        <f t="shared" ca="1" si="21"/>
        <v>1</v>
      </c>
      <c r="J380">
        <f ca="1">IF(AND(I379=0,I380=1),B381,IF(AND(I380=1,I379=1),J379,0))</f>
        <v>83.770340000000004</v>
      </c>
      <c r="K380">
        <f t="shared" ca="1" si="22"/>
        <v>0</v>
      </c>
      <c r="L380">
        <f t="shared" ca="1" si="23"/>
        <v>0</v>
      </c>
      <c r="M380">
        <f t="shared" ca="1" si="24"/>
        <v>24.191936564999985</v>
      </c>
    </row>
    <row r="381" spans="1:13" x14ac:dyDescent="0.3">
      <c r="A381" s="1">
        <v>36776</v>
      </c>
      <c r="B381">
        <f>VLOOKUP($A381,DataAdjust!$A:$K,9,FALSE)</f>
        <v>84.246680999999995</v>
      </c>
      <c r="C381">
        <f>VLOOKUP($A381,DataAdjust!$A:$K,10,FALSE)</f>
        <v>86.856055999999995</v>
      </c>
      <c r="D381">
        <f>VLOOKUP($A381,DataAdjust!$A:$K,11,FALSE)</f>
        <v>83.996680999999995</v>
      </c>
      <c r="E381">
        <f>VLOOKUP($A381,DataAdjust!$A:$K,6,FALSE)</f>
        <v>85.559180999999995</v>
      </c>
      <c r="F381">
        <f>VLOOKUP($A381,DataAdjust!$A:$K,7,FALSE)</f>
        <v>16669700</v>
      </c>
      <c r="G381">
        <f t="shared" ca="1" si="20"/>
        <v>82.901119166666646</v>
      </c>
      <c r="H381">
        <f t="shared" ca="1" si="20"/>
        <v>86.56735024999999</v>
      </c>
      <c r="I381">
        <f t="shared" ca="1" si="21"/>
        <v>1</v>
      </c>
      <c r="J381">
        <f ca="1">IF(AND(I380=0,I381=1),B382,IF(AND(I381=1,I380=1),J380,0))</f>
        <v>83.770340000000004</v>
      </c>
      <c r="K381">
        <f t="shared" ca="1" si="22"/>
        <v>0</v>
      </c>
      <c r="L381">
        <f t="shared" ca="1" si="23"/>
        <v>0</v>
      </c>
      <c r="M381">
        <f t="shared" ca="1" si="24"/>
        <v>24.191936564999985</v>
      </c>
    </row>
    <row r="382" spans="1:13" x14ac:dyDescent="0.3">
      <c r="A382" s="1">
        <v>36777</v>
      </c>
      <c r="B382">
        <f>VLOOKUP($A382,DataAdjust!$A:$K,9,FALSE)</f>
        <v>85.583961000000002</v>
      </c>
      <c r="C382">
        <f>VLOOKUP($A382,DataAdjust!$A:$K,10,FALSE)</f>
        <v>85.818336000000002</v>
      </c>
      <c r="D382">
        <f>VLOOKUP($A382,DataAdjust!$A:$K,11,FALSE)</f>
        <v>82.583961000000002</v>
      </c>
      <c r="E382">
        <f>VLOOKUP($A382,DataAdjust!$A:$K,6,FALSE)</f>
        <v>82.943336000000002</v>
      </c>
      <c r="F382">
        <f>VLOOKUP($A382,DataAdjust!$A:$K,7,FALSE)</f>
        <v>23475200</v>
      </c>
      <c r="G382">
        <f t="shared" ca="1" si="20"/>
        <v>82.944715799999997</v>
      </c>
      <c r="H382">
        <f t="shared" ca="1" si="20"/>
        <v>86.199500874999998</v>
      </c>
      <c r="I382">
        <f t="shared" ca="1" si="21"/>
        <v>1</v>
      </c>
      <c r="J382">
        <f ca="1">IF(AND(I381=0,I382=1),B383,IF(AND(I382=1,I381=1),J381,0))</f>
        <v>83.770340000000004</v>
      </c>
      <c r="K382">
        <f t="shared" ca="1" si="22"/>
        <v>0</v>
      </c>
      <c r="L382">
        <f t="shared" ca="1" si="23"/>
        <v>0</v>
      </c>
      <c r="M382">
        <f t="shared" ca="1" si="24"/>
        <v>24.191936564999985</v>
      </c>
    </row>
    <row r="383" spans="1:13" x14ac:dyDescent="0.3">
      <c r="A383" s="1">
        <v>36780</v>
      </c>
      <c r="B383">
        <f>VLOOKUP($A383,DataAdjust!$A:$K,9,FALSE)</f>
        <v>82.614509999999996</v>
      </c>
      <c r="C383">
        <f>VLOOKUP($A383,DataAdjust!$A:$K,10,FALSE)</f>
        <v>84.239509999999996</v>
      </c>
      <c r="D383">
        <f>VLOOKUP($A383,DataAdjust!$A:$K,11,FALSE)</f>
        <v>80.114509999999996</v>
      </c>
      <c r="E383">
        <f>VLOOKUP($A383,DataAdjust!$A:$K,6,FALSE)</f>
        <v>80.927009999999996</v>
      </c>
      <c r="F383">
        <f>VLOOKUP($A383,DataAdjust!$A:$K,7,FALSE)</f>
        <v>27262100</v>
      </c>
      <c r="G383">
        <f t="shared" ca="1" si="20"/>
        <v>82.931091616666663</v>
      </c>
      <c r="H383">
        <f t="shared" ca="1" si="20"/>
        <v>85.525114000000016</v>
      </c>
      <c r="I383">
        <f t="shared" ca="1" si="21"/>
        <v>1</v>
      </c>
      <c r="J383">
        <f ca="1">IF(AND(I382=0,I383=1),B384,IF(AND(I383=1,I382=1),J382,0))</f>
        <v>83.770340000000004</v>
      </c>
      <c r="K383">
        <f t="shared" ca="1" si="22"/>
        <v>0</v>
      </c>
      <c r="L383">
        <f t="shared" ca="1" si="23"/>
        <v>0</v>
      </c>
      <c r="M383">
        <f t="shared" ca="1" si="24"/>
        <v>24.191936564999985</v>
      </c>
    </row>
    <row r="384" spans="1:13" x14ac:dyDescent="0.3">
      <c r="A384" s="1">
        <v>36781</v>
      </c>
      <c r="B384">
        <f>VLOOKUP($A384,DataAdjust!$A:$K,9,FALSE)</f>
        <v>81.798591999999999</v>
      </c>
      <c r="C384">
        <f>VLOOKUP($A384,DataAdjust!$A:$K,10,FALSE)</f>
        <v>82.986091999999999</v>
      </c>
      <c r="D384">
        <f>VLOOKUP($A384,DataAdjust!$A:$K,11,FALSE)</f>
        <v>79.142341999999999</v>
      </c>
      <c r="E384">
        <f>VLOOKUP($A384,DataAdjust!$A:$K,6,FALSE)</f>
        <v>79.673591999999999</v>
      </c>
      <c r="F384">
        <f>VLOOKUP($A384,DataAdjust!$A:$K,7,FALSE)</f>
        <v>24256000</v>
      </c>
      <c r="G384">
        <f t="shared" ca="1" si="20"/>
        <v>82.889311283333342</v>
      </c>
      <c r="H384">
        <f t="shared" ca="1" si="20"/>
        <v>84.707672125000002</v>
      </c>
      <c r="I384">
        <f t="shared" ca="1" si="21"/>
        <v>1</v>
      </c>
      <c r="J384">
        <f ca="1">IF(AND(I383=0,I384=1),B385,IF(AND(I384=1,I383=1),J383,0))</f>
        <v>83.770340000000004</v>
      </c>
      <c r="K384">
        <f t="shared" ca="1" si="22"/>
        <v>0</v>
      </c>
      <c r="L384">
        <f t="shared" ca="1" si="23"/>
        <v>0</v>
      </c>
      <c r="M384">
        <f t="shared" ca="1" si="24"/>
        <v>24.191936564999985</v>
      </c>
    </row>
    <row r="385" spans="1:13" x14ac:dyDescent="0.3">
      <c r="A385" s="1">
        <v>36782</v>
      </c>
      <c r="B385">
        <f>VLOOKUP($A385,DataAdjust!$A:$K,9,FALSE)</f>
        <v>78.276450999999994</v>
      </c>
      <c r="C385">
        <f>VLOOKUP($A385,DataAdjust!$A:$K,10,FALSE)</f>
        <v>81.901450999999994</v>
      </c>
      <c r="D385">
        <f>VLOOKUP($A385,DataAdjust!$A:$K,11,FALSE)</f>
        <v>78.026450999999994</v>
      </c>
      <c r="E385">
        <f>VLOOKUP($A385,DataAdjust!$A:$K,6,FALSE)</f>
        <v>81.526450999999994</v>
      </c>
      <c r="F385">
        <f>VLOOKUP($A385,DataAdjust!$A:$K,7,FALSE)</f>
        <v>34093100</v>
      </c>
      <c r="G385">
        <f t="shared" ca="1" si="20"/>
        <v>82.823916183333324</v>
      </c>
      <c r="H385">
        <f t="shared" ca="1" si="20"/>
        <v>83.822109249999997</v>
      </c>
      <c r="I385">
        <f t="shared" ca="1" si="21"/>
        <v>1</v>
      </c>
      <c r="J385">
        <f ca="1">IF(AND(I384=0,I385=1),B386,IF(AND(I385=1,I384=1),J384,0))</f>
        <v>83.770340000000004</v>
      </c>
      <c r="K385">
        <f t="shared" ca="1" si="22"/>
        <v>0</v>
      </c>
      <c r="L385">
        <f t="shared" ca="1" si="23"/>
        <v>0</v>
      </c>
      <c r="M385">
        <f t="shared" ca="1" si="24"/>
        <v>24.191936564999985</v>
      </c>
    </row>
    <row r="386" spans="1:13" x14ac:dyDescent="0.3">
      <c r="A386" s="1">
        <v>36783</v>
      </c>
      <c r="B386">
        <f>VLOOKUP($A386,DataAdjust!$A:$K,9,FALSE)</f>
        <v>83.340491999999998</v>
      </c>
      <c r="C386">
        <f>VLOOKUP($A386,DataAdjust!$A:$K,10,FALSE)</f>
        <v>84.027991999999998</v>
      </c>
      <c r="D386">
        <f>VLOOKUP($A386,DataAdjust!$A:$K,11,FALSE)</f>
        <v>80.731116999999998</v>
      </c>
      <c r="E386">
        <f>VLOOKUP($A386,DataAdjust!$A:$K,6,FALSE)</f>
        <v>81.090491999999998</v>
      </c>
      <c r="F386">
        <f>VLOOKUP($A386,DataAdjust!$A:$K,7,FALSE)</f>
        <v>28615300</v>
      </c>
      <c r="G386">
        <f t="shared" ca="1" si="20"/>
        <v>82.756704516666659</v>
      </c>
      <c r="H386">
        <f t="shared" ca="1" si="20"/>
        <v>82.773056999999994</v>
      </c>
      <c r="I386">
        <f t="shared" ca="1" si="21"/>
        <v>1</v>
      </c>
      <c r="J386">
        <f ca="1">IF(AND(I385=0,I386=1),B387,IF(AND(I386=1,I385=1),J385,0))</f>
        <v>83.770340000000004</v>
      </c>
      <c r="K386">
        <f t="shared" ca="1" si="22"/>
        <v>0</v>
      </c>
      <c r="L386">
        <f t="shared" ca="1" si="23"/>
        <v>0</v>
      </c>
      <c r="M386">
        <f t="shared" ca="1" si="24"/>
        <v>24.191936564999985</v>
      </c>
    </row>
    <row r="387" spans="1:13" x14ac:dyDescent="0.3">
      <c r="A387" s="1">
        <v>36784</v>
      </c>
      <c r="B387">
        <f>VLOOKUP($A387,DataAdjust!$A:$K,9,FALSE)</f>
        <v>81.431586999999993</v>
      </c>
      <c r="C387">
        <f>VLOOKUP($A387,DataAdjust!$A:$K,10,FALSE)</f>
        <v>81.931586999999993</v>
      </c>
      <c r="D387">
        <f>VLOOKUP($A387,DataAdjust!$A:$K,11,FALSE)</f>
        <v>78.994086999999993</v>
      </c>
      <c r="E387">
        <f>VLOOKUP($A387,DataAdjust!$A:$K,6,FALSE)</f>
        <v>79.619086999999993</v>
      </c>
      <c r="F387">
        <f>VLOOKUP($A387,DataAdjust!$A:$K,7,FALSE)</f>
        <v>24994600</v>
      </c>
      <c r="G387">
        <f t="shared" ca="1" si="20"/>
        <v>82.646803849999998</v>
      </c>
      <c r="H387">
        <f t="shared" ca="1" si="20"/>
        <v>81.88068100000001</v>
      </c>
      <c r="I387">
        <f t="shared" ca="1" si="21"/>
        <v>0</v>
      </c>
      <c r="J387">
        <f ca="1">IF(AND(I386=0,I387=1),B388,IF(AND(I387=1,I386=1),J386,0))</f>
        <v>0</v>
      </c>
      <c r="K387">
        <f t="shared" ca="1" si="22"/>
        <v>80.303162</v>
      </c>
      <c r="L387">
        <f t="shared" ca="1" si="23"/>
        <v>-3.8860297000000044</v>
      </c>
      <c r="M387">
        <f t="shared" ca="1" si="24"/>
        <v>20.305906864999979</v>
      </c>
    </row>
    <row r="388" spans="1:13" x14ac:dyDescent="0.3">
      <c r="A388" s="1">
        <v>36787</v>
      </c>
      <c r="B388">
        <f>VLOOKUP($A388,DataAdjust!$A:$K,9,FALSE)</f>
        <v>80.303162</v>
      </c>
      <c r="C388">
        <f>VLOOKUP($A388,DataAdjust!$A:$K,10,FALSE)</f>
        <v>81.490662</v>
      </c>
      <c r="D388">
        <f>VLOOKUP($A388,DataAdjust!$A:$K,11,FALSE)</f>
        <v>76.490662</v>
      </c>
      <c r="E388">
        <f>VLOOKUP($A388,DataAdjust!$A:$K,6,FALSE)</f>
        <v>78.365662</v>
      </c>
      <c r="F388">
        <f>VLOOKUP($A388,DataAdjust!$A:$K,7,FALSE)</f>
        <v>29218500</v>
      </c>
      <c r="G388">
        <f t="shared" ca="1" si="20"/>
        <v>82.568692583333359</v>
      </c>
      <c r="H388">
        <f t="shared" ca="1" si="20"/>
        <v>81.213101375000008</v>
      </c>
      <c r="I388">
        <f t="shared" ca="1" si="21"/>
        <v>0</v>
      </c>
      <c r="J388">
        <f ca="1">IF(AND(I387=0,I388=1),B389,IF(AND(I388=1,I387=1),J387,0))</f>
        <v>0</v>
      </c>
      <c r="K388">
        <f t="shared" ca="1" si="22"/>
        <v>0</v>
      </c>
      <c r="L388">
        <f t="shared" ca="1" si="23"/>
        <v>0</v>
      </c>
      <c r="M388">
        <f t="shared" ca="1" si="24"/>
        <v>20.305906864999979</v>
      </c>
    </row>
    <row r="389" spans="1:13" x14ac:dyDescent="0.3">
      <c r="A389" s="1">
        <v>36788</v>
      </c>
      <c r="B389">
        <f>VLOOKUP($A389,DataAdjust!$A:$K,9,FALSE)</f>
        <v>78.816490000000002</v>
      </c>
      <c r="C389">
        <f>VLOOKUP($A389,DataAdjust!$A:$K,10,FALSE)</f>
        <v>81.847740000000002</v>
      </c>
      <c r="D389">
        <f>VLOOKUP($A389,DataAdjust!$A:$K,11,FALSE)</f>
        <v>77.941490000000002</v>
      </c>
      <c r="E389">
        <f>VLOOKUP($A389,DataAdjust!$A:$K,6,FALSE)</f>
        <v>81.253990000000002</v>
      </c>
      <c r="F389">
        <f>VLOOKUP($A389,DataAdjust!$A:$K,7,FALSE)</f>
        <v>27568700</v>
      </c>
      <c r="G389">
        <f t="shared" ca="1" si="20"/>
        <v>82.59321611666671</v>
      </c>
      <c r="H389">
        <f t="shared" ca="1" si="20"/>
        <v>80.674952500000003</v>
      </c>
      <c r="I389">
        <f t="shared" ca="1" si="21"/>
        <v>0</v>
      </c>
      <c r="J389">
        <f ca="1">IF(AND(I388=0,I389=1),B390,IF(AND(I389=1,I388=1),J388,0))</f>
        <v>0</v>
      </c>
      <c r="K389">
        <f t="shared" ca="1" si="22"/>
        <v>0</v>
      </c>
      <c r="L389">
        <f t="shared" ca="1" si="23"/>
        <v>0</v>
      </c>
      <c r="M389">
        <f t="shared" ca="1" si="24"/>
        <v>20.305906864999979</v>
      </c>
    </row>
    <row r="390" spans="1:13" x14ac:dyDescent="0.3">
      <c r="A390" s="1">
        <v>36789</v>
      </c>
      <c r="B390">
        <f>VLOOKUP($A390,DataAdjust!$A:$K,9,FALSE)</f>
        <v>81.257384999999999</v>
      </c>
      <c r="C390">
        <f>VLOOKUP($A390,DataAdjust!$A:$K,10,FALSE)</f>
        <v>83.116759999999999</v>
      </c>
      <c r="D390">
        <f>VLOOKUP($A390,DataAdjust!$A:$K,11,FALSE)</f>
        <v>79.194884999999999</v>
      </c>
      <c r="E390">
        <f>VLOOKUP($A390,DataAdjust!$A:$K,6,FALSE)</f>
        <v>82.507384999999999</v>
      </c>
      <c r="F390">
        <f>VLOOKUP($A390,DataAdjust!$A:$K,7,FALSE)</f>
        <v>33123200</v>
      </c>
      <c r="G390">
        <f t="shared" ca="1" si="20"/>
        <v>82.602299166666697</v>
      </c>
      <c r="H390">
        <f t="shared" ca="1" si="20"/>
        <v>80.620458624999998</v>
      </c>
      <c r="I390">
        <f t="shared" ca="1" si="21"/>
        <v>0</v>
      </c>
      <c r="J390">
        <f ca="1">IF(AND(I389=0,I390=1),B391,IF(AND(I390=1,I389=1),J389,0))</f>
        <v>0</v>
      </c>
      <c r="K390">
        <f t="shared" ca="1" si="22"/>
        <v>0</v>
      </c>
      <c r="L390">
        <f t="shared" ca="1" si="23"/>
        <v>0</v>
      </c>
      <c r="M390">
        <f t="shared" ca="1" si="24"/>
        <v>20.305906864999979</v>
      </c>
    </row>
    <row r="391" spans="1:13" x14ac:dyDescent="0.3">
      <c r="A391" s="1">
        <v>36790</v>
      </c>
      <c r="B391">
        <f>VLOOKUP($A391,DataAdjust!$A:$K,9,FALSE)</f>
        <v>82.512771999999998</v>
      </c>
      <c r="C391">
        <f>VLOOKUP($A391,DataAdjust!$A:$K,10,FALSE)</f>
        <v>83.247146999999998</v>
      </c>
      <c r="D391">
        <f>VLOOKUP($A391,DataAdjust!$A:$K,11,FALSE)</f>
        <v>75.762771999999998</v>
      </c>
      <c r="E391">
        <f>VLOOKUP($A391,DataAdjust!$A:$K,6,FALSE)</f>
        <v>76.512771999999998</v>
      </c>
      <c r="F391">
        <f>VLOOKUP($A391,DataAdjust!$A:$K,7,FALSE)</f>
        <v>25031400</v>
      </c>
      <c r="G391">
        <f t="shared" ca="1" si="20"/>
        <v>82.527820766666693</v>
      </c>
      <c r="H391">
        <f t="shared" ca="1" si="20"/>
        <v>80.068678874999989</v>
      </c>
      <c r="I391">
        <f t="shared" ca="1" si="21"/>
        <v>0</v>
      </c>
      <c r="J391">
        <f ca="1">IF(AND(I390=0,I391=1),B392,IF(AND(I391=1,I390=1),J390,0))</f>
        <v>0</v>
      </c>
      <c r="K391">
        <f t="shared" ca="1" si="22"/>
        <v>0</v>
      </c>
      <c r="L391">
        <f t="shared" ca="1" si="23"/>
        <v>0</v>
      </c>
      <c r="M391">
        <f t="shared" ca="1" si="24"/>
        <v>20.305906864999979</v>
      </c>
    </row>
    <row r="392" spans="1:13" x14ac:dyDescent="0.3">
      <c r="A392" s="1">
        <v>36791</v>
      </c>
      <c r="B392">
        <f>VLOOKUP($A392,DataAdjust!$A:$K,9,FALSE)</f>
        <v>75.723517999999999</v>
      </c>
      <c r="C392">
        <f>VLOOKUP($A392,DataAdjust!$A:$K,10,FALSE)</f>
        <v>81.348517999999999</v>
      </c>
      <c r="D392">
        <f>VLOOKUP($A392,DataAdjust!$A:$K,11,FALSE)</f>
        <v>75.598517999999999</v>
      </c>
      <c r="E392">
        <f>VLOOKUP($A392,DataAdjust!$A:$K,6,FALSE)</f>
        <v>81.036017999999999</v>
      </c>
      <c r="F392">
        <f>VLOOKUP($A392,DataAdjust!$A:$K,7,FALSE)</f>
        <v>33710100</v>
      </c>
      <c r="G392">
        <f t="shared" ca="1" si="20"/>
        <v>82.512381033333355</v>
      </c>
      <c r="H392">
        <f t="shared" ca="1" si="20"/>
        <v>80.238982124999993</v>
      </c>
      <c r="I392">
        <f t="shared" ca="1" si="21"/>
        <v>0</v>
      </c>
      <c r="J392">
        <f ca="1">IF(AND(I391=0,I392=1),B393,IF(AND(I392=1,I391=1),J391,0))</f>
        <v>0</v>
      </c>
      <c r="K392">
        <f t="shared" ca="1" si="22"/>
        <v>0</v>
      </c>
      <c r="L392">
        <f t="shared" ca="1" si="23"/>
        <v>0</v>
      </c>
      <c r="M392">
        <f t="shared" ca="1" si="24"/>
        <v>20.305906864999979</v>
      </c>
    </row>
    <row r="393" spans="1:13" x14ac:dyDescent="0.3">
      <c r="A393" s="1">
        <v>36794</v>
      </c>
      <c r="B393">
        <f>VLOOKUP($A393,DataAdjust!$A:$K,9,FALSE)</f>
        <v>82.039635000000004</v>
      </c>
      <c r="C393">
        <f>VLOOKUP($A393,DataAdjust!$A:$K,10,FALSE)</f>
        <v>82.664635000000004</v>
      </c>
      <c r="D393">
        <f>VLOOKUP($A393,DataAdjust!$A:$K,11,FALSE)</f>
        <v>78.414635000000004</v>
      </c>
      <c r="E393">
        <f>VLOOKUP($A393,DataAdjust!$A:$K,6,FALSE)</f>
        <v>78.883385000000004</v>
      </c>
      <c r="F393">
        <f>VLOOKUP($A393,DataAdjust!$A:$K,7,FALSE)</f>
        <v>20560800</v>
      </c>
      <c r="G393">
        <f t="shared" ca="1" si="20"/>
        <v>82.495350583333348</v>
      </c>
      <c r="H393">
        <f t="shared" ca="1" si="20"/>
        <v>79.908598874999996</v>
      </c>
      <c r="I393">
        <f t="shared" ca="1" si="21"/>
        <v>0</v>
      </c>
      <c r="J393">
        <f ca="1">IF(AND(I392=0,I393=1),B394,IF(AND(I393=1,I392=1),J392,0))</f>
        <v>0</v>
      </c>
      <c r="K393">
        <f t="shared" ca="1" si="22"/>
        <v>0</v>
      </c>
      <c r="L393">
        <f t="shared" ca="1" si="23"/>
        <v>0</v>
      </c>
      <c r="M393">
        <f t="shared" ca="1" si="24"/>
        <v>20.305906864999979</v>
      </c>
    </row>
    <row r="394" spans="1:13" x14ac:dyDescent="0.3">
      <c r="A394" s="1">
        <v>36795</v>
      </c>
      <c r="B394">
        <f>VLOOKUP($A394,DataAdjust!$A:$K,9,FALSE)</f>
        <v>79.312325000000001</v>
      </c>
      <c r="C394">
        <f>VLOOKUP($A394,DataAdjust!$A:$K,10,FALSE)</f>
        <v>81.046700000000001</v>
      </c>
      <c r="D394">
        <f>VLOOKUP($A394,DataAdjust!$A:$K,11,FALSE)</f>
        <v>77.468575000000001</v>
      </c>
      <c r="E394">
        <f>VLOOKUP($A394,DataAdjust!$A:$K,6,FALSE)</f>
        <v>77.984200000000001</v>
      </c>
      <c r="F394">
        <f>VLOOKUP($A394,DataAdjust!$A:$K,7,FALSE)</f>
        <v>26011200</v>
      </c>
      <c r="G394">
        <f t="shared" ca="1" si="20"/>
        <v>82.437221350000016</v>
      </c>
      <c r="H394">
        <f t="shared" ca="1" si="20"/>
        <v>79.520312375000003</v>
      </c>
      <c r="I394">
        <f t="shared" ca="1" si="21"/>
        <v>0</v>
      </c>
      <c r="J394">
        <f ca="1">IF(AND(I393=0,I394=1),B395,IF(AND(I394=1,I393=1),J393,0))</f>
        <v>0</v>
      </c>
      <c r="K394">
        <f t="shared" ca="1" si="22"/>
        <v>0</v>
      </c>
      <c r="L394">
        <f t="shared" ca="1" si="23"/>
        <v>0</v>
      </c>
      <c r="M394">
        <f t="shared" ca="1" si="24"/>
        <v>20.305906864999979</v>
      </c>
    </row>
    <row r="395" spans="1:13" x14ac:dyDescent="0.3">
      <c r="A395" s="1">
        <v>36796</v>
      </c>
      <c r="B395">
        <f>VLOOKUP($A395,DataAdjust!$A:$K,9,FALSE)</f>
        <v>79.155692999999999</v>
      </c>
      <c r="C395">
        <f>VLOOKUP($A395,DataAdjust!$A:$K,10,FALSE)</f>
        <v>79.718192999999999</v>
      </c>
      <c r="D395">
        <f>VLOOKUP($A395,DataAdjust!$A:$K,11,FALSE)</f>
        <v>76.530692999999999</v>
      </c>
      <c r="E395">
        <f>VLOOKUP($A395,DataAdjust!$A:$K,6,FALSE)</f>
        <v>78.093192999999999</v>
      </c>
      <c r="F395">
        <f>VLOOKUP($A395,DataAdjust!$A:$K,7,FALSE)</f>
        <v>28482900</v>
      </c>
      <c r="G395">
        <f t="shared" ca="1" si="20"/>
        <v>82.35456893333334</v>
      </c>
      <c r="H395">
        <f t="shared" ca="1" si="20"/>
        <v>79.329575625000004</v>
      </c>
      <c r="I395">
        <f t="shared" ca="1" si="21"/>
        <v>0</v>
      </c>
      <c r="J395">
        <f ca="1">IF(AND(I394=0,I395=1),B396,IF(AND(I395=1,I394=1),J394,0))</f>
        <v>0</v>
      </c>
      <c r="K395">
        <f t="shared" ca="1" si="22"/>
        <v>0</v>
      </c>
      <c r="L395">
        <f t="shared" ca="1" si="23"/>
        <v>0</v>
      </c>
      <c r="M395">
        <f t="shared" ca="1" si="24"/>
        <v>20.305906864999979</v>
      </c>
    </row>
    <row r="396" spans="1:13" x14ac:dyDescent="0.3">
      <c r="A396" s="1">
        <v>36797</v>
      </c>
      <c r="B396">
        <f>VLOOKUP($A396,DataAdjust!$A:$K,9,FALSE)</f>
        <v>76.993294000000006</v>
      </c>
      <c r="C396">
        <f>VLOOKUP($A396,DataAdjust!$A:$K,10,FALSE)</f>
        <v>81.274544000000006</v>
      </c>
      <c r="D396">
        <f>VLOOKUP($A396,DataAdjust!$A:$K,11,FALSE)</f>
        <v>76.993294000000006</v>
      </c>
      <c r="E396">
        <f>VLOOKUP($A396,DataAdjust!$A:$K,6,FALSE)</f>
        <v>79.837044000000006</v>
      </c>
      <c r="F396">
        <f>VLOOKUP($A396,DataAdjust!$A:$K,7,FALSE)</f>
        <v>29050000</v>
      </c>
      <c r="G396">
        <f t="shared" ca="1" si="20"/>
        <v>82.35456893333334</v>
      </c>
      <c r="H396">
        <f t="shared" ca="1" si="20"/>
        <v>79.513498374999998</v>
      </c>
      <c r="I396">
        <f t="shared" ca="1" si="21"/>
        <v>0</v>
      </c>
      <c r="J396">
        <f ca="1">IF(AND(I395=0,I396=1),B397,IF(AND(I396=1,I395=1),J395,0))</f>
        <v>0</v>
      </c>
      <c r="K396">
        <f t="shared" ca="1" si="22"/>
        <v>0</v>
      </c>
      <c r="L396">
        <f t="shared" ca="1" si="23"/>
        <v>0</v>
      </c>
      <c r="M396">
        <f t="shared" ca="1" si="24"/>
        <v>20.305906864999979</v>
      </c>
    </row>
    <row r="397" spans="1:13" x14ac:dyDescent="0.3">
      <c r="A397" s="1">
        <v>36798</v>
      </c>
      <c r="B397">
        <f>VLOOKUP($A397,DataAdjust!$A:$K,9,FALSE)</f>
        <v>80.634743</v>
      </c>
      <c r="C397">
        <f>VLOOKUP($A397,DataAdjust!$A:$K,10,FALSE)</f>
        <v>81.087868</v>
      </c>
      <c r="D397">
        <f>VLOOKUP($A397,DataAdjust!$A:$K,11,FALSE)</f>
        <v>77.322243</v>
      </c>
      <c r="E397">
        <f>VLOOKUP($A397,DataAdjust!$A:$K,6,FALSE)</f>
        <v>77.384743</v>
      </c>
      <c r="F397">
        <f>VLOOKUP($A397,DataAdjust!$A:$K,7,FALSE)</f>
        <v>27198800</v>
      </c>
      <c r="G397">
        <f t="shared" ca="1" si="20"/>
        <v>82.278274616666664</v>
      </c>
      <c r="H397">
        <f t="shared" ca="1" si="20"/>
        <v>79.029842500000001</v>
      </c>
      <c r="I397">
        <f t="shared" ca="1" si="21"/>
        <v>0</v>
      </c>
      <c r="J397">
        <f ca="1">IF(AND(I396=0,I397=1),B398,IF(AND(I397=1,I396=1),J396,0))</f>
        <v>0</v>
      </c>
      <c r="K397">
        <f t="shared" ca="1" si="22"/>
        <v>0</v>
      </c>
      <c r="L397">
        <f t="shared" ca="1" si="23"/>
        <v>0</v>
      </c>
      <c r="M397">
        <f t="shared" ca="1" si="24"/>
        <v>20.305906864999979</v>
      </c>
    </row>
    <row r="398" spans="1:13" x14ac:dyDescent="0.3">
      <c r="A398" s="1">
        <v>36801</v>
      </c>
      <c r="B398">
        <f>VLOOKUP($A398,DataAdjust!$A:$K,9,FALSE)</f>
        <v>79.140845999999996</v>
      </c>
      <c r="C398">
        <f>VLOOKUP($A398,DataAdjust!$A:$K,10,FALSE)</f>
        <v>79.140845999999996</v>
      </c>
      <c r="D398">
        <f>VLOOKUP($A398,DataAdjust!$A:$K,11,FALSE)</f>
        <v>74.890845999999996</v>
      </c>
      <c r="E398">
        <f>VLOOKUP($A398,DataAdjust!$A:$K,6,FALSE)</f>
        <v>75.640845999999996</v>
      </c>
      <c r="F398">
        <f>VLOOKUP($A398,DataAdjust!$A:$K,7,FALSE)</f>
        <v>24968200</v>
      </c>
      <c r="G398">
        <f t="shared" ca="1" si="20"/>
        <v>82.144758299999978</v>
      </c>
      <c r="H398">
        <f t="shared" ca="1" si="20"/>
        <v>78.171525125000002</v>
      </c>
      <c r="I398">
        <f t="shared" ca="1" si="21"/>
        <v>0</v>
      </c>
      <c r="J398">
        <f ca="1">IF(AND(I397=0,I398=1),B399,IF(AND(I398=1,I397=1),J397,0))</f>
        <v>0</v>
      </c>
      <c r="K398">
        <f t="shared" ca="1" si="22"/>
        <v>0</v>
      </c>
      <c r="L398">
        <f t="shared" ca="1" si="23"/>
        <v>0</v>
      </c>
      <c r="M398">
        <f t="shared" ca="1" si="24"/>
        <v>20.305906864999979</v>
      </c>
    </row>
    <row r="399" spans="1:13" x14ac:dyDescent="0.3">
      <c r="A399" s="1">
        <v>36802</v>
      </c>
      <c r="B399">
        <f>VLOOKUP($A399,DataAdjust!$A:$K,9,FALSE)</f>
        <v>77.305519000000004</v>
      </c>
      <c r="C399">
        <f>VLOOKUP($A399,DataAdjust!$A:$K,10,FALSE)</f>
        <v>78.055519000000004</v>
      </c>
      <c r="D399">
        <f>VLOOKUP($A399,DataAdjust!$A:$K,11,FALSE)</f>
        <v>72.508644000000004</v>
      </c>
      <c r="E399">
        <f>VLOOKUP($A399,DataAdjust!$A:$K,6,FALSE)</f>
        <v>73.243019000000004</v>
      </c>
      <c r="F399">
        <f>VLOOKUP($A399,DataAdjust!$A:$K,7,FALSE)</f>
        <v>35731200</v>
      </c>
      <c r="G399">
        <f t="shared" ca="1" si="20"/>
        <v>81.992395733333339</v>
      </c>
      <c r="H399">
        <f t="shared" ca="1" si="20"/>
        <v>77.762805999999998</v>
      </c>
      <c r="I399">
        <f t="shared" ca="1" si="21"/>
        <v>0</v>
      </c>
      <c r="J399">
        <f ca="1">IF(AND(I398=0,I399=1),B400,IF(AND(I399=1,I398=1),J398,0))</f>
        <v>0</v>
      </c>
      <c r="K399">
        <f t="shared" ca="1" si="22"/>
        <v>0</v>
      </c>
      <c r="L399">
        <f t="shared" ca="1" si="23"/>
        <v>0</v>
      </c>
      <c r="M399">
        <f t="shared" ca="1" si="24"/>
        <v>20.305906864999979</v>
      </c>
    </row>
    <row r="400" spans="1:13" x14ac:dyDescent="0.3">
      <c r="A400" s="1">
        <v>36803</v>
      </c>
      <c r="B400">
        <f>VLOOKUP($A400,DataAdjust!$A:$K,9,FALSE)</f>
        <v>72.534935000000004</v>
      </c>
      <c r="C400">
        <f>VLOOKUP($A400,DataAdjust!$A:$K,10,FALSE)</f>
        <v>75.894310000000004</v>
      </c>
      <c r="D400">
        <f>VLOOKUP($A400,DataAdjust!$A:$K,11,FALSE)</f>
        <v>71.159935000000004</v>
      </c>
      <c r="E400">
        <f>VLOOKUP($A400,DataAdjust!$A:$K,6,FALSE)</f>
        <v>74.659935000000004</v>
      </c>
      <c r="F400">
        <f>VLOOKUP($A400,DataAdjust!$A:$K,7,FALSE)</f>
        <v>37672100</v>
      </c>
      <c r="G400">
        <f t="shared" ca="1" si="20"/>
        <v>81.856155733333338</v>
      </c>
      <c r="H400">
        <f t="shared" ca="1" si="20"/>
        <v>76.965795625000013</v>
      </c>
      <c r="I400">
        <f t="shared" ca="1" si="21"/>
        <v>0</v>
      </c>
      <c r="J400">
        <f ca="1">IF(AND(I399=0,I400=1),B401,IF(AND(I400=1,I399=1),J399,0))</f>
        <v>0</v>
      </c>
      <c r="K400">
        <f t="shared" ca="1" si="22"/>
        <v>0</v>
      </c>
      <c r="L400">
        <f t="shared" ca="1" si="23"/>
        <v>0</v>
      </c>
      <c r="M400">
        <f t="shared" ca="1" si="24"/>
        <v>20.305906864999979</v>
      </c>
    </row>
    <row r="401" spans="1:13" x14ac:dyDescent="0.3">
      <c r="A401" s="1">
        <v>36804</v>
      </c>
      <c r="B401">
        <f>VLOOKUP($A401,DataAdjust!$A:$K,9,FALSE)</f>
        <v>74.252906999999993</v>
      </c>
      <c r="C401">
        <f>VLOOKUP($A401,DataAdjust!$A:$K,10,FALSE)</f>
        <v>76.190406999999993</v>
      </c>
      <c r="D401">
        <f>VLOOKUP($A401,DataAdjust!$A:$K,11,FALSE)</f>
        <v>73.565406999999993</v>
      </c>
      <c r="E401">
        <f>VLOOKUP($A401,DataAdjust!$A:$K,6,FALSE)</f>
        <v>74.877906999999993</v>
      </c>
      <c r="F401">
        <f>VLOOKUP($A401,DataAdjust!$A:$K,7,FALSE)</f>
        <v>23443100</v>
      </c>
      <c r="G401">
        <f t="shared" ca="1" si="20"/>
        <v>81.690850283333319</v>
      </c>
      <c r="H401">
        <f t="shared" ca="1" si="20"/>
        <v>76.465110874999993</v>
      </c>
      <c r="I401">
        <f t="shared" ca="1" si="21"/>
        <v>0</v>
      </c>
      <c r="J401">
        <f ca="1">IF(AND(I400=0,I401=1),B402,IF(AND(I401=1,I400=1),J400,0))</f>
        <v>0</v>
      </c>
      <c r="K401">
        <f t="shared" ca="1" si="22"/>
        <v>0</v>
      </c>
      <c r="L401">
        <f t="shared" ca="1" si="23"/>
        <v>0</v>
      </c>
      <c r="M401">
        <f t="shared" ca="1" si="24"/>
        <v>20.305906864999979</v>
      </c>
    </row>
    <row r="402" spans="1:13" x14ac:dyDescent="0.3">
      <c r="A402" s="1">
        <v>36805</v>
      </c>
      <c r="B402">
        <f>VLOOKUP($A402,DataAdjust!$A:$K,9,FALSE)</f>
        <v>74.933563000000007</v>
      </c>
      <c r="C402">
        <f>VLOOKUP($A402,DataAdjust!$A:$K,10,FALSE)</f>
        <v>75.933563000000007</v>
      </c>
      <c r="D402">
        <f>VLOOKUP($A402,DataAdjust!$A:$K,11,FALSE)</f>
        <v>70.621063000000007</v>
      </c>
      <c r="E402">
        <f>VLOOKUP($A402,DataAdjust!$A:$K,6,FALSE)</f>
        <v>72.371063000000007</v>
      </c>
      <c r="F402">
        <f>VLOOKUP($A402,DataAdjust!$A:$K,7,FALSE)</f>
        <v>36335800</v>
      </c>
      <c r="G402">
        <f t="shared" ca="1" si="20"/>
        <v>81.465599149999989</v>
      </c>
      <c r="H402">
        <f t="shared" ca="1" si="20"/>
        <v>75.763468750000015</v>
      </c>
      <c r="I402">
        <f t="shared" ca="1" si="21"/>
        <v>0</v>
      </c>
      <c r="J402">
        <f ca="1">IF(AND(I401=0,I402=1),B403,IF(AND(I402=1,I401=1),J401,0))</f>
        <v>0</v>
      </c>
      <c r="K402">
        <f t="shared" ca="1" si="22"/>
        <v>0</v>
      </c>
      <c r="L402">
        <f t="shared" ca="1" si="23"/>
        <v>0</v>
      </c>
      <c r="M402">
        <f t="shared" ca="1" si="24"/>
        <v>20.305906864999979</v>
      </c>
    </row>
    <row r="403" spans="1:13" x14ac:dyDescent="0.3">
      <c r="A403" s="1">
        <v>36808</v>
      </c>
      <c r="B403">
        <f>VLOOKUP($A403,DataAdjust!$A:$K,9,FALSE)</f>
        <v>71.981621000000004</v>
      </c>
      <c r="C403">
        <f>VLOOKUP($A403,DataAdjust!$A:$K,10,FALSE)</f>
        <v>73.231621000000004</v>
      </c>
      <c r="D403">
        <f>VLOOKUP($A403,DataAdjust!$A:$K,11,FALSE)</f>
        <v>68.794121000000004</v>
      </c>
      <c r="E403">
        <f>VLOOKUP($A403,DataAdjust!$A:$K,6,FALSE)</f>
        <v>72.044121000000004</v>
      </c>
      <c r="F403">
        <f>VLOOKUP($A403,DataAdjust!$A:$K,7,FALSE)</f>
        <v>28834600</v>
      </c>
      <c r="G403">
        <f t="shared" ca="1" si="20"/>
        <v>81.204017349999987</v>
      </c>
      <c r="H403">
        <f t="shared" ca="1" si="20"/>
        <v>75.007334750000012</v>
      </c>
      <c r="I403">
        <f t="shared" ca="1" si="21"/>
        <v>0</v>
      </c>
      <c r="J403">
        <f ca="1">IF(AND(I402=0,I403=1),B404,IF(AND(I403=1,I402=1),J402,0))</f>
        <v>0</v>
      </c>
      <c r="K403">
        <f t="shared" ca="1" si="22"/>
        <v>0</v>
      </c>
      <c r="L403">
        <f t="shared" ca="1" si="23"/>
        <v>0</v>
      </c>
      <c r="M403">
        <f t="shared" ca="1" si="24"/>
        <v>20.305906864999979</v>
      </c>
    </row>
    <row r="404" spans="1:13" x14ac:dyDescent="0.3">
      <c r="A404" s="1">
        <v>36809</v>
      </c>
      <c r="B404">
        <f>VLOOKUP($A404,DataAdjust!$A:$K,9,FALSE)</f>
        <v>71.783844000000002</v>
      </c>
      <c r="C404">
        <f>VLOOKUP($A404,DataAdjust!$A:$K,10,FALSE)</f>
        <v>73.283844000000002</v>
      </c>
      <c r="D404">
        <f>VLOOKUP($A404,DataAdjust!$A:$K,11,FALSE)</f>
        <v>67.846344000000002</v>
      </c>
      <c r="E404">
        <f>VLOOKUP($A404,DataAdjust!$A:$K,6,FALSE)</f>
        <v>68.283844000000002</v>
      </c>
      <c r="F404">
        <f>VLOOKUP($A404,DataAdjust!$A:$K,7,FALSE)</f>
        <v>35283200</v>
      </c>
      <c r="G404">
        <f t="shared" ca="1" si="20"/>
        <v>80.863415116666658</v>
      </c>
      <c r="H404">
        <f t="shared" ca="1" si="20"/>
        <v>73.563184750000005</v>
      </c>
      <c r="I404">
        <f t="shared" ca="1" si="21"/>
        <v>0</v>
      </c>
      <c r="J404">
        <f ca="1">IF(AND(I403=0,I404=1),B405,IF(AND(I404=1,I403=1),J403,0))</f>
        <v>0</v>
      </c>
      <c r="K404">
        <f t="shared" ca="1" si="22"/>
        <v>0</v>
      </c>
      <c r="L404">
        <f t="shared" ca="1" si="23"/>
        <v>0</v>
      </c>
      <c r="M404">
        <f t="shared" ca="1" si="24"/>
        <v>20.305906864999979</v>
      </c>
    </row>
    <row r="405" spans="1:13" x14ac:dyDescent="0.3">
      <c r="A405" s="1">
        <v>36810</v>
      </c>
      <c r="B405">
        <f>VLOOKUP($A405,DataAdjust!$A:$K,9,FALSE)</f>
        <v>67.006423999999996</v>
      </c>
      <c r="C405">
        <f>VLOOKUP($A405,DataAdjust!$A:$K,10,FALSE)</f>
        <v>70.584548999999996</v>
      </c>
      <c r="D405">
        <f>VLOOKUP($A405,DataAdjust!$A:$K,11,FALSE)</f>
        <v>66.193923999999996</v>
      </c>
      <c r="E405">
        <f>VLOOKUP($A405,DataAdjust!$A:$K,6,FALSE)</f>
        <v>67.193923999999996</v>
      </c>
      <c r="F405">
        <f>VLOOKUP($A405,DataAdjust!$A:$K,7,FALSE)</f>
        <v>48462600</v>
      </c>
      <c r="G405">
        <f t="shared" ca="1" si="20"/>
        <v>80.537345599999981</v>
      </c>
      <c r="H405">
        <f t="shared" ca="1" si="20"/>
        <v>72.289332375000001</v>
      </c>
      <c r="I405">
        <f t="shared" ca="1" si="21"/>
        <v>0</v>
      </c>
      <c r="J405">
        <f ca="1">IF(AND(I404=0,I405=1),B406,IF(AND(I405=1,I404=1),J404,0))</f>
        <v>0</v>
      </c>
      <c r="K405">
        <f t="shared" ca="1" si="22"/>
        <v>0</v>
      </c>
      <c r="L405">
        <f t="shared" ca="1" si="23"/>
        <v>0</v>
      </c>
      <c r="M405">
        <f t="shared" ca="1" si="24"/>
        <v>20.305906864999979</v>
      </c>
    </row>
    <row r="406" spans="1:13" x14ac:dyDescent="0.3">
      <c r="A406" s="1">
        <v>36811</v>
      </c>
      <c r="B406">
        <f>VLOOKUP($A406,DataAdjust!$A:$K,9,FALSE)</f>
        <v>69.629531999999998</v>
      </c>
      <c r="C406">
        <f>VLOOKUP($A406,DataAdjust!$A:$K,10,FALSE)</f>
        <v>69.942031999999998</v>
      </c>
      <c r="D406">
        <f>VLOOKUP($A406,DataAdjust!$A:$K,11,FALSE)</f>
        <v>64.785781999999998</v>
      </c>
      <c r="E406">
        <f>VLOOKUP($A406,DataAdjust!$A:$K,6,FALSE)</f>
        <v>65.504531999999998</v>
      </c>
      <c r="F406">
        <f>VLOOKUP($A406,DataAdjust!$A:$K,7,FALSE)</f>
        <v>53223600</v>
      </c>
      <c r="G406">
        <f t="shared" ref="G406:H469" ca="1" si="25">AVERAGE(INDIRECT(ADDRESS(ROW()-G$2+1,5)&amp;":"&amp;ADDRESS(ROW(),5)))</f>
        <v>80.215817233333325</v>
      </c>
      <c r="H406">
        <f t="shared" ca="1" si="25"/>
        <v>71.022293125000004</v>
      </c>
      <c r="I406">
        <f t="shared" ref="I406:I469" ca="1" si="26">IF(H406&gt;G406,1,0)</f>
        <v>0</v>
      </c>
      <c r="J406">
        <f ca="1">IF(AND(I405=0,I406=1),B407,IF(AND(I406=1,I405=1),J405,0))</f>
        <v>0</v>
      </c>
      <c r="K406">
        <f t="shared" ref="K406:K469" ca="1" si="27">IF(AND(I406=0,I405=1),B407,0)</f>
        <v>0</v>
      </c>
      <c r="L406">
        <f t="shared" ref="L406:L469" ca="1" si="28">IF(K406&lt;&gt;0,K406-J405-J405*N$2,0)</f>
        <v>0</v>
      </c>
      <c r="M406">
        <f t="shared" ref="M406:M469" ca="1" si="29">M405+L406</f>
        <v>20.305906864999979</v>
      </c>
    </row>
    <row r="407" spans="1:13" x14ac:dyDescent="0.3">
      <c r="A407" s="1">
        <v>36812</v>
      </c>
      <c r="B407">
        <f>VLOOKUP($A407,DataAdjust!$A:$K,9,FALSE)</f>
        <v>64.282668999999999</v>
      </c>
      <c r="C407">
        <f>VLOOKUP($A407,DataAdjust!$A:$K,10,FALSE)</f>
        <v>71.220168999999999</v>
      </c>
      <c r="D407">
        <f>VLOOKUP($A407,DataAdjust!$A:$K,11,FALSE)</f>
        <v>64.220168999999999</v>
      </c>
      <c r="E407">
        <f>VLOOKUP($A407,DataAdjust!$A:$K,6,FALSE)</f>
        <v>70.845168999999999</v>
      </c>
      <c r="F407">
        <f>VLOOKUP($A407,DataAdjust!$A:$K,7,FALSE)</f>
        <v>42410200</v>
      </c>
      <c r="G407">
        <f t="shared" ca="1" si="25"/>
        <v>79.937885900000012</v>
      </c>
      <c r="H407">
        <f t="shared" ca="1" si="25"/>
        <v>70.722561874999997</v>
      </c>
      <c r="I407">
        <f t="shared" ca="1" si="26"/>
        <v>0</v>
      </c>
      <c r="J407">
        <f ca="1">IF(AND(I406=0,I407=1),B408,IF(AND(I407=1,I406=1),J406,0))</f>
        <v>0</v>
      </c>
      <c r="K407">
        <f t="shared" ca="1" si="27"/>
        <v>0</v>
      </c>
      <c r="L407">
        <f t="shared" ca="1" si="28"/>
        <v>0</v>
      </c>
      <c r="M407">
        <f t="shared" ca="1" si="29"/>
        <v>20.305906864999979</v>
      </c>
    </row>
    <row r="408" spans="1:13" x14ac:dyDescent="0.3">
      <c r="A408" s="1">
        <v>36815</v>
      </c>
      <c r="B408">
        <f>VLOOKUP($A408,DataAdjust!$A:$K,9,FALSE)</f>
        <v>70.624115000000003</v>
      </c>
      <c r="C408">
        <f>VLOOKUP($A408,DataAdjust!$A:$K,10,FALSE)</f>
        <v>71.811615000000003</v>
      </c>
      <c r="D408">
        <f>VLOOKUP($A408,DataAdjust!$A:$K,11,FALSE)</f>
        <v>69.249115000000003</v>
      </c>
      <c r="E408">
        <f>VLOOKUP($A408,DataAdjust!$A:$K,6,FALSE)</f>
        <v>71.499115000000003</v>
      </c>
      <c r="F408">
        <f>VLOOKUP($A408,DataAdjust!$A:$K,7,FALSE)</f>
        <v>27644900</v>
      </c>
      <c r="G408">
        <f t="shared" ca="1" si="25"/>
        <v>79.719899983333335</v>
      </c>
      <c r="H408">
        <f t="shared" ca="1" si="25"/>
        <v>70.327459374999989</v>
      </c>
      <c r="I408">
        <f t="shared" ca="1" si="26"/>
        <v>0</v>
      </c>
      <c r="J408">
        <f ca="1">IF(AND(I407=0,I408=1),B409,IF(AND(I408=1,I407=1),J407,0))</f>
        <v>0</v>
      </c>
      <c r="K408">
        <f t="shared" ca="1" si="27"/>
        <v>0</v>
      </c>
      <c r="L408">
        <f t="shared" ca="1" si="28"/>
        <v>0</v>
      </c>
      <c r="M408">
        <f t="shared" ca="1" si="29"/>
        <v>20.305906864999979</v>
      </c>
    </row>
    <row r="409" spans="1:13" x14ac:dyDescent="0.3">
      <c r="A409" s="1">
        <v>36816</v>
      </c>
      <c r="B409">
        <f>VLOOKUP($A409,DataAdjust!$A:$K,9,FALSE)</f>
        <v>73.104339999999993</v>
      </c>
      <c r="C409">
        <f>VLOOKUP($A409,DataAdjust!$A:$K,10,FALSE)</f>
        <v>73.151214999999993</v>
      </c>
      <c r="D409">
        <f>VLOOKUP($A409,DataAdjust!$A:$K,11,FALSE)</f>
        <v>67.979339999999993</v>
      </c>
      <c r="E409">
        <f>VLOOKUP($A409,DataAdjust!$A:$K,6,FALSE)</f>
        <v>68.229339999999993</v>
      </c>
      <c r="F409">
        <f>VLOOKUP($A409,DataAdjust!$A:$K,7,FALSE)</f>
        <v>52101400</v>
      </c>
      <c r="G409">
        <f t="shared" ca="1" si="25"/>
        <v>79.476483399999992</v>
      </c>
      <c r="H409">
        <f t="shared" ca="1" si="25"/>
        <v>69.496388499999995</v>
      </c>
      <c r="I409">
        <f t="shared" ca="1" si="26"/>
        <v>0</v>
      </c>
      <c r="J409">
        <f ca="1">IF(AND(I408=0,I409=1),B410,IF(AND(I409=1,I408=1),J408,0))</f>
        <v>0</v>
      </c>
      <c r="K409">
        <f t="shared" ca="1" si="27"/>
        <v>0</v>
      </c>
      <c r="L409">
        <f t="shared" ca="1" si="28"/>
        <v>0</v>
      </c>
      <c r="M409">
        <f t="shared" ca="1" si="29"/>
        <v>20.305906864999979</v>
      </c>
    </row>
    <row r="410" spans="1:13" x14ac:dyDescent="0.3">
      <c r="A410" s="1">
        <v>36817</v>
      </c>
      <c r="B410">
        <f>VLOOKUP($A410,DataAdjust!$A:$K,9,FALSE)</f>
        <v>66.761368000000004</v>
      </c>
      <c r="C410">
        <f>VLOOKUP($A410,DataAdjust!$A:$K,10,FALSE)</f>
        <v>71.198868000000004</v>
      </c>
      <c r="D410">
        <f>VLOOKUP($A410,DataAdjust!$A:$K,11,FALSE)</f>
        <v>64.573868000000004</v>
      </c>
      <c r="E410">
        <f>VLOOKUP($A410,DataAdjust!$A:$K,6,FALSE)</f>
        <v>68.011368000000004</v>
      </c>
      <c r="F410">
        <f>VLOOKUP($A410,DataAdjust!$A:$K,7,FALSE)</f>
        <v>64354400</v>
      </c>
      <c r="G410">
        <f t="shared" ca="1" si="25"/>
        <v>79.218533833333325</v>
      </c>
      <c r="H410">
        <f t="shared" ca="1" si="25"/>
        <v>68.951426624999996</v>
      </c>
      <c r="I410">
        <f t="shared" ca="1" si="26"/>
        <v>0</v>
      </c>
      <c r="J410">
        <f ca="1">IF(AND(I409=0,I410=1),B411,IF(AND(I410=1,I409=1),J409,0))</f>
        <v>0</v>
      </c>
      <c r="K410">
        <f t="shared" ca="1" si="27"/>
        <v>0</v>
      </c>
      <c r="L410">
        <f t="shared" ca="1" si="28"/>
        <v>0</v>
      </c>
      <c r="M410">
        <f t="shared" ca="1" si="29"/>
        <v>20.305906864999979</v>
      </c>
    </row>
    <row r="411" spans="1:13" x14ac:dyDescent="0.3">
      <c r="A411" s="1">
        <v>36818</v>
      </c>
      <c r="B411">
        <f>VLOOKUP($A411,DataAdjust!$A:$K,9,FALSE)</f>
        <v>71.497580999999997</v>
      </c>
      <c r="C411">
        <f>VLOOKUP($A411,DataAdjust!$A:$K,10,FALSE)</f>
        <v>74.216330999999997</v>
      </c>
      <c r="D411">
        <f>VLOOKUP($A411,DataAdjust!$A:$K,11,FALSE)</f>
        <v>70.544455999999997</v>
      </c>
      <c r="E411">
        <f>VLOOKUP($A411,DataAdjust!$A:$K,6,FALSE)</f>
        <v>74.169455999999997</v>
      </c>
      <c r="F411">
        <f>VLOOKUP($A411,DataAdjust!$A:$K,7,FALSE)</f>
        <v>44278900</v>
      </c>
      <c r="G411">
        <f t="shared" ca="1" si="25"/>
        <v>79.065036133333322</v>
      </c>
      <c r="H411">
        <f t="shared" ca="1" si="25"/>
        <v>69.217093500000004</v>
      </c>
      <c r="I411">
        <f t="shared" ca="1" si="26"/>
        <v>0</v>
      </c>
      <c r="J411">
        <f ca="1">IF(AND(I410=0,I411=1),B412,IF(AND(I411=1,I410=1),J410,0))</f>
        <v>0</v>
      </c>
      <c r="K411">
        <f t="shared" ca="1" si="27"/>
        <v>0</v>
      </c>
      <c r="L411">
        <f t="shared" ca="1" si="28"/>
        <v>0</v>
      </c>
      <c r="M411">
        <f t="shared" ca="1" si="29"/>
        <v>20.305906864999979</v>
      </c>
    </row>
    <row r="412" spans="1:13" x14ac:dyDescent="0.3">
      <c r="A412" s="1">
        <v>36819</v>
      </c>
      <c r="B412">
        <f>VLOOKUP($A412,DataAdjust!$A:$K,9,FALSE)</f>
        <v>73.446883999999997</v>
      </c>
      <c r="C412">
        <f>VLOOKUP($A412,DataAdjust!$A:$K,10,FALSE)</f>
        <v>76.821883999999997</v>
      </c>
      <c r="D412">
        <f>VLOOKUP($A412,DataAdjust!$A:$K,11,FALSE)</f>
        <v>73.337508999999997</v>
      </c>
      <c r="E412">
        <f>VLOOKUP($A412,DataAdjust!$A:$K,6,FALSE)</f>
        <v>75.259383999999997</v>
      </c>
      <c r="F412">
        <f>VLOOKUP($A412,DataAdjust!$A:$K,7,FALSE)</f>
        <v>40692200</v>
      </c>
      <c r="G412">
        <f t="shared" ca="1" si="25"/>
        <v>78.984200150000007</v>
      </c>
      <c r="H412">
        <f t="shared" ca="1" si="25"/>
        <v>70.089035999999993</v>
      </c>
      <c r="I412">
        <f t="shared" ca="1" si="26"/>
        <v>0</v>
      </c>
      <c r="J412">
        <f ca="1">IF(AND(I411=0,I412=1),B413,IF(AND(I412=1,I411=1),J411,0))</f>
        <v>0</v>
      </c>
      <c r="K412">
        <f t="shared" ca="1" si="27"/>
        <v>0</v>
      </c>
      <c r="L412">
        <f t="shared" ca="1" si="28"/>
        <v>0</v>
      </c>
      <c r="M412">
        <f t="shared" ca="1" si="29"/>
        <v>20.305906864999979</v>
      </c>
    </row>
    <row r="413" spans="1:13" x14ac:dyDescent="0.3">
      <c r="A413" s="1">
        <v>36822</v>
      </c>
      <c r="B413">
        <f>VLOOKUP($A413,DataAdjust!$A:$K,9,FALSE)</f>
        <v>75.150390999999999</v>
      </c>
      <c r="C413">
        <f>VLOOKUP($A413,DataAdjust!$A:$K,10,FALSE)</f>
        <v>76.462890999999999</v>
      </c>
      <c r="D413">
        <f>VLOOKUP($A413,DataAdjust!$A:$K,11,FALSE)</f>
        <v>73.087890999999999</v>
      </c>
      <c r="E413">
        <f>VLOOKUP($A413,DataAdjust!$A:$K,6,FALSE)</f>
        <v>75.150390999999999</v>
      </c>
      <c r="F413">
        <f>VLOOKUP($A413,DataAdjust!$A:$K,7,FALSE)</f>
        <v>28989200</v>
      </c>
      <c r="G413">
        <f t="shared" ca="1" si="25"/>
        <v>78.974209333333334</v>
      </c>
      <c r="H413">
        <f t="shared" ca="1" si="25"/>
        <v>71.08359437499999</v>
      </c>
      <c r="I413">
        <f t="shared" ca="1" si="26"/>
        <v>0</v>
      </c>
      <c r="J413">
        <f ca="1">IF(AND(I412=0,I413=1),B414,IF(AND(I413=1,I412=1),J412,0))</f>
        <v>0</v>
      </c>
      <c r="K413">
        <f t="shared" ca="1" si="27"/>
        <v>0</v>
      </c>
      <c r="L413">
        <f t="shared" ca="1" si="28"/>
        <v>0</v>
      </c>
      <c r="M413">
        <f t="shared" ca="1" si="29"/>
        <v>20.305906864999979</v>
      </c>
    </row>
    <row r="414" spans="1:13" x14ac:dyDescent="0.3">
      <c r="A414" s="1">
        <v>36823</v>
      </c>
      <c r="B414">
        <f>VLOOKUP($A414,DataAdjust!$A:$K,9,FALSE)</f>
        <v>75.872626999999994</v>
      </c>
      <c r="C414">
        <f>VLOOKUP($A414,DataAdjust!$A:$K,10,FALSE)</f>
        <v>76.435126999999994</v>
      </c>
      <c r="D414">
        <f>VLOOKUP($A414,DataAdjust!$A:$K,11,FALSE)</f>
        <v>71.810126999999994</v>
      </c>
      <c r="E414">
        <f>VLOOKUP($A414,DataAdjust!$A:$K,6,FALSE)</f>
        <v>71.935126999999994</v>
      </c>
      <c r="F414">
        <f>VLOOKUP($A414,DataAdjust!$A:$K,7,FALSE)</f>
        <v>31466200</v>
      </c>
      <c r="G414">
        <f t="shared" ca="1" si="25"/>
        <v>78.87339145</v>
      </c>
      <c r="H414">
        <f t="shared" ca="1" si="25"/>
        <v>71.887418750000009</v>
      </c>
      <c r="I414">
        <f t="shared" ca="1" si="26"/>
        <v>0</v>
      </c>
      <c r="J414">
        <f ca="1">IF(AND(I413=0,I414=1),B415,IF(AND(I414=1,I413=1),J413,0))</f>
        <v>0</v>
      </c>
      <c r="K414">
        <f t="shared" ca="1" si="27"/>
        <v>0</v>
      </c>
      <c r="L414">
        <f t="shared" ca="1" si="28"/>
        <v>0</v>
      </c>
      <c r="M414">
        <f t="shared" ca="1" si="29"/>
        <v>20.305906864999979</v>
      </c>
    </row>
    <row r="415" spans="1:13" x14ac:dyDescent="0.3">
      <c r="A415" s="1">
        <v>36824</v>
      </c>
      <c r="B415">
        <f>VLOOKUP($A415,DataAdjust!$A:$K,9,FALSE)</f>
        <v>71.277373999999995</v>
      </c>
      <c r="C415">
        <f>VLOOKUP($A415,DataAdjust!$A:$K,10,FALSE)</f>
        <v>72.027373999999995</v>
      </c>
      <c r="D415">
        <f>VLOOKUP($A415,DataAdjust!$A:$K,11,FALSE)</f>
        <v>66.917998999999995</v>
      </c>
      <c r="E415">
        <f>VLOOKUP($A415,DataAdjust!$A:$K,6,FALSE)</f>
        <v>67.902373999999995</v>
      </c>
      <c r="F415">
        <f>VLOOKUP($A415,DataAdjust!$A:$K,7,FALSE)</f>
        <v>48635400</v>
      </c>
      <c r="G415">
        <f t="shared" ca="1" si="25"/>
        <v>78.72261808333333</v>
      </c>
      <c r="H415">
        <f t="shared" ca="1" si="25"/>
        <v>71.519569375000003</v>
      </c>
      <c r="I415">
        <f t="shared" ca="1" si="26"/>
        <v>0</v>
      </c>
      <c r="J415">
        <f ca="1">IF(AND(I414=0,I415=1),B416,IF(AND(I415=1,I414=1),J414,0))</f>
        <v>0</v>
      </c>
      <c r="K415">
        <f t="shared" ca="1" si="27"/>
        <v>0</v>
      </c>
      <c r="L415">
        <f t="shared" ca="1" si="28"/>
        <v>0</v>
      </c>
      <c r="M415">
        <f t="shared" ca="1" si="29"/>
        <v>20.305906864999979</v>
      </c>
    </row>
    <row r="416" spans="1:13" x14ac:dyDescent="0.3">
      <c r="A416" s="1">
        <v>36825</v>
      </c>
      <c r="B416">
        <f>VLOOKUP($A416,DataAdjust!$A:$K,9,FALSE)</f>
        <v>67.958748</v>
      </c>
      <c r="C416">
        <f>VLOOKUP($A416,DataAdjust!$A:$K,10,FALSE)</f>
        <v>69.771248</v>
      </c>
      <c r="D416">
        <f>VLOOKUP($A416,DataAdjust!$A:$K,11,FALSE)</f>
        <v>63.396248</v>
      </c>
      <c r="E416">
        <f>VLOOKUP($A416,DataAdjust!$A:$K,6,FALSE)</f>
        <v>69.646248</v>
      </c>
      <c r="F416">
        <f>VLOOKUP($A416,DataAdjust!$A:$K,7,FALSE)</f>
        <v>69991300</v>
      </c>
      <c r="G416">
        <f t="shared" ca="1" si="25"/>
        <v>78.623616133333329</v>
      </c>
      <c r="H416">
        <f t="shared" ca="1" si="25"/>
        <v>71.287960999999996</v>
      </c>
      <c r="I416">
        <f t="shared" ca="1" si="26"/>
        <v>0</v>
      </c>
      <c r="J416">
        <f ca="1">IF(AND(I415=0,I416=1),B417,IF(AND(I416=1,I415=1),J415,0))</f>
        <v>0</v>
      </c>
      <c r="K416">
        <f t="shared" ca="1" si="27"/>
        <v>0</v>
      </c>
      <c r="L416">
        <f t="shared" ca="1" si="28"/>
        <v>0</v>
      </c>
      <c r="M416">
        <f t="shared" ca="1" si="29"/>
        <v>20.305906864999979</v>
      </c>
    </row>
    <row r="417" spans="1:13" x14ac:dyDescent="0.3">
      <c r="A417" s="1">
        <v>36826</v>
      </c>
      <c r="B417">
        <f>VLOOKUP($A417,DataAdjust!$A:$K,9,FALSE)</f>
        <v>70.650634999999994</v>
      </c>
      <c r="C417">
        <f>VLOOKUP($A417,DataAdjust!$A:$K,10,FALSE)</f>
        <v>71.650634999999994</v>
      </c>
      <c r="D417">
        <f>VLOOKUP($A417,DataAdjust!$A:$K,11,FALSE)</f>
        <v>67.275634999999994</v>
      </c>
      <c r="E417">
        <f>VLOOKUP($A417,DataAdjust!$A:$K,6,FALSE)</f>
        <v>69.510009999999994</v>
      </c>
      <c r="F417">
        <f>VLOOKUP($A417,DataAdjust!$A:$K,7,FALSE)</f>
        <v>51046400</v>
      </c>
      <c r="G417">
        <f t="shared" ca="1" si="25"/>
        <v>78.467846916666673</v>
      </c>
      <c r="H417">
        <f t="shared" ca="1" si="25"/>
        <v>71.448044749999994</v>
      </c>
      <c r="I417">
        <f t="shared" ca="1" si="26"/>
        <v>0</v>
      </c>
      <c r="J417">
        <f ca="1">IF(AND(I416=0,I417=1),B418,IF(AND(I417=1,I416=1),J416,0))</f>
        <v>0</v>
      </c>
      <c r="K417">
        <f t="shared" ca="1" si="27"/>
        <v>0</v>
      </c>
      <c r="L417">
        <f t="shared" ca="1" si="28"/>
        <v>0</v>
      </c>
      <c r="M417">
        <f t="shared" ca="1" si="29"/>
        <v>20.305906864999979</v>
      </c>
    </row>
    <row r="418" spans="1:13" x14ac:dyDescent="0.3">
      <c r="A418" s="1">
        <v>36829</v>
      </c>
      <c r="B418">
        <f>VLOOKUP($A418,DataAdjust!$A:$K,9,FALSE)</f>
        <v>68.356941000000006</v>
      </c>
      <c r="C418">
        <f>VLOOKUP($A418,DataAdjust!$A:$K,10,FALSE)</f>
        <v>70.044441000000006</v>
      </c>
      <c r="D418">
        <f>VLOOKUP($A418,DataAdjust!$A:$K,11,FALSE)</f>
        <v>65.872566000000006</v>
      </c>
      <c r="E418">
        <f>VLOOKUP($A418,DataAdjust!$A:$K,6,FALSE)</f>
        <v>66.935066000000006</v>
      </c>
      <c r="F418">
        <f>VLOOKUP($A418,DataAdjust!$A:$K,7,FALSE)</f>
        <v>35496700</v>
      </c>
      <c r="G418">
        <f t="shared" ca="1" si="25"/>
        <v>78.273703999999995</v>
      </c>
      <c r="H418">
        <f t="shared" ca="1" si="25"/>
        <v>71.313507000000001</v>
      </c>
      <c r="I418">
        <f t="shared" ca="1" si="26"/>
        <v>0</v>
      </c>
      <c r="J418">
        <f ca="1">IF(AND(I417=0,I418=1),B419,IF(AND(I418=1,I417=1),J417,0))</f>
        <v>0</v>
      </c>
      <c r="K418">
        <f t="shared" ca="1" si="27"/>
        <v>0</v>
      </c>
      <c r="L418">
        <f t="shared" ca="1" si="28"/>
        <v>0</v>
      </c>
      <c r="M418">
        <f t="shared" ca="1" si="29"/>
        <v>20.305906864999979</v>
      </c>
    </row>
    <row r="419" spans="1:13" x14ac:dyDescent="0.3">
      <c r="A419" s="1">
        <v>36830</v>
      </c>
      <c r="B419">
        <f>VLOOKUP($A419,DataAdjust!$A:$K,9,FALSE)</f>
        <v>67.537139999999994</v>
      </c>
      <c r="C419">
        <f>VLOOKUP($A419,DataAdjust!$A:$K,10,FALSE)</f>
        <v>72.099639999999994</v>
      </c>
      <c r="D419">
        <f>VLOOKUP($A419,DataAdjust!$A:$K,11,FALSE)</f>
        <v>67.412139999999994</v>
      </c>
      <c r="E419">
        <f>VLOOKUP($A419,DataAdjust!$A:$K,6,FALSE)</f>
        <v>71.240264999999994</v>
      </c>
      <c r="F419">
        <f>VLOOKUP($A419,DataAdjust!$A:$K,7,FALSE)</f>
        <v>43863800</v>
      </c>
      <c r="G419">
        <f t="shared" ca="1" si="25"/>
        <v>78.120432650000012</v>
      </c>
      <c r="H419">
        <f t="shared" ca="1" si="25"/>
        <v>70.947358125000008</v>
      </c>
      <c r="I419">
        <f t="shared" ca="1" si="26"/>
        <v>0</v>
      </c>
      <c r="J419">
        <f ca="1">IF(AND(I418=0,I419=1),B420,IF(AND(I419=1,I418=1),J418,0))</f>
        <v>0</v>
      </c>
      <c r="K419">
        <f t="shared" ca="1" si="27"/>
        <v>0</v>
      </c>
      <c r="L419">
        <f t="shared" ca="1" si="28"/>
        <v>0</v>
      </c>
      <c r="M419">
        <f t="shared" ca="1" si="29"/>
        <v>20.305906864999979</v>
      </c>
    </row>
    <row r="420" spans="1:13" x14ac:dyDescent="0.3">
      <c r="A420" s="1">
        <v>36831</v>
      </c>
      <c r="B420">
        <f>VLOOKUP($A420,DataAdjust!$A:$K,9,FALSE)</f>
        <v>69.939719999999994</v>
      </c>
      <c r="C420">
        <f>VLOOKUP($A420,DataAdjust!$A:$K,10,FALSE)</f>
        <v>72.439719999999994</v>
      </c>
      <c r="D420">
        <f>VLOOKUP($A420,DataAdjust!$A:$K,11,FALSE)</f>
        <v>68.814719999999994</v>
      </c>
      <c r="E420">
        <f>VLOOKUP($A420,DataAdjust!$A:$K,6,FALSE)</f>
        <v>70.627219999999994</v>
      </c>
      <c r="F420">
        <f>VLOOKUP($A420,DataAdjust!$A:$K,7,FALSE)</f>
        <v>45186400</v>
      </c>
      <c r="G420">
        <f t="shared" ca="1" si="25"/>
        <v>77.929696000000021</v>
      </c>
      <c r="H420">
        <f t="shared" ca="1" si="25"/>
        <v>70.368337624999995</v>
      </c>
      <c r="I420">
        <f t="shared" ca="1" si="26"/>
        <v>0</v>
      </c>
      <c r="J420">
        <f ca="1">IF(AND(I419=0,I420=1),B421,IF(AND(I420=1,I419=1),J419,0))</f>
        <v>0</v>
      </c>
      <c r="K420">
        <f t="shared" ca="1" si="27"/>
        <v>0</v>
      </c>
      <c r="L420">
        <f t="shared" ca="1" si="28"/>
        <v>0</v>
      </c>
      <c r="M420">
        <f t="shared" ca="1" si="29"/>
        <v>20.305906864999979</v>
      </c>
    </row>
    <row r="421" spans="1:13" x14ac:dyDescent="0.3">
      <c r="A421" s="1">
        <v>36832</v>
      </c>
      <c r="B421">
        <f>VLOOKUP($A421,DataAdjust!$A:$K,9,FALSE)</f>
        <v>71.686615000000003</v>
      </c>
      <c r="C421">
        <f>VLOOKUP($A421,DataAdjust!$A:$K,10,FALSE)</f>
        <v>72.749115000000003</v>
      </c>
      <c r="D421">
        <f>VLOOKUP($A421,DataAdjust!$A:$K,11,FALSE)</f>
        <v>70.561615000000003</v>
      </c>
      <c r="E421">
        <f>VLOOKUP($A421,DataAdjust!$A:$K,6,FALSE)</f>
        <v>71.499115000000003</v>
      </c>
      <c r="F421">
        <f>VLOOKUP($A421,DataAdjust!$A:$K,7,FALSE)</f>
        <v>26594300</v>
      </c>
      <c r="G421">
        <f t="shared" ca="1" si="25"/>
        <v>77.789822233333339</v>
      </c>
      <c r="H421">
        <f t="shared" ca="1" si="25"/>
        <v>69.911928124999989</v>
      </c>
      <c r="I421">
        <f t="shared" ca="1" si="26"/>
        <v>0</v>
      </c>
      <c r="J421">
        <f ca="1">IF(AND(I420=0,I421=1),B422,IF(AND(I421=1,I420=1),J420,0))</f>
        <v>0</v>
      </c>
      <c r="K421">
        <f t="shared" ca="1" si="27"/>
        <v>0</v>
      </c>
      <c r="L421">
        <f t="shared" ca="1" si="28"/>
        <v>0</v>
      </c>
      <c r="M421">
        <f t="shared" ca="1" si="29"/>
        <v>20.305906864999979</v>
      </c>
    </row>
    <row r="422" spans="1:13" x14ac:dyDescent="0.3">
      <c r="A422" s="1">
        <v>36833</v>
      </c>
      <c r="B422">
        <f>VLOOKUP($A422,DataAdjust!$A:$K,9,FALSE)</f>
        <v>72.238060000000004</v>
      </c>
      <c r="C422">
        <f>VLOOKUP($A422,DataAdjust!$A:$K,10,FALSE)</f>
        <v>73.300560000000004</v>
      </c>
      <c r="D422">
        <f>VLOOKUP($A422,DataAdjust!$A:$K,11,FALSE)</f>
        <v>71.003685000000004</v>
      </c>
      <c r="E422">
        <f>VLOOKUP($A422,DataAdjust!$A:$K,6,FALSE)</f>
        <v>72.425560000000004</v>
      </c>
      <c r="F422">
        <f>VLOOKUP($A422,DataAdjust!$A:$K,7,FALSE)</f>
        <v>29837100</v>
      </c>
      <c r="G422">
        <f t="shared" ca="1" si="25"/>
        <v>77.691728316666683</v>
      </c>
      <c r="H422">
        <f t="shared" ca="1" si="25"/>
        <v>69.973232249999995</v>
      </c>
      <c r="I422">
        <f t="shared" ca="1" si="26"/>
        <v>0</v>
      </c>
      <c r="J422">
        <f ca="1">IF(AND(I421=0,I422=1),B423,IF(AND(I422=1,I421=1),J421,0))</f>
        <v>0</v>
      </c>
      <c r="K422">
        <f t="shared" ca="1" si="27"/>
        <v>0</v>
      </c>
      <c r="L422">
        <f t="shared" ca="1" si="28"/>
        <v>0</v>
      </c>
      <c r="M422">
        <f t="shared" ca="1" si="29"/>
        <v>20.305906864999979</v>
      </c>
    </row>
    <row r="423" spans="1:13" x14ac:dyDescent="0.3">
      <c r="A423" s="1">
        <v>36836</v>
      </c>
      <c r="B423">
        <f>VLOOKUP($A423,DataAdjust!$A:$K,9,FALSE)</f>
        <v>73.068100000000001</v>
      </c>
      <c r="C423">
        <f>VLOOKUP($A423,DataAdjust!$A:$K,10,FALSE)</f>
        <v>73.568100000000001</v>
      </c>
      <c r="D423">
        <f>VLOOKUP($A423,DataAdjust!$A:$K,11,FALSE)</f>
        <v>71.443100000000001</v>
      </c>
      <c r="E423">
        <f>VLOOKUP($A423,DataAdjust!$A:$K,6,FALSE)</f>
        <v>71.880600000000001</v>
      </c>
      <c r="F423">
        <f>VLOOKUP($A423,DataAdjust!$A:$K,7,FALSE)</f>
        <v>23485800</v>
      </c>
      <c r="G423">
        <f t="shared" ca="1" si="25"/>
        <v>77.566386516666668</v>
      </c>
      <c r="H423">
        <f t="shared" ca="1" si="25"/>
        <v>70.470510500000003</v>
      </c>
      <c r="I423">
        <f t="shared" ca="1" si="26"/>
        <v>0</v>
      </c>
      <c r="J423">
        <f ca="1">IF(AND(I422=0,I423=1),B424,IF(AND(I423=1,I422=1),J422,0))</f>
        <v>0</v>
      </c>
      <c r="K423">
        <f t="shared" ca="1" si="27"/>
        <v>0</v>
      </c>
      <c r="L423">
        <f t="shared" ca="1" si="28"/>
        <v>0</v>
      </c>
      <c r="M423">
        <f t="shared" ca="1" si="29"/>
        <v>20.305906864999979</v>
      </c>
    </row>
    <row r="424" spans="1:13" x14ac:dyDescent="0.3">
      <c r="A424" s="1">
        <v>36837</v>
      </c>
      <c r="B424">
        <f>VLOOKUP($A424,DataAdjust!$A:$K,9,FALSE)</f>
        <v>70.920631</v>
      </c>
      <c r="C424">
        <f>VLOOKUP($A424,DataAdjust!$A:$K,10,FALSE)</f>
        <v>71.951881</v>
      </c>
      <c r="D424">
        <f>VLOOKUP($A424,DataAdjust!$A:$K,11,FALSE)</f>
        <v>69.733131</v>
      </c>
      <c r="E424">
        <f>VLOOKUP($A424,DataAdjust!$A:$K,6,FALSE)</f>
        <v>71.608131</v>
      </c>
      <c r="F424">
        <f>VLOOKUP($A424,DataAdjust!$A:$K,7,FALSE)</f>
        <v>24334400</v>
      </c>
      <c r="G424">
        <f t="shared" ca="1" si="25"/>
        <v>77.408347166666687</v>
      </c>
      <c r="H424">
        <f t="shared" ca="1" si="25"/>
        <v>70.715745874999996</v>
      </c>
      <c r="I424">
        <f t="shared" ca="1" si="26"/>
        <v>0</v>
      </c>
      <c r="J424">
        <f ca="1">IF(AND(I423=0,I424=1),B425,IF(AND(I424=1,I423=1),J423,0))</f>
        <v>0</v>
      </c>
      <c r="K424">
        <f t="shared" ca="1" si="27"/>
        <v>0</v>
      </c>
      <c r="L424">
        <f t="shared" ca="1" si="28"/>
        <v>0</v>
      </c>
      <c r="M424">
        <f t="shared" ca="1" si="29"/>
        <v>20.305906864999979</v>
      </c>
    </row>
    <row r="425" spans="1:13" x14ac:dyDescent="0.3">
      <c r="A425" s="1">
        <v>36838</v>
      </c>
      <c r="B425">
        <f>VLOOKUP($A425,DataAdjust!$A:$K,9,FALSE)</f>
        <v>72.430481</v>
      </c>
      <c r="C425">
        <f>VLOOKUP($A425,DataAdjust!$A:$K,10,FALSE)</f>
        <v>72.555481</v>
      </c>
      <c r="D425">
        <f>VLOOKUP($A425,DataAdjust!$A:$K,11,FALSE)</f>
        <v>65.930481</v>
      </c>
      <c r="E425">
        <f>VLOOKUP($A425,DataAdjust!$A:$K,6,FALSE)</f>
        <v>66.008606</v>
      </c>
      <c r="F425">
        <f>VLOOKUP($A425,DataAdjust!$A:$K,7,FALSE)</f>
        <v>40338200</v>
      </c>
      <c r="G425">
        <f t="shared" ca="1" si="25"/>
        <v>77.156982400000004</v>
      </c>
      <c r="H425">
        <f t="shared" ca="1" si="25"/>
        <v>70.278070375000013</v>
      </c>
      <c r="I425">
        <f t="shared" ca="1" si="26"/>
        <v>0</v>
      </c>
      <c r="J425">
        <f ca="1">IF(AND(I424=0,I425=1),B426,IF(AND(I425=1,I424=1),J424,0))</f>
        <v>0</v>
      </c>
      <c r="K425">
        <f t="shared" ca="1" si="27"/>
        <v>0</v>
      </c>
      <c r="L425">
        <f t="shared" ca="1" si="28"/>
        <v>0</v>
      </c>
      <c r="M425">
        <f t="shared" ca="1" si="29"/>
        <v>20.305906864999979</v>
      </c>
    </row>
    <row r="426" spans="1:13" x14ac:dyDescent="0.3">
      <c r="A426" s="1">
        <v>36839</v>
      </c>
      <c r="B426">
        <f>VLOOKUP($A426,DataAdjust!$A:$K,9,FALSE)</f>
        <v>65.057502999999997</v>
      </c>
      <c r="C426">
        <f>VLOOKUP($A426,DataAdjust!$A:$K,10,FALSE)</f>
        <v>67.245002999999997</v>
      </c>
      <c r="D426">
        <f>VLOOKUP($A426,DataAdjust!$A:$K,11,FALSE)</f>
        <v>63.307502999999997</v>
      </c>
      <c r="E426">
        <f>VLOOKUP($A426,DataAdjust!$A:$K,6,FALSE)</f>
        <v>65.995002999999997</v>
      </c>
      <c r="F426">
        <f>VLOOKUP($A426,DataAdjust!$A:$K,7,FALSE)</f>
        <v>64955900</v>
      </c>
      <c r="G426">
        <f t="shared" ca="1" si="25"/>
        <v>76.89176723333334</v>
      </c>
      <c r="H426">
        <f t="shared" ca="1" si="25"/>
        <v>70.160562499999997</v>
      </c>
      <c r="I426">
        <f t="shared" ca="1" si="26"/>
        <v>0</v>
      </c>
      <c r="J426">
        <f ca="1">IF(AND(I425=0,I426=1),B427,IF(AND(I426=1,I425=1),J425,0))</f>
        <v>0</v>
      </c>
      <c r="K426">
        <f t="shared" ca="1" si="27"/>
        <v>0</v>
      </c>
      <c r="L426">
        <f t="shared" ca="1" si="28"/>
        <v>0</v>
      </c>
      <c r="M426">
        <f t="shared" ca="1" si="29"/>
        <v>20.305906864999979</v>
      </c>
    </row>
    <row r="427" spans="1:13" x14ac:dyDescent="0.3">
      <c r="A427" s="1">
        <v>36840</v>
      </c>
      <c r="B427">
        <f>VLOOKUP($A427,DataAdjust!$A:$K,9,FALSE)</f>
        <v>65.061745000000002</v>
      </c>
      <c r="C427">
        <f>VLOOKUP($A427,DataAdjust!$A:$K,10,FALSE)</f>
        <v>66.499245000000002</v>
      </c>
      <c r="D427">
        <f>VLOOKUP($A427,DataAdjust!$A:$K,11,FALSE)</f>
        <v>62.561745000000002</v>
      </c>
      <c r="E427">
        <f>VLOOKUP($A427,DataAdjust!$A:$K,6,FALSE)</f>
        <v>62.561745000000002</v>
      </c>
      <c r="F427">
        <f>VLOOKUP($A427,DataAdjust!$A:$K,7,FALSE)</f>
        <v>49235500</v>
      </c>
      <c r="G427">
        <f t="shared" ca="1" si="25"/>
        <v>76.542990616666671</v>
      </c>
      <c r="H427">
        <f t="shared" ca="1" si="25"/>
        <v>69.075747500000006</v>
      </c>
      <c r="I427">
        <f t="shared" ca="1" si="26"/>
        <v>0</v>
      </c>
      <c r="J427">
        <f ca="1">IF(AND(I426=0,I427=1),B428,IF(AND(I427=1,I426=1),J426,0))</f>
        <v>0</v>
      </c>
      <c r="K427">
        <f t="shared" ca="1" si="27"/>
        <v>0</v>
      </c>
      <c r="L427">
        <f t="shared" ca="1" si="28"/>
        <v>0</v>
      </c>
      <c r="M427">
        <f t="shared" ca="1" si="29"/>
        <v>20.305906864999979</v>
      </c>
    </row>
    <row r="428" spans="1:13" x14ac:dyDescent="0.3">
      <c r="A428" s="1">
        <v>36843</v>
      </c>
      <c r="B428">
        <f>VLOOKUP($A428,DataAdjust!$A:$K,9,FALSE)</f>
        <v>61.750866000000002</v>
      </c>
      <c r="C428">
        <f>VLOOKUP($A428,DataAdjust!$A:$K,10,FALSE)</f>
        <v>64.985241000000002</v>
      </c>
      <c r="D428">
        <f>VLOOKUP($A428,DataAdjust!$A:$K,11,FALSE)</f>
        <v>59.063366000000002</v>
      </c>
      <c r="E428">
        <f>VLOOKUP($A428,DataAdjust!$A:$K,6,FALSE)</f>
        <v>62.657116000000002</v>
      </c>
      <c r="F428">
        <f>VLOOKUP($A428,DataAdjust!$A:$K,7,FALSE)</f>
        <v>75023400</v>
      </c>
      <c r="G428">
        <f t="shared" ca="1" si="25"/>
        <v>76.20307025000001</v>
      </c>
      <c r="H428">
        <f t="shared" ca="1" si="25"/>
        <v>68.079484499999992</v>
      </c>
      <c r="I428">
        <f t="shared" ca="1" si="26"/>
        <v>0</v>
      </c>
      <c r="J428">
        <f ca="1">IF(AND(I427=0,I428=1),B429,IF(AND(I428=1,I427=1),J427,0))</f>
        <v>0</v>
      </c>
      <c r="K428">
        <f t="shared" ca="1" si="27"/>
        <v>0</v>
      </c>
      <c r="L428">
        <f t="shared" ca="1" si="28"/>
        <v>0</v>
      </c>
      <c r="M428">
        <f t="shared" ca="1" si="29"/>
        <v>20.305906864999979</v>
      </c>
    </row>
    <row r="429" spans="1:13" x14ac:dyDescent="0.3">
      <c r="A429" s="1">
        <v>36844</v>
      </c>
      <c r="B429">
        <f>VLOOKUP($A429,DataAdjust!$A:$K,9,FALSE)</f>
        <v>63.287497999999999</v>
      </c>
      <c r="C429">
        <f>VLOOKUP($A429,DataAdjust!$A:$K,10,FALSE)</f>
        <v>66.287497999999999</v>
      </c>
      <c r="D429">
        <f>VLOOKUP($A429,DataAdjust!$A:$K,11,FALSE)</f>
        <v>63.037497999999999</v>
      </c>
      <c r="E429">
        <f>VLOOKUP($A429,DataAdjust!$A:$K,6,FALSE)</f>
        <v>66.131247999999999</v>
      </c>
      <c r="F429">
        <f>VLOOKUP($A429,DataAdjust!$A:$K,7,FALSE)</f>
        <v>44829500</v>
      </c>
      <c r="G429">
        <f t="shared" ca="1" si="25"/>
        <v>75.917418716666674</v>
      </c>
      <c r="H429">
        <f t="shared" ca="1" si="25"/>
        <v>67.408501125000001</v>
      </c>
      <c r="I429">
        <f t="shared" ca="1" si="26"/>
        <v>0</v>
      </c>
      <c r="J429">
        <f ca="1">IF(AND(I428=0,I429=1),B430,IF(AND(I429=1,I428=1),J428,0))</f>
        <v>0</v>
      </c>
      <c r="K429">
        <f t="shared" ca="1" si="27"/>
        <v>0</v>
      </c>
      <c r="L429">
        <f t="shared" ca="1" si="28"/>
        <v>0</v>
      </c>
      <c r="M429">
        <f t="shared" ca="1" si="29"/>
        <v>20.305906864999979</v>
      </c>
    </row>
    <row r="430" spans="1:13" x14ac:dyDescent="0.3">
      <c r="A430" s="1">
        <v>36845</v>
      </c>
      <c r="B430">
        <f>VLOOKUP($A430,DataAdjust!$A:$K,9,FALSE)</f>
        <v>65.653892999999997</v>
      </c>
      <c r="C430">
        <f>VLOOKUP($A430,DataAdjust!$A:$K,10,FALSE)</f>
        <v>68.153892999999997</v>
      </c>
      <c r="D430">
        <f>VLOOKUP($A430,DataAdjust!$A:$K,11,FALSE)</f>
        <v>64.888267999999997</v>
      </c>
      <c r="E430">
        <f>VLOOKUP($A430,DataAdjust!$A:$K,6,FALSE)</f>
        <v>67.466392999999997</v>
      </c>
      <c r="F430">
        <f>VLOOKUP($A430,DataAdjust!$A:$K,7,FALSE)</f>
        <v>37760900</v>
      </c>
      <c r="G430">
        <f t="shared" ca="1" si="25"/>
        <v>75.654019600000012</v>
      </c>
      <c r="H430">
        <f t="shared" ca="1" si="25"/>
        <v>66.788605250000003</v>
      </c>
      <c r="I430">
        <f t="shared" ca="1" si="26"/>
        <v>0</v>
      </c>
      <c r="J430">
        <f ca="1">IF(AND(I429=0,I430=1),B431,IF(AND(I430=1,I429=1),J429,0))</f>
        <v>0</v>
      </c>
      <c r="K430">
        <f t="shared" ca="1" si="27"/>
        <v>0</v>
      </c>
      <c r="L430">
        <f t="shared" ca="1" si="28"/>
        <v>0</v>
      </c>
      <c r="M430">
        <f t="shared" ca="1" si="29"/>
        <v>20.305906864999979</v>
      </c>
    </row>
    <row r="431" spans="1:13" x14ac:dyDescent="0.3">
      <c r="A431" s="1">
        <v>36846</v>
      </c>
      <c r="B431">
        <f>VLOOKUP($A431,DataAdjust!$A:$K,9,FALSE)</f>
        <v>66.042659999999998</v>
      </c>
      <c r="C431">
        <f>VLOOKUP($A431,DataAdjust!$A:$K,10,FALSE)</f>
        <v>67.667659999999998</v>
      </c>
      <c r="D431">
        <f>VLOOKUP($A431,DataAdjust!$A:$K,11,FALSE)</f>
        <v>63.542659999999998</v>
      </c>
      <c r="E431">
        <f>VLOOKUP($A431,DataAdjust!$A:$K,6,FALSE)</f>
        <v>63.542659999999998</v>
      </c>
      <c r="F431">
        <f>VLOOKUP($A431,DataAdjust!$A:$K,7,FALSE)</f>
        <v>33898700</v>
      </c>
      <c r="G431">
        <f t="shared" ca="1" si="25"/>
        <v>75.302518199999994</v>
      </c>
      <c r="H431">
        <f t="shared" ca="1" si="25"/>
        <v>65.746362750000003</v>
      </c>
      <c r="I431">
        <f t="shared" ca="1" si="26"/>
        <v>0</v>
      </c>
      <c r="J431">
        <f ca="1">IF(AND(I430=0,I431=1),B432,IF(AND(I431=1,I430=1),J430,0))</f>
        <v>0</v>
      </c>
      <c r="K431">
        <f t="shared" ca="1" si="27"/>
        <v>0</v>
      </c>
      <c r="L431">
        <f t="shared" ca="1" si="28"/>
        <v>0</v>
      </c>
      <c r="M431">
        <f t="shared" ca="1" si="29"/>
        <v>20.305906864999979</v>
      </c>
    </row>
    <row r="432" spans="1:13" x14ac:dyDescent="0.3">
      <c r="A432" s="1">
        <v>36847</v>
      </c>
      <c r="B432">
        <f>VLOOKUP($A432,DataAdjust!$A:$K,9,FALSE)</f>
        <v>63.861187000000001</v>
      </c>
      <c r="C432">
        <f>VLOOKUP($A432,DataAdjust!$A:$K,10,FALSE)</f>
        <v>65.861187000000001</v>
      </c>
      <c r="D432">
        <f>VLOOKUP($A432,DataAdjust!$A:$K,11,FALSE)</f>
        <v>61.673687000000001</v>
      </c>
      <c r="E432">
        <f>VLOOKUP($A432,DataAdjust!$A:$K,6,FALSE)</f>
        <v>63.501812000000001</v>
      </c>
      <c r="F432">
        <f>VLOOKUP($A432,DataAdjust!$A:$K,7,FALSE)</f>
        <v>49913800</v>
      </c>
      <c r="G432">
        <f t="shared" ca="1" si="25"/>
        <v>74.928537683333346</v>
      </c>
      <c r="H432">
        <f t="shared" ca="1" si="25"/>
        <v>64.733072874999991</v>
      </c>
      <c r="I432">
        <f t="shared" ca="1" si="26"/>
        <v>0</v>
      </c>
      <c r="J432">
        <f ca="1">IF(AND(I431=0,I432=1),B433,IF(AND(I432=1,I431=1),J431,0))</f>
        <v>0</v>
      </c>
      <c r="K432">
        <f t="shared" ca="1" si="27"/>
        <v>0</v>
      </c>
      <c r="L432">
        <f t="shared" ca="1" si="28"/>
        <v>0</v>
      </c>
      <c r="M432">
        <f t="shared" ca="1" si="29"/>
        <v>20.305906864999979</v>
      </c>
    </row>
    <row r="433" spans="1:13" x14ac:dyDescent="0.3">
      <c r="A433" s="1">
        <v>36850</v>
      </c>
      <c r="B433">
        <f>VLOOKUP($A433,DataAdjust!$A:$K,9,FALSE)</f>
        <v>61.991371000000001</v>
      </c>
      <c r="C433">
        <f>VLOOKUP($A433,DataAdjust!$A:$K,10,FALSE)</f>
        <v>63.116371000000001</v>
      </c>
      <c r="D433">
        <f>VLOOKUP($A433,DataAdjust!$A:$K,11,FALSE)</f>
        <v>60.303871000000001</v>
      </c>
      <c r="E433">
        <f>VLOOKUP($A433,DataAdjust!$A:$K,6,FALSE)</f>
        <v>60.913246000000001</v>
      </c>
      <c r="F433">
        <f>VLOOKUP($A433,DataAdjust!$A:$K,7,FALSE)</f>
        <v>46862300</v>
      </c>
      <c r="G433">
        <f t="shared" ca="1" si="25"/>
        <v>74.519135349999999</v>
      </c>
      <c r="H433">
        <f t="shared" ca="1" si="25"/>
        <v>64.096152874999987</v>
      </c>
      <c r="I433">
        <f t="shared" ca="1" si="26"/>
        <v>0</v>
      </c>
      <c r="J433">
        <f ca="1">IF(AND(I432=0,I433=1),B434,IF(AND(I433=1,I432=1),J432,0))</f>
        <v>0</v>
      </c>
      <c r="K433">
        <f t="shared" ca="1" si="27"/>
        <v>0</v>
      </c>
      <c r="L433">
        <f t="shared" ca="1" si="28"/>
        <v>0</v>
      </c>
      <c r="M433">
        <f t="shared" ca="1" si="29"/>
        <v>20.305906864999979</v>
      </c>
    </row>
    <row r="434" spans="1:13" x14ac:dyDescent="0.3">
      <c r="A434" s="1">
        <v>36851</v>
      </c>
      <c r="B434">
        <f>VLOOKUP($A434,DataAdjust!$A:$K,9,FALSE)</f>
        <v>61.255367</v>
      </c>
      <c r="C434">
        <f>VLOOKUP($A434,DataAdjust!$A:$K,10,FALSE)</f>
        <v>62.192867</v>
      </c>
      <c r="D434">
        <f>VLOOKUP($A434,DataAdjust!$A:$K,11,FALSE)</f>
        <v>59.505367</v>
      </c>
      <c r="E434">
        <f>VLOOKUP($A434,DataAdjust!$A:$K,6,FALSE)</f>
        <v>60.817867</v>
      </c>
      <c r="F434">
        <f>VLOOKUP($A434,DataAdjust!$A:$K,7,FALSE)</f>
        <v>42128600</v>
      </c>
      <c r="G434">
        <f t="shared" ca="1" si="25"/>
        <v>74.101330949999991</v>
      </c>
      <c r="H434">
        <f t="shared" ca="1" si="25"/>
        <v>63.449010875000006</v>
      </c>
      <c r="I434">
        <f t="shared" ca="1" si="26"/>
        <v>0</v>
      </c>
      <c r="J434">
        <f ca="1">IF(AND(I433=0,I434=1),B435,IF(AND(I434=1,I433=1),J433,0))</f>
        <v>0</v>
      </c>
      <c r="K434">
        <f t="shared" ca="1" si="27"/>
        <v>0</v>
      </c>
      <c r="L434">
        <f t="shared" ca="1" si="28"/>
        <v>0</v>
      </c>
      <c r="M434">
        <f t="shared" ca="1" si="29"/>
        <v>20.305906864999979</v>
      </c>
    </row>
    <row r="435" spans="1:13" x14ac:dyDescent="0.3">
      <c r="A435" s="1">
        <v>36852</v>
      </c>
      <c r="B435">
        <f>VLOOKUP($A435,DataAdjust!$A:$K,9,FALSE)</f>
        <v>59.905555999999997</v>
      </c>
      <c r="C435">
        <f>VLOOKUP($A435,DataAdjust!$A:$K,10,FALSE)</f>
        <v>61.593055999999997</v>
      </c>
      <c r="D435">
        <f>VLOOKUP($A435,DataAdjust!$A:$K,11,FALSE)</f>
        <v>57.968055999999997</v>
      </c>
      <c r="E435">
        <f>VLOOKUP($A435,DataAdjust!$A:$K,6,FALSE)</f>
        <v>58.093055999999997</v>
      </c>
      <c r="F435">
        <f>VLOOKUP($A435,DataAdjust!$A:$K,7,FALSE)</f>
        <v>56623700</v>
      </c>
      <c r="G435">
        <f t="shared" ca="1" si="25"/>
        <v>73.6308468</v>
      </c>
      <c r="H435">
        <f t="shared" ca="1" si="25"/>
        <v>62.890424749999994</v>
      </c>
      <c r="I435">
        <f t="shared" ca="1" si="26"/>
        <v>0</v>
      </c>
      <c r="J435">
        <f ca="1">IF(AND(I434=0,I435=1),B436,IF(AND(I435=1,I434=1),J434,0))</f>
        <v>0</v>
      </c>
      <c r="K435">
        <f t="shared" ca="1" si="27"/>
        <v>0</v>
      </c>
      <c r="L435">
        <f t="shared" ca="1" si="28"/>
        <v>0</v>
      </c>
      <c r="M435">
        <f t="shared" ca="1" si="29"/>
        <v>20.305906864999979</v>
      </c>
    </row>
    <row r="436" spans="1:13" x14ac:dyDescent="0.3">
      <c r="A436" s="1">
        <v>36854</v>
      </c>
      <c r="B436">
        <f>VLOOKUP($A436,DataAdjust!$A:$K,9,FALSE)</f>
        <v>59.354790000000001</v>
      </c>
      <c r="C436">
        <f>VLOOKUP($A436,DataAdjust!$A:$K,10,FALSE)</f>
        <v>61.604790000000001</v>
      </c>
      <c r="D436">
        <f>VLOOKUP($A436,DataAdjust!$A:$K,11,FALSE)</f>
        <v>59.151665000000001</v>
      </c>
      <c r="E436">
        <f>VLOOKUP($A436,DataAdjust!$A:$K,6,FALSE)</f>
        <v>61.417290000000001</v>
      </c>
      <c r="F436">
        <f>VLOOKUP($A436,DataAdjust!$A:$K,7,FALSE)</f>
        <v>19987900</v>
      </c>
      <c r="G436">
        <f t="shared" ca="1" si="25"/>
        <v>73.217582850000014</v>
      </c>
      <c r="H436">
        <f t="shared" ca="1" si="25"/>
        <v>62.735446499999995</v>
      </c>
      <c r="I436">
        <f t="shared" ca="1" si="26"/>
        <v>0</v>
      </c>
      <c r="J436">
        <f ca="1">IF(AND(I435=0,I436=1),B437,IF(AND(I436=1,I435=1),J435,0))</f>
        <v>0</v>
      </c>
      <c r="K436">
        <f t="shared" ca="1" si="27"/>
        <v>0</v>
      </c>
      <c r="L436">
        <f t="shared" ca="1" si="28"/>
        <v>0</v>
      </c>
      <c r="M436">
        <f t="shared" ca="1" si="29"/>
        <v>20.305906864999979</v>
      </c>
    </row>
    <row r="437" spans="1:13" x14ac:dyDescent="0.3">
      <c r="A437" s="1">
        <v>36857</v>
      </c>
      <c r="B437">
        <f>VLOOKUP($A437,DataAdjust!$A:$K,9,FALSE)</f>
        <v>63.654361999999999</v>
      </c>
      <c r="C437">
        <f>VLOOKUP($A437,DataAdjust!$A:$K,10,FALSE)</f>
        <v>64.029361999999992</v>
      </c>
      <c r="D437">
        <f>VLOOKUP($A437,DataAdjust!$A:$K,11,FALSE)</f>
        <v>59.841861999999999</v>
      </c>
      <c r="E437">
        <f>VLOOKUP($A437,DataAdjust!$A:$K,6,FALSE)</f>
        <v>60.654361999999999</v>
      </c>
      <c r="F437">
        <f>VLOOKUP($A437,DataAdjust!$A:$K,7,FALSE)</f>
        <v>35416600</v>
      </c>
      <c r="G437">
        <f t="shared" ca="1" si="25"/>
        <v>72.751639650000016</v>
      </c>
      <c r="H437">
        <f t="shared" ca="1" si="25"/>
        <v>62.05083574999999</v>
      </c>
      <c r="I437">
        <f t="shared" ca="1" si="26"/>
        <v>0</v>
      </c>
      <c r="J437">
        <f ca="1">IF(AND(I436=0,I437=1),B438,IF(AND(I437=1,I436=1),J436,0))</f>
        <v>0</v>
      </c>
      <c r="K437">
        <f t="shared" ca="1" si="27"/>
        <v>0</v>
      </c>
      <c r="L437">
        <f t="shared" ca="1" si="28"/>
        <v>0</v>
      </c>
      <c r="M437">
        <f t="shared" ca="1" si="29"/>
        <v>20.305906864999979</v>
      </c>
    </row>
    <row r="438" spans="1:13" x14ac:dyDescent="0.3">
      <c r="A438" s="1">
        <v>36858</v>
      </c>
      <c r="B438">
        <f>VLOOKUP($A438,DataAdjust!$A:$K,9,FALSE)</f>
        <v>60.555625999999997</v>
      </c>
      <c r="C438">
        <f>VLOOKUP($A438,DataAdjust!$A:$K,10,FALSE)</f>
        <v>61.555625999999997</v>
      </c>
      <c r="D438">
        <f>VLOOKUP($A438,DataAdjust!$A:$K,11,FALSE)</f>
        <v>56.930625999999997</v>
      </c>
      <c r="E438">
        <f>VLOOKUP($A438,DataAdjust!$A:$K,6,FALSE)</f>
        <v>57.071250999999997</v>
      </c>
      <c r="F438">
        <f>VLOOKUP($A438,DataAdjust!$A:$K,7,FALSE)</f>
        <v>48812700</v>
      </c>
      <c r="G438">
        <f t="shared" ca="1" si="25"/>
        <v>72.211445333333359</v>
      </c>
      <c r="H438">
        <f t="shared" ca="1" si="25"/>
        <v>60.751443000000002</v>
      </c>
      <c r="I438">
        <f t="shared" ca="1" si="26"/>
        <v>0</v>
      </c>
      <c r="J438">
        <f ca="1">IF(AND(I437=0,I438=1),B439,IF(AND(I438=1,I437=1),J437,0))</f>
        <v>0</v>
      </c>
      <c r="K438">
        <f t="shared" ca="1" si="27"/>
        <v>0</v>
      </c>
      <c r="L438">
        <f t="shared" ca="1" si="28"/>
        <v>0</v>
      </c>
      <c r="M438">
        <f t="shared" ca="1" si="29"/>
        <v>20.305906864999979</v>
      </c>
    </row>
    <row r="439" spans="1:13" x14ac:dyDescent="0.3">
      <c r="A439" s="1">
        <v>36859</v>
      </c>
      <c r="B439">
        <f>VLOOKUP($A439,DataAdjust!$A:$K,9,FALSE)</f>
        <v>57.752766000000001</v>
      </c>
      <c r="C439">
        <f>VLOOKUP($A439,DataAdjust!$A:$K,10,FALSE)</f>
        <v>58.690266000000001</v>
      </c>
      <c r="D439">
        <f>VLOOKUP($A439,DataAdjust!$A:$K,11,FALSE)</f>
        <v>54.440266000000001</v>
      </c>
      <c r="E439">
        <f>VLOOKUP($A439,DataAdjust!$A:$K,6,FALSE)</f>
        <v>54.877766000000001</v>
      </c>
      <c r="F439">
        <f>VLOOKUP($A439,DataAdjust!$A:$K,7,FALSE)</f>
        <v>66189300</v>
      </c>
      <c r="G439">
        <f t="shared" ca="1" si="25"/>
        <v>71.680106516666683</v>
      </c>
      <c r="H439">
        <f t="shared" ca="1" si="25"/>
        <v>59.668331250000001</v>
      </c>
      <c r="I439">
        <f t="shared" ca="1" si="26"/>
        <v>0</v>
      </c>
      <c r="J439">
        <f ca="1">IF(AND(I438=0,I439=1),B440,IF(AND(I439=1,I438=1),J438,0))</f>
        <v>0</v>
      </c>
      <c r="K439">
        <f t="shared" ca="1" si="27"/>
        <v>0</v>
      </c>
      <c r="L439">
        <f t="shared" ca="1" si="28"/>
        <v>0</v>
      </c>
      <c r="M439">
        <f t="shared" ca="1" si="29"/>
        <v>20.305906864999979</v>
      </c>
    </row>
    <row r="440" spans="1:13" x14ac:dyDescent="0.3">
      <c r="A440" s="1">
        <v>36860</v>
      </c>
      <c r="B440">
        <f>VLOOKUP($A440,DataAdjust!$A:$K,9,FALSE)</f>
        <v>53.684265000000003</v>
      </c>
      <c r="C440">
        <f>VLOOKUP($A440,DataAdjust!$A:$K,10,FALSE)</f>
        <v>56.184265000000003</v>
      </c>
      <c r="D440">
        <f>VLOOKUP($A440,DataAdjust!$A:$K,11,FALSE)</f>
        <v>52.434265000000003</v>
      </c>
      <c r="E440">
        <f>VLOOKUP($A440,DataAdjust!$A:$K,6,FALSE)</f>
        <v>54.918640000000003</v>
      </c>
      <c r="F440">
        <f>VLOOKUP($A440,DataAdjust!$A:$K,7,FALSE)</f>
        <v>74792600</v>
      </c>
      <c r="G440">
        <f t="shared" ca="1" si="25"/>
        <v>71.200312200000013</v>
      </c>
      <c r="H440">
        <f t="shared" ca="1" si="25"/>
        <v>58.595434750000003</v>
      </c>
      <c r="I440">
        <f t="shared" ca="1" si="26"/>
        <v>0</v>
      </c>
      <c r="J440">
        <f ca="1">IF(AND(I439=0,I440=1),B441,IF(AND(I440=1,I439=1),J439,0))</f>
        <v>0</v>
      </c>
      <c r="K440">
        <f t="shared" ca="1" si="27"/>
        <v>0</v>
      </c>
      <c r="L440">
        <f t="shared" ca="1" si="28"/>
        <v>0</v>
      </c>
      <c r="M440">
        <f t="shared" ca="1" si="29"/>
        <v>20.305906864999979</v>
      </c>
    </row>
    <row r="441" spans="1:13" x14ac:dyDescent="0.3">
      <c r="A441" s="1">
        <v>36861</v>
      </c>
      <c r="B441">
        <f>VLOOKUP($A441,DataAdjust!$A:$K,9,FALSE)</f>
        <v>55.866695</v>
      </c>
      <c r="C441">
        <f>VLOOKUP($A441,DataAdjust!$A:$K,10,FALSE)</f>
        <v>58.56982</v>
      </c>
      <c r="D441">
        <f>VLOOKUP($A441,DataAdjust!$A:$K,11,FALSE)</f>
        <v>53.929195</v>
      </c>
      <c r="E441">
        <f>VLOOKUP($A441,DataAdjust!$A:$K,6,FALSE)</f>
        <v>55.804195</v>
      </c>
      <c r="F441">
        <f>VLOOKUP($A441,DataAdjust!$A:$K,7,FALSE)</f>
        <v>57112500</v>
      </c>
      <c r="G441">
        <f t="shared" ca="1" si="25"/>
        <v>70.704395766666664</v>
      </c>
      <c r="H441">
        <f t="shared" ca="1" si="25"/>
        <v>57.956803375</v>
      </c>
      <c r="I441">
        <f t="shared" ca="1" si="26"/>
        <v>0</v>
      </c>
      <c r="J441">
        <f ca="1">IF(AND(I440=0,I441=1),B442,IF(AND(I441=1,I440=1),J440,0))</f>
        <v>0</v>
      </c>
      <c r="K441">
        <f t="shared" ca="1" si="27"/>
        <v>0</v>
      </c>
      <c r="L441">
        <f t="shared" ca="1" si="28"/>
        <v>0</v>
      </c>
      <c r="M441">
        <f t="shared" ca="1" si="29"/>
        <v>20.305906864999979</v>
      </c>
    </row>
    <row r="442" spans="1:13" x14ac:dyDescent="0.3">
      <c r="A442" s="1">
        <v>36864</v>
      </c>
      <c r="B442">
        <f>VLOOKUP($A442,DataAdjust!$A:$K,9,FALSE)</f>
        <v>55.801147</v>
      </c>
      <c r="C442">
        <f>VLOOKUP($A442,DataAdjust!$A:$K,10,FALSE)</f>
        <v>57.035522</v>
      </c>
      <c r="D442">
        <f>VLOOKUP($A442,DataAdjust!$A:$K,11,FALSE)</f>
        <v>53.426147</v>
      </c>
      <c r="E442">
        <f>VLOOKUP($A442,DataAdjust!$A:$K,6,FALSE)</f>
        <v>56.676147</v>
      </c>
      <c r="F442">
        <f>VLOOKUP($A442,DataAdjust!$A:$K,7,FALSE)</f>
        <v>49106300</v>
      </c>
      <c r="G442">
        <f t="shared" ca="1" si="25"/>
        <v>70.266609283333338</v>
      </c>
      <c r="H442">
        <f t="shared" ca="1" si="25"/>
        <v>57.439088374999997</v>
      </c>
      <c r="I442">
        <f t="shared" ca="1" si="26"/>
        <v>0</v>
      </c>
      <c r="J442">
        <f ca="1">IF(AND(I441=0,I442=1),B443,IF(AND(I442=1,I441=1),J441,0))</f>
        <v>0</v>
      </c>
      <c r="K442">
        <f t="shared" ca="1" si="27"/>
        <v>0</v>
      </c>
      <c r="L442">
        <f t="shared" ca="1" si="28"/>
        <v>0</v>
      </c>
      <c r="M442">
        <f t="shared" ca="1" si="29"/>
        <v>20.305906864999979</v>
      </c>
    </row>
    <row r="443" spans="1:13" x14ac:dyDescent="0.3">
      <c r="A443" s="1">
        <v>36865</v>
      </c>
      <c r="B443">
        <f>VLOOKUP($A443,DataAdjust!$A:$K,9,FALSE)</f>
        <v>57.010292</v>
      </c>
      <c r="C443">
        <f>VLOOKUP($A443,DataAdjust!$A:$K,10,FALSE)</f>
        <v>61.947792</v>
      </c>
      <c r="D443">
        <f>VLOOKUP($A443,DataAdjust!$A:$K,11,FALSE)</f>
        <v>56.447792</v>
      </c>
      <c r="E443">
        <f>VLOOKUP($A443,DataAdjust!$A:$K,6,FALSE)</f>
        <v>61.635292</v>
      </c>
      <c r="F443">
        <f>VLOOKUP($A443,DataAdjust!$A:$K,7,FALSE)</f>
        <v>76531800</v>
      </c>
      <c r="G443">
        <f t="shared" ca="1" si="25"/>
        <v>69.945080649999994</v>
      </c>
      <c r="H443">
        <f t="shared" ca="1" si="25"/>
        <v>57.881867874999998</v>
      </c>
      <c r="I443">
        <f t="shared" ca="1" si="26"/>
        <v>0</v>
      </c>
      <c r="J443">
        <f ca="1">IF(AND(I442=0,I443=1),B444,IF(AND(I443=1,I442=1),J442,0))</f>
        <v>0</v>
      </c>
      <c r="K443">
        <f t="shared" ca="1" si="27"/>
        <v>0</v>
      </c>
      <c r="L443">
        <f t="shared" ca="1" si="28"/>
        <v>0</v>
      </c>
      <c r="M443">
        <f t="shared" ca="1" si="29"/>
        <v>20.305906864999979</v>
      </c>
    </row>
    <row r="444" spans="1:13" x14ac:dyDescent="0.3">
      <c r="A444" s="1">
        <v>36866</v>
      </c>
      <c r="B444">
        <f>VLOOKUP($A444,DataAdjust!$A:$K,9,FALSE)</f>
        <v>61.885731</v>
      </c>
      <c r="C444">
        <f>VLOOKUP($A444,DataAdjust!$A:$K,10,FALSE)</f>
        <v>63.588856</v>
      </c>
      <c r="D444">
        <f>VLOOKUP($A444,DataAdjust!$A:$K,11,FALSE)</f>
        <v>59.041981</v>
      </c>
      <c r="E444">
        <f>VLOOKUP($A444,DataAdjust!$A:$K,6,FALSE)</f>
        <v>59.291981</v>
      </c>
      <c r="F444">
        <f>VLOOKUP($A444,DataAdjust!$A:$K,7,FALSE)</f>
        <v>63352100</v>
      </c>
      <c r="G444">
        <f t="shared" ca="1" si="25"/>
        <v>69.605387133333352</v>
      </c>
      <c r="H444">
        <f t="shared" ca="1" si="25"/>
        <v>57.616204250000003</v>
      </c>
      <c r="I444">
        <f t="shared" ca="1" si="26"/>
        <v>0</v>
      </c>
      <c r="J444">
        <f ca="1">IF(AND(I443=0,I444=1),B445,IF(AND(I444=1,I443=1),J443,0))</f>
        <v>0</v>
      </c>
      <c r="K444">
        <f t="shared" ca="1" si="27"/>
        <v>0</v>
      </c>
      <c r="L444">
        <f t="shared" ca="1" si="28"/>
        <v>0</v>
      </c>
      <c r="M444">
        <f t="shared" ca="1" si="29"/>
        <v>20.305906864999979</v>
      </c>
    </row>
    <row r="445" spans="1:13" x14ac:dyDescent="0.3">
      <c r="A445" s="1">
        <v>36867</v>
      </c>
      <c r="B445">
        <f>VLOOKUP($A445,DataAdjust!$A:$K,9,FALSE)</f>
        <v>58.484062000000002</v>
      </c>
      <c r="C445">
        <f>VLOOKUP($A445,DataAdjust!$A:$K,10,FALSE)</f>
        <v>60.468437000000002</v>
      </c>
      <c r="D445">
        <f>VLOOKUP($A445,DataAdjust!$A:$K,11,FALSE)</f>
        <v>56.984062000000002</v>
      </c>
      <c r="E445">
        <f>VLOOKUP($A445,DataAdjust!$A:$K,6,FALSE)</f>
        <v>57.984062000000002</v>
      </c>
      <c r="F445">
        <f>VLOOKUP($A445,DataAdjust!$A:$K,7,FALSE)</f>
        <v>41481100</v>
      </c>
      <c r="G445">
        <f t="shared" ca="1" si="25"/>
        <v>69.21301398333334</v>
      </c>
      <c r="H445">
        <f t="shared" ca="1" si="25"/>
        <v>57.282416750000003</v>
      </c>
      <c r="I445">
        <f t="shared" ca="1" si="26"/>
        <v>0</v>
      </c>
      <c r="J445">
        <f ca="1">IF(AND(I444=0,I445=1),B446,IF(AND(I445=1,I444=1),J444,0))</f>
        <v>0</v>
      </c>
      <c r="K445">
        <f t="shared" ca="1" si="27"/>
        <v>0</v>
      </c>
      <c r="L445">
        <f t="shared" ca="1" si="28"/>
        <v>0</v>
      </c>
      <c r="M445">
        <f t="shared" ca="1" si="29"/>
        <v>20.305906864999979</v>
      </c>
    </row>
    <row r="446" spans="1:13" x14ac:dyDescent="0.3">
      <c r="A446" s="1">
        <v>36868</v>
      </c>
      <c r="B446">
        <f>VLOOKUP($A446,DataAdjust!$A:$K,9,FALSE)</f>
        <v>62.385731</v>
      </c>
      <c r="C446">
        <f>VLOOKUP($A446,DataAdjust!$A:$K,10,FALSE)</f>
        <v>64.791980999999993</v>
      </c>
      <c r="D446">
        <f>VLOOKUP($A446,DataAdjust!$A:$K,11,FALSE)</f>
        <v>58.916981</v>
      </c>
      <c r="E446">
        <f>VLOOKUP($A446,DataAdjust!$A:$K,6,FALSE)</f>
        <v>59.291981</v>
      </c>
      <c r="F446">
        <f>VLOOKUP($A446,DataAdjust!$A:$K,7,FALSE)</f>
        <v>65856900</v>
      </c>
      <c r="G446">
        <f t="shared" ca="1" si="25"/>
        <v>68.849705466666663</v>
      </c>
      <c r="H446">
        <f t="shared" ca="1" si="25"/>
        <v>57.560008000000003</v>
      </c>
      <c r="I446">
        <f t="shared" ca="1" si="26"/>
        <v>0</v>
      </c>
      <c r="J446">
        <f ca="1">IF(AND(I445=0,I446=1),B447,IF(AND(I446=1,I445=1),J445,0))</f>
        <v>0</v>
      </c>
      <c r="K446">
        <f t="shared" ca="1" si="27"/>
        <v>0</v>
      </c>
      <c r="L446">
        <f t="shared" ca="1" si="28"/>
        <v>0</v>
      </c>
      <c r="M446">
        <f t="shared" ca="1" si="29"/>
        <v>20.305906864999979</v>
      </c>
    </row>
    <row r="447" spans="1:13" x14ac:dyDescent="0.3">
      <c r="A447" s="1">
        <v>36871</v>
      </c>
      <c r="B447">
        <f>VLOOKUP($A447,DataAdjust!$A:$K,9,FALSE)</f>
        <v>62.538077999999999</v>
      </c>
      <c r="C447">
        <f>VLOOKUP($A447,DataAdjust!$A:$K,10,FALSE)</f>
        <v>65.256827999999999</v>
      </c>
      <c r="D447">
        <f>VLOOKUP($A447,DataAdjust!$A:$K,11,FALSE)</f>
        <v>61.428702999999999</v>
      </c>
      <c r="E447">
        <f>VLOOKUP($A447,DataAdjust!$A:$K,6,FALSE)</f>
        <v>64.850577999999999</v>
      </c>
      <c r="F447">
        <f>VLOOKUP($A447,DataAdjust!$A:$K,7,FALSE)</f>
        <v>51829800</v>
      </c>
      <c r="G447">
        <f t="shared" ca="1" si="25"/>
        <v>68.603563649999998</v>
      </c>
      <c r="H447">
        <f t="shared" ca="1" si="25"/>
        <v>58.8066095</v>
      </c>
      <c r="I447">
        <f t="shared" ca="1" si="26"/>
        <v>0</v>
      </c>
      <c r="J447">
        <f ca="1">IF(AND(I446=0,I447=1),B448,IF(AND(I447=1,I446=1),J446,0))</f>
        <v>0</v>
      </c>
      <c r="K447">
        <f t="shared" ca="1" si="27"/>
        <v>0</v>
      </c>
      <c r="L447">
        <f t="shared" ca="1" si="28"/>
        <v>0</v>
      </c>
      <c r="M447">
        <f t="shared" ca="1" si="29"/>
        <v>20.305906864999979</v>
      </c>
    </row>
    <row r="448" spans="1:13" x14ac:dyDescent="0.3">
      <c r="A448" s="1">
        <v>36872</v>
      </c>
      <c r="B448">
        <f>VLOOKUP($A448,DataAdjust!$A:$K,9,FALSE)</f>
        <v>64.323726999999991</v>
      </c>
      <c r="C448">
        <f>VLOOKUP($A448,DataAdjust!$A:$K,10,FALSE)</f>
        <v>64.698726999999991</v>
      </c>
      <c r="D448">
        <f>VLOOKUP($A448,DataAdjust!$A:$K,11,FALSE)</f>
        <v>62.136226999999998</v>
      </c>
      <c r="E448">
        <f>VLOOKUP($A448,DataAdjust!$A:$K,6,FALSE)</f>
        <v>62.479976999999998</v>
      </c>
      <c r="F448">
        <f>VLOOKUP($A448,DataAdjust!$A:$K,7,FALSE)</f>
        <v>31054500</v>
      </c>
      <c r="G448">
        <f t="shared" ca="1" si="25"/>
        <v>68.33880223333334</v>
      </c>
      <c r="H448">
        <f t="shared" ca="1" si="25"/>
        <v>59.751776625000005</v>
      </c>
      <c r="I448">
        <f t="shared" ca="1" si="26"/>
        <v>0</v>
      </c>
      <c r="J448">
        <f ca="1">IF(AND(I447=0,I448=1),B449,IF(AND(I448=1,I447=1),J447,0))</f>
        <v>0</v>
      </c>
      <c r="K448">
        <f t="shared" ca="1" si="27"/>
        <v>0</v>
      </c>
      <c r="L448">
        <f t="shared" ca="1" si="28"/>
        <v>0</v>
      </c>
      <c r="M448">
        <f t="shared" ca="1" si="29"/>
        <v>20.305906864999979</v>
      </c>
    </row>
    <row r="449" spans="1:13" x14ac:dyDescent="0.3">
      <c r="A449" s="1">
        <v>36873</v>
      </c>
      <c r="B449">
        <f>VLOOKUP($A449,DataAdjust!$A:$K,9,FALSE)</f>
        <v>64.635436999999996</v>
      </c>
      <c r="C449">
        <f>VLOOKUP($A449,DataAdjust!$A:$K,10,FALSE)</f>
        <v>64.697936999999996</v>
      </c>
      <c r="D449">
        <f>VLOOKUP($A449,DataAdjust!$A:$K,11,FALSE)</f>
        <v>59.510437000000003</v>
      </c>
      <c r="E449">
        <f>VLOOKUP($A449,DataAdjust!$A:$K,6,FALSE)</f>
        <v>59.932312000000003</v>
      </c>
      <c r="F449">
        <f>VLOOKUP($A449,DataAdjust!$A:$K,7,FALSE)</f>
        <v>51661600</v>
      </c>
      <c r="G449">
        <f t="shared" ca="1" si="25"/>
        <v>67.983440933333341</v>
      </c>
      <c r="H449">
        <f t="shared" ca="1" si="25"/>
        <v>60.267791250000002</v>
      </c>
      <c r="I449">
        <f t="shared" ca="1" si="26"/>
        <v>0</v>
      </c>
      <c r="J449">
        <f ca="1">IF(AND(I448=0,I449=1),B450,IF(AND(I449=1,I448=1),J448,0))</f>
        <v>0</v>
      </c>
      <c r="K449">
        <f t="shared" ca="1" si="27"/>
        <v>0</v>
      </c>
      <c r="L449">
        <f t="shared" ca="1" si="28"/>
        <v>0</v>
      </c>
      <c r="M449">
        <f t="shared" ca="1" si="29"/>
        <v>20.305906864999979</v>
      </c>
    </row>
    <row r="450" spans="1:13" x14ac:dyDescent="0.3">
      <c r="A450" s="1">
        <v>36874</v>
      </c>
      <c r="B450">
        <f>VLOOKUP($A450,DataAdjust!$A:$K,9,FALSE)</f>
        <v>60.143745000000003</v>
      </c>
      <c r="C450">
        <f>VLOOKUP($A450,DataAdjust!$A:$K,10,FALSE)</f>
        <v>61.315620000000003</v>
      </c>
      <c r="D450">
        <f>VLOOKUP($A450,DataAdjust!$A:$K,11,FALSE)</f>
        <v>56.878120000000003</v>
      </c>
      <c r="E450">
        <f>VLOOKUP($A450,DataAdjust!$A:$K,6,FALSE)</f>
        <v>57.003120000000003</v>
      </c>
      <c r="F450">
        <f>VLOOKUP($A450,DataAdjust!$A:$K,7,FALSE)</f>
        <v>41562700</v>
      </c>
      <c r="G450">
        <f t="shared" ca="1" si="25"/>
        <v>67.558369850000005</v>
      </c>
      <c r="H450">
        <f t="shared" ca="1" si="25"/>
        <v>60.30866287500001</v>
      </c>
      <c r="I450">
        <f t="shared" ca="1" si="26"/>
        <v>0</v>
      </c>
      <c r="J450">
        <f ca="1">IF(AND(I449=0,I450=1),B451,IF(AND(I450=1,I449=1),J449,0))</f>
        <v>0</v>
      </c>
      <c r="K450">
        <f t="shared" ca="1" si="27"/>
        <v>0</v>
      </c>
      <c r="L450">
        <f t="shared" ca="1" si="28"/>
        <v>0</v>
      </c>
      <c r="M450">
        <f t="shared" ca="1" si="29"/>
        <v>20.305906864999979</v>
      </c>
    </row>
    <row r="451" spans="1:13" x14ac:dyDescent="0.3">
      <c r="A451" s="1">
        <v>36875</v>
      </c>
      <c r="B451">
        <f>VLOOKUP($A451,DataAdjust!$A:$K,9,FALSE)</f>
        <v>56.070213000000003</v>
      </c>
      <c r="C451">
        <f>VLOOKUP($A451,DataAdjust!$A:$K,10,FALSE)</f>
        <v>57.445213000000003</v>
      </c>
      <c r="D451">
        <f>VLOOKUP($A451,DataAdjust!$A:$K,11,FALSE)</f>
        <v>54.382713000000003</v>
      </c>
      <c r="E451">
        <f>VLOOKUP($A451,DataAdjust!$A:$K,6,FALSE)</f>
        <v>55.695213000000003</v>
      </c>
      <c r="F451">
        <f>VLOOKUP($A451,DataAdjust!$A:$K,7,FALSE)</f>
        <v>59026100</v>
      </c>
      <c r="G451">
        <f t="shared" ca="1" si="25"/>
        <v>67.211410533333336</v>
      </c>
      <c r="H451">
        <f t="shared" ca="1" si="25"/>
        <v>59.566153000000014</v>
      </c>
      <c r="I451">
        <f t="shared" ca="1" si="26"/>
        <v>0</v>
      </c>
      <c r="J451">
        <f ca="1">IF(AND(I450=0,I451=1),B452,IF(AND(I451=1,I450=1),J450,0))</f>
        <v>0</v>
      </c>
      <c r="K451">
        <f t="shared" ca="1" si="27"/>
        <v>0</v>
      </c>
      <c r="L451">
        <f t="shared" ca="1" si="28"/>
        <v>0</v>
      </c>
      <c r="M451">
        <f t="shared" ca="1" si="29"/>
        <v>20.305906864999979</v>
      </c>
    </row>
    <row r="452" spans="1:13" x14ac:dyDescent="0.3">
      <c r="A452" s="1">
        <v>36878</v>
      </c>
      <c r="B452">
        <f>VLOOKUP($A452,DataAdjust!$A:$K,9,FALSE)</f>
        <v>56.960445</v>
      </c>
      <c r="C452">
        <f>VLOOKUP($A452,DataAdjust!$A:$K,10,FALSE)</f>
        <v>57.772945</v>
      </c>
      <c r="D452">
        <f>VLOOKUP($A452,DataAdjust!$A:$K,11,FALSE)</f>
        <v>54.366695</v>
      </c>
      <c r="E452">
        <f>VLOOKUP($A452,DataAdjust!$A:$K,6,FALSE)</f>
        <v>55.804195</v>
      </c>
      <c r="F452">
        <f>VLOOKUP($A452,DataAdjust!$A:$K,7,FALSE)</f>
        <v>42950000</v>
      </c>
      <c r="G452">
        <f t="shared" ca="1" si="25"/>
        <v>66.790880150000007</v>
      </c>
      <c r="H452">
        <f t="shared" ca="1" si="25"/>
        <v>59.130179750000003</v>
      </c>
      <c r="I452">
        <f t="shared" ca="1" si="26"/>
        <v>0</v>
      </c>
      <c r="J452">
        <f ca="1">IF(AND(I451=0,I452=1),B453,IF(AND(I452=1,I451=1),J451,0))</f>
        <v>0</v>
      </c>
      <c r="K452">
        <f t="shared" ca="1" si="27"/>
        <v>0</v>
      </c>
      <c r="L452">
        <f t="shared" ca="1" si="28"/>
        <v>0</v>
      </c>
      <c r="M452">
        <f t="shared" ca="1" si="29"/>
        <v>20.305906864999979</v>
      </c>
    </row>
    <row r="453" spans="1:13" x14ac:dyDescent="0.3">
      <c r="A453" s="1">
        <v>36879</v>
      </c>
      <c r="B453">
        <f>VLOOKUP($A453,DataAdjust!$A:$K,9,FALSE)</f>
        <v>55.881618000000003</v>
      </c>
      <c r="C453">
        <f>VLOOKUP($A453,DataAdjust!$A:$K,10,FALSE)</f>
        <v>58.287868000000003</v>
      </c>
      <c r="D453">
        <f>VLOOKUP($A453,DataAdjust!$A:$K,11,FALSE)</f>
        <v>51.178493000000003</v>
      </c>
      <c r="E453">
        <f>VLOOKUP($A453,DataAdjust!$A:$K,6,FALSE)</f>
        <v>51.553493000000003</v>
      </c>
      <c r="F453">
        <f>VLOOKUP($A453,DataAdjust!$A:$K,7,FALSE)</f>
        <v>80489200</v>
      </c>
      <c r="G453">
        <f t="shared" ca="1" si="25"/>
        <v>66.335381949999999</v>
      </c>
      <c r="H453">
        <f t="shared" ca="1" si="25"/>
        <v>58.326358625000005</v>
      </c>
      <c r="I453">
        <f t="shared" ca="1" si="26"/>
        <v>0</v>
      </c>
      <c r="J453">
        <f ca="1">IF(AND(I452=0,I453=1),B454,IF(AND(I453=1,I452=1),J452,0))</f>
        <v>0</v>
      </c>
      <c r="K453">
        <f t="shared" ca="1" si="27"/>
        <v>0</v>
      </c>
      <c r="L453">
        <f t="shared" ca="1" si="28"/>
        <v>0</v>
      </c>
      <c r="M453">
        <f t="shared" ca="1" si="29"/>
        <v>20.305906864999979</v>
      </c>
    </row>
    <row r="454" spans="1:13" x14ac:dyDescent="0.3">
      <c r="A454" s="1">
        <v>36880</v>
      </c>
      <c r="B454">
        <f>VLOOKUP($A454,DataAdjust!$A:$K,9,FALSE)</f>
        <v>50.175201000000001</v>
      </c>
      <c r="C454">
        <f>VLOOKUP($A454,DataAdjust!$A:$K,10,FALSE)</f>
        <v>51.237701000000001</v>
      </c>
      <c r="D454">
        <f>VLOOKUP($A454,DataAdjust!$A:$K,11,FALSE)</f>
        <v>47.612701000000001</v>
      </c>
      <c r="E454">
        <f>VLOOKUP($A454,DataAdjust!$A:$K,6,FALSE)</f>
        <v>48.597076000000001</v>
      </c>
      <c r="F454">
        <f>VLOOKUP($A454,DataAdjust!$A:$K,7,FALSE)</f>
        <v>81432100</v>
      </c>
      <c r="G454">
        <f t="shared" ca="1" si="25"/>
        <v>65.84559655000001</v>
      </c>
      <c r="H454">
        <f t="shared" ca="1" si="25"/>
        <v>56.989495500000004</v>
      </c>
      <c r="I454">
        <f t="shared" ca="1" si="26"/>
        <v>0</v>
      </c>
      <c r="J454">
        <f ca="1">IF(AND(I453=0,I454=1),B455,IF(AND(I454=1,I453=1),J453,0))</f>
        <v>0</v>
      </c>
      <c r="K454">
        <f t="shared" ca="1" si="27"/>
        <v>0</v>
      </c>
      <c r="L454">
        <f t="shared" ca="1" si="28"/>
        <v>0</v>
      </c>
      <c r="M454">
        <f t="shared" ca="1" si="29"/>
        <v>20.305906864999979</v>
      </c>
    </row>
    <row r="455" spans="1:13" x14ac:dyDescent="0.3">
      <c r="A455" s="1">
        <v>36881</v>
      </c>
      <c r="B455">
        <f>VLOOKUP($A455,DataAdjust!$A:$K,9,FALSE)</f>
        <v>47.836303999999998</v>
      </c>
      <c r="C455">
        <f>VLOOKUP($A455,DataAdjust!$A:$K,10,FALSE)</f>
        <v>51.570678999999998</v>
      </c>
      <c r="D455">
        <f>VLOOKUP($A455,DataAdjust!$A:$K,11,FALSE)</f>
        <v>47.070678999999998</v>
      </c>
      <c r="E455">
        <f>VLOOKUP($A455,DataAdjust!$A:$K,6,FALSE)</f>
        <v>48.883178999999998</v>
      </c>
      <c r="F455">
        <f>VLOOKUP($A455,DataAdjust!$A:$K,7,FALSE)</f>
        <v>85875600</v>
      </c>
      <c r="G455">
        <f t="shared" ca="1" si="25"/>
        <v>65.358762983333335</v>
      </c>
      <c r="H455">
        <f t="shared" ca="1" si="25"/>
        <v>54.993570625000004</v>
      </c>
      <c r="I455">
        <f t="shared" ca="1" si="26"/>
        <v>0</v>
      </c>
      <c r="J455">
        <f ca="1">IF(AND(I454=0,I455=1),B456,IF(AND(I455=1,I454=1),J454,0))</f>
        <v>0</v>
      </c>
      <c r="K455">
        <f t="shared" ca="1" si="27"/>
        <v>0</v>
      </c>
      <c r="L455">
        <f t="shared" ca="1" si="28"/>
        <v>0</v>
      </c>
      <c r="M455">
        <f t="shared" ca="1" si="29"/>
        <v>20.305906864999979</v>
      </c>
    </row>
    <row r="456" spans="1:13" x14ac:dyDescent="0.3">
      <c r="A456" s="1">
        <v>36882</v>
      </c>
      <c r="B456">
        <f>VLOOKUP($A456,DataAdjust!$A:$K,9,FALSE)</f>
        <v>49.877414999999999</v>
      </c>
      <c r="C456">
        <f>VLOOKUP($A456,DataAdjust!$A:$K,10,FALSE)</f>
        <v>53.002414999999999</v>
      </c>
      <c r="D456">
        <f>VLOOKUP($A456,DataAdjust!$A:$K,11,FALSE)</f>
        <v>49.752414999999999</v>
      </c>
      <c r="E456">
        <f>VLOOKUP($A456,DataAdjust!$A:$K,6,FALSE)</f>
        <v>52.752414999999999</v>
      </c>
      <c r="F456">
        <f>VLOOKUP($A456,DataAdjust!$A:$K,7,FALSE)</f>
        <v>57240000</v>
      </c>
      <c r="G456">
        <f t="shared" ca="1" si="25"/>
        <v>64.907352499999988</v>
      </c>
      <c r="H456">
        <f t="shared" ca="1" si="25"/>
        <v>53.777625375</v>
      </c>
      <c r="I456">
        <f t="shared" ca="1" si="26"/>
        <v>0</v>
      </c>
      <c r="J456">
        <f ca="1">IF(AND(I455=0,I456=1),B457,IF(AND(I456=1,I455=1),J455,0))</f>
        <v>0</v>
      </c>
      <c r="K456">
        <f t="shared" ca="1" si="27"/>
        <v>0</v>
      </c>
      <c r="L456">
        <f t="shared" ca="1" si="28"/>
        <v>0</v>
      </c>
      <c r="M456">
        <f t="shared" ca="1" si="29"/>
        <v>20.305906864999979</v>
      </c>
    </row>
    <row r="457" spans="1:13" x14ac:dyDescent="0.3">
      <c r="A457" s="1">
        <v>36886</v>
      </c>
      <c r="B457">
        <f>VLOOKUP($A457,DataAdjust!$A:$K,9,FALSE)</f>
        <v>52.798141000000001</v>
      </c>
      <c r="C457">
        <f>VLOOKUP($A457,DataAdjust!$A:$K,10,FALSE)</f>
        <v>54.126266000000001</v>
      </c>
      <c r="D457">
        <f>VLOOKUP($A457,DataAdjust!$A:$K,11,FALSE)</f>
        <v>50.204391000000001</v>
      </c>
      <c r="E457">
        <f>VLOOKUP($A457,DataAdjust!$A:$K,6,FALSE)</f>
        <v>53.079391000000001</v>
      </c>
      <c r="F457">
        <f>VLOOKUP($A457,DataAdjust!$A:$K,7,FALSE)</f>
        <v>37082800</v>
      </c>
      <c r="G457">
        <f t="shared" ca="1" si="25"/>
        <v>64.50226330000001</v>
      </c>
      <c r="H457">
        <f t="shared" ca="1" si="25"/>
        <v>52.921010249999995</v>
      </c>
      <c r="I457">
        <f t="shared" ca="1" si="26"/>
        <v>0</v>
      </c>
      <c r="J457">
        <f ca="1">IF(AND(I456=0,I457=1),B458,IF(AND(I457=1,I456=1),J456,0))</f>
        <v>0</v>
      </c>
      <c r="K457">
        <f t="shared" ca="1" si="27"/>
        <v>0</v>
      </c>
      <c r="L457">
        <f t="shared" ca="1" si="28"/>
        <v>0</v>
      </c>
      <c r="M457">
        <f t="shared" ca="1" si="29"/>
        <v>20.305906864999979</v>
      </c>
    </row>
    <row r="458" spans="1:13" x14ac:dyDescent="0.3">
      <c r="A458" s="1">
        <v>36887</v>
      </c>
      <c r="B458">
        <f>VLOOKUP($A458,DataAdjust!$A:$K,9,FALSE)</f>
        <v>51.803856000000003</v>
      </c>
      <c r="C458">
        <f>VLOOKUP($A458,DataAdjust!$A:$K,10,FALSE)</f>
        <v>54.303856000000003</v>
      </c>
      <c r="D458">
        <f>VLOOKUP($A458,DataAdjust!$A:$K,11,FALSE)</f>
        <v>51.053856000000003</v>
      </c>
      <c r="E458">
        <f>VLOOKUP($A458,DataAdjust!$A:$K,6,FALSE)</f>
        <v>53.678856000000003</v>
      </c>
      <c r="F458">
        <f>VLOOKUP($A458,DataAdjust!$A:$K,7,FALSE)</f>
        <v>33955500</v>
      </c>
      <c r="G458">
        <f t="shared" ca="1" si="25"/>
        <v>64.136230133333328</v>
      </c>
      <c r="H458">
        <f t="shared" ca="1" si="25"/>
        <v>52.505477249999998</v>
      </c>
      <c r="I458">
        <f t="shared" ca="1" si="26"/>
        <v>0</v>
      </c>
      <c r="J458">
        <f ca="1">IF(AND(I457=0,I458=1),B459,IF(AND(I458=1,I457=1),J457,0))</f>
        <v>0</v>
      </c>
      <c r="K458">
        <f t="shared" ca="1" si="27"/>
        <v>0</v>
      </c>
      <c r="L458">
        <f t="shared" ca="1" si="28"/>
        <v>0</v>
      </c>
      <c r="M458">
        <f t="shared" ca="1" si="29"/>
        <v>20.305906864999979</v>
      </c>
    </row>
    <row r="459" spans="1:13" x14ac:dyDescent="0.3">
      <c r="A459" s="1">
        <v>36888</v>
      </c>
      <c r="B459">
        <f>VLOOKUP($A459,DataAdjust!$A:$K,9,FALSE)</f>
        <v>52.913601</v>
      </c>
      <c r="C459">
        <f>VLOOKUP($A459,DataAdjust!$A:$K,10,FALSE)</f>
        <v>54.616726</v>
      </c>
      <c r="D459">
        <f>VLOOKUP($A459,DataAdjust!$A:$K,11,FALSE)</f>
        <v>52.382351</v>
      </c>
      <c r="E459">
        <f>VLOOKUP($A459,DataAdjust!$A:$K,6,FALSE)</f>
        <v>53.569851</v>
      </c>
      <c r="F459">
        <f>VLOOKUP($A459,DataAdjust!$A:$K,7,FALSE)</f>
        <v>30996900</v>
      </c>
      <c r="G459">
        <f t="shared" ca="1" si="25"/>
        <v>63.808344000000005</v>
      </c>
      <c r="H459">
        <f t="shared" ca="1" si="25"/>
        <v>52.239806999999999</v>
      </c>
      <c r="I459">
        <f t="shared" ca="1" si="26"/>
        <v>0</v>
      </c>
      <c r="J459">
        <f ca="1">IF(AND(I458=0,I459=1),B460,IF(AND(I459=1,I458=1),J458,0))</f>
        <v>0</v>
      </c>
      <c r="K459">
        <f t="shared" ca="1" si="27"/>
        <v>0</v>
      </c>
      <c r="L459">
        <f t="shared" ca="1" si="28"/>
        <v>0</v>
      </c>
      <c r="M459">
        <f t="shared" ca="1" si="29"/>
        <v>20.305906864999979</v>
      </c>
    </row>
    <row r="460" spans="1:13" x14ac:dyDescent="0.3">
      <c r="A460" s="1">
        <v>36889</v>
      </c>
      <c r="B460">
        <f>VLOOKUP($A460,DataAdjust!$A:$K,9,FALSE)</f>
        <v>54.087043999999999</v>
      </c>
      <c r="C460">
        <f>VLOOKUP($A460,DataAdjust!$A:$K,10,FALSE)</f>
        <v>54.758918999999999</v>
      </c>
      <c r="D460">
        <f>VLOOKUP($A460,DataAdjust!$A:$K,11,FALSE)</f>
        <v>50.524543999999999</v>
      </c>
      <c r="E460">
        <f>VLOOKUP($A460,DataAdjust!$A:$K,6,FALSE)</f>
        <v>50.899543999999999</v>
      </c>
      <c r="F460">
        <f>VLOOKUP($A460,DataAdjust!$A:$K,7,FALSE)</f>
        <v>49191000</v>
      </c>
      <c r="G460">
        <f t="shared" ca="1" si="25"/>
        <v>63.412337483333332</v>
      </c>
      <c r="H460">
        <f t="shared" ca="1" si="25"/>
        <v>51.626725624999992</v>
      </c>
      <c r="I460">
        <f t="shared" ca="1" si="26"/>
        <v>0</v>
      </c>
      <c r="J460">
        <f ca="1">IF(AND(I459=0,I460=1),B461,IF(AND(I460=1,I459=1),J459,0))</f>
        <v>0</v>
      </c>
      <c r="K460">
        <f t="shared" ca="1" si="27"/>
        <v>0</v>
      </c>
      <c r="L460">
        <f t="shared" ca="1" si="28"/>
        <v>0</v>
      </c>
      <c r="M460">
        <f t="shared" ca="1" si="29"/>
        <v>20.305906864999979</v>
      </c>
    </row>
    <row r="461" spans="1:13" x14ac:dyDescent="0.3">
      <c r="A461" s="1">
        <v>36893</v>
      </c>
      <c r="B461">
        <f>VLOOKUP($A461,DataAdjust!$A:$K,9,FALSE)</f>
        <v>51.719321999999998</v>
      </c>
      <c r="C461">
        <f>VLOOKUP($A461,DataAdjust!$A:$K,10,FALSE)</f>
        <v>51.844321999999998</v>
      </c>
      <c r="D461">
        <f>VLOOKUP($A461,DataAdjust!$A:$K,11,FALSE)</f>
        <v>45.594321999999998</v>
      </c>
      <c r="E461">
        <f>VLOOKUP($A461,DataAdjust!$A:$K,6,FALSE)</f>
        <v>46.594321999999998</v>
      </c>
      <c r="F461">
        <f>VLOOKUP($A461,DataAdjust!$A:$K,7,FALSE)</f>
        <v>62514100</v>
      </c>
      <c r="G461">
        <f t="shared" ca="1" si="25"/>
        <v>62.940944399999999</v>
      </c>
      <c r="H461">
        <f t="shared" ca="1" si="25"/>
        <v>51.006829249999988</v>
      </c>
      <c r="I461">
        <f t="shared" ca="1" si="26"/>
        <v>0</v>
      </c>
      <c r="J461">
        <f ca="1">IF(AND(I460=0,I461=1),B462,IF(AND(I461=1,I460=1),J460,0))</f>
        <v>0</v>
      </c>
      <c r="K461">
        <f t="shared" ca="1" si="27"/>
        <v>0</v>
      </c>
      <c r="L461">
        <f t="shared" ca="1" si="28"/>
        <v>0</v>
      </c>
      <c r="M461">
        <f t="shared" ca="1" si="29"/>
        <v>20.305906864999979</v>
      </c>
    </row>
    <row r="462" spans="1:13" x14ac:dyDescent="0.3">
      <c r="A462" s="1">
        <v>36894</v>
      </c>
      <c r="B462">
        <f>VLOOKUP($A462,DataAdjust!$A:$K,9,FALSE)</f>
        <v>44.191806999999997</v>
      </c>
      <c r="C462">
        <f>VLOOKUP($A462,DataAdjust!$A:$K,10,FALSE)</f>
        <v>57.254306999999997</v>
      </c>
      <c r="D462">
        <f>VLOOKUP($A462,DataAdjust!$A:$K,11,FALSE)</f>
        <v>44.160556999999997</v>
      </c>
      <c r="E462">
        <f>VLOOKUP($A462,DataAdjust!$A:$K,6,FALSE)</f>
        <v>54.441806999999997</v>
      </c>
      <c r="F462">
        <f>VLOOKUP($A462,DataAdjust!$A:$K,7,FALSE)</f>
        <v>118175700</v>
      </c>
      <c r="G462">
        <f t="shared" ca="1" si="25"/>
        <v>62.642123466666675</v>
      </c>
      <c r="H462">
        <f t="shared" ca="1" si="25"/>
        <v>51.737420624999999</v>
      </c>
      <c r="I462">
        <f t="shared" ca="1" si="26"/>
        <v>0</v>
      </c>
      <c r="J462">
        <f ca="1">IF(AND(I461=0,I462=1),B463,IF(AND(I462=1,I461=1),J461,0))</f>
        <v>0</v>
      </c>
      <c r="K462">
        <f t="shared" ca="1" si="27"/>
        <v>0</v>
      </c>
      <c r="L462">
        <f t="shared" ca="1" si="28"/>
        <v>0</v>
      </c>
      <c r="M462">
        <f t="shared" ca="1" si="29"/>
        <v>20.305906864999979</v>
      </c>
    </row>
    <row r="463" spans="1:13" x14ac:dyDescent="0.3">
      <c r="A463" s="1">
        <v>36895</v>
      </c>
      <c r="B463">
        <f>VLOOKUP($A463,DataAdjust!$A:$K,9,FALSE)</f>
        <v>53.773372999999999</v>
      </c>
      <c r="C463">
        <f>VLOOKUP($A463,DataAdjust!$A:$K,10,FALSE)</f>
        <v>55.773372999999999</v>
      </c>
      <c r="D463">
        <f>VLOOKUP($A463,DataAdjust!$A:$K,11,FALSE)</f>
        <v>52.382747999999999</v>
      </c>
      <c r="E463">
        <f>VLOOKUP($A463,DataAdjust!$A:$K,6,FALSE)</f>
        <v>53.460872999999999</v>
      </c>
      <c r="F463">
        <f>VLOOKUP($A463,DataAdjust!$A:$K,7,FALSE)</f>
        <v>58465400</v>
      </c>
      <c r="G463">
        <f t="shared" ca="1" si="25"/>
        <v>62.332402666666667</v>
      </c>
      <c r="H463">
        <f t="shared" ca="1" si="25"/>
        <v>52.309632374999993</v>
      </c>
      <c r="I463">
        <f t="shared" ca="1" si="26"/>
        <v>0</v>
      </c>
      <c r="J463">
        <f ca="1">IF(AND(I462=0,I463=1),B464,IF(AND(I463=1,I462=1),J462,0))</f>
        <v>0</v>
      </c>
      <c r="K463">
        <f t="shared" ca="1" si="27"/>
        <v>0</v>
      </c>
      <c r="L463">
        <f t="shared" ca="1" si="28"/>
        <v>0</v>
      </c>
      <c r="M463">
        <f t="shared" ca="1" si="29"/>
        <v>20.305906864999979</v>
      </c>
    </row>
    <row r="464" spans="1:13" x14ac:dyDescent="0.3">
      <c r="A464" s="1">
        <v>36896</v>
      </c>
      <c r="B464">
        <f>VLOOKUP($A464,DataAdjust!$A:$K,9,FALSE)</f>
        <v>54.061134000000003</v>
      </c>
      <c r="C464">
        <f>VLOOKUP($A464,DataAdjust!$A:$K,10,FALSE)</f>
        <v>54.061134000000003</v>
      </c>
      <c r="D464">
        <f>VLOOKUP($A464,DataAdjust!$A:$K,11,FALSE)</f>
        <v>48.748634000000003</v>
      </c>
      <c r="E464">
        <f>VLOOKUP($A464,DataAdjust!$A:$K,6,FALSE)</f>
        <v>49.373634000000003</v>
      </c>
      <c r="F464">
        <f>VLOOKUP($A464,DataAdjust!$A:$K,7,FALSE)</f>
        <v>68782000</v>
      </c>
      <c r="G464">
        <f t="shared" ca="1" si="25"/>
        <v>62.017232499999999</v>
      </c>
      <c r="H464">
        <f t="shared" ca="1" si="25"/>
        <v>51.887284749999992</v>
      </c>
      <c r="I464">
        <f t="shared" ca="1" si="26"/>
        <v>0</v>
      </c>
      <c r="J464">
        <f ca="1">IF(AND(I463=0,I464=1),B465,IF(AND(I464=1,I463=1),J463,0))</f>
        <v>0</v>
      </c>
      <c r="K464">
        <f t="shared" ca="1" si="27"/>
        <v>0</v>
      </c>
      <c r="L464">
        <f t="shared" ca="1" si="28"/>
        <v>0</v>
      </c>
      <c r="M464">
        <f t="shared" ca="1" si="29"/>
        <v>20.305906864999979</v>
      </c>
    </row>
    <row r="465" spans="1:13" x14ac:dyDescent="0.3">
      <c r="A465" s="1">
        <v>36899</v>
      </c>
      <c r="B465">
        <f>VLOOKUP($A465,DataAdjust!$A:$K,9,FALSE)</f>
        <v>48.981093999999999</v>
      </c>
      <c r="C465">
        <f>VLOOKUP($A465,DataAdjust!$A:$K,10,FALSE)</f>
        <v>50.168593999999999</v>
      </c>
      <c r="D465">
        <f>VLOOKUP($A465,DataAdjust!$A:$K,11,FALSE)</f>
        <v>46.184218999999999</v>
      </c>
      <c r="E465">
        <f>VLOOKUP($A465,DataAdjust!$A:$K,6,FALSE)</f>
        <v>49.918593999999999</v>
      </c>
      <c r="F465">
        <f>VLOOKUP($A465,DataAdjust!$A:$K,7,FALSE)</f>
        <v>55576500</v>
      </c>
      <c r="G465">
        <f t="shared" ca="1" si="25"/>
        <v>61.729310333333338</v>
      </c>
      <c r="H465">
        <f t="shared" ca="1" si="25"/>
        <v>51.492185124999992</v>
      </c>
      <c r="I465">
        <f t="shared" ca="1" si="26"/>
        <v>0</v>
      </c>
      <c r="J465">
        <f ca="1">IF(AND(I464=0,I465=1),B466,IF(AND(I465=1,I464=1),J464,0))</f>
        <v>0</v>
      </c>
      <c r="K465">
        <f t="shared" ca="1" si="27"/>
        <v>0</v>
      </c>
      <c r="L465">
        <f t="shared" ca="1" si="28"/>
        <v>0</v>
      </c>
      <c r="M465">
        <f t="shared" ca="1" si="29"/>
        <v>20.305906864999979</v>
      </c>
    </row>
    <row r="466" spans="1:13" x14ac:dyDescent="0.3">
      <c r="A466" s="1">
        <v>36900</v>
      </c>
      <c r="B466">
        <f>VLOOKUP($A466,DataAdjust!$A:$K,9,FALSE)</f>
        <v>50.418593999999999</v>
      </c>
      <c r="C466">
        <f>VLOOKUP($A466,DataAdjust!$A:$K,10,FALSE)</f>
        <v>51.793593999999999</v>
      </c>
      <c r="D466">
        <f>VLOOKUP($A466,DataAdjust!$A:$K,11,FALSE)</f>
        <v>49.293593999999999</v>
      </c>
      <c r="E466">
        <f>VLOOKUP($A466,DataAdjust!$A:$K,6,FALSE)</f>
        <v>49.918593999999999</v>
      </c>
      <c r="F466">
        <f>VLOOKUP($A466,DataAdjust!$A:$K,7,FALSE)</f>
        <v>53318900</v>
      </c>
      <c r="G466">
        <f t="shared" ca="1" si="25"/>
        <v>61.469544700000007</v>
      </c>
      <c r="H466">
        <f t="shared" ca="1" si="25"/>
        <v>51.02215237499999</v>
      </c>
      <c r="I466">
        <f t="shared" ca="1" si="26"/>
        <v>0</v>
      </c>
      <c r="J466">
        <f ca="1">IF(AND(I465=0,I466=1),B467,IF(AND(I466=1,I465=1),J465,0))</f>
        <v>0</v>
      </c>
      <c r="K466">
        <f t="shared" ca="1" si="27"/>
        <v>0</v>
      </c>
      <c r="L466">
        <f t="shared" ca="1" si="28"/>
        <v>0</v>
      </c>
      <c r="M466">
        <f t="shared" ca="1" si="29"/>
        <v>20.305906864999979</v>
      </c>
    </row>
    <row r="467" spans="1:13" x14ac:dyDescent="0.3">
      <c r="A467" s="1">
        <v>36901</v>
      </c>
      <c r="B467">
        <f>VLOOKUP($A467,DataAdjust!$A:$K,9,FALSE)</f>
        <v>48.417427000000004</v>
      </c>
      <c r="C467">
        <f>VLOOKUP($A467,DataAdjust!$A:$K,10,FALSE)</f>
        <v>52.667427000000004</v>
      </c>
      <c r="D467">
        <f>VLOOKUP($A467,DataAdjust!$A:$K,11,FALSE)</f>
        <v>48.042427000000004</v>
      </c>
      <c r="E467">
        <f>VLOOKUP($A467,DataAdjust!$A:$K,6,FALSE)</f>
        <v>52.479927000000004</v>
      </c>
      <c r="F467">
        <f>VLOOKUP($A467,DataAdjust!$A:$K,7,FALSE)</f>
        <v>74258300</v>
      </c>
      <c r="G467">
        <f t="shared" ca="1" si="25"/>
        <v>61.163457333333334</v>
      </c>
      <c r="H467">
        <f t="shared" ca="1" si="25"/>
        <v>50.885911875000005</v>
      </c>
      <c r="I467">
        <f t="shared" ca="1" si="26"/>
        <v>0</v>
      </c>
      <c r="J467">
        <f ca="1">IF(AND(I466=0,I467=1),B468,IF(AND(I467=1,I466=1),J466,0))</f>
        <v>0</v>
      </c>
      <c r="K467">
        <f t="shared" ca="1" si="27"/>
        <v>0</v>
      </c>
      <c r="L467">
        <f t="shared" ca="1" si="28"/>
        <v>0</v>
      </c>
      <c r="M467">
        <f t="shared" ca="1" si="29"/>
        <v>20.305906864999979</v>
      </c>
    </row>
    <row r="468" spans="1:13" x14ac:dyDescent="0.3">
      <c r="A468" s="1">
        <v>36902</v>
      </c>
      <c r="B468">
        <f>VLOOKUP($A468,DataAdjust!$A:$K,9,FALSE)</f>
        <v>51.333953999999999</v>
      </c>
      <c r="C468">
        <f>VLOOKUP($A468,DataAdjust!$A:$K,10,FALSE)</f>
        <v>55.755828999999999</v>
      </c>
      <c r="D468">
        <f>VLOOKUP($A468,DataAdjust!$A:$K,11,FALSE)</f>
        <v>51.255828999999999</v>
      </c>
      <c r="E468">
        <f>VLOOKUP($A468,DataAdjust!$A:$K,6,FALSE)</f>
        <v>54.005828999999999</v>
      </c>
      <c r="F468">
        <f>VLOOKUP($A468,DataAdjust!$A:$K,7,FALSE)</f>
        <v>65451700</v>
      </c>
      <c r="G468">
        <f t="shared" ca="1" si="25"/>
        <v>60.87190256666667</v>
      </c>
      <c r="H468">
        <f t="shared" ca="1" si="25"/>
        <v>51.274197499999993</v>
      </c>
      <c r="I468">
        <f t="shared" ca="1" si="26"/>
        <v>0</v>
      </c>
      <c r="J468">
        <f ca="1">IF(AND(I467=0,I468=1),B469,IF(AND(I468=1,I467=1),J467,0))</f>
        <v>0</v>
      </c>
      <c r="K468">
        <f t="shared" ca="1" si="27"/>
        <v>0</v>
      </c>
      <c r="L468">
        <f t="shared" ca="1" si="28"/>
        <v>0</v>
      </c>
      <c r="M468">
        <f t="shared" ca="1" si="29"/>
        <v>20.305906864999979</v>
      </c>
    </row>
    <row r="469" spans="1:13" x14ac:dyDescent="0.3">
      <c r="A469" s="1">
        <v>36903</v>
      </c>
      <c r="B469">
        <f>VLOOKUP($A469,DataAdjust!$A:$K,9,FALSE)</f>
        <v>54.716270000000002</v>
      </c>
      <c r="C469">
        <f>VLOOKUP($A469,DataAdjust!$A:$K,10,FALSE)</f>
        <v>56.591270000000002</v>
      </c>
      <c r="D469">
        <f>VLOOKUP($A469,DataAdjust!$A:$K,11,FALSE)</f>
        <v>53.466270000000002</v>
      </c>
      <c r="E469">
        <f>VLOOKUP($A469,DataAdjust!$A:$K,6,FALSE)</f>
        <v>54.700645000000002</v>
      </c>
      <c r="F469">
        <f>VLOOKUP($A469,DataAdjust!$A:$K,7,FALSE)</f>
        <v>60793900</v>
      </c>
      <c r="G469">
        <f t="shared" ca="1" si="25"/>
        <v>60.646424316666675</v>
      </c>
      <c r="H469">
        <f t="shared" ca="1" si="25"/>
        <v>52.287487875000004</v>
      </c>
      <c r="I469">
        <f t="shared" ca="1" si="26"/>
        <v>0</v>
      </c>
      <c r="J469">
        <f ca="1">IF(AND(I468=0,I469=1),B470,IF(AND(I469=1,I468=1),J468,0))</f>
        <v>0</v>
      </c>
      <c r="K469">
        <f t="shared" ca="1" si="27"/>
        <v>0</v>
      </c>
      <c r="L469">
        <f t="shared" ca="1" si="28"/>
        <v>0</v>
      </c>
      <c r="M469">
        <f t="shared" ca="1" si="29"/>
        <v>20.305906864999979</v>
      </c>
    </row>
    <row r="470" spans="1:13" x14ac:dyDescent="0.3">
      <c r="A470" s="1">
        <v>36907</v>
      </c>
      <c r="B470">
        <f>VLOOKUP($A470,DataAdjust!$A:$K,9,FALSE)</f>
        <v>54.624813000000003</v>
      </c>
      <c r="C470">
        <f>VLOOKUP($A470,DataAdjust!$A:$K,10,FALSE)</f>
        <v>54.984188000000003</v>
      </c>
      <c r="D470">
        <f>VLOOKUP($A470,DataAdjust!$A:$K,11,FALSE)</f>
        <v>52.624813000000003</v>
      </c>
      <c r="E470">
        <f>VLOOKUP($A470,DataAdjust!$A:$K,6,FALSE)</f>
        <v>54.046688000000003</v>
      </c>
      <c r="F470">
        <f>VLOOKUP($A470,DataAdjust!$A:$K,7,FALSE)</f>
        <v>32203300</v>
      </c>
      <c r="G470">
        <f t="shared" ref="G470:H533" ca="1" si="30">AVERAGE(INDIRECT(ADDRESS(ROW()-G$2+1,5)&amp;":"&amp;ADDRESS(ROW(),5)))</f>
        <v>60.413679649999999</v>
      </c>
      <c r="H470">
        <f t="shared" ca="1" si="30"/>
        <v>52.238098000000001</v>
      </c>
      <c r="I470">
        <f t="shared" ref="I470:I533" ca="1" si="31">IF(H470&gt;G470,1,0)</f>
        <v>0</v>
      </c>
      <c r="J470">
        <f ca="1">IF(AND(I469=0,I470=1),B471,IF(AND(I470=1,I469=1),J469,0))</f>
        <v>0</v>
      </c>
      <c r="K470">
        <f t="shared" ref="K470:K533" ca="1" si="32">IF(AND(I470=0,I469=1),B471,0)</f>
        <v>0</v>
      </c>
      <c r="L470">
        <f t="shared" ref="L470:L533" ca="1" si="33">IF(K470&lt;&gt;0,K470-J469-J469*N$2,0)</f>
        <v>0</v>
      </c>
      <c r="M470">
        <f t="shared" ref="M470:M533" ca="1" si="34">M469+L470</f>
        <v>20.305906864999979</v>
      </c>
    </row>
    <row r="471" spans="1:13" x14ac:dyDescent="0.3">
      <c r="A471" s="1">
        <v>36908</v>
      </c>
      <c r="B471">
        <f>VLOOKUP($A471,DataAdjust!$A:$K,9,FALSE)</f>
        <v>56.320213000000003</v>
      </c>
      <c r="C471">
        <f>VLOOKUP($A471,DataAdjust!$A:$K,10,FALSE)</f>
        <v>57.429588000000003</v>
      </c>
      <c r="D471">
        <f>VLOOKUP($A471,DataAdjust!$A:$K,11,FALSE)</f>
        <v>54.960838000000003</v>
      </c>
      <c r="E471">
        <f>VLOOKUP($A471,DataAdjust!$A:$K,6,FALSE)</f>
        <v>55.695213000000003</v>
      </c>
      <c r="F471">
        <f>VLOOKUP($A471,DataAdjust!$A:$K,7,FALSE)</f>
        <v>61388800</v>
      </c>
      <c r="G471">
        <f t="shared" ca="1" si="30"/>
        <v>60.105775600000001</v>
      </c>
      <c r="H471">
        <f t="shared" ca="1" si="30"/>
        <v>52.517390500000005</v>
      </c>
      <c r="I471">
        <f t="shared" ca="1" si="31"/>
        <v>0</v>
      </c>
      <c r="J471">
        <f ca="1">IF(AND(I470=0,I471=1),B472,IF(AND(I471=1,I470=1),J470,0))</f>
        <v>0</v>
      </c>
      <c r="K471">
        <f t="shared" ca="1" si="32"/>
        <v>0</v>
      </c>
      <c r="L471">
        <f t="shared" ca="1" si="33"/>
        <v>0</v>
      </c>
      <c r="M471">
        <f t="shared" ca="1" si="34"/>
        <v>20.305906864999979</v>
      </c>
    </row>
    <row r="472" spans="1:13" x14ac:dyDescent="0.3">
      <c r="A472" s="1">
        <v>36909</v>
      </c>
      <c r="B472">
        <f>VLOOKUP($A472,DataAdjust!$A:$K,9,FALSE)</f>
        <v>55.601050999999998</v>
      </c>
      <c r="C472">
        <f>VLOOKUP($A472,DataAdjust!$A:$K,10,FALSE)</f>
        <v>58.226050999999998</v>
      </c>
      <c r="D472">
        <f>VLOOKUP($A472,DataAdjust!$A:$K,11,FALSE)</f>
        <v>54.163550999999998</v>
      </c>
      <c r="E472">
        <f>VLOOKUP($A472,DataAdjust!$A:$K,6,FALSE)</f>
        <v>58.038550999999998</v>
      </c>
      <c r="F472">
        <f>VLOOKUP($A472,DataAdjust!$A:$K,7,FALSE)</f>
        <v>54934700</v>
      </c>
      <c r="G472">
        <f t="shared" ca="1" si="30"/>
        <v>59.818761716666671</v>
      </c>
      <c r="H472">
        <f t="shared" ca="1" si="30"/>
        <v>53.600505125000005</v>
      </c>
      <c r="I472">
        <f t="shared" ca="1" si="31"/>
        <v>0</v>
      </c>
      <c r="J472">
        <f ca="1">IF(AND(I471=0,I472=1),B473,IF(AND(I472=1,I471=1),J471,0))</f>
        <v>0</v>
      </c>
      <c r="K472">
        <f t="shared" ca="1" si="32"/>
        <v>0</v>
      </c>
      <c r="L472">
        <f t="shared" ca="1" si="33"/>
        <v>0</v>
      </c>
      <c r="M472">
        <f t="shared" ca="1" si="34"/>
        <v>20.305906864999979</v>
      </c>
    </row>
    <row r="473" spans="1:13" x14ac:dyDescent="0.3">
      <c r="A473" s="1">
        <v>36910</v>
      </c>
      <c r="B473">
        <f>VLOOKUP($A473,DataAdjust!$A:$K,9,FALSE)</f>
        <v>59.648677999999997</v>
      </c>
      <c r="C473">
        <f>VLOOKUP($A473,DataAdjust!$A:$K,10,FALSE)</f>
        <v>59.820552999999997</v>
      </c>
      <c r="D473">
        <f>VLOOKUP($A473,DataAdjust!$A:$K,11,FALSE)</f>
        <v>57.070552999999997</v>
      </c>
      <c r="E473">
        <f>VLOOKUP($A473,DataAdjust!$A:$K,6,FALSE)</f>
        <v>57.820552999999997</v>
      </c>
      <c r="F473">
        <f>VLOOKUP($A473,DataAdjust!$A:$K,7,FALSE)</f>
        <v>56292500</v>
      </c>
      <c r="G473">
        <f t="shared" ca="1" si="30"/>
        <v>59.529931083333331</v>
      </c>
      <c r="H473">
        <f t="shared" ca="1" si="30"/>
        <v>54.588250000000002</v>
      </c>
      <c r="I473">
        <f t="shared" ca="1" si="31"/>
        <v>0</v>
      </c>
      <c r="J473">
        <f ca="1">IF(AND(I472=0,I473=1),B474,IF(AND(I473=1,I472=1),J472,0))</f>
        <v>0</v>
      </c>
      <c r="K473">
        <f t="shared" ca="1" si="32"/>
        <v>0</v>
      </c>
      <c r="L473">
        <f t="shared" ca="1" si="33"/>
        <v>0</v>
      </c>
      <c r="M473">
        <f t="shared" ca="1" si="34"/>
        <v>20.305906864999979</v>
      </c>
    </row>
    <row r="474" spans="1:13" x14ac:dyDescent="0.3">
      <c r="A474" s="1">
        <v>36913</v>
      </c>
      <c r="B474">
        <f>VLOOKUP($A474,DataAdjust!$A:$K,9,FALSE)</f>
        <v>57.375061000000002</v>
      </c>
      <c r="C474">
        <f>VLOOKUP($A474,DataAdjust!$A:$K,10,FALSE)</f>
        <v>58.500061000000002</v>
      </c>
      <c r="D474">
        <f>VLOOKUP($A474,DataAdjust!$A:$K,11,FALSE)</f>
        <v>56.250061000000002</v>
      </c>
      <c r="E474">
        <f>VLOOKUP($A474,DataAdjust!$A:$K,6,FALSE)</f>
        <v>57.875061000000002</v>
      </c>
      <c r="F474">
        <f>VLOOKUP($A474,DataAdjust!$A:$K,7,FALSE)</f>
        <v>35777100</v>
      </c>
      <c r="G474">
        <f t="shared" ca="1" si="30"/>
        <v>59.295596650000007</v>
      </c>
      <c r="H474">
        <f t="shared" ca="1" si="30"/>
        <v>55.582808375000006</v>
      </c>
      <c r="I474">
        <f t="shared" ca="1" si="31"/>
        <v>0</v>
      </c>
      <c r="J474">
        <f ca="1">IF(AND(I473=0,I474=1),B475,IF(AND(I474=1,I473=1),J473,0))</f>
        <v>0</v>
      </c>
      <c r="K474">
        <f t="shared" ca="1" si="32"/>
        <v>0</v>
      </c>
      <c r="L474">
        <f t="shared" ca="1" si="33"/>
        <v>0</v>
      </c>
      <c r="M474">
        <f t="shared" ca="1" si="34"/>
        <v>20.305906864999979</v>
      </c>
    </row>
    <row r="475" spans="1:13" x14ac:dyDescent="0.3">
      <c r="A475" s="1">
        <v>36914</v>
      </c>
      <c r="B475">
        <f>VLOOKUP($A475,DataAdjust!$A:$K,9,FALSE)</f>
        <v>57.228233000000003</v>
      </c>
      <c r="C475">
        <f>VLOOKUP($A475,DataAdjust!$A:$K,10,FALSE)</f>
        <v>59.728233000000003</v>
      </c>
      <c r="D475">
        <f>VLOOKUP($A475,DataAdjust!$A:$K,11,FALSE)</f>
        <v>56.634483000000003</v>
      </c>
      <c r="E475">
        <f>VLOOKUP($A475,DataAdjust!$A:$K,6,FALSE)</f>
        <v>59.087608000000003</v>
      </c>
      <c r="F475">
        <f>VLOOKUP($A475,DataAdjust!$A:$K,7,FALSE)</f>
        <v>49859500</v>
      </c>
      <c r="G475">
        <f t="shared" ca="1" si="30"/>
        <v>59.148683883333341</v>
      </c>
      <c r="H475">
        <f t="shared" ca="1" si="30"/>
        <v>56.408768500000001</v>
      </c>
      <c r="I475">
        <f t="shared" ca="1" si="31"/>
        <v>0</v>
      </c>
      <c r="J475">
        <f ca="1">IF(AND(I474=0,I475=1),B476,IF(AND(I475=1,I474=1),J474,0))</f>
        <v>0</v>
      </c>
      <c r="K475">
        <f t="shared" ca="1" si="32"/>
        <v>0</v>
      </c>
      <c r="L475">
        <f t="shared" ca="1" si="33"/>
        <v>0</v>
      </c>
      <c r="M475">
        <f t="shared" ca="1" si="34"/>
        <v>20.305906864999979</v>
      </c>
    </row>
    <row r="476" spans="1:13" x14ac:dyDescent="0.3">
      <c r="A476" s="1">
        <v>36915</v>
      </c>
      <c r="B476">
        <f>VLOOKUP($A476,DataAdjust!$A:$K,9,FALSE)</f>
        <v>59.466518000000001</v>
      </c>
      <c r="C476">
        <f>VLOOKUP($A476,DataAdjust!$A:$K,10,FALSE)</f>
        <v>60.529018000000001</v>
      </c>
      <c r="D476">
        <f>VLOOKUP($A476,DataAdjust!$A:$K,11,FALSE)</f>
        <v>58.154018000000001</v>
      </c>
      <c r="E476">
        <f>VLOOKUP($A476,DataAdjust!$A:$K,6,FALSE)</f>
        <v>58.529018000000001</v>
      </c>
      <c r="F476">
        <f>VLOOKUP($A476,DataAdjust!$A:$K,7,FALSE)</f>
        <v>53905400</v>
      </c>
      <c r="G476">
        <f t="shared" ca="1" si="30"/>
        <v>58.963396716666679</v>
      </c>
      <c r="H476">
        <f t="shared" ca="1" si="30"/>
        <v>56.974167125000001</v>
      </c>
      <c r="I476">
        <f t="shared" ca="1" si="31"/>
        <v>0</v>
      </c>
      <c r="J476">
        <f ca="1">IF(AND(I475=0,I476=1),B477,IF(AND(I476=1,I475=1),J475,0))</f>
        <v>0</v>
      </c>
      <c r="K476">
        <f t="shared" ca="1" si="32"/>
        <v>0</v>
      </c>
      <c r="L476">
        <f t="shared" ca="1" si="33"/>
        <v>0</v>
      </c>
      <c r="M476">
        <f t="shared" ca="1" si="34"/>
        <v>20.305906864999979</v>
      </c>
    </row>
    <row r="477" spans="1:13" x14ac:dyDescent="0.3">
      <c r="A477" s="1">
        <v>36916</v>
      </c>
      <c r="B477">
        <f>VLOOKUP($A477,DataAdjust!$A:$K,9,FALSE)</f>
        <v>58.615172999999999</v>
      </c>
      <c r="C477">
        <f>VLOOKUP($A477,DataAdjust!$A:$K,10,FALSE)</f>
        <v>59.412047999999999</v>
      </c>
      <c r="D477">
        <f>VLOOKUP($A477,DataAdjust!$A:$K,11,FALSE)</f>
        <v>56.130797999999999</v>
      </c>
      <c r="E477">
        <f>VLOOKUP($A477,DataAdjust!$A:$K,6,FALSE)</f>
        <v>56.240172999999999</v>
      </c>
      <c r="F477">
        <f>VLOOKUP($A477,DataAdjust!$A:$K,7,FALSE)</f>
        <v>57151900</v>
      </c>
      <c r="G477">
        <f t="shared" ca="1" si="30"/>
        <v>58.742232766666682</v>
      </c>
      <c r="H477">
        <f t="shared" ca="1" si="30"/>
        <v>57.166608124999996</v>
      </c>
      <c r="I477">
        <f t="shared" ca="1" si="31"/>
        <v>0</v>
      </c>
      <c r="J477">
        <f ca="1">IF(AND(I476=0,I477=1),B478,IF(AND(I477=1,I476=1),J476,0))</f>
        <v>0</v>
      </c>
      <c r="K477">
        <f t="shared" ca="1" si="32"/>
        <v>0</v>
      </c>
      <c r="L477">
        <f t="shared" ca="1" si="33"/>
        <v>0</v>
      </c>
      <c r="M477">
        <f t="shared" ca="1" si="34"/>
        <v>20.305906864999979</v>
      </c>
    </row>
    <row r="478" spans="1:13" x14ac:dyDescent="0.3">
      <c r="A478" s="1">
        <v>36917</v>
      </c>
      <c r="B478">
        <f>VLOOKUP($A478,DataAdjust!$A:$K,9,FALSE)</f>
        <v>55.168605999999997</v>
      </c>
      <c r="C478">
        <f>VLOOKUP($A478,DataAdjust!$A:$K,10,FALSE)</f>
        <v>57.543605999999997</v>
      </c>
      <c r="D478">
        <f>VLOOKUP($A478,DataAdjust!$A:$K,11,FALSE)</f>
        <v>54.606105999999997</v>
      </c>
      <c r="E478">
        <f>VLOOKUP($A478,DataAdjust!$A:$K,6,FALSE)</f>
        <v>57.152980999999997</v>
      </c>
      <c r="F478">
        <f>VLOOKUP($A478,DataAdjust!$A:$K,7,FALSE)</f>
        <v>45681400</v>
      </c>
      <c r="G478">
        <f t="shared" ca="1" si="30"/>
        <v>58.579198016666695</v>
      </c>
      <c r="H478">
        <f t="shared" ca="1" si="30"/>
        <v>57.554894749999995</v>
      </c>
      <c r="I478">
        <f t="shared" ca="1" si="31"/>
        <v>0</v>
      </c>
      <c r="J478">
        <f ca="1">IF(AND(I477=0,I478=1),B479,IF(AND(I478=1,I477=1),J477,0))</f>
        <v>0</v>
      </c>
      <c r="K478">
        <f t="shared" ca="1" si="32"/>
        <v>0</v>
      </c>
      <c r="L478">
        <f t="shared" ca="1" si="33"/>
        <v>0</v>
      </c>
      <c r="M478">
        <f t="shared" ca="1" si="34"/>
        <v>20.305906864999979</v>
      </c>
    </row>
    <row r="479" spans="1:13" x14ac:dyDescent="0.3">
      <c r="A479" s="1">
        <v>36920</v>
      </c>
      <c r="B479">
        <f>VLOOKUP($A479,DataAdjust!$A:$K,9,FALSE)</f>
        <v>56.170032999999997</v>
      </c>
      <c r="C479">
        <f>VLOOKUP($A479,DataAdjust!$A:$K,10,FALSE)</f>
        <v>58.670032999999997</v>
      </c>
      <c r="D479">
        <f>VLOOKUP($A479,DataAdjust!$A:$K,11,FALSE)</f>
        <v>55.670032999999997</v>
      </c>
      <c r="E479">
        <f>VLOOKUP($A479,DataAdjust!$A:$K,6,FALSE)</f>
        <v>58.420032999999997</v>
      </c>
      <c r="F479">
        <f>VLOOKUP($A479,DataAdjust!$A:$K,7,FALSE)</f>
        <v>31514100</v>
      </c>
      <c r="G479">
        <f t="shared" ca="1" si="30"/>
        <v>58.365527483333352</v>
      </c>
      <c r="H479">
        <f t="shared" ca="1" si="30"/>
        <v>57.895497249999998</v>
      </c>
      <c r="I479">
        <f t="shared" ca="1" si="31"/>
        <v>0</v>
      </c>
      <c r="J479">
        <f ca="1">IF(AND(I478=0,I479=1),B480,IF(AND(I479=1,I478=1),J478,0))</f>
        <v>0</v>
      </c>
      <c r="K479">
        <f t="shared" ca="1" si="32"/>
        <v>0</v>
      </c>
      <c r="L479">
        <f t="shared" ca="1" si="33"/>
        <v>0</v>
      </c>
      <c r="M479">
        <f t="shared" ca="1" si="34"/>
        <v>20.305906864999979</v>
      </c>
    </row>
    <row r="480" spans="1:13" x14ac:dyDescent="0.3">
      <c r="A480" s="1">
        <v>36921</v>
      </c>
      <c r="B480">
        <f>VLOOKUP($A480,DataAdjust!$A:$K,9,FALSE)</f>
        <v>58.602046999999999</v>
      </c>
      <c r="C480">
        <f>VLOOKUP($A480,DataAdjust!$A:$K,10,FALSE)</f>
        <v>59.192042999999998</v>
      </c>
      <c r="D480">
        <f>VLOOKUP($A480,DataAdjust!$A:$K,11,FALSE)</f>
        <v>57.452044999999998</v>
      </c>
      <c r="E480">
        <f>VLOOKUP($A480,DataAdjust!$A:$K,6,FALSE)</f>
        <v>58.202044999999998</v>
      </c>
      <c r="F480">
        <f>VLOOKUP($A480,DataAdjust!$A:$K,7,FALSE)</f>
        <v>42439300</v>
      </c>
      <c r="G480">
        <f t="shared" ca="1" si="30"/>
        <v>58.158441233333356</v>
      </c>
      <c r="H480">
        <f t="shared" ca="1" si="30"/>
        <v>57.915934</v>
      </c>
      <c r="I480">
        <f t="shared" ca="1" si="31"/>
        <v>0</v>
      </c>
      <c r="J480">
        <f ca="1">IF(AND(I479=0,I480=1),B481,IF(AND(I480=1,I479=1),J479,0))</f>
        <v>0</v>
      </c>
      <c r="K480">
        <f t="shared" ca="1" si="32"/>
        <v>0</v>
      </c>
      <c r="L480">
        <f t="shared" ca="1" si="33"/>
        <v>0</v>
      </c>
      <c r="M480">
        <f t="shared" ca="1" si="34"/>
        <v>20.305906864999979</v>
      </c>
    </row>
    <row r="481" spans="1:13" x14ac:dyDescent="0.3">
      <c r="A481" s="1">
        <v>36922</v>
      </c>
      <c r="B481">
        <f>VLOOKUP($A481,DataAdjust!$A:$K,9,FALSE)</f>
        <v>59.015788999999998</v>
      </c>
      <c r="C481">
        <f>VLOOKUP($A481,DataAdjust!$A:$K,10,FALSE)</f>
        <v>59.755786999999998</v>
      </c>
      <c r="D481">
        <f>VLOOKUP($A481,DataAdjust!$A:$K,11,FALSE)</f>
        <v>56.065792000000002</v>
      </c>
      <c r="E481">
        <f>VLOOKUP($A481,DataAdjust!$A:$K,6,FALSE)</f>
        <v>56.065792000000002</v>
      </c>
      <c r="F481">
        <f>VLOOKUP($A481,DataAdjust!$A:$K,7,FALSE)</f>
        <v>59322200</v>
      </c>
      <c r="G481">
        <f t="shared" ca="1" si="30"/>
        <v>57.901219183333346</v>
      </c>
      <c r="H481">
        <f t="shared" ca="1" si="30"/>
        <v>57.696588874999996</v>
      </c>
      <c r="I481">
        <f t="shared" ca="1" si="31"/>
        <v>0</v>
      </c>
      <c r="J481">
        <f ca="1">IF(AND(I480=0,I481=1),B482,IF(AND(I481=1,I480=1),J480,0))</f>
        <v>0</v>
      </c>
      <c r="K481">
        <f t="shared" ca="1" si="32"/>
        <v>0</v>
      </c>
      <c r="L481">
        <f t="shared" ca="1" si="33"/>
        <v>0</v>
      </c>
      <c r="M481">
        <f t="shared" ca="1" si="34"/>
        <v>20.305906864999979</v>
      </c>
    </row>
    <row r="482" spans="1:13" x14ac:dyDescent="0.3">
      <c r="A482" s="1">
        <v>36923</v>
      </c>
      <c r="B482">
        <f>VLOOKUP($A482,DataAdjust!$A:$K,9,FALSE)</f>
        <v>56.206932000000002</v>
      </c>
      <c r="C482">
        <f>VLOOKUP($A482,DataAdjust!$A:$K,10,FALSE)</f>
        <v>57.266929999999995</v>
      </c>
      <c r="D482">
        <f>VLOOKUP($A482,DataAdjust!$A:$K,11,FALSE)</f>
        <v>55.256926999999997</v>
      </c>
      <c r="E482">
        <f>VLOOKUP($A482,DataAdjust!$A:$K,6,FALSE)</f>
        <v>56.806930999999999</v>
      </c>
      <c r="F482">
        <f>VLOOKUP($A482,DataAdjust!$A:$K,7,FALSE)</f>
        <v>45142600</v>
      </c>
      <c r="G482">
        <f t="shared" ca="1" si="30"/>
        <v>57.640908700000018</v>
      </c>
      <c r="H482">
        <f t="shared" ca="1" si="30"/>
        <v>57.563072624999997</v>
      </c>
      <c r="I482">
        <f t="shared" ca="1" si="31"/>
        <v>0</v>
      </c>
      <c r="J482">
        <f ca="1">IF(AND(I481=0,I482=1),B483,IF(AND(I482=1,I481=1),J481,0))</f>
        <v>0</v>
      </c>
      <c r="K482">
        <f t="shared" ca="1" si="32"/>
        <v>0</v>
      </c>
      <c r="L482">
        <f t="shared" ca="1" si="33"/>
        <v>0</v>
      </c>
      <c r="M482">
        <f t="shared" ca="1" si="34"/>
        <v>20.305906864999979</v>
      </c>
    </row>
    <row r="483" spans="1:13" x14ac:dyDescent="0.3">
      <c r="A483" s="1">
        <v>36924</v>
      </c>
      <c r="B483">
        <f>VLOOKUP($A483,DataAdjust!$A:$K,9,FALSE)</f>
        <v>57.057956000000004</v>
      </c>
      <c r="C483">
        <f>VLOOKUP($A483,DataAdjust!$A:$K,10,FALSE)</f>
        <v>57.417957000000001</v>
      </c>
      <c r="D483">
        <f>VLOOKUP($A483,DataAdjust!$A:$K,11,FALSE)</f>
        <v>52.117953999999997</v>
      </c>
      <c r="E483">
        <f>VLOOKUP($A483,DataAdjust!$A:$K,6,FALSE)</f>
        <v>53.667952999999997</v>
      </c>
      <c r="F483">
        <f>VLOOKUP($A483,DataAdjust!$A:$K,7,FALSE)</f>
        <v>47471000</v>
      </c>
      <c r="G483">
        <f t="shared" ca="1" si="30"/>
        <v>57.337364583333347</v>
      </c>
      <c r="H483">
        <f t="shared" ca="1" si="30"/>
        <v>56.885615749999999</v>
      </c>
      <c r="I483">
        <f t="shared" ca="1" si="31"/>
        <v>0</v>
      </c>
      <c r="J483">
        <f ca="1">IF(AND(I482=0,I483=1),B484,IF(AND(I483=1,I482=1),J482,0))</f>
        <v>0</v>
      </c>
      <c r="K483">
        <f t="shared" ca="1" si="32"/>
        <v>0</v>
      </c>
      <c r="L483">
        <f t="shared" ca="1" si="33"/>
        <v>0</v>
      </c>
      <c r="M483">
        <f t="shared" ca="1" si="34"/>
        <v>20.305906864999979</v>
      </c>
    </row>
    <row r="484" spans="1:13" x14ac:dyDescent="0.3">
      <c r="A484" s="1">
        <v>36927</v>
      </c>
      <c r="B484">
        <f>VLOOKUP($A484,DataAdjust!$A:$K,9,FALSE)</f>
        <v>53.314354000000002</v>
      </c>
      <c r="C484">
        <f>VLOOKUP($A484,DataAdjust!$A:$K,10,FALSE)</f>
        <v>54.024357000000002</v>
      </c>
      <c r="D484">
        <f>VLOOKUP($A484,DataAdjust!$A:$K,11,FALSE)</f>
        <v>52.244354000000001</v>
      </c>
      <c r="E484">
        <f>VLOOKUP($A484,DataAdjust!$A:$K,6,FALSE)</f>
        <v>53.624355000000001</v>
      </c>
      <c r="F484">
        <f>VLOOKUP($A484,DataAdjust!$A:$K,7,FALSE)</f>
        <v>36016300</v>
      </c>
      <c r="G484">
        <f t="shared" ca="1" si="30"/>
        <v>57.037634983333334</v>
      </c>
      <c r="H484">
        <f t="shared" ca="1" si="30"/>
        <v>56.272532875000003</v>
      </c>
      <c r="I484">
        <f t="shared" ca="1" si="31"/>
        <v>0</v>
      </c>
      <c r="J484">
        <f ca="1">IF(AND(I483=0,I484=1),B485,IF(AND(I484=1,I483=1),J483,0))</f>
        <v>0</v>
      </c>
      <c r="K484">
        <f t="shared" ca="1" si="32"/>
        <v>0</v>
      </c>
      <c r="L484">
        <f t="shared" ca="1" si="33"/>
        <v>0</v>
      </c>
      <c r="M484">
        <f t="shared" ca="1" si="34"/>
        <v>20.305906864999979</v>
      </c>
    </row>
    <row r="485" spans="1:13" x14ac:dyDescent="0.3">
      <c r="A485" s="1">
        <v>36928</v>
      </c>
      <c r="B485">
        <f>VLOOKUP($A485,DataAdjust!$A:$K,9,FALSE)</f>
        <v>53.601543999999997</v>
      </c>
      <c r="C485">
        <f>VLOOKUP($A485,DataAdjust!$A:$K,10,FALSE)</f>
        <v>55.231541</v>
      </c>
      <c r="D485">
        <f>VLOOKUP($A485,DataAdjust!$A:$K,11,FALSE)</f>
        <v>53.271541999999997</v>
      </c>
      <c r="E485">
        <f>VLOOKUP($A485,DataAdjust!$A:$K,6,FALSE)</f>
        <v>53.711539999999999</v>
      </c>
      <c r="F485">
        <f>VLOOKUP($A485,DataAdjust!$A:$K,7,FALSE)</f>
        <v>42417700</v>
      </c>
      <c r="G485">
        <f t="shared" ca="1" si="30"/>
        <v>56.832683883333338</v>
      </c>
      <c r="H485">
        <f t="shared" ca="1" si="30"/>
        <v>55.956453750000001</v>
      </c>
      <c r="I485">
        <f t="shared" ca="1" si="31"/>
        <v>0</v>
      </c>
      <c r="J485">
        <f ca="1">IF(AND(I484=0,I485=1),B486,IF(AND(I485=1,I484=1),J484,0))</f>
        <v>0</v>
      </c>
      <c r="K485">
        <f t="shared" ca="1" si="32"/>
        <v>0</v>
      </c>
      <c r="L485">
        <f t="shared" ca="1" si="33"/>
        <v>0</v>
      </c>
      <c r="M485">
        <f t="shared" ca="1" si="34"/>
        <v>20.305906864999979</v>
      </c>
    </row>
    <row r="486" spans="1:13" x14ac:dyDescent="0.3">
      <c r="A486" s="1">
        <v>36929</v>
      </c>
      <c r="B486">
        <f>VLOOKUP($A486,DataAdjust!$A:$K,9,FALSE)</f>
        <v>52.749596000000004</v>
      </c>
      <c r="C486">
        <f>VLOOKUP($A486,DataAdjust!$A:$K,10,FALSE)</f>
        <v>53.439599000000001</v>
      </c>
      <c r="D486">
        <f>VLOOKUP($A486,DataAdjust!$A:$K,11,FALSE)</f>
        <v>50.819600000000001</v>
      </c>
      <c r="E486">
        <f>VLOOKUP($A486,DataAdjust!$A:$K,6,FALSE)</f>
        <v>52.839596</v>
      </c>
      <c r="F486">
        <f>VLOOKUP($A486,DataAdjust!$A:$K,7,FALSE)</f>
        <v>61972200</v>
      </c>
      <c r="G486">
        <f t="shared" ca="1" si="30"/>
        <v>56.613427100000003</v>
      </c>
      <c r="H486">
        <f t="shared" ca="1" si="30"/>
        <v>55.417280624999989</v>
      </c>
      <c r="I486">
        <f t="shared" ca="1" si="31"/>
        <v>0</v>
      </c>
      <c r="J486">
        <f ca="1">IF(AND(I485=0,I486=1),B487,IF(AND(I486=1,I485=1),J485,0))</f>
        <v>0</v>
      </c>
      <c r="K486">
        <f t="shared" ca="1" si="32"/>
        <v>0</v>
      </c>
      <c r="L486">
        <f t="shared" ca="1" si="33"/>
        <v>0</v>
      </c>
      <c r="M486">
        <f t="shared" ca="1" si="34"/>
        <v>20.305906864999979</v>
      </c>
    </row>
    <row r="487" spans="1:13" x14ac:dyDescent="0.3">
      <c r="A487" s="1">
        <v>36930</v>
      </c>
      <c r="B487">
        <f>VLOOKUP($A487,DataAdjust!$A:$K,9,FALSE)</f>
        <v>53.371384000000006</v>
      </c>
      <c r="C487">
        <f>VLOOKUP($A487,DataAdjust!$A:$K,10,FALSE)</f>
        <v>53.971382000000006</v>
      </c>
      <c r="D487">
        <f>VLOOKUP($A487,DataAdjust!$A:$K,11,FALSE)</f>
        <v>51.051384000000006</v>
      </c>
      <c r="E487">
        <f>VLOOKUP($A487,DataAdjust!$A:$K,6,FALSE)</f>
        <v>51.261383000000002</v>
      </c>
      <c r="F487">
        <f>VLOOKUP($A487,DataAdjust!$A:$K,7,FALSE)</f>
        <v>48269500</v>
      </c>
      <c r="G487">
        <f t="shared" ca="1" si="30"/>
        <v>56.425087733333335</v>
      </c>
      <c r="H487">
        <f t="shared" ca="1" si="30"/>
        <v>54.522449375000008</v>
      </c>
      <c r="I487">
        <f t="shared" ca="1" si="31"/>
        <v>0</v>
      </c>
      <c r="J487">
        <f ca="1">IF(AND(I486=0,I487=1),B488,IF(AND(I487=1,I486=1),J486,0))</f>
        <v>0</v>
      </c>
      <c r="K487">
        <f t="shared" ca="1" si="32"/>
        <v>0</v>
      </c>
      <c r="L487">
        <f t="shared" ca="1" si="33"/>
        <v>0</v>
      </c>
      <c r="M487">
        <f t="shared" ca="1" si="34"/>
        <v>20.305906864999979</v>
      </c>
    </row>
    <row r="488" spans="1:13" x14ac:dyDescent="0.3">
      <c r="A488" s="1">
        <v>36931</v>
      </c>
      <c r="B488">
        <f>VLOOKUP($A488,DataAdjust!$A:$K,9,FALSE)</f>
        <v>51.027434999999997</v>
      </c>
      <c r="C488">
        <f>VLOOKUP($A488,DataAdjust!$A:$K,10,FALSE)</f>
        <v>51.377432999999996</v>
      </c>
      <c r="D488">
        <f>VLOOKUP($A488,DataAdjust!$A:$K,11,FALSE)</f>
        <v>48.777434999999997</v>
      </c>
      <c r="E488">
        <f>VLOOKUP($A488,DataAdjust!$A:$K,6,FALSE)</f>
        <v>49.177436999999998</v>
      </c>
      <c r="F488">
        <f>VLOOKUP($A488,DataAdjust!$A:$K,7,FALSE)</f>
        <v>55385200</v>
      </c>
      <c r="G488">
        <f t="shared" ca="1" si="30"/>
        <v>56.200426416666666</v>
      </c>
      <c r="H488">
        <f t="shared" ca="1" si="30"/>
        <v>53.394373375000008</v>
      </c>
      <c r="I488">
        <f t="shared" ca="1" si="31"/>
        <v>0</v>
      </c>
      <c r="J488">
        <f ca="1">IF(AND(I487=0,I488=1),B489,IF(AND(I488=1,I487=1),J487,0))</f>
        <v>0</v>
      </c>
      <c r="K488">
        <f t="shared" ca="1" si="32"/>
        <v>0</v>
      </c>
      <c r="L488">
        <f t="shared" ca="1" si="33"/>
        <v>0</v>
      </c>
      <c r="M488">
        <f t="shared" ca="1" si="34"/>
        <v>20.305906864999979</v>
      </c>
    </row>
    <row r="489" spans="1:13" x14ac:dyDescent="0.3">
      <c r="A489" s="1">
        <v>36934</v>
      </c>
      <c r="B489">
        <f>VLOOKUP($A489,DataAdjust!$A:$K,9,FALSE)</f>
        <v>48.940367999999999</v>
      </c>
      <c r="C489">
        <f>VLOOKUP($A489,DataAdjust!$A:$K,10,FALSE)</f>
        <v>50.630367</v>
      </c>
      <c r="D489">
        <f>VLOOKUP($A489,DataAdjust!$A:$K,11,FALSE)</f>
        <v>48.310366999999999</v>
      </c>
      <c r="E489">
        <f>VLOOKUP($A489,DataAdjust!$A:$K,6,FALSE)</f>
        <v>49.77037</v>
      </c>
      <c r="F489">
        <f>VLOOKUP($A489,DataAdjust!$A:$K,7,FALSE)</f>
        <v>50540400</v>
      </c>
      <c r="G489">
        <f t="shared" ca="1" si="30"/>
        <v>55.927745116666657</v>
      </c>
      <c r="H489">
        <f t="shared" ca="1" si="30"/>
        <v>52.607445625000011</v>
      </c>
      <c r="I489">
        <f t="shared" ca="1" si="31"/>
        <v>0</v>
      </c>
      <c r="J489">
        <f ca="1">IF(AND(I488=0,I489=1),B490,IF(AND(I489=1,I488=1),J488,0))</f>
        <v>0</v>
      </c>
      <c r="K489">
        <f t="shared" ca="1" si="32"/>
        <v>0</v>
      </c>
      <c r="L489">
        <f t="shared" ca="1" si="33"/>
        <v>0</v>
      </c>
      <c r="M489">
        <f t="shared" ca="1" si="34"/>
        <v>20.305906864999979</v>
      </c>
    </row>
    <row r="490" spans="1:13" x14ac:dyDescent="0.3">
      <c r="A490" s="1">
        <v>36935</v>
      </c>
      <c r="B490">
        <f>VLOOKUP($A490,DataAdjust!$A:$K,9,FALSE)</f>
        <v>50.574727000000003</v>
      </c>
      <c r="C490">
        <f>VLOOKUP($A490,DataAdjust!$A:$K,10,FALSE)</f>
        <v>52.104725000000002</v>
      </c>
      <c r="D490">
        <f>VLOOKUP($A490,DataAdjust!$A:$K,11,FALSE)</f>
        <v>47.904724999999999</v>
      </c>
      <c r="E490">
        <f>VLOOKUP($A490,DataAdjust!$A:$K,6,FALSE)</f>
        <v>48.174725000000002</v>
      </c>
      <c r="F490">
        <f>VLOOKUP($A490,DataAdjust!$A:$K,7,FALSE)</f>
        <v>58914000</v>
      </c>
      <c r="G490">
        <f t="shared" ca="1" si="30"/>
        <v>55.606217316666658</v>
      </c>
      <c r="H490">
        <f t="shared" ca="1" si="30"/>
        <v>51.528419875000004</v>
      </c>
      <c r="I490">
        <f t="shared" ca="1" si="31"/>
        <v>0</v>
      </c>
      <c r="J490">
        <f ca="1">IF(AND(I489=0,I490=1),B491,IF(AND(I490=1,I489=1),J489,0))</f>
        <v>0</v>
      </c>
      <c r="K490">
        <f t="shared" ca="1" si="32"/>
        <v>0</v>
      </c>
      <c r="L490">
        <f t="shared" ca="1" si="33"/>
        <v>0</v>
      </c>
      <c r="M490">
        <f t="shared" ca="1" si="34"/>
        <v>20.305906864999979</v>
      </c>
    </row>
    <row r="491" spans="1:13" x14ac:dyDescent="0.3">
      <c r="A491" s="1">
        <v>36936</v>
      </c>
      <c r="B491">
        <f>VLOOKUP($A491,DataAdjust!$A:$K,9,FALSE)</f>
        <v>48.042991999999998</v>
      </c>
      <c r="C491">
        <f>VLOOKUP($A491,DataAdjust!$A:$K,10,FALSE)</f>
        <v>50.392989999999998</v>
      </c>
      <c r="D491">
        <f>VLOOKUP($A491,DataAdjust!$A:$K,11,FALSE)</f>
        <v>46.762988999999997</v>
      </c>
      <c r="E491">
        <f>VLOOKUP($A491,DataAdjust!$A:$K,6,FALSE)</f>
        <v>50.092990999999998</v>
      </c>
      <c r="F491">
        <f>VLOOKUP($A491,DataAdjust!$A:$K,7,FALSE)</f>
        <v>63048200</v>
      </c>
      <c r="G491">
        <f t="shared" ca="1" si="30"/>
        <v>55.382056166666658</v>
      </c>
      <c r="H491">
        <f t="shared" ca="1" si="30"/>
        <v>51.081549625000001</v>
      </c>
      <c r="I491">
        <f t="shared" ca="1" si="31"/>
        <v>0</v>
      </c>
      <c r="J491">
        <f ca="1">IF(AND(I490=0,I491=1),B492,IF(AND(I491=1,I490=1),J490,0))</f>
        <v>0</v>
      </c>
      <c r="K491">
        <f t="shared" ca="1" si="32"/>
        <v>0</v>
      </c>
      <c r="L491">
        <f t="shared" ca="1" si="33"/>
        <v>0</v>
      </c>
      <c r="M491">
        <f t="shared" ca="1" si="34"/>
        <v>20.305906864999979</v>
      </c>
    </row>
    <row r="492" spans="1:13" x14ac:dyDescent="0.3">
      <c r="A492" s="1">
        <v>36937</v>
      </c>
      <c r="B492">
        <f>VLOOKUP($A492,DataAdjust!$A:$K,9,FALSE)</f>
        <v>51.321348999999998</v>
      </c>
      <c r="C492">
        <f>VLOOKUP($A492,DataAdjust!$A:$K,10,FALSE)</f>
        <v>53.011351999999995</v>
      </c>
      <c r="D492">
        <f>VLOOKUP($A492,DataAdjust!$A:$K,11,FALSE)</f>
        <v>50.821348999999998</v>
      </c>
      <c r="E492">
        <f>VLOOKUP($A492,DataAdjust!$A:$K,6,FALSE)</f>
        <v>50.921351999999999</v>
      </c>
      <c r="F492">
        <f>VLOOKUP($A492,DataAdjust!$A:$K,7,FALSE)</f>
        <v>67801300</v>
      </c>
      <c r="G492">
        <f t="shared" ca="1" si="30"/>
        <v>55.172381833333326</v>
      </c>
      <c r="H492">
        <f t="shared" ca="1" si="30"/>
        <v>50.743674250000005</v>
      </c>
      <c r="I492">
        <f t="shared" ca="1" si="31"/>
        <v>0</v>
      </c>
      <c r="J492">
        <f ca="1">IF(AND(I491=0,I492=1),B493,IF(AND(I492=1,I491=1),J491,0))</f>
        <v>0</v>
      </c>
      <c r="K492">
        <f t="shared" ca="1" si="32"/>
        <v>0</v>
      </c>
      <c r="L492">
        <f t="shared" ca="1" si="33"/>
        <v>0</v>
      </c>
      <c r="M492">
        <f t="shared" ca="1" si="34"/>
        <v>20.305906864999979</v>
      </c>
    </row>
    <row r="493" spans="1:13" x14ac:dyDescent="0.3">
      <c r="A493" s="1">
        <v>36938</v>
      </c>
      <c r="B493">
        <f>VLOOKUP($A493,DataAdjust!$A:$K,9,FALSE)</f>
        <v>48.900085000000004</v>
      </c>
      <c r="C493">
        <f>VLOOKUP($A493,DataAdjust!$A:$K,10,FALSE)</f>
        <v>49.810085000000001</v>
      </c>
      <c r="D493">
        <f>VLOOKUP($A493,DataAdjust!$A:$K,11,FALSE)</f>
        <v>47.470084999999997</v>
      </c>
      <c r="E493">
        <f>VLOOKUP($A493,DataAdjust!$A:$K,6,FALSE)</f>
        <v>48.070087000000001</v>
      </c>
      <c r="F493">
        <f>VLOOKUP($A493,DataAdjust!$A:$K,7,FALSE)</f>
        <v>66779700</v>
      </c>
      <c r="G493">
        <f t="shared" ca="1" si="30"/>
        <v>54.958329183333326</v>
      </c>
      <c r="H493">
        <f t="shared" ca="1" si="30"/>
        <v>50.038492625000003</v>
      </c>
      <c r="I493">
        <f t="shared" ca="1" si="31"/>
        <v>0</v>
      </c>
      <c r="J493">
        <f ca="1">IF(AND(I492=0,I493=1),B494,IF(AND(I493=1,I492=1),J492,0))</f>
        <v>0</v>
      </c>
      <c r="K493">
        <f t="shared" ca="1" si="32"/>
        <v>0</v>
      </c>
      <c r="L493">
        <f t="shared" ca="1" si="33"/>
        <v>0</v>
      </c>
      <c r="M493">
        <f t="shared" ca="1" si="34"/>
        <v>20.305906864999979</v>
      </c>
    </row>
    <row r="494" spans="1:13" x14ac:dyDescent="0.3">
      <c r="A494" s="1">
        <v>36942</v>
      </c>
      <c r="B494">
        <f>VLOOKUP($A494,DataAdjust!$A:$K,9,FALSE)</f>
        <v>48.954158999999997</v>
      </c>
      <c r="C494">
        <f>VLOOKUP($A494,DataAdjust!$A:$K,10,FALSE)</f>
        <v>49.054157000000004</v>
      </c>
      <c r="D494">
        <f>VLOOKUP($A494,DataAdjust!$A:$K,11,FALSE)</f>
        <v>45.514156</v>
      </c>
      <c r="E494">
        <f>VLOOKUP($A494,DataAdjust!$A:$K,6,FALSE)</f>
        <v>46.204158999999997</v>
      </c>
      <c r="F494">
        <f>VLOOKUP($A494,DataAdjust!$A:$K,7,FALSE)</f>
        <v>55298400</v>
      </c>
      <c r="G494">
        <f t="shared" ca="1" si="30"/>
        <v>54.714767383333317</v>
      </c>
      <c r="H494">
        <f t="shared" ca="1" si="30"/>
        <v>49.209063</v>
      </c>
      <c r="I494">
        <f t="shared" ca="1" si="31"/>
        <v>0</v>
      </c>
      <c r="J494">
        <f ca="1">IF(AND(I493=0,I494=1),B495,IF(AND(I494=1,I493=1),J493,0))</f>
        <v>0</v>
      </c>
      <c r="K494">
        <f t="shared" ca="1" si="32"/>
        <v>0</v>
      </c>
      <c r="L494">
        <f t="shared" ca="1" si="33"/>
        <v>0</v>
      </c>
      <c r="M494">
        <f t="shared" ca="1" si="34"/>
        <v>20.305906864999979</v>
      </c>
    </row>
    <row r="495" spans="1:13" x14ac:dyDescent="0.3">
      <c r="A495" s="1">
        <v>36943</v>
      </c>
      <c r="B495">
        <f>VLOOKUP($A495,DataAdjust!$A:$K,9,FALSE)</f>
        <v>44.954940999999998</v>
      </c>
      <c r="C495">
        <f>VLOOKUP($A495,DataAdjust!$A:$K,10,FALSE)</f>
        <v>47.474941999999999</v>
      </c>
      <c r="D495">
        <f>VLOOKUP($A495,DataAdjust!$A:$K,11,FALSE)</f>
        <v>44.324939999999998</v>
      </c>
      <c r="E495">
        <f>VLOOKUP($A495,DataAdjust!$A:$K,6,FALSE)</f>
        <v>44.904941999999998</v>
      </c>
      <c r="F495">
        <f>VLOOKUP($A495,DataAdjust!$A:$K,7,FALSE)</f>
        <v>72349000</v>
      </c>
      <c r="G495">
        <f t="shared" ca="1" si="30"/>
        <v>54.494965483333324</v>
      </c>
      <c r="H495">
        <f t="shared" ca="1" si="30"/>
        <v>48.414507875000005</v>
      </c>
      <c r="I495">
        <f t="shared" ca="1" si="31"/>
        <v>0</v>
      </c>
      <c r="J495">
        <f ca="1">IF(AND(I494=0,I495=1),B496,IF(AND(I495=1,I494=1),J494,0))</f>
        <v>0</v>
      </c>
      <c r="K495">
        <f t="shared" ca="1" si="32"/>
        <v>0</v>
      </c>
      <c r="L495">
        <f t="shared" ca="1" si="33"/>
        <v>0</v>
      </c>
      <c r="M495">
        <f t="shared" ca="1" si="34"/>
        <v>20.305906864999979</v>
      </c>
    </row>
    <row r="496" spans="1:13" x14ac:dyDescent="0.3">
      <c r="A496" s="1">
        <v>36944</v>
      </c>
      <c r="B496">
        <f>VLOOKUP($A496,DataAdjust!$A:$K,9,FALSE)</f>
        <v>44.918979999999998</v>
      </c>
      <c r="C496">
        <f>VLOOKUP($A496,DataAdjust!$A:$K,10,FALSE)</f>
        <v>45.628978999999994</v>
      </c>
      <c r="D496">
        <f>VLOOKUP($A496,DataAdjust!$A:$K,11,FALSE)</f>
        <v>42.358978</v>
      </c>
      <c r="E496">
        <f>VLOOKUP($A496,DataAdjust!$A:$K,6,FALSE)</f>
        <v>44.468978999999997</v>
      </c>
      <c r="F496">
        <f>VLOOKUP($A496,DataAdjust!$A:$K,7,FALSE)</f>
        <v>103855500</v>
      </c>
      <c r="G496">
        <f t="shared" ca="1" si="30"/>
        <v>54.212493633333324</v>
      </c>
      <c r="H496">
        <f t="shared" ca="1" si="30"/>
        <v>47.825950625000004</v>
      </c>
      <c r="I496">
        <f t="shared" ca="1" si="31"/>
        <v>0</v>
      </c>
      <c r="J496">
        <f ca="1">IF(AND(I495=0,I496=1),B497,IF(AND(I496=1,I495=1),J495,0))</f>
        <v>0</v>
      </c>
      <c r="K496">
        <f t="shared" ca="1" si="32"/>
        <v>0</v>
      </c>
      <c r="L496">
        <f t="shared" ca="1" si="33"/>
        <v>0</v>
      </c>
      <c r="M496">
        <f t="shared" ca="1" si="34"/>
        <v>20.305906864999979</v>
      </c>
    </row>
    <row r="497" spans="1:13" x14ac:dyDescent="0.3">
      <c r="A497" s="1">
        <v>36945</v>
      </c>
      <c r="B497">
        <f>VLOOKUP($A497,DataAdjust!$A:$K,9,FALSE)</f>
        <v>43.535923000000004</v>
      </c>
      <c r="C497">
        <f>VLOOKUP($A497,DataAdjust!$A:$K,10,FALSE)</f>
        <v>45.045921</v>
      </c>
      <c r="D497">
        <f>VLOOKUP($A497,DataAdjust!$A:$K,11,FALSE)</f>
        <v>41.675922999999997</v>
      </c>
      <c r="E497">
        <f>VLOOKUP($A497,DataAdjust!$A:$K,6,FALSE)</f>
        <v>44.625923</v>
      </c>
      <c r="F497">
        <f>VLOOKUP($A497,DataAdjust!$A:$K,7,FALSE)</f>
        <v>93337900</v>
      </c>
      <c r="G497">
        <f t="shared" ca="1" si="30"/>
        <v>53.945352983333329</v>
      </c>
      <c r="H497">
        <f t="shared" ca="1" si="30"/>
        <v>47.182894750000003</v>
      </c>
      <c r="I497">
        <f t="shared" ca="1" si="31"/>
        <v>0</v>
      </c>
      <c r="J497">
        <f ca="1">IF(AND(I496=0,I497=1),B498,IF(AND(I497=1,I496=1),J496,0))</f>
        <v>0</v>
      </c>
      <c r="K497">
        <f t="shared" ca="1" si="32"/>
        <v>0</v>
      </c>
      <c r="L497">
        <f t="shared" ca="1" si="33"/>
        <v>0</v>
      </c>
      <c r="M497">
        <f t="shared" ca="1" si="34"/>
        <v>20.305906864999979</v>
      </c>
    </row>
    <row r="498" spans="1:13" x14ac:dyDescent="0.3">
      <c r="A498" s="1">
        <v>36948</v>
      </c>
      <c r="B498">
        <f>VLOOKUP($A498,DataAdjust!$A:$K,9,FALSE)</f>
        <v>45.401718000000002</v>
      </c>
      <c r="C498">
        <f>VLOOKUP($A498,DataAdjust!$A:$K,10,FALSE)</f>
        <v>45.921714000000001</v>
      </c>
      <c r="D498">
        <f>VLOOKUP($A498,DataAdjust!$A:$K,11,FALSE)</f>
        <v>43.571716000000002</v>
      </c>
      <c r="E498">
        <f>VLOOKUP($A498,DataAdjust!$A:$K,6,FALSE)</f>
        <v>45.471718000000003</v>
      </c>
      <c r="F498">
        <f>VLOOKUP($A498,DataAdjust!$A:$K,7,FALSE)</f>
        <v>78342700</v>
      </c>
      <c r="G498">
        <f t="shared" ca="1" si="30"/>
        <v>53.752027433333325</v>
      </c>
      <c r="H498">
        <f t="shared" ca="1" si="30"/>
        <v>46.845018875000001</v>
      </c>
      <c r="I498">
        <f t="shared" ca="1" si="31"/>
        <v>0</v>
      </c>
      <c r="J498">
        <f ca="1">IF(AND(I497=0,I498=1),B499,IF(AND(I498=1,I497=1),J497,0))</f>
        <v>0</v>
      </c>
      <c r="K498">
        <f t="shared" ca="1" si="32"/>
        <v>0</v>
      </c>
      <c r="L498">
        <f t="shared" ca="1" si="33"/>
        <v>0</v>
      </c>
      <c r="M498">
        <f t="shared" ca="1" si="34"/>
        <v>20.305906864999979</v>
      </c>
    </row>
    <row r="499" spans="1:13" x14ac:dyDescent="0.3">
      <c r="A499" s="1">
        <v>36949</v>
      </c>
      <c r="B499">
        <f>VLOOKUP($A499,DataAdjust!$A:$K,9,FALSE)</f>
        <v>45.265079999999998</v>
      </c>
      <c r="C499">
        <f>VLOOKUP($A499,DataAdjust!$A:$K,10,FALSE)</f>
        <v>45.805081000000001</v>
      </c>
      <c r="D499">
        <f>VLOOKUP($A499,DataAdjust!$A:$K,11,FALSE)</f>
        <v>42.625081000000002</v>
      </c>
      <c r="E499">
        <f>VLOOKUP($A499,DataAdjust!$A:$K,6,FALSE)</f>
        <v>42.725079000000001</v>
      </c>
      <c r="F499">
        <f>VLOOKUP($A499,DataAdjust!$A:$K,7,FALSE)</f>
        <v>66741700</v>
      </c>
      <c r="G499">
        <f t="shared" ca="1" si="30"/>
        <v>53.549482649999987</v>
      </c>
      <c r="H499">
        <f t="shared" ca="1" si="30"/>
        <v>45.924029874999995</v>
      </c>
      <c r="I499">
        <f t="shared" ca="1" si="31"/>
        <v>0</v>
      </c>
      <c r="J499">
        <f ca="1">IF(AND(I498=0,I499=1),B500,IF(AND(I499=1,I498=1),J498,0))</f>
        <v>0</v>
      </c>
      <c r="K499">
        <f t="shared" ca="1" si="32"/>
        <v>0</v>
      </c>
      <c r="L499">
        <f t="shared" ca="1" si="33"/>
        <v>0</v>
      </c>
      <c r="M499">
        <f t="shared" ca="1" si="34"/>
        <v>20.305906864999979</v>
      </c>
    </row>
    <row r="500" spans="1:13" x14ac:dyDescent="0.3">
      <c r="A500" s="1">
        <v>36950</v>
      </c>
      <c r="B500">
        <f>VLOOKUP($A500,DataAdjust!$A:$K,9,FALSE)</f>
        <v>43.373592000000002</v>
      </c>
      <c r="C500">
        <f>VLOOKUP($A500,DataAdjust!$A:$K,10,FALSE)</f>
        <v>44.133590000000005</v>
      </c>
      <c r="D500">
        <f>VLOOKUP($A500,DataAdjust!$A:$K,11,FALSE)</f>
        <v>40.783591999999999</v>
      </c>
      <c r="E500">
        <f>VLOOKUP($A500,DataAdjust!$A:$K,6,FALSE)</f>
        <v>41.373592000000002</v>
      </c>
      <c r="F500">
        <f>VLOOKUP($A500,DataAdjust!$A:$K,7,FALSE)</f>
        <v>102187900</v>
      </c>
      <c r="G500">
        <f t="shared" ca="1" si="30"/>
        <v>53.32373184999998</v>
      </c>
      <c r="H500">
        <f t="shared" ca="1" si="30"/>
        <v>44.730559874999997</v>
      </c>
      <c r="I500">
        <f t="shared" ca="1" si="31"/>
        <v>0</v>
      </c>
      <c r="J500">
        <f ca="1">IF(AND(I499=0,I500=1),B501,IF(AND(I500=1,I499=1),J499,0))</f>
        <v>0</v>
      </c>
      <c r="K500">
        <f t="shared" ca="1" si="32"/>
        <v>0</v>
      </c>
      <c r="L500">
        <f t="shared" ca="1" si="33"/>
        <v>0</v>
      </c>
      <c r="M500">
        <f t="shared" ca="1" si="34"/>
        <v>20.305906864999979</v>
      </c>
    </row>
    <row r="501" spans="1:13" x14ac:dyDescent="0.3">
      <c r="A501" s="1">
        <v>36951</v>
      </c>
      <c r="B501">
        <f>VLOOKUP($A501,DataAdjust!$A:$K,9,FALSE)</f>
        <v>40.720703</v>
      </c>
      <c r="C501">
        <f>VLOOKUP($A501,DataAdjust!$A:$K,10,FALSE)</f>
        <v>42.950702999999997</v>
      </c>
      <c r="D501">
        <f>VLOOKUP($A501,DataAdjust!$A:$K,11,FALSE)</f>
        <v>39.500701999999997</v>
      </c>
      <c r="E501">
        <f>VLOOKUP($A501,DataAdjust!$A:$K,6,FALSE)</f>
        <v>42.550700999999997</v>
      </c>
      <c r="F501">
        <f>VLOOKUP($A501,DataAdjust!$A:$K,7,FALSE)</f>
        <v>101773000</v>
      </c>
      <c r="G501">
        <f t="shared" ca="1" si="30"/>
        <v>53.102840283333315</v>
      </c>
      <c r="H501">
        <f t="shared" ca="1" si="30"/>
        <v>44.040636625000005</v>
      </c>
      <c r="I501">
        <f t="shared" ca="1" si="31"/>
        <v>0</v>
      </c>
      <c r="J501">
        <f ca="1">IF(AND(I500=0,I501=1),B502,IF(AND(I501=1,I500=1),J500,0))</f>
        <v>0</v>
      </c>
      <c r="K501">
        <f t="shared" ca="1" si="32"/>
        <v>0</v>
      </c>
      <c r="L501">
        <f t="shared" ca="1" si="33"/>
        <v>0</v>
      </c>
      <c r="M501">
        <f t="shared" ca="1" si="34"/>
        <v>20.305906864999979</v>
      </c>
    </row>
    <row r="502" spans="1:13" x14ac:dyDescent="0.3">
      <c r="A502" s="1">
        <v>36952</v>
      </c>
      <c r="B502">
        <f>VLOOKUP($A502,DataAdjust!$A:$K,9,FALSE)</f>
        <v>41.219634999999997</v>
      </c>
      <c r="C502">
        <f>VLOOKUP($A502,DataAdjust!$A:$K,10,FALSE)</f>
        <v>43.649634999999996</v>
      </c>
      <c r="D502">
        <f>VLOOKUP($A502,DataAdjust!$A:$K,11,FALSE)</f>
        <v>39.669635999999997</v>
      </c>
      <c r="E502">
        <f>VLOOKUP($A502,DataAdjust!$A:$K,6,FALSE)</f>
        <v>40.719634999999997</v>
      </c>
      <c r="F502">
        <f>VLOOKUP($A502,DataAdjust!$A:$K,7,FALSE)</f>
        <v>95927100</v>
      </c>
      <c r="G502">
        <f t="shared" ca="1" si="30"/>
        <v>52.836898416666649</v>
      </c>
      <c r="H502">
        <f t="shared" ca="1" si="30"/>
        <v>43.355071125000002</v>
      </c>
      <c r="I502">
        <f t="shared" ca="1" si="31"/>
        <v>0</v>
      </c>
      <c r="J502">
        <f ca="1">IF(AND(I501=0,I502=1),B503,IF(AND(I502=1,I501=1),J501,0))</f>
        <v>0</v>
      </c>
      <c r="K502">
        <f t="shared" ca="1" si="32"/>
        <v>0</v>
      </c>
      <c r="L502">
        <f t="shared" ca="1" si="33"/>
        <v>0</v>
      </c>
      <c r="M502">
        <f t="shared" ca="1" si="34"/>
        <v>20.305906864999979</v>
      </c>
    </row>
    <row r="503" spans="1:13" x14ac:dyDescent="0.3">
      <c r="A503" s="1">
        <v>36955</v>
      </c>
      <c r="B503">
        <f>VLOOKUP($A503,DataAdjust!$A:$K,9,FALSE)</f>
        <v>41.410781999999998</v>
      </c>
      <c r="C503">
        <f>VLOOKUP($A503,DataAdjust!$A:$K,10,FALSE)</f>
        <v>42.270782999999994</v>
      </c>
      <c r="D503">
        <f>VLOOKUP($A503,DataAdjust!$A:$K,11,FALSE)</f>
        <v>41.000782000000001</v>
      </c>
      <c r="E503">
        <f>VLOOKUP($A503,DataAdjust!$A:$K,6,FALSE)</f>
        <v>41.460780999999997</v>
      </c>
      <c r="F503">
        <f>VLOOKUP($A503,DataAdjust!$A:$K,7,FALSE)</f>
        <v>43888400</v>
      </c>
      <c r="G503">
        <f t="shared" ca="1" si="30"/>
        <v>52.500656566666656</v>
      </c>
      <c r="H503">
        <f t="shared" ca="1" si="30"/>
        <v>42.924550999999994</v>
      </c>
      <c r="I503">
        <f t="shared" ca="1" si="31"/>
        <v>0</v>
      </c>
      <c r="J503">
        <f ca="1">IF(AND(I502=0,I503=1),B504,IF(AND(I503=1,I502=1),J502,0))</f>
        <v>0</v>
      </c>
      <c r="K503">
        <f t="shared" ca="1" si="32"/>
        <v>0</v>
      </c>
      <c r="L503">
        <f t="shared" ca="1" si="33"/>
        <v>0</v>
      </c>
      <c r="M503">
        <f t="shared" ca="1" si="34"/>
        <v>20.305906864999979</v>
      </c>
    </row>
    <row r="504" spans="1:13" x14ac:dyDescent="0.3">
      <c r="A504" s="1">
        <v>36956</v>
      </c>
      <c r="B504">
        <f>VLOOKUP($A504,DataAdjust!$A:$K,9,FALSE)</f>
        <v>42.973869000000001</v>
      </c>
      <c r="C504">
        <f>VLOOKUP($A504,DataAdjust!$A:$K,10,FALSE)</f>
        <v>44.333869999999997</v>
      </c>
      <c r="D504">
        <f>VLOOKUP($A504,DataAdjust!$A:$K,11,FALSE)</f>
        <v>42.773868</v>
      </c>
      <c r="E504">
        <f>VLOOKUP($A504,DataAdjust!$A:$K,6,FALSE)</f>
        <v>43.073872000000001</v>
      </c>
      <c r="F504">
        <f>VLOOKUP($A504,DataAdjust!$A:$K,7,FALSE)</f>
        <v>60828600</v>
      </c>
      <c r="G504">
        <f t="shared" ca="1" si="30"/>
        <v>52.230354749999982</v>
      </c>
      <c r="H504">
        <f t="shared" ca="1" si="30"/>
        <v>42.750162625000002</v>
      </c>
      <c r="I504">
        <f t="shared" ca="1" si="31"/>
        <v>0</v>
      </c>
      <c r="J504">
        <f ca="1">IF(AND(I503=0,I504=1),B505,IF(AND(I504=1,I503=1),J503,0))</f>
        <v>0</v>
      </c>
      <c r="K504">
        <f t="shared" ca="1" si="32"/>
        <v>0</v>
      </c>
      <c r="L504">
        <f t="shared" ca="1" si="33"/>
        <v>0</v>
      </c>
      <c r="M504">
        <f t="shared" ca="1" si="34"/>
        <v>20.305906864999979</v>
      </c>
    </row>
    <row r="505" spans="1:13" x14ac:dyDescent="0.3">
      <c r="A505" s="1">
        <v>36957</v>
      </c>
      <c r="B505">
        <f>VLOOKUP($A505,DataAdjust!$A:$K,9,FALSE)</f>
        <v>44.071305000000002</v>
      </c>
      <c r="C505">
        <f>VLOOKUP($A505,DataAdjust!$A:$K,10,FALSE)</f>
        <v>44.101303000000001</v>
      </c>
      <c r="D505">
        <f>VLOOKUP($A505,DataAdjust!$A:$K,11,FALSE)</f>
        <v>42.641304000000005</v>
      </c>
      <c r="E505">
        <f>VLOOKUP($A505,DataAdjust!$A:$K,6,FALSE)</f>
        <v>43.091301000000001</v>
      </c>
      <c r="F505">
        <f>VLOOKUP($A505,DataAdjust!$A:$K,7,FALSE)</f>
        <v>55215500</v>
      </c>
      <c r="G505">
        <f t="shared" ca="1" si="30"/>
        <v>51.982142066666661</v>
      </c>
      <c r="H505">
        <f t="shared" ca="1" si="30"/>
        <v>42.558334875</v>
      </c>
      <c r="I505">
        <f t="shared" ca="1" si="31"/>
        <v>0</v>
      </c>
      <c r="J505">
        <f ca="1">IF(AND(I504=0,I505=1),B506,IF(AND(I505=1,I504=1),J504,0))</f>
        <v>0</v>
      </c>
      <c r="K505">
        <f t="shared" ca="1" si="32"/>
        <v>0</v>
      </c>
      <c r="L505">
        <f t="shared" ca="1" si="33"/>
        <v>0</v>
      </c>
      <c r="M505">
        <f t="shared" ca="1" si="34"/>
        <v>20.305906864999979</v>
      </c>
    </row>
    <row r="506" spans="1:13" x14ac:dyDescent="0.3">
      <c r="A506" s="1">
        <v>36958</v>
      </c>
      <c r="B506">
        <f>VLOOKUP($A506,DataAdjust!$A:$K,9,FALSE)</f>
        <v>43.139133000000001</v>
      </c>
      <c r="C506">
        <f>VLOOKUP($A506,DataAdjust!$A:$K,10,FALSE)</f>
        <v>43.599136000000001</v>
      </c>
      <c r="D506">
        <f>VLOOKUP($A506,DataAdjust!$A:$K,11,FALSE)</f>
        <v>41.889133000000001</v>
      </c>
      <c r="E506">
        <f>VLOOKUP($A506,DataAdjust!$A:$K,6,FALSE)</f>
        <v>42.289135000000002</v>
      </c>
      <c r="F506">
        <f>VLOOKUP($A506,DataAdjust!$A:$K,7,FALSE)</f>
        <v>48965200</v>
      </c>
      <c r="G506">
        <f t="shared" ca="1" si="30"/>
        <v>51.698761299999987</v>
      </c>
      <c r="H506">
        <f t="shared" ca="1" si="30"/>
        <v>42.160511999999997</v>
      </c>
      <c r="I506">
        <f t="shared" ca="1" si="31"/>
        <v>0</v>
      </c>
      <c r="J506">
        <f ca="1">IF(AND(I505=0,I506=1),B507,IF(AND(I506=1,I505=1),J505,0))</f>
        <v>0</v>
      </c>
      <c r="K506">
        <f t="shared" ca="1" si="32"/>
        <v>0</v>
      </c>
      <c r="L506">
        <f t="shared" ca="1" si="33"/>
        <v>0</v>
      </c>
      <c r="M506">
        <f t="shared" ca="1" si="34"/>
        <v>20.305906864999979</v>
      </c>
    </row>
    <row r="507" spans="1:13" x14ac:dyDescent="0.3">
      <c r="A507" s="1">
        <v>36959</v>
      </c>
      <c r="B507">
        <f>VLOOKUP($A507,DataAdjust!$A:$K,9,FALSE)</f>
        <v>41.474522</v>
      </c>
      <c r="C507">
        <f>VLOOKUP($A507,DataAdjust!$A:$K,10,FALSE)</f>
        <v>41.594521</v>
      </c>
      <c r="D507">
        <f>VLOOKUP($A507,DataAdjust!$A:$K,11,FALSE)</f>
        <v>39.174523000000001</v>
      </c>
      <c r="E507">
        <f>VLOOKUP($A507,DataAdjust!$A:$K,6,FALSE)</f>
        <v>39.32452</v>
      </c>
      <c r="F507">
        <f>VLOOKUP($A507,DataAdjust!$A:$K,7,FALSE)</f>
        <v>79990900</v>
      </c>
      <c r="G507">
        <f t="shared" ca="1" si="30"/>
        <v>51.273326999999981</v>
      </c>
      <c r="H507">
        <f t="shared" ca="1" si="30"/>
        <v>41.735442124999999</v>
      </c>
      <c r="I507">
        <f t="shared" ca="1" si="31"/>
        <v>0</v>
      </c>
      <c r="J507">
        <f ca="1">IF(AND(I506=0,I507=1),B508,IF(AND(I507=1,I506=1),J506,0))</f>
        <v>0</v>
      </c>
      <c r="K507">
        <f t="shared" ca="1" si="32"/>
        <v>0</v>
      </c>
      <c r="L507">
        <f t="shared" ca="1" si="33"/>
        <v>0</v>
      </c>
      <c r="M507">
        <f t="shared" ca="1" si="34"/>
        <v>20.305906864999979</v>
      </c>
    </row>
    <row r="508" spans="1:13" x14ac:dyDescent="0.3">
      <c r="A508" s="1">
        <v>36962</v>
      </c>
      <c r="B508">
        <f>VLOOKUP($A508,DataAdjust!$A:$K,9,FALSE)</f>
        <v>38.583083999999999</v>
      </c>
      <c r="C508">
        <f>VLOOKUP($A508,DataAdjust!$A:$K,10,FALSE)</f>
        <v>39.533085</v>
      </c>
      <c r="D508">
        <f>VLOOKUP($A508,DataAdjust!$A:$K,11,FALSE)</f>
        <v>36.383082999999999</v>
      </c>
      <c r="E508">
        <f>VLOOKUP($A508,DataAdjust!$A:$K,6,FALSE)</f>
        <v>36.883082999999999</v>
      </c>
      <c r="F508">
        <f>VLOOKUP($A508,DataAdjust!$A:$K,7,FALSE)</f>
        <v>80674000</v>
      </c>
      <c r="G508">
        <f t="shared" ca="1" si="30"/>
        <v>50.846712099999998</v>
      </c>
      <c r="H508">
        <f t="shared" ca="1" si="30"/>
        <v>41.174128499999995</v>
      </c>
      <c r="I508">
        <f t="shared" ca="1" si="31"/>
        <v>0</v>
      </c>
      <c r="J508">
        <f ca="1">IF(AND(I507=0,I508=1),B509,IF(AND(I508=1,I507=1),J507,0))</f>
        <v>0</v>
      </c>
      <c r="K508">
        <f t="shared" ca="1" si="32"/>
        <v>0</v>
      </c>
      <c r="L508">
        <f t="shared" ca="1" si="33"/>
        <v>0</v>
      </c>
      <c r="M508">
        <f t="shared" ca="1" si="34"/>
        <v>20.305906864999979</v>
      </c>
    </row>
    <row r="509" spans="1:13" x14ac:dyDescent="0.3">
      <c r="A509" s="1">
        <v>36963</v>
      </c>
      <c r="B509">
        <f>VLOOKUP($A509,DataAdjust!$A:$K,9,FALSE)</f>
        <v>37.087768999999994</v>
      </c>
      <c r="C509">
        <f>VLOOKUP($A509,DataAdjust!$A:$K,10,FALSE)</f>
        <v>39.047771999999995</v>
      </c>
      <c r="D509">
        <f>VLOOKUP($A509,DataAdjust!$A:$K,11,FALSE)</f>
        <v>36.437770999999998</v>
      </c>
      <c r="E509">
        <f>VLOOKUP($A509,DataAdjust!$A:$K,6,FALSE)</f>
        <v>38.757770999999998</v>
      </c>
      <c r="F509">
        <f>VLOOKUP($A509,DataAdjust!$A:$K,7,FALSE)</f>
        <v>80024400</v>
      </c>
      <c r="G509">
        <f t="shared" ca="1" si="30"/>
        <v>50.493803083333319</v>
      </c>
      <c r="H509">
        <f t="shared" ca="1" si="30"/>
        <v>40.70001225</v>
      </c>
      <c r="I509">
        <f t="shared" ca="1" si="31"/>
        <v>0</v>
      </c>
      <c r="J509">
        <f ca="1">IF(AND(I508=0,I509=1),B510,IF(AND(I509=1,I508=1),J508,0))</f>
        <v>0</v>
      </c>
      <c r="K509">
        <f t="shared" ca="1" si="32"/>
        <v>0</v>
      </c>
      <c r="L509">
        <f t="shared" ca="1" si="33"/>
        <v>0</v>
      </c>
      <c r="M509">
        <f t="shared" ca="1" si="34"/>
        <v>20.305906864999979</v>
      </c>
    </row>
    <row r="510" spans="1:13" x14ac:dyDescent="0.3">
      <c r="A510" s="1">
        <v>36964</v>
      </c>
      <c r="B510">
        <f>VLOOKUP($A510,DataAdjust!$A:$K,9,FALSE)</f>
        <v>37.097397000000001</v>
      </c>
      <c r="C510">
        <f>VLOOKUP($A510,DataAdjust!$A:$K,10,FALSE)</f>
        <v>39.587395000000001</v>
      </c>
      <c r="D510">
        <f>VLOOKUP($A510,DataAdjust!$A:$K,11,FALSE)</f>
        <v>36.707397</v>
      </c>
      <c r="E510">
        <f>VLOOKUP($A510,DataAdjust!$A:$K,6,FALSE)</f>
        <v>38.147396000000001</v>
      </c>
      <c r="F510">
        <f>VLOOKUP($A510,DataAdjust!$A:$K,7,FALSE)</f>
        <v>97190000</v>
      </c>
      <c r="G510">
        <f t="shared" ca="1" si="30"/>
        <v>50.179541016666661</v>
      </c>
      <c r="H510">
        <f t="shared" ca="1" si="30"/>
        <v>40.378482375000004</v>
      </c>
      <c r="I510">
        <f t="shared" ca="1" si="31"/>
        <v>0</v>
      </c>
      <c r="J510">
        <f ca="1">IF(AND(I509=0,I510=1),B511,IF(AND(I510=1,I509=1),J509,0))</f>
        <v>0</v>
      </c>
      <c r="K510">
        <f t="shared" ca="1" si="32"/>
        <v>0</v>
      </c>
      <c r="L510">
        <f t="shared" ca="1" si="33"/>
        <v>0</v>
      </c>
      <c r="M510">
        <f t="shared" ca="1" si="34"/>
        <v>20.305906864999979</v>
      </c>
    </row>
    <row r="511" spans="1:13" x14ac:dyDescent="0.3">
      <c r="A511" s="1">
        <v>36965</v>
      </c>
      <c r="B511">
        <f>VLOOKUP($A511,DataAdjust!$A:$K,9,FALSE)</f>
        <v>39.802306999999999</v>
      </c>
      <c r="C511">
        <f>VLOOKUP($A511,DataAdjust!$A:$K,10,FALSE)</f>
        <v>39.912306999999998</v>
      </c>
      <c r="D511">
        <f>VLOOKUP($A511,DataAdjust!$A:$K,11,FALSE)</f>
        <v>36.652304999999998</v>
      </c>
      <c r="E511">
        <f>VLOOKUP($A511,DataAdjust!$A:$K,6,FALSE)</f>
        <v>36.752307999999999</v>
      </c>
      <c r="F511">
        <f>VLOOKUP($A511,DataAdjust!$A:$K,7,FALSE)</f>
        <v>74135500</v>
      </c>
      <c r="G511">
        <f t="shared" ca="1" si="30"/>
        <v>49.863825933333331</v>
      </c>
      <c r="H511">
        <f t="shared" ca="1" si="30"/>
        <v>39.789923250000001</v>
      </c>
      <c r="I511">
        <f t="shared" ca="1" si="31"/>
        <v>0</v>
      </c>
      <c r="J511">
        <f ca="1">IF(AND(I510=0,I511=1),B512,IF(AND(I511=1,I510=1),J510,0))</f>
        <v>0</v>
      </c>
      <c r="K511">
        <f t="shared" ca="1" si="32"/>
        <v>0</v>
      </c>
      <c r="L511">
        <f t="shared" ca="1" si="33"/>
        <v>0</v>
      </c>
      <c r="M511">
        <f t="shared" ca="1" si="34"/>
        <v>20.305906864999979</v>
      </c>
    </row>
    <row r="512" spans="1:13" x14ac:dyDescent="0.3">
      <c r="A512" s="1">
        <v>36966</v>
      </c>
      <c r="B512">
        <f>VLOOKUP($A512,DataAdjust!$A:$K,9,FALSE)</f>
        <v>36.603954000000002</v>
      </c>
      <c r="C512">
        <f>VLOOKUP($A512,DataAdjust!$A:$K,10,FALSE)</f>
        <v>37.523952000000001</v>
      </c>
      <c r="D512">
        <f>VLOOKUP($A512,DataAdjust!$A:$K,11,FALSE)</f>
        <v>35.283954000000001</v>
      </c>
      <c r="E512">
        <f>VLOOKUP($A512,DataAdjust!$A:$K,6,FALSE)</f>
        <v>35.923954000000002</v>
      </c>
      <c r="F512">
        <f>VLOOKUP($A512,DataAdjust!$A:$K,7,FALSE)</f>
        <v>77784500</v>
      </c>
      <c r="G512">
        <f t="shared" ca="1" si="30"/>
        <v>49.532488583333333</v>
      </c>
      <c r="H512">
        <f t="shared" ca="1" si="30"/>
        <v>38.896183499999992</v>
      </c>
      <c r="I512">
        <f t="shared" ca="1" si="31"/>
        <v>0</v>
      </c>
      <c r="J512">
        <f ca="1">IF(AND(I511=0,I512=1),B513,IF(AND(I512=1,I511=1),J511,0))</f>
        <v>0</v>
      </c>
      <c r="K512">
        <f t="shared" ca="1" si="32"/>
        <v>0</v>
      </c>
      <c r="L512">
        <f t="shared" ca="1" si="33"/>
        <v>0</v>
      </c>
      <c r="M512">
        <f t="shared" ca="1" si="34"/>
        <v>20.305906864999979</v>
      </c>
    </row>
    <row r="513" spans="1:13" x14ac:dyDescent="0.3">
      <c r="A513" s="1">
        <v>36969</v>
      </c>
      <c r="B513">
        <f>VLOOKUP($A513,DataAdjust!$A:$K,9,FALSE)</f>
        <v>35.900150999999994</v>
      </c>
      <c r="C513">
        <f>VLOOKUP($A513,DataAdjust!$A:$K,10,FALSE)</f>
        <v>37.720149999999997</v>
      </c>
      <c r="D513">
        <f>VLOOKUP($A513,DataAdjust!$A:$K,11,FALSE)</f>
        <v>35.210151999999994</v>
      </c>
      <c r="E513">
        <f>VLOOKUP($A513,DataAdjust!$A:$K,6,FALSE)</f>
        <v>37.720149999999997</v>
      </c>
      <c r="F513">
        <f>VLOOKUP($A513,DataAdjust!$A:$K,7,FALSE)</f>
        <v>53248200</v>
      </c>
      <c r="G513">
        <f t="shared" ca="1" si="30"/>
        <v>49.301932866666661</v>
      </c>
      <c r="H513">
        <f t="shared" ca="1" si="30"/>
        <v>38.224789625</v>
      </c>
      <c r="I513">
        <f t="shared" ca="1" si="31"/>
        <v>0</v>
      </c>
      <c r="J513">
        <f ca="1">IF(AND(I512=0,I513=1),B514,IF(AND(I513=1,I512=1),J512,0))</f>
        <v>0</v>
      </c>
      <c r="K513">
        <f t="shared" ca="1" si="32"/>
        <v>0</v>
      </c>
      <c r="L513">
        <f t="shared" ca="1" si="33"/>
        <v>0</v>
      </c>
      <c r="M513">
        <f t="shared" ca="1" si="34"/>
        <v>20.305906864999979</v>
      </c>
    </row>
    <row r="514" spans="1:13" x14ac:dyDescent="0.3">
      <c r="A514" s="1">
        <v>36970</v>
      </c>
      <c r="B514">
        <f>VLOOKUP($A514,DataAdjust!$A:$K,9,FALSE)</f>
        <v>38.272812999999999</v>
      </c>
      <c r="C514">
        <f>VLOOKUP($A514,DataAdjust!$A:$K,10,FALSE)</f>
        <v>38.642814999999999</v>
      </c>
      <c r="D514">
        <f>VLOOKUP($A514,DataAdjust!$A:$K,11,FALSE)</f>
        <v>35.032814999999999</v>
      </c>
      <c r="E514">
        <f>VLOOKUP($A514,DataAdjust!$A:$K,6,FALSE)</f>
        <v>35.182811999999998</v>
      </c>
      <c r="F514">
        <f>VLOOKUP($A514,DataAdjust!$A:$K,7,FALSE)</f>
        <v>104796200</v>
      </c>
      <c r="G514">
        <f t="shared" ca="1" si="30"/>
        <v>49.078361799999996</v>
      </c>
      <c r="H514">
        <f t="shared" ca="1" si="30"/>
        <v>37.336499250000003</v>
      </c>
      <c r="I514">
        <f t="shared" ca="1" si="31"/>
        <v>0</v>
      </c>
      <c r="J514">
        <f ca="1">IF(AND(I513=0,I514=1),B515,IF(AND(I514=1,I513=1),J513,0))</f>
        <v>0</v>
      </c>
      <c r="K514">
        <f t="shared" ca="1" si="32"/>
        <v>0</v>
      </c>
      <c r="L514">
        <f t="shared" ca="1" si="33"/>
        <v>0</v>
      </c>
      <c r="M514">
        <f t="shared" ca="1" si="34"/>
        <v>20.305906864999979</v>
      </c>
    </row>
    <row r="515" spans="1:13" x14ac:dyDescent="0.3">
      <c r="A515" s="1">
        <v>36971</v>
      </c>
      <c r="B515">
        <f>VLOOKUP($A515,DataAdjust!$A:$K,9,FALSE)</f>
        <v>35.352814000000002</v>
      </c>
      <c r="C515">
        <f>VLOOKUP($A515,DataAdjust!$A:$K,10,FALSE)</f>
        <v>36.632812999999999</v>
      </c>
      <c r="D515">
        <f>VLOOKUP($A515,DataAdjust!$A:$K,11,FALSE)</f>
        <v>34.542813000000002</v>
      </c>
      <c r="E515">
        <f>VLOOKUP($A515,DataAdjust!$A:$K,6,FALSE)</f>
        <v>35.182811999999998</v>
      </c>
      <c r="F515">
        <f>VLOOKUP($A515,DataAdjust!$A:$K,7,FALSE)</f>
        <v>96200700</v>
      </c>
      <c r="G515">
        <f t="shared" ca="1" si="30"/>
        <v>48.850022350000003</v>
      </c>
      <c r="H515">
        <f t="shared" ca="1" si="30"/>
        <v>36.818785749999996</v>
      </c>
      <c r="I515">
        <f t="shared" ca="1" si="31"/>
        <v>0</v>
      </c>
      <c r="J515">
        <f ca="1">IF(AND(I514=0,I515=1),B516,IF(AND(I515=1,I514=1),J514,0))</f>
        <v>0</v>
      </c>
      <c r="K515">
        <f t="shared" ca="1" si="32"/>
        <v>0</v>
      </c>
      <c r="L515">
        <f t="shared" ca="1" si="33"/>
        <v>0</v>
      </c>
      <c r="M515">
        <f t="shared" ca="1" si="34"/>
        <v>20.305906864999979</v>
      </c>
    </row>
    <row r="516" spans="1:13" x14ac:dyDescent="0.3">
      <c r="A516" s="1">
        <v>36972</v>
      </c>
      <c r="B516">
        <f>VLOOKUP($A516,DataAdjust!$A:$K,9,FALSE)</f>
        <v>35.119059999999998</v>
      </c>
      <c r="C516">
        <f>VLOOKUP($A516,DataAdjust!$A:$K,10,FALSE)</f>
        <v>37.319060999999998</v>
      </c>
      <c r="D516">
        <f>VLOOKUP($A516,DataAdjust!$A:$K,11,FALSE)</f>
        <v>34.009063999999995</v>
      </c>
      <c r="E516">
        <f>VLOOKUP($A516,DataAdjust!$A:$K,6,FALSE)</f>
        <v>37.319060999999998</v>
      </c>
      <c r="F516">
        <f>VLOOKUP($A516,DataAdjust!$A:$K,7,FALSE)</f>
        <v>130208100</v>
      </c>
      <c r="G516">
        <f t="shared" ca="1" si="30"/>
        <v>48.592799783333341</v>
      </c>
      <c r="H516">
        <f t="shared" ca="1" si="30"/>
        <v>36.873283000000001</v>
      </c>
      <c r="I516">
        <f t="shared" ca="1" si="31"/>
        <v>0</v>
      </c>
      <c r="J516">
        <f ca="1">IF(AND(I515=0,I516=1),B517,IF(AND(I516=1,I515=1),J515,0))</f>
        <v>0</v>
      </c>
      <c r="K516">
        <f t="shared" ca="1" si="32"/>
        <v>0</v>
      </c>
      <c r="L516">
        <f t="shared" ca="1" si="33"/>
        <v>0</v>
      </c>
      <c r="M516">
        <f t="shared" ca="1" si="34"/>
        <v>20.305906864999979</v>
      </c>
    </row>
    <row r="517" spans="1:13" x14ac:dyDescent="0.3">
      <c r="A517" s="1">
        <v>36973</v>
      </c>
      <c r="B517">
        <f>VLOOKUP($A517,DataAdjust!$A:$K,9,FALSE)</f>
        <v>38.069060999999998</v>
      </c>
      <c r="C517">
        <f>VLOOKUP($A517,DataAdjust!$A:$K,10,FALSE)</f>
        <v>38.349063999999998</v>
      </c>
      <c r="D517">
        <f>VLOOKUP($A517,DataAdjust!$A:$K,11,FALSE)</f>
        <v>36.019061999999998</v>
      </c>
      <c r="E517">
        <f>VLOOKUP($A517,DataAdjust!$A:$K,6,FALSE)</f>
        <v>37.319060999999998</v>
      </c>
      <c r="F517">
        <f>VLOOKUP($A517,DataAdjust!$A:$K,7,FALSE)</f>
        <v>95277500</v>
      </c>
      <c r="G517">
        <f t="shared" ca="1" si="30"/>
        <v>48.330127616666672</v>
      </c>
      <c r="H517">
        <f t="shared" ca="1" si="30"/>
        <v>36.693444249999992</v>
      </c>
      <c r="I517">
        <f t="shared" ca="1" si="31"/>
        <v>0</v>
      </c>
      <c r="J517">
        <f ca="1">IF(AND(I516=0,I517=1),B518,IF(AND(I517=1,I516=1),J516,0))</f>
        <v>0</v>
      </c>
      <c r="K517">
        <f t="shared" ca="1" si="32"/>
        <v>0</v>
      </c>
      <c r="L517">
        <f t="shared" ca="1" si="33"/>
        <v>0</v>
      </c>
      <c r="M517">
        <f t="shared" ca="1" si="34"/>
        <v>20.305906864999979</v>
      </c>
    </row>
    <row r="518" spans="1:13" x14ac:dyDescent="0.3">
      <c r="A518" s="1">
        <v>36976</v>
      </c>
      <c r="B518">
        <f>VLOOKUP($A518,DataAdjust!$A:$K,9,FALSE)</f>
        <v>38.115841000000003</v>
      </c>
      <c r="C518">
        <f>VLOOKUP($A518,DataAdjust!$A:$K,10,FALSE)</f>
        <v>38.14584</v>
      </c>
      <c r="D518">
        <f>VLOOKUP($A518,DataAdjust!$A:$K,11,FALSE)</f>
        <v>36.195838999999999</v>
      </c>
      <c r="E518">
        <f>VLOOKUP($A518,DataAdjust!$A:$K,6,FALSE)</f>
        <v>36.455840999999999</v>
      </c>
      <c r="F518">
        <f>VLOOKUP($A518,DataAdjust!$A:$K,7,FALSE)</f>
        <v>57666200</v>
      </c>
      <c r="G518">
        <f t="shared" ca="1" si="30"/>
        <v>48.043077366666665</v>
      </c>
      <c r="H518">
        <f t="shared" ca="1" si="30"/>
        <v>36.481999875000007</v>
      </c>
      <c r="I518">
        <f t="shared" ca="1" si="31"/>
        <v>0</v>
      </c>
      <c r="J518">
        <f ca="1">IF(AND(I517=0,I518=1),B519,IF(AND(I518=1,I517=1),J517,0))</f>
        <v>0</v>
      </c>
      <c r="K518">
        <f t="shared" ca="1" si="32"/>
        <v>0</v>
      </c>
      <c r="L518">
        <f t="shared" ca="1" si="33"/>
        <v>0</v>
      </c>
      <c r="M518">
        <f t="shared" ca="1" si="34"/>
        <v>20.305906864999979</v>
      </c>
    </row>
    <row r="519" spans="1:13" x14ac:dyDescent="0.3">
      <c r="A519" s="1">
        <v>36977</v>
      </c>
      <c r="B519">
        <f>VLOOKUP($A519,DataAdjust!$A:$K,9,FALSE)</f>
        <v>36.261435999999996</v>
      </c>
      <c r="C519">
        <f>VLOOKUP($A519,DataAdjust!$A:$K,10,FALSE)</f>
        <v>38.181438</v>
      </c>
      <c r="D519">
        <f>VLOOKUP($A519,DataAdjust!$A:$K,11,FALSE)</f>
        <v>35.881434999999996</v>
      </c>
      <c r="E519">
        <f>VLOOKUP($A519,DataAdjust!$A:$K,6,FALSE)</f>
        <v>37.711436999999997</v>
      </c>
      <c r="F519">
        <f>VLOOKUP($A519,DataAdjust!$A:$K,7,FALSE)</f>
        <v>69945300</v>
      </c>
      <c r="G519">
        <f t="shared" ca="1" si="30"/>
        <v>47.778770466666671</v>
      </c>
      <c r="H519">
        <f t="shared" ca="1" si="30"/>
        <v>36.601891000000002</v>
      </c>
      <c r="I519">
        <f t="shared" ca="1" si="31"/>
        <v>0</v>
      </c>
      <c r="J519">
        <f ca="1">IF(AND(I518=0,I519=1),B520,IF(AND(I519=1,I518=1),J518,0))</f>
        <v>0</v>
      </c>
      <c r="K519">
        <f t="shared" ca="1" si="32"/>
        <v>0</v>
      </c>
      <c r="L519">
        <f t="shared" ca="1" si="33"/>
        <v>0</v>
      </c>
      <c r="M519">
        <f t="shared" ca="1" si="34"/>
        <v>20.305906864999979</v>
      </c>
    </row>
    <row r="520" spans="1:13" x14ac:dyDescent="0.3">
      <c r="A520" s="1">
        <v>36978</v>
      </c>
      <c r="B520">
        <f>VLOOKUP($A520,DataAdjust!$A:$K,9,FALSE)</f>
        <v>36.816048000000002</v>
      </c>
      <c r="C520">
        <f>VLOOKUP($A520,DataAdjust!$A:$K,10,FALSE)</f>
        <v>37.116047000000002</v>
      </c>
      <c r="D520">
        <f>VLOOKUP($A520,DataAdjust!$A:$K,11,FALSE)</f>
        <v>34.596046000000001</v>
      </c>
      <c r="E520">
        <f>VLOOKUP($A520,DataAdjust!$A:$K,6,FALSE)</f>
        <v>34.616047000000002</v>
      </c>
      <c r="F520">
        <f>VLOOKUP($A520,DataAdjust!$A:$K,7,FALSE)</f>
        <v>77863500</v>
      </c>
      <c r="G520">
        <f t="shared" ca="1" si="30"/>
        <v>47.507378850000009</v>
      </c>
      <c r="H520">
        <f t="shared" ca="1" si="30"/>
        <v>36.438402624999995</v>
      </c>
      <c r="I520">
        <f t="shared" ca="1" si="31"/>
        <v>0</v>
      </c>
      <c r="J520">
        <f ca="1">IF(AND(I519=0,I520=1),B521,IF(AND(I520=1,I519=1),J519,0))</f>
        <v>0</v>
      </c>
      <c r="K520">
        <f t="shared" ca="1" si="32"/>
        <v>0</v>
      </c>
      <c r="L520">
        <f t="shared" ca="1" si="33"/>
        <v>0</v>
      </c>
      <c r="M520">
        <f t="shared" ca="1" si="34"/>
        <v>20.305906864999979</v>
      </c>
    </row>
    <row r="521" spans="1:13" x14ac:dyDescent="0.3">
      <c r="A521" s="1">
        <v>36979</v>
      </c>
      <c r="B521">
        <f>VLOOKUP($A521,DataAdjust!$A:$K,9,FALSE)</f>
        <v>34.392090000000003</v>
      </c>
      <c r="C521">
        <f>VLOOKUP($A521,DataAdjust!$A:$K,10,FALSE)</f>
        <v>35.62209</v>
      </c>
      <c r="D521">
        <f>VLOOKUP($A521,DataAdjust!$A:$K,11,FALSE)</f>
        <v>33.412091000000004</v>
      </c>
      <c r="E521">
        <f>VLOOKUP($A521,DataAdjust!$A:$K,6,FALSE)</f>
        <v>33.962090000000003</v>
      </c>
      <c r="F521">
        <f>VLOOKUP($A521,DataAdjust!$A:$K,7,FALSE)</f>
        <v>79654700</v>
      </c>
      <c r="G521">
        <f t="shared" ca="1" si="30"/>
        <v>47.296841650000012</v>
      </c>
      <c r="H521">
        <f t="shared" ca="1" si="30"/>
        <v>35.968645125000002</v>
      </c>
      <c r="I521">
        <f t="shared" ca="1" si="31"/>
        <v>0</v>
      </c>
      <c r="J521">
        <f ca="1">IF(AND(I520=0,I521=1),B522,IF(AND(I521=1,I520=1),J520,0))</f>
        <v>0</v>
      </c>
      <c r="K521">
        <f t="shared" ca="1" si="32"/>
        <v>0</v>
      </c>
      <c r="L521">
        <f t="shared" ca="1" si="33"/>
        <v>0</v>
      </c>
      <c r="M521">
        <f t="shared" ca="1" si="34"/>
        <v>20.305906864999979</v>
      </c>
    </row>
    <row r="522" spans="1:13" x14ac:dyDescent="0.3">
      <c r="A522" s="1">
        <v>36980</v>
      </c>
      <c r="B522">
        <f>VLOOKUP($A522,DataAdjust!$A:$K,9,FALSE)</f>
        <v>34.286464000000002</v>
      </c>
      <c r="C522">
        <f>VLOOKUP($A522,DataAdjust!$A:$K,10,FALSE)</f>
        <v>34.966464999999999</v>
      </c>
      <c r="D522">
        <f>VLOOKUP($A522,DataAdjust!$A:$K,11,FALSE)</f>
        <v>32.986465000000003</v>
      </c>
      <c r="E522">
        <f>VLOOKUP($A522,DataAdjust!$A:$K,6,FALSE)</f>
        <v>34.136467000000003</v>
      </c>
      <c r="F522">
        <f>VLOOKUP($A522,DataAdjust!$A:$K,7,FALSE)</f>
        <v>63661300</v>
      </c>
      <c r="G522">
        <f t="shared" ca="1" si="30"/>
        <v>46.958419316666671</v>
      </c>
      <c r="H522">
        <f t="shared" ca="1" si="30"/>
        <v>35.837851999999998</v>
      </c>
      <c r="I522">
        <f t="shared" ca="1" si="31"/>
        <v>0</v>
      </c>
      <c r="J522">
        <f ca="1">IF(AND(I521=0,I522=1),B523,IF(AND(I522=1,I521=1),J521,0))</f>
        <v>0</v>
      </c>
      <c r="K522">
        <f t="shared" ca="1" si="32"/>
        <v>0</v>
      </c>
      <c r="L522">
        <f t="shared" ca="1" si="33"/>
        <v>0</v>
      </c>
      <c r="M522">
        <f t="shared" ca="1" si="34"/>
        <v>20.305906864999979</v>
      </c>
    </row>
    <row r="523" spans="1:13" x14ac:dyDescent="0.3">
      <c r="A523" s="1">
        <v>36983</v>
      </c>
      <c r="B523">
        <f>VLOOKUP($A523,DataAdjust!$A:$K,9,FALSE)</f>
        <v>34.380569000000001</v>
      </c>
      <c r="C523">
        <f>VLOOKUP($A523,DataAdjust!$A:$K,10,FALSE)</f>
        <v>35.060569000000001</v>
      </c>
      <c r="D523">
        <f>VLOOKUP($A523,DataAdjust!$A:$K,11,FALSE)</f>
        <v>32.510570000000001</v>
      </c>
      <c r="E523">
        <f>VLOOKUP($A523,DataAdjust!$A:$K,6,FALSE)</f>
        <v>32.610573000000002</v>
      </c>
      <c r="F523">
        <f>VLOOKUP($A523,DataAdjust!$A:$K,7,FALSE)</f>
        <v>69713600</v>
      </c>
      <c r="G523">
        <f t="shared" ca="1" si="30"/>
        <v>46.610914316666666</v>
      </c>
      <c r="H523">
        <f t="shared" ca="1" si="30"/>
        <v>35.516322125000002</v>
      </c>
      <c r="I523">
        <f t="shared" ca="1" si="31"/>
        <v>0</v>
      </c>
      <c r="J523">
        <f ca="1">IF(AND(I522=0,I523=1),B524,IF(AND(I523=1,I522=1),J522,0))</f>
        <v>0</v>
      </c>
      <c r="K523">
        <f t="shared" ca="1" si="32"/>
        <v>0</v>
      </c>
      <c r="L523">
        <f t="shared" ca="1" si="33"/>
        <v>0</v>
      </c>
      <c r="M523">
        <f t="shared" ca="1" si="34"/>
        <v>20.305906864999979</v>
      </c>
    </row>
    <row r="524" spans="1:13" x14ac:dyDescent="0.3">
      <c r="A524" s="1">
        <v>36984</v>
      </c>
      <c r="B524">
        <f>VLOOKUP($A524,DataAdjust!$A:$K,9,FALSE)</f>
        <v>32.761456000000003</v>
      </c>
      <c r="C524">
        <f>VLOOKUP($A524,DataAdjust!$A:$K,10,FALSE)</f>
        <v>33.311455000000002</v>
      </c>
      <c r="D524">
        <f>VLOOKUP($A524,DataAdjust!$A:$K,11,FALSE)</f>
        <v>30.181454000000002</v>
      </c>
      <c r="E524">
        <f>VLOOKUP($A524,DataAdjust!$A:$K,6,FALSE)</f>
        <v>30.221454999999999</v>
      </c>
      <c r="F524">
        <f>VLOOKUP($A524,DataAdjust!$A:$K,7,FALSE)</f>
        <v>89015700</v>
      </c>
      <c r="G524">
        <f t="shared" ca="1" si="30"/>
        <v>46.291711333333325</v>
      </c>
      <c r="H524">
        <f t="shared" ca="1" si="30"/>
        <v>34.629121375000004</v>
      </c>
      <c r="I524">
        <f t="shared" ca="1" si="31"/>
        <v>0</v>
      </c>
      <c r="J524">
        <f ca="1">IF(AND(I523=0,I524=1),B525,IF(AND(I524=1,I523=1),J523,0))</f>
        <v>0</v>
      </c>
      <c r="K524">
        <f t="shared" ca="1" si="32"/>
        <v>0</v>
      </c>
      <c r="L524">
        <f t="shared" ca="1" si="33"/>
        <v>0</v>
      </c>
      <c r="M524">
        <f t="shared" ca="1" si="34"/>
        <v>20.305906864999979</v>
      </c>
    </row>
    <row r="525" spans="1:13" x14ac:dyDescent="0.3">
      <c r="A525" s="1">
        <v>36985</v>
      </c>
      <c r="B525">
        <f>VLOOKUP($A525,DataAdjust!$A:$K,9,FALSE)</f>
        <v>30.349587000000003</v>
      </c>
      <c r="C525">
        <f>VLOOKUP($A525,DataAdjust!$A:$K,10,FALSE)</f>
        <v>31.449589</v>
      </c>
      <c r="D525">
        <f>VLOOKUP($A525,DataAdjust!$A:$K,11,FALSE)</f>
        <v>29.239585999999999</v>
      </c>
      <c r="E525">
        <f>VLOOKUP($A525,DataAdjust!$A:$K,6,FALSE)</f>
        <v>29.689587</v>
      </c>
      <c r="F525">
        <f>VLOOKUP($A525,DataAdjust!$A:$K,7,FALSE)</f>
        <v>76473900</v>
      </c>
      <c r="G525">
        <f t="shared" ca="1" si="30"/>
        <v>45.954561216666661</v>
      </c>
      <c r="H525">
        <f t="shared" ca="1" si="30"/>
        <v>33.675437125000002</v>
      </c>
      <c r="I525">
        <f t="shared" ca="1" si="31"/>
        <v>0</v>
      </c>
      <c r="J525">
        <f ca="1">IF(AND(I524=0,I525=1),B526,IF(AND(I525=1,I524=1),J524,0))</f>
        <v>0</v>
      </c>
      <c r="K525">
        <f t="shared" ca="1" si="32"/>
        <v>0</v>
      </c>
      <c r="L525">
        <f t="shared" ca="1" si="33"/>
        <v>0</v>
      </c>
      <c r="M525">
        <f t="shared" ca="1" si="34"/>
        <v>20.305906864999979</v>
      </c>
    </row>
    <row r="526" spans="1:13" x14ac:dyDescent="0.3">
      <c r="A526" s="1">
        <v>36986</v>
      </c>
      <c r="B526">
        <f>VLOOKUP($A526,DataAdjust!$A:$K,9,FALSE)</f>
        <v>31.222115000000002</v>
      </c>
      <c r="C526">
        <f>VLOOKUP($A526,DataAdjust!$A:$K,10,FALSE)</f>
        <v>33.182114000000006</v>
      </c>
      <c r="D526">
        <f>VLOOKUP($A526,DataAdjust!$A:$K,11,FALSE)</f>
        <v>30.932114000000006</v>
      </c>
      <c r="E526">
        <f>VLOOKUP($A526,DataAdjust!$A:$K,6,FALSE)</f>
        <v>32.532116000000002</v>
      </c>
      <c r="F526">
        <f>VLOOKUP($A526,DataAdjust!$A:$K,7,FALSE)</f>
        <v>87035800</v>
      </c>
      <c r="G526">
        <f t="shared" ca="1" si="30"/>
        <v>45.664786583333324</v>
      </c>
      <c r="H526">
        <f t="shared" ca="1" si="30"/>
        <v>33.184971499999996</v>
      </c>
      <c r="I526">
        <f t="shared" ca="1" si="31"/>
        <v>0</v>
      </c>
      <c r="J526">
        <f ca="1">IF(AND(I525=0,I526=1),B527,IF(AND(I526=1,I525=1),J525,0))</f>
        <v>0</v>
      </c>
      <c r="K526">
        <f t="shared" ca="1" si="32"/>
        <v>0</v>
      </c>
      <c r="L526">
        <f t="shared" ca="1" si="33"/>
        <v>0</v>
      </c>
      <c r="M526">
        <f t="shared" ca="1" si="34"/>
        <v>20.305906864999979</v>
      </c>
    </row>
    <row r="527" spans="1:13" x14ac:dyDescent="0.3">
      <c r="A527" s="1">
        <v>36987</v>
      </c>
      <c r="B527">
        <f>VLOOKUP($A527,DataAdjust!$A:$K,9,FALSE)</f>
        <v>32.296255000000002</v>
      </c>
      <c r="C527">
        <f>VLOOKUP($A527,DataAdjust!$A:$K,10,FALSE)</f>
        <v>32.496251000000001</v>
      </c>
      <c r="D527">
        <f>VLOOKUP($A527,DataAdjust!$A:$K,11,FALSE)</f>
        <v>30.896252999999998</v>
      </c>
      <c r="E527">
        <f>VLOOKUP($A527,DataAdjust!$A:$K,6,FALSE)</f>
        <v>31.346253999999998</v>
      </c>
      <c r="F527">
        <f>VLOOKUP($A527,DataAdjust!$A:$K,7,FALSE)</f>
        <v>86123600</v>
      </c>
      <c r="G527">
        <f t="shared" ca="1" si="30"/>
        <v>45.312558699999983</v>
      </c>
      <c r="H527">
        <f t="shared" ca="1" si="30"/>
        <v>32.389323624999996</v>
      </c>
      <c r="I527">
        <f t="shared" ca="1" si="31"/>
        <v>0</v>
      </c>
      <c r="J527">
        <f ca="1">IF(AND(I526=0,I527=1),B528,IF(AND(I527=1,I526=1),J526,0))</f>
        <v>0</v>
      </c>
      <c r="K527">
        <f t="shared" ca="1" si="32"/>
        <v>0</v>
      </c>
      <c r="L527">
        <f t="shared" ca="1" si="33"/>
        <v>0</v>
      </c>
      <c r="M527">
        <f t="shared" ca="1" si="34"/>
        <v>20.305906864999979</v>
      </c>
    </row>
    <row r="528" spans="1:13" x14ac:dyDescent="0.3">
      <c r="A528" s="1">
        <v>36990</v>
      </c>
      <c r="B528">
        <f>VLOOKUP($A528,DataAdjust!$A:$K,9,FALSE)</f>
        <v>32.045403</v>
      </c>
      <c r="C528">
        <f>VLOOKUP($A528,DataAdjust!$A:$K,10,FALSE)</f>
        <v>32.645401000000007</v>
      </c>
      <c r="D528">
        <f>VLOOKUP($A528,DataAdjust!$A:$K,11,FALSE)</f>
        <v>31.105400000000003</v>
      </c>
      <c r="E528">
        <f>VLOOKUP($A528,DataAdjust!$A:$K,6,FALSE)</f>
        <v>32.305401000000003</v>
      </c>
      <c r="F528">
        <f>VLOOKUP($A528,DataAdjust!$A:$K,7,FALSE)</f>
        <v>51638700</v>
      </c>
      <c r="G528">
        <f t="shared" ca="1" si="30"/>
        <v>44.950884899999984</v>
      </c>
      <c r="H528">
        <f t="shared" ca="1" si="30"/>
        <v>32.100492875</v>
      </c>
      <c r="I528">
        <f t="shared" ca="1" si="31"/>
        <v>0</v>
      </c>
      <c r="J528">
        <f ca="1">IF(AND(I527=0,I528=1),B529,IF(AND(I528=1,I527=1),J527,0))</f>
        <v>0</v>
      </c>
      <c r="K528">
        <f t="shared" ca="1" si="32"/>
        <v>0</v>
      </c>
      <c r="L528">
        <f t="shared" ca="1" si="33"/>
        <v>0</v>
      </c>
      <c r="M528">
        <f t="shared" ca="1" si="34"/>
        <v>20.305906864999979</v>
      </c>
    </row>
    <row r="529" spans="1:13" x14ac:dyDescent="0.3">
      <c r="A529" s="1">
        <v>36991</v>
      </c>
      <c r="B529">
        <f>VLOOKUP($A529,DataAdjust!$A:$K,9,FALSE)</f>
        <v>32.803246000000001</v>
      </c>
      <c r="C529">
        <f>VLOOKUP($A529,DataAdjust!$A:$K,10,FALSE)</f>
        <v>35.363243000000004</v>
      </c>
      <c r="D529">
        <f>VLOOKUP($A529,DataAdjust!$A:$K,11,FALSE)</f>
        <v>32.683242999999997</v>
      </c>
      <c r="E529">
        <f>VLOOKUP($A529,DataAdjust!$A:$K,6,FALSE)</f>
        <v>34.703243000000001</v>
      </c>
      <c r="F529">
        <f>VLOOKUP($A529,DataAdjust!$A:$K,7,FALSE)</f>
        <v>94265100</v>
      </c>
      <c r="G529">
        <f t="shared" ca="1" si="30"/>
        <v>44.61759486666665</v>
      </c>
      <c r="H529">
        <f t="shared" ca="1" si="30"/>
        <v>32.193137</v>
      </c>
      <c r="I529">
        <f t="shared" ca="1" si="31"/>
        <v>0</v>
      </c>
      <c r="J529">
        <f ca="1">IF(AND(I528=0,I529=1),B530,IF(AND(I529=1,I528=1),J528,0))</f>
        <v>0</v>
      </c>
      <c r="K529">
        <f t="shared" ca="1" si="32"/>
        <v>0</v>
      </c>
      <c r="L529">
        <f t="shared" ca="1" si="33"/>
        <v>0</v>
      </c>
      <c r="M529">
        <f t="shared" ca="1" si="34"/>
        <v>20.305906864999979</v>
      </c>
    </row>
    <row r="530" spans="1:13" x14ac:dyDescent="0.3">
      <c r="A530" s="1">
        <v>36992</v>
      </c>
      <c r="B530">
        <f>VLOOKUP($A530,DataAdjust!$A:$K,9,FALSE)</f>
        <v>36.909557</v>
      </c>
      <c r="C530">
        <f>VLOOKUP($A530,DataAdjust!$A:$K,10,FALSE)</f>
        <v>37.249557000000003</v>
      </c>
      <c r="D530">
        <f>VLOOKUP($A530,DataAdjust!$A:$K,11,FALSE)</f>
        <v>35.199558000000003</v>
      </c>
      <c r="E530">
        <f>VLOOKUP($A530,DataAdjust!$A:$K,6,FALSE)</f>
        <v>35.749557000000003</v>
      </c>
      <c r="F530">
        <f>VLOOKUP($A530,DataAdjust!$A:$K,7,FALSE)</f>
        <v>92829500</v>
      </c>
      <c r="G530">
        <f t="shared" ca="1" si="30"/>
        <v>44.31264268333333</v>
      </c>
      <c r="H530">
        <f t="shared" ca="1" si="30"/>
        <v>32.394773249999993</v>
      </c>
      <c r="I530">
        <f t="shared" ca="1" si="31"/>
        <v>0</v>
      </c>
      <c r="J530">
        <f ca="1">IF(AND(I529=0,I530=1),B531,IF(AND(I530=1,I529=1),J529,0))</f>
        <v>0</v>
      </c>
      <c r="K530">
        <f t="shared" ca="1" si="32"/>
        <v>0</v>
      </c>
      <c r="L530">
        <f t="shared" ca="1" si="33"/>
        <v>0</v>
      </c>
      <c r="M530">
        <f t="shared" ca="1" si="34"/>
        <v>20.305906864999979</v>
      </c>
    </row>
    <row r="531" spans="1:13" x14ac:dyDescent="0.3">
      <c r="A531" s="1">
        <v>36993</v>
      </c>
      <c r="B531">
        <f>VLOOKUP($A531,DataAdjust!$A:$K,9,FALSE)</f>
        <v>34.819060999999998</v>
      </c>
      <c r="C531">
        <f>VLOOKUP($A531,DataAdjust!$A:$K,10,FALSE)</f>
        <v>37.319060999999998</v>
      </c>
      <c r="D531">
        <f>VLOOKUP($A531,DataAdjust!$A:$K,11,FALSE)</f>
        <v>34.519061999999998</v>
      </c>
      <c r="E531">
        <f>VLOOKUP($A531,DataAdjust!$A:$K,6,FALSE)</f>
        <v>37.319060999999998</v>
      </c>
      <c r="F531">
        <f>VLOOKUP($A531,DataAdjust!$A:$K,7,FALSE)</f>
        <v>79531500</v>
      </c>
      <c r="G531">
        <f t="shared" ca="1" si="30"/>
        <v>44.006373483333327</v>
      </c>
      <c r="H531">
        <f t="shared" ca="1" si="30"/>
        <v>32.983334249999999</v>
      </c>
      <c r="I531">
        <f t="shared" ca="1" si="31"/>
        <v>0</v>
      </c>
      <c r="J531">
        <f ca="1">IF(AND(I530=0,I531=1),B532,IF(AND(I531=1,I530=1),J530,0))</f>
        <v>0</v>
      </c>
      <c r="K531">
        <f t="shared" ca="1" si="32"/>
        <v>0</v>
      </c>
      <c r="L531">
        <f t="shared" ca="1" si="33"/>
        <v>0</v>
      </c>
      <c r="M531">
        <f t="shared" ca="1" si="34"/>
        <v>20.305906864999979</v>
      </c>
    </row>
    <row r="532" spans="1:13" x14ac:dyDescent="0.3">
      <c r="A532" s="1">
        <v>36997</v>
      </c>
      <c r="B532">
        <f>VLOOKUP($A532,DataAdjust!$A:$K,9,FALSE)</f>
        <v>36.785614000000002</v>
      </c>
      <c r="C532">
        <f>VLOOKUP($A532,DataAdjust!$A:$K,10,FALSE)</f>
        <v>37.275615000000002</v>
      </c>
      <c r="D532">
        <f>VLOOKUP($A532,DataAdjust!$A:$K,11,FALSE)</f>
        <v>34.905616000000002</v>
      </c>
      <c r="E532">
        <f>VLOOKUP($A532,DataAdjust!$A:$K,6,FALSE)</f>
        <v>35.095615000000002</v>
      </c>
      <c r="F532">
        <f>VLOOKUP($A532,DataAdjust!$A:$K,7,FALSE)</f>
        <v>65229800</v>
      </c>
      <c r="G532">
        <f t="shared" ca="1" si="30"/>
        <v>43.623991216666667</v>
      </c>
      <c r="H532">
        <f t="shared" ca="1" si="30"/>
        <v>33.592604250000001</v>
      </c>
      <c r="I532">
        <f t="shared" ca="1" si="31"/>
        <v>0</v>
      </c>
      <c r="J532">
        <f ca="1">IF(AND(I531=0,I532=1),B533,IF(AND(I532=1,I531=1),J531,0))</f>
        <v>0</v>
      </c>
      <c r="K532">
        <f t="shared" ca="1" si="32"/>
        <v>0</v>
      </c>
      <c r="L532">
        <f t="shared" ca="1" si="33"/>
        <v>0</v>
      </c>
      <c r="M532">
        <f t="shared" ca="1" si="34"/>
        <v>20.305906864999979</v>
      </c>
    </row>
    <row r="533" spans="1:13" x14ac:dyDescent="0.3">
      <c r="A533" s="1">
        <v>36998</v>
      </c>
      <c r="B533">
        <f>VLOOKUP($A533,DataAdjust!$A:$K,9,FALSE)</f>
        <v>34.667565000000003</v>
      </c>
      <c r="C533">
        <f>VLOOKUP($A533,DataAdjust!$A:$K,10,FALSE)</f>
        <v>37.417565000000003</v>
      </c>
      <c r="D533">
        <f>VLOOKUP($A533,DataAdjust!$A:$K,11,FALSE)</f>
        <v>34.617566000000004</v>
      </c>
      <c r="E533">
        <f>VLOOKUP($A533,DataAdjust!$A:$K,6,FALSE)</f>
        <v>35.967564000000003</v>
      </c>
      <c r="F533">
        <f>VLOOKUP($A533,DataAdjust!$A:$K,7,FALSE)</f>
        <v>94694300</v>
      </c>
      <c r="G533">
        <f t="shared" ca="1" si="30"/>
        <v>43.259774733333323</v>
      </c>
      <c r="H533">
        <f t="shared" ca="1" si="30"/>
        <v>34.377351375000003</v>
      </c>
      <c r="I533">
        <f t="shared" ca="1" si="31"/>
        <v>0</v>
      </c>
      <c r="J533">
        <f ca="1">IF(AND(I532=0,I533=1),B534,IF(AND(I533=1,I532=1),J532,0))</f>
        <v>0</v>
      </c>
      <c r="K533">
        <f t="shared" ca="1" si="32"/>
        <v>0</v>
      </c>
      <c r="L533">
        <f t="shared" ca="1" si="33"/>
        <v>0</v>
      </c>
      <c r="M533">
        <f t="shared" ca="1" si="34"/>
        <v>20.305906864999979</v>
      </c>
    </row>
    <row r="534" spans="1:13" x14ac:dyDescent="0.3">
      <c r="A534" s="1">
        <v>36999</v>
      </c>
      <c r="B534">
        <f>VLOOKUP($A534,DataAdjust!$A:$K,9,FALSE)</f>
        <v>37.886902000000006</v>
      </c>
      <c r="C534">
        <f>VLOOKUP($A534,DataAdjust!$A:$K,10,FALSE)</f>
        <v>42.166901000000003</v>
      </c>
      <c r="D534">
        <f>VLOOKUP($A534,DataAdjust!$A:$K,11,FALSE)</f>
        <v>37.366902000000003</v>
      </c>
      <c r="E534">
        <f>VLOOKUP($A534,DataAdjust!$A:$K,6,FALSE)</f>
        <v>39.716900000000003</v>
      </c>
      <c r="F534">
        <f>VLOOKUP($A534,DataAdjust!$A:$K,7,FALSE)</f>
        <v>128891400</v>
      </c>
      <c r="G534">
        <f t="shared" ref="G534:H597" ca="1" si="35">AVERAGE(INDIRECT(ADDRESS(ROW()-G$2+1,5)&amp;":"&amp;ADDRESS(ROW(),5)))</f>
        <v>42.957138716666655</v>
      </c>
      <c r="H534">
        <f t="shared" ca="1" si="35"/>
        <v>35.275449375000001</v>
      </c>
      <c r="I534">
        <f t="shared" ref="I534:I597" ca="1" si="36">IF(H534&gt;G534,1,0)</f>
        <v>0</v>
      </c>
      <c r="J534">
        <f ca="1">IF(AND(I533=0,I534=1),B535,IF(AND(I534=1,I533=1),J533,0))</f>
        <v>0</v>
      </c>
      <c r="K534">
        <f t="shared" ref="K534:K597" ca="1" si="37">IF(AND(I534=0,I533=1),B535,0)</f>
        <v>0</v>
      </c>
      <c r="L534">
        <f t="shared" ref="L534:L597" ca="1" si="38">IF(K534&lt;&gt;0,K534-J533-J533*N$2,0)</f>
        <v>0</v>
      </c>
      <c r="M534">
        <f t="shared" ref="M534:M597" ca="1" si="39">M533+L534</f>
        <v>20.305906864999979</v>
      </c>
    </row>
    <row r="535" spans="1:13" x14ac:dyDescent="0.3">
      <c r="A535" s="1">
        <v>37000</v>
      </c>
      <c r="B535">
        <f>VLOOKUP($A535,DataAdjust!$A:$K,9,FALSE)</f>
        <v>39.914734000000003</v>
      </c>
      <c r="C535">
        <f>VLOOKUP($A535,DataAdjust!$A:$K,10,FALSE)</f>
        <v>42.564736000000003</v>
      </c>
      <c r="D535">
        <f>VLOOKUP($A535,DataAdjust!$A:$K,11,FALSE)</f>
        <v>39.394738000000004</v>
      </c>
      <c r="E535">
        <f>VLOOKUP($A535,DataAdjust!$A:$K,6,FALSE)</f>
        <v>42.114735000000003</v>
      </c>
      <c r="F535">
        <f>VLOOKUP($A535,DataAdjust!$A:$K,7,FALSE)</f>
        <v>110467600</v>
      </c>
      <c r="G535">
        <f t="shared" ca="1" si="35"/>
        <v>42.674257499999989</v>
      </c>
      <c r="H535">
        <f t="shared" ca="1" si="35"/>
        <v>36.621509500000009</v>
      </c>
      <c r="I535">
        <f t="shared" ca="1" si="36"/>
        <v>0</v>
      </c>
      <c r="J535">
        <f ca="1">IF(AND(I534=0,I535=1),B536,IF(AND(I535=1,I534=1),J534,0))</f>
        <v>0</v>
      </c>
      <c r="K535">
        <f t="shared" ca="1" si="37"/>
        <v>0</v>
      </c>
      <c r="L535">
        <f t="shared" ca="1" si="38"/>
        <v>0</v>
      </c>
      <c r="M535">
        <f t="shared" ca="1" si="39"/>
        <v>20.305906864999979</v>
      </c>
    </row>
    <row r="536" spans="1:13" x14ac:dyDescent="0.3">
      <c r="A536" s="1">
        <v>37001</v>
      </c>
      <c r="B536">
        <f>VLOOKUP($A536,DataAdjust!$A:$K,9,FALSE)</f>
        <v>41.981913999999996</v>
      </c>
      <c r="C536">
        <f>VLOOKUP($A536,DataAdjust!$A:$K,10,FALSE)</f>
        <v>43.241912999999997</v>
      </c>
      <c r="D536">
        <f>VLOOKUP($A536,DataAdjust!$A:$K,11,FALSE)</f>
        <v>36.851912999999996</v>
      </c>
      <c r="E536">
        <f>VLOOKUP($A536,DataAdjust!$A:$K,6,FALSE)</f>
        <v>42.201915999999997</v>
      </c>
      <c r="F536">
        <f>VLOOKUP($A536,DataAdjust!$A:$K,7,FALSE)</f>
        <v>80598100</v>
      </c>
      <c r="G536">
        <f t="shared" ca="1" si="35"/>
        <v>42.402139133333328</v>
      </c>
      <c r="H536">
        <f t="shared" ca="1" si="35"/>
        <v>37.858573875000005</v>
      </c>
      <c r="I536">
        <f t="shared" ca="1" si="36"/>
        <v>0</v>
      </c>
      <c r="J536">
        <f ca="1">IF(AND(I535=0,I536=1),B537,IF(AND(I536=1,I535=1),J535,0))</f>
        <v>0</v>
      </c>
      <c r="K536">
        <f t="shared" ca="1" si="37"/>
        <v>0</v>
      </c>
      <c r="L536">
        <f t="shared" ca="1" si="38"/>
        <v>0</v>
      </c>
      <c r="M536">
        <f t="shared" ca="1" si="39"/>
        <v>20.305906864999979</v>
      </c>
    </row>
    <row r="537" spans="1:13" x14ac:dyDescent="0.3">
      <c r="A537" s="1">
        <v>37004</v>
      </c>
      <c r="B537">
        <f>VLOOKUP($A537,DataAdjust!$A:$K,9,FALSE)</f>
        <v>41.208106999999998</v>
      </c>
      <c r="C537">
        <f>VLOOKUP($A537,DataAdjust!$A:$K,10,FALSE)</f>
        <v>41.938106000000005</v>
      </c>
      <c r="D537">
        <f>VLOOKUP($A537,DataAdjust!$A:$K,11,FALSE)</f>
        <v>39.108104000000004</v>
      </c>
      <c r="E537">
        <f>VLOOKUP($A537,DataAdjust!$A:$K,6,FALSE)</f>
        <v>39.368107000000002</v>
      </c>
      <c r="F537">
        <f>VLOOKUP($A537,DataAdjust!$A:$K,7,FALSE)</f>
        <v>79317600</v>
      </c>
      <c r="G537">
        <f t="shared" ca="1" si="35"/>
        <v>42.120938033333324</v>
      </c>
      <c r="H537">
        <f t="shared" ca="1" si="35"/>
        <v>38.441681875</v>
      </c>
      <c r="I537">
        <f t="shared" ca="1" si="36"/>
        <v>0</v>
      </c>
      <c r="J537">
        <f ca="1">IF(AND(I536=0,I537=1),B538,IF(AND(I537=1,I536=1),J536,0))</f>
        <v>0</v>
      </c>
      <c r="K537">
        <f t="shared" ca="1" si="37"/>
        <v>0</v>
      </c>
      <c r="L537">
        <f t="shared" ca="1" si="38"/>
        <v>0</v>
      </c>
      <c r="M537">
        <f t="shared" ca="1" si="39"/>
        <v>20.305906864999979</v>
      </c>
    </row>
    <row r="538" spans="1:13" x14ac:dyDescent="0.3">
      <c r="A538" s="1">
        <v>37005</v>
      </c>
      <c r="B538">
        <f>VLOOKUP($A538,DataAdjust!$A:$K,9,FALSE)</f>
        <v>39.426974999999999</v>
      </c>
      <c r="C538">
        <f>VLOOKUP($A538,DataAdjust!$A:$K,10,FALSE)</f>
        <v>40.746974999999999</v>
      </c>
      <c r="D538">
        <f>VLOOKUP($A538,DataAdjust!$A:$K,11,FALSE)</f>
        <v>38.076976999999999</v>
      </c>
      <c r="E538">
        <f>VLOOKUP($A538,DataAdjust!$A:$K,6,FALSE)</f>
        <v>38.626975999999999</v>
      </c>
      <c r="F538">
        <f>VLOOKUP($A538,DataAdjust!$A:$K,7,FALSE)</f>
        <v>88888300</v>
      </c>
      <c r="G538">
        <f t="shared" ca="1" si="35"/>
        <v>41.812171283333335</v>
      </c>
      <c r="H538">
        <f t="shared" ca="1" si="35"/>
        <v>38.801359250000004</v>
      </c>
      <c r="I538">
        <f t="shared" ca="1" si="36"/>
        <v>0</v>
      </c>
      <c r="J538">
        <f ca="1">IF(AND(I537=0,I538=1),B539,IF(AND(I538=1,I537=1),J537,0))</f>
        <v>0</v>
      </c>
      <c r="K538">
        <f t="shared" ca="1" si="37"/>
        <v>0</v>
      </c>
      <c r="L538">
        <f t="shared" ca="1" si="38"/>
        <v>0</v>
      </c>
      <c r="M538">
        <f t="shared" ca="1" si="39"/>
        <v>20.305906864999979</v>
      </c>
    </row>
    <row r="539" spans="1:13" x14ac:dyDescent="0.3">
      <c r="A539" s="1">
        <v>37006</v>
      </c>
      <c r="B539">
        <f>VLOOKUP($A539,DataAdjust!$A:$K,9,FALSE)</f>
        <v>38.124524000000001</v>
      </c>
      <c r="C539">
        <f>VLOOKUP($A539,DataAdjust!$A:$K,10,FALSE)</f>
        <v>39.804524000000001</v>
      </c>
      <c r="D539">
        <f>VLOOKUP($A539,DataAdjust!$A:$K,11,FALSE)</f>
        <v>37.32452</v>
      </c>
      <c r="E539">
        <f>VLOOKUP($A539,DataAdjust!$A:$K,6,FALSE)</f>
        <v>39.32452</v>
      </c>
      <c r="F539">
        <f>VLOOKUP($A539,DataAdjust!$A:$K,7,FALSE)</f>
        <v>68418400</v>
      </c>
      <c r="G539">
        <f t="shared" ca="1" si="35"/>
        <v>41.493912733333339</v>
      </c>
      <c r="H539">
        <f t="shared" ca="1" si="35"/>
        <v>39.052041625000001</v>
      </c>
      <c r="I539">
        <f t="shared" ca="1" si="36"/>
        <v>0</v>
      </c>
      <c r="J539">
        <f ca="1">IF(AND(I538=0,I539=1),B540,IF(AND(I539=1,I538=1),J538,0))</f>
        <v>0</v>
      </c>
      <c r="K539">
        <f t="shared" ca="1" si="37"/>
        <v>0</v>
      </c>
      <c r="L539">
        <f t="shared" ca="1" si="38"/>
        <v>0</v>
      </c>
      <c r="M539">
        <f t="shared" ca="1" si="39"/>
        <v>20.305906864999979</v>
      </c>
    </row>
    <row r="540" spans="1:13" x14ac:dyDescent="0.3">
      <c r="A540" s="1">
        <v>37007</v>
      </c>
      <c r="B540">
        <f>VLOOKUP($A540,DataAdjust!$A:$K,9,FALSE)</f>
        <v>40.271790000000003</v>
      </c>
      <c r="C540">
        <f>VLOOKUP($A540,DataAdjust!$A:$K,10,FALSE)</f>
        <v>40.621788000000002</v>
      </c>
      <c r="D540">
        <f>VLOOKUP($A540,DataAdjust!$A:$K,11,FALSE)</f>
        <v>38.241787000000002</v>
      </c>
      <c r="E540">
        <f>VLOOKUP($A540,DataAdjust!$A:$K,6,FALSE)</f>
        <v>38.321789000000003</v>
      </c>
      <c r="F540">
        <f>VLOOKUP($A540,DataAdjust!$A:$K,7,FALSE)</f>
        <v>71110200</v>
      </c>
      <c r="G540">
        <f t="shared" ca="1" si="35"/>
        <v>41.162575133333341</v>
      </c>
      <c r="H540">
        <f t="shared" ca="1" si="35"/>
        <v>39.45531337500001</v>
      </c>
      <c r="I540">
        <f t="shared" ca="1" si="36"/>
        <v>0</v>
      </c>
      <c r="J540">
        <f ca="1">IF(AND(I539=0,I540=1),B541,IF(AND(I540=1,I539=1),J539,0))</f>
        <v>0</v>
      </c>
      <c r="K540">
        <f t="shared" ca="1" si="37"/>
        <v>0</v>
      </c>
      <c r="L540">
        <f t="shared" ca="1" si="38"/>
        <v>0</v>
      </c>
      <c r="M540">
        <f t="shared" ca="1" si="39"/>
        <v>20.305906864999979</v>
      </c>
    </row>
    <row r="541" spans="1:13" x14ac:dyDescent="0.3">
      <c r="A541" s="1">
        <v>37008</v>
      </c>
      <c r="B541">
        <f>VLOOKUP($A541,DataAdjust!$A:$K,9,FALSE)</f>
        <v>39.368107000000002</v>
      </c>
      <c r="C541">
        <f>VLOOKUP($A541,DataAdjust!$A:$K,10,FALSE)</f>
        <v>39.688106000000005</v>
      </c>
      <c r="D541">
        <f>VLOOKUP($A541,DataAdjust!$A:$K,11,FALSE)</f>
        <v>38.458106999999998</v>
      </c>
      <c r="E541">
        <f>VLOOKUP($A541,DataAdjust!$A:$K,6,FALSE)</f>
        <v>39.368107000000002</v>
      </c>
      <c r="F541">
        <f>VLOOKUP($A541,DataAdjust!$A:$K,7,FALSE)</f>
        <v>55580000</v>
      </c>
      <c r="G541">
        <f t="shared" ca="1" si="35"/>
        <v>40.884280383333348</v>
      </c>
      <c r="H541">
        <f t="shared" ca="1" si="35"/>
        <v>39.880381250000006</v>
      </c>
      <c r="I541">
        <f t="shared" ca="1" si="36"/>
        <v>0</v>
      </c>
      <c r="J541">
        <f ca="1">IF(AND(I540=0,I541=1),B542,IF(AND(I541=1,I540=1),J540,0))</f>
        <v>0</v>
      </c>
      <c r="K541">
        <f t="shared" ca="1" si="37"/>
        <v>0</v>
      </c>
      <c r="L541">
        <f t="shared" ca="1" si="38"/>
        <v>0</v>
      </c>
      <c r="M541">
        <f t="shared" ca="1" si="39"/>
        <v>20.305906864999979</v>
      </c>
    </row>
    <row r="542" spans="1:13" x14ac:dyDescent="0.3">
      <c r="A542" s="1">
        <v>37011</v>
      </c>
      <c r="B542">
        <f>VLOOKUP($A542,DataAdjust!$A:$K,9,FALSE)</f>
        <v>40.340071999999999</v>
      </c>
      <c r="C542">
        <f>VLOOKUP($A542,DataAdjust!$A:$K,10,FALSE)</f>
        <v>41.660072</v>
      </c>
      <c r="D542">
        <f>VLOOKUP($A542,DataAdjust!$A:$K,11,FALSE)</f>
        <v>39.390070999999999</v>
      </c>
      <c r="E542">
        <f>VLOOKUP($A542,DataAdjust!$A:$K,6,FALSE)</f>
        <v>40.240074</v>
      </c>
      <c r="F542">
        <f>VLOOKUP($A542,DataAdjust!$A:$K,7,FALSE)</f>
        <v>73859100</v>
      </c>
      <c r="G542">
        <f t="shared" ca="1" si="35"/>
        <v>40.608166099999998</v>
      </c>
      <c r="H542">
        <f t="shared" ca="1" si="35"/>
        <v>39.945777999999997</v>
      </c>
      <c r="I542">
        <f t="shared" ca="1" si="36"/>
        <v>0</v>
      </c>
      <c r="J542">
        <f ca="1">IF(AND(I541=0,I542=1),B543,IF(AND(I542=1,I541=1),J541,0))</f>
        <v>0</v>
      </c>
      <c r="K542">
        <f t="shared" ca="1" si="37"/>
        <v>0</v>
      </c>
      <c r="L542">
        <f t="shared" ca="1" si="38"/>
        <v>0</v>
      </c>
      <c r="M542">
        <f t="shared" ca="1" si="39"/>
        <v>20.305906864999979</v>
      </c>
    </row>
    <row r="543" spans="1:13" x14ac:dyDescent="0.3">
      <c r="A543" s="1">
        <v>37012</v>
      </c>
      <c r="B543">
        <f>VLOOKUP($A543,DataAdjust!$A:$K,9,FALSE)</f>
        <v>40.046745999999999</v>
      </c>
      <c r="C543">
        <f>VLOOKUP($A543,DataAdjust!$A:$K,10,FALSE)</f>
        <v>41.926746999999999</v>
      </c>
      <c r="D543">
        <f>VLOOKUP($A543,DataAdjust!$A:$K,11,FALSE)</f>
        <v>39.246746999999999</v>
      </c>
      <c r="E543">
        <f>VLOOKUP($A543,DataAdjust!$A:$K,6,FALSE)</f>
        <v>41.896743999999998</v>
      </c>
      <c r="F543">
        <f>VLOOKUP($A543,DataAdjust!$A:$K,7,FALSE)</f>
        <v>54498300</v>
      </c>
      <c r="G543">
        <f t="shared" ca="1" si="35"/>
        <v>40.411979283333338</v>
      </c>
      <c r="H543">
        <f t="shared" ca="1" si="35"/>
        <v>39.918529124999999</v>
      </c>
      <c r="I543">
        <f t="shared" ca="1" si="36"/>
        <v>0</v>
      </c>
      <c r="J543">
        <f ca="1">IF(AND(I542=0,I543=1),B544,IF(AND(I543=1,I542=1),J542,0))</f>
        <v>0</v>
      </c>
      <c r="K543">
        <f t="shared" ca="1" si="37"/>
        <v>0</v>
      </c>
      <c r="L543">
        <f t="shared" ca="1" si="38"/>
        <v>0</v>
      </c>
      <c r="M543">
        <f t="shared" ca="1" si="39"/>
        <v>20.305906864999979</v>
      </c>
    </row>
    <row r="544" spans="1:13" x14ac:dyDescent="0.3">
      <c r="A544" s="1">
        <v>37013</v>
      </c>
      <c r="B544">
        <f>VLOOKUP($A544,DataAdjust!$A:$K,9,FALSE)</f>
        <v>42.527660000000004</v>
      </c>
      <c r="C544">
        <f>VLOOKUP($A544,DataAdjust!$A:$K,10,FALSE)</f>
        <v>43.127663000000005</v>
      </c>
      <c r="D544">
        <f>VLOOKUP($A544,DataAdjust!$A:$K,11,FALSE)</f>
        <v>41.227661000000005</v>
      </c>
      <c r="E544">
        <f>VLOOKUP($A544,DataAdjust!$A:$K,6,FALSE)</f>
        <v>42.707661000000002</v>
      </c>
      <c r="F544">
        <f>VLOOKUP($A544,DataAdjust!$A:$K,7,FALSE)</f>
        <v>77566500</v>
      </c>
      <c r="G544">
        <f t="shared" ca="1" si="35"/>
        <v>40.230034383333333</v>
      </c>
      <c r="H544">
        <f t="shared" ca="1" si="35"/>
        <v>39.981747249999998</v>
      </c>
      <c r="I544">
        <f t="shared" ca="1" si="36"/>
        <v>0</v>
      </c>
      <c r="J544">
        <f ca="1">IF(AND(I543=0,I544=1),B545,IF(AND(I544=1,I543=1),J543,0))</f>
        <v>0</v>
      </c>
      <c r="K544">
        <f t="shared" ca="1" si="37"/>
        <v>0</v>
      </c>
      <c r="L544">
        <f t="shared" ca="1" si="38"/>
        <v>0</v>
      </c>
      <c r="M544">
        <f t="shared" ca="1" si="39"/>
        <v>20.305906864999979</v>
      </c>
    </row>
    <row r="545" spans="1:13" x14ac:dyDescent="0.3">
      <c r="A545" s="1">
        <v>37014</v>
      </c>
      <c r="B545">
        <f>VLOOKUP($A545,DataAdjust!$A:$K,9,FALSE)</f>
        <v>41.906823000000003</v>
      </c>
      <c r="C545">
        <f>VLOOKUP($A545,DataAdjust!$A:$K,10,FALSE)</f>
        <v>41.906823000000003</v>
      </c>
      <c r="D545">
        <f>VLOOKUP($A545,DataAdjust!$A:$K,11,FALSE)</f>
        <v>40.206822000000003</v>
      </c>
      <c r="E545">
        <f>VLOOKUP($A545,DataAdjust!$A:$K,6,FALSE)</f>
        <v>40.806820000000002</v>
      </c>
      <c r="F545">
        <f>VLOOKUP($A545,DataAdjust!$A:$K,7,FALSE)</f>
        <v>67124900</v>
      </c>
      <c r="G545">
        <f t="shared" ca="1" si="35"/>
        <v>40.01495571666667</v>
      </c>
      <c r="H545">
        <f t="shared" ca="1" si="35"/>
        <v>40.161586374999999</v>
      </c>
      <c r="I545">
        <f t="shared" ca="1" si="36"/>
        <v>1</v>
      </c>
      <c r="J545">
        <f ca="1">IF(AND(I544=0,I545=1),B546,IF(AND(I545=1,I544=1),J544,0))</f>
        <v>39.127535999999999</v>
      </c>
      <c r="K545">
        <f t="shared" ca="1" si="37"/>
        <v>0</v>
      </c>
      <c r="L545">
        <f t="shared" ca="1" si="38"/>
        <v>0</v>
      </c>
      <c r="M545">
        <f t="shared" ca="1" si="39"/>
        <v>20.305906864999979</v>
      </c>
    </row>
    <row r="546" spans="1:13" x14ac:dyDescent="0.3">
      <c r="A546" s="1">
        <v>37015</v>
      </c>
      <c r="B546">
        <f>VLOOKUP($A546,DataAdjust!$A:$K,9,FALSE)</f>
        <v>39.127535999999999</v>
      </c>
      <c r="C546">
        <f>VLOOKUP($A546,DataAdjust!$A:$K,10,FALSE)</f>
        <v>42.027538</v>
      </c>
      <c r="D546">
        <f>VLOOKUP($A546,DataAdjust!$A:$K,11,FALSE)</f>
        <v>38.937537999999996</v>
      </c>
      <c r="E546">
        <f>VLOOKUP($A546,DataAdjust!$A:$K,6,FALSE)</f>
        <v>42.027538</v>
      </c>
      <c r="F546">
        <f>VLOOKUP($A546,DataAdjust!$A:$K,7,FALSE)</f>
        <v>72673400</v>
      </c>
      <c r="G546">
        <f t="shared" ca="1" si="35"/>
        <v>39.834754750000002</v>
      </c>
      <c r="H546">
        <f t="shared" ca="1" si="35"/>
        <v>40.586656624999996</v>
      </c>
      <c r="I546">
        <f t="shared" ca="1" si="36"/>
        <v>1</v>
      </c>
      <c r="J546">
        <f ca="1">IF(AND(I545=0,I546=1),B547,IF(AND(I546=1,I545=1),J545,0))</f>
        <v>39.127535999999999</v>
      </c>
      <c r="K546">
        <f t="shared" ca="1" si="37"/>
        <v>0</v>
      </c>
      <c r="L546">
        <f t="shared" ca="1" si="38"/>
        <v>0</v>
      </c>
      <c r="M546">
        <f t="shared" ca="1" si="39"/>
        <v>20.305906864999979</v>
      </c>
    </row>
    <row r="547" spans="1:13" x14ac:dyDescent="0.3">
      <c r="A547" s="1">
        <v>37018</v>
      </c>
      <c r="B547">
        <f>VLOOKUP($A547,DataAdjust!$A:$K,9,FALSE)</f>
        <v>41.955596999999997</v>
      </c>
      <c r="C547">
        <f>VLOOKUP($A547,DataAdjust!$A:$K,10,FALSE)</f>
        <v>42.555594999999997</v>
      </c>
      <c r="D547">
        <f>VLOOKUP($A547,DataAdjust!$A:$K,11,FALSE)</f>
        <v>41.055594999999997</v>
      </c>
      <c r="E547">
        <f>VLOOKUP($A547,DataAdjust!$A:$K,6,FALSE)</f>
        <v>41.155597999999998</v>
      </c>
      <c r="F547">
        <f>VLOOKUP($A547,DataAdjust!$A:$K,7,FALSE)</f>
        <v>45561600</v>
      </c>
      <c r="G547">
        <f t="shared" ca="1" si="35"/>
        <v>39.666324999999993</v>
      </c>
      <c r="H547">
        <f t="shared" ca="1" si="35"/>
        <v>40.815541374999995</v>
      </c>
      <c r="I547">
        <f t="shared" ca="1" si="36"/>
        <v>1</v>
      </c>
      <c r="J547">
        <f ca="1">IF(AND(I546=0,I547=1),B548,IF(AND(I547=1,I546=1),J546,0))</f>
        <v>39.127535999999999</v>
      </c>
      <c r="K547">
        <f t="shared" ca="1" si="37"/>
        <v>0</v>
      </c>
      <c r="L547">
        <f t="shared" ca="1" si="38"/>
        <v>0</v>
      </c>
      <c r="M547">
        <f t="shared" ca="1" si="39"/>
        <v>20.305906864999979</v>
      </c>
    </row>
    <row r="548" spans="1:13" x14ac:dyDescent="0.3">
      <c r="A548" s="1">
        <v>37019</v>
      </c>
      <c r="B548">
        <f>VLOOKUP($A548,DataAdjust!$A:$K,9,FALSE)</f>
        <v>42.127535999999999</v>
      </c>
      <c r="C548">
        <f>VLOOKUP($A548,DataAdjust!$A:$K,10,FALSE)</f>
        <v>42.177534999999999</v>
      </c>
      <c r="D548">
        <f>VLOOKUP($A548,DataAdjust!$A:$K,11,FALSE)</f>
        <v>40.817538999999996</v>
      </c>
      <c r="E548">
        <f>VLOOKUP($A548,DataAdjust!$A:$K,6,FALSE)</f>
        <v>42.027538</v>
      </c>
      <c r="F548">
        <f>VLOOKUP($A548,DataAdjust!$A:$K,7,FALSE)</f>
        <v>56970700</v>
      </c>
      <c r="G548">
        <f t="shared" ca="1" si="35"/>
        <v>39.547160016666659</v>
      </c>
      <c r="H548">
        <f t="shared" ca="1" si="35"/>
        <v>41.278759999999998</v>
      </c>
      <c r="I548">
        <f t="shared" ca="1" si="36"/>
        <v>1</v>
      </c>
      <c r="J548">
        <f ca="1">IF(AND(I547=0,I548=1),B549,IF(AND(I548=1,I547=1),J547,0))</f>
        <v>39.127535999999999</v>
      </c>
      <c r="K548">
        <f t="shared" ca="1" si="37"/>
        <v>0</v>
      </c>
      <c r="L548">
        <f t="shared" ca="1" si="38"/>
        <v>0</v>
      </c>
      <c r="M548">
        <f t="shared" ca="1" si="39"/>
        <v>20.305906864999979</v>
      </c>
    </row>
    <row r="549" spans="1:13" x14ac:dyDescent="0.3">
      <c r="A549" s="1">
        <v>37020</v>
      </c>
      <c r="B549">
        <f>VLOOKUP($A549,DataAdjust!$A:$K,9,FALSE)</f>
        <v>41.088847999999999</v>
      </c>
      <c r="C549">
        <f>VLOOKUP($A549,DataAdjust!$A:$K,10,FALSE)</f>
        <v>41.988849999999999</v>
      </c>
      <c r="D549">
        <f>VLOOKUP($A549,DataAdjust!$A:$K,11,FALSE)</f>
        <v>40.478847999999999</v>
      </c>
      <c r="E549">
        <f>VLOOKUP($A549,DataAdjust!$A:$K,6,FALSE)</f>
        <v>40.588847999999999</v>
      </c>
      <c r="F549">
        <f>VLOOKUP($A549,DataAdjust!$A:$K,7,FALSE)</f>
        <v>60984600</v>
      </c>
      <c r="G549">
        <f t="shared" ca="1" si="35"/>
        <v>39.394134649999984</v>
      </c>
      <c r="H549">
        <f t="shared" ca="1" si="35"/>
        <v>41.431352624999995</v>
      </c>
      <c r="I549">
        <f t="shared" ca="1" si="36"/>
        <v>1</v>
      </c>
      <c r="J549">
        <f ca="1">IF(AND(I548=0,I549=1),B550,IF(AND(I549=1,I548=1),J548,0))</f>
        <v>39.127535999999999</v>
      </c>
      <c r="K549">
        <f t="shared" ca="1" si="37"/>
        <v>0</v>
      </c>
      <c r="L549">
        <f t="shared" ca="1" si="38"/>
        <v>0</v>
      </c>
      <c r="M549">
        <f t="shared" ca="1" si="39"/>
        <v>20.305906864999979</v>
      </c>
    </row>
    <row r="550" spans="1:13" x14ac:dyDescent="0.3">
      <c r="A550" s="1">
        <v>37021</v>
      </c>
      <c r="B550">
        <f>VLOOKUP($A550,DataAdjust!$A:$K,9,FALSE)</f>
        <v>42.058715999999997</v>
      </c>
      <c r="C550">
        <f>VLOOKUP($A550,DataAdjust!$A:$K,10,FALSE)</f>
        <v>42.188716999999997</v>
      </c>
      <c r="D550">
        <f>VLOOKUP($A550,DataAdjust!$A:$K,11,FALSE)</f>
        <v>39.858719000000001</v>
      </c>
      <c r="E550">
        <f>VLOOKUP($A550,DataAdjust!$A:$K,6,FALSE)</f>
        <v>39.908718</v>
      </c>
      <c r="F550">
        <f>VLOOKUP($A550,DataAdjust!$A:$K,7,FALSE)</f>
        <v>61130300</v>
      </c>
      <c r="G550">
        <f t="shared" ca="1" si="35"/>
        <v>39.256367866666658</v>
      </c>
      <c r="H550">
        <f t="shared" ca="1" si="35"/>
        <v>41.389933124999999</v>
      </c>
      <c r="I550">
        <f t="shared" ca="1" si="36"/>
        <v>1</v>
      </c>
      <c r="J550">
        <f ca="1">IF(AND(I549=0,I550=1),B551,IF(AND(I550=1,I549=1),J549,0))</f>
        <v>39.127535999999999</v>
      </c>
      <c r="K550">
        <f t="shared" ca="1" si="37"/>
        <v>0</v>
      </c>
      <c r="L550">
        <f t="shared" ca="1" si="38"/>
        <v>0</v>
      </c>
      <c r="M550">
        <f t="shared" ca="1" si="39"/>
        <v>20.305906864999979</v>
      </c>
    </row>
    <row r="551" spans="1:13" x14ac:dyDescent="0.3">
      <c r="A551" s="1">
        <v>37022</v>
      </c>
      <c r="B551">
        <f>VLOOKUP($A551,DataAdjust!$A:$K,9,FALSE)</f>
        <v>40.006901000000006</v>
      </c>
      <c r="C551">
        <f>VLOOKUP($A551,DataAdjust!$A:$K,10,FALSE)</f>
        <v>40.586899000000003</v>
      </c>
      <c r="D551">
        <f>VLOOKUP($A551,DataAdjust!$A:$K,11,FALSE)</f>
        <v>39.256901000000006</v>
      </c>
      <c r="E551">
        <f>VLOOKUP($A551,DataAdjust!$A:$K,6,FALSE)</f>
        <v>39.716900000000003</v>
      </c>
      <c r="F551">
        <f>VLOOKUP($A551,DataAdjust!$A:$K,7,FALSE)</f>
        <v>48760400</v>
      </c>
      <c r="G551">
        <f t="shared" ca="1" si="35"/>
        <v>39.083433016666653</v>
      </c>
      <c r="H551">
        <f t="shared" ca="1" si="35"/>
        <v>41.117452625000006</v>
      </c>
      <c r="I551">
        <f t="shared" ca="1" si="36"/>
        <v>1</v>
      </c>
      <c r="J551">
        <f ca="1">IF(AND(I550=0,I551=1),B552,IF(AND(I551=1,I550=1),J550,0))</f>
        <v>39.127535999999999</v>
      </c>
      <c r="K551">
        <f t="shared" ca="1" si="37"/>
        <v>0</v>
      </c>
      <c r="L551">
        <f t="shared" ca="1" si="38"/>
        <v>0</v>
      </c>
      <c r="M551">
        <f t="shared" ca="1" si="39"/>
        <v>20.305906864999979</v>
      </c>
    </row>
    <row r="552" spans="1:13" x14ac:dyDescent="0.3">
      <c r="A552" s="1">
        <v>37025</v>
      </c>
      <c r="B552">
        <f>VLOOKUP($A552,DataAdjust!$A:$K,9,FALSE)</f>
        <v>39.560375000000001</v>
      </c>
      <c r="C552">
        <f>VLOOKUP($A552,DataAdjust!$A:$K,10,FALSE)</f>
        <v>39.620376999999998</v>
      </c>
      <c r="D552">
        <f>VLOOKUP($A552,DataAdjust!$A:$K,11,FALSE)</f>
        <v>37.610374</v>
      </c>
      <c r="E552">
        <f>VLOOKUP($A552,DataAdjust!$A:$K,6,FALSE)</f>
        <v>39.080376000000001</v>
      </c>
      <c r="F552">
        <f>VLOOKUP($A552,DataAdjust!$A:$K,7,FALSE)</f>
        <v>43108000</v>
      </c>
      <c r="G552">
        <f t="shared" ca="1" si="35"/>
        <v>38.886083416666658</v>
      </c>
      <c r="H552">
        <f t="shared" ca="1" si="35"/>
        <v>40.664041999999995</v>
      </c>
      <c r="I552">
        <f t="shared" ca="1" si="36"/>
        <v>1</v>
      </c>
      <c r="J552">
        <f ca="1">IF(AND(I551=0,I552=1),B553,IF(AND(I552=1,I551=1),J551,0))</f>
        <v>39.127535999999999</v>
      </c>
      <c r="K552">
        <f t="shared" ca="1" si="37"/>
        <v>0</v>
      </c>
      <c r="L552">
        <f t="shared" ca="1" si="38"/>
        <v>0</v>
      </c>
      <c r="M552">
        <f t="shared" ca="1" si="39"/>
        <v>20.305906864999979</v>
      </c>
    </row>
    <row r="553" spans="1:13" x14ac:dyDescent="0.3">
      <c r="A553" s="1">
        <v>37026</v>
      </c>
      <c r="B553">
        <f>VLOOKUP($A553,DataAdjust!$A:$K,9,FALSE)</f>
        <v>39.118107000000002</v>
      </c>
      <c r="C553">
        <f>VLOOKUP($A553,DataAdjust!$A:$K,10,FALSE)</f>
        <v>40.518104000000001</v>
      </c>
      <c r="D553">
        <f>VLOOKUP($A553,DataAdjust!$A:$K,11,FALSE)</f>
        <v>38.798107000000002</v>
      </c>
      <c r="E553">
        <f>VLOOKUP($A553,DataAdjust!$A:$K,6,FALSE)</f>
        <v>39.368107000000002</v>
      </c>
      <c r="F553">
        <f>VLOOKUP($A553,DataAdjust!$A:$K,7,FALSE)</f>
        <v>69007600</v>
      </c>
      <c r="G553">
        <f t="shared" ca="1" si="35"/>
        <v>38.74105041666666</v>
      </c>
      <c r="H553">
        <f t="shared" ca="1" si="35"/>
        <v>40.484202874999994</v>
      </c>
      <c r="I553">
        <f t="shared" ca="1" si="36"/>
        <v>1</v>
      </c>
      <c r="J553">
        <f ca="1">IF(AND(I552=0,I553=1),B554,IF(AND(I553=1,I552=1),J552,0))</f>
        <v>39.127535999999999</v>
      </c>
      <c r="K553">
        <f t="shared" ca="1" si="37"/>
        <v>0</v>
      </c>
      <c r="L553">
        <f t="shared" ca="1" si="38"/>
        <v>0</v>
      </c>
      <c r="M553">
        <f t="shared" ca="1" si="39"/>
        <v>20.305906864999979</v>
      </c>
    </row>
    <row r="554" spans="1:13" x14ac:dyDescent="0.3">
      <c r="A554" s="1">
        <v>37027</v>
      </c>
      <c r="B554">
        <f>VLOOKUP($A554,DataAdjust!$A:$K,9,FALSE)</f>
        <v>38.272013999999999</v>
      </c>
      <c r="C554">
        <f>VLOOKUP($A554,DataAdjust!$A:$K,10,FALSE)</f>
        <v>41.482013000000002</v>
      </c>
      <c r="D554">
        <f>VLOOKUP($A554,DataAdjust!$A:$K,11,FALSE)</f>
        <v>38.022013999999999</v>
      </c>
      <c r="E554">
        <f>VLOOKUP($A554,DataAdjust!$A:$K,6,FALSE)</f>
        <v>41.112015</v>
      </c>
      <c r="F554">
        <f>VLOOKUP($A554,DataAdjust!$A:$K,7,FALSE)</f>
        <v>80110500</v>
      </c>
      <c r="G554">
        <f t="shared" ca="1" si="35"/>
        <v>38.656181350000004</v>
      </c>
      <c r="H554">
        <f t="shared" ca="1" si="35"/>
        <v>40.3697625</v>
      </c>
      <c r="I554">
        <f t="shared" ca="1" si="36"/>
        <v>1</v>
      </c>
      <c r="J554">
        <f ca="1">IF(AND(I553=0,I554=1),B555,IF(AND(I554=1,I553=1),J553,0))</f>
        <v>39.127535999999999</v>
      </c>
      <c r="K554">
        <f t="shared" ca="1" si="37"/>
        <v>0</v>
      </c>
      <c r="L554">
        <f t="shared" ca="1" si="38"/>
        <v>0</v>
      </c>
      <c r="M554">
        <f t="shared" ca="1" si="39"/>
        <v>20.305906864999979</v>
      </c>
    </row>
    <row r="555" spans="1:13" x14ac:dyDescent="0.3">
      <c r="A555" s="1">
        <v>37028</v>
      </c>
      <c r="B555">
        <f>VLOOKUP($A555,DataAdjust!$A:$K,9,FALSE)</f>
        <v>41.315956</v>
      </c>
      <c r="C555">
        <f>VLOOKUP($A555,DataAdjust!$A:$K,10,FALSE)</f>
        <v>42.655955999999996</v>
      </c>
      <c r="D555">
        <f>VLOOKUP($A555,DataAdjust!$A:$K,11,FALSE)</f>
        <v>41.125953000000003</v>
      </c>
      <c r="E555">
        <f>VLOOKUP($A555,DataAdjust!$A:$K,6,FALSE)</f>
        <v>41.765957</v>
      </c>
      <c r="F555">
        <f>VLOOKUP($A555,DataAdjust!$A:$K,7,FALSE)</f>
        <v>73810700</v>
      </c>
      <c r="G555">
        <f t="shared" ca="1" si="35"/>
        <v>38.603864933333334</v>
      </c>
      <c r="H555">
        <f t="shared" ca="1" si="35"/>
        <v>40.446057375000002</v>
      </c>
      <c r="I555">
        <f t="shared" ca="1" si="36"/>
        <v>1</v>
      </c>
      <c r="J555">
        <f ca="1">IF(AND(I554=0,I555=1),B556,IF(AND(I555=1,I554=1),J554,0))</f>
        <v>39.127535999999999</v>
      </c>
      <c r="K555">
        <f t="shared" ca="1" si="37"/>
        <v>0</v>
      </c>
      <c r="L555">
        <f t="shared" ca="1" si="38"/>
        <v>0</v>
      </c>
      <c r="M555">
        <f t="shared" ca="1" si="39"/>
        <v>20.305906864999979</v>
      </c>
    </row>
    <row r="556" spans="1:13" x14ac:dyDescent="0.3">
      <c r="A556" s="1">
        <v>37029</v>
      </c>
      <c r="B556">
        <f>VLOOKUP($A556,DataAdjust!$A:$K,9,FALSE)</f>
        <v>41.488021000000003</v>
      </c>
      <c r="C556">
        <f>VLOOKUP($A556,DataAdjust!$A:$K,10,FALSE)</f>
        <v>42.228023</v>
      </c>
      <c r="D556">
        <f>VLOOKUP($A556,DataAdjust!$A:$K,11,FALSE)</f>
        <v>40.938022000000004</v>
      </c>
      <c r="E556">
        <f>VLOOKUP($A556,DataAdjust!$A:$K,6,FALSE)</f>
        <v>41.888022999999997</v>
      </c>
      <c r="F556">
        <f>VLOOKUP($A556,DataAdjust!$A:$K,7,FALSE)</f>
        <v>41095100</v>
      </c>
      <c r="G556">
        <f t="shared" ca="1" si="35"/>
        <v>38.560849000000005</v>
      </c>
      <c r="H556">
        <f t="shared" ca="1" si="35"/>
        <v>40.428618</v>
      </c>
      <c r="I556">
        <f t="shared" ca="1" si="36"/>
        <v>1</v>
      </c>
      <c r="J556">
        <f ca="1">IF(AND(I555=0,I556=1),B557,IF(AND(I556=1,I555=1),J555,0))</f>
        <v>39.127535999999999</v>
      </c>
      <c r="K556">
        <f t="shared" ca="1" si="37"/>
        <v>0</v>
      </c>
      <c r="L556">
        <f t="shared" ca="1" si="38"/>
        <v>0</v>
      </c>
      <c r="M556">
        <f t="shared" ca="1" si="39"/>
        <v>20.305906864999979</v>
      </c>
    </row>
    <row r="557" spans="1:13" x14ac:dyDescent="0.3">
      <c r="A557" s="1">
        <v>37032</v>
      </c>
      <c r="B557">
        <f>VLOOKUP($A557,DataAdjust!$A:$K,9,FALSE)</f>
        <v>41.632584000000001</v>
      </c>
      <c r="C557">
        <f>VLOOKUP($A557,DataAdjust!$A:$K,10,FALSE)</f>
        <v>44.612588000000002</v>
      </c>
      <c r="D557">
        <f>VLOOKUP($A557,DataAdjust!$A:$K,11,FALSE)</f>
        <v>41.112588000000002</v>
      </c>
      <c r="E557">
        <f>VLOOKUP($A557,DataAdjust!$A:$K,6,FALSE)</f>
        <v>44.512585000000001</v>
      </c>
      <c r="F557">
        <f>VLOOKUP($A557,DataAdjust!$A:$K,7,FALSE)</f>
        <v>85426900</v>
      </c>
      <c r="G557">
        <f t="shared" ca="1" si="35"/>
        <v>38.558960033333342</v>
      </c>
      <c r="H557">
        <f t="shared" ca="1" si="35"/>
        <v>40.919085125000002</v>
      </c>
      <c r="I557">
        <f t="shared" ca="1" si="36"/>
        <v>1</v>
      </c>
      <c r="J557">
        <f ca="1">IF(AND(I556=0,I557=1),B558,IF(AND(I557=1,I556=1),J556,0))</f>
        <v>39.127535999999999</v>
      </c>
      <c r="K557">
        <f t="shared" ca="1" si="37"/>
        <v>0</v>
      </c>
      <c r="L557">
        <f t="shared" ca="1" si="38"/>
        <v>0</v>
      </c>
      <c r="M557">
        <f t="shared" ca="1" si="39"/>
        <v>20.305906864999979</v>
      </c>
    </row>
    <row r="558" spans="1:13" x14ac:dyDescent="0.3">
      <c r="A558" s="1">
        <v>37033</v>
      </c>
      <c r="B558">
        <f>VLOOKUP($A558,DataAdjust!$A:$K,9,FALSE)</f>
        <v>44.791784999999997</v>
      </c>
      <c r="C558">
        <f>VLOOKUP($A558,DataAdjust!$A:$K,10,FALSE)</f>
        <v>45.431784999999998</v>
      </c>
      <c r="D558">
        <f>VLOOKUP($A558,DataAdjust!$A:$K,11,FALSE)</f>
        <v>43.661783999999997</v>
      </c>
      <c r="E558">
        <f>VLOOKUP($A558,DataAdjust!$A:$K,6,FALSE)</f>
        <v>44.381785999999998</v>
      </c>
      <c r="F558">
        <f>VLOOKUP($A558,DataAdjust!$A:$K,7,FALSE)</f>
        <v>77233900</v>
      </c>
      <c r="G558">
        <f t="shared" ca="1" si="35"/>
        <v>38.540794499999997</v>
      </c>
      <c r="H558">
        <f t="shared" ca="1" si="35"/>
        <v>41.478218625000004</v>
      </c>
      <c r="I558">
        <f t="shared" ca="1" si="36"/>
        <v>1</v>
      </c>
      <c r="J558">
        <f ca="1">IF(AND(I557=0,I558=1),B559,IF(AND(I558=1,I557=1),J557,0))</f>
        <v>39.127535999999999</v>
      </c>
      <c r="K558">
        <f t="shared" ca="1" si="37"/>
        <v>0</v>
      </c>
      <c r="L558">
        <f t="shared" ca="1" si="38"/>
        <v>0</v>
      </c>
      <c r="M558">
        <f t="shared" ca="1" si="39"/>
        <v>20.305906864999979</v>
      </c>
    </row>
    <row r="559" spans="1:13" x14ac:dyDescent="0.3">
      <c r="A559" s="1">
        <v>37034</v>
      </c>
      <c r="B559">
        <f>VLOOKUP($A559,DataAdjust!$A:$K,9,FALSE)</f>
        <v>44.209918999999999</v>
      </c>
      <c r="C559">
        <f>VLOOKUP($A559,DataAdjust!$A:$K,10,FALSE)</f>
        <v>44.219920999999999</v>
      </c>
      <c r="D559">
        <f>VLOOKUP($A559,DataAdjust!$A:$K,11,FALSE)</f>
        <v>42.409919000000002</v>
      </c>
      <c r="E559">
        <f>VLOOKUP($A559,DataAdjust!$A:$K,6,FALSE)</f>
        <v>42.419922</v>
      </c>
      <c r="F559">
        <f>VLOOKUP($A559,DataAdjust!$A:$K,7,FALSE)</f>
        <v>65618000</v>
      </c>
      <c r="G559">
        <f t="shared" ca="1" si="35"/>
        <v>38.535708549999995</v>
      </c>
      <c r="H559">
        <f t="shared" ca="1" si="35"/>
        <v>41.816096375000001</v>
      </c>
      <c r="I559">
        <f t="shared" ca="1" si="36"/>
        <v>1</v>
      </c>
      <c r="J559">
        <f ca="1">IF(AND(I558=0,I559=1),B560,IF(AND(I559=1,I558=1),J558,0))</f>
        <v>39.127535999999999</v>
      </c>
      <c r="K559">
        <f t="shared" ca="1" si="37"/>
        <v>0</v>
      </c>
      <c r="L559">
        <f t="shared" ca="1" si="38"/>
        <v>0</v>
      </c>
      <c r="M559">
        <f t="shared" ca="1" si="39"/>
        <v>20.305906864999979</v>
      </c>
    </row>
    <row r="560" spans="1:13" x14ac:dyDescent="0.3">
      <c r="A560" s="1">
        <v>37035</v>
      </c>
      <c r="B560">
        <f>VLOOKUP($A560,DataAdjust!$A:$K,9,FALSE)</f>
        <v>42.579822</v>
      </c>
      <c r="C560">
        <f>VLOOKUP($A560,DataAdjust!$A:$K,10,FALSE)</f>
        <v>43.599822999999994</v>
      </c>
      <c r="D560">
        <f>VLOOKUP($A560,DataAdjust!$A:$K,11,FALSE)</f>
        <v>41.879821</v>
      </c>
      <c r="E560">
        <f>VLOOKUP($A560,DataAdjust!$A:$K,6,FALSE)</f>
        <v>43.509822999999997</v>
      </c>
      <c r="F560">
        <f>VLOOKUP($A560,DataAdjust!$A:$K,7,FALSE)</f>
        <v>61792500</v>
      </c>
      <c r="G560">
        <f t="shared" ca="1" si="35"/>
        <v>38.571312399999997</v>
      </c>
      <c r="H560">
        <f t="shared" ca="1" si="35"/>
        <v>42.369777249999999</v>
      </c>
      <c r="I560">
        <f t="shared" ca="1" si="36"/>
        <v>1</v>
      </c>
      <c r="J560">
        <f ca="1">IF(AND(I559=0,I560=1),B561,IF(AND(I560=1,I559=1),J559,0))</f>
        <v>39.127535999999999</v>
      </c>
      <c r="K560">
        <f t="shared" ca="1" si="37"/>
        <v>0</v>
      </c>
      <c r="L560">
        <f t="shared" ca="1" si="38"/>
        <v>0</v>
      </c>
      <c r="M560">
        <f t="shared" ca="1" si="39"/>
        <v>20.305906864999979</v>
      </c>
    </row>
    <row r="561" spans="1:13" x14ac:dyDescent="0.3">
      <c r="A561" s="1">
        <v>37036</v>
      </c>
      <c r="B561">
        <f>VLOOKUP($A561,DataAdjust!$A:$K,9,FALSE)</f>
        <v>43.686382000000009</v>
      </c>
      <c r="C561">
        <f>VLOOKUP($A561,DataAdjust!$A:$K,10,FALSE)</f>
        <v>43.746383000000009</v>
      </c>
      <c r="D561">
        <f>VLOOKUP($A561,DataAdjust!$A:$K,11,FALSE)</f>
        <v>41.746383000000009</v>
      </c>
      <c r="E561">
        <f>VLOOKUP($A561,DataAdjust!$A:$K,6,FALSE)</f>
        <v>42.716385000000002</v>
      </c>
      <c r="F561">
        <f>VLOOKUP($A561,DataAdjust!$A:$K,7,FALSE)</f>
        <v>36191100</v>
      </c>
      <c r="G561">
        <f t="shared" ca="1" si="35"/>
        <v>38.574073799999994</v>
      </c>
      <c r="H561">
        <f t="shared" ca="1" si="35"/>
        <v>42.788311999999998</v>
      </c>
      <c r="I561">
        <f t="shared" ca="1" si="36"/>
        <v>1</v>
      </c>
      <c r="J561">
        <f ca="1">IF(AND(I560=0,I561=1),B562,IF(AND(I561=1,I560=1),J560,0))</f>
        <v>39.127535999999999</v>
      </c>
      <c r="K561">
        <f t="shared" ca="1" si="37"/>
        <v>0</v>
      </c>
      <c r="L561">
        <f t="shared" ca="1" si="38"/>
        <v>0</v>
      </c>
      <c r="M561">
        <f t="shared" ca="1" si="39"/>
        <v>20.305906864999979</v>
      </c>
    </row>
    <row r="562" spans="1:13" x14ac:dyDescent="0.3">
      <c r="A562" s="1">
        <v>37040</v>
      </c>
      <c r="B562">
        <f>VLOOKUP($A562,DataAdjust!$A:$K,9,FALSE)</f>
        <v>42.593902999999997</v>
      </c>
      <c r="C562">
        <f>VLOOKUP($A562,DataAdjust!$A:$K,10,FALSE)</f>
        <v>42.593902999999997</v>
      </c>
      <c r="D562">
        <f>VLOOKUP($A562,DataAdjust!$A:$K,11,FALSE)</f>
        <v>40.193900999999997</v>
      </c>
      <c r="E562">
        <f>VLOOKUP($A562,DataAdjust!$A:$K,6,FALSE)</f>
        <v>40.213901999999997</v>
      </c>
      <c r="F562">
        <f>VLOOKUP($A562,DataAdjust!$A:$K,7,FALSE)</f>
        <v>66609600</v>
      </c>
      <c r="G562">
        <f t="shared" ca="1" si="35"/>
        <v>38.565644916666663</v>
      </c>
      <c r="H562">
        <f t="shared" ca="1" si="35"/>
        <v>42.676047875000002</v>
      </c>
      <c r="I562">
        <f t="shared" ca="1" si="36"/>
        <v>1</v>
      </c>
      <c r="J562">
        <f ca="1">IF(AND(I561=0,I562=1),B563,IF(AND(I562=1,I561=1),J561,0))</f>
        <v>39.127535999999999</v>
      </c>
      <c r="K562">
        <f t="shared" ca="1" si="37"/>
        <v>0</v>
      </c>
      <c r="L562">
        <f t="shared" ca="1" si="38"/>
        <v>0</v>
      </c>
      <c r="M562">
        <f t="shared" ca="1" si="39"/>
        <v>20.305906864999979</v>
      </c>
    </row>
    <row r="563" spans="1:13" x14ac:dyDescent="0.3">
      <c r="A563" s="1">
        <v>37041</v>
      </c>
      <c r="B563">
        <f>VLOOKUP($A563,DataAdjust!$A:$K,9,FALSE)</f>
        <v>39.74033</v>
      </c>
      <c r="C563">
        <f>VLOOKUP($A563,DataAdjust!$A:$K,10,FALSE)</f>
        <v>40.160328</v>
      </c>
      <c r="D563">
        <f>VLOOKUP($A563,DataAdjust!$A:$K,11,FALSE)</f>
        <v>38.390332000000001</v>
      </c>
      <c r="E563">
        <f>VLOOKUP($A563,DataAdjust!$A:$K,6,FALSE)</f>
        <v>38.74033</v>
      </c>
      <c r="F563">
        <f>VLOOKUP($A563,DataAdjust!$A:$K,7,FALSE)</f>
        <v>81397400</v>
      </c>
      <c r="G563">
        <f t="shared" ca="1" si="35"/>
        <v>38.520304066666668</v>
      </c>
      <c r="H563">
        <f t="shared" ca="1" si="35"/>
        <v>42.297844499999997</v>
      </c>
      <c r="I563">
        <f t="shared" ca="1" si="36"/>
        <v>1</v>
      </c>
      <c r="J563">
        <f ca="1">IF(AND(I562=0,I563=1),B564,IF(AND(I563=1,I562=1),J562,0))</f>
        <v>39.127535999999999</v>
      </c>
      <c r="K563">
        <f t="shared" ca="1" si="37"/>
        <v>0</v>
      </c>
      <c r="L563">
        <f t="shared" ca="1" si="38"/>
        <v>0</v>
      </c>
      <c r="M563">
        <f t="shared" ca="1" si="39"/>
        <v>20.305906864999979</v>
      </c>
    </row>
    <row r="564" spans="1:13" x14ac:dyDescent="0.3">
      <c r="A564" s="1">
        <v>37042</v>
      </c>
      <c r="B564">
        <f>VLOOKUP($A564,DataAdjust!$A:$K,9,FALSE)</f>
        <v>38.811884999999997</v>
      </c>
      <c r="C564">
        <f>VLOOKUP($A564,DataAdjust!$A:$K,10,FALSE)</f>
        <v>40.121881999999999</v>
      </c>
      <c r="D564">
        <f>VLOOKUP($A564,DataAdjust!$A:$K,11,FALSE)</f>
        <v>38.571883</v>
      </c>
      <c r="E564">
        <f>VLOOKUP($A564,DataAdjust!$A:$K,6,FALSE)</f>
        <v>39.001883999999997</v>
      </c>
      <c r="F564">
        <f>VLOOKUP($A564,DataAdjust!$A:$K,7,FALSE)</f>
        <v>68018300</v>
      </c>
      <c r="G564">
        <f t="shared" ca="1" si="35"/>
        <v>38.452437599999989</v>
      </c>
      <c r="H564">
        <f t="shared" ca="1" si="35"/>
        <v>41.937077125000002</v>
      </c>
      <c r="I564">
        <f t="shared" ca="1" si="36"/>
        <v>1</v>
      </c>
      <c r="J564">
        <f ca="1">IF(AND(I563=0,I564=1),B565,IF(AND(I564=1,I563=1),J563,0))</f>
        <v>39.127535999999999</v>
      </c>
      <c r="K564">
        <f t="shared" ca="1" si="37"/>
        <v>0</v>
      </c>
      <c r="L564">
        <f t="shared" ca="1" si="38"/>
        <v>0</v>
      </c>
      <c r="M564">
        <f t="shared" ca="1" si="39"/>
        <v>20.305906864999979</v>
      </c>
    </row>
    <row r="565" spans="1:13" x14ac:dyDescent="0.3">
      <c r="A565" s="1">
        <v>37043</v>
      </c>
      <c r="B565">
        <f>VLOOKUP($A565,DataAdjust!$A:$K,9,FALSE)</f>
        <v>39.642875999999994</v>
      </c>
      <c r="C565">
        <f>VLOOKUP($A565,DataAdjust!$A:$K,10,FALSE)</f>
        <v>40.332874999999994</v>
      </c>
      <c r="D565">
        <f>VLOOKUP($A565,DataAdjust!$A:$K,11,FALSE)</f>
        <v>38.432876999999998</v>
      </c>
      <c r="E565">
        <f>VLOOKUP($A565,DataAdjust!$A:$K,6,FALSE)</f>
        <v>40.152873999999997</v>
      </c>
      <c r="F565">
        <f>VLOOKUP($A565,DataAdjust!$A:$K,7,FALSE)</f>
        <v>61874300</v>
      </c>
      <c r="G565">
        <f t="shared" ca="1" si="35"/>
        <v>38.403463816666658</v>
      </c>
      <c r="H565">
        <f t="shared" ca="1" si="35"/>
        <v>41.392113250000001</v>
      </c>
      <c r="I565">
        <f t="shared" ca="1" si="36"/>
        <v>1</v>
      </c>
      <c r="J565">
        <f ca="1">IF(AND(I564=0,I565=1),B566,IF(AND(I565=1,I564=1),J564,0))</f>
        <v>39.127535999999999</v>
      </c>
      <c r="K565">
        <f t="shared" ca="1" si="37"/>
        <v>0</v>
      </c>
      <c r="L565">
        <f t="shared" ca="1" si="38"/>
        <v>0</v>
      </c>
      <c r="M565">
        <f t="shared" ca="1" si="39"/>
        <v>20.305906864999979</v>
      </c>
    </row>
    <row r="566" spans="1:13" x14ac:dyDescent="0.3">
      <c r="A566" s="1">
        <v>37046</v>
      </c>
      <c r="B566">
        <f>VLOOKUP($A566,DataAdjust!$A:$K,9,FALSE)</f>
        <v>40.461039999999997</v>
      </c>
      <c r="C566">
        <f>VLOOKUP($A566,DataAdjust!$A:$K,10,FALSE)</f>
        <v>40.791037999999993</v>
      </c>
      <c r="D566">
        <f>VLOOKUP($A566,DataAdjust!$A:$K,11,FALSE)</f>
        <v>39.421038999999993</v>
      </c>
      <c r="E566">
        <f>VLOOKUP($A566,DataAdjust!$A:$K,6,FALSE)</f>
        <v>39.961039999999997</v>
      </c>
      <c r="F566">
        <f>VLOOKUP($A566,DataAdjust!$A:$K,7,FALSE)</f>
        <v>41696000</v>
      </c>
      <c r="G566">
        <f t="shared" ca="1" si="35"/>
        <v>38.364662233333327</v>
      </c>
      <c r="H566">
        <f t="shared" ca="1" si="35"/>
        <v>40.839519999999993</v>
      </c>
      <c r="I566">
        <f t="shared" ca="1" si="36"/>
        <v>1</v>
      </c>
      <c r="J566">
        <f ca="1">IF(AND(I565=0,I566=1),B567,IF(AND(I566=1,I565=1),J565,0))</f>
        <v>39.127535999999999</v>
      </c>
      <c r="K566">
        <f t="shared" ca="1" si="37"/>
        <v>0</v>
      </c>
      <c r="L566">
        <f t="shared" ca="1" si="38"/>
        <v>0</v>
      </c>
      <c r="M566">
        <f t="shared" ca="1" si="39"/>
        <v>20.305906864999979</v>
      </c>
    </row>
    <row r="567" spans="1:13" x14ac:dyDescent="0.3">
      <c r="A567" s="1">
        <v>37047</v>
      </c>
      <c r="B567">
        <f>VLOOKUP($A567,DataAdjust!$A:$K,9,FALSE)</f>
        <v>40.172375000000002</v>
      </c>
      <c r="C567">
        <f>VLOOKUP($A567,DataAdjust!$A:$K,10,FALSE)</f>
        <v>42.232377</v>
      </c>
      <c r="D567">
        <f>VLOOKUP($A567,DataAdjust!$A:$K,11,FALSE)</f>
        <v>40.072377000000003</v>
      </c>
      <c r="E567">
        <f>VLOOKUP($A567,DataAdjust!$A:$K,6,FALSE)</f>
        <v>41.722374000000002</v>
      </c>
      <c r="F567">
        <f>VLOOKUP($A567,DataAdjust!$A:$K,7,FALSE)</f>
        <v>68146400</v>
      </c>
      <c r="G567">
        <f t="shared" ca="1" si="35"/>
        <v>38.404626466666656</v>
      </c>
      <c r="H567">
        <f t="shared" ca="1" si="35"/>
        <v>40.752326500000002</v>
      </c>
      <c r="I567">
        <f t="shared" ca="1" si="36"/>
        <v>1</v>
      </c>
      <c r="J567">
        <f ca="1">IF(AND(I566=0,I567=1),B568,IF(AND(I567=1,I566=1),J566,0))</f>
        <v>39.127535999999999</v>
      </c>
      <c r="K567">
        <f t="shared" ca="1" si="37"/>
        <v>0</v>
      </c>
      <c r="L567">
        <f t="shared" ca="1" si="38"/>
        <v>0</v>
      </c>
      <c r="M567">
        <f t="shared" ca="1" si="39"/>
        <v>20.305906864999979</v>
      </c>
    </row>
    <row r="568" spans="1:13" x14ac:dyDescent="0.3">
      <c r="A568" s="1">
        <v>37048</v>
      </c>
      <c r="B568">
        <f>VLOOKUP($A568,DataAdjust!$A:$K,9,FALSE)</f>
        <v>41.999740000000003</v>
      </c>
      <c r="C568">
        <f>VLOOKUP($A568,DataAdjust!$A:$K,10,FALSE)</f>
        <v>42.809737000000005</v>
      </c>
      <c r="D568">
        <f>VLOOKUP($A568,DataAdjust!$A:$K,11,FALSE)</f>
        <v>40.989738000000003</v>
      </c>
      <c r="E568">
        <f>VLOOKUP($A568,DataAdjust!$A:$K,6,FALSE)</f>
        <v>41.399737999999999</v>
      </c>
      <c r="F568">
        <f>VLOOKUP($A568,DataAdjust!$A:$K,7,FALSE)</f>
        <v>61169500</v>
      </c>
      <c r="G568">
        <f t="shared" ca="1" si="35"/>
        <v>38.479904049999995</v>
      </c>
      <c r="H568">
        <f t="shared" ca="1" si="35"/>
        <v>40.488565874999999</v>
      </c>
      <c r="I568">
        <f t="shared" ca="1" si="36"/>
        <v>1</v>
      </c>
      <c r="J568">
        <f ca="1">IF(AND(I567=0,I568=1),B569,IF(AND(I568=1,I567=1),J567,0))</f>
        <v>39.127535999999999</v>
      </c>
      <c r="K568">
        <f t="shared" ca="1" si="37"/>
        <v>0</v>
      </c>
      <c r="L568">
        <f t="shared" ca="1" si="38"/>
        <v>0</v>
      </c>
      <c r="M568">
        <f t="shared" ca="1" si="39"/>
        <v>20.305906864999979</v>
      </c>
    </row>
    <row r="569" spans="1:13" x14ac:dyDescent="0.3">
      <c r="A569" s="1">
        <v>37049</v>
      </c>
      <c r="B569">
        <f>VLOOKUP($A569,DataAdjust!$A:$K,9,FALSE)</f>
        <v>40.893512000000001</v>
      </c>
      <c r="C569">
        <f>VLOOKUP($A569,DataAdjust!$A:$K,10,FALSE)</f>
        <v>43.253512999999998</v>
      </c>
      <c r="D569">
        <f>VLOOKUP($A569,DataAdjust!$A:$K,11,FALSE)</f>
        <v>40.833511000000001</v>
      </c>
      <c r="E569">
        <f>VLOOKUP($A569,DataAdjust!$A:$K,6,FALSE)</f>
        <v>42.463512000000001</v>
      </c>
      <c r="F569">
        <f>VLOOKUP($A569,DataAdjust!$A:$K,7,FALSE)</f>
        <v>65400200</v>
      </c>
      <c r="G569">
        <f t="shared" ca="1" si="35"/>
        <v>38.54166639999999</v>
      </c>
      <c r="H569">
        <f t="shared" ca="1" si="35"/>
        <v>40.456956749999996</v>
      </c>
      <c r="I569">
        <f t="shared" ca="1" si="36"/>
        <v>1</v>
      </c>
      <c r="J569">
        <f ca="1">IF(AND(I568=0,I569=1),B570,IF(AND(I569=1,I568=1),J568,0))</f>
        <v>39.127535999999999</v>
      </c>
      <c r="K569">
        <f t="shared" ca="1" si="37"/>
        <v>0</v>
      </c>
      <c r="L569">
        <f t="shared" ca="1" si="38"/>
        <v>0</v>
      </c>
      <c r="M569">
        <f t="shared" ca="1" si="39"/>
        <v>20.305906864999979</v>
      </c>
    </row>
    <row r="570" spans="1:13" x14ac:dyDescent="0.3">
      <c r="A570" s="1">
        <v>37050</v>
      </c>
      <c r="B570">
        <f>VLOOKUP($A570,DataAdjust!$A:$K,9,FALSE)</f>
        <v>42.656399000000008</v>
      </c>
      <c r="C570">
        <f>VLOOKUP($A570,DataAdjust!$A:$K,10,FALSE)</f>
        <v>42.706398000000007</v>
      </c>
      <c r="D570">
        <f>VLOOKUP($A570,DataAdjust!$A:$K,11,FALSE)</f>
        <v>40.886399000000004</v>
      </c>
      <c r="E570">
        <f>VLOOKUP($A570,DataAdjust!$A:$K,6,FALSE)</f>
        <v>41.286396000000003</v>
      </c>
      <c r="F570">
        <f>VLOOKUP($A570,DataAdjust!$A:$K,7,FALSE)</f>
        <v>56391400</v>
      </c>
      <c r="G570">
        <f t="shared" ca="1" si="35"/>
        <v>38.593983066666659</v>
      </c>
      <c r="H570">
        <f t="shared" ca="1" si="35"/>
        <v>40.591018499999997</v>
      </c>
      <c r="I570">
        <f t="shared" ca="1" si="36"/>
        <v>1</v>
      </c>
      <c r="J570">
        <f ca="1">IF(AND(I569=0,I570=1),B571,IF(AND(I570=1,I569=1),J569,0))</f>
        <v>39.127535999999999</v>
      </c>
      <c r="K570">
        <f t="shared" ca="1" si="37"/>
        <v>0</v>
      </c>
      <c r="L570">
        <f t="shared" ca="1" si="38"/>
        <v>0</v>
      </c>
      <c r="M570">
        <f t="shared" ca="1" si="39"/>
        <v>20.305906864999979</v>
      </c>
    </row>
    <row r="571" spans="1:13" x14ac:dyDescent="0.3">
      <c r="A571" s="1">
        <v>37053</v>
      </c>
      <c r="B571">
        <f>VLOOKUP($A571,DataAdjust!$A:$K,9,FALSE)</f>
        <v>41.002876999999998</v>
      </c>
      <c r="C571">
        <f>VLOOKUP($A571,DataAdjust!$A:$K,10,FALSE)</f>
        <v>41.102874999999997</v>
      </c>
      <c r="D571">
        <f>VLOOKUP($A571,DataAdjust!$A:$K,11,FALSE)</f>
        <v>39.592876999999994</v>
      </c>
      <c r="E571">
        <f>VLOOKUP($A571,DataAdjust!$A:$K,6,FALSE)</f>
        <v>40.152873999999997</v>
      </c>
      <c r="F571">
        <f>VLOOKUP($A571,DataAdjust!$A:$K,7,FALSE)</f>
        <v>48809400</v>
      </c>
      <c r="G571">
        <f t="shared" ca="1" si="35"/>
        <v>38.650659166666664</v>
      </c>
      <c r="H571">
        <f t="shared" ca="1" si="35"/>
        <v>40.7675865</v>
      </c>
      <c r="I571">
        <f t="shared" ca="1" si="36"/>
        <v>1</v>
      </c>
      <c r="J571">
        <f ca="1">IF(AND(I570=0,I571=1),B572,IF(AND(I571=1,I570=1),J570,0))</f>
        <v>39.127535999999999</v>
      </c>
      <c r="K571">
        <f t="shared" ca="1" si="37"/>
        <v>0</v>
      </c>
      <c r="L571">
        <f t="shared" ca="1" si="38"/>
        <v>0</v>
      </c>
      <c r="M571">
        <f t="shared" ca="1" si="39"/>
        <v>20.305906864999979</v>
      </c>
    </row>
    <row r="572" spans="1:13" x14ac:dyDescent="0.3">
      <c r="A572" s="1">
        <v>37054</v>
      </c>
      <c r="B572">
        <f>VLOOKUP($A572,DataAdjust!$A:$K,9,FALSE)</f>
        <v>39.004887000000004</v>
      </c>
      <c r="C572">
        <f>VLOOKUP($A572,DataAdjust!$A:$K,10,FALSE)</f>
        <v>40.934887000000003</v>
      </c>
      <c r="D572">
        <f>VLOOKUP($A572,DataAdjust!$A:$K,11,FALSE)</f>
        <v>38.364888000000001</v>
      </c>
      <c r="E572">
        <f>VLOOKUP($A572,DataAdjust!$A:$K,6,FALSE)</f>
        <v>39.934887000000003</v>
      </c>
      <c r="F572">
        <f>VLOOKUP($A572,DataAdjust!$A:$K,7,FALSE)</f>
        <v>78450500</v>
      </c>
      <c r="G572">
        <f t="shared" ca="1" si="35"/>
        <v>38.717508049999992</v>
      </c>
      <c r="H572">
        <f t="shared" ca="1" si="35"/>
        <v>40.884211874999998</v>
      </c>
      <c r="I572">
        <f t="shared" ca="1" si="36"/>
        <v>1</v>
      </c>
      <c r="J572">
        <f ca="1">IF(AND(I571=0,I572=1),B573,IF(AND(I572=1,I571=1),J571,0))</f>
        <v>39.127535999999999</v>
      </c>
      <c r="K572">
        <f t="shared" ca="1" si="37"/>
        <v>0</v>
      </c>
      <c r="L572">
        <f t="shared" ca="1" si="38"/>
        <v>0</v>
      </c>
      <c r="M572">
        <f t="shared" ca="1" si="39"/>
        <v>20.305906864999979</v>
      </c>
    </row>
    <row r="573" spans="1:13" x14ac:dyDescent="0.3">
      <c r="A573" s="1">
        <v>37055</v>
      </c>
      <c r="B573">
        <f>VLOOKUP($A573,DataAdjust!$A:$K,9,FALSE)</f>
        <v>40.564960000000006</v>
      </c>
      <c r="C573">
        <f>VLOOKUP($A573,DataAdjust!$A:$K,10,FALSE)</f>
        <v>41.044960000000003</v>
      </c>
      <c r="D573">
        <f>VLOOKUP($A573,DataAdjust!$A:$K,11,FALSE)</f>
        <v>38.814960000000006</v>
      </c>
      <c r="E573">
        <f>VLOOKUP($A573,DataAdjust!$A:$K,6,FALSE)</f>
        <v>38.844959000000003</v>
      </c>
      <c r="F573">
        <f>VLOOKUP($A573,DataAdjust!$A:$K,7,FALSE)</f>
        <v>68535400</v>
      </c>
      <c r="G573">
        <f t="shared" ca="1" si="35"/>
        <v>38.736254866666663</v>
      </c>
      <c r="H573">
        <f t="shared" ca="1" si="35"/>
        <v>40.720722500000001</v>
      </c>
      <c r="I573">
        <f t="shared" ca="1" si="36"/>
        <v>1</v>
      </c>
      <c r="J573">
        <f ca="1">IF(AND(I572=0,I573=1),B574,IF(AND(I573=1,I572=1),J572,0))</f>
        <v>39.127535999999999</v>
      </c>
      <c r="K573">
        <f t="shared" ca="1" si="37"/>
        <v>0</v>
      </c>
      <c r="L573">
        <f t="shared" ca="1" si="38"/>
        <v>0</v>
      </c>
      <c r="M573">
        <f t="shared" ca="1" si="39"/>
        <v>20.305906864999979</v>
      </c>
    </row>
    <row r="574" spans="1:13" x14ac:dyDescent="0.3">
      <c r="A574" s="1">
        <v>37056</v>
      </c>
      <c r="B574">
        <f>VLOOKUP($A574,DataAdjust!$A:$K,9,FALSE)</f>
        <v>38.609500000000004</v>
      </c>
      <c r="C574">
        <f>VLOOKUP($A574,DataAdjust!$A:$K,10,FALSE)</f>
        <v>38.989502000000002</v>
      </c>
      <c r="D574">
        <f>VLOOKUP($A574,DataAdjust!$A:$K,11,FALSE)</f>
        <v>36.589500000000001</v>
      </c>
      <c r="E574">
        <f>VLOOKUP($A574,DataAdjust!$A:$K,6,FALSE)</f>
        <v>36.839500000000001</v>
      </c>
      <c r="F574">
        <f>VLOOKUP($A574,DataAdjust!$A:$K,7,FALSE)</f>
        <v>91050300</v>
      </c>
      <c r="G574">
        <f t="shared" ca="1" si="35"/>
        <v>38.763866333333326</v>
      </c>
      <c r="H574">
        <f t="shared" ca="1" si="35"/>
        <v>40.330529999999996</v>
      </c>
      <c r="I574">
        <f t="shared" ca="1" si="36"/>
        <v>1</v>
      </c>
      <c r="J574">
        <f ca="1">IF(AND(I573=0,I574=1),B575,IF(AND(I574=1,I573=1),J573,0))</f>
        <v>39.127535999999999</v>
      </c>
      <c r="K574">
        <f t="shared" ca="1" si="37"/>
        <v>0</v>
      </c>
      <c r="L574">
        <f t="shared" ca="1" si="38"/>
        <v>0</v>
      </c>
      <c r="M574">
        <f t="shared" ca="1" si="39"/>
        <v>20.305906864999979</v>
      </c>
    </row>
    <row r="575" spans="1:13" x14ac:dyDescent="0.3">
      <c r="A575" s="1">
        <v>37057</v>
      </c>
      <c r="B575">
        <f>VLOOKUP($A575,DataAdjust!$A:$K,9,FALSE)</f>
        <v>36.344658000000003</v>
      </c>
      <c r="C575">
        <f>VLOOKUP($A575,DataAdjust!$A:$K,10,FALSE)</f>
        <v>37.614659000000003</v>
      </c>
      <c r="D575">
        <f>VLOOKUP($A575,DataAdjust!$A:$K,11,FALSE)</f>
        <v>35.824657999999999</v>
      </c>
      <c r="E575">
        <f>VLOOKUP($A575,DataAdjust!$A:$K,6,FALSE)</f>
        <v>37.144657000000002</v>
      </c>
      <c r="F575">
        <f>VLOOKUP($A575,DataAdjust!$A:$K,7,FALSE)</f>
        <v>84589400</v>
      </c>
      <c r="G575">
        <f t="shared" ca="1" si="35"/>
        <v>38.79656374999999</v>
      </c>
      <c r="H575">
        <f t="shared" ca="1" si="35"/>
        <v>39.758315374999995</v>
      </c>
      <c r="I575">
        <f t="shared" ca="1" si="36"/>
        <v>1</v>
      </c>
      <c r="J575">
        <f ca="1">IF(AND(I574=0,I575=1),B576,IF(AND(I575=1,I574=1),J574,0))</f>
        <v>39.127535999999999</v>
      </c>
      <c r="K575">
        <f t="shared" ca="1" si="37"/>
        <v>0</v>
      </c>
      <c r="L575">
        <f t="shared" ca="1" si="38"/>
        <v>0</v>
      </c>
      <c r="M575">
        <f t="shared" ca="1" si="39"/>
        <v>20.305906864999979</v>
      </c>
    </row>
    <row r="576" spans="1:13" x14ac:dyDescent="0.3">
      <c r="A576" s="1">
        <v>37060</v>
      </c>
      <c r="B576">
        <f>VLOOKUP($A576,DataAdjust!$A:$K,9,FALSE)</f>
        <v>37.257652000000007</v>
      </c>
      <c r="C576">
        <f>VLOOKUP($A576,DataAdjust!$A:$K,10,FALSE)</f>
        <v>37.787651000000004</v>
      </c>
      <c r="D576">
        <f>VLOOKUP($A576,DataAdjust!$A:$K,11,FALSE)</f>
        <v>36.017655000000005</v>
      </c>
      <c r="E576">
        <f>VLOOKUP($A576,DataAdjust!$A:$K,6,FALSE)</f>
        <v>36.647652000000001</v>
      </c>
      <c r="F576">
        <f>VLOOKUP($A576,DataAdjust!$A:$K,7,FALSE)</f>
        <v>63539100</v>
      </c>
      <c r="G576">
        <f t="shared" ca="1" si="35"/>
        <v>38.785373599999993</v>
      </c>
      <c r="H576">
        <f t="shared" ca="1" si="35"/>
        <v>39.164304625</v>
      </c>
      <c r="I576">
        <f t="shared" ca="1" si="36"/>
        <v>1</v>
      </c>
      <c r="J576">
        <f ca="1">IF(AND(I575=0,I576=1),B577,IF(AND(I576=1,I575=1),J575,0))</f>
        <v>39.127535999999999</v>
      </c>
      <c r="K576">
        <f t="shared" ca="1" si="37"/>
        <v>0</v>
      </c>
      <c r="L576">
        <f t="shared" ca="1" si="38"/>
        <v>0</v>
      </c>
      <c r="M576">
        <f t="shared" ca="1" si="39"/>
        <v>20.305906864999979</v>
      </c>
    </row>
    <row r="577" spans="1:13" x14ac:dyDescent="0.3">
      <c r="A577" s="1">
        <v>37061</v>
      </c>
      <c r="B577">
        <f>VLOOKUP($A577,DataAdjust!$A:$K,9,FALSE)</f>
        <v>37.964561000000003</v>
      </c>
      <c r="C577">
        <f>VLOOKUP($A577,DataAdjust!$A:$K,10,FALSE)</f>
        <v>38.204562000000003</v>
      </c>
      <c r="D577">
        <f>VLOOKUP($A577,DataAdjust!$A:$K,11,FALSE)</f>
        <v>35.904559000000006</v>
      </c>
      <c r="E577">
        <f>VLOOKUP($A577,DataAdjust!$A:$K,6,FALSE)</f>
        <v>36.464561000000003</v>
      </c>
      <c r="F577">
        <f>VLOOKUP($A577,DataAdjust!$A:$K,7,FALSE)</f>
        <v>73386900</v>
      </c>
      <c r="G577">
        <f t="shared" ca="1" si="35"/>
        <v>38.771131933333329</v>
      </c>
      <c r="H577">
        <f t="shared" ca="1" si="35"/>
        <v>38.414435749999996</v>
      </c>
      <c r="I577">
        <f t="shared" ca="1" si="36"/>
        <v>0</v>
      </c>
      <c r="J577">
        <f ca="1">IF(AND(I576=0,I577=1),B578,IF(AND(I577=1,I576=1),J576,0))</f>
        <v>0</v>
      </c>
      <c r="K577">
        <f t="shared" ca="1" si="37"/>
        <v>35.822890999999998</v>
      </c>
      <c r="L577">
        <f t="shared" ca="1" si="38"/>
        <v>-3.5002826800000006</v>
      </c>
      <c r="M577">
        <f t="shared" ca="1" si="39"/>
        <v>16.805624184999978</v>
      </c>
    </row>
    <row r="578" spans="1:13" x14ac:dyDescent="0.3">
      <c r="A578" s="1">
        <v>37062</v>
      </c>
      <c r="B578">
        <f>VLOOKUP($A578,DataAdjust!$A:$K,9,FALSE)</f>
        <v>35.822890999999998</v>
      </c>
      <c r="C578">
        <f>VLOOKUP($A578,DataAdjust!$A:$K,10,FALSE)</f>
        <v>37.492893000000002</v>
      </c>
      <c r="D578">
        <f>VLOOKUP($A578,DataAdjust!$A:$K,11,FALSE)</f>
        <v>35.802890999999995</v>
      </c>
      <c r="E578">
        <f>VLOOKUP($A578,DataAdjust!$A:$K,6,FALSE)</f>
        <v>37.292892000000002</v>
      </c>
      <c r="F578">
        <f>VLOOKUP($A578,DataAdjust!$A:$K,7,FALSE)</f>
        <v>83588600</v>
      </c>
      <c r="G578">
        <f t="shared" ca="1" si="35"/>
        <v>38.78508278333333</v>
      </c>
      <c r="H578">
        <f t="shared" ca="1" si="35"/>
        <v>37.915247749999999</v>
      </c>
      <c r="I578">
        <f t="shared" ca="1" si="36"/>
        <v>0</v>
      </c>
      <c r="J578">
        <f ca="1">IF(AND(I577=0,I578=1),B579,IF(AND(I578=1,I577=1),J577,0))</f>
        <v>0</v>
      </c>
      <c r="K578">
        <f t="shared" ca="1" si="37"/>
        <v>0</v>
      </c>
      <c r="L578">
        <f t="shared" ca="1" si="38"/>
        <v>0</v>
      </c>
      <c r="M578">
        <f t="shared" ca="1" si="39"/>
        <v>16.805624184999978</v>
      </c>
    </row>
    <row r="579" spans="1:13" x14ac:dyDescent="0.3">
      <c r="A579" s="1">
        <v>37063</v>
      </c>
      <c r="B579">
        <f>VLOOKUP($A579,DataAdjust!$A:$K,9,FALSE)</f>
        <v>37.118614999999998</v>
      </c>
      <c r="C579">
        <f>VLOOKUP($A579,DataAdjust!$A:$K,10,FALSE)</f>
        <v>38.678616999999996</v>
      </c>
      <c r="D579">
        <f>VLOOKUP($A579,DataAdjust!$A:$K,11,FALSE)</f>
        <v>36.748615999999998</v>
      </c>
      <c r="E579">
        <f>VLOOKUP($A579,DataAdjust!$A:$K,6,FALSE)</f>
        <v>37.798614999999998</v>
      </c>
      <c r="F579">
        <f>VLOOKUP($A579,DataAdjust!$A:$K,7,FALSE)</f>
        <v>67212600</v>
      </c>
      <c r="G579">
        <f t="shared" ca="1" si="35"/>
        <v>38.786535749999999</v>
      </c>
      <c r="H579">
        <f t="shared" ca="1" si="35"/>
        <v>37.620965374999997</v>
      </c>
      <c r="I579">
        <f t="shared" ca="1" si="36"/>
        <v>0</v>
      </c>
      <c r="J579">
        <f ca="1">IF(AND(I578=0,I579=1),B580,IF(AND(I579=1,I578=1),J578,0))</f>
        <v>0</v>
      </c>
      <c r="K579">
        <f t="shared" ca="1" si="37"/>
        <v>0</v>
      </c>
      <c r="L579">
        <f t="shared" ca="1" si="38"/>
        <v>0</v>
      </c>
      <c r="M579">
        <f t="shared" ca="1" si="39"/>
        <v>16.805624184999978</v>
      </c>
    </row>
    <row r="580" spans="1:13" x14ac:dyDescent="0.3">
      <c r="A580" s="1">
        <v>37064</v>
      </c>
      <c r="B580">
        <f>VLOOKUP($A580,DataAdjust!$A:$K,9,FALSE)</f>
        <v>38.081435999999997</v>
      </c>
      <c r="C580">
        <f>VLOOKUP($A580,DataAdjust!$A:$K,10,FALSE)</f>
        <v>38.661437999999997</v>
      </c>
      <c r="D580">
        <f>VLOOKUP($A580,DataAdjust!$A:$K,11,FALSE)</f>
        <v>37.051437</v>
      </c>
      <c r="E580">
        <f>VLOOKUP($A580,DataAdjust!$A:$K,6,FALSE)</f>
        <v>37.711436999999997</v>
      </c>
      <c r="F580">
        <f>VLOOKUP($A580,DataAdjust!$A:$K,7,FALSE)</f>
        <v>51870400</v>
      </c>
      <c r="G580">
        <f t="shared" ca="1" si="35"/>
        <v>38.838125583333323</v>
      </c>
      <c r="H580">
        <f t="shared" ca="1" si="35"/>
        <v>37.343034124999996</v>
      </c>
      <c r="I580">
        <f t="shared" ca="1" si="36"/>
        <v>0</v>
      </c>
      <c r="J580">
        <f ca="1">IF(AND(I579=0,I580=1),B581,IF(AND(I580=1,I579=1),J579,0))</f>
        <v>0</v>
      </c>
      <c r="K580">
        <f t="shared" ca="1" si="37"/>
        <v>0</v>
      </c>
      <c r="L580">
        <f t="shared" ca="1" si="38"/>
        <v>0</v>
      </c>
      <c r="M580">
        <f t="shared" ca="1" si="39"/>
        <v>16.805624184999978</v>
      </c>
    </row>
    <row r="581" spans="1:13" x14ac:dyDescent="0.3">
      <c r="A581" s="1">
        <v>37067</v>
      </c>
      <c r="B581">
        <f>VLOOKUP($A581,DataAdjust!$A:$K,9,FALSE)</f>
        <v>38.057346000000003</v>
      </c>
      <c r="C581">
        <f>VLOOKUP($A581,DataAdjust!$A:$K,10,FALSE)</f>
        <v>38.247344000000005</v>
      </c>
      <c r="D581">
        <f>VLOOKUP($A581,DataAdjust!$A:$K,11,FALSE)</f>
        <v>37.097347000000006</v>
      </c>
      <c r="E581">
        <f>VLOOKUP($A581,DataAdjust!$A:$K,6,FALSE)</f>
        <v>37.807346000000003</v>
      </c>
      <c r="F581">
        <f>VLOOKUP($A581,DataAdjust!$A:$K,7,FALSE)</f>
        <v>39212100</v>
      </c>
      <c r="G581">
        <f t="shared" ca="1" si="35"/>
        <v>38.902213183333323</v>
      </c>
      <c r="H581">
        <f t="shared" ca="1" si="35"/>
        <v>37.2133325</v>
      </c>
      <c r="I581">
        <f t="shared" ca="1" si="36"/>
        <v>0</v>
      </c>
      <c r="J581">
        <f ca="1">IF(AND(I580=0,I581=1),B582,IF(AND(I581=1,I580=1),J580,0))</f>
        <v>0</v>
      </c>
      <c r="K581">
        <f t="shared" ca="1" si="37"/>
        <v>0</v>
      </c>
      <c r="L581">
        <f t="shared" ca="1" si="38"/>
        <v>0</v>
      </c>
      <c r="M581">
        <f t="shared" ca="1" si="39"/>
        <v>16.805624184999978</v>
      </c>
    </row>
    <row r="582" spans="1:13" x14ac:dyDescent="0.3">
      <c r="A582" s="1">
        <v>37068</v>
      </c>
      <c r="B582">
        <f>VLOOKUP($A582,DataAdjust!$A:$K,9,FALSE)</f>
        <v>36.968143999999995</v>
      </c>
      <c r="C582">
        <f>VLOOKUP($A582,DataAdjust!$A:$K,10,FALSE)</f>
        <v>38.318142000000002</v>
      </c>
      <c r="D582">
        <f>VLOOKUP($A582,DataAdjust!$A:$K,11,FALSE)</f>
        <v>36.908142999999995</v>
      </c>
      <c r="E582">
        <f>VLOOKUP($A582,DataAdjust!$A:$K,6,FALSE)</f>
        <v>37.938141000000002</v>
      </c>
      <c r="F582">
        <f>VLOOKUP($A582,DataAdjust!$A:$K,7,FALSE)</f>
        <v>55155100</v>
      </c>
      <c r="G582">
        <f t="shared" ca="1" si="35"/>
        <v>38.965574416666669</v>
      </c>
      <c r="H582">
        <f t="shared" ca="1" si="35"/>
        <v>37.350662624999998</v>
      </c>
      <c r="I582">
        <f t="shared" ca="1" si="36"/>
        <v>0</v>
      </c>
      <c r="J582">
        <f ca="1">IF(AND(I581=0,I582=1),B583,IF(AND(I582=1,I581=1),J581,0))</f>
        <v>0</v>
      </c>
      <c r="K582">
        <f t="shared" ca="1" si="37"/>
        <v>0</v>
      </c>
      <c r="L582">
        <f t="shared" ca="1" si="38"/>
        <v>0</v>
      </c>
      <c r="M582">
        <f t="shared" ca="1" si="39"/>
        <v>16.805624184999978</v>
      </c>
    </row>
    <row r="583" spans="1:13" x14ac:dyDescent="0.3">
      <c r="A583" s="1">
        <v>37069</v>
      </c>
      <c r="B583">
        <f>VLOOKUP($A583,DataAdjust!$A:$K,9,FALSE)</f>
        <v>38.072280000000006</v>
      </c>
      <c r="C583">
        <f>VLOOKUP($A583,DataAdjust!$A:$K,10,FALSE)</f>
        <v>38.542282000000007</v>
      </c>
      <c r="D583">
        <f>VLOOKUP($A583,DataAdjust!$A:$K,11,FALSE)</f>
        <v>37.392280000000007</v>
      </c>
      <c r="E583">
        <f>VLOOKUP($A583,DataAdjust!$A:$K,6,FALSE)</f>
        <v>38.182281000000003</v>
      </c>
      <c r="F583">
        <f>VLOOKUP($A583,DataAdjust!$A:$K,7,FALSE)</f>
        <v>53289400</v>
      </c>
      <c r="G583">
        <f t="shared" ca="1" si="35"/>
        <v>39.058436216666671</v>
      </c>
      <c r="H583">
        <f t="shared" ca="1" si="35"/>
        <v>37.48036562499999</v>
      </c>
      <c r="I583">
        <f t="shared" ca="1" si="36"/>
        <v>0</v>
      </c>
      <c r="J583">
        <f ca="1">IF(AND(I582=0,I583=1),B584,IF(AND(I583=1,I582=1),J582,0))</f>
        <v>0</v>
      </c>
      <c r="K583">
        <f t="shared" ca="1" si="37"/>
        <v>0</v>
      </c>
      <c r="L583">
        <f t="shared" ca="1" si="38"/>
        <v>0</v>
      </c>
      <c r="M583">
        <f t="shared" ca="1" si="39"/>
        <v>16.805624184999978</v>
      </c>
    </row>
    <row r="584" spans="1:13" x14ac:dyDescent="0.3">
      <c r="A584" s="1">
        <v>37070</v>
      </c>
      <c r="B584">
        <f>VLOOKUP($A584,DataAdjust!$A:$K,9,FALSE)</f>
        <v>38.720567000000003</v>
      </c>
      <c r="C584">
        <f>VLOOKUP($A584,DataAdjust!$A:$K,10,FALSE)</f>
        <v>40.680565999999999</v>
      </c>
      <c r="D584">
        <f>VLOOKUP($A584,DataAdjust!$A:$K,11,FALSE)</f>
        <v>38.670563000000001</v>
      </c>
      <c r="E584">
        <f>VLOOKUP($A584,DataAdjust!$A:$K,6,FALSE)</f>
        <v>38.670563000000001</v>
      </c>
      <c r="F584">
        <f>VLOOKUP($A584,DataAdjust!$A:$K,7,FALSE)</f>
        <v>89963700</v>
      </c>
      <c r="G584">
        <f t="shared" ca="1" si="35"/>
        <v>39.199254683333344</v>
      </c>
      <c r="H584">
        <f t="shared" ca="1" si="35"/>
        <v>37.7332295</v>
      </c>
      <c r="I584">
        <f t="shared" ca="1" si="36"/>
        <v>0</v>
      </c>
      <c r="J584">
        <f ca="1">IF(AND(I583=0,I584=1),B585,IF(AND(I584=1,I583=1),J583,0))</f>
        <v>0</v>
      </c>
      <c r="K584">
        <f t="shared" ca="1" si="37"/>
        <v>0</v>
      </c>
      <c r="L584">
        <f t="shared" ca="1" si="38"/>
        <v>0</v>
      </c>
      <c r="M584">
        <f t="shared" ca="1" si="39"/>
        <v>16.805624184999978</v>
      </c>
    </row>
    <row r="585" spans="1:13" x14ac:dyDescent="0.3">
      <c r="A585" s="1">
        <v>37071</v>
      </c>
      <c r="B585">
        <f>VLOOKUP($A585,DataAdjust!$A:$K,9,FALSE)</f>
        <v>39.237682000000007</v>
      </c>
      <c r="C585">
        <f>VLOOKUP($A585,DataAdjust!$A:$K,10,FALSE)</f>
        <v>40.667682000000006</v>
      </c>
      <c r="D585">
        <f>VLOOKUP($A585,DataAdjust!$A:$K,11,FALSE)</f>
        <v>38.847683000000004</v>
      </c>
      <c r="E585">
        <f>VLOOKUP($A585,DataAdjust!$A:$K,6,FALSE)</f>
        <v>39.847683000000004</v>
      </c>
      <c r="F585">
        <f>VLOOKUP($A585,DataAdjust!$A:$K,7,FALSE)</f>
        <v>59719600</v>
      </c>
      <c r="G585">
        <f t="shared" ca="1" si="35"/>
        <v>39.368556283333334</v>
      </c>
      <c r="H585">
        <f t="shared" ca="1" si="35"/>
        <v>38.156119750000002</v>
      </c>
      <c r="I585">
        <f t="shared" ca="1" si="36"/>
        <v>0</v>
      </c>
      <c r="J585">
        <f ca="1">IF(AND(I584=0,I585=1),B586,IF(AND(I585=1,I584=1),J584,0))</f>
        <v>0</v>
      </c>
      <c r="K585">
        <f t="shared" ca="1" si="37"/>
        <v>0</v>
      </c>
      <c r="L585">
        <f t="shared" ca="1" si="38"/>
        <v>0</v>
      </c>
      <c r="M585">
        <f t="shared" ca="1" si="39"/>
        <v>16.805624184999978</v>
      </c>
    </row>
    <row r="586" spans="1:13" x14ac:dyDescent="0.3">
      <c r="A586" s="1">
        <v>37074</v>
      </c>
      <c r="B586">
        <f>VLOOKUP($A586,DataAdjust!$A:$K,9,FALSE)</f>
        <v>39.829701</v>
      </c>
      <c r="C586">
        <f>VLOOKUP($A586,DataAdjust!$A:$K,10,FALSE)</f>
        <v>40.659698999999996</v>
      </c>
      <c r="D586">
        <f>VLOOKUP($A586,DataAdjust!$A:$K,11,FALSE)</f>
        <v>39.369698</v>
      </c>
      <c r="E586">
        <f>VLOOKUP($A586,DataAdjust!$A:$K,6,FALSE)</f>
        <v>39.6297</v>
      </c>
      <c r="F586">
        <f>VLOOKUP($A586,DataAdjust!$A:$K,7,FALSE)</f>
        <v>50884300</v>
      </c>
      <c r="G586">
        <f t="shared" ca="1" si="35"/>
        <v>39.486849350000007</v>
      </c>
      <c r="H586">
        <f t="shared" ca="1" si="35"/>
        <v>38.448220750000004</v>
      </c>
      <c r="I586">
        <f t="shared" ca="1" si="36"/>
        <v>0</v>
      </c>
      <c r="J586">
        <f ca="1">IF(AND(I585=0,I586=1),B587,IF(AND(I586=1,I585=1),J585,0))</f>
        <v>0</v>
      </c>
      <c r="K586">
        <f t="shared" ca="1" si="37"/>
        <v>0</v>
      </c>
      <c r="L586">
        <f t="shared" ca="1" si="38"/>
        <v>0</v>
      </c>
      <c r="M586">
        <f t="shared" ca="1" si="39"/>
        <v>16.805624184999978</v>
      </c>
    </row>
    <row r="587" spans="1:13" x14ac:dyDescent="0.3">
      <c r="A587" s="1">
        <v>37075</v>
      </c>
      <c r="B587">
        <f>VLOOKUP($A587,DataAdjust!$A:$K,9,FALSE)</f>
        <v>39.405372999999997</v>
      </c>
      <c r="C587">
        <f>VLOOKUP($A587,DataAdjust!$A:$K,10,FALSE)</f>
        <v>39.845371999999998</v>
      </c>
      <c r="D587">
        <f>VLOOKUP($A587,DataAdjust!$A:$K,11,FALSE)</f>
        <v>38.955371999999997</v>
      </c>
      <c r="E587">
        <f>VLOOKUP($A587,DataAdjust!$A:$K,6,FALSE)</f>
        <v>39.795372</v>
      </c>
      <c r="F587">
        <f>VLOOKUP($A587,DataAdjust!$A:$K,7,FALSE)</f>
        <v>24758400</v>
      </c>
      <c r="G587">
        <f t="shared" ca="1" si="35"/>
        <v>39.627667983333339</v>
      </c>
      <c r="H587">
        <f t="shared" ca="1" si="35"/>
        <v>38.697815375000005</v>
      </c>
      <c r="I587">
        <f t="shared" ca="1" si="36"/>
        <v>0</v>
      </c>
      <c r="J587">
        <f ca="1">IF(AND(I586=0,I587=1),B588,IF(AND(I587=1,I586=1),J586,0))</f>
        <v>0</v>
      </c>
      <c r="K587">
        <f t="shared" ca="1" si="37"/>
        <v>0</v>
      </c>
      <c r="L587">
        <f t="shared" ca="1" si="38"/>
        <v>0</v>
      </c>
      <c r="M587">
        <f t="shared" ca="1" si="39"/>
        <v>16.805624184999978</v>
      </c>
    </row>
    <row r="588" spans="1:13" x14ac:dyDescent="0.3">
      <c r="A588" s="1">
        <v>37077</v>
      </c>
      <c r="B588">
        <f>VLOOKUP($A588,DataAdjust!$A:$K,9,FALSE)</f>
        <v>39.305819999999997</v>
      </c>
      <c r="C588">
        <f>VLOOKUP($A588,DataAdjust!$A:$K,10,FALSE)</f>
        <v>39.615820999999997</v>
      </c>
      <c r="D588">
        <f>VLOOKUP($A588,DataAdjust!$A:$K,11,FALSE)</f>
        <v>37.885821999999997</v>
      </c>
      <c r="E588">
        <f>VLOOKUP($A588,DataAdjust!$A:$K,6,FALSE)</f>
        <v>37.885821999999997</v>
      </c>
      <c r="F588">
        <f>VLOOKUP($A588,DataAdjust!$A:$K,7,FALSE)</f>
        <v>44409800</v>
      </c>
      <c r="G588">
        <f t="shared" ca="1" si="35"/>
        <v>39.720675000000007</v>
      </c>
      <c r="H588">
        <f t="shared" ca="1" si="35"/>
        <v>38.719613500000001</v>
      </c>
      <c r="I588">
        <f t="shared" ca="1" si="36"/>
        <v>0</v>
      </c>
      <c r="J588">
        <f ca="1">IF(AND(I587=0,I588=1),B589,IF(AND(I588=1,I587=1),J587,0))</f>
        <v>0</v>
      </c>
      <c r="K588">
        <f t="shared" ca="1" si="37"/>
        <v>0</v>
      </c>
      <c r="L588">
        <f t="shared" ca="1" si="38"/>
        <v>0</v>
      </c>
      <c r="M588">
        <f t="shared" ca="1" si="39"/>
        <v>16.805624184999978</v>
      </c>
    </row>
    <row r="589" spans="1:13" x14ac:dyDescent="0.3">
      <c r="A589" s="1">
        <v>37078</v>
      </c>
      <c r="B589">
        <f>VLOOKUP($A589,DataAdjust!$A:$K,9,FALSE)</f>
        <v>37.67633</v>
      </c>
      <c r="C589">
        <f>VLOOKUP($A589,DataAdjust!$A:$K,10,FALSE)</f>
        <v>37.776332999999994</v>
      </c>
      <c r="D589">
        <f>VLOOKUP($A589,DataAdjust!$A:$K,11,FALSE)</f>
        <v>36.156333999999994</v>
      </c>
      <c r="E589">
        <f>VLOOKUP($A589,DataAdjust!$A:$K,6,FALSE)</f>
        <v>36.316333999999998</v>
      </c>
      <c r="F589">
        <f>VLOOKUP($A589,DataAdjust!$A:$K,7,FALSE)</f>
        <v>53434800</v>
      </c>
      <c r="G589">
        <f t="shared" ca="1" si="35"/>
        <v>39.747559850000002</v>
      </c>
      <c r="H589">
        <f t="shared" ca="1" si="35"/>
        <v>38.533237</v>
      </c>
      <c r="I589">
        <f t="shared" ca="1" si="36"/>
        <v>0</v>
      </c>
      <c r="J589">
        <f ca="1">IF(AND(I588=0,I589=1),B590,IF(AND(I589=1,I588=1),J588,0))</f>
        <v>0</v>
      </c>
      <c r="K589">
        <f t="shared" ca="1" si="37"/>
        <v>0</v>
      </c>
      <c r="L589">
        <f t="shared" ca="1" si="38"/>
        <v>0</v>
      </c>
      <c r="M589">
        <f t="shared" ca="1" si="39"/>
        <v>16.805624184999978</v>
      </c>
    </row>
    <row r="590" spans="1:13" x14ac:dyDescent="0.3">
      <c r="A590" s="1">
        <v>37081</v>
      </c>
      <c r="B590">
        <f>VLOOKUP($A590,DataAdjust!$A:$K,9,FALSE)</f>
        <v>36.510223000000003</v>
      </c>
      <c r="C590">
        <f>VLOOKUP($A590,DataAdjust!$A:$K,10,FALSE)</f>
        <v>37.310223000000001</v>
      </c>
      <c r="D590">
        <f>VLOOKUP($A590,DataAdjust!$A:$K,11,FALSE)</f>
        <v>36.120224</v>
      </c>
      <c r="E590">
        <f>VLOOKUP($A590,DataAdjust!$A:$K,6,FALSE)</f>
        <v>36.630222000000003</v>
      </c>
      <c r="F590">
        <f>VLOOKUP($A590,DataAdjust!$A:$K,7,FALSE)</f>
        <v>45547500</v>
      </c>
      <c r="G590">
        <f t="shared" ca="1" si="35"/>
        <v>39.762237599999999</v>
      </c>
      <c r="H590">
        <f t="shared" ca="1" si="35"/>
        <v>38.369747125000004</v>
      </c>
      <c r="I590">
        <f t="shared" ca="1" si="36"/>
        <v>0</v>
      </c>
      <c r="J590">
        <f ca="1">IF(AND(I589=0,I590=1),B591,IF(AND(I590=1,I589=1),J589,0))</f>
        <v>0</v>
      </c>
      <c r="K590">
        <f t="shared" ca="1" si="37"/>
        <v>0</v>
      </c>
      <c r="L590">
        <f t="shared" ca="1" si="38"/>
        <v>0</v>
      </c>
      <c r="M590">
        <f t="shared" ca="1" si="39"/>
        <v>16.805624184999978</v>
      </c>
    </row>
    <row r="591" spans="1:13" x14ac:dyDescent="0.3">
      <c r="A591" s="1">
        <v>37082</v>
      </c>
      <c r="B591">
        <f>VLOOKUP($A591,DataAdjust!$A:$K,9,FALSE)</f>
        <v>37.573608</v>
      </c>
      <c r="C591">
        <f>VLOOKUP($A591,DataAdjust!$A:$K,10,FALSE)</f>
        <v>37.693610999999997</v>
      </c>
      <c r="D591">
        <f>VLOOKUP($A591,DataAdjust!$A:$K,11,FALSE)</f>
        <v>35.213611999999998</v>
      </c>
      <c r="E591">
        <f>VLOOKUP($A591,DataAdjust!$A:$K,6,FALSE)</f>
        <v>35.313609999999997</v>
      </c>
      <c r="F591">
        <f>VLOOKUP($A591,DataAdjust!$A:$K,7,FALSE)</f>
        <v>58620000</v>
      </c>
      <c r="G591">
        <f t="shared" ca="1" si="35"/>
        <v>39.728813416666675</v>
      </c>
      <c r="H591">
        <f t="shared" ca="1" si="35"/>
        <v>38.011163249999996</v>
      </c>
      <c r="I591">
        <f t="shared" ca="1" si="36"/>
        <v>0</v>
      </c>
      <c r="J591">
        <f ca="1">IF(AND(I590=0,I591=1),B592,IF(AND(I591=1,I590=1),J590,0))</f>
        <v>0</v>
      </c>
      <c r="K591">
        <f t="shared" ca="1" si="37"/>
        <v>0</v>
      </c>
      <c r="L591">
        <f t="shared" ca="1" si="38"/>
        <v>0</v>
      </c>
      <c r="M591">
        <f t="shared" ca="1" si="39"/>
        <v>16.805624184999978</v>
      </c>
    </row>
    <row r="592" spans="1:13" x14ac:dyDescent="0.3">
      <c r="A592" s="1">
        <v>37083</v>
      </c>
      <c r="B592">
        <f>VLOOKUP($A592,DataAdjust!$A:$K,9,FALSE)</f>
        <v>35.169555000000003</v>
      </c>
      <c r="C592">
        <f>VLOOKUP($A592,DataAdjust!$A:$K,10,FALSE)</f>
        <v>35.849555000000002</v>
      </c>
      <c r="D592">
        <f>VLOOKUP($A592,DataAdjust!$A:$K,11,FALSE)</f>
        <v>34.619556000000003</v>
      </c>
      <c r="E592">
        <f>VLOOKUP($A592,DataAdjust!$A:$K,6,FALSE)</f>
        <v>35.749557000000003</v>
      </c>
      <c r="F592">
        <f>VLOOKUP($A592,DataAdjust!$A:$K,7,FALSE)</f>
        <v>77840200</v>
      </c>
      <c r="G592">
        <f t="shared" ca="1" si="35"/>
        <v>39.739712450000006</v>
      </c>
      <c r="H592">
        <f t="shared" ca="1" si="35"/>
        <v>37.646037499999998</v>
      </c>
      <c r="I592">
        <f t="shared" ca="1" si="36"/>
        <v>0</v>
      </c>
      <c r="J592">
        <f ca="1">IF(AND(I591=0,I592=1),B593,IF(AND(I592=1,I591=1),J591,0))</f>
        <v>0</v>
      </c>
      <c r="K592">
        <f t="shared" ca="1" si="37"/>
        <v>0</v>
      </c>
      <c r="L592">
        <f t="shared" ca="1" si="38"/>
        <v>0</v>
      </c>
      <c r="M592">
        <f t="shared" ca="1" si="39"/>
        <v>16.805624184999978</v>
      </c>
    </row>
    <row r="593" spans="1:13" x14ac:dyDescent="0.3">
      <c r="A593" s="1">
        <v>37084</v>
      </c>
      <c r="B593">
        <f>VLOOKUP($A593,DataAdjust!$A:$K,9,FALSE)</f>
        <v>37.046616</v>
      </c>
      <c r="C593">
        <f>VLOOKUP($A593,DataAdjust!$A:$K,10,FALSE)</f>
        <v>38.246617000000001</v>
      </c>
      <c r="D593">
        <f>VLOOKUP($A593,DataAdjust!$A:$K,11,FALSE)</f>
        <v>36.716614</v>
      </c>
      <c r="E593">
        <f>VLOOKUP($A593,DataAdjust!$A:$K,6,FALSE)</f>
        <v>38.016613</v>
      </c>
      <c r="F593">
        <f>VLOOKUP($A593,DataAdjust!$A:$K,7,FALSE)</f>
        <v>70363300</v>
      </c>
      <c r="G593">
        <f t="shared" ca="1" si="35"/>
        <v>39.77386326666668</v>
      </c>
      <c r="H593">
        <f t="shared" ca="1" si="35"/>
        <v>37.417153749999997</v>
      </c>
      <c r="I593">
        <f t="shared" ca="1" si="36"/>
        <v>0</v>
      </c>
      <c r="J593">
        <f ca="1">IF(AND(I592=0,I593=1),B594,IF(AND(I593=1,I592=1),J592,0))</f>
        <v>0</v>
      </c>
      <c r="K593">
        <f t="shared" ca="1" si="37"/>
        <v>0</v>
      </c>
      <c r="L593">
        <f t="shared" ca="1" si="38"/>
        <v>0</v>
      </c>
      <c r="M593">
        <f t="shared" ca="1" si="39"/>
        <v>16.805624184999978</v>
      </c>
    </row>
    <row r="594" spans="1:13" x14ac:dyDescent="0.3">
      <c r="A594" s="1">
        <v>37085</v>
      </c>
      <c r="B594">
        <f>VLOOKUP($A594,DataAdjust!$A:$K,9,FALSE)</f>
        <v>37.854231999999996</v>
      </c>
      <c r="C594">
        <f>VLOOKUP($A594,DataAdjust!$A:$K,10,FALSE)</f>
        <v>38.904230999999996</v>
      </c>
      <c r="D594">
        <f>VLOOKUP($A594,DataAdjust!$A:$K,11,FALSE)</f>
        <v>37.374232999999997</v>
      </c>
      <c r="E594">
        <f>VLOOKUP($A594,DataAdjust!$A:$K,6,FALSE)</f>
        <v>37.624232999999997</v>
      </c>
      <c r="F594">
        <f>VLOOKUP($A594,DataAdjust!$A:$K,7,FALSE)</f>
        <v>62474200</v>
      </c>
      <c r="G594">
        <f t="shared" ca="1" si="35"/>
        <v>39.738985483333337</v>
      </c>
      <c r="H594">
        <f t="shared" ca="1" si="35"/>
        <v>37.166470374999996</v>
      </c>
      <c r="I594">
        <f t="shared" ca="1" si="36"/>
        <v>0</v>
      </c>
      <c r="J594">
        <f ca="1">IF(AND(I593=0,I594=1),B595,IF(AND(I594=1,I593=1),J593,0))</f>
        <v>0</v>
      </c>
      <c r="K594">
        <f t="shared" ca="1" si="37"/>
        <v>0</v>
      </c>
      <c r="L594">
        <f t="shared" ca="1" si="38"/>
        <v>0</v>
      </c>
      <c r="M594">
        <f t="shared" ca="1" si="39"/>
        <v>16.805624184999978</v>
      </c>
    </row>
    <row r="595" spans="1:13" x14ac:dyDescent="0.3">
      <c r="A595" s="1">
        <v>37088</v>
      </c>
      <c r="B595">
        <f>VLOOKUP($A595,DataAdjust!$A:$K,9,FALSE)</f>
        <v>37.946674999999999</v>
      </c>
      <c r="C595">
        <f>VLOOKUP($A595,DataAdjust!$A:$K,10,FALSE)</f>
        <v>38.436676999999996</v>
      </c>
      <c r="D595">
        <f>VLOOKUP($A595,DataAdjust!$A:$K,11,FALSE)</f>
        <v>36.476678</v>
      </c>
      <c r="E595">
        <f>VLOOKUP($A595,DataAdjust!$A:$K,6,FALSE)</f>
        <v>36.926673999999998</v>
      </c>
      <c r="F595">
        <f>VLOOKUP($A595,DataAdjust!$A:$K,7,FALSE)</f>
        <v>53390800</v>
      </c>
      <c r="G595">
        <f t="shared" ca="1" si="35"/>
        <v>39.652517800000005</v>
      </c>
      <c r="H595">
        <f t="shared" ca="1" si="35"/>
        <v>36.807883124999996</v>
      </c>
      <c r="I595">
        <f t="shared" ca="1" si="36"/>
        <v>0</v>
      </c>
      <c r="J595">
        <f ca="1">IF(AND(I594=0,I595=1),B596,IF(AND(I595=1,I594=1),J594,0))</f>
        <v>0</v>
      </c>
      <c r="K595">
        <f t="shared" ca="1" si="37"/>
        <v>0</v>
      </c>
      <c r="L595">
        <f t="shared" ca="1" si="38"/>
        <v>0</v>
      </c>
      <c r="M595">
        <f t="shared" ca="1" si="39"/>
        <v>16.805624184999978</v>
      </c>
    </row>
    <row r="596" spans="1:13" x14ac:dyDescent="0.3">
      <c r="A596" s="1">
        <v>37089</v>
      </c>
      <c r="B596">
        <f>VLOOKUP($A596,DataAdjust!$A:$K,9,FALSE)</f>
        <v>36.275021000000002</v>
      </c>
      <c r="C596">
        <f>VLOOKUP($A596,DataAdjust!$A:$K,10,FALSE)</f>
        <v>37.855023000000003</v>
      </c>
      <c r="D596">
        <f>VLOOKUP($A596,DataAdjust!$A:$K,11,FALSE)</f>
        <v>35.995021999999999</v>
      </c>
      <c r="E596">
        <f>VLOOKUP($A596,DataAdjust!$A:$K,6,FALSE)</f>
        <v>37.755020000000002</v>
      </c>
      <c r="F596">
        <f>VLOOKUP($A596,DataAdjust!$A:$K,7,FALSE)</f>
        <v>59813000</v>
      </c>
      <c r="G596">
        <f t="shared" ca="1" si="35"/>
        <v>39.578402866666671</v>
      </c>
      <c r="H596">
        <f t="shared" ca="1" si="35"/>
        <v>36.791532875000001</v>
      </c>
      <c r="I596">
        <f t="shared" ca="1" si="36"/>
        <v>0</v>
      </c>
      <c r="J596">
        <f ca="1">IF(AND(I595=0,I596=1),B597,IF(AND(I596=1,I595=1),J595,0))</f>
        <v>0</v>
      </c>
      <c r="K596">
        <f t="shared" ca="1" si="37"/>
        <v>0</v>
      </c>
      <c r="L596">
        <f t="shared" ca="1" si="38"/>
        <v>0</v>
      </c>
      <c r="M596">
        <f t="shared" ca="1" si="39"/>
        <v>16.805624184999978</v>
      </c>
    </row>
    <row r="597" spans="1:13" x14ac:dyDescent="0.3">
      <c r="A597" s="1">
        <v>37090</v>
      </c>
      <c r="B597">
        <f>VLOOKUP($A597,DataAdjust!$A:$K,9,FALSE)</f>
        <v>36.936332</v>
      </c>
      <c r="C597">
        <f>VLOOKUP($A597,DataAdjust!$A:$K,10,FALSE)</f>
        <v>37.516329999999996</v>
      </c>
      <c r="D597">
        <f>VLOOKUP($A597,DataAdjust!$A:$K,11,FALSE)</f>
        <v>35.806331</v>
      </c>
      <c r="E597">
        <f>VLOOKUP($A597,DataAdjust!$A:$K,6,FALSE)</f>
        <v>36.316333999999998</v>
      </c>
      <c r="F597">
        <f>VLOOKUP($A597,DataAdjust!$A:$K,7,FALSE)</f>
        <v>64797200</v>
      </c>
      <c r="G597">
        <f t="shared" ca="1" si="35"/>
        <v>39.527539983333334</v>
      </c>
      <c r="H597">
        <f t="shared" ca="1" si="35"/>
        <v>36.791532875000001</v>
      </c>
      <c r="I597">
        <f t="shared" ca="1" si="36"/>
        <v>0</v>
      </c>
      <c r="J597">
        <f ca="1">IF(AND(I596=0,I597=1),B598,IF(AND(I597=1,I596=1),J596,0))</f>
        <v>0</v>
      </c>
      <c r="K597">
        <f t="shared" ca="1" si="37"/>
        <v>0</v>
      </c>
      <c r="L597">
        <f t="shared" ca="1" si="38"/>
        <v>0</v>
      </c>
      <c r="M597">
        <f t="shared" ca="1" si="39"/>
        <v>16.805624184999978</v>
      </c>
    </row>
    <row r="598" spans="1:13" x14ac:dyDescent="0.3">
      <c r="A598" s="1">
        <v>37091</v>
      </c>
      <c r="B598">
        <f>VLOOKUP($A598,DataAdjust!$A:$K,9,FALSE)</f>
        <v>36.999549999999999</v>
      </c>
      <c r="C598">
        <f>VLOOKUP($A598,DataAdjust!$A:$K,10,FALSE)</f>
        <v>37.889548999999995</v>
      </c>
      <c r="D598">
        <f>VLOOKUP($A598,DataAdjust!$A:$K,11,FALSE)</f>
        <v>36.289550999999996</v>
      </c>
      <c r="E598">
        <f>VLOOKUP($A598,DataAdjust!$A:$K,6,FALSE)</f>
        <v>37.179549999999999</v>
      </c>
      <c r="F598">
        <f>VLOOKUP($A598,DataAdjust!$A:$K,7,FALSE)</f>
        <v>76590200</v>
      </c>
      <c r="G598">
        <f t="shared" ref="G598:H661" ca="1" si="40">AVERAGE(INDIRECT(ADDRESS(ROW()-G$2+1,5)&amp;":"&amp;ADDRESS(ROW(),5)))</f>
        <v>39.503416216666658</v>
      </c>
      <c r="H598">
        <f t="shared" ca="1" si="40"/>
        <v>36.860198875000002</v>
      </c>
      <c r="I598">
        <f t="shared" ref="I598:I661" ca="1" si="41">IF(H598&gt;G598,1,0)</f>
        <v>0</v>
      </c>
      <c r="J598">
        <f ca="1">IF(AND(I597=0,I598=1),B599,IF(AND(I598=1,I597=1),J597,0))</f>
        <v>0</v>
      </c>
      <c r="K598">
        <f t="shared" ref="K598:K661" ca="1" si="42">IF(AND(I598=0,I597=1),B599,0)</f>
        <v>0</v>
      </c>
      <c r="L598">
        <f t="shared" ref="L598:L661" ca="1" si="43">IF(K598&lt;&gt;0,K598-J597-J597*N$2,0)</f>
        <v>0</v>
      </c>
      <c r="M598">
        <f t="shared" ref="M598:M661" ca="1" si="44">M597+L598</f>
        <v>16.805624184999978</v>
      </c>
    </row>
    <row r="599" spans="1:13" x14ac:dyDescent="0.3">
      <c r="A599" s="1">
        <v>37092</v>
      </c>
      <c r="B599">
        <f>VLOOKUP($A599,DataAdjust!$A:$K,9,FALSE)</f>
        <v>36.156333999999994</v>
      </c>
      <c r="C599">
        <f>VLOOKUP($A599,DataAdjust!$A:$K,10,FALSE)</f>
        <v>36.806331</v>
      </c>
      <c r="D599">
        <f>VLOOKUP($A599,DataAdjust!$A:$K,11,FALSE)</f>
        <v>36.026332999999994</v>
      </c>
      <c r="E599">
        <f>VLOOKUP($A599,DataAdjust!$A:$K,6,FALSE)</f>
        <v>36.316333999999998</v>
      </c>
      <c r="F599">
        <f>VLOOKUP($A599,DataAdjust!$A:$K,7,FALSE)</f>
        <v>49012800</v>
      </c>
      <c r="G599">
        <f t="shared" ca="1" si="40"/>
        <v>39.453279783333322</v>
      </c>
      <c r="H599">
        <f t="shared" ca="1" si="40"/>
        <v>36.985539374999995</v>
      </c>
      <c r="I599">
        <f t="shared" ca="1" si="41"/>
        <v>0</v>
      </c>
      <c r="J599">
        <f ca="1">IF(AND(I598=0,I599=1),B600,IF(AND(I599=1,I598=1),J598,0))</f>
        <v>0</v>
      </c>
      <c r="K599">
        <f t="shared" ca="1" si="42"/>
        <v>0</v>
      </c>
      <c r="L599">
        <f t="shared" ca="1" si="43"/>
        <v>0</v>
      </c>
      <c r="M599">
        <f t="shared" ca="1" si="44"/>
        <v>16.805624184999978</v>
      </c>
    </row>
    <row r="600" spans="1:13" x14ac:dyDescent="0.3">
      <c r="A600" s="1">
        <v>37095</v>
      </c>
      <c r="B600">
        <f>VLOOKUP($A600,DataAdjust!$A:$K,9,FALSE)</f>
        <v>37.039512999999999</v>
      </c>
      <c r="C600">
        <f>VLOOKUP($A600,DataAdjust!$A:$K,10,FALSE)</f>
        <v>37.199513000000003</v>
      </c>
      <c r="D600">
        <f>VLOOKUP($A600,DataAdjust!$A:$K,11,FALSE)</f>
        <v>35.349510000000002</v>
      </c>
      <c r="E600">
        <f>VLOOKUP($A600,DataAdjust!$A:$K,6,FALSE)</f>
        <v>35.409511999999999</v>
      </c>
      <c r="F600">
        <f>VLOOKUP($A600,DataAdjust!$A:$K,7,FALSE)</f>
        <v>55329400</v>
      </c>
      <c r="G600">
        <f t="shared" ca="1" si="40"/>
        <v>39.404741833333333</v>
      </c>
      <c r="H600">
        <f t="shared" ca="1" si="40"/>
        <v>36.943033749999998</v>
      </c>
      <c r="I600">
        <f t="shared" ca="1" si="41"/>
        <v>0</v>
      </c>
      <c r="J600">
        <f ca="1">IF(AND(I599=0,I600=1),B601,IF(AND(I600=1,I599=1),J599,0))</f>
        <v>0</v>
      </c>
      <c r="K600">
        <f t="shared" ca="1" si="42"/>
        <v>0</v>
      </c>
      <c r="L600">
        <f t="shared" ca="1" si="43"/>
        <v>0</v>
      </c>
      <c r="M600">
        <f t="shared" ca="1" si="44"/>
        <v>16.805624184999978</v>
      </c>
    </row>
    <row r="601" spans="1:13" x14ac:dyDescent="0.3">
      <c r="A601" s="1">
        <v>37096</v>
      </c>
      <c r="B601">
        <f>VLOOKUP($A601,DataAdjust!$A:$K,9,FALSE)</f>
        <v>35.238407000000002</v>
      </c>
      <c r="C601">
        <f>VLOOKUP($A601,DataAdjust!$A:$K,10,FALSE)</f>
        <v>35.758408000000003</v>
      </c>
      <c r="D601">
        <f>VLOOKUP($A601,DataAdjust!$A:$K,11,FALSE)</f>
        <v>34.168407000000002</v>
      </c>
      <c r="E601">
        <f>VLOOKUP($A601,DataAdjust!$A:$K,6,FALSE)</f>
        <v>35.008408000000003</v>
      </c>
      <c r="F601">
        <f>VLOOKUP($A601,DataAdjust!$A:$K,7,FALSE)</f>
        <v>70422900</v>
      </c>
      <c r="G601">
        <f t="shared" ca="1" si="40"/>
        <v>39.332080183333332</v>
      </c>
      <c r="H601">
        <f t="shared" ca="1" si="40"/>
        <v>36.567008125000001</v>
      </c>
      <c r="I601">
        <f t="shared" ca="1" si="41"/>
        <v>0</v>
      </c>
      <c r="J601">
        <f ca="1">IF(AND(I600=0,I601=1),B602,IF(AND(I601=1,I600=1),J600,0))</f>
        <v>0</v>
      </c>
      <c r="K601">
        <f t="shared" ca="1" si="42"/>
        <v>0</v>
      </c>
      <c r="L601">
        <f t="shared" ca="1" si="43"/>
        <v>0</v>
      </c>
      <c r="M601">
        <f t="shared" ca="1" si="44"/>
        <v>16.805624184999978</v>
      </c>
    </row>
    <row r="602" spans="1:13" x14ac:dyDescent="0.3">
      <c r="A602" s="1">
        <v>37097</v>
      </c>
      <c r="B602">
        <f>VLOOKUP($A602,DataAdjust!$A:$K,9,FALSE)</f>
        <v>34.953609</v>
      </c>
      <c r="C602">
        <f>VLOOKUP($A602,DataAdjust!$A:$K,10,FALSE)</f>
        <v>35.533611000000001</v>
      </c>
      <c r="D602">
        <f>VLOOKUP($A602,DataAdjust!$A:$K,11,FALSE)</f>
        <v>34.213611999999998</v>
      </c>
      <c r="E602">
        <f>VLOOKUP($A602,DataAdjust!$A:$K,6,FALSE)</f>
        <v>35.313609999999997</v>
      </c>
      <c r="F602">
        <f>VLOOKUP($A602,DataAdjust!$A:$K,7,FALSE)</f>
        <v>68859600</v>
      </c>
      <c r="G602">
        <f t="shared" ca="1" si="40"/>
        <v>39.249972450000001</v>
      </c>
      <c r="H602">
        <f t="shared" ca="1" si="40"/>
        <v>36.278180249999998</v>
      </c>
      <c r="I602">
        <f t="shared" ca="1" si="41"/>
        <v>0</v>
      </c>
      <c r="J602">
        <f ca="1">IF(AND(I601=0,I602=1),B603,IF(AND(I602=1,I601=1),J601,0))</f>
        <v>0</v>
      </c>
      <c r="K602">
        <f t="shared" ca="1" si="42"/>
        <v>0</v>
      </c>
      <c r="L602">
        <f t="shared" ca="1" si="43"/>
        <v>0</v>
      </c>
      <c r="M602">
        <f t="shared" ca="1" si="44"/>
        <v>16.805624184999978</v>
      </c>
    </row>
    <row r="603" spans="1:13" x14ac:dyDescent="0.3">
      <c r="A603" s="1">
        <v>37098</v>
      </c>
      <c r="B603">
        <f>VLOOKUP($A603,DataAdjust!$A:$K,9,FALSE)</f>
        <v>35.186764000000004</v>
      </c>
      <c r="C603">
        <f>VLOOKUP($A603,DataAdjust!$A:$K,10,FALSE)</f>
        <v>36.626762000000006</v>
      </c>
      <c r="D603">
        <f>VLOOKUP($A603,DataAdjust!$A:$K,11,FALSE)</f>
        <v>34.716763</v>
      </c>
      <c r="E603">
        <f>VLOOKUP($A603,DataAdjust!$A:$K,6,FALSE)</f>
        <v>35.836761000000003</v>
      </c>
      <c r="F603">
        <f>VLOOKUP($A603,DataAdjust!$A:$K,7,FALSE)</f>
        <v>69199300</v>
      </c>
      <c r="G603">
        <f t="shared" ca="1" si="40"/>
        <v>39.148972733333352</v>
      </c>
      <c r="H603">
        <f t="shared" ca="1" si="40"/>
        <v>36.141941125000002</v>
      </c>
      <c r="I603">
        <f t="shared" ca="1" si="41"/>
        <v>0</v>
      </c>
      <c r="J603">
        <f ca="1">IF(AND(I602=0,I603=1),B604,IF(AND(I603=1,I602=1),J602,0))</f>
        <v>0</v>
      </c>
      <c r="K603">
        <f t="shared" ca="1" si="42"/>
        <v>0</v>
      </c>
      <c r="L603">
        <f t="shared" ca="1" si="43"/>
        <v>0</v>
      </c>
      <c r="M603">
        <f t="shared" ca="1" si="44"/>
        <v>16.805624184999978</v>
      </c>
    </row>
    <row r="604" spans="1:13" x14ac:dyDescent="0.3">
      <c r="A604" s="1">
        <v>37099</v>
      </c>
      <c r="B604">
        <f>VLOOKUP($A604,DataAdjust!$A:$K,9,FALSE)</f>
        <v>36.267921000000001</v>
      </c>
      <c r="C604">
        <f>VLOOKUP($A604,DataAdjust!$A:$K,10,FALSE)</f>
        <v>36.887920000000001</v>
      </c>
      <c r="D604">
        <f>VLOOKUP($A604,DataAdjust!$A:$K,11,FALSE)</f>
        <v>35.927920999999998</v>
      </c>
      <c r="E604">
        <f>VLOOKUP($A604,DataAdjust!$A:$K,6,FALSE)</f>
        <v>36.577922999999998</v>
      </c>
      <c r="F604">
        <f>VLOOKUP($A604,DataAdjust!$A:$K,7,FALSE)</f>
        <v>47452900</v>
      </c>
      <c r="G604">
        <f t="shared" ca="1" si="40"/>
        <v>39.046810433333341</v>
      </c>
      <c r="H604">
        <f t="shared" ca="1" si="40"/>
        <v>35.994804000000002</v>
      </c>
      <c r="I604">
        <f t="shared" ca="1" si="41"/>
        <v>0</v>
      </c>
      <c r="J604">
        <f ca="1">IF(AND(I603=0,I604=1),B605,IF(AND(I604=1,I603=1),J603,0))</f>
        <v>0</v>
      </c>
      <c r="K604">
        <f t="shared" ca="1" si="42"/>
        <v>0</v>
      </c>
      <c r="L604">
        <f t="shared" ca="1" si="43"/>
        <v>0</v>
      </c>
      <c r="M604">
        <f t="shared" ca="1" si="44"/>
        <v>16.805624184999978</v>
      </c>
    </row>
    <row r="605" spans="1:13" x14ac:dyDescent="0.3">
      <c r="A605" s="1">
        <v>37102</v>
      </c>
      <c r="B605">
        <f>VLOOKUP($A605,DataAdjust!$A:$K,9,FALSE)</f>
        <v>36.789927999999996</v>
      </c>
      <c r="C605">
        <f>VLOOKUP($A605,DataAdjust!$A:$K,10,FALSE)</f>
        <v>36.959925999999996</v>
      </c>
      <c r="D605">
        <f>VLOOKUP($A605,DataAdjust!$A:$K,11,FALSE)</f>
        <v>36.059928999999997</v>
      </c>
      <c r="E605">
        <f>VLOOKUP($A605,DataAdjust!$A:$K,6,FALSE)</f>
        <v>36.359927999999996</v>
      </c>
      <c r="F605">
        <f>VLOOKUP($A605,DataAdjust!$A:$K,7,FALSE)</f>
        <v>39459400</v>
      </c>
      <c r="G605">
        <f t="shared" ca="1" si="40"/>
        <v>38.972695566666673</v>
      </c>
      <c r="H605">
        <f t="shared" ca="1" si="40"/>
        <v>36.00025325</v>
      </c>
      <c r="I605">
        <f t="shared" ca="1" si="41"/>
        <v>0</v>
      </c>
      <c r="J605">
        <f ca="1">IF(AND(I604=0,I605=1),B606,IF(AND(I605=1,I604=1),J604,0))</f>
        <v>0</v>
      </c>
      <c r="K605">
        <f t="shared" ca="1" si="42"/>
        <v>0</v>
      </c>
      <c r="L605">
        <f t="shared" ca="1" si="43"/>
        <v>0</v>
      </c>
      <c r="M605">
        <f t="shared" ca="1" si="44"/>
        <v>16.805624184999978</v>
      </c>
    </row>
    <row r="606" spans="1:13" x14ac:dyDescent="0.3">
      <c r="A606" s="1">
        <v>37103</v>
      </c>
      <c r="B606">
        <f>VLOOKUP($A606,DataAdjust!$A:$K,9,FALSE)</f>
        <v>36.492241</v>
      </c>
      <c r="C606">
        <f>VLOOKUP($A606,DataAdjust!$A:$K,10,FALSE)</f>
        <v>37.432239999999993</v>
      </c>
      <c r="D606">
        <f>VLOOKUP($A606,DataAdjust!$A:$K,11,FALSE)</f>
        <v>36.152240999999997</v>
      </c>
      <c r="E606">
        <f>VLOOKUP($A606,DataAdjust!$A:$K,6,FALSE)</f>
        <v>36.412239</v>
      </c>
      <c r="F606">
        <f>VLOOKUP($A606,DataAdjust!$A:$K,7,FALSE)</f>
        <v>55732500</v>
      </c>
      <c r="G606">
        <f t="shared" ca="1" si="40"/>
        <v>38.879107250000018</v>
      </c>
      <c r="H606">
        <f t="shared" ca="1" si="40"/>
        <v>35.904339374999999</v>
      </c>
      <c r="I606">
        <f t="shared" ca="1" si="41"/>
        <v>0</v>
      </c>
      <c r="J606">
        <f ca="1">IF(AND(I605=0,I606=1),B607,IF(AND(I606=1,I605=1),J605,0))</f>
        <v>0</v>
      </c>
      <c r="K606">
        <f t="shared" ca="1" si="42"/>
        <v>0</v>
      </c>
      <c r="L606">
        <f t="shared" ca="1" si="43"/>
        <v>0</v>
      </c>
      <c r="M606">
        <f t="shared" ca="1" si="44"/>
        <v>16.805624184999978</v>
      </c>
    </row>
    <row r="607" spans="1:13" x14ac:dyDescent="0.3">
      <c r="A607" s="1">
        <v>37104</v>
      </c>
      <c r="B607">
        <f>VLOOKUP($A607,DataAdjust!$A:$K,9,FALSE)</f>
        <v>37.11063</v>
      </c>
      <c r="C607">
        <f>VLOOKUP($A607,DataAdjust!$A:$K,10,FALSE)</f>
        <v>37.980629</v>
      </c>
      <c r="D607">
        <f>VLOOKUP($A607,DataAdjust!$A:$K,11,FALSE)</f>
        <v>36.890628999999997</v>
      </c>
      <c r="E607">
        <f>VLOOKUP($A607,DataAdjust!$A:$K,6,FALSE)</f>
        <v>37.580627</v>
      </c>
      <c r="F607">
        <f>VLOOKUP($A607,DataAdjust!$A:$K,7,FALSE)</f>
        <v>53864800</v>
      </c>
      <c r="G607">
        <f t="shared" ca="1" si="40"/>
        <v>38.819524400000006</v>
      </c>
      <c r="H607">
        <f t="shared" ca="1" si="40"/>
        <v>36.062376</v>
      </c>
      <c r="I607">
        <f t="shared" ca="1" si="41"/>
        <v>0</v>
      </c>
      <c r="J607">
        <f ca="1">IF(AND(I606=0,I607=1),B608,IF(AND(I607=1,I606=1),J606,0))</f>
        <v>0</v>
      </c>
      <c r="K607">
        <f t="shared" ca="1" si="42"/>
        <v>0</v>
      </c>
      <c r="L607">
        <f t="shared" ca="1" si="43"/>
        <v>0</v>
      </c>
      <c r="M607">
        <f t="shared" ca="1" si="44"/>
        <v>16.805624184999978</v>
      </c>
    </row>
    <row r="608" spans="1:13" x14ac:dyDescent="0.3">
      <c r="A608" s="1">
        <v>37105</v>
      </c>
      <c r="B608">
        <f>VLOOKUP($A608,DataAdjust!$A:$K,9,FALSE)</f>
        <v>38.166907999999999</v>
      </c>
      <c r="C608">
        <f>VLOOKUP($A608,DataAdjust!$A:$K,10,FALSE)</f>
        <v>38.376907000000003</v>
      </c>
      <c r="D608">
        <f>VLOOKUP($A608,DataAdjust!$A:$K,11,FALSE)</f>
        <v>37.196907000000003</v>
      </c>
      <c r="E608">
        <f>VLOOKUP($A608,DataAdjust!$A:$K,6,FALSE)</f>
        <v>38.286906999999999</v>
      </c>
      <c r="F608">
        <f>VLOOKUP($A608,DataAdjust!$A:$K,7,FALSE)</f>
        <v>53187300</v>
      </c>
      <c r="G608">
        <f t="shared" ca="1" si="40"/>
        <v>38.757180550000008</v>
      </c>
      <c r="H608">
        <f t="shared" ca="1" si="40"/>
        <v>36.422050374999998</v>
      </c>
      <c r="I608">
        <f t="shared" ca="1" si="41"/>
        <v>0</v>
      </c>
      <c r="J608">
        <f ca="1">IF(AND(I607=0,I608=1),B609,IF(AND(I608=1,I607=1),J607,0))</f>
        <v>0</v>
      </c>
      <c r="K608">
        <f t="shared" ca="1" si="42"/>
        <v>0</v>
      </c>
      <c r="L608">
        <f t="shared" ca="1" si="43"/>
        <v>0</v>
      </c>
      <c r="M608">
        <f t="shared" ca="1" si="44"/>
        <v>16.805624184999978</v>
      </c>
    </row>
    <row r="609" spans="1:13" x14ac:dyDescent="0.3">
      <c r="A609" s="1">
        <v>37106</v>
      </c>
      <c r="B609">
        <f>VLOOKUP($A609,DataAdjust!$A:$K,9,FALSE)</f>
        <v>38.000404999999994</v>
      </c>
      <c r="C609">
        <f>VLOOKUP($A609,DataAdjust!$A:$K,10,FALSE)</f>
        <v>38.000404999999994</v>
      </c>
      <c r="D609">
        <f>VLOOKUP($A609,DataAdjust!$A:$K,11,FALSE)</f>
        <v>37.030406999999997</v>
      </c>
      <c r="E609">
        <f>VLOOKUP($A609,DataAdjust!$A:$K,6,FALSE)</f>
        <v>37.650405999999997</v>
      </c>
      <c r="F609">
        <f>VLOOKUP($A609,DataAdjust!$A:$K,7,FALSE)</f>
        <v>51513700</v>
      </c>
      <c r="G609">
        <f t="shared" ca="1" si="40"/>
        <v>38.708206516666671</v>
      </c>
      <c r="H609">
        <f t="shared" ca="1" si="40"/>
        <v>36.752300124999998</v>
      </c>
      <c r="I609">
        <f t="shared" ca="1" si="41"/>
        <v>0</v>
      </c>
      <c r="J609">
        <f ca="1">IF(AND(I608=0,I609=1),B610,IF(AND(I609=1,I608=1),J608,0))</f>
        <v>0</v>
      </c>
      <c r="K609">
        <f t="shared" ca="1" si="42"/>
        <v>0</v>
      </c>
      <c r="L609">
        <f t="shared" ca="1" si="43"/>
        <v>0</v>
      </c>
      <c r="M609">
        <f t="shared" ca="1" si="44"/>
        <v>16.805624184999978</v>
      </c>
    </row>
    <row r="610" spans="1:13" x14ac:dyDescent="0.3">
      <c r="A610" s="1">
        <v>37109</v>
      </c>
      <c r="B610">
        <f>VLOOKUP($A610,DataAdjust!$A:$K,9,FALSE)</f>
        <v>37.087485999999998</v>
      </c>
      <c r="C610">
        <f>VLOOKUP($A610,DataAdjust!$A:$K,10,FALSE)</f>
        <v>37.407485000000001</v>
      </c>
      <c r="D610">
        <f>VLOOKUP($A610,DataAdjust!$A:$K,11,FALSE)</f>
        <v>36.907485000000001</v>
      </c>
      <c r="E610">
        <f>VLOOKUP($A610,DataAdjust!$A:$K,6,FALSE)</f>
        <v>37.057487000000002</v>
      </c>
      <c r="F610">
        <f>VLOOKUP($A610,DataAdjust!$A:$K,7,FALSE)</f>
        <v>31105700</v>
      </c>
      <c r="G610">
        <f t="shared" ca="1" si="40"/>
        <v>38.660685999999991</v>
      </c>
      <c r="H610">
        <f t="shared" ca="1" si="40"/>
        <v>36.97028474999999</v>
      </c>
      <c r="I610">
        <f t="shared" ca="1" si="41"/>
        <v>0</v>
      </c>
      <c r="J610">
        <f ca="1">IF(AND(I609=0,I610=1),B611,IF(AND(I610=1,I609=1),J609,0))</f>
        <v>0</v>
      </c>
      <c r="K610">
        <f t="shared" ca="1" si="42"/>
        <v>0</v>
      </c>
      <c r="L610">
        <f t="shared" ca="1" si="43"/>
        <v>0</v>
      </c>
      <c r="M610">
        <f t="shared" ca="1" si="44"/>
        <v>16.805624184999978</v>
      </c>
    </row>
    <row r="611" spans="1:13" x14ac:dyDescent="0.3">
      <c r="A611" s="1">
        <v>37110</v>
      </c>
      <c r="B611">
        <f>VLOOKUP($A611,DataAdjust!$A:$K,9,FALSE)</f>
        <v>36.685649000000005</v>
      </c>
      <c r="C611">
        <f>VLOOKUP($A611,DataAdjust!$A:$K,10,FALSE)</f>
        <v>37.405651000000006</v>
      </c>
      <c r="D611">
        <f>VLOOKUP($A611,DataAdjust!$A:$K,11,FALSE)</f>
        <v>36.525650000000006</v>
      </c>
      <c r="E611">
        <f>VLOOKUP($A611,DataAdjust!$A:$K,6,FALSE)</f>
        <v>36.865650000000002</v>
      </c>
      <c r="F611">
        <f>VLOOKUP($A611,DataAdjust!$A:$K,7,FALSE)</f>
        <v>38407500</v>
      </c>
      <c r="G611">
        <f t="shared" ca="1" si="40"/>
        <v>38.613165166666676</v>
      </c>
      <c r="H611">
        <f t="shared" ca="1" si="40"/>
        <v>37.098895875000004</v>
      </c>
      <c r="I611">
        <f t="shared" ca="1" si="41"/>
        <v>0</v>
      </c>
      <c r="J611">
        <f ca="1">IF(AND(I610=0,I611=1),B612,IF(AND(I611=1,I610=1),J610,0))</f>
        <v>0</v>
      </c>
      <c r="K611">
        <f t="shared" ca="1" si="42"/>
        <v>0</v>
      </c>
      <c r="L611">
        <f t="shared" ca="1" si="43"/>
        <v>0</v>
      </c>
      <c r="M611">
        <f t="shared" ca="1" si="44"/>
        <v>16.805624184999978</v>
      </c>
    </row>
    <row r="612" spans="1:13" x14ac:dyDescent="0.3">
      <c r="A612" s="1">
        <v>37111</v>
      </c>
      <c r="B612">
        <f>VLOOKUP($A612,DataAdjust!$A:$K,9,FALSE)</f>
        <v>36.663607999999996</v>
      </c>
      <c r="C612">
        <f>VLOOKUP($A612,DataAdjust!$A:$K,10,FALSE)</f>
        <v>37.463611999999998</v>
      </c>
      <c r="D612">
        <f>VLOOKUP($A612,DataAdjust!$A:$K,11,FALSE)</f>
        <v>35.113608999999997</v>
      </c>
      <c r="E612">
        <f>VLOOKUP($A612,DataAdjust!$A:$K,6,FALSE)</f>
        <v>35.313609999999997</v>
      </c>
      <c r="F612">
        <f>VLOOKUP($A612,DataAdjust!$A:$K,7,FALSE)</f>
        <v>76045200</v>
      </c>
      <c r="G612">
        <f t="shared" ca="1" si="40"/>
        <v>38.550385733333343</v>
      </c>
      <c r="H612">
        <f t="shared" ca="1" si="40"/>
        <v>36.940856750000002</v>
      </c>
      <c r="I612">
        <f t="shared" ca="1" si="41"/>
        <v>0</v>
      </c>
      <c r="J612">
        <f ca="1">IF(AND(I611=0,I612=1),B613,IF(AND(I612=1,I611=1),J611,0))</f>
        <v>0</v>
      </c>
      <c r="K612">
        <f t="shared" ca="1" si="42"/>
        <v>0</v>
      </c>
      <c r="L612">
        <f t="shared" ca="1" si="43"/>
        <v>0</v>
      </c>
      <c r="M612">
        <f t="shared" ca="1" si="44"/>
        <v>16.805624184999978</v>
      </c>
    </row>
    <row r="613" spans="1:13" x14ac:dyDescent="0.3">
      <c r="A613" s="1">
        <v>37112</v>
      </c>
      <c r="B613">
        <f>VLOOKUP($A613,DataAdjust!$A:$K,9,FALSE)</f>
        <v>35.201827999999999</v>
      </c>
      <c r="C613">
        <f>VLOOKUP($A613,DataAdjust!$A:$K,10,FALSE)</f>
        <v>35.671829000000002</v>
      </c>
      <c r="D613">
        <f>VLOOKUP($A613,DataAdjust!$A:$K,11,FALSE)</f>
        <v>34.771827999999999</v>
      </c>
      <c r="E613">
        <f>VLOOKUP($A613,DataAdjust!$A:$K,6,FALSE)</f>
        <v>35.461826000000002</v>
      </c>
      <c r="F613">
        <f>VLOOKUP($A613,DataAdjust!$A:$K,7,FALSE)</f>
        <v>66861400</v>
      </c>
      <c r="G613">
        <f t="shared" ca="1" si="40"/>
        <v>38.485281050000026</v>
      </c>
      <c r="H613">
        <f t="shared" ca="1" si="40"/>
        <v>36.828593999999995</v>
      </c>
      <c r="I613">
        <f t="shared" ca="1" si="41"/>
        <v>0</v>
      </c>
      <c r="J613">
        <f ca="1">IF(AND(I612=0,I613=1),B614,IF(AND(I613=1,I612=1),J612,0))</f>
        <v>0</v>
      </c>
      <c r="K613">
        <f t="shared" ca="1" si="42"/>
        <v>0</v>
      </c>
      <c r="L613">
        <f t="shared" ca="1" si="43"/>
        <v>0</v>
      </c>
      <c r="M613">
        <f t="shared" ca="1" si="44"/>
        <v>16.805624184999978</v>
      </c>
    </row>
    <row r="614" spans="1:13" x14ac:dyDescent="0.3">
      <c r="A614" s="1">
        <v>37113</v>
      </c>
      <c r="B614">
        <f>VLOOKUP($A614,DataAdjust!$A:$K,9,FALSE)</f>
        <v>35.261768000000004</v>
      </c>
      <c r="C614">
        <f>VLOOKUP($A614,DataAdjust!$A:$K,10,FALSE)</f>
        <v>35.591770000000004</v>
      </c>
      <c r="D614">
        <f>VLOOKUP($A614,DataAdjust!$A:$K,11,FALSE)</f>
        <v>34.071770000000001</v>
      </c>
      <c r="E614">
        <f>VLOOKUP($A614,DataAdjust!$A:$K,6,FALSE)</f>
        <v>35.121769</v>
      </c>
      <c r="F614">
        <f>VLOOKUP($A614,DataAdjust!$A:$K,7,FALSE)</f>
        <v>68491900</v>
      </c>
      <c r="G614">
        <f t="shared" ca="1" si="40"/>
        <v>38.385443616666684</v>
      </c>
      <c r="H614">
        <f t="shared" ca="1" si="40"/>
        <v>36.667285249999992</v>
      </c>
      <c r="I614">
        <f t="shared" ca="1" si="41"/>
        <v>0</v>
      </c>
      <c r="J614">
        <f ca="1">IF(AND(I613=0,I614=1),B615,IF(AND(I614=1,I613=1),J613,0))</f>
        <v>0</v>
      </c>
      <c r="K614">
        <f t="shared" ca="1" si="42"/>
        <v>0</v>
      </c>
      <c r="L614">
        <f t="shared" ca="1" si="43"/>
        <v>0</v>
      </c>
      <c r="M614">
        <f t="shared" ca="1" si="44"/>
        <v>16.805624184999978</v>
      </c>
    </row>
    <row r="615" spans="1:13" x14ac:dyDescent="0.3">
      <c r="A615" s="1">
        <v>37116</v>
      </c>
      <c r="B615">
        <f>VLOOKUP($A615,DataAdjust!$A:$K,9,FALSE)</f>
        <v>35.326763000000007</v>
      </c>
      <c r="C615">
        <f>VLOOKUP($A615,DataAdjust!$A:$K,10,FALSE)</f>
        <v>36.076763000000007</v>
      </c>
      <c r="D615">
        <f>VLOOKUP($A615,DataAdjust!$A:$K,11,FALSE)</f>
        <v>34.936764000000004</v>
      </c>
      <c r="E615">
        <f>VLOOKUP($A615,DataAdjust!$A:$K,6,FALSE)</f>
        <v>35.836761000000003</v>
      </c>
      <c r="F615">
        <f>VLOOKUP($A615,DataAdjust!$A:$K,7,FALSE)</f>
        <v>48425700</v>
      </c>
      <c r="G615">
        <f t="shared" ca="1" si="40"/>
        <v>38.286623683333353</v>
      </c>
      <c r="H615">
        <f t="shared" ca="1" si="40"/>
        <v>36.449302000000003</v>
      </c>
      <c r="I615">
        <f t="shared" ca="1" si="41"/>
        <v>0</v>
      </c>
      <c r="J615">
        <f ca="1">IF(AND(I614=0,I615=1),B616,IF(AND(I615=1,I614=1),J614,0))</f>
        <v>0</v>
      </c>
      <c r="K615">
        <f t="shared" ca="1" si="42"/>
        <v>0</v>
      </c>
      <c r="L615">
        <f t="shared" ca="1" si="43"/>
        <v>0</v>
      </c>
      <c r="M615">
        <f t="shared" ca="1" si="44"/>
        <v>16.805624184999978</v>
      </c>
    </row>
    <row r="616" spans="1:13" x14ac:dyDescent="0.3">
      <c r="A616" s="1">
        <v>37117</v>
      </c>
      <c r="B616">
        <f>VLOOKUP($A616,DataAdjust!$A:$K,9,FALSE)</f>
        <v>36.290794999999996</v>
      </c>
      <c r="C616">
        <f>VLOOKUP($A616,DataAdjust!$A:$K,10,FALSE)</f>
        <v>36.500793999999999</v>
      </c>
      <c r="D616">
        <f>VLOOKUP($A616,DataAdjust!$A:$K,11,FALSE)</f>
        <v>35.340793999999995</v>
      </c>
      <c r="E616">
        <f>VLOOKUP($A616,DataAdjust!$A:$K,6,FALSE)</f>
        <v>35.400790999999998</v>
      </c>
      <c r="F616">
        <f>VLOOKUP($A616,DataAdjust!$A:$K,7,FALSE)</f>
        <v>51267600</v>
      </c>
      <c r="G616">
        <f t="shared" ca="1" si="40"/>
        <v>38.178503150000019</v>
      </c>
      <c r="H616">
        <f t="shared" ca="1" si="40"/>
        <v>36.088537500000001</v>
      </c>
      <c r="I616">
        <f t="shared" ca="1" si="41"/>
        <v>0</v>
      </c>
      <c r="J616">
        <f ca="1">IF(AND(I615=0,I616=1),B617,IF(AND(I616=1,I615=1),J615,0))</f>
        <v>0</v>
      </c>
      <c r="K616">
        <f t="shared" ca="1" si="42"/>
        <v>0</v>
      </c>
      <c r="L616">
        <f t="shared" ca="1" si="43"/>
        <v>0</v>
      </c>
      <c r="M616">
        <f t="shared" ca="1" si="44"/>
        <v>16.805624184999978</v>
      </c>
    </row>
    <row r="617" spans="1:13" x14ac:dyDescent="0.3">
      <c r="A617" s="1">
        <v>37118</v>
      </c>
      <c r="B617">
        <f>VLOOKUP($A617,DataAdjust!$A:$K,9,FALSE)</f>
        <v>35.612876999999997</v>
      </c>
      <c r="C617">
        <f>VLOOKUP($A617,DataAdjust!$A:$K,10,FALSE)</f>
        <v>35.922877999999997</v>
      </c>
      <c r="D617">
        <f>VLOOKUP($A617,DataAdjust!$A:$K,11,FALSE)</f>
        <v>34.062877999999998</v>
      </c>
      <c r="E617">
        <f>VLOOKUP($A617,DataAdjust!$A:$K,6,FALSE)</f>
        <v>34.092875999999997</v>
      </c>
      <c r="F617">
        <f>VLOOKUP($A617,DataAdjust!$A:$K,7,FALSE)</f>
        <v>58935300</v>
      </c>
      <c r="G617">
        <f t="shared" ca="1" si="40"/>
        <v>38.004841333333353</v>
      </c>
      <c r="H617">
        <f t="shared" ca="1" si="40"/>
        <v>35.643846250000003</v>
      </c>
      <c r="I617">
        <f t="shared" ca="1" si="41"/>
        <v>0</v>
      </c>
      <c r="J617">
        <f ca="1">IF(AND(I616=0,I617=1),B618,IF(AND(I617=1,I616=1),J616,0))</f>
        <v>0</v>
      </c>
      <c r="K617">
        <f t="shared" ca="1" si="42"/>
        <v>0</v>
      </c>
      <c r="L617">
        <f t="shared" ca="1" si="43"/>
        <v>0</v>
      </c>
      <c r="M617">
        <f t="shared" ca="1" si="44"/>
        <v>16.805624184999978</v>
      </c>
    </row>
    <row r="618" spans="1:13" x14ac:dyDescent="0.3">
      <c r="A618" s="1">
        <v>37119</v>
      </c>
      <c r="B618">
        <f>VLOOKUP($A618,DataAdjust!$A:$K,9,FALSE)</f>
        <v>33.573956000000003</v>
      </c>
      <c r="C618">
        <f>VLOOKUP($A618,DataAdjust!$A:$K,10,FALSE)</f>
        <v>34.523957000000003</v>
      </c>
      <c r="D618">
        <f>VLOOKUP($A618,DataAdjust!$A:$K,11,FALSE)</f>
        <v>32.973957999999996</v>
      </c>
      <c r="E618">
        <f>VLOOKUP($A618,DataAdjust!$A:$K,6,FALSE)</f>
        <v>34.493957999999999</v>
      </c>
      <c r="F618">
        <f>VLOOKUP($A618,DataAdjust!$A:$K,7,FALSE)</f>
        <v>68227300</v>
      </c>
      <c r="G618">
        <f t="shared" ca="1" si="40"/>
        <v>37.840044200000008</v>
      </c>
      <c r="H618">
        <f t="shared" ca="1" si="40"/>
        <v>35.323405125000001</v>
      </c>
      <c r="I618">
        <f t="shared" ca="1" si="41"/>
        <v>0</v>
      </c>
      <c r="J618">
        <f ca="1">IF(AND(I617=0,I618=1),B619,IF(AND(I618=1,I617=1),J617,0))</f>
        <v>0</v>
      </c>
      <c r="K618">
        <f t="shared" ca="1" si="42"/>
        <v>0</v>
      </c>
      <c r="L618">
        <f t="shared" ca="1" si="43"/>
        <v>0</v>
      </c>
      <c r="M618">
        <f t="shared" ca="1" si="44"/>
        <v>16.805624184999978</v>
      </c>
    </row>
    <row r="619" spans="1:13" x14ac:dyDescent="0.3">
      <c r="A619" s="1">
        <v>37120</v>
      </c>
      <c r="B619">
        <f>VLOOKUP($A619,DataAdjust!$A:$K,9,FALSE)</f>
        <v>33.604478</v>
      </c>
      <c r="C619">
        <f>VLOOKUP($A619,DataAdjust!$A:$K,10,FALSE)</f>
        <v>33.964478</v>
      </c>
      <c r="D619">
        <f>VLOOKUP($A619,DataAdjust!$A:$K,11,FALSE)</f>
        <v>32.874478000000003</v>
      </c>
      <c r="E619">
        <f>VLOOKUP($A619,DataAdjust!$A:$K,6,FALSE)</f>
        <v>32.924477000000003</v>
      </c>
      <c r="F619">
        <f>VLOOKUP($A619,DataAdjust!$A:$K,7,FALSE)</f>
        <v>56649300</v>
      </c>
      <c r="G619">
        <f t="shared" ca="1" si="40"/>
        <v>37.681786783333344</v>
      </c>
      <c r="H619">
        <f t="shared" ca="1" si="40"/>
        <v>34.830758500000002</v>
      </c>
      <c r="I619">
        <f t="shared" ca="1" si="41"/>
        <v>0</v>
      </c>
      <c r="J619">
        <f ca="1">IF(AND(I618=0,I619=1),B620,IF(AND(I619=1,I618=1),J618,0))</f>
        <v>0</v>
      </c>
      <c r="K619">
        <f t="shared" ca="1" si="42"/>
        <v>0</v>
      </c>
      <c r="L619">
        <f t="shared" ca="1" si="43"/>
        <v>0</v>
      </c>
      <c r="M619">
        <f t="shared" ca="1" si="44"/>
        <v>16.805624184999978</v>
      </c>
    </row>
    <row r="620" spans="1:13" x14ac:dyDescent="0.3">
      <c r="A620" s="1">
        <v>37123</v>
      </c>
      <c r="B620">
        <f>VLOOKUP($A620,DataAdjust!$A:$K,9,FALSE)</f>
        <v>32.947898000000002</v>
      </c>
      <c r="C620">
        <f>VLOOKUP($A620,DataAdjust!$A:$K,10,FALSE)</f>
        <v>33.747902000000003</v>
      </c>
      <c r="D620">
        <f>VLOOKUP($A620,DataAdjust!$A:$K,11,FALSE)</f>
        <v>32.617900000000006</v>
      </c>
      <c r="E620">
        <f>VLOOKUP($A620,DataAdjust!$A:$K,6,FALSE)</f>
        <v>33.377898999999999</v>
      </c>
      <c r="F620">
        <f>VLOOKUP($A620,DataAdjust!$A:$K,7,FALSE)</f>
        <v>49921300</v>
      </c>
      <c r="G620">
        <f t="shared" ca="1" si="40"/>
        <v>37.512921383333349</v>
      </c>
      <c r="H620">
        <f t="shared" ca="1" si="40"/>
        <v>34.588794624999998</v>
      </c>
      <c r="I620">
        <f t="shared" ca="1" si="41"/>
        <v>0</v>
      </c>
      <c r="J620">
        <f ca="1">IF(AND(I619=0,I620=1),B621,IF(AND(I620=1,I619=1),J619,0))</f>
        <v>0</v>
      </c>
      <c r="K620">
        <f t="shared" ca="1" si="42"/>
        <v>0</v>
      </c>
      <c r="L620">
        <f t="shared" ca="1" si="43"/>
        <v>0</v>
      </c>
      <c r="M620">
        <f t="shared" ca="1" si="44"/>
        <v>16.805624184999978</v>
      </c>
    </row>
    <row r="621" spans="1:13" x14ac:dyDescent="0.3">
      <c r="A621" s="1">
        <v>37124</v>
      </c>
      <c r="B621">
        <f>VLOOKUP($A621,DataAdjust!$A:$K,9,FALSE)</f>
        <v>33.591504999999998</v>
      </c>
      <c r="C621">
        <f>VLOOKUP($A621,DataAdjust!$A:$K,10,FALSE)</f>
        <v>33.951506000000002</v>
      </c>
      <c r="D621">
        <f>VLOOKUP($A621,DataAdjust!$A:$K,11,FALSE)</f>
        <v>31.951506000000002</v>
      </c>
      <c r="E621">
        <f>VLOOKUP($A621,DataAdjust!$A:$K,6,FALSE)</f>
        <v>31.991503000000002</v>
      </c>
      <c r="F621">
        <f>VLOOKUP($A621,DataAdjust!$A:$K,7,FALSE)</f>
        <v>56445600</v>
      </c>
      <c r="G621">
        <f t="shared" ca="1" si="40"/>
        <v>37.334173350000015</v>
      </c>
      <c r="H621">
        <f t="shared" ca="1" si="40"/>
        <v>34.155004249999998</v>
      </c>
      <c r="I621">
        <f t="shared" ca="1" si="41"/>
        <v>0</v>
      </c>
      <c r="J621">
        <f ca="1">IF(AND(I620=0,I621=1),B622,IF(AND(I621=1,I620=1),J620,0))</f>
        <v>0</v>
      </c>
      <c r="K621">
        <f t="shared" ca="1" si="42"/>
        <v>0</v>
      </c>
      <c r="L621">
        <f t="shared" ca="1" si="43"/>
        <v>0</v>
      </c>
      <c r="M621">
        <f t="shared" ca="1" si="44"/>
        <v>16.805624184999978</v>
      </c>
    </row>
    <row r="622" spans="1:13" x14ac:dyDescent="0.3">
      <c r="A622" s="1">
        <v>37125</v>
      </c>
      <c r="B622">
        <f>VLOOKUP($A622,DataAdjust!$A:$K,9,FALSE)</f>
        <v>32.623446999999999</v>
      </c>
      <c r="C622">
        <f>VLOOKUP($A622,DataAdjust!$A:$K,10,FALSE)</f>
        <v>33.013446000000002</v>
      </c>
      <c r="D622">
        <f>VLOOKUP($A622,DataAdjust!$A:$K,11,FALSE)</f>
        <v>31.713446999999995</v>
      </c>
      <c r="E622">
        <f>VLOOKUP($A622,DataAdjust!$A:$K,6,FALSE)</f>
        <v>32.863444999999999</v>
      </c>
      <c r="F622">
        <f>VLOOKUP($A622,DataAdjust!$A:$K,7,FALSE)</f>
        <v>65221400</v>
      </c>
      <c r="G622">
        <f t="shared" ca="1" si="40"/>
        <v>37.211665733333348</v>
      </c>
      <c r="H622">
        <f t="shared" ca="1" si="40"/>
        <v>33.872713749999996</v>
      </c>
      <c r="I622">
        <f t="shared" ca="1" si="41"/>
        <v>0</v>
      </c>
      <c r="J622">
        <f ca="1">IF(AND(I621=0,I622=1),B623,IF(AND(I622=1,I621=1),J621,0))</f>
        <v>0</v>
      </c>
      <c r="K622">
        <f t="shared" ca="1" si="42"/>
        <v>0</v>
      </c>
      <c r="L622">
        <f t="shared" ca="1" si="43"/>
        <v>0</v>
      </c>
      <c r="M622">
        <f t="shared" ca="1" si="44"/>
        <v>16.805624184999978</v>
      </c>
    </row>
    <row r="623" spans="1:13" x14ac:dyDescent="0.3">
      <c r="A623" s="1">
        <v>37126</v>
      </c>
      <c r="B623">
        <f>VLOOKUP($A623,DataAdjust!$A:$K,9,FALSE)</f>
        <v>32.890827000000002</v>
      </c>
      <c r="C623">
        <f>VLOOKUP($A623,DataAdjust!$A:$K,10,FALSE)</f>
        <v>33.680828000000005</v>
      </c>
      <c r="D623">
        <f>VLOOKUP($A623,DataAdjust!$A:$K,11,FALSE)</f>
        <v>32.520828000000002</v>
      </c>
      <c r="E623">
        <f>VLOOKUP($A623,DataAdjust!$A:$K,6,FALSE)</f>
        <v>32.540829000000002</v>
      </c>
      <c r="F623">
        <f>VLOOKUP($A623,DataAdjust!$A:$K,7,FALSE)</f>
        <v>54711800</v>
      </c>
      <c r="G623">
        <f t="shared" ca="1" si="40"/>
        <v>37.108340716666682</v>
      </c>
      <c r="H623">
        <f t="shared" ca="1" si="40"/>
        <v>33.460722249999989</v>
      </c>
      <c r="I623">
        <f t="shared" ca="1" si="41"/>
        <v>0</v>
      </c>
      <c r="J623">
        <f ca="1">IF(AND(I622=0,I623=1),B624,IF(AND(I623=1,I622=1),J622,0))</f>
        <v>0</v>
      </c>
      <c r="K623">
        <f t="shared" ca="1" si="42"/>
        <v>0</v>
      </c>
      <c r="L623">
        <f t="shared" ca="1" si="43"/>
        <v>0</v>
      </c>
      <c r="M623">
        <f t="shared" ca="1" si="44"/>
        <v>16.805624184999978</v>
      </c>
    </row>
    <row r="624" spans="1:13" x14ac:dyDescent="0.3">
      <c r="A624" s="1">
        <v>37127</v>
      </c>
      <c r="B624">
        <f>VLOOKUP($A624,DataAdjust!$A:$K,9,FALSE)</f>
        <v>32.827264</v>
      </c>
      <c r="C624">
        <f>VLOOKUP($A624,DataAdjust!$A:$K,10,FALSE)</f>
        <v>34.357262000000006</v>
      </c>
      <c r="D624">
        <f>VLOOKUP($A624,DataAdjust!$A:$K,11,FALSE)</f>
        <v>32.717263000000003</v>
      </c>
      <c r="E624">
        <f>VLOOKUP($A624,DataAdjust!$A:$K,6,FALSE)</f>
        <v>34.267262000000002</v>
      </c>
      <c r="F624">
        <f>VLOOKUP($A624,DataAdjust!$A:$K,7,FALSE)</f>
        <v>58450600</v>
      </c>
      <c r="G624">
        <f t="shared" ca="1" si="40"/>
        <v>37.029430350000005</v>
      </c>
      <c r="H624">
        <f t="shared" ca="1" si="40"/>
        <v>33.319031124999995</v>
      </c>
      <c r="I624">
        <f t="shared" ca="1" si="41"/>
        <v>0</v>
      </c>
      <c r="J624">
        <f ca="1">IF(AND(I623=0,I624=1),B625,IF(AND(I624=1,I623=1),J623,0))</f>
        <v>0</v>
      </c>
      <c r="K624">
        <f t="shared" ca="1" si="42"/>
        <v>0</v>
      </c>
      <c r="L624">
        <f t="shared" ca="1" si="43"/>
        <v>0</v>
      </c>
      <c r="M624">
        <f t="shared" ca="1" si="44"/>
        <v>16.805624184999978</v>
      </c>
    </row>
    <row r="625" spans="1:13" x14ac:dyDescent="0.3">
      <c r="A625" s="1">
        <v>37130</v>
      </c>
      <c r="B625">
        <f>VLOOKUP($A625,DataAdjust!$A:$K,9,FALSE)</f>
        <v>34.240856999999998</v>
      </c>
      <c r="C625">
        <f>VLOOKUP($A625,DataAdjust!$A:$K,10,FALSE)</f>
        <v>34.860860000000002</v>
      </c>
      <c r="D625">
        <f>VLOOKUP($A625,DataAdjust!$A:$K,11,FALSE)</f>
        <v>33.790860000000002</v>
      </c>
      <c r="E625">
        <f>VLOOKUP($A625,DataAdjust!$A:$K,6,FALSE)</f>
        <v>34.310856000000001</v>
      </c>
      <c r="F625">
        <f>VLOOKUP($A625,DataAdjust!$A:$K,7,FALSE)</f>
        <v>50927500</v>
      </c>
      <c r="G625">
        <f t="shared" ca="1" si="40"/>
        <v>36.932063383333343</v>
      </c>
      <c r="H625">
        <f t="shared" ca="1" si="40"/>
        <v>33.346278624999997</v>
      </c>
      <c r="I625">
        <f t="shared" ca="1" si="41"/>
        <v>0</v>
      </c>
      <c r="J625">
        <f ca="1">IF(AND(I624=0,I625=1),B626,IF(AND(I625=1,I624=1),J624,0))</f>
        <v>0</v>
      </c>
      <c r="K625">
        <f t="shared" ca="1" si="42"/>
        <v>0</v>
      </c>
      <c r="L625">
        <f t="shared" ca="1" si="43"/>
        <v>0</v>
      </c>
      <c r="M625">
        <f t="shared" ca="1" si="44"/>
        <v>16.805624184999978</v>
      </c>
    </row>
    <row r="626" spans="1:13" x14ac:dyDescent="0.3">
      <c r="A626" s="1">
        <v>37131</v>
      </c>
      <c r="B626">
        <f>VLOOKUP($A626,DataAdjust!$A:$K,9,FALSE)</f>
        <v>34.438381</v>
      </c>
      <c r="C626">
        <f>VLOOKUP($A626,DataAdjust!$A:$K,10,FALSE)</f>
        <v>34.55838</v>
      </c>
      <c r="D626">
        <f>VLOOKUP($A626,DataAdjust!$A:$K,11,FALSE)</f>
        <v>33.128379000000002</v>
      </c>
      <c r="E626">
        <f>VLOOKUP($A626,DataAdjust!$A:$K,6,FALSE)</f>
        <v>33.238379999999999</v>
      </c>
      <c r="F626">
        <f>VLOOKUP($A626,DataAdjust!$A:$K,7,FALSE)</f>
        <v>65275500</v>
      </c>
      <c r="G626">
        <f t="shared" ca="1" si="40"/>
        <v>36.820019049999999</v>
      </c>
      <c r="H626">
        <f t="shared" ca="1" si="40"/>
        <v>33.189331375000002</v>
      </c>
      <c r="I626">
        <f t="shared" ca="1" si="41"/>
        <v>0</v>
      </c>
      <c r="J626">
        <f ca="1">IF(AND(I625=0,I626=1),B627,IF(AND(I626=1,I625=1),J625,0))</f>
        <v>0</v>
      </c>
      <c r="K626">
        <f t="shared" ca="1" si="42"/>
        <v>0</v>
      </c>
      <c r="L626">
        <f t="shared" ca="1" si="43"/>
        <v>0</v>
      </c>
      <c r="M626">
        <f t="shared" ca="1" si="44"/>
        <v>16.805624184999978</v>
      </c>
    </row>
    <row r="627" spans="1:13" x14ac:dyDescent="0.3">
      <c r="A627" s="1">
        <v>37132</v>
      </c>
      <c r="B627">
        <f>VLOOKUP($A627,DataAdjust!$A:$K,9,FALSE)</f>
        <v>33.560090000000002</v>
      </c>
      <c r="C627">
        <f>VLOOKUP($A627,DataAdjust!$A:$K,10,FALSE)</f>
        <v>33.640092000000003</v>
      </c>
      <c r="D627">
        <f>VLOOKUP($A627,DataAdjust!$A:$K,11,FALSE)</f>
        <v>32.320092000000002</v>
      </c>
      <c r="E627">
        <f>VLOOKUP($A627,DataAdjust!$A:$K,6,FALSE)</f>
        <v>32.750092000000002</v>
      </c>
      <c r="F627">
        <f>VLOOKUP($A627,DataAdjust!$A:$K,7,FALSE)</f>
        <v>59060500</v>
      </c>
      <c r="G627">
        <f t="shared" ca="1" si="40"/>
        <v>36.67048101666667</v>
      </c>
      <c r="H627">
        <f t="shared" ca="1" si="40"/>
        <v>33.167533250000005</v>
      </c>
      <c r="I627">
        <f t="shared" ca="1" si="41"/>
        <v>0</v>
      </c>
      <c r="J627">
        <f ca="1">IF(AND(I626=0,I627=1),B628,IF(AND(I627=1,I626=1),J626,0))</f>
        <v>0</v>
      </c>
      <c r="K627">
        <f t="shared" ca="1" si="42"/>
        <v>0</v>
      </c>
      <c r="L627">
        <f t="shared" ca="1" si="43"/>
        <v>0</v>
      </c>
      <c r="M627">
        <f t="shared" ca="1" si="44"/>
        <v>16.805624184999978</v>
      </c>
    </row>
    <row r="628" spans="1:13" x14ac:dyDescent="0.3">
      <c r="A628" s="1">
        <v>37133</v>
      </c>
      <c r="B628">
        <f>VLOOKUP($A628,DataAdjust!$A:$K,9,FALSE)</f>
        <v>32.168102000000005</v>
      </c>
      <c r="C628">
        <f>VLOOKUP($A628,DataAdjust!$A:$K,10,FALSE)</f>
        <v>32.678104000000005</v>
      </c>
      <c r="D628">
        <f>VLOOKUP($A628,DataAdjust!$A:$K,11,FALSE)</f>
        <v>31.118103000000001</v>
      </c>
      <c r="E628">
        <f>VLOOKUP($A628,DataAdjust!$A:$K,6,FALSE)</f>
        <v>31.538101000000001</v>
      </c>
      <c r="F628">
        <f>VLOOKUP($A628,DataAdjust!$A:$K,7,FALSE)</f>
        <v>76105800</v>
      </c>
      <c r="G628">
        <f t="shared" ca="1" si="40"/>
        <v>36.5061204</v>
      </c>
      <c r="H628">
        <f t="shared" ca="1" si="40"/>
        <v>32.937558500000002</v>
      </c>
      <c r="I628">
        <f t="shared" ca="1" si="41"/>
        <v>0</v>
      </c>
      <c r="J628">
        <f ca="1">IF(AND(I627=0,I628=1),B629,IF(AND(I628=1,I627=1),J627,0))</f>
        <v>0</v>
      </c>
      <c r="K628">
        <f t="shared" ca="1" si="42"/>
        <v>0</v>
      </c>
      <c r="L628">
        <f t="shared" ca="1" si="43"/>
        <v>0</v>
      </c>
      <c r="M628">
        <f t="shared" ca="1" si="44"/>
        <v>16.805624184999978</v>
      </c>
    </row>
    <row r="629" spans="1:13" x14ac:dyDescent="0.3">
      <c r="A629" s="1">
        <v>37134</v>
      </c>
      <c r="B629">
        <f>VLOOKUP($A629,DataAdjust!$A:$K,9,FALSE)</f>
        <v>31.339185999999998</v>
      </c>
      <c r="C629">
        <f>VLOOKUP($A629,DataAdjust!$A:$K,10,FALSE)</f>
        <v>32.339185999999998</v>
      </c>
      <c r="D629">
        <f>VLOOKUP($A629,DataAdjust!$A:$K,11,FALSE)</f>
        <v>31.249186000000002</v>
      </c>
      <c r="E629">
        <f>VLOOKUP($A629,DataAdjust!$A:$K,6,FALSE)</f>
        <v>31.939188000000001</v>
      </c>
      <c r="F629">
        <f>VLOOKUP($A629,DataAdjust!$A:$K,7,FALSE)</f>
        <v>54309000</v>
      </c>
      <c r="G629">
        <f t="shared" ca="1" si="40"/>
        <v>36.330715000000005</v>
      </c>
      <c r="H629">
        <f t="shared" ca="1" si="40"/>
        <v>32.931019125000006</v>
      </c>
      <c r="I629">
        <f t="shared" ca="1" si="41"/>
        <v>0</v>
      </c>
      <c r="J629">
        <f ca="1">IF(AND(I628=0,I629=1),B630,IF(AND(I629=1,I628=1),J628,0))</f>
        <v>0</v>
      </c>
      <c r="K629">
        <f t="shared" ca="1" si="42"/>
        <v>0</v>
      </c>
      <c r="L629">
        <f t="shared" ca="1" si="43"/>
        <v>0</v>
      </c>
      <c r="M629">
        <f t="shared" ca="1" si="44"/>
        <v>16.805624184999978</v>
      </c>
    </row>
    <row r="630" spans="1:13" x14ac:dyDescent="0.3">
      <c r="A630" s="1">
        <v>37138</v>
      </c>
      <c r="B630">
        <f>VLOOKUP($A630,DataAdjust!$A:$K,9,FALSE)</f>
        <v>31.967725999999999</v>
      </c>
      <c r="C630">
        <f>VLOOKUP($A630,DataAdjust!$A:$K,10,FALSE)</f>
        <v>32.957727999999996</v>
      </c>
      <c r="D630">
        <f>VLOOKUP($A630,DataAdjust!$A:$K,11,FALSE)</f>
        <v>30.807725999999995</v>
      </c>
      <c r="E630">
        <f>VLOOKUP($A630,DataAdjust!$A:$K,6,FALSE)</f>
        <v>30.927728999999999</v>
      </c>
      <c r="F630">
        <f>VLOOKUP($A630,DataAdjust!$A:$K,7,FALSE)</f>
        <v>74073600</v>
      </c>
      <c r="G630">
        <f t="shared" ca="1" si="40"/>
        <v>36.158070550000005</v>
      </c>
      <c r="H630">
        <f t="shared" ca="1" si="40"/>
        <v>32.689054624999997</v>
      </c>
      <c r="I630">
        <f t="shared" ca="1" si="41"/>
        <v>0</v>
      </c>
      <c r="J630">
        <f ca="1">IF(AND(I629=0,I630=1),B631,IF(AND(I630=1,I629=1),J629,0))</f>
        <v>0</v>
      </c>
      <c r="K630">
        <f t="shared" ca="1" si="42"/>
        <v>0</v>
      </c>
      <c r="L630">
        <f t="shared" ca="1" si="43"/>
        <v>0</v>
      </c>
      <c r="M630">
        <f t="shared" ca="1" si="44"/>
        <v>16.805624184999978</v>
      </c>
    </row>
    <row r="631" spans="1:13" x14ac:dyDescent="0.3">
      <c r="A631" s="1">
        <v>37139</v>
      </c>
      <c r="B631">
        <f>VLOOKUP($A631,DataAdjust!$A:$K,9,FALSE)</f>
        <v>30.965661999999998</v>
      </c>
      <c r="C631">
        <f>VLOOKUP($A631,DataAdjust!$A:$K,10,FALSE)</f>
        <v>31.385659999999998</v>
      </c>
      <c r="D631">
        <f>VLOOKUP($A631,DataAdjust!$A:$K,11,FALSE)</f>
        <v>29.625662000000002</v>
      </c>
      <c r="E631">
        <f>VLOOKUP($A631,DataAdjust!$A:$K,6,FALSE)</f>
        <v>30.805662000000002</v>
      </c>
      <c r="F631">
        <f>VLOOKUP($A631,DataAdjust!$A:$K,7,FALSE)</f>
        <v>95461200</v>
      </c>
      <c r="G631">
        <f t="shared" ca="1" si="40"/>
        <v>36.002283683333332</v>
      </c>
      <c r="H631">
        <f t="shared" ca="1" si="40"/>
        <v>32.472158749999998</v>
      </c>
      <c r="I631">
        <f t="shared" ca="1" si="41"/>
        <v>0</v>
      </c>
      <c r="J631">
        <f ca="1">IF(AND(I630=0,I631=1),B632,IF(AND(I631=1,I630=1),J630,0))</f>
        <v>0</v>
      </c>
      <c r="K631">
        <f t="shared" ca="1" si="42"/>
        <v>0</v>
      </c>
      <c r="L631">
        <f t="shared" ca="1" si="43"/>
        <v>0</v>
      </c>
      <c r="M631">
        <f t="shared" ca="1" si="44"/>
        <v>16.805624184999978</v>
      </c>
    </row>
    <row r="632" spans="1:13" x14ac:dyDescent="0.3">
      <c r="A632" s="1">
        <v>37140</v>
      </c>
      <c r="B632">
        <f>VLOOKUP($A632,DataAdjust!$A:$K,9,FALSE)</f>
        <v>30.398791999999997</v>
      </c>
      <c r="C632">
        <f>VLOOKUP($A632,DataAdjust!$A:$K,10,FALSE)</f>
        <v>31.178790000000003</v>
      </c>
      <c r="D632">
        <f>VLOOKUP($A632,DataAdjust!$A:$K,11,FALSE)</f>
        <v>29.438788999999996</v>
      </c>
      <c r="E632">
        <f>VLOOKUP($A632,DataAdjust!$A:$K,6,FALSE)</f>
        <v>29.558792</v>
      </c>
      <c r="F632">
        <f>VLOOKUP($A632,DataAdjust!$A:$K,7,FALSE)</f>
        <v>88701800</v>
      </c>
      <c r="G632">
        <f t="shared" ca="1" si="40"/>
        <v>35.829348766666676</v>
      </c>
      <c r="H632">
        <f t="shared" ca="1" si="40"/>
        <v>31.883600000000005</v>
      </c>
      <c r="I632">
        <f t="shared" ca="1" si="41"/>
        <v>0</v>
      </c>
      <c r="J632">
        <f ca="1">IF(AND(I631=0,I632=1),B633,IF(AND(I632=1,I631=1),J631,0))</f>
        <v>0</v>
      </c>
      <c r="K632">
        <f t="shared" ca="1" si="42"/>
        <v>0</v>
      </c>
      <c r="L632">
        <f t="shared" ca="1" si="43"/>
        <v>0</v>
      </c>
      <c r="M632">
        <f t="shared" ca="1" si="44"/>
        <v>16.805624184999978</v>
      </c>
    </row>
    <row r="633" spans="1:13" x14ac:dyDescent="0.3">
      <c r="A633" s="1">
        <v>37141</v>
      </c>
      <c r="B633">
        <f>VLOOKUP($A633,DataAdjust!$A:$K,9,FALSE)</f>
        <v>29.304403000000001</v>
      </c>
      <c r="C633">
        <f>VLOOKUP($A633,DataAdjust!$A:$K,10,FALSE)</f>
        <v>30.784402</v>
      </c>
      <c r="D633">
        <f>VLOOKUP($A633,DataAdjust!$A:$K,11,FALSE)</f>
        <v>29.034402</v>
      </c>
      <c r="E633">
        <f>VLOOKUP($A633,DataAdjust!$A:$K,6,FALSE)</f>
        <v>29.384405000000001</v>
      </c>
      <c r="F633">
        <f>VLOOKUP($A633,DataAdjust!$A:$K,7,FALSE)</f>
        <v>95528800</v>
      </c>
      <c r="G633">
        <f t="shared" ca="1" si="40"/>
        <v>35.671672866666668</v>
      </c>
      <c r="H633">
        <f t="shared" ca="1" si="40"/>
        <v>31.267793625000003</v>
      </c>
      <c r="I633">
        <f t="shared" ca="1" si="41"/>
        <v>0</v>
      </c>
      <c r="J633">
        <f ca="1">IF(AND(I632=0,I633=1),B634,IF(AND(I633=1,I632=1),J632,0))</f>
        <v>0</v>
      </c>
      <c r="K633">
        <f t="shared" ca="1" si="42"/>
        <v>0</v>
      </c>
      <c r="L633">
        <f t="shared" ca="1" si="43"/>
        <v>0</v>
      </c>
      <c r="M633">
        <f t="shared" ca="1" si="44"/>
        <v>16.805624184999978</v>
      </c>
    </row>
    <row r="634" spans="1:13" x14ac:dyDescent="0.3">
      <c r="A634" s="1">
        <v>37144</v>
      </c>
      <c r="B634">
        <f>VLOOKUP($A634,DataAdjust!$A:$K,9,FALSE)</f>
        <v>29.123178999999997</v>
      </c>
      <c r="C634">
        <f>VLOOKUP($A634,DataAdjust!$A:$K,10,FALSE)</f>
        <v>29.953177</v>
      </c>
      <c r="D634">
        <f>VLOOKUP($A634,DataAdjust!$A:$K,11,FALSE)</f>
        <v>28.973177000000003</v>
      </c>
      <c r="E634">
        <f>VLOOKUP($A634,DataAdjust!$A:$K,6,FALSE)</f>
        <v>29.733174999999999</v>
      </c>
      <c r="F634">
        <f>VLOOKUP($A634,DataAdjust!$A:$K,7,FALSE)</f>
        <v>80371300</v>
      </c>
      <c r="G634">
        <f t="shared" ca="1" si="40"/>
        <v>35.553234116666665</v>
      </c>
      <c r="H634">
        <f t="shared" ca="1" si="40"/>
        <v>30.829643000000001</v>
      </c>
      <c r="I634">
        <f t="shared" ca="1" si="41"/>
        <v>0</v>
      </c>
      <c r="J634">
        <f ca="1">IF(AND(I633=0,I634=1),B635,IF(AND(I634=1,I633=1),J633,0))</f>
        <v>0</v>
      </c>
      <c r="K634">
        <f t="shared" ca="1" si="42"/>
        <v>0</v>
      </c>
      <c r="L634">
        <f t="shared" ca="1" si="43"/>
        <v>0</v>
      </c>
      <c r="M634">
        <f t="shared" ca="1" si="44"/>
        <v>16.805624184999978</v>
      </c>
    </row>
    <row r="635" spans="1:13" x14ac:dyDescent="0.3">
      <c r="A635" s="1">
        <v>37151</v>
      </c>
      <c r="B635">
        <f>VLOOKUP($A635,DataAdjust!$A:$K,9,FALSE)</f>
        <v>27.254546999999999</v>
      </c>
      <c r="C635">
        <f>VLOOKUP($A635,DataAdjust!$A:$K,10,FALSE)</f>
        <v>28.804545999999998</v>
      </c>
      <c r="D635">
        <f>VLOOKUP($A635,DataAdjust!$A:$K,11,FALSE)</f>
        <v>27.094546999999999</v>
      </c>
      <c r="E635">
        <f>VLOOKUP($A635,DataAdjust!$A:$K,6,FALSE)</f>
        <v>27.204547999999999</v>
      </c>
      <c r="F635">
        <f>VLOOKUP($A635,DataAdjust!$A:$K,7,FALSE)</f>
        <v>97700900</v>
      </c>
      <c r="G635">
        <f t="shared" ca="1" si="40"/>
        <v>35.387565633333338</v>
      </c>
      <c r="H635">
        <f t="shared" ca="1" si="40"/>
        <v>30.13645</v>
      </c>
      <c r="I635">
        <f t="shared" ca="1" si="41"/>
        <v>0</v>
      </c>
      <c r="J635">
        <f ca="1">IF(AND(I634=0,I635=1),B636,IF(AND(I635=1,I634=1),J634,0))</f>
        <v>0</v>
      </c>
      <c r="K635">
        <f t="shared" ca="1" si="42"/>
        <v>0</v>
      </c>
      <c r="L635">
        <f t="shared" ca="1" si="43"/>
        <v>0</v>
      </c>
      <c r="M635">
        <f t="shared" ca="1" si="44"/>
        <v>16.805624184999978</v>
      </c>
    </row>
    <row r="636" spans="1:13" x14ac:dyDescent="0.3">
      <c r="A636" s="1">
        <v>37152</v>
      </c>
      <c r="B636">
        <f>VLOOKUP($A636,DataAdjust!$A:$K,9,FALSE)</f>
        <v>27.624184</v>
      </c>
      <c r="C636">
        <f>VLOOKUP($A636,DataAdjust!$A:$K,10,FALSE)</f>
        <v>28.594183000000001</v>
      </c>
      <c r="D636">
        <f>VLOOKUP($A636,DataAdjust!$A:$K,11,FALSE)</f>
        <v>26.464183999999999</v>
      </c>
      <c r="E636">
        <f>VLOOKUP($A636,DataAdjust!$A:$K,6,FALSE)</f>
        <v>26.594183000000001</v>
      </c>
      <c r="F636">
        <f>VLOOKUP($A636,DataAdjust!$A:$K,7,FALSE)</f>
        <v>66285300</v>
      </c>
      <c r="G636">
        <f t="shared" ca="1" si="40"/>
        <v>35.22000781666668</v>
      </c>
      <c r="H636">
        <f t="shared" ca="1" si="40"/>
        <v>29.518460249999997</v>
      </c>
      <c r="I636">
        <f t="shared" ca="1" si="41"/>
        <v>0</v>
      </c>
      <c r="J636">
        <f ca="1">IF(AND(I635=0,I636=1),B637,IF(AND(I636=1,I635=1),J635,0))</f>
        <v>0</v>
      </c>
      <c r="K636">
        <f t="shared" ca="1" si="42"/>
        <v>0</v>
      </c>
      <c r="L636">
        <f t="shared" ca="1" si="43"/>
        <v>0</v>
      </c>
      <c r="M636">
        <f t="shared" ca="1" si="44"/>
        <v>16.805624184999978</v>
      </c>
    </row>
    <row r="637" spans="1:13" x14ac:dyDescent="0.3">
      <c r="A637" s="1">
        <v>37153</v>
      </c>
      <c r="B637">
        <f>VLOOKUP($A637,DataAdjust!$A:$K,9,FALSE)</f>
        <v>26.802066999999997</v>
      </c>
      <c r="C637">
        <f>VLOOKUP($A637,DataAdjust!$A:$K,10,FALSE)</f>
        <v>27.162067999999998</v>
      </c>
      <c r="D637">
        <f>VLOOKUP($A637,DataAdjust!$A:$K,11,FALSE)</f>
        <v>24.422067999999999</v>
      </c>
      <c r="E637">
        <f>VLOOKUP($A637,DataAdjust!$A:$K,6,FALSE)</f>
        <v>26.132066999999999</v>
      </c>
      <c r="F637">
        <f>VLOOKUP($A637,DataAdjust!$A:$K,7,FALSE)</f>
        <v>116632800</v>
      </c>
      <c r="G637">
        <f t="shared" ca="1" si="40"/>
        <v>35.047799583333344</v>
      </c>
      <c r="H637">
        <f t="shared" ca="1" si="40"/>
        <v>28.792570124999997</v>
      </c>
      <c r="I637">
        <f t="shared" ca="1" si="41"/>
        <v>0</v>
      </c>
      <c r="J637">
        <f ca="1">IF(AND(I636=0,I637=1),B638,IF(AND(I637=1,I636=1),J636,0))</f>
        <v>0</v>
      </c>
      <c r="K637">
        <f t="shared" ca="1" si="42"/>
        <v>0</v>
      </c>
      <c r="L637">
        <f t="shared" ca="1" si="43"/>
        <v>0</v>
      </c>
      <c r="M637">
        <f t="shared" ca="1" si="44"/>
        <v>16.805624184999978</v>
      </c>
    </row>
    <row r="638" spans="1:13" x14ac:dyDescent="0.3">
      <c r="A638" s="1">
        <v>37154</v>
      </c>
      <c r="B638">
        <f>VLOOKUP($A638,DataAdjust!$A:$K,9,FALSE)</f>
        <v>25.590123999999999</v>
      </c>
      <c r="C638">
        <f>VLOOKUP($A638,DataAdjust!$A:$K,10,FALSE)</f>
        <v>26.380125</v>
      </c>
      <c r="D638">
        <f>VLOOKUP($A638,DataAdjust!$A:$K,11,FALSE)</f>
        <v>25.090123999999999</v>
      </c>
      <c r="E638">
        <f>VLOOKUP($A638,DataAdjust!$A:$K,6,FALSE)</f>
        <v>25.260124000000001</v>
      </c>
      <c r="F638">
        <f>VLOOKUP($A638,DataAdjust!$A:$K,7,FALSE)</f>
        <v>90840200</v>
      </c>
      <c r="G638">
        <f t="shared" ca="1" si="40"/>
        <v>34.847253450000004</v>
      </c>
      <c r="H638">
        <f t="shared" ca="1" si="40"/>
        <v>28.084119500000003</v>
      </c>
      <c r="I638">
        <f t="shared" ca="1" si="41"/>
        <v>0</v>
      </c>
      <c r="J638">
        <f ca="1">IF(AND(I637=0,I638=1),B639,IF(AND(I638=1,I637=1),J637,0))</f>
        <v>0</v>
      </c>
      <c r="K638">
        <f t="shared" ca="1" si="42"/>
        <v>0</v>
      </c>
      <c r="L638">
        <f t="shared" ca="1" si="43"/>
        <v>0</v>
      </c>
      <c r="M638">
        <f t="shared" ca="1" si="44"/>
        <v>16.805624184999978</v>
      </c>
    </row>
    <row r="639" spans="1:13" x14ac:dyDescent="0.3">
      <c r="A639" s="1">
        <v>37155</v>
      </c>
      <c r="B639">
        <f>VLOOKUP($A639,DataAdjust!$A:$K,9,FALSE)</f>
        <v>23.80001</v>
      </c>
      <c r="C639">
        <f>VLOOKUP($A639,DataAdjust!$A:$K,10,FALSE)</f>
        <v>25.360009000000002</v>
      </c>
      <c r="D639">
        <f>VLOOKUP($A639,DataAdjust!$A:$K,11,FALSE)</f>
        <v>23.590011000000001</v>
      </c>
      <c r="E639">
        <f>VLOOKUP($A639,DataAdjust!$A:$K,6,FALSE)</f>
        <v>24.580010999999999</v>
      </c>
      <c r="F639">
        <f>VLOOKUP($A639,DataAdjust!$A:$K,7,FALSE)</f>
        <v>112341900</v>
      </c>
      <c r="G639">
        <f t="shared" ca="1" si="40"/>
        <v>34.626943383333334</v>
      </c>
      <c r="H639">
        <f t="shared" ca="1" si="40"/>
        <v>27.305913124999996</v>
      </c>
      <c r="I639">
        <f t="shared" ca="1" si="41"/>
        <v>0</v>
      </c>
      <c r="J639">
        <f ca="1">IF(AND(I638=0,I639=1),B640,IF(AND(I639=1,I638=1),J638,0))</f>
        <v>0</v>
      </c>
      <c r="K639">
        <f t="shared" ca="1" si="42"/>
        <v>0</v>
      </c>
      <c r="L639">
        <f t="shared" ca="1" si="43"/>
        <v>0</v>
      </c>
      <c r="M639">
        <f t="shared" ca="1" si="44"/>
        <v>16.805624184999978</v>
      </c>
    </row>
    <row r="640" spans="1:13" x14ac:dyDescent="0.3">
      <c r="A640" s="1">
        <v>37158</v>
      </c>
      <c r="B640">
        <f>VLOOKUP($A640,DataAdjust!$A:$K,9,FALSE)</f>
        <v>25.288161999999996</v>
      </c>
      <c r="C640">
        <f>VLOOKUP($A640,DataAdjust!$A:$K,10,FALSE)</f>
        <v>26.208161999999998</v>
      </c>
      <c r="D640">
        <f>VLOOKUP($A640,DataAdjust!$A:$K,11,FALSE)</f>
        <v>24.798161999999998</v>
      </c>
      <c r="E640">
        <f>VLOOKUP($A640,DataAdjust!$A:$K,6,FALSE)</f>
        <v>25.818162999999998</v>
      </c>
      <c r="F640">
        <f>VLOOKUP($A640,DataAdjust!$A:$K,7,FALSE)</f>
        <v>85696500</v>
      </c>
      <c r="G640">
        <f t="shared" ca="1" si="40"/>
        <v>34.428722150000006</v>
      </c>
      <c r="H640">
        <f t="shared" ca="1" si="40"/>
        <v>26.838334499999998</v>
      </c>
      <c r="I640">
        <f t="shared" ca="1" si="41"/>
        <v>0</v>
      </c>
      <c r="J640">
        <f ca="1">IF(AND(I639=0,I640=1),B641,IF(AND(I640=1,I639=1),J639,0))</f>
        <v>0</v>
      </c>
      <c r="K640">
        <f t="shared" ca="1" si="42"/>
        <v>0</v>
      </c>
      <c r="L640">
        <f t="shared" ca="1" si="43"/>
        <v>0</v>
      </c>
      <c r="M640">
        <f t="shared" ca="1" si="44"/>
        <v>16.805624184999978</v>
      </c>
    </row>
    <row r="641" spans="1:13" x14ac:dyDescent="0.3">
      <c r="A641" s="1">
        <v>37159</v>
      </c>
      <c r="B641">
        <f>VLOOKUP($A641,DataAdjust!$A:$K,9,FALSE)</f>
        <v>25.906632999999999</v>
      </c>
      <c r="C641">
        <f>VLOOKUP($A641,DataAdjust!$A:$K,10,FALSE)</f>
        <v>26.626633999999999</v>
      </c>
      <c r="D641">
        <f>VLOOKUP($A641,DataAdjust!$A:$K,11,FALSE)</f>
        <v>25.146635</v>
      </c>
      <c r="E641">
        <f>VLOOKUP($A641,DataAdjust!$A:$K,6,FALSE)</f>
        <v>25.896635</v>
      </c>
      <c r="F641">
        <f>VLOOKUP($A641,DataAdjust!$A:$K,7,FALSE)</f>
        <v>83860600</v>
      </c>
      <c r="G641">
        <f t="shared" ca="1" si="40"/>
        <v>34.230210299999996</v>
      </c>
      <c r="H641">
        <f t="shared" ca="1" si="40"/>
        <v>26.402363249999997</v>
      </c>
      <c r="I641">
        <f t="shared" ca="1" si="41"/>
        <v>0</v>
      </c>
      <c r="J641">
        <f ca="1">IF(AND(I640=0,I641=1),B642,IF(AND(I641=1,I640=1),J640,0))</f>
        <v>0</v>
      </c>
      <c r="K641">
        <f t="shared" ca="1" si="42"/>
        <v>0</v>
      </c>
      <c r="L641">
        <f t="shared" ca="1" si="43"/>
        <v>0</v>
      </c>
      <c r="M641">
        <f t="shared" ca="1" si="44"/>
        <v>16.805624184999978</v>
      </c>
    </row>
    <row r="642" spans="1:13" x14ac:dyDescent="0.3">
      <c r="A642" s="1">
        <v>37160</v>
      </c>
      <c r="B642">
        <f>VLOOKUP($A642,DataAdjust!$A:$K,9,FALSE)</f>
        <v>26.278541999999998</v>
      </c>
      <c r="C642">
        <f>VLOOKUP($A642,DataAdjust!$A:$K,10,FALSE)</f>
        <v>26.328540999999998</v>
      </c>
      <c r="D642">
        <f>VLOOKUP($A642,DataAdjust!$A:$K,11,FALSE)</f>
        <v>24.738540999999998</v>
      </c>
      <c r="E642">
        <f>VLOOKUP($A642,DataAdjust!$A:$K,6,FALSE)</f>
        <v>24.998540999999999</v>
      </c>
      <c r="F642">
        <f>VLOOKUP($A642,DataAdjust!$A:$K,7,FALSE)</f>
        <v>59759800</v>
      </c>
      <c r="G642">
        <f t="shared" ca="1" si="40"/>
        <v>34.014550300000003</v>
      </c>
      <c r="H642">
        <f t="shared" ca="1" si="40"/>
        <v>25.810534000000001</v>
      </c>
      <c r="I642">
        <f t="shared" ca="1" si="41"/>
        <v>0</v>
      </c>
      <c r="J642">
        <f ca="1">IF(AND(I641=0,I642=1),B643,IF(AND(I642=1,I641=1),J641,0))</f>
        <v>0</v>
      </c>
      <c r="K642">
        <f t="shared" ca="1" si="42"/>
        <v>0</v>
      </c>
      <c r="L642">
        <f t="shared" ca="1" si="43"/>
        <v>0</v>
      </c>
      <c r="M642">
        <f t="shared" ca="1" si="44"/>
        <v>16.805624184999978</v>
      </c>
    </row>
    <row r="643" spans="1:13" x14ac:dyDescent="0.3">
      <c r="A643" s="1">
        <v>37161</v>
      </c>
      <c r="B643">
        <f>VLOOKUP($A643,DataAdjust!$A:$K,9,FALSE)</f>
        <v>24.752862999999998</v>
      </c>
      <c r="C643">
        <f>VLOOKUP($A643,DataAdjust!$A:$K,10,FALSE)</f>
        <v>25.142863999999999</v>
      </c>
      <c r="D643">
        <f>VLOOKUP($A643,DataAdjust!$A:$K,11,FALSE)</f>
        <v>23.772863000000001</v>
      </c>
      <c r="E643">
        <f>VLOOKUP($A643,DataAdjust!$A:$K,6,FALSE)</f>
        <v>24.832863</v>
      </c>
      <c r="F643">
        <f>VLOOKUP($A643,DataAdjust!$A:$K,7,FALSE)</f>
        <v>70050700</v>
      </c>
      <c r="G643">
        <f t="shared" ca="1" si="40"/>
        <v>33.792060000000006</v>
      </c>
      <c r="H643">
        <f t="shared" ca="1" si="40"/>
        <v>25.514073374999999</v>
      </c>
      <c r="I643">
        <f t="shared" ca="1" si="41"/>
        <v>0</v>
      </c>
      <c r="J643">
        <f ca="1">IF(AND(I642=0,I643=1),B644,IF(AND(I643=1,I642=1),J642,0))</f>
        <v>0</v>
      </c>
      <c r="K643">
        <f t="shared" ca="1" si="42"/>
        <v>0</v>
      </c>
      <c r="L643">
        <f t="shared" ca="1" si="43"/>
        <v>0</v>
      </c>
      <c r="M643">
        <f t="shared" ca="1" si="44"/>
        <v>16.805624184999978</v>
      </c>
    </row>
    <row r="644" spans="1:13" x14ac:dyDescent="0.3">
      <c r="A644" s="1">
        <v>37162</v>
      </c>
      <c r="B644">
        <f>VLOOKUP($A644,DataAdjust!$A:$K,9,FALSE)</f>
        <v>25.128840999999998</v>
      </c>
      <c r="C644">
        <f>VLOOKUP($A644,DataAdjust!$A:$K,10,FALSE)</f>
        <v>26.208841</v>
      </c>
      <c r="D644">
        <f>VLOOKUP($A644,DataAdjust!$A:$K,11,FALSE)</f>
        <v>24.598839999999999</v>
      </c>
      <c r="E644">
        <f>VLOOKUP($A644,DataAdjust!$A:$K,6,FALSE)</f>
        <v>25.268840999999998</v>
      </c>
      <c r="F644">
        <f>VLOOKUP($A644,DataAdjust!$A:$K,7,FALSE)</f>
        <v>84810800</v>
      </c>
      <c r="G644">
        <f t="shared" ca="1" si="40"/>
        <v>33.568697966666676</v>
      </c>
      <c r="H644">
        <f t="shared" ca="1" si="40"/>
        <v>25.348405625000002</v>
      </c>
      <c r="I644">
        <f t="shared" ca="1" si="41"/>
        <v>0</v>
      </c>
      <c r="J644">
        <f ca="1">IF(AND(I643=0,I644=1),B645,IF(AND(I644=1,I643=1),J643,0))</f>
        <v>0</v>
      </c>
      <c r="K644">
        <f t="shared" ca="1" si="42"/>
        <v>0</v>
      </c>
      <c r="L644">
        <f t="shared" ca="1" si="43"/>
        <v>0</v>
      </c>
      <c r="M644">
        <f t="shared" ca="1" si="44"/>
        <v>16.805624184999978</v>
      </c>
    </row>
    <row r="645" spans="1:13" x14ac:dyDescent="0.3">
      <c r="A645" s="1">
        <v>37165</v>
      </c>
      <c r="B645">
        <f>VLOOKUP($A645,DataAdjust!$A:$K,9,FALSE)</f>
        <v>25.170854000000002</v>
      </c>
      <c r="C645">
        <f>VLOOKUP($A645,DataAdjust!$A:$K,10,FALSE)</f>
        <v>25.300854000000001</v>
      </c>
      <c r="D645">
        <f>VLOOKUP($A645,DataAdjust!$A:$K,11,FALSE)</f>
        <v>24.170854000000002</v>
      </c>
      <c r="E645">
        <f>VLOOKUP($A645,DataAdjust!$A:$K,6,FALSE)</f>
        <v>25.050854000000001</v>
      </c>
      <c r="F645">
        <f>VLOOKUP($A645,DataAdjust!$A:$K,7,FALSE)</f>
        <v>53460800</v>
      </c>
      <c r="G645">
        <f t="shared" ca="1" si="40"/>
        <v>33.322084150000009</v>
      </c>
      <c r="H645">
        <f t="shared" ca="1" si="40"/>
        <v>25.213253999999999</v>
      </c>
      <c r="I645">
        <f t="shared" ca="1" si="41"/>
        <v>0</v>
      </c>
      <c r="J645">
        <f ca="1">IF(AND(I644=0,I645=1),B646,IF(AND(I645=1,I644=1),J644,0))</f>
        <v>0</v>
      </c>
      <c r="K645">
        <f t="shared" ca="1" si="42"/>
        <v>0</v>
      </c>
      <c r="L645">
        <f t="shared" ca="1" si="43"/>
        <v>0</v>
      </c>
      <c r="M645">
        <f t="shared" ca="1" si="44"/>
        <v>16.805624184999978</v>
      </c>
    </row>
    <row r="646" spans="1:13" x14ac:dyDescent="0.3">
      <c r="A646" s="1">
        <v>37166</v>
      </c>
      <c r="B646">
        <f>VLOOKUP($A646,DataAdjust!$A:$K,9,FALSE)</f>
        <v>24.959329999999998</v>
      </c>
      <c r="C646">
        <f>VLOOKUP($A646,DataAdjust!$A:$K,10,FALSE)</f>
        <v>25.719329999999999</v>
      </c>
      <c r="D646">
        <f>VLOOKUP($A646,DataAdjust!$A:$K,11,FALSE)</f>
        <v>24.709329999999998</v>
      </c>
      <c r="E646">
        <f>VLOOKUP($A646,DataAdjust!$A:$K,6,FALSE)</f>
        <v>25.12933</v>
      </c>
      <c r="F646">
        <f>VLOOKUP($A646,DataAdjust!$A:$K,7,FALSE)</f>
        <v>74133400</v>
      </c>
      <c r="G646">
        <f t="shared" ca="1" si="40"/>
        <v>33.08041131666667</v>
      </c>
      <c r="H646">
        <f t="shared" ca="1" si="40"/>
        <v>25.196904750000005</v>
      </c>
      <c r="I646">
        <f t="shared" ca="1" si="41"/>
        <v>0</v>
      </c>
      <c r="J646">
        <f ca="1">IF(AND(I645=0,I646=1),B647,IF(AND(I646=1,I645=1),J645,0))</f>
        <v>0</v>
      </c>
      <c r="K646">
        <f t="shared" ca="1" si="42"/>
        <v>0</v>
      </c>
      <c r="L646">
        <f t="shared" ca="1" si="43"/>
        <v>0</v>
      </c>
      <c r="M646">
        <f t="shared" ca="1" si="44"/>
        <v>16.805624184999978</v>
      </c>
    </row>
    <row r="647" spans="1:13" x14ac:dyDescent="0.3">
      <c r="A647" s="1">
        <v>37167</v>
      </c>
      <c r="B647">
        <f>VLOOKUP($A647,DataAdjust!$A:$K,9,FALSE)</f>
        <v>24.450165000000002</v>
      </c>
      <c r="C647">
        <f>VLOOKUP($A647,DataAdjust!$A:$K,10,FALSE)</f>
        <v>27.640166000000001</v>
      </c>
      <c r="D647">
        <f>VLOOKUP($A647,DataAdjust!$A:$K,11,FALSE)</f>
        <v>24.360164999999999</v>
      </c>
      <c r="E647">
        <f>VLOOKUP($A647,DataAdjust!$A:$K,6,FALSE)</f>
        <v>27.030165</v>
      </c>
      <c r="F647">
        <f>VLOOKUP($A647,DataAdjust!$A:$K,7,FALSE)</f>
        <v>136198600</v>
      </c>
      <c r="G647">
        <f t="shared" ca="1" si="40"/>
        <v>32.867657866666676</v>
      </c>
      <c r="H647">
        <f t="shared" ca="1" si="40"/>
        <v>25.503174000000005</v>
      </c>
      <c r="I647">
        <f t="shared" ca="1" si="41"/>
        <v>0</v>
      </c>
      <c r="J647">
        <f ca="1">IF(AND(I646=0,I647=1),B648,IF(AND(I647=1,I646=1),J646,0))</f>
        <v>0</v>
      </c>
      <c r="K647">
        <f t="shared" ca="1" si="42"/>
        <v>0</v>
      </c>
      <c r="L647">
        <f t="shared" ca="1" si="43"/>
        <v>0</v>
      </c>
      <c r="M647">
        <f t="shared" ca="1" si="44"/>
        <v>16.805624184999978</v>
      </c>
    </row>
    <row r="648" spans="1:13" x14ac:dyDescent="0.3">
      <c r="A648" s="1">
        <v>37168</v>
      </c>
      <c r="B648">
        <f>VLOOKUP($A648,DataAdjust!$A:$K,9,FALSE)</f>
        <v>27.641746999999999</v>
      </c>
      <c r="C648">
        <f>VLOOKUP($A648,DataAdjust!$A:$K,10,FALSE)</f>
        <v>29.191748</v>
      </c>
      <c r="D648">
        <f>VLOOKUP($A648,DataAdjust!$A:$K,11,FALSE)</f>
        <v>26.931747999999999</v>
      </c>
      <c r="E648">
        <f>VLOOKUP($A648,DataAdjust!$A:$K,6,FALSE)</f>
        <v>27.291746</v>
      </c>
      <c r="F648">
        <f>VLOOKUP($A648,DataAdjust!$A:$K,7,FALSE)</f>
        <v>127371500</v>
      </c>
      <c r="G648">
        <f t="shared" ca="1" si="40"/>
        <v>32.691089933333338</v>
      </c>
      <c r="H648">
        <f t="shared" ca="1" si="40"/>
        <v>25.687371875</v>
      </c>
      <c r="I648">
        <f t="shared" ca="1" si="41"/>
        <v>0</v>
      </c>
      <c r="J648">
        <f ca="1">IF(AND(I647=0,I648=1),B649,IF(AND(I648=1,I647=1),J647,0))</f>
        <v>0</v>
      </c>
      <c r="K648">
        <f t="shared" ca="1" si="42"/>
        <v>0</v>
      </c>
      <c r="L648">
        <f t="shared" ca="1" si="43"/>
        <v>0</v>
      </c>
      <c r="M648">
        <f t="shared" ca="1" si="44"/>
        <v>16.805624184999978</v>
      </c>
    </row>
    <row r="649" spans="1:13" x14ac:dyDescent="0.3">
      <c r="A649" s="1">
        <v>37169</v>
      </c>
      <c r="B649">
        <f>VLOOKUP($A649,DataAdjust!$A:$K,9,FALSE)</f>
        <v>26.932832999999999</v>
      </c>
      <c r="C649">
        <f>VLOOKUP($A649,DataAdjust!$A:$K,10,FALSE)</f>
        <v>27.832832999999997</v>
      </c>
      <c r="D649">
        <f>VLOOKUP($A649,DataAdjust!$A:$K,11,FALSE)</f>
        <v>26.192833</v>
      </c>
      <c r="E649">
        <f>VLOOKUP($A649,DataAdjust!$A:$K,6,FALSE)</f>
        <v>27.692833</v>
      </c>
      <c r="F649">
        <f>VLOOKUP($A649,DataAdjust!$A:$K,7,FALSE)</f>
        <v>96443400</v>
      </c>
      <c r="G649">
        <f t="shared" ca="1" si="40"/>
        <v>32.547364916666673</v>
      </c>
      <c r="H649">
        <f t="shared" ca="1" si="40"/>
        <v>25.911896625000001</v>
      </c>
      <c r="I649">
        <f t="shared" ca="1" si="41"/>
        <v>0</v>
      </c>
      <c r="J649">
        <f ca="1">IF(AND(I648=0,I649=1),B650,IF(AND(I649=1,I648=1),J648,0))</f>
        <v>0</v>
      </c>
      <c r="K649">
        <f t="shared" ca="1" si="42"/>
        <v>0</v>
      </c>
      <c r="L649">
        <f t="shared" ca="1" si="43"/>
        <v>0</v>
      </c>
      <c r="M649">
        <f t="shared" ca="1" si="44"/>
        <v>16.805624184999978</v>
      </c>
    </row>
    <row r="650" spans="1:13" x14ac:dyDescent="0.3">
      <c r="A650" s="1">
        <v>37172</v>
      </c>
      <c r="B650">
        <f>VLOOKUP($A650,DataAdjust!$A:$K,9,FALSE)</f>
        <v>27.050035000000001</v>
      </c>
      <c r="C650">
        <f>VLOOKUP($A650,DataAdjust!$A:$K,10,FALSE)</f>
        <v>28.270033999999999</v>
      </c>
      <c r="D650">
        <f>VLOOKUP($A650,DataAdjust!$A:$K,11,FALSE)</f>
        <v>26.880034999999999</v>
      </c>
      <c r="E650">
        <f>VLOOKUP($A650,DataAdjust!$A:$K,6,FALSE)</f>
        <v>27.780037</v>
      </c>
      <c r="F650">
        <f>VLOOKUP($A650,DataAdjust!$A:$K,7,FALSE)</f>
        <v>67789600</v>
      </c>
      <c r="G650">
        <f t="shared" ca="1" si="40"/>
        <v>32.39986183333334</v>
      </c>
      <c r="H650">
        <f t="shared" ca="1" si="40"/>
        <v>26.259583624999998</v>
      </c>
      <c r="I650">
        <f t="shared" ca="1" si="41"/>
        <v>0</v>
      </c>
      <c r="J650">
        <f ca="1">IF(AND(I649=0,I650=1),B651,IF(AND(I650=1,I649=1),J649,0))</f>
        <v>0</v>
      </c>
      <c r="K650">
        <f t="shared" ca="1" si="42"/>
        <v>0</v>
      </c>
      <c r="L650">
        <f t="shared" ca="1" si="43"/>
        <v>0</v>
      </c>
      <c r="M650">
        <f t="shared" ca="1" si="44"/>
        <v>16.805624184999978</v>
      </c>
    </row>
    <row r="651" spans="1:13" x14ac:dyDescent="0.3">
      <c r="A651" s="1">
        <v>37173</v>
      </c>
      <c r="B651">
        <f>VLOOKUP($A651,DataAdjust!$A:$K,9,FALSE)</f>
        <v>27.878634000000002</v>
      </c>
      <c r="C651">
        <f>VLOOKUP($A651,DataAdjust!$A:$K,10,FALSE)</f>
        <v>28.038633000000004</v>
      </c>
      <c r="D651">
        <f>VLOOKUP($A651,DataAdjust!$A:$K,11,FALSE)</f>
        <v>26.888634</v>
      </c>
      <c r="E651">
        <f>VLOOKUP($A651,DataAdjust!$A:$K,6,FALSE)</f>
        <v>27.108633000000001</v>
      </c>
      <c r="F651">
        <f>VLOOKUP($A651,DataAdjust!$A:$K,7,FALSE)</f>
        <v>57564800</v>
      </c>
      <c r="G651">
        <f t="shared" ca="1" si="40"/>
        <v>32.263112216666677</v>
      </c>
      <c r="H651">
        <f t="shared" ca="1" si="40"/>
        <v>26.544054874999997</v>
      </c>
      <c r="I651">
        <f t="shared" ca="1" si="41"/>
        <v>0</v>
      </c>
      <c r="J651">
        <f ca="1">IF(AND(I650=0,I651=1),B652,IF(AND(I651=1,I650=1),J650,0))</f>
        <v>0</v>
      </c>
      <c r="K651">
        <f t="shared" ca="1" si="42"/>
        <v>0</v>
      </c>
      <c r="L651">
        <f t="shared" ca="1" si="43"/>
        <v>0</v>
      </c>
      <c r="M651">
        <f t="shared" ca="1" si="44"/>
        <v>16.805624184999978</v>
      </c>
    </row>
    <row r="652" spans="1:13" x14ac:dyDescent="0.3">
      <c r="A652" s="1">
        <v>37174</v>
      </c>
      <c r="B652">
        <f>VLOOKUP($A652,DataAdjust!$A:$K,9,FALSE)</f>
        <v>26.708074999999997</v>
      </c>
      <c r="C652">
        <f>VLOOKUP($A652,DataAdjust!$A:$K,10,FALSE)</f>
        <v>28.378074999999995</v>
      </c>
      <c r="D652">
        <f>VLOOKUP($A652,DataAdjust!$A:$K,11,FALSE)</f>
        <v>26.588073999999999</v>
      </c>
      <c r="E652">
        <f>VLOOKUP($A652,DataAdjust!$A:$K,6,FALSE)</f>
        <v>28.338073999999999</v>
      </c>
      <c r="F652">
        <f>VLOOKUP($A652,DataAdjust!$A:$K,7,FALSE)</f>
        <v>73840600</v>
      </c>
      <c r="G652">
        <f t="shared" ca="1" si="40"/>
        <v>32.139587500000012</v>
      </c>
      <c r="H652">
        <f t="shared" ca="1" si="40"/>
        <v>26.927709</v>
      </c>
      <c r="I652">
        <f t="shared" ca="1" si="41"/>
        <v>0</v>
      </c>
      <c r="J652">
        <f ca="1">IF(AND(I651=0,I652=1),B653,IF(AND(I652=1,I651=1),J651,0))</f>
        <v>0</v>
      </c>
      <c r="K652">
        <f t="shared" ca="1" si="42"/>
        <v>0</v>
      </c>
      <c r="L652">
        <f t="shared" ca="1" si="43"/>
        <v>0</v>
      </c>
      <c r="M652">
        <f t="shared" ca="1" si="44"/>
        <v>16.805624184999978</v>
      </c>
    </row>
    <row r="653" spans="1:13" x14ac:dyDescent="0.3">
      <c r="A653" s="1">
        <v>37175</v>
      </c>
      <c r="B653">
        <f>VLOOKUP($A653,DataAdjust!$A:$K,9,FALSE)</f>
        <v>28.746341999999999</v>
      </c>
      <c r="C653">
        <f>VLOOKUP($A653,DataAdjust!$A:$K,10,FALSE)</f>
        <v>30.806342999999998</v>
      </c>
      <c r="D653">
        <f>VLOOKUP($A653,DataAdjust!$A:$K,11,FALSE)</f>
        <v>28.696342000000001</v>
      </c>
      <c r="E653">
        <f>VLOOKUP($A653,DataAdjust!$A:$K,6,FALSE)</f>
        <v>30.256343999999999</v>
      </c>
      <c r="F653">
        <f>VLOOKUP($A653,DataAdjust!$A:$K,7,FALSE)</f>
        <v>117232200</v>
      </c>
      <c r="G653">
        <f t="shared" ca="1" si="40"/>
        <v>32.010249683333342</v>
      </c>
      <c r="H653">
        <f t="shared" ca="1" si="40"/>
        <v>27.57839525</v>
      </c>
      <c r="I653">
        <f t="shared" ca="1" si="41"/>
        <v>0</v>
      </c>
      <c r="J653">
        <f ca="1">IF(AND(I652=0,I653=1),B654,IF(AND(I653=1,I652=1),J652,0))</f>
        <v>0</v>
      </c>
      <c r="K653">
        <f t="shared" ca="1" si="42"/>
        <v>0</v>
      </c>
      <c r="L653">
        <f t="shared" ca="1" si="43"/>
        <v>0</v>
      </c>
      <c r="M653">
        <f t="shared" ca="1" si="44"/>
        <v>16.805624184999978</v>
      </c>
    </row>
    <row r="654" spans="1:13" x14ac:dyDescent="0.3">
      <c r="A654" s="1">
        <v>37176</v>
      </c>
      <c r="B654">
        <f>VLOOKUP($A654,DataAdjust!$A:$K,9,FALSE)</f>
        <v>29.905545</v>
      </c>
      <c r="C654">
        <f>VLOOKUP($A654,DataAdjust!$A:$K,10,FALSE)</f>
        <v>30.375541999999999</v>
      </c>
      <c r="D654">
        <f>VLOOKUP($A654,DataAdjust!$A:$K,11,FALSE)</f>
        <v>28.715542000000003</v>
      </c>
      <c r="E654">
        <f>VLOOKUP($A654,DataAdjust!$A:$K,6,FALSE)</f>
        <v>30.125541999999999</v>
      </c>
      <c r="F654">
        <f>VLOOKUP($A654,DataAdjust!$A:$K,7,FALSE)</f>
        <v>111901600</v>
      </c>
      <c r="G654">
        <f t="shared" ca="1" si="40"/>
        <v>31.885271500000002</v>
      </c>
      <c r="H654">
        <f t="shared" ca="1" si="40"/>
        <v>28.202921750000002</v>
      </c>
      <c r="I654">
        <f t="shared" ca="1" si="41"/>
        <v>0</v>
      </c>
      <c r="J654">
        <f ca="1">IF(AND(I653=0,I654=1),B655,IF(AND(I654=1,I653=1),J653,0))</f>
        <v>0</v>
      </c>
      <c r="K654">
        <f t="shared" ca="1" si="42"/>
        <v>0</v>
      </c>
      <c r="L654">
        <f t="shared" ca="1" si="43"/>
        <v>0</v>
      </c>
      <c r="M654">
        <f t="shared" ca="1" si="44"/>
        <v>16.805624184999978</v>
      </c>
    </row>
    <row r="655" spans="1:13" x14ac:dyDescent="0.3">
      <c r="A655" s="1">
        <v>37179</v>
      </c>
      <c r="B655">
        <f>VLOOKUP($A655,DataAdjust!$A:$K,9,FALSE)</f>
        <v>29.714766999999998</v>
      </c>
      <c r="C655">
        <f>VLOOKUP($A655,DataAdjust!$A:$K,10,FALSE)</f>
        <v>30.144766999999998</v>
      </c>
      <c r="D655">
        <f>VLOOKUP($A655,DataAdjust!$A:$K,11,FALSE)</f>
        <v>29.254767999999995</v>
      </c>
      <c r="E655">
        <f>VLOOKUP($A655,DataAdjust!$A:$K,6,FALSE)</f>
        <v>29.994769999999999</v>
      </c>
      <c r="F655">
        <f>VLOOKUP($A655,DataAdjust!$A:$K,7,FALSE)</f>
        <v>78322000</v>
      </c>
      <c r="G655">
        <f t="shared" ca="1" si="40"/>
        <v>31.769739766666671</v>
      </c>
      <c r="H655">
        <f t="shared" ca="1" si="40"/>
        <v>28.573497374999999</v>
      </c>
      <c r="I655">
        <f t="shared" ca="1" si="41"/>
        <v>0</v>
      </c>
      <c r="J655">
        <f ca="1">IF(AND(I654=0,I655=1),B656,IF(AND(I655=1,I654=1),J654,0))</f>
        <v>0</v>
      </c>
      <c r="K655">
        <f t="shared" ca="1" si="42"/>
        <v>0</v>
      </c>
      <c r="L655">
        <f t="shared" ca="1" si="43"/>
        <v>0</v>
      </c>
      <c r="M655">
        <f t="shared" ca="1" si="44"/>
        <v>16.805624184999978</v>
      </c>
    </row>
    <row r="656" spans="1:13" x14ac:dyDescent="0.3">
      <c r="A656" s="1">
        <v>37180</v>
      </c>
      <c r="B656">
        <f>VLOOKUP($A656,DataAdjust!$A:$K,9,FALSE)</f>
        <v>30.183055999999993</v>
      </c>
      <c r="C656">
        <f>VLOOKUP($A656,DataAdjust!$A:$K,10,FALSE)</f>
        <v>30.623053999999996</v>
      </c>
      <c r="D656">
        <f>VLOOKUP($A656,DataAdjust!$A:$K,11,FALSE)</f>
        <v>29.593055999999997</v>
      </c>
      <c r="E656">
        <f>VLOOKUP($A656,DataAdjust!$A:$K,6,FALSE)</f>
        <v>30.483055</v>
      </c>
      <c r="F656">
        <f>VLOOKUP($A656,DataAdjust!$A:$K,7,FALSE)</f>
        <v>81346800</v>
      </c>
      <c r="G656">
        <f t="shared" ca="1" si="40"/>
        <v>31.648540350000001</v>
      </c>
      <c r="H656">
        <f t="shared" ca="1" si="40"/>
        <v>28.972411000000001</v>
      </c>
      <c r="I656">
        <f t="shared" ca="1" si="41"/>
        <v>0</v>
      </c>
      <c r="J656">
        <f ca="1">IF(AND(I655=0,I656=1),B657,IF(AND(I656=1,I655=1),J655,0))</f>
        <v>0</v>
      </c>
      <c r="K656">
        <f t="shared" ca="1" si="42"/>
        <v>0</v>
      </c>
      <c r="L656">
        <f t="shared" ca="1" si="43"/>
        <v>0</v>
      </c>
      <c r="M656">
        <f t="shared" ca="1" si="44"/>
        <v>16.805624184999978</v>
      </c>
    </row>
    <row r="657" spans="1:13" x14ac:dyDescent="0.3">
      <c r="A657" s="1">
        <v>37181</v>
      </c>
      <c r="B657">
        <f>VLOOKUP($A657,DataAdjust!$A:$K,9,FALSE)</f>
        <v>31.714473999999999</v>
      </c>
      <c r="C657">
        <f>VLOOKUP($A657,DataAdjust!$A:$K,10,FALSE)</f>
        <v>31.844474999999999</v>
      </c>
      <c r="D657">
        <f>VLOOKUP($A657,DataAdjust!$A:$K,11,FALSE)</f>
        <v>28.144473999999999</v>
      </c>
      <c r="E657">
        <f>VLOOKUP($A657,DataAdjust!$A:$K,6,FALSE)</f>
        <v>28.294476</v>
      </c>
      <c r="F657">
        <f>VLOOKUP($A657,DataAdjust!$A:$K,7,FALSE)</f>
        <v>141530300</v>
      </c>
      <c r="G657">
        <f t="shared" ca="1" si="40"/>
        <v>31.514842716666671</v>
      </c>
      <c r="H657">
        <f t="shared" ca="1" si="40"/>
        <v>29.047616375</v>
      </c>
      <c r="I657">
        <f t="shared" ca="1" si="41"/>
        <v>0</v>
      </c>
      <c r="J657">
        <f ca="1">IF(AND(I656=0,I657=1),B658,IF(AND(I657=1,I656=1),J656,0))</f>
        <v>0</v>
      </c>
      <c r="K657">
        <f t="shared" ca="1" si="42"/>
        <v>0</v>
      </c>
      <c r="L657">
        <f t="shared" ca="1" si="43"/>
        <v>0</v>
      </c>
      <c r="M657">
        <f t="shared" ca="1" si="44"/>
        <v>16.805624184999978</v>
      </c>
    </row>
    <row r="658" spans="1:13" x14ac:dyDescent="0.3">
      <c r="A658" s="1">
        <v>37182</v>
      </c>
      <c r="B658">
        <f>VLOOKUP($A658,DataAdjust!$A:$K,9,FALSE)</f>
        <v>28.43178</v>
      </c>
      <c r="C658">
        <f>VLOOKUP($A658,DataAdjust!$A:$K,10,FALSE)</f>
        <v>29.271779999999996</v>
      </c>
      <c r="D658">
        <f>VLOOKUP($A658,DataAdjust!$A:$K,11,FALSE)</f>
        <v>28.131781</v>
      </c>
      <c r="E658">
        <f>VLOOKUP($A658,DataAdjust!$A:$K,6,FALSE)</f>
        <v>29.061781</v>
      </c>
      <c r="F658">
        <f>VLOOKUP($A658,DataAdjust!$A:$K,7,FALSE)</f>
        <v>94448200</v>
      </c>
      <c r="G658">
        <f t="shared" ca="1" si="40"/>
        <v>31.379546566666669</v>
      </c>
      <c r="H658">
        <f t="shared" ca="1" si="40"/>
        <v>29.207834375000001</v>
      </c>
      <c r="I658">
        <f t="shared" ca="1" si="41"/>
        <v>0</v>
      </c>
      <c r="J658">
        <f ca="1">IF(AND(I657=0,I658=1),B659,IF(AND(I658=1,I657=1),J657,0))</f>
        <v>0</v>
      </c>
      <c r="K658">
        <f t="shared" ca="1" si="42"/>
        <v>0</v>
      </c>
      <c r="L658">
        <f t="shared" ca="1" si="43"/>
        <v>0</v>
      </c>
      <c r="M658">
        <f t="shared" ca="1" si="44"/>
        <v>16.805624184999978</v>
      </c>
    </row>
    <row r="659" spans="1:13" x14ac:dyDescent="0.3">
      <c r="A659" s="1">
        <v>37183</v>
      </c>
      <c r="B659">
        <f>VLOOKUP($A659,DataAdjust!$A:$K,9,FALSE)</f>
        <v>28.563610999999998</v>
      </c>
      <c r="C659">
        <f>VLOOKUP($A659,DataAdjust!$A:$K,10,FALSE)</f>
        <v>29.453610000000001</v>
      </c>
      <c r="D659">
        <f>VLOOKUP($A659,DataAdjust!$A:$K,11,FALSE)</f>
        <v>27.703610000000001</v>
      </c>
      <c r="E659">
        <f>VLOOKUP($A659,DataAdjust!$A:$K,6,FALSE)</f>
        <v>29.253609000000001</v>
      </c>
      <c r="F659">
        <f>VLOOKUP($A659,DataAdjust!$A:$K,7,FALSE)</f>
        <v>73434200</v>
      </c>
      <c r="G659">
        <f t="shared" ca="1" si="40"/>
        <v>31.261834483333335</v>
      </c>
      <c r="H659">
        <f t="shared" ca="1" si="40"/>
        <v>29.475956375000003</v>
      </c>
      <c r="I659">
        <f t="shared" ca="1" si="41"/>
        <v>0</v>
      </c>
      <c r="J659">
        <f ca="1">IF(AND(I658=0,I659=1),B660,IF(AND(I659=1,I658=1),J658,0))</f>
        <v>0</v>
      </c>
      <c r="K659">
        <f t="shared" ca="1" si="42"/>
        <v>0</v>
      </c>
      <c r="L659">
        <f t="shared" ca="1" si="43"/>
        <v>0</v>
      </c>
      <c r="M659">
        <f t="shared" ca="1" si="44"/>
        <v>16.805624184999978</v>
      </c>
    </row>
    <row r="660" spans="1:13" x14ac:dyDescent="0.3">
      <c r="A660" s="1">
        <v>37186</v>
      </c>
      <c r="B660">
        <f>VLOOKUP($A660,DataAdjust!$A:$K,9,FALSE)</f>
        <v>29.028355000000001</v>
      </c>
      <c r="C660">
        <f>VLOOKUP($A660,DataAdjust!$A:$K,10,FALSE)</f>
        <v>30.088356000000001</v>
      </c>
      <c r="D660">
        <f>VLOOKUP($A660,DataAdjust!$A:$K,11,FALSE)</f>
        <v>28.808357000000004</v>
      </c>
      <c r="E660">
        <f>VLOOKUP($A660,DataAdjust!$A:$K,6,FALSE)</f>
        <v>30.038357000000001</v>
      </c>
      <c r="F660">
        <f>VLOOKUP($A660,DataAdjust!$A:$K,7,FALSE)</f>
        <v>74104900</v>
      </c>
      <c r="G660">
        <f t="shared" ca="1" si="40"/>
        <v>31.172315233333332</v>
      </c>
      <c r="H660">
        <f t="shared" ca="1" si="40"/>
        <v>29.688491750000001</v>
      </c>
      <c r="I660">
        <f t="shared" ca="1" si="41"/>
        <v>0</v>
      </c>
      <c r="J660">
        <f ca="1">IF(AND(I659=0,I660=1),B661,IF(AND(I660=1,I659=1),J659,0))</f>
        <v>0</v>
      </c>
      <c r="K660">
        <f t="shared" ca="1" si="42"/>
        <v>0</v>
      </c>
      <c r="L660">
        <f t="shared" ca="1" si="43"/>
        <v>0</v>
      </c>
      <c r="M660">
        <f t="shared" ca="1" si="44"/>
        <v>16.805624184999978</v>
      </c>
    </row>
    <row r="661" spans="1:13" x14ac:dyDescent="0.3">
      <c r="A661" s="1">
        <v>37187</v>
      </c>
      <c r="B661">
        <f>VLOOKUP($A661,DataAdjust!$A:$K,9,FALSE)</f>
        <v>30.385306</v>
      </c>
      <c r="C661">
        <f>VLOOKUP($A661,DataAdjust!$A:$K,10,FALSE)</f>
        <v>30.965308</v>
      </c>
      <c r="D661">
        <f>VLOOKUP($A661,DataAdjust!$A:$K,11,FALSE)</f>
        <v>29.565306</v>
      </c>
      <c r="E661">
        <f>VLOOKUP($A661,DataAdjust!$A:$K,6,FALSE)</f>
        <v>30.195307</v>
      </c>
      <c r="F661">
        <f>VLOOKUP($A661,DataAdjust!$A:$K,7,FALSE)</f>
        <v>104062200</v>
      </c>
      <c r="G661">
        <f t="shared" ca="1" si="40"/>
        <v>31.092096883333333</v>
      </c>
      <c r="H661">
        <f t="shared" ca="1" si="40"/>
        <v>29.680862124999997</v>
      </c>
      <c r="I661">
        <f t="shared" ca="1" si="41"/>
        <v>0</v>
      </c>
      <c r="J661">
        <f ca="1">IF(AND(I660=0,I661=1),B662,IF(AND(I661=1,I660=1),J660,0))</f>
        <v>0</v>
      </c>
      <c r="K661">
        <f t="shared" ca="1" si="42"/>
        <v>0</v>
      </c>
      <c r="L661">
        <f t="shared" ca="1" si="43"/>
        <v>0</v>
      </c>
      <c r="M661">
        <f t="shared" ca="1" si="44"/>
        <v>16.805624184999978</v>
      </c>
    </row>
    <row r="662" spans="1:13" x14ac:dyDescent="0.3">
      <c r="A662" s="1">
        <v>37188</v>
      </c>
      <c r="B662">
        <f>VLOOKUP($A662,DataAdjust!$A:$K,9,FALSE)</f>
        <v>30.069254999999998</v>
      </c>
      <c r="C662">
        <f>VLOOKUP($A662,DataAdjust!$A:$K,10,FALSE)</f>
        <v>31.149256999999999</v>
      </c>
      <c r="D662">
        <f>VLOOKUP($A662,DataAdjust!$A:$K,11,FALSE)</f>
        <v>29.789256999999999</v>
      </c>
      <c r="E662">
        <f>VLOOKUP($A662,DataAdjust!$A:$K,6,FALSE)</f>
        <v>30.849257999999999</v>
      </c>
      <c r="F662">
        <f>VLOOKUP($A662,DataAdjust!$A:$K,7,FALSE)</f>
        <v>90171400</v>
      </c>
      <c r="G662">
        <f t="shared" ref="G662:H725" ca="1" si="45">AVERAGE(INDIRECT(ADDRESS(ROW()-G$2+1,5)&amp;":"&amp;ADDRESS(ROW(),5)))</f>
        <v>31.017691016666664</v>
      </c>
      <c r="H662">
        <f t="shared" ca="1" si="45"/>
        <v>29.771326624999997</v>
      </c>
      <c r="I662">
        <f t="shared" ref="I662:I725" ca="1" si="46">IF(H662&gt;G662,1,0)</f>
        <v>0</v>
      </c>
      <c r="J662">
        <f ca="1">IF(AND(I661=0,I662=1),B663,IF(AND(I662=1,I661=1),J661,0))</f>
        <v>0</v>
      </c>
      <c r="K662">
        <f t="shared" ref="K662:K725" ca="1" si="47">IF(AND(I662=0,I661=1),B663,0)</f>
        <v>0</v>
      </c>
      <c r="L662">
        <f t="shared" ref="L662:L725" ca="1" si="48">IF(K662&lt;&gt;0,K662-J661-J661*N$2,0)</f>
        <v>0</v>
      </c>
      <c r="M662">
        <f t="shared" ref="M662:M725" ca="1" si="49">M661+L662</f>
        <v>16.805624184999978</v>
      </c>
    </row>
    <row r="663" spans="1:13" x14ac:dyDescent="0.3">
      <c r="A663" s="1">
        <v>37189</v>
      </c>
      <c r="B663">
        <f>VLOOKUP($A663,DataAdjust!$A:$K,9,FALSE)</f>
        <v>29.98742</v>
      </c>
      <c r="C663">
        <f>VLOOKUP($A663,DataAdjust!$A:$K,10,FALSE)</f>
        <v>32.107419</v>
      </c>
      <c r="D663">
        <f>VLOOKUP($A663,DataAdjust!$A:$K,11,FALSE)</f>
        <v>29.517418999999997</v>
      </c>
      <c r="E663">
        <f>VLOOKUP($A663,DataAdjust!$A:$K,6,FALSE)</f>
        <v>32.087418</v>
      </c>
      <c r="F663">
        <f>VLOOKUP($A663,DataAdjust!$A:$K,7,FALSE)</f>
        <v>118551900</v>
      </c>
      <c r="G663">
        <f t="shared" ca="1" si="45"/>
        <v>30.955201966666664</v>
      </c>
      <c r="H663">
        <f t="shared" ca="1" si="45"/>
        <v>30.032907624999993</v>
      </c>
      <c r="I663">
        <f t="shared" ca="1" si="46"/>
        <v>0</v>
      </c>
      <c r="J663">
        <f ca="1">IF(AND(I662=0,I663=1),B664,IF(AND(I663=1,I662=1),J662,0))</f>
        <v>0</v>
      </c>
      <c r="K663">
        <f t="shared" ca="1" si="47"/>
        <v>0</v>
      </c>
      <c r="L663">
        <f t="shared" ca="1" si="48"/>
        <v>0</v>
      </c>
      <c r="M663">
        <f t="shared" ca="1" si="49"/>
        <v>16.805624184999978</v>
      </c>
    </row>
    <row r="664" spans="1:13" x14ac:dyDescent="0.3">
      <c r="A664" s="1">
        <v>37190</v>
      </c>
      <c r="B664">
        <f>VLOOKUP($A664,DataAdjust!$A:$K,9,FALSE)</f>
        <v>31.888601999999995</v>
      </c>
      <c r="C664">
        <f>VLOOKUP($A664,DataAdjust!$A:$K,10,FALSE)</f>
        <v>32.448602999999991</v>
      </c>
      <c r="D664">
        <f>VLOOKUP($A664,DataAdjust!$A:$K,11,FALSE)</f>
        <v>31.398599999999998</v>
      </c>
      <c r="E664">
        <f>VLOOKUP($A664,DataAdjust!$A:$K,6,FALSE)</f>
        <v>31.398599999999998</v>
      </c>
      <c r="F664">
        <f>VLOOKUP($A664,DataAdjust!$A:$K,7,FALSE)</f>
        <v>93823900</v>
      </c>
      <c r="G664">
        <f t="shared" ca="1" si="45"/>
        <v>30.868879916666668</v>
      </c>
      <c r="H664">
        <f t="shared" ca="1" si="45"/>
        <v>30.147350749999994</v>
      </c>
      <c r="I664">
        <f t="shared" ca="1" si="46"/>
        <v>0</v>
      </c>
      <c r="J664">
        <f ca="1">IF(AND(I663=0,I664=1),B665,IF(AND(I664=1,I663=1),J663,0))</f>
        <v>0</v>
      </c>
      <c r="K664">
        <f t="shared" ca="1" si="47"/>
        <v>0</v>
      </c>
      <c r="L664">
        <f t="shared" ca="1" si="48"/>
        <v>0</v>
      </c>
      <c r="M664">
        <f t="shared" ca="1" si="49"/>
        <v>16.805624184999978</v>
      </c>
    </row>
    <row r="665" spans="1:13" x14ac:dyDescent="0.3">
      <c r="A665" s="1">
        <v>37193</v>
      </c>
      <c r="B665">
        <f>VLOOKUP($A665,DataAdjust!$A:$K,9,FALSE)</f>
        <v>31.640860000000004</v>
      </c>
      <c r="C665">
        <f>VLOOKUP($A665,DataAdjust!$A:$K,10,FALSE)</f>
        <v>31.790862000000004</v>
      </c>
      <c r="D665">
        <f>VLOOKUP($A665,DataAdjust!$A:$K,11,FALSE)</f>
        <v>29.680861</v>
      </c>
      <c r="E665">
        <f>VLOOKUP($A665,DataAdjust!$A:$K,6,FALSE)</f>
        <v>29.680861</v>
      </c>
      <c r="F665">
        <f>VLOOKUP($A665,DataAdjust!$A:$K,7,FALSE)</f>
        <v>92146800</v>
      </c>
      <c r="G665">
        <f t="shared" ca="1" si="45"/>
        <v>30.757562133333334</v>
      </c>
      <c r="H665">
        <f t="shared" ca="1" si="45"/>
        <v>30.320648874999996</v>
      </c>
      <c r="I665">
        <f t="shared" ca="1" si="46"/>
        <v>0</v>
      </c>
      <c r="J665">
        <f ca="1">IF(AND(I664=0,I665=1),B666,IF(AND(I665=1,I664=1),J664,0))</f>
        <v>0</v>
      </c>
      <c r="K665">
        <f t="shared" ca="1" si="47"/>
        <v>0</v>
      </c>
      <c r="L665">
        <f t="shared" ca="1" si="48"/>
        <v>0</v>
      </c>
      <c r="M665">
        <f t="shared" ca="1" si="49"/>
        <v>16.805624184999978</v>
      </c>
    </row>
    <row r="666" spans="1:13" x14ac:dyDescent="0.3">
      <c r="A666" s="1">
        <v>37194</v>
      </c>
      <c r="B666">
        <f>VLOOKUP($A666,DataAdjust!$A:$K,9,FALSE)</f>
        <v>29.435371000000004</v>
      </c>
      <c r="C666">
        <f>VLOOKUP($A666,DataAdjust!$A:$K,10,FALSE)</f>
        <v>29.815372000000004</v>
      </c>
      <c r="D666">
        <f>VLOOKUP($A666,DataAdjust!$A:$K,11,FALSE)</f>
        <v>28.565372000000004</v>
      </c>
      <c r="E666">
        <f>VLOOKUP($A666,DataAdjust!$A:$K,6,FALSE)</f>
        <v>29.105373</v>
      </c>
      <c r="F666">
        <f>VLOOKUP($A666,DataAdjust!$A:$K,7,FALSE)</f>
        <v>96092200</v>
      </c>
      <c r="G666">
        <f t="shared" ca="1" si="45"/>
        <v>30.635781033333334</v>
      </c>
      <c r="H666">
        <f t="shared" ca="1" si="45"/>
        <v>30.326097874999995</v>
      </c>
      <c r="I666">
        <f t="shared" ca="1" si="46"/>
        <v>0</v>
      </c>
      <c r="J666">
        <f ca="1">IF(AND(I665=0,I666=1),B667,IF(AND(I666=1,I665=1),J665,0))</f>
        <v>0</v>
      </c>
      <c r="K666">
        <f t="shared" ca="1" si="47"/>
        <v>0</v>
      </c>
      <c r="L666">
        <f t="shared" ca="1" si="48"/>
        <v>0</v>
      </c>
      <c r="M666">
        <f t="shared" ca="1" si="49"/>
        <v>16.805624184999978</v>
      </c>
    </row>
    <row r="667" spans="1:13" x14ac:dyDescent="0.3">
      <c r="A667" s="1">
        <v>37195</v>
      </c>
      <c r="B667">
        <f>VLOOKUP($A667,DataAdjust!$A:$K,9,FALSE)</f>
        <v>29.698790999999996</v>
      </c>
      <c r="C667">
        <f>VLOOKUP($A667,DataAdjust!$A:$K,10,FALSE)</f>
        <v>30.618789000000003</v>
      </c>
      <c r="D667">
        <f>VLOOKUP($A667,DataAdjust!$A:$K,11,FALSE)</f>
        <v>29.338789999999999</v>
      </c>
      <c r="E667">
        <f>VLOOKUP($A667,DataAdjust!$A:$K,6,FALSE)</f>
        <v>29.558792</v>
      </c>
      <c r="F667">
        <f>VLOOKUP($A667,DataAdjust!$A:$K,7,FALSE)</f>
        <v>106175500</v>
      </c>
      <c r="G667">
        <f t="shared" ca="1" si="45"/>
        <v>30.50208378333334</v>
      </c>
      <c r="H667">
        <f t="shared" ca="1" si="45"/>
        <v>30.364245749999998</v>
      </c>
      <c r="I667">
        <f t="shared" ca="1" si="46"/>
        <v>0</v>
      </c>
      <c r="J667">
        <f ca="1">IF(AND(I666=0,I667=1),B668,IF(AND(I667=1,I666=1),J666,0))</f>
        <v>0</v>
      </c>
      <c r="K667">
        <f t="shared" ca="1" si="47"/>
        <v>0</v>
      </c>
      <c r="L667">
        <f t="shared" ca="1" si="48"/>
        <v>0</v>
      </c>
      <c r="M667">
        <f t="shared" ca="1" si="49"/>
        <v>16.805624184999978</v>
      </c>
    </row>
    <row r="668" spans="1:13" x14ac:dyDescent="0.3">
      <c r="A668" s="1">
        <v>37196</v>
      </c>
      <c r="B668">
        <f>VLOOKUP($A668,DataAdjust!$A:$K,9,FALSE)</f>
        <v>29.914377999999996</v>
      </c>
      <c r="C668">
        <f>VLOOKUP($A668,DataAdjust!$A:$K,10,FALSE)</f>
        <v>31.034379999999995</v>
      </c>
      <c r="D668">
        <f>VLOOKUP($A668,DataAdjust!$A:$K,11,FALSE)</f>
        <v>29.254377999999992</v>
      </c>
      <c r="E668">
        <f>VLOOKUP($A668,DataAdjust!$A:$K,6,FALSE)</f>
        <v>30.814378999999999</v>
      </c>
      <c r="F668">
        <f>VLOOKUP($A668,DataAdjust!$A:$K,7,FALSE)</f>
        <v>92716000</v>
      </c>
      <c r="G668">
        <f t="shared" ca="1" si="45"/>
        <v>30.377541650000008</v>
      </c>
      <c r="H668">
        <f t="shared" ca="1" si="45"/>
        <v>30.461248500000004</v>
      </c>
      <c r="I668">
        <f t="shared" ca="1" si="46"/>
        <v>1</v>
      </c>
      <c r="J668">
        <f ca="1">IF(AND(I667=0,I668=1),B669,IF(AND(I668=1,I667=1),J667,0))</f>
        <v>30.711082000000005</v>
      </c>
      <c r="K668">
        <f t="shared" ca="1" si="47"/>
        <v>0</v>
      </c>
      <c r="L668">
        <f t="shared" ca="1" si="48"/>
        <v>0</v>
      </c>
      <c r="M668">
        <f t="shared" ca="1" si="49"/>
        <v>16.805624184999978</v>
      </c>
    </row>
    <row r="669" spans="1:13" x14ac:dyDescent="0.3">
      <c r="A669" s="1">
        <v>37197</v>
      </c>
      <c r="B669">
        <f>VLOOKUP($A669,DataAdjust!$A:$K,9,FALSE)</f>
        <v>30.711082000000005</v>
      </c>
      <c r="C669">
        <f>VLOOKUP($A669,DataAdjust!$A:$K,10,FALSE)</f>
        <v>31.291080000000001</v>
      </c>
      <c r="D669">
        <f>VLOOKUP($A669,DataAdjust!$A:$K,11,FALSE)</f>
        <v>30.331081000000005</v>
      </c>
      <c r="E669">
        <f>VLOOKUP($A669,DataAdjust!$A:$K,6,FALSE)</f>
        <v>31.041080000000001</v>
      </c>
      <c r="F669">
        <f>VLOOKUP($A669,DataAdjust!$A:$K,7,FALSE)</f>
        <v>64917700</v>
      </c>
      <c r="G669">
        <f t="shared" ca="1" si="45"/>
        <v>30.267386216666676</v>
      </c>
      <c r="H669">
        <f t="shared" ca="1" si="45"/>
        <v>30.566970125000001</v>
      </c>
      <c r="I669">
        <f t="shared" ca="1" si="46"/>
        <v>1</v>
      </c>
      <c r="J669">
        <f ca="1">IF(AND(I668=0,I669=1),B670,IF(AND(I669=1,I668=1),J668,0))</f>
        <v>30.711082000000005</v>
      </c>
      <c r="K669">
        <f t="shared" ca="1" si="47"/>
        <v>0</v>
      </c>
      <c r="L669">
        <f t="shared" ca="1" si="48"/>
        <v>0</v>
      </c>
      <c r="M669">
        <f t="shared" ca="1" si="49"/>
        <v>16.805624184999978</v>
      </c>
    </row>
    <row r="670" spans="1:13" x14ac:dyDescent="0.3">
      <c r="A670" s="1">
        <v>37200</v>
      </c>
      <c r="B670">
        <f>VLOOKUP($A670,DataAdjust!$A:$K,9,FALSE)</f>
        <v>31.552546999999997</v>
      </c>
      <c r="C670">
        <f>VLOOKUP($A670,DataAdjust!$A:$K,10,FALSE)</f>
        <v>32.452548999999991</v>
      </c>
      <c r="D670">
        <f>VLOOKUP($A670,DataAdjust!$A:$K,11,FALSE)</f>
        <v>31.452548999999991</v>
      </c>
      <c r="E670">
        <f>VLOOKUP($A670,DataAdjust!$A:$K,6,FALSE)</f>
        <v>32.052546999999997</v>
      </c>
      <c r="F670">
        <f>VLOOKUP($A670,DataAdjust!$A:$K,7,FALSE)</f>
        <v>64473000</v>
      </c>
      <c r="G670">
        <f t="shared" ca="1" si="45"/>
        <v>30.183970550000009</v>
      </c>
      <c r="H670">
        <f t="shared" ca="1" si="45"/>
        <v>30.717381249999999</v>
      </c>
      <c r="I670">
        <f t="shared" ca="1" si="46"/>
        <v>1</v>
      </c>
      <c r="J670">
        <f ca="1">IF(AND(I669=0,I670=1),B671,IF(AND(I670=1,I669=1),J669,0))</f>
        <v>30.711082000000005</v>
      </c>
      <c r="K670">
        <f t="shared" ca="1" si="47"/>
        <v>0</v>
      </c>
      <c r="L670">
        <f t="shared" ca="1" si="48"/>
        <v>0</v>
      </c>
      <c r="M670">
        <f t="shared" ca="1" si="49"/>
        <v>16.805624184999978</v>
      </c>
    </row>
    <row r="671" spans="1:13" x14ac:dyDescent="0.3">
      <c r="A671" s="1">
        <v>37201</v>
      </c>
      <c r="B671">
        <f>VLOOKUP($A671,DataAdjust!$A:$K,9,FALSE)</f>
        <v>31.709406999999999</v>
      </c>
      <c r="C671">
        <f>VLOOKUP($A671,DataAdjust!$A:$K,10,FALSE)</f>
        <v>33.30941</v>
      </c>
      <c r="D671">
        <f>VLOOKUP($A671,DataAdjust!$A:$K,11,FALSE)</f>
        <v>31.499408000000003</v>
      </c>
      <c r="E671">
        <f>VLOOKUP($A671,DataAdjust!$A:$K,6,FALSE)</f>
        <v>33.299408</v>
      </c>
      <c r="F671">
        <f>VLOOKUP($A671,DataAdjust!$A:$K,7,FALSE)</f>
        <v>107214900</v>
      </c>
      <c r="G671">
        <f t="shared" ca="1" si="45"/>
        <v>30.124533183333337</v>
      </c>
      <c r="H671">
        <f t="shared" ca="1" si="45"/>
        <v>30.868879999999997</v>
      </c>
      <c r="I671">
        <f t="shared" ca="1" si="46"/>
        <v>1</v>
      </c>
      <c r="J671">
        <f ca="1">IF(AND(I670=0,I671=1),B672,IF(AND(I671=1,I670=1),J670,0))</f>
        <v>30.711082000000005</v>
      </c>
      <c r="K671">
        <f t="shared" ca="1" si="47"/>
        <v>0</v>
      </c>
      <c r="L671">
        <f t="shared" ca="1" si="48"/>
        <v>0</v>
      </c>
      <c r="M671">
        <f t="shared" ca="1" si="49"/>
        <v>16.805624184999978</v>
      </c>
    </row>
    <row r="672" spans="1:13" x14ac:dyDescent="0.3">
      <c r="A672" s="1">
        <v>37202</v>
      </c>
      <c r="B672">
        <f>VLOOKUP($A672,DataAdjust!$A:$K,9,FALSE)</f>
        <v>32.725815999999995</v>
      </c>
      <c r="C672">
        <f>VLOOKUP($A672,DataAdjust!$A:$K,10,FALSE)</f>
        <v>33.955815000000001</v>
      </c>
      <c r="D672">
        <f>VLOOKUP($A672,DataAdjust!$A:$K,11,FALSE)</f>
        <v>32.615814999999998</v>
      </c>
      <c r="E672">
        <f>VLOOKUP($A672,DataAdjust!$A:$K,6,FALSE)</f>
        <v>33.255814000000001</v>
      </c>
      <c r="F672">
        <f>VLOOKUP($A672,DataAdjust!$A:$K,7,FALSE)</f>
        <v>92562100</v>
      </c>
      <c r="G672">
        <f t="shared" ca="1" si="45"/>
        <v>30.09023658333334</v>
      </c>
      <c r="H672">
        <f t="shared" ca="1" si="45"/>
        <v>31.101031750000004</v>
      </c>
      <c r="I672">
        <f t="shared" ca="1" si="46"/>
        <v>1</v>
      </c>
      <c r="J672">
        <f ca="1">IF(AND(I671=0,I672=1),B673,IF(AND(I672=1,I671=1),J671,0))</f>
        <v>30.711082000000005</v>
      </c>
      <c r="K672">
        <f t="shared" ca="1" si="47"/>
        <v>0</v>
      </c>
      <c r="L672">
        <f t="shared" ca="1" si="48"/>
        <v>0</v>
      </c>
      <c r="M672">
        <f t="shared" ca="1" si="49"/>
        <v>16.805624184999978</v>
      </c>
    </row>
    <row r="673" spans="1:13" x14ac:dyDescent="0.3">
      <c r="A673" s="1">
        <v>37203</v>
      </c>
      <c r="B673">
        <f>VLOOKUP($A673,DataAdjust!$A:$K,9,FALSE)</f>
        <v>33.715773999999996</v>
      </c>
      <c r="C673">
        <f>VLOOKUP($A673,DataAdjust!$A:$K,10,FALSE)</f>
        <v>34.565776999999997</v>
      </c>
      <c r="D673">
        <f>VLOOKUP($A673,DataAdjust!$A:$K,11,FALSE)</f>
        <v>32.415774999999996</v>
      </c>
      <c r="E673">
        <f>VLOOKUP($A673,DataAdjust!$A:$K,6,FALSE)</f>
        <v>32.915774999999996</v>
      </c>
      <c r="F673">
        <f>VLOOKUP($A673,DataAdjust!$A:$K,7,FALSE)</f>
        <v>105916300</v>
      </c>
      <c r="G673">
        <f t="shared" ca="1" si="45"/>
        <v>30.047802400000005</v>
      </c>
      <c r="H673">
        <f t="shared" ca="1" si="45"/>
        <v>31.505395999999998</v>
      </c>
      <c r="I673">
        <f t="shared" ca="1" si="46"/>
        <v>1</v>
      </c>
      <c r="J673">
        <f ca="1">IF(AND(I672=0,I673=1),B674,IF(AND(I673=1,I672=1),J672,0))</f>
        <v>30.711082000000005</v>
      </c>
      <c r="K673">
        <f t="shared" ca="1" si="47"/>
        <v>0</v>
      </c>
      <c r="L673">
        <f t="shared" ca="1" si="48"/>
        <v>0</v>
      </c>
      <c r="M673">
        <f t="shared" ca="1" si="49"/>
        <v>16.805624184999978</v>
      </c>
    </row>
    <row r="674" spans="1:13" x14ac:dyDescent="0.3">
      <c r="A674" s="1">
        <v>37204</v>
      </c>
      <c r="B674">
        <f>VLOOKUP($A674,DataAdjust!$A:$K,9,FALSE)</f>
        <v>32.758315000000003</v>
      </c>
      <c r="C674">
        <f>VLOOKUP($A674,DataAdjust!$A:$K,10,FALSE)</f>
        <v>33.248317</v>
      </c>
      <c r="D674">
        <f>VLOOKUP($A674,DataAdjust!$A:$K,11,FALSE)</f>
        <v>32.288314</v>
      </c>
      <c r="E674">
        <f>VLOOKUP($A674,DataAdjust!$A:$K,6,FALSE)</f>
        <v>32.898314999999997</v>
      </c>
      <c r="F674">
        <f>VLOOKUP($A674,DataAdjust!$A:$K,7,FALSE)</f>
        <v>74121900</v>
      </c>
      <c r="G674">
        <f t="shared" ca="1" si="45"/>
        <v>30.010744833333334</v>
      </c>
      <c r="H674">
        <f t="shared" ca="1" si="45"/>
        <v>31.979513749999999</v>
      </c>
      <c r="I674">
        <f t="shared" ca="1" si="46"/>
        <v>1</v>
      </c>
      <c r="J674">
        <f ca="1">IF(AND(I673=0,I674=1),B675,IF(AND(I674=1,I673=1),J673,0))</f>
        <v>30.711082000000005</v>
      </c>
      <c r="K674">
        <f t="shared" ca="1" si="47"/>
        <v>0</v>
      </c>
      <c r="L674">
        <f t="shared" ca="1" si="48"/>
        <v>0</v>
      </c>
      <c r="M674">
        <f t="shared" ca="1" si="49"/>
        <v>16.805624184999978</v>
      </c>
    </row>
    <row r="675" spans="1:13" x14ac:dyDescent="0.3">
      <c r="A675" s="1">
        <v>37207</v>
      </c>
      <c r="B675">
        <f>VLOOKUP($A675,DataAdjust!$A:$K,9,FALSE)</f>
        <v>32.133735999999999</v>
      </c>
      <c r="C675">
        <f>VLOOKUP($A675,DataAdjust!$A:$K,10,FALSE)</f>
        <v>33.483733999999998</v>
      </c>
      <c r="D675">
        <f>VLOOKUP($A675,DataAdjust!$A:$K,11,FALSE)</f>
        <v>31.433734999999999</v>
      </c>
      <c r="E675">
        <f>VLOOKUP($A675,DataAdjust!$A:$K,6,FALSE)</f>
        <v>33.133735999999999</v>
      </c>
      <c r="F675">
        <f>VLOOKUP($A675,DataAdjust!$A:$K,7,FALSE)</f>
        <v>112994400</v>
      </c>
      <c r="G675">
        <f t="shared" ca="1" si="45"/>
        <v>29.965694416666668</v>
      </c>
      <c r="H675">
        <f t="shared" ca="1" si="45"/>
        <v>32.426381750000004</v>
      </c>
      <c r="I675">
        <f t="shared" ca="1" si="46"/>
        <v>1</v>
      </c>
      <c r="J675">
        <f ca="1">IF(AND(I674=0,I675=1),B676,IF(AND(I675=1,I674=1),J674,0))</f>
        <v>30.711082000000005</v>
      </c>
      <c r="K675">
        <f t="shared" ca="1" si="47"/>
        <v>0</v>
      </c>
      <c r="L675">
        <f t="shared" ca="1" si="48"/>
        <v>0</v>
      </c>
      <c r="M675">
        <f t="shared" ca="1" si="49"/>
        <v>16.805624184999978</v>
      </c>
    </row>
    <row r="676" spans="1:13" x14ac:dyDescent="0.3">
      <c r="A676" s="1">
        <v>37208</v>
      </c>
      <c r="B676">
        <f>VLOOKUP($A676,DataAdjust!$A:$K,9,FALSE)</f>
        <v>33.989601</v>
      </c>
      <c r="C676">
        <f>VLOOKUP($A676,DataAdjust!$A:$K,10,FALSE)</f>
        <v>34.459602000000004</v>
      </c>
      <c r="D676">
        <f>VLOOKUP($A676,DataAdjust!$A:$K,11,FALSE)</f>
        <v>33.589603000000004</v>
      </c>
      <c r="E676">
        <f>VLOOKUP($A676,DataAdjust!$A:$K,6,FALSE)</f>
        <v>34.319603000000001</v>
      </c>
      <c r="F676">
        <f>VLOOKUP($A676,DataAdjust!$A:$K,7,FALSE)</f>
        <v>97931800</v>
      </c>
      <c r="G676">
        <f t="shared" ca="1" si="45"/>
        <v>29.947674616666667</v>
      </c>
      <c r="H676">
        <f t="shared" ca="1" si="45"/>
        <v>32.864534749999997</v>
      </c>
      <c r="I676">
        <f t="shared" ca="1" si="46"/>
        <v>1</v>
      </c>
      <c r="J676">
        <f ca="1">IF(AND(I675=0,I676=1),B677,IF(AND(I676=1,I675=1),J675,0))</f>
        <v>30.711082000000005</v>
      </c>
      <c r="K676">
        <f t="shared" ca="1" si="47"/>
        <v>0</v>
      </c>
      <c r="L676">
        <f t="shared" ca="1" si="48"/>
        <v>0</v>
      </c>
      <c r="M676">
        <f t="shared" ca="1" si="49"/>
        <v>16.805624184999978</v>
      </c>
    </row>
    <row r="677" spans="1:13" x14ac:dyDescent="0.3">
      <c r="A677" s="1">
        <v>37209</v>
      </c>
      <c r="B677">
        <f>VLOOKUP($A677,DataAdjust!$A:$K,9,FALSE)</f>
        <v>34.883747</v>
      </c>
      <c r="C677">
        <f>VLOOKUP($A677,DataAdjust!$A:$K,10,FALSE)</f>
        <v>35.163749999999993</v>
      </c>
      <c r="D677">
        <f>VLOOKUP($A677,DataAdjust!$A:$K,11,FALSE)</f>
        <v>33.663749999999993</v>
      </c>
      <c r="E677">
        <f>VLOOKUP($A677,DataAdjust!$A:$K,6,FALSE)</f>
        <v>34.563746999999999</v>
      </c>
      <c r="F677">
        <f>VLOOKUP($A677,DataAdjust!$A:$K,7,FALSE)</f>
        <v>88660100</v>
      </c>
      <c r="G677">
        <f t="shared" ca="1" si="45"/>
        <v>29.955522466666665</v>
      </c>
      <c r="H677">
        <f t="shared" ca="1" si="45"/>
        <v>33.304868124999999</v>
      </c>
      <c r="I677">
        <f t="shared" ca="1" si="46"/>
        <v>1</v>
      </c>
      <c r="J677">
        <f ca="1">IF(AND(I676=0,I677=1),B678,IF(AND(I677=1,I676=1),J676,0))</f>
        <v>30.711082000000005</v>
      </c>
      <c r="K677">
        <f t="shared" ca="1" si="47"/>
        <v>0</v>
      </c>
      <c r="L677">
        <f t="shared" ca="1" si="48"/>
        <v>0</v>
      </c>
      <c r="M677">
        <f t="shared" ca="1" si="49"/>
        <v>16.805624184999978</v>
      </c>
    </row>
    <row r="678" spans="1:13" x14ac:dyDescent="0.3">
      <c r="A678" s="1">
        <v>37210</v>
      </c>
      <c r="B678">
        <f>VLOOKUP($A678,DataAdjust!$A:$K,9,FALSE)</f>
        <v>34.104210000000002</v>
      </c>
      <c r="C678">
        <f>VLOOKUP($A678,DataAdjust!$A:$K,10,FALSE)</f>
        <v>35.054211000000002</v>
      </c>
      <c r="D678">
        <f>VLOOKUP($A678,DataAdjust!$A:$K,11,FALSE)</f>
        <v>33.894211000000006</v>
      </c>
      <c r="E678">
        <f>VLOOKUP($A678,DataAdjust!$A:$K,6,FALSE)</f>
        <v>34.424210000000002</v>
      </c>
      <c r="F678">
        <f>VLOOKUP($A678,DataAdjust!$A:$K,7,FALSE)</f>
        <v>86349700</v>
      </c>
      <c r="G678">
        <f t="shared" ca="1" si="45"/>
        <v>29.954360000000001</v>
      </c>
      <c r="H678">
        <f t="shared" ca="1" si="45"/>
        <v>33.601326</v>
      </c>
      <c r="I678">
        <f t="shared" ca="1" si="46"/>
        <v>1</v>
      </c>
      <c r="J678">
        <f ca="1">IF(AND(I677=0,I678=1),B679,IF(AND(I678=1,I677=1),J677,0))</f>
        <v>30.711082000000005</v>
      </c>
      <c r="K678">
        <f t="shared" ca="1" si="47"/>
        <v>0</v>
      </c>
      <c r="L678">
        <f t="shared" ca="1" si="48"/>
        <v>0</v>
      </c>
      <c r="M678">
        <f t="shared" ca="1" si="49"/>
        <v>16.805624184999978</v>
      </c>
    </row>
    <row r="679" spans="1:13" x14ac:dyDescent="0.3">
      <c r="A679" s="1">
        <v>37211</v>
      </c>
      <c r="B679">
        <f>VLOOKUP($A679,DataAdjust!$A:$K,9,FALSE)</f>
        <v>34.438308999999997</v>
      </c>
      <c r="C679">
        <f>VLOOKUP($A679,DataAdjust!$A:$K,10,FALSE)</f>
        <v>34.638309</v>
      </c>
      <c r="D679">
        <f>VLOOKUP($A679,DataAdjust!$A:$K,11,FALSE)</f>
        <v>33.878307</v>
      </c>
      <c r="E679">
        <f>VLOOKUP($A679,DataAdjust!$A:$K,6,FALSE)</f>
        <v>34.328308</v>
      </c>
      <c r="F679">
        <f>VLOOKUP($A679,DataAdjust!$A:$K,7,FALSE)</f>
        <v>64035500</v>
      </c>
      <c r="G679">
        <f t="shared" ca="1" si="45"/>
        <v>29.977757183333331</v>
      </c>
      <c r="H679">
        <f t="shared" ca="1" si="45"/>
        <v>33.729938500000003</v>
      </c>
      <c r="I679">
        <f t="shared" ca="1" si="46"/>
        <v>1</v>
      </c>
      <c r="J679">
        <f ca="1">IF(AND(I678=0,I679=1),B680,IF(AND(I679=1,I678=1),J678,0))</f>
        <v>30.711082000000005</v>
      </c>
      <c r="K679">
        <f t="shared" ca="1" si="47"/>
        <v>0</v>
      </c>
      <c r="L679">
        <f t="shared" ca="1" si="48"/>
        <v>0</v>
      </c>
      <c r="M679">
        <f t="shared" ca="1" si="49"/>
        <v>16.805624184999978</v>
      </c>
    </row>
    <row r="680" spans="1:13" x14ac:dyDescent="0.3">
      <c r="A680" s="1">
        <v>37214</v>
      </c>
      <c r="B680">
        <f>VLOOKUP($A680,DataAdjust!$A:$K,9,FALSE)</f>
        <v>34.604880999999999</v>
      </c>
      <c r="C680">
        <f>VLOOKUP($A680,DataAdjust!$A:$K,10,FALSE)</f>
        <v>35.304881999999999</v>
      </c>
      <c r="D680">
        <f>VLOOKUP($A680,DataAdjust!$A:$K,11,FALSE)</f>
        <v>34.304881999999999</v>
      </c>
      <c r="E680">
        <f>VLOOKUP($A680,DataAdjust!$A:$K,6,FALSE)</f>
        <v>35.304881999999999</v>
      </c>
      <c r="F680">
        <f>VLOOKUP($A680,DataAdjust!$A:$K,7,FALSE)</f>
        <v>69196300</v>
      </c>
      <c r="G680">
        <f t="shared" ca="1" si="45"/>
        <v>30.009873566666666</v>
      </c>
      <c r="H680">
        <f t="shared" ca="1" si="45"/>
        <v>33.986072</v>
      </c>
      <c r="I680">
        <f t="shared" ca="1" si="46"/>
        <v>1</v>
      </c>
      <c r="J680">
        <f ca="1">IF(AND(I679=0,I680=1),B681,IF(AND(I680=1,I679=1),J679,0))</f>
        <v>30.711082000000005</v>
      </c>
      <c r="K680">
        <f t="shared" ca="1" si="47"/>
        <v>0</v>
      </c>
      <c r="L680">
        <f t="shared" ca="1" si="48"/>
        <v>0</v>
      </c>
      <c r="M680">
        <f t="shared" ca="1" si="49"/>
        <v>16.805624184999978</v>
      </c>
    </row>
    <row r="681" spans="1:13" x14ac:dyDescent="0.3">
      <c r="A681" s="1">
        <v>37215</v>
      </c>
      <c r="B681">
        <f>VLOOKUP($A681,DataAdjust!$A:$K,9,FALSE)</f>
        <v>35.134360999999998</v>
      </c>
      <c r="C681">
        <f>VLOOKUP($A681,DataAdjust!$A:$K,10,FALSE)</f>
        <v>35.284358999999995</v>
      </c>
      <c r="D681">
        <f>VLOOKUP($A681,DataAdjust!$A:$K,11,FALSE)</f>
        <v>33.534358999999995</v>
      </c>
      <c r="E681">
        <f>VLOOKUP($A681,DataAdjust!$A:$K,6,FALSE)</f>
        <v>33.674357999999998</v>
      </c>
      <c r="F681">
        <f>VLOOKUP($A681,DataAdjust!$A:$K,7,FALSE)</f>
        <v>85176500</v>
      </c>
      <c r="G681">
        <f t="shared" ca="1" si="45"/>
        <v>30.037921149999999</v>
      </c>
      <c r="H681">
        <f t="shared" ca="1" si="45"/>
        <v>34.080894874999998</v>
      </c>
      <c r="I681">
        <f t="shared" ca="1" si="46"/>
        <v>1</v>
      </c>
      <c r="J681">
        <f ca="1">IF(AND(I680=0,I681=1),B682,IF(AND(I681=1,I680=1),J680,0))</f>
        <v>30.711082000000005</v>
      </c>
      <c r="K681">
        <f t="shared" ca="1" si="47"/>
        <v>0</v>
      </c>
      <c r="L681">
        <f t="shared" ca="1" si="48"/>
        <v>0</v>
      </c>
      <c r="M681">
        <f t="shared" ca="1" si="49"/>
        <v>16.805624184999978</v>
      </c>
    </row>
    <row r="682" spans="1:13" x14ac:dyDescent="0.3">
      <c r="A682" s="1">
        <v>37216</v>
      </c>
      <c r="B682">
        <f>VLOOKUP($A682,DataAdjust!$A:$K,9,FALSE)</f>
        <v>33.549957000000006</v>
      </c>
      <c r="C682">
        <f>VLOOKUP($A682,DataAdjust!$A:$K,10,FALSE)</f>
        <v>34.029957000000003</v>
      </c>
      <c r="D682">
        <f>VLOOKUP($A682,DataAdjust!$A:$K,11,FALSE)</f>
        <v>33.059956</v>
      </c>
      <c r="E682">
        <f>VLOOKUP($A682,DataAdjust!$A:$K,6,FALSE)</f>
        <v>33.499954000000002</v>
      </c>
      <c r="F682">
        <f>VLOOKUP($A682,DataAdjust!$A:$K,7,FALSE)</f>
        <v>60867900</v>
      </c>
      <c r="G682">
        <f t="shared" ca="1" si="45"/>
        <v>30.048529633333327</v>
      </c>
      <c r="H682">
        <f t="shared" ca="1" si="45"/>
        <v>34.156099750000003</v>
      </c>
      <c r="I682">
        <f t="shared" ca="1" si="46"/>
        <v>1</v>
      </c>
      <c r="J682">
        <f ca="1">IF(AND(I681=0,I682=1),B683,IF(AND(I682=1,I681=1),J681,0))</f>
        <v>30.711082000000005</v>
      </c>
      <c r="K682">
        <f t="shared" ca="1" si="47"/>
        <v>0</v>
      </c>
      <c r="L682">
        <f t="shared" ca="1" si="48"/>
        <v>0</v>
      </c>
      <c r="M682">
        <f t="shared" ca="1" si="49"/>
        <v>16.805624184999978</v>
      </c>
    </row>
    <row r="683" spans="1:13" x14ac:dyDescent="0.3">
      <c r="A683" s="1">
        <v>37218</v>
      </c>
      <c r="B683">
        <f>VLOOKUP($A683,DataAdjust!$A:$K,9,FALSE)</f>
        <v>33.729827000000007</v>
      </c>
      <c r="C683">
        <f>VLOOKUP($A683,DataAdjust!$A:$K,10,FALSE)</f>
        <v>34.399829000000004</v>
      </c>
      <c r="D683">
        <f>VLOOKUP($A683,DataAdjust!$A:$K,11,FALSE)</f>
        <v>33.539829000000005</v>
      </c>
      <c r="E683">
        <f>VLOOKUP($A683,DataAdjust!$A:$K,6,FALSE)</f>
        <v>34.249828000000001</v>
      </c>
      <c r="F683">
        <f>VLOOKUP($A683,DataAdjust!$A:$K,7,FALSE)</f>
        <v>27046000</v>
      </c>
      <c r="G683">
        <f t="shared" ca="1" si="45"/>
        <v>30.077012949999993</v>
      </c>
      <c r="H683">
        <f t="shared" ca="1" si="45"/>
        <v>34.29561125</v>
      </c>
      <c r="I683">
        <f t="shared" ca="1" si="46"/>
        <v>1</v>
      </c>
      <c r="J683">
        <f ca="1">IF(AND(I682=0,I683=1),B684,IF(AND(I683=1,I682=1),J682,0))</f>
        <v>30.711082000000005</v>
      </c>
      <c r="K683">
        <f t="shared" ca="1" si="47"/>
        <v>0</v>
      </c>
      <c r="L683">
        <f t="shared" ca="1" si="48"/>
        <v>0</v>
      </c>
      <c r="M683">
        <f t="shared" ca="1" si="49"/>
        <v>16.805624184999978</v>
      </c>
    </row>
    <row r="684" spans="1:13" x14ac:dyDescent="0.3">
      <c r="A684" s="1">
        <v>37221</v>
      </c>
      <c r="B684">
        <f>VLOOKUP($A684,DataAdjust!$A:$K,9,FALSE)</f>
        <v>34.425617000000003</v>
      </c>
      <c r="C684">
        <f>VLOOKUP($A684,DataAdjust!$A:$K,10,FALSE)</f>
        <v>35.205615999999999</v>
      </c>
      <c r="D684">
        <f>VLOOKUP($A684,DataAdjust!$A:$K,11,FALSE)</f>
        <v>33.855613000000005</v>
      </c>
      <c r="E684">
        <f>VLOOKUP($A684,DataAdjust!$A:$K,6,FALSE)</f>
        <v>35.095615000000002</v>
      </c>
      <c r="F684">
        <f>VLOOKUP($A684,DataAdjust!$A:$K,7,FALSE)</f>
        <v>75267500</v>
      </c>
      <c r="G684">
        <f t="shared" ca="1" si="45"/>
        <v>30.09081883333333</v>
      </c>
      <c r="H684">
        <f t="shared" ca="1" si="45"/>
        <v>34.392612749999998</v>
      </c>
      <c r="I684">
        <f t="shared" ca="1" si="46"/>
        <v>1</v>
      </c>
      <c r="J684">
        <f ca="1">IF(AND(I683=0,I684=1),B685,IF(AND(I684=1,I683=1),J683,0))</f>
        <v>30.711082000000005</v>
      </c>
      <c r="K684">
        <f t="shared" ca="1" si="47"/>
        <v>0</v>
      </c>
      <c r="L684">
        <f t="shared" ca="1" si="48"/>
        <v>0</v>
      </c>
      <c r="M684">
        <f t="shared" ca="1" si="49"/>
        <v>16.805624184999978</v>
      </c>
    </row>
    <row r="685" spans="1:13" x14ac:dyDescent="0.3">
      <c r="A685" s="1">
        <v>37222</v>
      </c>
      <c r="B685">
        <f>VLOOKUP($A685,DataAdjust!$A:$K,9,FALSE)</f>
        <v>34.902019000000003</v>
      </c>
      <c r="C685">
        <f>VLOOKUP($A685,DataAdjust!$A:$K,10,FALSE)</f>
        <v>35.822021000000007</v>
      </c>
      <c r="D685">
        <f>VLOOKUP($A685,DataAdjust!$A:$K,11,FALSE)</f>
        <v>34.052021000000003</v>
      </c>
      <c r="E685">
        <f>VLOOKUP($A685,DataAdjust!$A:$K,6,FALSE)</f>
        <v>35.052021000000003</v>
      </c>
      <c r="F685">
        <f>VLOOKUP($A685,DataAdjust!$A:$K,7,FALSE)</f>
        <v>100289700</v>
      </c>
      <c r="G685">
        <f t="shared" ca="1" si="45"/>
        <v>30.103171583333328</v>
      </c>
      <c r="H685">
        <f t="shared" ca="1" si="45"/>
        <v>34.453647000000004</v>
      </c>
      <c r="I685">
        <f t="shared" ca="1" si="46"/>
        <v>1</v>
      </c>
      <c r="J685">
        <f ca="1">IF(AND(I684=0,I685=1),B686,IF(AND(I685=1,I684=1),J684,0))</f>
        <v>30.711082000000005</v>
      </c>
      <c r="K685">
        <f t="shared" ca="1" si="47"/>
        <v>0</v>
      </c>
      <c r="L685">
        <f t="shared" ca="1" si="48"/>
        <v>0</v>
      </c>
      <c r="M685">
        <f t="shared" ca="1" si="49"/>
        <v>16.805624184999978</v>
      </c>
    </row>
    <row r="686" spans="1:13" x14ac:dyDescent="0.3">
      <c r="A686" s="1">
        <v>37223</v>
      </c>
      <c r="B686">
        <f>VLOOKUP($A686,DataAdjust!$A:$K,9,FALSE)</f>
        <v>34.767707999999999</v>
      </c>
      <c r="C686">
        <f>VLOOKUP($A686,DataAdjust!$A:$K,10,FALSE)</f>
        <v>35.407707000000002</v>
      </c>
      <c r="D686">
        <f>VLOOKUP($A686,DataAdjust!$A:$K,11,FALSE)</f>
        <v>33.727707000000002</v>
      </c>
      <c r="E686">
        <f>VLOOKUP($A686,DataAdjust!$A:$K,6,FALSE)</f>
        <v>33.787708000000002</v>
      </c>
      <c r="F686">
        <f>VLOOKUP($A686,DataAdjust!$A:$K,7,FALSE)</f>
        <v>101568200</v>
      </c>
      <c r="G686">
        <f t="shared" ca="1" si="45"/>
        <v>30.112327049999998</v>
      </c>
      <c r="H686">
        <f t="shared" ca="1" si="45"/>
        <v>34.374084250000003</v>
      </c>
      <c r="I686">
        <f t="shared" ca="1" si="46"/>
        <v>1</v>
      </c>
      <c r="J686">
        <f ca="1">IF(AND(I685=0,I686=1),B687,IF(AND(I686=1,I685=1),J685,0))</f>
        <v>30.711082000000005</v>
      </c>
      <c r="K686">
        <f t="shared" ca="1" si="47"/>
        <v>0</v>
      </c>
      <c r="L686">
        <f t="shared" ca="1" si="48"/>
        <v>0</v>
      </c>
      <c r="M686">
        <f t="shared" ca="1" si="49"/>
        <v>16.805624184999978</v>
      </c>
    </row>
    <row r="687" spans="1:13" x14ac:dyDescent="0.3">
      <c r="A687" s="1">
        <v>37224</v>
      </c>
      <c r="B687">
        <f>VLOOKUP($A687,DataAdjust!$A:$K,9,FALSE)</f>
        <v>33.914027999999995</v>
      </c>
      <c r="C687">
        <f>VLOOKUP($A687,DataAdjust!$A:$K,10,FALSE)</f>
        <v>34.884028999999998</v>
      </c>
      <c r="D687">
        <f>VLOOKUP($A687,DataAdjust!$A:$K,11,FALSE)</f>
        <v>33.674029999999995</v>
      </c>
      <c r="E687">
        <f>VLOOKUP($A687,DataAdjust!$A:$K,6,FALSE)</f>
        <v>34.834029999999998</v>
      </c>
      <c r="F687">
        <f>VLOOKUP($A687,DataAdjust!$A:$K,7,FALSE)</f>
        <v>83774700</v>
      </c>
      <c r="G687">
        <f t="shared" ca="1" si="45"/>
        <v>30.147059349999996</v>
      </c>
      <c r="H687">
        <f t="shared" ca="1" si="45"/>
        <v>34.437299500000002</v>
      </c>
      <c r="I687">
        <f t="shared" ca="1" si="46"/>
        <v>1</v>
      </c>
      <c r="J687">
        <f ca="1">IF(AND(I686=0,I687=1),B688,IF(AND(I687=1,I686=1),J686,0))</f>
        <v>30.711082000000005</v>
      </c>
      <c r="K687">
        <f t="shared" ca="1" si="47"/>
        <v>0</v>
      </c>
      <c r="L687">
        <f t="shared" ca="1" si="48"/>
        <v>0</v>
      </c>
      <c r="M687">
        <f t="shared" ca="1" si="49"/>
        <v>16.805624184999978</v>
      </c>
    </row>
    <row r="688" spans="1:13" x14ac:dyDescent="0.3">
      <c r="A688" s="1">
        <v>37225</v>
      </c>
      <c r="B688">
        <f>VLOOKUP($A688,DataAdjust!$A:$K,9,FALSE)</f>
        <v>34.652442999999998</v>
      </c>
      <c r="C688">
        <f>VLOOKUP($A688,DataAdjust!$A:$K,10,FALSE)</f>
        <v>34.962443999999998</v>
      </c>
      <c r="D688">
        <f>VLOOKUP($A688,DataAdjust!$A:$K,11,FALSE)</f>
        <v>34.282443999999998</v>
      </c>
      <c r="E688">
        <f>VLOOKUP($A688,DataAdjust!$A:$K,6,FALSE)</f>
        <v>34.572445000000002</v>
      </c>
      <c r="F688">
        <f>VLOOKUP($A688,DataAdjust!$A:$K,7,FALSE)</f>
        <v>66018200</v>
      </c>
      <c r="G688">
        <f t="shared" ca="1" si="45"/>
        <v>30.197631749999992</v>
      </c>
      <c r="H688">
        <f t="shared" ca="1" si="45"/>
        <v>34.345744875000001</v>
      </c>
      <c r="I688">
        <f t="shared" ca="1" si="46"/>
        <v>1</v>
      </c>
      <c r="J688">
        <f ca="1">IF(AND(I687=0,I688=1),B689,IF(AND(I688=1,I687=1),J687,0))</f>
        <v>30.711082000000005</v>
      </c>
      <c r="K688">
        <f t="shared" ca="1" si="47"/>
        <v>0</v>
      </c>
      <c r="L688">
        <f t="shared" ca="1" si="48"/>
        <v>0</v>
      </c>
      <c r="M688">
        <f t="shared" ca="1" si="49"/>
        <v>16.805624184999978</v>
      </c>
    </row>
    <row r="689" spans="1:13" x14ac:dyDescent="0.3">
      <c r="A689" s="1">
        <v>37228</v>
      </c>
      <c r="B689">
        <f>VLOOKUP($A689,DataAdjust!$A:$K,9,FALSE)</f>
        <v>34.299522999999994</v>
      </c>
      <c r="C689">
        <f>VLOOKUP($A689,DataAdjust!$A:$K,10,FALSE)</f>
        <v>34.609519999999996</v>
      </c>
      <c r="D689">
        <f>VLOOKUP($A689,DataAdjust!$A:$K,11,FALSE)</f>
        <v>33.879520999999997</v>
      </c>
      <c r="E689">
        <f>VLOOKUP($A689,DataAdjust!$A:$K,6,FALSE)</f>
        <v>33.979523</v>
      </c>
      <c r="F689">
        <f>VLOOKUP($A689,DataAdjust!$A:$K,7,FALSE)</f>
        <v>60449800</v>
      </c>
      <c r="G689">
        <f t="shared" ca="1" si="45"/>
        <v>30.231637333333328</v>
      </c>
      <c r="H689">
        <f t="shared" ca="1" si="45"/>
        <v>34.383890500000007</v>
      </c>
      <c r="I689">
        <f t="shared" ca="1" si="46"/>
        <v>1</v>
      </c>
      <c r="J689">
        <f ca="1">IF(AND(I688=0,I689=1),B690,IF(AND(I689=1,I688=1),J688,0))</f>
        <v>30.711082000000005</v>
      </c>
      <c r="K689">
        <f t="shared" ca="1" si="47"/>
        <v>0</v>
      </c>
      <c r="L689">
        <f t="shared" ca="1" si="48"/>
        <v>0</v>
      </c>
      <c r="M689">
        <f t="shared" ca="1" si="49"/>
        <v>16.805624184999978</v>
      </c>
    </row>
    <row r="690" spans="1:13" x14ac:dyDescent="0.3">
      <c r="A690" s="1">
        <v>37229</v>
      </c>
      <c r="B690">
        <f>VLOOKUP($A690,DataAdjust!$A:$K,9,FALSE)</f>
        <v>34.111347000000002</v>
      </c>
      <c r="C690">
        <f>VLOOKUP($A690,DataAdjust!$A:$K,10,FALSE)</f>
        <v>35.611347000000002</v>
      </c>
      <c r="D690">
        <f>VLOOKUP($A690,DataAdjust!$A:$K,11,FALSE)</f>
        <v>33.211345999999999</v>
      </c>
      <c r="E690">
        <f>VLOOKUP($A690,DataAdjust!$A:$K,6,FALSE)</f>
        <v>35.601348999999999</v>
      </c>
      <c r="F690">
        <f>VLOOKUP($A690,DataAdjust!$A:$K,7,FALSE)</f>
        <v>79378700</v>
      </c>
      <c r="G690">
        <f t="shared" ca="1" si="45"/>
        <v>30.309530999999996</v>
      </c>
      <c r="H690">
        <f t="shared" ca="1" si="45"/>
        <v>34.646564875000003</v>
      </c>
      <c r="I690">
        <f t="shared" ca="1" si="46"/>
        <v>1</v>
      </c>
      <c r="J690">
        <f ca="1">IF(AND(I689=0,I690=1),B691,IF(AND(I690=1,I689=1),J689,0))</f>
        <v>30.711082000000005</v>
      </c>
      <c r="K690">
        <f t="shared" ca="1" si="47"/>
        <v>0</v>
      </c>
      <c r="L690">
        <f t="shared" ca="1" si="48"/>
        <v>0</v>
      </c>
      <c r="M690">
        <f t="shared" ca="1" si="49"/>
        <v>16.805624184999978</v>
      </c>
    </row>
    <row r="691" spans="1:13" x14ac:dyDescent="0.3">
      <c r="A691" s="1">
        <v>37230</v>
      </c>
      <c r="B691">
        <f>VLOOKUP($A691,DataAdjust!$A:$K,9,FALSE)</f>
        <v>35.712659000000002</v>
      </c>
      <c r="C691">
        <f>VLOOKUP($A691,DataAdjust!$A:$K,10,FALSE)</f>
        <v>37.662660000000002</v>
      </c>
      <c r="D691">
        <f>VLOOKUP($A691,DataAdjust!$A:$K,11,FALSE)</f>
        <v>35.632657000000002</v>
      </c>
      <c r="E691">
        <f>VLOOKUP($A691,DataAdjust!$A:$K,6,FALSE)</f>
        <v>37.362656000000001</v>
      </c>
      <c r="F691">
        <f>VLOOKUP($A691,DataAdjust!$A:$K,7,FALSE)</f>
        <v>115773700</v>
      </c>
      <c r="G691">
        <f t="shared" ca="1" si="45"/>
        <v>30.418814233333325</v>
      </c>
      <c r="H691">
        <f t="shared" ca="1" si="45"/>
        <v>35.035668375000007</v>
      </c>
      <c r="I691">
        <f t="shared" ca="1" si="46"/>
        <v>1</v>
      </c>
      <c r="J691">
        <f ca="1">IF(AND(I690=0,I691=1),B692,IF(AND(I691=1,I690=1),J690,0))</f>
        <v>30.711082000000005</v>
      </c>
      <c r="K691">
        <f t="shared" ca="1" si="47"/>
        <v>0</v>
      </c>
      <c r="L691">
        <f t="shared" ca="1" si="48"/>
        <v>0</v>
      </c>
      <c r="M691">
        <f t="shared" ca="1" si="49"/>
        <v>16.805624184999978</v>
      </c>
    </row>
    <row r="692" spans="1:13" x14ac:dyDescent="0.3">
      <c r="A692" s="1">
        <v>37231</v>
      </c>
      <c r="B692">
        <f>VLOOKUP($A692,DataAdjust!$A:$K,9,FALSE)</f>
        <v>37.204979000000002</v>
      </c>
      <c r="C692">
        <f>VLOOKUP($A692,DataAdjust!$A:$K,10,FALSE)</f>
        <v>37.744979999999998</v>
      </c>
      <c r="D692">
        <f>VLOOKUP($A692,DataAdjust!$A:$K,11,FALSE)</f>
        <v>36.864978999999998</v>
      </c>
      <c r="E692">
        <f>VLOOKUP($A692,DataAdjust!$A:$K,6,FALSE)</f>
        <v>37.414977999999998</v>
      </c>
      <c r="F692">
        <f>VLOOKUP($A692,DataAdjust!$A:$K,7,FALSE)</f>
        <v>77702100</v>
      </c>
      <c r="G692">
        <f t="shared" ca="1" si="45"/>
        <v>30.549750666666665</v>
      </c>
      <c r="H692">
        <f t="shared" ca="1" si="45"/>
        <v>35.325588750000001</v>
      </c>
      <c r="I692">
        <f t="shared" ca="1" si="46"/>
        <v>1</v>
      </c>
      <c r="J692">
        <f ca="1">IF(AND(I691=0,I692=1),B693,IF(AND(I692=1,I691=1),J691,0))</f>
        <v>30.711082000000005</v>
      </c>
      <c r="K692">
        <f t="shared" ca="1" si="47"/>
        <v>0</v>
      </c>
      <c r="L692">
        <f t="shared" ca="1" si="48"/>
        <v>0</v>
      </c>
      <c r="M692">
        <f t="shared" ca="1" si="49"/>
        <v>16.805624184999978</v>
      </c>
    </row>
    <row r="693" spans="1:13" x14ac:dyDescent="0.3">
      <c r="A693" s="1">
        <v>37232</v>
      </c>
      <c r="B693">
        <f>VLOOKUP($A693,DataAdjust!$A:$K,9,FALSE)</f>
        <v>37.136077999999998</v>
      </c>
      <c r="C693">
        <f>VLOOKUP($A693,DataAdjust!$A:$K,10,FALSE)</f>
        <v>37.256076</v>
      </c>
      <c r="D693">
        <f>VLOOKUP($A693,DataAdjust!$A:$K,11,FALSE)</f>
        <v>35.796077000000004</v>
      </c>
      <c r="E693">
        <f>VLOOKUP($A693,DataAdjust!$A:$K,6,FALSE)</f>
        <v>36.386077999999998</v>
      </c>
      <c r="F693">
        <f>VLOOKUP($A693,DataAdjust!$A:$K,7,FALSE)</f>
        <v>81632600</v>
      </c>
      <c r="G693">
        <f t="shared" ca="1" si="45"/>
        <v>30.666445216666659</v>
      </c>
      <c r="H693">
        <f t="shared" ca="1" si="45"/>
        <v>35.492345874999998</v>
      </c>
      <c r="I693">
        <f t="shared" ca="1" si="46"/>
        <v>1</v>
      </c>
      <c r="J693">
        <f ca="1">IF(AND(I692=0,I693=1),B694,IF(AND(I693=1,I692=1),J692,0))</f>
        <v>30.711082000000005</v>
      </c>
      <c r="K693">
        <f t="shared" ca="1" si="47"/>
        <v>0</v>
      </c>
      <c r="L693">
        <f t="shared" ca="1" si="48"/>
        <v>0</v>
      </c>
      <c r="M693">
        <f t="shared" ca="1" si="49"/>
        <v>16.805624184999978</v>
      </c>
    </row>
    <row r="694" spans="1:13" x14ac:dyDescent="0.3">
      <c r="A694" s="1">
        <v>37235</v>
      </c>
      <c r="B694">
        <f>VLOOKUP($A694,DataAdjust!$A:$K,9,FALSE)</f>
        <v>36.069557000000003</v>
      </c>
      <c r="C694">
        <f>VLOOKUP($A694,DataAdjust!$A:$K,10,FALSE)</f>
        <v>36.979557</v>
      </c>
      <c r="D694">
        <f>VLOOKUP($A694,DataAdjust!$A:$K,11,FALSE)</f>
        <v>35.629558000000003</v>
      </c>
      <c r="E694">
        <f>VLOOKUP($A694,DataAdjust!$A:$K,6,FALSE)</f>
        <v>35.749557000000003</v>
      </c>
      <c r="F694">
        <f>VLOOKUP($A694,DataAdjust!$A:$K,7,FALSE)</f>
        <v>69088000</v>
      </c>
      <c r="G694">
        <f t="shared" ca="1" si="45"/>
        <v>30.766718249999997</v>
      </c>
      <c r="H694">
        <f t="shared" ca="1" si="45"/>
        <v>35.737577000000002</v>
      </c>
      <c r="I694">
        <f t="shared" ca="1" si="46"/>
        <v>1</v>
      </c>
      <c r="J694">
        <f ca="1">IF(AND(I693=0,I694=1),B695,IF(AND(I694=1,I693=1),J693,0))</f>
        <v>30.711082000000005</v>
      </c>
      <c r="K694">
        <f t="shared" ca="1" si="47"/>
        <v>0</v>
      </c>
      <c r="L694">
        <f t="shared" ca="1" si="48"/>
        <v>0</v>
      </c>
      <c r="M694">
        <f t="shared" ca="1" si="49"/>
        <v>16.805624184999978</v>
      </c>
    </row>
    <row r="695" spans="1:13" x14ac:dyDescent="0.3">
      <c r="A695" s="1">
        <v>37236</v>
      </c>
      <c r="B695">
        <f>VLOOKUP($A695,DataAdjust!$A:$K,9,FALSE)</f>
        <v>36.180110000000006</v>
      </c>
      <c r="C695">
        <f>VLOOKUP($A695,DataAdjust!$A:$K,10,FALSE)</f>
        <v>36.980109000000006</v>
      </c>
      <c r="D695">
        <f>VLOOKUP($A695,DataAdjust!$A:$K,11,FALSE)</f>
        <v>35.850112000000003</v>
      </c>
      <c r="E695">
        <f>VLOOKUP($A695,DataAdjust!$A:$K,6,FALSE)</f>
        <v>35.950111</v>
      </c>
      <c r="F695">
        <f>VLOOKUP($A695,DataAdjust!$A:$K,7,FALSE)</f>
        <v>66056500</v>
      </c>
      <c r="G695">
        <f t="shared" ca="1" si="45"/>
        <v>30.912477633333328</v>
      </c>
      <c r="H695">
        <f t="shared" ca="1" si="45"/>
        <v>35.877087125000003</v>
      </c>
      <c r="I695">
        <f t="shared" ca="1" si="46"/>
        <v>1</v>
      </c>
      <c r="J695">
        <f ca="1">IF(AND(I694=0,I695=1),B696,IF(AND(I695=1,I694=1),J694,0))</f>
        <v>30.711082000000005</v>
      </c>
      <c r="K695">
        <f t="shared" ca="1" si="47"/>
        <v>0</v>
      </c>
      <c r="L695">
        <f t="shared" ca="1" si="48"/>
        <v>0</v>
      </c>
      <c r="M695">
        <f t="shared" ca="1" si="49"/>
        <v>16.805624184999978</v>
      </c>
    </row>
    <row r="696" spans="1:13" x14ac:dyDescent="0.3">
      <c r="A696" s="1">
        <v>37237</v>
      </c>
      <c r="B696">
        <f>VLOOKUP($A696,DataAdjust!$A:$K,9,FALSE)</f>
        <v>36.177857000000003</v>
      </c>
      <c r="C696">
        <f>VLOOKUP($A696,DataAdjust!$A:$K,10,FALSE)</f>
        <v>36.617856000000003</v>
      </c>
      <c r="D696">
        <f>VLOOKUP($A696,DataAdjust!$A:$K,11,FALSE)</f>
        <v>35.277855000000002</v>
      </c>
      <c r="E696">
        <f>VLOOKUP($A696,DataAdjust!$A:$K,6,FALSE)</f>
        <v>36.237858000000003</v>
      </c>
      <c r="F696">
        <f>VLOOKUP($A696,DataAdjust!$A:$K,7,FALSE)</f>
        <v>76093400</v>
      </c>
      <c r="G696">
        <f t="shared" ca="1" si="45"/>
        <v>31.073205549999994</v>
      </c>
      <c r="H696">
        <f t="shared" ca="1" si="45"/>
        <v>36.085263750000003</v>
      </c>
      <c r="I696">
        <f t="shared" ca="1" si="46"/>
        <v>1</v>
      </c>
      <c r="J696">
        <f ca="1">IF(AND(I695=0,I696=1),B697,IF(AND(I696=1,I695=1),J695,0))</f>
        <v>30.711082000000005</v>
      </c>
      <c r="K696">
        <f t="shared" ca="1" si="47"/>
        <v>0</v>
      </c>
      <c r="L696">
        <f t="shared" ca="1" si="48"/>
        <v>0</v>
      </c>
      <c r="M696">
        <f t="shared" ca="1" si="49"/>
        <v>16.805624184999978</v>
      </c>
    </row>
    <row r="697" spans="1:13" x14ac:dyDescent="0.3">
      <c r="A697" s="1">
        <v>37238</v>
      </c>
      <c r="B697">
        <f>VLOOKUP($A697,DataAdjust!$A:$K,9,FALSE)</f>
        <v>35.618358999999998</v>
      </c>
      <c r="C697">
        <f>VLOOKUP($A697,DataAdjust!$A:$K,10,FALSE)</f>
        <v>35.908359999999995</v>
      </c>
      <c r="D697">
        <f>VLOOKUP($A697,DataAdjust!$A:$K,11,FALSE)</f>
        <v>34.668357999999998</v>
      </c>
      <c r="E697">
        <f>VLOOKUP($A697,DataAdjust!$A:$K,6,FALSE)</f>
        <v>34.668357999999998</v>
      </c>
      <c r="F697">
        <f>VLOOKUP($A697,DataAdjust!$A:$K,7,FALSE)</f>
        <v>79582600</v>
      </c>
      <c r="G697">
        <f t="shared" ca="1" si="45"/>
        <v>31.215477066666665</v>
      </c>
      <c r="H697">
        <f t="shared" ca="1" si="45"/>
        <v>36.171368125000001</v>
      </c>
      <c r="I697">
        <f t="shared" ca="1" si="46"/>
        <v>1</v>
      </c>
      <c r="J697">
        <f ca="1">IF(AND(I696=0,I697=1),B698,IF(AND(I697=1,I696=1),J696,0))</f>
        <v>30.711082000000005</v>
      </c>
      <c r="K697">
        <f t="shared" ca="1" si="47"/>
        <v>0</v>
      </c>
      <c r="L697">
        <f t="shared" ca="1" si="48"/>
        <v>0</v>
      </c>
      <c r="M697">
        <f t="shared" ca="1" si="49"/>
        <v>16.805624184999978</v>
      </c>
    </row>
    <row r="698" spans="1:13" x14ac:dyDescent="0.3">
      <c r="A698" s="1">
        <v>37239</v>
      </c>
      <c r="B698">
        <f>VLOOKUP($A698,DataAdjust!$A:$K,9,FALSE)</f>
        <v>34.733532000000004</v>
      </c>
      <c r="C698">
        <f>VLOOKUP($A698,DataAdjust!$A:$K,10,FALSE)</f>
        <v>35.323532000000007</v>
      </c>
      <c r="D698">
        <f>VLOOKUP($A698,DataAdjust!$A:$K,11,FALSE)</f>
        <v>34.433533000000004</v>
      </c>
      <c r="E698">
        <f>VLOOKUP($A698,DataAdjust!$A:$K,6,FALSE)</f>
        <v>34.973534000000001</v>
      </c>
      <c r="F698">
        <f>VLOOKUP($A698,DataAdjust!$A:$K,7,FALSE)</f>
        <v>70006300</v>
      </c>
      <c r="G698">
        <f t="shared" ca="1" si="45"/>
        <v>31.377367233333324</v>
      </c>
      <c r="H698">
        <f t="shared" ca="1" si="45"/>
        <v>36.092891250000008</v>
      </c>
      <c r="I698">
        <f t="shared" ca="1" si="46"/>
        <v>1</v>
      </c>
      <c r="J698">
        <f ca="1">IF(AND(I697=0,I698=1),B699,IF(AND(I698=1,I697=1),J697,0))</f>
        <v>30.711082000000005</v>
      </c>
      <c r="K698">
        <f t="shared" ca="1" si="47"/>
        <v>0</v>
      </c>
      <c r="L698">
        <f t="shared" ca="1" si="48"/>
        <v>0</v>
      </c>
      <c r="M698">
        <f t="shared" ca="1" si="49"/>
        <v>16.805624184999978</v>
      </c>
    </row>
    <row r="699" spans="1:13" x14ac:dyDescent="0.3">
      <c r="A699" s="1">
        <v>37242</v>
      </c>
      <c r="B699">
        <f>VLOOKUP($A699,DataAdjust!$A:$K,9,FALSE)</f>
        <v>34.795166000000002</v>
      </c>
      <c r="C699">
        <f>VLOOKUP($A699,DataAdjust!$A:$K,10,FALSE)</f>
        <v>36.015167999999996</v>
      </c>
      <c r="D699">
        <f>VLOOKUP($A699,DataAdjust!$A:$K,11,FALSE)</f>
        <v>34.795166000000002</v>
      </c>
      <c r="E699">
        <f>VLOOKUP($A699,DataAdjust!$A:$K,6,FALSE)</f>
        <v>35.575164999999998</v>
      </c>
      <c r="F699">
        <f>VLOOKUP($A699,DataAdjust!$A:$K,7,FALSE)</f>
        <v>62295500</v>
      </c>
      <c r="G699">
        <f t="shared" ca="1" si="45"/>
        <v>31.560619799999998</v>
      </c>
      <c r="H699">
        <f t="shared" ca="1" si="45"/>
        <v>35.869454875000002</v>
      </c>
      <c r="I699">
        <f t="shared" ca="1" si="46"/>
        <v>1</v>
      </c>
      <c r="J699">
        <f ca="1">IF(AND(I698=0,I699=1),B700,IF(AND(I699=1,I698=1),J698,0))</f>
        <v>30.711082000000005</v>
      </c>
      <c r="K699">
        <f t="shared" ca="1" si="47"/>
        <v>0</v>
      </c>
      <c r="L699">
        <f t="shared" ca="1" si="48"/>
        <v>0</v>
      </c>
      <c r="M699">
        <f t="shared" ca="1" si="49"/>
        <v>16.805624184999978</v>
      </c>
    </row>
    <row r="700" spans="1:13" x14ac:dyDescent="0.3">
      <c r="A700" s="1">
        <v>37243</v>
      </c>
      <c r="B700">
        <f>VLOOKUP($A700,DataAdjust!$A:$K,9,FALSE)</f>
        <v>35.87625899999999</v>
      </c>
      <c r="C700">
        <f>VLOOKUP($A700,DataAdjust!$A:$K,10,FALSE)</f>
        <v>36.216258999999994</v>
      </c>
      <c r="D700">
        <f>VLOOKUP($A700,DataAdjust!$A:$K,11,FALSE)</f>
        <v>34.87625899999999</v>
      </c>
      <c r="E700">
        <f>VLOOKUP($A700,DataAdjust!$A:$K,6,FALSE)</f>
        <v>35.976256999999997</v>
      </c>
      <c r="F700">
        <f>VLOOKUP($A700,DataAdjust!$A:$K,7,FALSE)</f>
        <v>50850400</v>
      </c>
      <c r="G700">
        <f t="shared" ca="1" si="45"/>
        <v>31.729921366666666</v>
      </c>
      <c r="H700">
        <f t="shared" ca="1" si="45"/>
        <v>35.689614749999997</v>
      </c>
      <c r="I700">
        <f t="shared" ca="1" si="46"/>
        <v>1</v>
      </c>
      <c r="J700">
        <f ca="1">IF(AND(I699=0,I700=1),B701,IF(AND(I700=1,I699=1),J699,0))</f>
        <v>30.711082000000005</v>
      </c>
      <c r="K700">
        <f t="shared" ca="1" si="47"/>
        <v>0</v>
      </c>
      <c r="L700">
        <f t="shared" ca="1" si="48"/>
        <v>0</v>
      </c>
      <c r="M700">
        <f t="shared" ca="1" si="49"/>
        <v>16.805624184999978</v>
      </c>
    </row>
    <row r="701" spans="1:13" x14ac:dyDescent="0.3">
      <c r="A701" s="1">
        <v>37244</v>
      </c>
      <c r="B701">
        <f>VLOOKUP($A701,DataAdjust!$A:$K,9,FALSE)</f>
        <v>35.372318</v>
      </c>
      <c r="C701">
        <f>VLOOKUP($A701,DataAdjust!$A:$K,10,FALSE)</f>
        <v>36.132317</v>
      </c>
      <c r="D701">
        <f>VLOOKUP($A701,DataAdjust!$A:$K,11,FALSE)</f>
        <v>35.132317</v>
      </c>
      <c r="E701">
        <f>VLOOKUP($A701,DataAdjust!$A:$K,6,FALSE)</f>
        <v>35.322315000000003</v>
      </c>
      <c r="F701">
        <f>VLOOKUP($A701,DataAdjust!$A:$K,7,FALSE)</f>
        <v>79596200</v>
      </c>
      <c r="G701">
        <f t="shared" ca="1" si="45"/>
        <v>31.887016033333332</v>
      </c>
      <c r="H701">
        <f t="shared" ca="1" si="45"/>
        <v>35.556644375000005</v>
      </c>
      <c r="I701">
        <f t="shared" ca="1" si="46"/>
        <v>1</v>
      </c>
      <c r="J701">
        <f ca="1">IF(AND(I700=0,I701=1),B702,IF(AND(I701=1,I700=1),J700,0))</f>
        <v>30.711082000000005</v>
      </c>
      <c r="K701">
        <f t="shared" ca="1" si="47"/>
        <v>0</v>
      </c>
      <c r="L701">
        <f t="shared" ca="1" si="48"/>
        <v>0</v>
      </c>
      <c r="M701">
        <f t="shared" ca="1" si="49"/>
        <v>16.805624184999978</v>
      </c>
    </row>
    <row r="702" spans="1:13" x14ac:dyDescent="0.3">
      <c r="A702" s="1">
        <v>37245</v>
      </c>
      <c r="B702">
        <f>VLOOKUP($A702,DataAdjust!$A:$K,9,FALSE)</f>
        <v>35.132575000000003</v>
      </c>
      <c r="C702">
        <f>VLOOKUP($A702,DataAdjust!$A:$K,10,FALSE)</f>
        <v>35.332576000000003</v>
      </c>
      <c r="D702">
        <f>VLOOKUP($A702,DataAdjust!$A:$K,11,FALSE)</f>
        <v>33.712577000000003</v>
      </c>
      <c r="E702">
        <f>VLOOKUP($A702,DataAdjust!$A:$K,6,FALSE)</f>
        <v>33.822578</v>
      </c>
      <c r="F702">
        <f>VLOOKUP($A702,DataAdjust!$A:$K,7,FALSE)</f>
        <v>83048800</v>
      </c>
      <c r="G702">
        <f t="shared" ca="1" si="45"/>
        <v>32.03408331666666</v>
      </c>
      <c r="H702">
        <f t="shared" ca="1" si="45"/>
        <v>35.315772000000003</v>
      </c>
      <c r="I702">
        <f t="shared" ca="1" si="46"/>
        <v>1</v>
      </c>
      <c r="J702">
        <f ca="1">IF(AND(I701=0,I702=1),B703,IF(AND(I702=1,I701=1),J701,0))</f>
        <v>30.711082000000005</v>
      </c>
      <c r="K702">
        <f t="shared" ca="1" si="47"/>
        <v>0</v>
      </c>
      <c r="L702">
        <f t="shared" ca="1" si="48"/>
        <v>0</v>
      </c>
      <c r="M702">
        <f t="shared" ca="1" si="49"/>
        <v>16.805624184999978</v>
      </c>
    </row>
    <row r="703" spans="1:13" x14ac:dyDescent="0.3">
      <c r="A703" s="1">
        <v>37246</v>
      </c>
      <c r="B703">
        <f>VLOOKUP($A703,DataAdjust!$A:$K,9,FALSE)</f>
        <v>34.364208000000005</v>
      </c>
      <c r="C703">
        <f>VLOOKUP($A703,DataAdjust!$A:$K,10,FALSE)</f>
        <v>34.654209000000009</v>
      </c>
      <c r="D703">
        <f>VLOOKUP($A703,DataAdjust!$A:$K,11,FALSE)</f>
        <v>34.094212000000006</v>
      </c>
      <c r="E703">
        <f>VLOOKUP($A703,DataAdjust!$A:$K,6,FALSE)</f>
        <v>34.424210000000002</v>
      </c>
      <c r="F703">
        <f>VLOOKUP($A703,DataAdjust!$A:$K,7,FALSE)</f>
        <v>56205000</v>
      </c>
      <c r="G703">
        <f t="shared" ca="1" si="45"/>
        <v>32.193939099999994</v>
      </c>
      <c r="H703">
        <f t="shared" ca="1" si="45"/>
        <v>35.125034374999998</v>
      </c>
      <c r="I703">
        <f t="shared" ca="1" si="46"/>
        <v>1</v>
      </c>
      <c r="J703">
        <f ca="1">IF(AND(I702=0,I703=1),B704,IF(AND(I703=1,I702=1),J702,0))</f>
        <v>30.711082000000005</v>
      </c>
      <c r="K703">
        <f t="shared" ca="1" si="47"/>
        <v>0</v>
      </c>
      <c r="L703">
        <f t="shared" ca="1" si="48"/>
        <v>0</v>
      </c>
      <c r="M703">
        <f t="shared" ca="1" si="49"/>
        <v>16.805624184999978</v>
      </c>
    </row>
    <row r="704" spans="1:13" x14ac:dyDescent="0.3">
      <c r="A704" s="1">
        <v>37249</v>
      </c>
      <c r="B704">
        <f>VLOOKUP($A704,DataAdjust!$A:$K,9,FALSE)</f>
        <v>34.504710999999993</v>
      </c>
      <c r="C704">
        <f>VLOOKUP($A704,DataAdjust!$A:$K,10,FALSE)</f>
        <v>34.594710999999997</v>
      </c>
      <c r="D704">
        <f>VLOOKUP($A704,DataAdjust!$A:$K,11,FALSE)</f>
        <v>34.114711999999997</v>
      </c>
      <c r="E704">
        <f>VLOOKUP($A704,DataAdjust!$A:$K,6,FALSE)</f>
        <v>34.284709999999997</v>
      </c>
      <c r="F704">
        <f>VLOOKUP($A704,DataAdjust!$A:$K,7,FALSE)</f>
        <v>13660400</v>
      </c>
      <c r="G704">
        <f t="shared" ca="1" si="45"/>
        <v>32.344203583333325</v>
      </c>
      <c r="H704">
        <f t="shared" ca="1" si="45"/>
        <v>34.880890874999999</v>
      </c>
      <c r="I704">
        <f t="shared" ca="1" si="46"/>
        <v>1</v>
      </c>
      <c r="J704">
        <f ca="1">IF(AND(I703=0,I704=1),B705,IF(AND(I704=1,I703=1),J703,0))</f>
        <v>30.711082000000005</v>
      </c>
      <c r="K704">
        <f t="shared" ca="1" si="47"/>
        <v>0</v>
      </c>
      <c r="L704">
        <f t="shared" ca="1" si="48"/>
        <v>0</v>
      </c>
      <c r="M704">
        <f t="shared" ca="1" si="49"/>
        <v>16.805624184999978</v>
      </c>
    </row>
    <row r="705" spans="1:13" x14ac:dyDescent="0.3">
      <c r="A705" s="1">
        <v>37251</v>
      </c>
      <c r="B705">
        <f>VLOOKUP($A705,DataAdjust!$A:$K,9,FALSE)</f>
        <v>34.287337999999998</v>
      </c>
      <c r="C705">
        <f>VLOOKUP($A705,DataAdjust!$A:$K,10,FALSE)</f>
        <v>35.217337999999998</v>
      </c>
      <c r="D705">
        <f>VLOOKUP($A705,DataAdjust!$A:$K,11,FALSE)</f>
        <v>34.077338999999995</v>
      </c>
      <c r="E705">
        <f>VLOOKUP($A705,DataAdjust!$A:$K,6,FALSE)</f>
        <v>34.607337999999999</v>
      </c>
      <c r="F705">
        <f>VLOOKUP($A705,DataAdjust!$A:$K,7,FALSE)</f>
        <v>37672900</v>
      </c>
      <c r="G705">
        <f t="shared" ca="1" si="45"/>
        <v>32.503478316666666</v>
      </c>
      <c r="H705">
        <f t="shared" ca="1" si="45"/>
        <v>34.873263375000001</v>
      </c>
      <c r="I705">
        <f t="shared" ca="1" si="46"/>
        <v>1</v>
      </c>
      <c r="J705">
        <f ca="1">IF(AND(I704=0,I705=1),B706,IF(AND(I705=1,I704=1),J704,0))</f>
        <v>30.711082000000005</v>
      </c>
      <c r="K705">
        <f t="shared" ca="1" si="47"/>
        <v>0</v>
      </c>
      <c r="L705">
        <f t="shared" ca="1" si="48"/>
        <v>0</v>
      </c>
      <c r="M705">
        <f t="shared" ca="1" si="49"/>
        <v>16.805624184999978</v>
      </c>
    </row>
    <row r="706" spans="1:13" x14ac:dyDescent="0.3">
      <c r="A706" s="1">
        <v>37252</v>
      </c>
      <c r="B706">
        <f>VLOOKUP($A706,DataAdjust!$A:$K,9,FALSE)</f>
        <v>34.726352999999996</v>
      </c>
      <c r="C706">
        <f>VLOOKUP($A706,DataAdjust!$A:$K,10,FALSE)</f>
        <v>35.076355999999997</v>
      </c>
      <c r="D706">
        <f>VLOOKUP($A706,DataAdjust!$A:$K,11,FALSE)</f>
        <v>34.476352999999996</v>
      </c>
      <c r="E706">
        <f>VLOOKUP($A706,DataAdjust!$A:$K,6,FALSE)</f>
        <v>34.886353</v>
      </c>
      <c r="F706">
        <f>VLOOKUP($A706,DataAdjust!$A:$K,7,FALSE)</f>
        <v>34255200</v>
      </c>
      <c r="G706">
        <f t="shared" ca="1" si="45"/>
        <v>32.666095366666667</v>
      </c>
      <c r="H706">
        <f t="shared" ca="1" si="45"/>
        <v>34.862365749999995</v>
      </c>
      <c r="I706">
        <f t="shared" ca="1" si="46"/>
        <v>1</v>
      </c>
      <c r="J706">
        <f ca="1">IF(AND(I705=0,I706=1),B707,IF(AND(I706=1,I705=1),J705,0))</f>
        <v>30.711082000000005</v>
      </c>
      <c r="K706">
        <f t="shared" ca="1" si="47"/>
        <v>0</v>
      </c>
      <c r="L706">
        <f t="shared" ca="1" si="48"/>
        <v>0</v>
      </c>
      <c r="M706">
        <f t="shared" ca="1" si="49"/>
        <v>16.805624184999978</v>
      </c>
    </row>
    <row r="707" spans="1:13" x14ac:dyDescent="0.3">
      <c r="A707" s="1">
        <v>37253</v>
      </c>
      <c r="B707">
        <f>VLOOKUP($A707,DataAdjust!$A:$K,9,FALSE)</f>
        <v>35.125369999999997</v>
      </c>
      <c r="C707">
        <f>VLOOKUP($A707,DataAdjust!$A:$K,10,FALSE)</f>
        <v>35.635368</v>
      </c>
      <c r="D707">
        <f>VLOOKUP($A707,DataAdjust!$A:$K,11,FALSE)</f>
        <v>35.065368999999997</v>
      </c>
      <c r="E707">
        <f>VLOOKUP($A707,DataAdjust!$A:$K,6,FALSE)</f>
        <v>35.165371</v>
      </c>
      <c r="F707">
        <f>VLOOKUP($A707,DataAdjust!$A:$K,7,FALSE)</f>
        <v>38240400</v>
      </c>
      <c r="G707">
        <f t="shared" ca="1" si="45"/>
        <v>32.80168213333333</v>
      </c>
      <c r="H707">
        <f t="shared" ca="1" si="45"/>
        <v>34.811141499999998</v>
      </c>
      <c r="I707">
        <f t="shared" ca="1" si="46"/>
        <v>1</v>
      </c>
      <c r="J707">
        <f ca="1">IF(AND(I706=0,I707=1),B708,IF(AND(I707=1,I706=1),J706,0))</f>
        <v>30.711082000000005</v>
      </c>
      <c r="K707">
        <f t="shared" ca="1" si="47"/>
        <v>0</v>
      </c>
      <c r="L707">
        <f t="shared" ca="1" si="48"/>
        <v>0</v>
      </c>
      <c r="M707">
        <f t="shared" ca="1" si="49"/>
        <v>16.805624184999978</v>
      </c>
    </row>
    <row r="708" spans="1:13" x14ac:dyDescent="0.3">
      <c r="A708" s="1">
        <v>37256</v>
      </c>
      <c r="B708">
        <f>VLOOKUP($A708,DataAdjust!$A:$K,9,FALSE)</f>
        <v>35.327201000000002</v>
      </c>
      <c r="C708">
        <f>VLOOKUP($A708,DataAdjust!$A:$K,10,FALSE)</f>
        <v>35.467201000000003</v>
      </c>
      <c r="D708">
        <f>VLOOKUP($A708,DataAdjust!$A:$K,11,FALSE)</f>
        <v>33.927199999999999</v>
      </c>
      <c r="E708">
        <f>VLOOKUP($A708,DataAdjust!$A:$K,6,FALSE)</f>
        <v>33.927199999999999</v>
      </c>
      <c r="F708">
        <f>VLOOKUP($A708,DataAdjust!$A:$K,7,FALSE)</f>
        <v>46176900</v>
      </c>
      <c r="G708">
        <f t="shared" ca="1" si="45"/>
        <v>32.912273033333335</v>
      </c>
      <c r="H708">
        <f t="shared" ca="1" si="45"/>
        <v>34.555009374999997</v>
      </c>
      <c r="I708">
        <f t="shared" ca="1" si="46"/>
        <v>1</v>
      </c>
      <c r="J708">
        <f ca="1">IF(AND(I707=0,I708=1),B709,IF(AND(I708=1,I707=1),J707,0))</f>
        <v>30.711082000000005</v>
      </c>
      <c r="K708">
        <f t="shared" ca="1" si="47"/>
        <v>0</v>
      </c>
      <c r="L708">
        <f t="shared" ca="1" si="48"/>
        <v>0</v>
      </c>
      <c r="M708">
        <f t="shared" ca="1" si="49"/>
        <v>16.805624184999978</v>
      </c>
    </row>
    <row r="709" spans="1:13" x14ac:dyDescent="0.3">
      <c r="A709" s="1">
        <v>37258</v>
      </c>
      <c r="B709">
        <f>VLOOKUP($A709,DataAdjust!$A:$K,9,FALSE)</f>
        <v>34.433533000000004</v>
      </c>
      <c r="C709">
        <f>VLOOKUP($A709,DataAdjust!$A:$K,10,FALSE)</f>
        <v>35.013535000000005</v>
      </c>
      <c r="D709">
        <f>VLOOKUP($A709,DataAdjust!$A:$K,11,FALSE)</f>
        <v>33.793533000000004</v>
      </c>
      <c r="E709">
        <f>VLOOKUP($A709,DataAdjust!$A:$K,6,FALSE)</f>
        <v>34.973534000000001</v>
      </c>
      <c r="F709">
        <f>VLOOKUP($A709,DataAdjust!$A:$K,7,FALSE)</f>
        <v>61708800</v>
      </c>
      <c r="G709">
        <f t="shared" ca="1" si="45"/>
        <v>33.033618050000001</v>
      </c>
      <c r="H709">
        <f t="shared" ca="1" si="45"/>
        <v>34.511411750000001</v>
      </c>
      <c r="I709">
        <f t="shared" ca="1" si="46"/>
        <v>1</v>
      </c>
      <c r="J709">
        <f ca="1">IF(AND(I708=0,I709=1),B710,IF(AND(I709=1,I708=1),J708,0))</f>
        <v>30.711082000000005</v>
      </c>
      <c r="K709">
        <f t="shared" ca="1" si="47"/>
        <v>0</v>
      </c>
      <c r="L709">
        <f t="shared" ca="1" si="48"/>
        <v>0</v>
      </c>
      <c r="M709">
        <f t="shared" ca="1" si="49"/>
        <v>16.805624184999978</v>
      </c>
    </row>
    <row r="710" spans="1:13" x14ac:dyDescent="0.3">
      <c r="A710" s="1">
        <v>37259</v>
      </c>
      <c r="B710">
        <f>VLOOKUP($A710,DataAdjust!$A:$K,9,FALSE)</f>
        <v>34.995533000000002</v>
      </c>
      <c r="C710">
        <f>VLOOKUP($A710,DataAdjust!$A:$K,10,FALSE)</f>
        <v>36.235531000000002</v>
      </c>
      <c r="D710">
        <f>VLOOKUP($A710,DataAdjust!$A:$K,11,FALSE)</f>
        <v>34.945530000000005</v>
      </c>
      <c r="E710">
        <f>VLOOKUP($A710,DataAdjust!$A:$K,6,FALSE)</f>
        <v>36.185532000000002</v>
      </c>
      <c r="F710">
        <f>VLOOKUP($A710,DataAdjust!$A:$K,7,FALSE)</f>
        <v>85769100</v>
      </c>
      <c r="G710">
        <f t="shared" ca="1" si="45"/>
        <v>33.173709633333338</v>
      </c>
      <c r="H710">
        <f t="shared" ca="1" si="45"/>
        <v>34.806781000000001</v>
      </c>
      <c r="I710">
        <f t="shared" ca="1" si="46"/>
        <v>1</v>
      </c>
      <c r="J710">
        <f ca="1">IF(AND(I709=0,I710=1),B711,IF(AND(I710=1,I709=1),J709,0))</f>
        <v>30.711082000000005</v>
      </c>
      <c r="K710">
        <f t="shared" ca="1" si="47"/>
        <v>0</v>
      </c>
      <c r="L710">
        <f t="shared" ca="1" si="48"/>
        <v>0</v>
      </c>
      <c r="M710">
        <f t="shared" ca="1" si="49"/>
        <v>16.805624184999978</v>
      </c>
    </row>
    <row r="711" spans="1:13" x14ac:dyDescent="0.3">
      <c r="A711" s="1">
        <v>37260</v>
      </c>
      <c r="B711">
        <f>VLOOKUP($A711,DataAdjust!$A:$K,9,FALSE)</f>
        <v>36.613754999999998</v>
      </c>
      <c r="C711">
        <f>VLOOKUP($A711,DataAdjust!$A:$K,10,FALSE)</f>
        <v>36.953754999999994</v>
      </c>
      <c r="D711">
        <f>VLOOKUP($A711,DataAdjust!$A:$K,11,FALSE)</f>
        <v>35.593753999999997</v>
      </c>
      <c r="E711">
        <f>VLOOKUP($A711,DataAdjust!$A:$K,6,FALSE)</f>
        <v>36.333751999999997</v>
      </c>
      <c r="F711">
        <f>VLOOKUP($A711,DataAdjust!$A:$K,7,FALSE)</f>
        <v>86876900</v>
      </c>
      <c r="G711">
        <f t="shared" ca="1" si="45"/>
        <v>33.327461616666668</v>
      </c>
      <c r="H711">
        <f t="shared" ca="1" si="45"/>
        <v>35.045473749999999</v>
      </c>
      <c r="I711">
        <f t="shared" ca="1" si="46"/>
        <v>1</v>
      </c>
      <c r="J711">
        <f ca="1">IF(AND(I710=0,I711=1),B712,IF(AND(I711=1,I710=1),J710,0))</f>
        <v>30.711082000000005</v>
      </c>
      <c r="K711">
        <f t="shared" ca="1" si="47"/>
        <v>0</v>
      </c>
      <c r="L711">
        <f t="shared" ca="1" si="48"/>
        <v>0</v>
      </c>
      <c r="M711">
        <f t="shared" ca="1" si="49"/>
        <v>16.805624184999978</v>
      </c>
    </row>
    <row r="712" spans="1:13" x14ac:dyDescent="0.3">
      <c r="A712" s="1">
        <v>37263</v>
      </c>
      <c r="B712">
        <f>VLOOKUP($A712,DataAdjust!$A:$K,9,FALSE)</f>
        <v>36.832672999999993</v>
      </c>
      <c r="C712">
        <f>VLOOKUP($A712,DataAdjust!$A:$K,10,FALSE)</f>
        <v>36.942672999999999</v>
      </c>
      <c r="D712">
        <f>VLOOKUP($A712,DataAdjust!$A:$K,11,FALSE)</f>
        <v>34.832672999999993</v>
      </c>
      <c r="E712">
        <f>VLOOKUP($A712,DataAdjust!$A:$K,6,FALSE)</f>
        <v>35.932670999999999</v>
      </c>
      <c r="F712">
        <f>VLOOKUP($A712,DataAdjust!$A:$K,7,FALSE)</f>
        <v>75166200</v>
      </c>
      <c r="G712">
        <f t="shared" ca="1" si="45"/>
        <v>33.454038233333343</v>
      </c>
      <c r="H712">
        <f t="shared" ca="1" si="45"/>
        <v>35.251468875</v>
      </c>
      <c r="I712">
        <f t="shared" ca="1" si="46"/>
        <v>1</v>
      </c>
      <c r="J712">
        <f ca="1">IF(AND(I711=0,I712=1),B713,IF(AND(I712=1,I711=1),J711,0))</f>
        <v>30.711082000000005</v>
      </c>
      <c r="K712">
        <f t="shared" ca="1" si="47"/>
        <v>0</v>
      </c>
      <c r="L712">
        <f t="shared" ca="1" si="48"/>
        <v>0</v>
      </c>
      <c r="M712">
        <f t="shared" ca="1" si="49"/>
        <v>16.805624184999978</v>
      </c>
    </row>
    <row r="713" spans="1:13" x14ac:dyDescent="0.3">
      <c r="A713" s="1">
        <v>37264</v>
      </c>
      <c r="B713">
        <f>VLOOKUP($A713,DataAdjust!$A:$K,9,FALSE)</f>
        <v>35.786811</v>
      </c>
      <c r="C713">
        <f>VLOOKUP($A713,DataAdjust!$A:$K,10,FALSE)</f>
        <v>36.456813000000004</v>
      </c>
      <c r="D713">
        <f>VLOOKUP($A713,DataAdjust!$A:$K,11,FALSE)</f>
        <v>35.526813000000004</v>
      </c>
      <c r="E713">
        <f>VLOOKUP($A713,DataAdjust!$A:$K,6,FALSE)</f>
        <v>36.176814999999998</v>
      </c>
      <c r="F713">
        <f>VLOOKUP($A713,DataAdjust!$A:$K,7,FALSE)</f>
        <v>66956800</v>
      </c>
      <c r="G713">
        <f t="shared" ca="1" si="45"/>
        <v>33.552712749999998</v>
      </c>
      <c r="H713">
        <f t="shared" ca="1" si="45"/>
        <v>35.447653500000001</v>
      </c>
      <c r="I713">
        <f t="shared" ca="1" si="46"/>
        <v>1</v>
      </c>
      <c r="J713">
        <f ca="1">IF(AND(I712=0,I713=1),B714,IF(AND(I713=1,I712=1),J712,0))</f>
        <v>30.711082000000005</v>
      </c>
      <c r="K713">
        <f t="shared" ca="1" si="47"/>
        <v>0</v>
      </c>
      <c r="L713">
        <f t="shared" ca="1" si="48"/>
        <v>0</v>
      </c>
      <c r="M713">
        <f t="shared" ca="1" si="49"/>
        <v>16.805624184999978</v>
      </c>
    </row>
    <row r="714" spans="1:13" x14ac:dyDescent="0.3">
      <c r="A714" s="1">
        <v>37265</v>
      </c>
      <c r="B714">
        <f>VLOOKUP($A714,DataAdjust!$A:$K,9,FALSE)</f>
        <v>36.775497000000001</v>
      </c>
      <c r="C714">
        <f>VLOOKUP($A714,DataAdjust!$A:$K,10,FALSE)</f>
        <v>37.335494000000004</v>
      </c>
      <c r="D714">
        <f>VLOOKUP($A714,DataAdjust!$A:$K,11,FALSE)</f>
        <v>35.635498000000005</v>
      </c>
      <c r="E714">
        <f>VLOOKUP($A714,DataAdjust!$A:$K,6,FALSE)</f>
        <v>35.845497000000002</v>
      </c>
      <c r="F714">
        <f>VLOOKUP($A714,DataAdjust!$A:$K,7,FALSE)</f>
        <v>85123000</v>
      </c>
      <c r="G714">
        <f t="shared" ca="1" si="45"/>
        <v>33.648045333333329</v>
      </c>
      <c r="H714">
        <f t="shared" ca="1" si="45"/>
        <v>35.567546499999999</v>
      </c>
      <c r="I714">
        <f t="shared" ca="1" si="46"/>
        <v>1</v>
      </c>
      <c r="J714">
        <f ca="1">IF(AND(I713=0,I714=1),B715,IF(AND(I714=1,I713=1),J713,0))</f>
        <v>30.711082000000005</v>
      </c>
      <c r="K714">
        <f t="shared" ca="1" si="47"/>
        <v>0</v>
      </c>
      <c r="L714">
        <f t="shared" ca="1" si="48"/>
        <v>0</v>
      </c>
      <c r="M714">
        <f t="shared" ca="1" si="49"/>
        <v>16.805624184999978</v>
      </c>
    </row>
    <row r="715" spans="1:13" x14ac:dyDescent="0.3">
      <c r="A715" s="1">
        <v>37266</v>
      </c>
      <c r="B715">
        <f>VLOOKUP($A715,DataAdjust!$A:$K,9,FALSE)</f>
        <v>35.870907000000003</v>
      </c>
      <c r="C715">
        <f>VLOOKUP($A715,DataAdjust!$A:$K,10,FALSE)</f>
        <v>36.24091</v>
      </c>
      <c r="D715">
        <f>VLOOKUP($A715,DataAdjust!$A:$K,11,FALSE)</f>
        <v>35.380909000000003</v>
      </c>
      <c r="E715">
        <f>VLOOKUP($A715,DataAdjust!$A:$K,6,FALSE)</f>
        <v>36.080910000000003</v>
      </c>
      <c r="F715">
        <f>VLOOKUP($A715,DataAdjust!$A:$K,7,FALSE)</f>
        <v>75548000</v>
      </c>
      <c r="G715">
        <f t="shared" ca="1" si="45"/>
        <v>33.749480999999996</v>
      </c>
      <c r="H715">
        <f t="shared" ca="1" si="45"/>
        <v>35.681988875000002</v>
      </c>
      <c r="I715">
        <f t="shared" ca="1" si="46"/>
        <v>1</v>
      </c>
      <c r="J715">
        <f ca="1">IF(AND(I714=0,I715=1),B716,IF(AND(I715=1,I714=1),J714,0))</f>
        <v>30.711082000000005</v>
      </c>
      <c r="K715">
        <f t="shared" ca="1" si="47"/>
        <v>0</v>
      </c>
      <c r="L715">
        <f t="shared" ca="1" si="48"/>
        <v>0</v>
      </c>
      <c r="M715">
        <f t="shared" ca="1" si="49"/>
        <v>16.805624184999978</v>
      </c>
    </row>
    <row r="716" spans="1:13" x14ac:dyDescent="0.3">
      <c r="A716" s="1">
        <v>37267</v>
      </c>
      <c r="B716">
        <f>VLOOKUP($A716,DataAdjust!$A:$K,9,FALSE)</f>
        <v>36.118774000000002</v>
      </c>
      <c r="C716">
        <f>VLOOKUP($A716,DataAdjust!$A:$K,10,FALSE)</f>
        <v>36.368774000000002</v>
      </c>
      <c r="D716">
        <f>VLOOKUP($A716,DataAdjust!$A:$K,11,FALSE)</f>
        <v>35.238777000000006</v>
      </c>
      <c r="E716">
        <f>VLOOKUP($A716,DataAdjust!$A:$K,6,FALSE)</f>
        <v>35.618774000000002</v>
      </c>
      <c r="F716">
        <f>VLOOKUP($A716,DataAdjust!$A:$K,7,FALSE)</f>
        <v>60832900</v>
      </c>
      <c r="G716">
        <f t="shared" ca="1" si="45"/>
        <v>33.835076316666665</v>
      </c>
      <c r="H716">
        <f t="shared" ca="1" si="45"/>
        <v>35.893435624999995</v>
      </c>
      <c r="I716">
        <f t="shared" ca="1" si="46"/>
        <v>1</v>
      </c>
      <c r="J716">
        <f ca="1">IF(AND(I715=0,I716=1),B717,IF(AND(I716=1,I715=1),J715,0))</f>
        <v>30.711082000000005</v>
      </c>
      <c r="K716">
        <f t="shared" ca="1" si="47"/>
        <v>0</v>
      </c>
      <c r="L716">
        <f t="shared" ca="1" si="48"/>
        <v>0</v>
      </c>
      <c r="M716">
        <f t="shared" ca="1" si="49"/>
        <v>16.805624184999978</v>
      </c>
    </row>
    <row r="717" spans="1:13" x14ac:dyDescent="0.3">
      <c r="A717" s="1">
        <v>37270</v>
      </c>
      <c r="B717">
        <f>VLOOKUP($A717,DataAdjust!$A:$K,9,FALSE)</f>
        <v>35.372730999999995</v>
      </c>
      <c r="C717">
        <f>VLOOKUP($A717,DataAdjust!$A:$K,10,FALSE)</f>
        <v>35.562728999999997</v>
      </c>
      <c r="D717">
        <f>VLOOKUP($A717,DataAdjust!$A:$K,11,FALSE)</f>
        <v>34.582729999999998</v>
      </c>
      <c r="E717">
        <f>VLOOKUP($A717,DataAdjust!$A:$K,6,FALSE)</f>
        <v>34.842728000000001</v>
      </c>
      <c r="F717">
        <f>VLOOKUP($A717,DataAdjust!$A:$K,7,FALSE)</f>
        <v>71310700</v>
      </c>
      <c r="G717">
        <f t="shared" ca="1" si="45"/>
        <v>33.944213849999997</v>
      </c>
      <c r="H717">
        <f t="shared" ca="1" si="45"/>
        <v>35.877084875000001</v>
      </c>
      <c r="I717">
        <f t="shared" ca="1" si="46"/>
        <v>1</v>
      </c>
      <c r="J717">
        <f ca="1">IF(AND(I716=0,I717=1),B718,IF(AND(I717=1,I716=1),J716,0))</f>
        <v>30.711082000000005</v>
      </c>
      <c r="K717">
        <f t="shared" ca="1" si="47"/>
        <v>0</v>
      </c>
      <c r="L717">
        <f t="shared" ca="1" si="48"/>
        <v>0</v>
      </c>
      <c r="M717">
        <f t="shared" ca="1" si="49"/>
        <v>16.805624184999978</v>
      </c>
    </row>
    <row r="718" spans="1:13" x14ac:dyDescent="0.3">
      <c r="A718" s="1">
        <v>37271</v>
      </c>
      <c r="B718">
        <f>VLOOKUP($A718,DataAdjust!$A:$K,9,FALSE)</f>
        <v>34.864070999999996</v>
      </c>
      <c r="C718">
        <f>VLOOKUP($A718,DataAdjust!$A:$K,10,FALSE)</f>
        <v>35.584071999999999</v>
      </c>
      <c r="D718">
        <f>VLOOKUP($A718,DataAdjust!$A:$K,11,FALSE)</f>
        <v>34.394072999999999</v>
      </c>
      <c r="E718">
        <f>VLOOKUP($A718,DataAdjust!$A:$K,6,FALSE)</f>
        <v>35.174072000000002</v>
      </c>
      <c r="F718">
        <f>VLOOKUP($A718,DataAdjust!$A:$K,7,FALSE)</f>
        <v>66916100</v>
      </c>
      <c r="G718">
        <f t="shared" ca="1" si="45"/>
        <v>34.046085366666667</v>
      </c>
      <c r="H718">
        <f t="shared" ca="1" si="45"/>
        <v>35.750652375000001</v>
      </c>
      <c r="I718">
        <f t="shared" ca="1" si="46"/>
        <v>1</v>
      </c>
      <c r="J718">
        <f ca="1">IF(AND(I717=0,I718=1),B719,IF(AND(I718=1,I717=1),J717,0))</f>
        <v>30.711082000000005</v>
      </c>
      <c r="K718">
        <f t="shared" ca="1" si="47"/>
        <v>0</v>
      </c>
      <c r="L718">
        <f t="shared" ca="1" si="48"/>
        <v>0</v>
      </c>
      <c r="M718">
        <f t="shared" ca="1" si="49"/>
        <v>16.805624184999978</v>
      </c>
    </row>
    <row r="719" spans="1:13" x14ac:dyDescent="0.3">
      <c r="A719" s="1">
        <v>37272</v>
      </c>
      <c r="B719">
        <f>VLOOKUP($A719,DataAdjust!$A:$K,9,FALSE)</f>
        <v>34.563853999999999</v>
      </c>
      <c r="C719">
        <f>VLOOKUP($A719,DataAdjust!$A:$K,10,FALSE)</f>
        <v>34.973854000000003</v>
      </c>
      <c r="D719">
        <f>VLOOKUP($A719,DataAdjust!$A:$K,11,FALSE)</f>
        <v>33.803855000000006</v>
      </c>
      <c r="E719">
        <f>VLOOKUP($A719,DataAdjust!$A:$K,6,FALSE)</f>
        <v>33.813853999999999</v>
      </c>
      <c r="F719">
        <f>VLOOKUP($A719,DataAdjust!$A:$K,7,FALSE)</f>
        <v>90942000</v>
      </c>
      <c r="G719">
        <f t="shared" ca="1" si="45"/>
        <v>34.122089450000004</v>
      </c>
      <c r="H719">
        <f t="shared" ca="1" si="45"/>
        <v>35.435665125</v>
      </c>
      <c r="I719">
        <f t="shared" ca="1" si="46"/>
        <v>1</v>
      </c>
      <c r="J719">
        <f ca="1">IF(AND(I718=0,I719=1),B720,IF(AND(I719=1,I718=1),J718,0))</f>
        <v>30.711082000000005</v>
      </c>
      <c r="K719">
        <f t="shared" ca="1" si="47"/>
        <v>0</v>
      </c>
      <c r="L719">
        <f t="shared" ca="1" si="48"/>
        <v>0</v>
      </c>
      <c r="M719">
        <f t="shared" ca="1" si="49"/>
        <v>16.805624184999978</v>
      </c>
    </row>
    <row r="720" spans="1:13" x14ac:dyDescent="0.3">
      <c r="A720" s="1">
        <v>37273</v>
      </c>
      <c r="B720">
        <f>VLOOKUP($A720,DataAdjust!$A:$K,9,FALSE)</f>
        <v>34.402442999999998</v>
      </c>
      <c r="C720">
        <f>VLOOKUP($A720,DataAdjust!$A:$K,10,FALSE)</f>
        <v>34.892444000000005</v>
      </c>
      <c r="D720">
        <f>VLOOKUP($A720,DataAdjust!$A:$K,11,FALSE)</f>
        <v>33.932441000000004</v>
      </c>
      <c r="E720">
        <f>VLOOKUP($A720,DataAdjust!$A:$K,6,FALSE)</f>
        <v>34.572445000000002</v>
      </c>
      <c r="F720">
        <f>VLOOKUP($A720,DataAdjust!$A:$K,7,FALSE)</f>
        <v>75285900</v>
      </c>
      <c r="G720">
        <f t="shared" ca="1" si="45"/>
        <v>34.197657583333338</v>
      </c>
      <c r="H720">
        <f t="shared" ca="1" si="45"/>
        <v>35.265636874999998</v>
      </c>
      <c r="I720">
        <f t="shared" ca="1" si="46"/>
        <v>1</v>
      </c>
      <c r="J720">
        <f ca="1">IF(AND(I719=0,I720=1),B721,IF(AND(I720=1,I719=1),J719,0))</f>
        <v>30.711082000000005</v>
      </c>
      <c r="K720">
        <f t="shared" ca="1" si="47"/>
        <v>0</v>
      </c>
      <c r="L720">
        <f t="shared" ca="1" si="48"/>
        <v>0</v>
      </c>
      <c r="M720">
        <f t="shared" ca="1" si="49"/>
        <v>16.805624184999978</v>
      </c>
    </row>
    <row r="721" spans="1:13" x14ac:dyDescent="0.3">
      <c r="A721" s="1">
        <v>37274</v>
      </c>
      <c r="B721">
        <f>VLOOKUP($A721,DataAdjust!$A:$K,9,FALSE)</f>
        <v>33.888194999999996</v>
      </c>
      <c r="C721">
        <f>VLOOKUP($A721,DataAdjust!$A:$K,10,FALSE)</f>
        <v>34.508193999999996</v>
      </c>
      <c r="D721">
        <f>VLOOKUP($A721,DataAdjust!$A:$K,11,FALSE)</f>
        <v>33.278193999999999</v>
      </c>
      <c r="E721">
        <f>VLOOKUP($A721,DataAdjust!$A:$K,6,FALSE)</f>
        <v>33.648192999999999</v>
      </c>
      <c r="F721">
        <f>VLOOKUP($A721,DataAdjust!$A:$K,7,FALSE)</f>
        <v>81985600</v>
      </c>
      <c r="G721">
        <f t="shared" ca="1" si="45"/>
        <v>34.25520568333333</v>
      </c>
      <c r="H721">
        <f t="shared" ca="1" si="45"/>
        <v>34.949559125</v>
      </c>
      <c r="I721">
        <f t="shared" ca="1" si="46"/>
        <v>1</v>
      </c>
      <c r="J721">
        <f ca="1">IF(AND(I720=0,I721=1),B722,IF(AND(I721=1,I720=1),J720,0))</f>
        <v>30.711082000000005</v>
      </c>
      <c r="K721">
        <f t="shared" ca="1" si="47"/>
        <v>0</v>
      </c>
      <c r="L721">
        <f t="shared" ca="1" si="48"/>
        <v>0</v>
      </c>
      <c r="M721">
        <f t="shared" ca="1" si="49"/>
        <v>16.805624184999978</v>
      </c>
    </row>
    <row r="722" spans="1:13" x14ac:dyDescent="0.3">
      <c r="A722" s="1">
        <v>37278</v>
      </c>
      <c r="B722">
        <f>VLOOKUP($A722,DataAdjust!$A:$K,9,FALSE)</f>
        <v>34.210571000000002</v>
      </c>
      <c r="C722">
        <f>VLOOKUP($A722,DataAdjust!$A:$K,10,FALSE)</f>
        <v>34.230571000000005</v>
      </c>
      <c r="D722">
        <f>VLOOKUP($A722,DataAdjust!$A:$K,11,FALSE)</f>
        <v>32.540573000000002</v>
      </c>
      <c r="E722">
        <f>VLOOKUP($A722,DataAdjust!$A:$K,6,FALSE)</f>
        <v>32.610573000000002</v>
      </c>
      <c r="F722">
        <f>VLOOKUP($A722,DataAdjust!$A:$K,7,FALSE)</f>
        <v>81773800</v>
      </c>
      <c r="G722">
        <f t="shared" ca="1" si="45"/>
        <v>34.284560933333331</v>
      </c>
      <c r="H722">
        <f t="shared" ca="1" si="45"/>
        <v>34.545193624999996</v>
      </c>
      <c r="I722">
        <f t="shared" ca="1" si="46"/>
        <v>1</v>
      </c>
      <c r="J722">
        <f ca="1">IF(AND(I721=0,I722=1),B723,IF(AND(I722=1,I721=1),J721,0))</f>
        <v>30.711082000000005</v>
      </c>
      <c r="K722">
        <f t="shared" ca="1" si="47"/>
        <v>0</v>
      </c>
      <c r="L722">
        <f t="shared" ca="1" si="48"/>
        <v>0</v>
      </c>
      <c r="M722">
        <f t="shared" ca="1" si="49"/>
        <v>16.805624184999978</v>
      </c>
    </row>
    <row r="723" spans="1:13" x14ac:dyDescent="0.3">
      <c r="A723" s="1">
        <v>37279</v>
      </c>
      <c r="B723">
        <f>VLOOKUP($A723,DataAdjust!$A:$K,9,FALSE)</f>
        <v>32.728673000000001</v>
      </c>
      <c r="C723">
        <f>VLOOKUP($A723,DataAdjust!$A:$K,10,FALSE)</f>
        <v>33.76867</v>
      </c>
      <c r="D723">
        <f>VLOOKUP($A723,DataAdjust!$A:$K,11,FALSE)</f>
        <v>32.428668999999999</v>
      </c>
      <c r="E723">
        <f>VLOOKUP($A723,DataAdjust!$A:$K,6,FALSE)</f>
        <v>33.508671</v>
      </c>
      <c r="F723">
        <f>VLOOKUP($A723,DataAdjust!$A:$K,7,FALSE)</f>
        <v>74968800</v>
      </c>
      <c r="G723">
        <f t="shared" ca="1" si="45"/>
        <v>34.308248483333337</v>
      </c>
      <c r="H723">
        <f t="shared" ca="1" si="45"/>
        <v>34.223663749999993</v>
      </c>
      <c r="I723">
        <f t="shared" ca="1" si="46"/>
        <v>0</v>
      </c>
      <c r="J723">
        <f ca="1">IF(AND(I722=0,I723=1),B724,IF(AND(I723=1,I722=1),J722,0))</f>
        <v>0</v>
      </c>
      <c r="K723">
        <f t="shared" ca="1" si="47"/>
        <v>33.953377000000003</v>
      </c>
      <c r="L723">
        <f t="shared" ca="1" si="48"/>
        <v>3.0887395899999985</v>
      </c>
      <c r="M723">
        <f t="shared" ca="1" si="49"/>
        <v>19.894363774999977</v>
      </c>
    </row>
    <row r="724" spans="1:13" x14ac:dyDescent="0.3">
      <c r="A724" s="1">
        <v>37280</v>
      </c>
      <c r="B724">
        <f>VLOOKUP($A724,DataAdjust!$A:$K,9,FALSE)</f>
        <v>33.953377000000003</v>
      </c>
      <c r="C724">
        <f>VLOOKUP($A724,DataAdjust!$A:$K,10,FALSE)</f>
        <v>34.523376000000006</v>
      </c>
      <c r="D724">
        <f>VLOOKUP($A724,DataAdjust!$A:$K,11,FALSE)</f>
        <v>33.783378000000006</v>
      </c>
      <c r="E724">
        <f>VLOOKUP($A724,DataAdjust!$A:$K,6,FALSE)</f>
        <v>33.953377000000003</v>
      </c>
      <c r="F724">
        <f>VLOOKUP($A724,DataAdjust!$A:$K,7,FALSE)</f>
        <v>77251200</v>
      </c>
      <c r="G724">
        <f t="shared" ca="1" si="45"/>
        <v>34.350828099999994</v>
      </c>
      <c r="H724">
        <f t="shared" ca="1" si="45"/>
        <v>34.015489124999995</v>
      </c>
      <c r="I724">
        <f t="shared" ca="1" si="46"/>
        <v>0</v>
      </c>
      <c r="J724">
        <f ca="1">IF(AND(I723=0,I724=1),B725,IF(AND(I724=1,I723=1),J723,0))</f>
        <v>0</v>
      </c>
      <c r="K724">
        <f t="shared" ca="1" si="47"/>
        <v>0</v>
      </c>
      <c r="L724">
        <f t="shared" ca="1" si="48"/>
        <v>0</v>
      </c>
      <c r="M724">
        <f t="shared" ca="1" si="49"/>
        <v>19.894363774999977</v>
      </c>
    </row>
    <row r="725" spans="1:13" x14ac:dyDescent="0.3">
      <c r="A725" s="1">
        <v>37281</v>
      </c>
      <c r="B725">
        <f>VLOOKUP($A725,DataAdjust!$A:$K,9,FALSE)</f>
        <v>33.497459000000006</v>
      </c>
      <c r="C725">
        <f>VLOOKUP($A725,DataAdjust!$A:$K,10,FALSE)</f>
        <v>34.177460000000004</v>
      </c>
      <c r="D725">
        <f>VLOOKUP($A725,DataAdjust!$A:$K,11,FALSE)</f>
        <v>33.387459</v>
      </c>
      <c r="E725">
        <f>VLOOKUP($A725,DataAdjust!$A:$K,6,FALSE)</f>
        <v>33.857460000000003</v>
      </c>
      <c r="F725">
        <f>VLOOKUP($A725,DataAdjust!$A:$K,7,FALSE)</f>
        <v>58832100</v>
      </c>
      <c r="G725">
        <f t="shared" ca="1" si="45"/>
        <v>34.42043808333333</v>
      </c>
      <c r="H725">
        <f t="shared" ca="1" si="45"/>
        <v>33.892330625</v>
      </c>
      <c r="I725">
        <f t="shared" ca="1" si="46"/>
        <v>0</v>
      </c>
      <c r="J725">
        <f ca="1">IF(AND(I724=0,I725=1),B726,IF(AND(I725=1,I724=1),J724,0))</f>
        <v>0</v>
      </c>
      <c r="K725">
        <f t="shared" ca="1" si="47"/>
        <v>0</v>
      </c>
      <c r="L725">
        <f t="shared" ca="1" si="48"/>
        <v>0</v>
      </c>
      <c r="M725">
        <f t="shared" ca="1" si="49"/>
        <v>19.894363774999977</v>
      </c>
    </row>
    <row r="726" spans="1:13" x14ac:dyDescent="0.3">
      <c r="A726" s="1">
        <v>37284</v>
      </c>
      <c r="B726">
        <f>VLOOKUP($A726,DataAdjust!$A:$K,9,FALSE)</f>
        <v>34.149293</v>
      </c>
      <c r="C726">
        <f>VLOOKUP($A726,DataAdjust!$A:$K,10,FALSE)</f>
        <v>34.389290000000003</v>
      </c>
      <c r="D726">
        <f>VLOOKUP($A726,DataAdjust!$A:$K,11,FALSE)</f>
        <v>33.419288999999999</v>
      </c>
      <c r="E726">
        <f>VLOOKUP($A726,DataAdjust!$A:$K,6,FALSE)</f>
        <v>34.049289999999999</v>
      </c>
      <c r="F726">
        <f>VLOOKUP($A726,DataAdjust!$A:$K,7,FALSE)</f>
        <v>47795900</v>
      </c>
      <c r="G726">
        <f t="shared" ref="G726:H789" ca="1" si="50">AVERAGE(INDIRECT(ADDRESS(ROW()-G$2+1,5)&amp;":"&amp;ADDRESS(ROW(),5)))</f>
        <v>34.502836699999996</v>
      </c>
      <c r="H726">
        <f t="shared" ca="1" si="50"/>
        <v>33.751732874999995</v>
      </c>
      <c r="I726">
        <f t="shared" ref="I726:I789" ca="1" si="51">IF(H726&gt;G726,1,0)</f>
        <v>0</v>
      </c>
      <c r="J726">
        <f ca="1">IF(AND(I725=0,I726=1),B727,IF(AND(I726=1,I725=1),J725,0))</f>
        <v>0</v>
      </c>
      <c r="K726">
        <f t="shared" ref="K726:K789" ca="1" si="52">IF(AND(I726=0,I725=1),B727,0)</f>
        <v>0</v>
      </c>
      <c r="L726">
        <f t="shared" ref="L726:L789" ca="1" si="53">IF(K726&lt;&gt;0,K726-J725-J725*N$2,0)</f>
        <v>0</v>
      </c>
      <c r="M726">
        <f t="shared" ref="M726:M789" ca="1" si="54">M725+L726</f>
        <v>19.894363774999977</v>
      </c>
    </row>
    <row r="727" spans="1:13" x14ac:dyDescent="0.3">
      <c r="A727" s="1">
        <v>37285</v>
      </c>
      <c r="B727">
        <f>VLOOKUP($A727,DataAdjust!$A:$K,9,FALSE)</f>
        <v>34.266319000000003</v>
      </c>
      <c r="C727">
        <f>VLOOKUP($A727,DataAdjust!$A:$K,10,FALSE)</f>
        <v>34.536320000000003</v>
      </c>
      <c r="D727">
        <f>VLOOKUP($A727,DataAdjust!$A:$K,11,FALSE)</f>
        <v>32.646316000000006</v>
      </c>
      <c r="E727">
        <f>VLOOKUP($A727,DataAdjust!$A:$K,6,FALSE)</f>
        <v>33.116318</v>
      </c>
      <c r="F727">
        <f>VLOOKUP($A727,DataAdjust!$A:$K,7,FALSE)</f>
        <v>83339800</v>
      </c>
      <c r="G727">
        <f t="shared" ca="1" si="50"/>
        <v>34.562128799999996</v>
      </c>
      <c r="H727">
        <f t="shared" ca="1" si="50"/>
        <v>33.664540875</v>
      </c>
      <c r="I727">
        <f t="shared" ca="1" si="51"/>
        <v>0</v>
      </c>
      <c r="J727">
        <f ca="1">IF(AND(I726=0,I727=1),B728,IF(AND(I727=1,I726=1),J726,0))</f>
        <v>0</v>
      </c>
      <c r="K727">
        <f t="shared" ca="1" si="52"/>
        <v>0</v>
      </c>
      <c r="L727">
        <f t="shared" ca="1" si="53"/>
        <v>0</v>
      </c>
      <c r="M727">
        <f t="shared" ca="1" si="54"/>
        <v>19.894363774999977</v>
      </c>
    </row>
    <row r="728" spans="1:13" x14ac:dyDescent="0.3">
      <c r="A728" s="1">
        <v>37286</v>
      </c>
      <c r="B728">
        <f>VLOOKUP($A728,DataAdjust!$A:$K,9,FALSE)</f>
        <v>33.099151999999997</v>
      </c>
      <c r="C728">
        <f>VLOOKUP($A728,DataAdjust!$A:$K,10,FALSE)</f>
        <v>33.949149999999996</v>
      </c>
      <c r="D728">
        <f>VLOOKUP($A728,DataAdjust!$A:$K,11,FALSE)</f>
        <v>31.949149999999996</v>
      </c>
      <c r="E728">
        <f>VLOOKUP($A728,DataAdjust!$A:$K,6,FALSE)</f>
        <v>33.369152</v>
      </c>
      <c r="F728">
        <f>VLOOKUP($A728,DataAdjust!$A:$K,7,FALSE)</f>
        <v>101385500</v>
      </c>
      <c r="G728">
        <f t="shared" ca="1" si="50"/>
        <v>34.604708350000003</v>
      </c>
      <c r="H728">
        <f t="shared" ca="1" si="50"/>
        <v>33.514129250000003</v>
      </c>
      <c r="I728">
        <f t="shared" ca="1" si="51"/>
        <v>0</v>
      </c>
      <c r="J728">
        <f ca="1">IF(AND(I727=0,I728=1),B729,IF(AND(I728=1,I727=1),J727,0))</f>
        <v>0</v>
      </c>
      <c r="K728">
        <f t="shared" ca="1" si="52"/>
        <v>0</v>
      </c>
      <c r="L728">
        <f t="shared" ca="1" si="53"/>
        <v>0</v>
      </c>
      <c r="M728">
        <f t="shared" ca="1" si="54"/>
        <v>19.894363774999977</v>
      </c>
    </row>
    <row r="729" spans="1:13" x14ac:dyDescent="0.3">
      <c r="A729" s="1">
        <v>37287</v>
      </c>
      <c r="B729">
        <f>VLOOKUP($A729,DataAdjust!$A:$K,9,FALSE)</f>
        <v>33.638439999999996</v>
      </c>
      <c r="C729">
        <f>VLOOKUP($A729,DataAdjust!$A:$K,10,FALSE)</f>
        <v>33.818439999999995</v>
      </c>
      <c r="D729">
        <f>VLOOKUP($A729,DataAdjust!$A:$K,11,FALSE)</f>
        <v>33.088439999999999</v>
      </c>
      <c r="E729">
        <f>VLOOKUP($A729,DataAdjust!$A:$K,6,FALSE)</f>
        <v>33.578437999999998</v>
      </c>
      <c r="F729">
        <f>VLOOKUP($A729,DataAdjust!$A:$K,7,FALSE)</f>
        <v>69655500</v>
      </c>
      <c r="G729">
        <f t="shared" ca="1" si="50"/>
        <v>34.646997650000003</v>
      </c>
      <c r="H729">
        <f t="shared" ca="1" si="50"/>
        <v>33.505409875000005</v>
      </c>
      <c r="I729">
        <f t="shared" ca="1" si="51"/>
        <v>0</v>
      </c>
      <c r="J729">
        <f ca="1">IF(AND(I728=0,I729=1),B730,IF(AND(I729=1,I728=1),J728,0))</f>
        <v>0</v>
      </c>
      <c r="K729">
        <f t="shared" ca="1" si="52"/>
        <v>0</v>
      </c>
      <c r="L729">
        <f t="shared" ca="1" si="53"/>
        <v>0</v>
      </c>
      <c r="M729">
        <f t="shared" ca="1" si="54"/>
        <v>19.894363774999977</v>
      </c>
    </row>
    <row r="730" spans="1:13" x14ac:dyDescent="0.3">
      <c r="A730" s="1">
        <v>37288</v>
      </c>
      <c r="B730">
        <f>VLOOKUP($A730,DataAdjust!$A:$K,9,FALSE)</f>
        <v>33.515816999999998</v>
      </c>
      <c r="C730">
        <f>VLOOKUP($A730,DataAdjust!$A:$K,10,FALSE)</f>
        <v>33.995815999999998</v>
      </c>
      <c r="D730">
        <f>VLOOKUP($A730,DataAdjust!$A:$K,11,FALSE)</f>
        <v>32.815815999999998</v>
      </c>
      <c r="E730">
        <f>VLOOKUP($A730,DataAdjust!$A:$K,6,FALSE)</f>
        <v>33.255814000000001</v>
      </c>
      <c r="F730">
        <f>VLOOKUP($A730,DataAdjust!$A:$K,7,FALSE)</f>
        <v>61207100</v>
      </c>
      <c r="G730">
        <f t="shared" ca="1" si="50"/>
        <v>34.667052099999999</v>
      </c>
      <c r="H730">
        <f t="shared" ca="1" si="50"/>
        <v>33.586065000000005</v>
      </c>
      <c r="I730">
        <f t="shared" ca="1" si="51"/>
        <v>0</v>
      </c>
      <c r="J730">
        <f ca="1">IF(AND(I729=0,I730=1),B731,IF(AND(I730=1,I729=1),J729,0))</f>
        <v>0</v>
      </c>
      <c r="K730">
        <f t="shared" ca="1" si="52"/>
        <v>0</v>
      </c>
      <c r="L730">
        <f t="shared" ca="1" si="53"/>
        <v>0</v>
      </c>
      <c r="M730">
        <f t="shared" ca="1" si="54"/>
        <v>19.894363774999977</v>
      </c>
    </row>
    <row r="731" spans="1:13" x14ac:dyDescent="0.3">
      <c r="A731" s="1">
        <v>37291</v>
      </c>
      <c r="B731">
        <f>VLOOKUP($A731,DataAdjust!$A:$K,9,FALSE)</f>
        <v>33.232056000000007</v>
      </c>
      <c r="C731">
        <f>VLOOKUP($A731,DataAdjust!$A:$K,10,FALSE)</f>
        <v>33.342057000000004</v>
      </c>
      <c r="D731">
        <f>VLOOKUP($A731,DataAdjust!$A:$K,11,FALSE)</f>
        <v>31.882058000000001</v>
      </c>
      <c r="E731">
        <f>VLOOKUP($A731,DataAdjust!$A:$K,6,FALSE)</f>
        <v>32.192055000000003</v>
      </c>
      <c r="F731">
        <f>VLOOKUP($A731,DataAdjust!$A:$K,7,FALSE)</f>
        <v>82763300</v>
      </c>
      <c r="G731">
        <f t="shared" ca="1" si="50"/>
        <v>34.648596216666668</v>
      </c>
      <c r="H731">
        <f t="shared" ca="1" si="50"/>
        <v>33.421487999999997</v>
      </c>
      <c r="I731">
        <f t="shared" ca="1" si="51"/>
        <v>0</v>
      </c>
      <c r="J731">
        <f ca="1">IF(AND(I730=0,I731=1),B732,IF(AND(I731=1,I730=1),J730,0))</f>
        <v>0</v>
      </c>
      <c r="K731">
        <f t="shared" ca="1" si="52"/>
        <v>0</v>
      </c>
      <c r="L731">
        <f t="shared" ca="1" si="53"/>
        <v>0</v>
      </c>
      <c r="M731">
        <f t="shared" ca="1" si="54"/>
        <v>19.894363774999977</v>
      </c>
    </row>
    <row r="732" spans="1:13" x14ac:dyDescent="0.3">
      <c r="A732" s="1">
        <v>37292</v>
      </c>
      <c r="B732">
        <f>VLOOKUP($A732,DataAdjust!$A:$K,9,FALSE)</f>
        <v>31.940157000000003</v>
      </c>
      <c r="C732">
        <f>VLOOKUP($A732,DataAdjust!$A:$K,10,FALSE)</f>
        <v>32.680159000000003</v>
      </c>
      <c r="D732">
        <f>VLOOKUP($A732,DataAdjust!$A:$K,11,FALSE)</f>
        <v>31.540156</v>
      </c>
      <c r="E732">
        <f>VLOOKUP($A732,DataAdjust!$A:$K,6,FALSE)</f>
        <v>31.660157999999999</v>
      </c>
      <c r="F732">
        <f>VLOOKUP($A732,DataAdjust!$A:$K,7,FALSE)</f>
        <v>86853800</v>
      </c>
      <c r="G732">
        <f t="shared" ca="1" si="50"/>
        <v>34.622001950000005</v>
      </c>
      <c r="H732">
        <f t="shared" ca="1" si="50"/>
        <v>33.134835625000001</v>
      </c>
      <c r="I732">
        <f t="shared" ca="1" si="51"/>
        <v>0</v>
      </c>
      <c r="J732">
        <f ca="1">IF(AND(I731=0,I732=1),B733,IF(AND(I732=1,I731=1),J731,0))</f>
        <v>0</v>
      </c>
      <c r="K732">
        <f t="shared" ca="1" si="52"/>
        <v>0</v>
      </c>
      <c r="L732">
        <f t="shared" ca="1" si="53"/>
        <v>0</v>
      </c>
      <c r="M732">
        <f t="shared" ca="1" si="54"/>
        <v>19.894363774999977</v>
      </c>
    </row>
    <row r="733" spans="1:13" x14ac:dyDescent="0.3">
      <c r="A733" s="1">
        <v>37293</v>
      </c>
      <c r="B733">
        <f>VLOOKUP($A733,DataAdjust!$A:$K,9,FALSE)</f>
        <v>32.222170000000006</v>
      </c>
      <c r="C733">
        <f>VLOOKUP($A733,DataAdjust!$A:$K,10,FALSE)</f>
        <v>32.272169000000005</v>
      </c>
      <c r="D733">
        <f>VLOOKUP($A733,DataAdjust!$A:$K,11,FALSE)</f>
        <v>31.082170999999999</v>
      </c>
      <c r="E733">
        <f>VLOOKUP($A733,DataAdjust!$A:$K,6,FALSE)</f>
        <v>31.442170999999998</v>
      </c>
      <c r="F733">
        <f>VLOOKUP($A733,DataAdjust!$A:$K,7,FALSE)</f>
        <v>98507600</v>
      </c>
      <c r="G733">
        <f t="shared" ca="1" si="50"/>
        <v>34.597441883333332</v>
      </c>
      <c r="H733">
        <f t="shared" ca="1" si="50"/>
        <v>32.832924499999997</v>
      </c>
      <c r="I733">
        <f t="shared" ca="1" si="51"/>
        <v>0</v>
      </c>
      <c r="J733">
        <f ca="1">IF(AND(I732=0,I733=1),B734,IF(AND(I733=1,I732=1),J732,0))</f>
        <v>0</v>
      </c>
      <c r="K733">
        <f t="shared" ca="1" si="52"/>
        <v>0</v>
      </c>
      <c r="L733">
        <f t="shared" ca="1" si="53"/>
        <v>0</v>
      </c>
      <c r="M733">
        <f t="shared" ca="1" si="54"/>
        <v>19.894363774999977</v>
      </c>
    </row>
    <row r="734" spans="1:13" x14ac:dyDescent="0.3">
      <c r="A734" s="1">
        <v>37294</v>
      </c>
      <c r="B734">
        <f>VLOOKUP($A734,DataAdjust!$A:$K,9,FALSE)</f>
        <v>31.483596999999996</v>
      </c>
      <c r="C734">
        <f>VLOOKUP($A734,DataAdjust!$A:$K,10,FALSE)</f>
        <v>32.043593999999999</v>
      </c>
      <c r="D734">
        <f>VLOOKUP($A734,DataAdjust!$A:$K,11,FALSE)</f>
        <v>30.493594999999999</v>
      </c>
      <c r="E734">
        <f>VLOOKUP($A734,DataAdjust!$A:$K,6,FALSE)</f>
        <v>30.683593999999999</v>
      </c>
      <c r="F734">
        <f>VLOOKUP($A734,DataAdjust!$A:$K,7,FALSE)</f>
        <v>97725900</v>
      </c>
      <c r="G734">
        <f t="shared" ca="1" si="50"/>
        <v>34.56052986666667</v>
      </c>
      <c r="H734">
        <f t="shared" ca="1" si="50"/>
        <v>32.412212500000003</v>
      </c>
      <c r="I734">
        <f t="shared" ca="1" si="51"/>
        <v>0</v>
      </c>
      <c r="J734">
        <f ca="1">IF(AND(I733=0,I734=1),B735,IF(AND(I734=1,I733=1),J733,0))</f>
        <v>0</v>
      </c>
      <c r="K734">
        <f t="shared" ca="1" si="52"/>
        <v>0</v>
      </c>
      <c r="L734">
        <f t="shared" ca="1" si="53"/>
        <v>0</v>
      </c>
      <c r="M734">
        <f t="shared" ca="1" si="54"/>
        <v>19.894363774999977</v>
      </c>
    </row>
    <row r="735" spans="1:13" x14ac:dyDescent="0.3">
      <c r="A735" s="1">
        <v>37295</v>
      </c>
      <c r="B735">
        <f>VLOOKUP($A735,DataAdjust!$A:$K,9,FALSE)</f>
        <v>30.828102000000005</v>
      </c>
      <c r="C735">
        <f>VLOOKUP($A735,DataAdjust!$A:$K,10,FALSE)</f>
        <v>31.608104999999998</v>
      </c>
      <c r="D735">
        <f>VLOOKUP($A735,DataAdjust!$A:$K,11,FALSE)</f>
        <v>30.338104000000005</v>
      </c>
      <c r="E735">
        <f>VLOOKUP($A735,DataAdjust!$A:$K,6,FALSE)</f>
        <v>31.538101000000001</v>
      </c>
      <c r="F735">
        <f>VLOOKUP($A735,DataAdjust!$A:$K,7,FALSE)</f>
        <v>80483100</v>
      </c>
      <c r="G735">
        <f t="shared" ca="1" si="50"/>
        <v>34.533935950000007</v>
      </c>
      <c r="H735">
        <f t="shared" ca="1" si="50"/>
        <v>32.214935374999996</v>
      </c>
      <c r="I735">
        <f t="shared" ca="1" si="51"/>
        <v>0</v>
      </c>
      <c r="J735">
        <f ca="1">IF(AND(I734=0,I735=1),B736,IF(AND(I735=1,I734=1),J734,0))</f>
        <v>0</v>
      </c>
      <c r="K735">
        <f t="shared" ca="1" si="52"/>
        <v>0</v>
      </c>
      <c r="L735">
        <f t="shared" ca="1" si="53"/>
        <v>0</v>
      </c>
      <c r="M735">
        <f t="shared" ca="1" si="54"/>
        <v>19.894363774999977</v>
      </c>
    </row>
    <row r="736" spans="1:13" x14ac:dyDescent="0.3">
      <c r="A736" s="1">
        <v>37298</v>
      </c>
      <c r="B736">
        <f>VLOOKUP($A736,DataAdjust!$A:$K,9,FALSE)</f>
        <v>31.449186000000005</v>
      </c>
      <c r="C736">
        <f>VLOOKUP($A736,DataAdjust!$A:$K,10,FALSE)</f>
        <v>32.109186000000001</v>
      </c>
      <c r="D736">
        <f>VLOOKUP($A736,DataAdjust!$A:$K,11,FALSE)</f>
        <v>31.289186999999998</v>
      </c>
      <c r="E736">
        <f>VLOOKUP($A736,DataAdjust!$A:$K,6,FALSE)</f>
        <v>31.939188000000001</v>
      </c>
      <c r="F736">
        <f>VLOOKUP($A736,DataAdjust!$A:$K,7,FALSE)</f>
        <v>57641200</v>
      </c>
      <c r="G736">
        <f t="shared" ca="1" si="50"/>
        <v>34.494262366666675</v>
      </c>
      <c r="H736">
        <f t="shared" ca="1" si="50"/>
        <v>32.036189875000005</v>
      </c>
      <c r="I736">
        <f t="shared" ca="1" si="51"/>
        <v>0</v>
      </c>
      <c r="J736">
        <f ca="1">IF(AND(I735=0,I736=1),B737,IF(AND(I736=1,I735=1),J735,0))</f>
        <v>0</v>
      </c>
      <c r="K736">
        <f t="shared" ca="1" si="52"/>
        <v>0</v>
      </c>
      <c r="L736">
        <f t="shared" ca="1" si="53"/>
        <v>0</v>
      </c>
      <c r="M736">
        <f t="shared" ca="1" si="54"/>
        <v>19.894363774999977</v>
      </c>
    </row>
    <row r="737" spans="1:13" x14ac:dyDescent="0.3">
      <c r="A737" s="1">
        <v>37299</v>
      </c>
      <c r="B737">
        <f>VLOOKUP($A737,DataAdjust!$A:$K,9,FALSE)</f>
        <v>31.657595999999998</v>
      </c>
      <c r="C737">
        <f>VLOOKUP($A737,DataAdjust!$A:$K,10,FALSE)</f>
        <v>32.327594999999995</v>
      </c>
      <c r="D737">
        <f>VLOOKUP($A737,DataAdjust!$A:$K,11,FALSE)</f>
        <v>31.387595999999995</v>
      </c>
      <c r="E737">
        <f>VLOOKUP($A737,DataAdjust!$A:$K,6,FALSE)</f>
        <v>31.677596999999999</v>
      </c>
      <c r="F737">
        <f>VLOOKUP($A737,DataAdjust!$A:$K,7,FALSE)</f>
        <v>51477700</v>
      </c>
      <c r="G737">
        <f t="shared" ca="1" si="50"/>
        <v>34.446159866666676</v>
      </c>
      <c r="H737">
        <f t="shared" ca="1" si="50"/>
        <v>31.79858475</v>
      </c>
      <c r="I737">
        <f t="shared" ca="1" si="51"/>
        <v>0</v>
      </c>
      <c r="J737">
        <f ca="1">IF(AND(I736=0,I737=1),B738,IF(AND(I737=1,I736=1),J736,0))</f>
        <v>0</v>
      </c>
      <c r="K737">
        <f t="shared" ca="1" si="52"/>
        <v>0</v>
      </c>
      <c r="L737">
        <f t="shared" ca="1" si="53"/>
        <v>0</v>
      </c>
      <c r="M737">
        <f t="shared" ca="1" si="54"/>
        <v>19.894363774999977</v>
      </c>
    </row>
    <row r="738" spans="1:13" x14ac:dyDescent="0.3">
      <c r="A738" s="1">
        <v>37300</v>
      </c>
      <c r="B738">
        <f>VLOOKUP($A738,DataAdjust!$A:$K,9,FALSE)</f>
        <v>31.988208</v>
      </c>
      <c r="C738">
        <f>VLOOKUP($A738,DataAdjust!$A:$K,10,FALSE)</f>
        <v>32.418208999999997</v>
      </c>
      <c r="D738">
        <f>VLOOKUP($A738,DataAdjust!$A:$K,11,FALSE)</f>
        <v>31.878207999999994</v>
      </c>
      <c r="E738">
        <f>VLOOKUP($A738,DataAdjust!$A:$K,6,FALSE)</f>
        <v>32.218207999999997</v>
      </c>
      <c r="F738">
        <f>VLOOKUP($A738,DataAdjust!$A:$K,7,FALSE)</f>
        <v>60984700</v>
      </c>
      <c r="G738">
        <f t="shared" ca="1" si="50"/>
        <v>34.409393166666668</v>
      </c>
      <c r="H738">
        <f t="shared" ca="1" si="50"/>
        <v>31.668884000000002</v>
      </c>
      <c r="I738">
        <f t="shared" ca="1" si="51"/>
        <v>0</v>
      </c>
      <c r="J738">
        <f ca="1">IF(AND(I737=0,I738=1),B739,IF(AND(I738=1,I737=1),J737,0))</f>
        <v>0</v>
      </c>
      <c r="K738">
        <f t="shared" ca="1" si="52"/>
        <v>0</v>
      </c>
      <c r="L738">
        <f t="shared" ca="1" si="53"/>
        <v>0</v>
      </c>
      <c r="M738">
        <f t="shared" ca="1" si="54"/>
        <v>19.894363774999977</v>
      </c>
    </row>
    <row r="739" spans="1:13" x14ac:dyDescent="0.3">
      <c r="A739" s="1">
        <v>37301</v>
      </c>
      <c r="B739">
        <f>VLOOKUP($A739,DataAdjust!$A:$K,9,FALSE)</f>
        <v>32.427182000000002</v>
      </c>
      <c r="C739">
        <f>VLOOKUP($A739,DataAdjust!$A:$K,10,FALSE)</f>
        <v>32.847180000000002</v>
      </c>
      <c r="D739">
        <f>VLOOKUP($A739,DataAdjust!$A:$K,11,FALSE)</f>
        <v>31.277180000000001</v>
      </c>
      <c r="E739">
        <f>VLOOKUP($A739,DataAdjust!$A:$K,6,FALSE)</f>
        <v>32.157181000000001</v>
      </c>
      <c r="F739">
        <f>VLOOKUP($A739,DataAdjust!$A:$K,7,FALSE)</f>
        <v>77482300</v>
      </c>
      <c r="G739">
        <f t="shared" ca="1" si="50"/>
        <v>34.373207716666677</v>
      </c>
      <c r="H739">
        <f t="shared" ca="1" si="50"/>
        <v>31.664524750000002</v>
      </c>
      <c r="I739">
        <f t="shared" ca="1" si="51"/>
        <v>0</v>
      </c>
      <c r="J739">
        <f ca="1">IF(AND(I738=0,I739=1),B740,IF(AND(I739=1,I738=1),J738,0))</f>
        <v>0</v>
      </c>
      <c r="K739">
        <f t="shared" ca="1" si="52"/>
        <v>0</v>
      </c>
      <c r="L739">
        <f t="shared" ca="1" si="53"/>
        <v>0</v>
      </c>
      <c r="M739">
        <f t="shared" ca="1" si="54"/>
        <v>19.894363774999977</v>
      </c>
    </row>
    <row r="740" spans="1:13" x14ac:dyDescent="0.3">
      <c r="A740" s="1">
        <v>37302</v>
      </c>
      <c r="B740">
        <f>VLOOKUP($A740,DataAdjust!$A:$K,9,FALSE)</f>
        <v>32.248043000000003</v>
      </c>
      <c r="C740">
        <f>VLOOKUP($A740,DataAdjust!$A:$K,10,FALSE)</f>
        <v>32.328040999999999</v>
      </c>
      <c r="D740">
        <f>VLOOKUP($A740,DataAdjust!$A:$K,11,FALSE)</f>
        <v>31.058040000000005</v>
      </c>
      <c r="E740">
        <f>VLOOKUP($A740,DataAdjust!$A:$K,6,FALSE)</f>
        <v>31.198039999999999</v>
      </c>
      <c r="F740">
        <f>VLOOKUP($A740,DataAdjust!$A:$K,7,FALSE)</f>
        <v>79719900</v>
      </c>
      <c r="G740">
        <f t="shared" ca="1" si="50"/>
        <v>34.304760350000009</v>
      </c>
      <c r="H740">
        <f t="shared" ca="1" si="50"/>
        <v>31.606760000000001</v>
      </c>
      <c r="I740">
        <f t="shared" ca="1" si="51"/>
        <v>0</v>
      </c>
      <c r="J740">
        <f ca="1">IF(AND(I739=0,I740=1),B741,IF(AND(I740=1,I739=1),J739,0))</f>
        <v>0</v>
      </c>
      <c r="K740">
        <f t="shared" ca="1" si="52"/>
        <v>0</v>
      </c>
      <c r="L740">
        <f t="shared" ca="1" si="53"/>
        <v>0</v>
      </c>
      <c r="M740">
        <f t="shared" ca="1" si="54"/>
        <v>19.894363774999977</v>
      </c>
    </row>
    <row r="741" spans="1:13" x14ac:dyDescent="0.3">
      <c r="A741" s="1">
        <v>37306</v>
      </c>
      <c r="B741">
        <f>VLOOKUP($A741,DataAdjust!$A:$K,9,FALSE)</f>
        <v>30.928910000000002</v>
      </c>
      <c r="C741">
        <f>VLOOKUP($A741,DataAdjust!$A:$K,10,FALSE)</f>
        <v>31.018910000000005</v>
      </c>
      <c r="D741">
        <f>VLOOKUP($A741,DataAdjust!$A:$K,11,FALSE)</f>
        <v>29.878911000000002</v>
      </c>
      <c r="E741">
        <f>VLOOKUP($A741,DataAdjust!$A:$K,6,FALSE)</f>
        <v>30.238911000000002</v>
      </c>
      <c r="F741">
        <f>VLOOKUP($A741,DataAdjust!$A:$K,7,FALSE)</f>
        <v>72437200</v>
      </c>
      <c r="G741">
        <f t="shared" ca="1" si="50"/>
        <v>34.247502900000008</v>
      </c>
      <c r="H741">
        <f t="shared" ca="1" si="50"/>
        <v>31.456352500000001</v>
      </c>
      <c r="I741">
        <f t="shared" ca="1" si="51"/>
        <v>0</v>
      </c>
      <c r="J741">
        <f ca="1">IF(AND(I740=0,I741=1),B742,IF(AND(I741=1,I740=1),J740,0))</f>
        <v>0</v>
      </c>
      <c r="K741">
        <f t="shared" ca="1" si="52"/>
        <v>0</v>
      </c>
      <c r="L741">
        <f t="shared" ca="1" si="53"/>
        <v>0</v>
      </c>
      <c r="M741">
        <f t="shared" ca="1" si="54"/>
        <v>19.894363774999977</v>
      </c>
    </row>
    <row r="742" spans="1:13" x14ac:dyDescent="0.3">
      <c r="A742" s="1">
        <v>37307</v>
      </c>
      <c r="B742">
        <f>VLOOKUP($A742,DataAdjust!$A:$K,9,FALSE)</f>
        <v>30.398707999999999</v>
      </c>
      <c r="C742">
        <f>VLOOKUP($A742,DataAdjust!$A:$K,10,FALSE)</f>
        <v>30.668703999999998</v>
      </c>
      <c r="D742">
        <f>VLOOKUP($A742,DataAdjust!$A:$K,11,FALSE)</f>
        <v>29.428705999999998</v>
      </c>
      <c r="E742">
        <f>VLOOKUP($A742,DataAdjust!$A:$K,6,FALSE)</f>
        <v>30.648707999999999</v>
      </c>
      <c r="F742">
        <f>VLOOKUP($A742,DataAdjust!$A:$K,7,FALSE)</f>
        <v>106552700</v>
      </c>
      <c r="G742">
        <f t="shared" ca="1" si="50"/>
        <v>34.199982133333343</v>
      </c>
      <c r="H742">
        <f t="shared" ca="1" si="50"/>
        <v>31.451991750000001</v>
      </c>
      <c r="I742">
        <f t="shared" ca="1" si="51"/>
        <v>0</v>
      </c>
      <c r="J742">
        <f ca="1">IF(AND(I741=0,I742=1),B743,IF(AND(I742=1,I741=1),J741,0))</f>
        <v>0</v>
      </c>
      <c r="K742">
        <f t="shared" ca="1" si="52"/>
        <v>0</v>
      </c>
      <c r="L742">
        <f t="shared" ca="1" si="53"/>
        <v>0</v>
      </c>
      <c r="M742">
        <f t="shared" ca="1" si="54"/>
        <v>19.894363774999977</v>
      </c>
    </row>
    <row r="743" spans="1:13" x14ac:dyDescent="0.3">
      <c r="A743" s="1">
        <v>37308</v>
      </c>
      <c r="B743">
        <f>VLOOKUP($A743,DataAdjust!$A:$K,9,FALSE)</f>
        <v>30.502579999999998</v>
      </c>
      <c r="C743">
        <f>VLOOKUP($A743,DataAdjust!$A:$K,10,FALSE)</f>
        <v>30.662580000000002</v>
      </c>
      <c r="D743">
        <f>VLOOKUP($A743,DataAdjust!$A:$K,11,FALSE)</f>
        <v>29.192578999999999</v>
      </c>
      <c r="E743">
        <f>VLOOKUP($A743,DataAdjust!$A:$K,6,FALSE)</f>
        <v>29.192578999999999</v>
      </c>
      <c r="F743">
        <f>VLOOKUP($A743,DataAdjust!$A:$K,7,FALSE)</f>
        <v>109307800</v>
      </c>
      <c r="G743">
        <f t="shared" ca="1" si="50"/>
        <v>34.115694650000002</v>
      </c>
      <c r="H743">
        <f t="shared" ca="1" si="50"/>
        <v>31.158801499999999</v>
      </c>
      <c r="I743">
        <f t="shared" ca="1" si="51"/>
        <v>0</v>
      </c>
      <c r="J743">
        <f ca="1">IF(AND(I742=0,I743=1),B744,IF(AND(I743=1,I742=1),J742,0))</f>
        <v>0</v>
      </c>
      <c r="K743">
        <f t="shared" ca="1" si="52"/>
        <v>0</v>
      </c>
      <c r="L743">
        <f t="shared" ca="1" si="53"/>
        <v>0</v>
      </c>
      <c r="M743">
        <f t="shared" ca="1" si="54"/>
        <v>19.894363774999977</v>
      </c>
    </row>
    <row r="744" spans="1:13" x14ac:dyDescent="0.3">
      <c r="A744" s="1">
        <v>37309</v>
      </c>
      <c r="B744">
        <f>VLOOKUP($A744,DataAdjust!$A:$K,9,FALSE)</f>
        <v>29.300805999999998</v>
      </c>
      <c r="C744">
        <f>VLOOKUP($A744,DataAdjust!$A:$K,10,FALSE)</f>
        <v>29.890806000000001</v>
      </c>
      <c r="D744">
        <f>VLOOKUP($A744,DataAdjust!$A:$K,11,FALSE)</f>
        <v>28.780805000000004</v>
      </c>
      <c r="E744">
        <f>VLOOKUP($A744,DataAdjust!$A:$K,6,FALSE)</f>
        <v>29.340807000000002</v>
      </c>
      <c r="F744">
        <f>VLOOKUP($A744,DataAdjust!$A:$K,7,FALSE)</f>
        <v>99824200</v>
      </c>
      <c r="G744">
        <f t="shared" ca="1" si="50"/>
        <v>34.019781183333336</v>
      </c>
      <c r="H744">
        <f t="shared" ca="1" si="50"/>
        <v>30.834003875000001</v>
      </c>
      <c r="I744">
        <f t="shared" ca="1" si="51"/>
        <v>0</v>
      </c>
      <c r="J744">
        <f ca="1">IF(AND(I743=0,I744=1),B745,IF(AND(I744=1,I743=1),J743,0))</f>
        <v>0</v>
      </c>
      <c r="K744">
        <f t="shared" ca="1" si="52"/>
        <v>0</v>
      </c>
      <c r="L744">
        <f t="shared" ca="1" si="53"/>
        <v>0</v>
      </c>
      <c r="M744">
        <f t="shared" ca="1" si="54"/>
        <v>19.894363774999977</v>
      </c>
    </row>
    <row r="745" spans="1:13" x14ac:dyDescent="0.3">
      <c r="A745" s="1">
        <v>37312</v>
      </c>
      <c r="B745">
        <f>VLOOKUP($A745,DataAdjust!$A:$K,9,FALSE)</f>
        <v>29.516645999999998</v>
      </c>
      <c r="C745">
        <f>VLOOKUP($A745,DataAdjust!$A:$K,10,FALSE)</f>
        <v>30.766645999999998</v>
      </c>
      <c r="D745">
        <f>VLOOKUP($A745,DataAdjust!$A:$K,11,FALSE)</f>
        <v>29.466646999999998</v>
      </c>
      <c r="E745">
        <f>VLOOKUP($A745,DataAdjust!$A:$K,6,FALSE)</f>
        <v>30.526644000000001</v>
      </c>
      <c r="F745">
        <f>VLOOKUP($A745,DataAdjust!$A:$K,7,FALSE)</f>
        <v>88994700</v>
      </c>
      <c r="G745">
        <f t="shared" ca="1" si="50"/>
        <v>33.94435823333334</v>
      </c>
      <c r="H745">
        <f t="shared" ca="1" si="50"/>
        <v>30.690134750000002</v>
      </c>
      <c r="I745">
        <f t="shared" ca="1" si="51"/>
        <v>0</v>
      </c>
      <c r="J745">
        <f ca="1">IF(AND(I744=0,I745=1),B746,IF(AND(I745=1,I744=1),J744,0))</f>
        <v>0</v>
      </c>
      <c r="K745">
        <f t="shared" ca="1" si="52"/>
        <v>0</v>
      </c>
      <c r="L745">
        <f t="shared" ca="1" si="53"/>
        <v>0</v>
      </c>
      <c r="M745">
        <f t="shared" ca="1" si="54"/>
        <v>19.894363774999977</v>
      </c>
    </row>
    <row r="746" spans="1:13" x14ac:dyDescent="0.3">
      <c r="A746" s="1">
        <v>37313</v>
      </c>
      <c r="B746">
        <f>VLOOKUP($A746,DataAdjust!$A:$K,9,FALSE)</f>
        <v>30.763277999999996</v>
      </c>
      <c r="C746">
        <f>VLOOKUP($A746,DataAdjust!$A:$K,10,FALSE)</f>
        <v>30.963277999999999</v>
      </c>
      <c r="D746">
        <f>VLOOKUP($A746,DataAdjust!$A:$K,11,FALSE)</f>
        <v>29.903276999999999</v>
      </c>
      <c r="E746">
        <f>VLOOKUP($A746,DataAdjust!$A:$K,6,FALSE)</f>
        <v>30.413278999999999</v>
      </c>
      <c r="F746">
        <f>VLOOKUP($A746,DataAdjust!$A:$K,7,FALSE)</f>
        <v>94683300</v>
      </c>
      <c r="G746">
        <f t="shared" ca="1" si="50"/>
        <v>33.888117750000006</v>
      </c>
      <c r="H746">
        <f t="shared" ca="1" si="50"/>
        <v>30.464518625</v>
      </c>
      <c r="I746">
        <f t="shared" ca="1" si="51"/>
        <v>0</v>
      </c>
      <c r="J746">
        <f ca="1">IF(AND(I745=0,I746=1),B747,IF(AND(I746=1,I745=1),J745,0))</f>
        <v>0</v>
      </c>
      <c r="K746">
        <f t="shared" ca="1" si="52"/>
        <v>0</v>
      </c>
      <c r="L746">
        <f t="shared" ca="1" si="53"/>
        <v>0</v>
      </c>
      <c r="M746">
        <f t="shared" ca="1" si="54"/>
        <v>19.894363774999977</v>
      </c>
    </row>
    <row r="747" spans="1:13" x14ac:dyDescent="0.3">
      <c r="A747" s="1">
        <v>37314</v>
      </c>
      <c r="B747">
        <f>VLOOKUP($A747,DataAdjust!$A:$K,9,FALSE)</f>
        <v>30.984767000000002</v>
      </c>
      <c r="C747">
        <f>VLOOKUP($A747,DataAdjust!$A:$K,10,FALSE)</f>
        <v>31.104766000000001</v>
      </c>
      <c r="D747">
        <f>VLOOKUP($A747,DataAdjust!$A:$K,11,FALSE)</f>
        <v>29.654768999999998</v>
      </c>
      <c r="E747">
        <f>VLOOKUP($A747,DataAdjust!$A:$K,6,FALSE)</f>
        <v>29.994769999999999</v>
      </c>
      <c r="F747">
        <f>VLOOKUP($A747,DataAdjust!$A:$K,7,FALSE)</f>
        <v>95159300</v>
      </c>
      <c r="G747">
        <f t="shared" ca="1" si="50"/>
        <v>33.807463416666671</v>
      </c>
      <c r="H747">
        <f t="shared" ca="1" si="50"/>
        <v>30.194217249999998</v>
      </c>
      <c r="I747">
        <f t="shared" ca="1" si="51"/>
        <v>0</v>
      </c>
      <c r="J747">
        <f ca="1">IF(AND(I746=0,I747=1),B748,IF(AND(I747=1,I746=1),J746,0))</f>
        <v>0</v>
      </c>
      <c r="K747">
        <f t="shared" ca="1" si="52"/>
        <v>0</v>
      </c>
      <c r="L747">
        <f t="shared" ca="1" si="53"/>
        <v>0</v>
      </c>
      <c r="M747">
        <f t="shared" ca="1" si="54"/>
        <v>19.894363774999977</v>
      </c>
    </row>
    <row r="748" spans="1:13" x14ac:dyDescent="0.3">
      <c r="A748" s="1">
        <v>37315</v>
      </c>
      <c r="B748">
        <f>VLOOKUP($A748,DataAdjust!$A:$K,9,FALSE)</f>
        <v>30.184164000000006</v>
      </c>
      <c r="C748">
        <f>VLOOKUP($A748,DataAdjust!$A:$K,10,FALSE)</f>
        <v>30.644167000000007</v>
      </c>
      <c r="D748">
        <f>VLOOKUP($A748,DataAdjust!$A:$K,11,FALSE)</f>
        <v>29.424166000000003</v>
      </c>
      <c r="E748">
        <f>VLOOKUP($A748,DataAdjust!$A:$K,6,FALSE)</f>
        <v>29.454165</v>
      </c>
      <c r="F748">
        <f>VLOOKUP($A748,DataAdjust!$A:$K,7,FALSE)</f>
        <v>95711200</v>
      </c>
      <c r="G748">
        <f t="shared" ca="1" si="50"/>
        <v>33.722158750000013</v>
      </c>
      <c r="H748">
        <f t="shared" ca="1" si="50"/>
        <v>29.976232874999994</v>
      </c>
      <c r="I748">
        <f t="shared" ca="1" si="51"/>
        <v>0</v>
      </c>
      <c r="J748">
        <f ca="1">IF(AND(I747=0,I748=1),B749,IF(AND(I748=1,I747=1),J747,0))</f>
        <v>0</v>
      </c>
      <c r="K748">
        <f t="shared" ca="1" si="52"/>
        <v>0</v>
      </c>
      <c r="L748">
        <f t="shared" ca="1" si="53"/>
        <v>0</v>
      </c>
      <c r="M748">
        <f t="shared" ca="1" si="54"/>
        <v>19.894363774999977</v>
      </c>
    </row>
    <row r="749" spans="1:13" x14ac:dyDescent="0.3">
      <c r="A749" s="1">
        <v>37316</v>
      </c>
      <c r="B749">
        <f>VLOOKUP($A749,DataAdjust!$A:$K,9,FALSE)</f>
        <v>29.573153000000005</v>
      </c>
      <c r="C749">
        <f>VLOOKUP($A749,DataAdjust!$A:$K,10,FALSE)</f>
        <v>31.173151000000004</v>
      </c>
      <c r="D749">
        <f>VLOOKUP($A749,DataAdjust!$A:$K,11,FALSE)</f>
        <v>29.513151000000008</v>
      </c>
      <c r="E749">
        <f>VLOOKUP($A749,DataAdjust!$A:$K,6,FALSE)</f>
        <v>31.163153000000001</v>
      </c>
      <c r="F749">
        <f>VLOOKUP($A749,DataAdjust!$A:$K,7,FALSE)</f>
        <v>86081600</v>
      </c>
      <c r="G749">
        <f t="shared" ca="1" si="50"/>
        <v>33.675219250000005</v>
      </c>
      <c r="H749">
        <f t="shared" ca="1" si="50"/>
        <v>30.091763124999996</v>
      </c>
      <c r="I749">
        <f t="shared" ca="1" si="51"/>
        <v>0</v>
      </c>
      <c r="J749">
        <f ca="1">IF(AND(I748=0,I749=1),B750,IF(AND(I749=1,I748=1),J748,0))</f>
        <v>0</v>
      </c>
      <c r="K749">
        <f t="shared" ca="1" si="52"/>
        <v>0</v>
      </c>
      <c r="L749">
        <f t="shared" ca="1" si="53"/>
        <v>0</v>
      </c>
      <c r="M749">
        <f t="shared" ca="1" si="54"/>
        <v>19.894363774999977</v>
      </c>
    </row>
    <row r="750" spans="1:13" x14ac:dyDescent="0.3">
      <c r="A750" s="1">
        <v>37319</v>
      </c>
      <c r="B750">
        <f>VLOOKUP($A750,DataAdjust!$A:$K,9,FALSE)</f>
        <v>30.942585000000001</v>
      </c>
      <c r="C750">
        <f>VLOOKUP($A750,DataAdjust!$A:$K,10,FALSE)</f>
        <v>32.472583999999998</v>
      </c>
      <c r="D750">
        <f>VLOOKUP($A750,DataAdjust!$A:$K,11,FALSE)</f>
        <v>30.642586000000001</v>
      </c>
      <c r="E750">
        <f>VLOOKUP($A750,DataAdjust!$A:$K,6,FALSE)</f>
        <v>32.392586000000001</v>
      </c>
      <c r="F750">
        <f>VLOOKUP($A750,DataAdjust!$A:$K,7,FALSE)</f>
        <v>105734600</v>
      </c>
      <c r="G750">
        <f t="shared" ca="1" si="50"/>
        <v>33.621739866666672</v>
      </c>
      <c r="H750">
        <f t="shared" ca="1" si="50"/>
        <v>30.309747874999996</v>
      </c>
      <c r="I750">
        <f t="shared" ca="1" si="51"/>
        <v>0</v>
      </c>
      <c r="J750">
        <f ca="1">IF(AND(I749=0,I750=1),B751,IF(AND(I750=1,I749=1),J749,0))</f>
        <v>0</v>
      </c>
      <c r="K750">
        <f t="shared" ca="1" si="52"/>
        <v>0</v>
      </c>
      <c r="L750">
        <f t="shared" ca="1" si="53"/>
        <v>0</v>
      </c>
      <c r="M750">
        <f t="shared" ca="1" si="54"/>
        <v>19.894363774999977</v>
      </c>
    </row>
    <row r="751" spans="1:13" x14ac:dyDescent="0.3">
      <c r="A751" s="1">
        <v>37320</v>
      </c>
      <c r="B751">
        <f>VLOOKUP($A751,DataAdjust!$A:$K,9,FALSE)</f>
        <v>32.138022999999997</v>
      </c>
      <c r="C751">
        <f>VLOOKUP($A751,DataAdjust!$A:$K,10,FALSE)</f>
        <v>33.078021999999997</v>
      </c>
      <c r="D751">
        <f>VLOOKUP($A751,DataAdjust!$A:$K,11,FALSE)</f>
        <v>32.018023999999997</v>
      </c>
      <c r="E751">
        <f>VLOOKUP($A751,DataAdjust!$A:$K,6,FALSE)</f>
        <v>32.628020999999997</v>
      </c>
      <c r="F751">
        <f>VLOOKUP($A751,DataAdjust!$A:$K,7,FALSE)</f>
        <v>91452600</v>
      </c>
      <c r="G751">
        <f t="shared" ca="1" si="50"/>
        <v>33.54282928333334</v>
      </c>
      <c r="H751">
        <f t="shared" ca="1" si="50"/>
        <v>30.739178124999999</v>
      </c>
      <c r="I751">
        <f t="shared" ca="1" si="51"/>
        <v>0</v>
      </c>
      <c r="J751">
        <f ca="1">IF(AND(I750=0,I751=1),B752,IF(AND(I751=1,I750=1),J750,0))</f>
        <v>0</v>
      </c>
      <c r="K751">
        <f t="shared" ca="1" si="52"/>
        <v>0</v>
      </c>
      <c r="L751">
        <f t="shared" ca="1" si="53"/>
        <v>0</v>
      </c>
      <c r="M751">
        <f t="shared" ca="1" si="54"/>
        <v>19.894363774999977</v>
      </c>
    </row>
    <row r="752" spans="1:13" x14ac:dyDescent="0.3">
      <c r="A752" s="1">
        <v>37321</v>
      </c>
      <c r="B752">
        <f>VLOOKUP($A752,DataAdjust!$A:$K,9,FALSE)</f>
        <v>32.264969999999998</v>
      </c>
      <c r="C752">
        <f>VLOOKUP($A752,DataAdjust!$A:$K,10,FALSE)</f>
        <v>33.134968999999998</v>
      </c>
      <c r="D752">
        <f>VLOOKUP($A752,DataAdjust!$A:$K,11,FALSE)</f>
        <v>31.784965999999997</v>
      </c>
      <c r="E752">
        <f>VLOOKUP($A752,DataAdjust!$A:$K,6,FALSE)</f>
        <v>32.784965999999997</v>
      </c>
      <c r="F752">
        <f>VLOOKUP($A752,DataAdjust!$A:$K,7,FALSE)</f>
        <v>86943400</v>
      </c>
      <c r="G752">
        <f t="shared" ca="1" si="50"/>
        <v>33.465662416666675</v>
      </c>
      <c r="H752">
        <f t="shared" ca="1" si="50"/>
        <v>31.169697999999997</v>
      </c>
      <c r="I752">
        <f t="shared" ca="1" si="51"/>
        <v>0</v>
      </c>
      <c r="J752">
        <f ca="1">IF(AND(I751=0,I752=1),B753,IF(AND(I752=1,I751=1),J751,0))</f>
        <v>0</v>
      </c>
      <c r="K752">
        <f t="shared" ca="1" si="52"/>
        <v>0</v>
      </c>
      <c r="L752">
        <f t="shared" ca="1" si="53"/>
        <v>0</v>
      </c>
      <c r="M752">
        <f t="shared" ca="1" si="54"/>
        <v>19.894363774999977</v>
      </c>
    </row>
    <row r="753" spans="1:13" x14ac:dyDescent="0.3">
      <c r="A753" s="1">
        <v>37322</v>
      </c>
      <c r="B753">
        <f>VLOOKUP($A753,DataAdjust!$A:$K,9,FALSE)</f>
        <v>33.294727999999999</v>
      </c>
      <c r="C753">
        <f>VLOOKUP($A753,DataAdjust!$A:$K,10,FALSE)</f>
        <v>33.504731</v>
      </c>
      <c r="D753">
        <f>VLOOKUP($A753,DataAdjust!$A:$K,11,FALSE)</f>
        <v>32.184727000000002</v>
      </c>
      <c r="E753">
        <f>VLOOKUP($A753,DataAdjust!$A:$K,6,FALSE)</f>
        <v>32.854728999999999</v>
      </c>
      <c r="F753">
        <f>VLOOKUP($A753,DataAdjust!$A:$K,7,FALSE)</f>
        <v>85496000</v>
      </c>
      <c r="G753">
        <f t="shared" ca="1" si="50"/>
        <v>33.40680660000001</v>
      </c>
      <c r="H753">
        <f t="shared" ca="1" si="50"/>
        <v>31.460708624999995</v>
      </c>
      <c r="I753">
        <f t="shared" ca="1" si="51"/>
        <v>0</v>
      </c>
      <c r="J753">
        <f ca="1">IF(AND(I752=0,I753=1),B754,IF(AND(I753=1,I752=1),J752,0))</f>
        <v>0</v>
      </c>
      <c r="K753">
        <f t="shared" ca="1" si="52"/>
        <v>0</v>
      </c>
      <c r="L753">
        <f t="shared" ca="1" si="53"/>
        <v>0</v>
      </c>
      <c r="M753">
        <f t="shared" ca="1" si="54"/>
        <v>19.894363774999977</v>
      </c>
    </row>
    <row r="754" spans="1:13" x14ac:dyDescent="0.3">
      <c r="A754" s="1">
        <v>37323</v>
      </c>
      <c r="B754">
        <f>VLOOKUP($A754,DataAdjust!$A:$K,9,FALSE)</f>
        <v>33.277954999999999</v>
      </c>
      <c r="C754">
        <f>VLOOKUP($A754,DataAdjust!$A:$K,10,FALSE)</f>
        <v>34.077953999999998</v>
      </c>
      <c r="D754">
        <f>VLOOKUP($A754,DataAdjust!$A:$K,11,FALSE)</f>
        <v>33.177956000000002</v>
      </c>
      <c r="E754">
        <f>VLOOKUP($A754,DataAdjust!$A:$K,6,FALSE)</f>
        <v>33.717953000000001</v>
      </c>
      <c r="F754">
        <f>VLOOKUP($A754,DataAdjust!$A:$K,7,FALSE)</f>
        <v>84443700</v>
      </c>
      <c r="G754">
        <f t="shared" ca="1" si="50"/>
        <v>33.372946533333341</v>
      </c>
      <c r="H754">
        <f t="shared" ca="1" si="50"/>
        <v>31.873792874999996</v>
      </c>
      <c r="I754">
        <f t="shared" ca="1" si="51"/>
        <v>0</v>
      </c>
      <c r="J754">
        <f ca="1">IF(AND(I753=0,I754=1),B755,IF(AND(I754=1,I753=1),J753,0))</f>
        <v>0</v>
      </c>
      <c r="K754">
        <f t="shared" ca="1" si="52"/>
        <v>0</v>
      </c>
      <c r="L754">
        <f t="shared" ca="1" si="53"/>
        <v>0</v>
      </c>
      <c r="M754">
        <f t="shared" ca="1" si="54"/>
        <v>19.894363774999977</v>
      </c>
    </row>
    <row r="755" spans="1:13" x14ac:dyDescent="0.3">
      <c r="A755" s="1">
        <v>37326</v>
      </c>
      <c r="B755">
        <f>VLOOKUP($A755,DataAdjust!$A:$K,9,FALSE)</f>
        <v>33.415877999999999</v>
      </c>
      <c r="C755">
        <f>VLOOKUP($A755,DataAdjust!$A:$K,10,FALSE)</f>
        <v>34.255879</v>
      </c>
      <c r="D755">
        <f>VLOOKUP($A755,DataAdjust!$A:$K,11,FALSE)</f>
        <v>33.125881</v>
      </c>
      <c r="E755">
        <f>VLOOKUP($A755,DataAdjust!$A:$K,6,FALSE)</f>
        <v>33.595878999999996</v>
      </c>
      <c r="F755">
        <f>VLOOKUP($A755,DataAdjust!$A:$K,7,FALSE)</f>
        <v>71035200</v>
      </c>
      <c r="G755">
        <f t="shared" ca="1" si="50"/>
        <v>33.333709333333346</v>
      </c>
      <c r="H755">
        <f t="shared" ca="1" si="50"/>
        <v>32.3239315</v>
      </c>
      <c r="I755">
        <f t="shared" ca="1" si="51"/>
        <v>0</v>
      </c>
      <c r="J755">
        <f ca="1">IF(AND(I754=0,I755=1),B756,IF(AND(I755=1,I754=1),J754,0))</f>
        <v>0</v>
      </c>
      <c r="K755">
        <f t="shared" ca="1" si="52"/>
        <v>0</v>
      </c>
      <c r="L755">
        <f t="shared" ca="1" si="53"/>
        <v>0</v>
      </c>
      <c r="M755">
        <f t="shared" ca="1" si="54"/>
        <v>19.894363774999977</v>
      </c>
    </row>
    <row r="756" spans="1:13" x14ac:dyDescent="0.3">
      <c r="A756" s="1">
        <v>37327</v>
      </c>
      <c r="B756">
        <f>VLOOKUP($A756,DataAdjust!$A:$K,9,FALSE)</f>
        <v>32.703735999999999</v>
      </c>
      <c r="C756">
        <f>VLOOKUP($A756,DataAdjust!$A:$K,10,FALSE)</f>
        <v>33.133735999999999</v>
      </c>
      <c r="D756">
        <f>VLOOKUP($A756,DataAdjust!$A:$K,11,FALSE)</f>
        <v>32.453735999999999</v>
      </c>
      <c r="E756">
        <f>VLOOKUP($A756,DataAdjust!$A:$K,6,FALSE)</f>
        <v>33.133735999999999</v>
      </c>
      <c r="F756">
        <f>VLOOKUP($A756,DataAdjust!$A:$K,7,FALSE)</f>
        <v>82652100</v>
      </c>
      <c r="G756">
        <f t="shared" ca="1" si="50"/>
        <v>33.281973966666676</v>
      </c>
      <c r="H756">
        <f t="shared" ca="1" si="50"/>
        <v>32.783877875000002</v>
      </c>
      <c r="I756">
        <f t="shared" ca="1" si="51"/>
        <v>0</v>
      </c>
      <c r="J756">
        <f ca="1">IF(AND(I755=0,I756=1),B757,IF(AND(I756=1,I755=1),J755,0))</f>
        <v>0</v>
      </c>
      <c r="K756">
        <f t="shared" ca="1" si="52"/>
        <v>0</v>
      </c>
      <c r="L756">
        <f t="shared" ca="1" si="53"/>
        <v>0</v>
      </c>
      <c r="M756">
        <f t="shared" ca="1" si="54"/>
        <v>19.894363774999977</v>
      </c>
    </row>
    <row r="757" spans="1:13" x14ac:dyDescent="0.3">
      <c r="A757" s="1">
        <v>37328</v>
      </c>
      <c r="B757">
        <f>VLOOKUP($A757,DataAdjust!$A:$K,9,FALSE)</f>
        <v>32.661559999999994</v>
      </c>
      <c r="C757">
        <f>VLOOKUP($A757,DataAdjust!$A:$K,10,FALSE)</f>
        <v>32.911559999999994</v>
      </c>
      <c r="D757">
        <f>VLOOKUP($A757,DataAdjust!$A:$K,11,FALSE)</f>
        <v>32.121558999999998</v>
      </c>
      <c r="E757">
        <f>VLOOKUP($A757,DataAdjust!$A:$K,6,FALSE)</f>
        <v>32.331561999999998</v>
      </c>
      <c r="F757">
        <f>VLOOKUP($A757,DataAdjust!$A:$K,7,FALSE)</f>
        <v>71376200</v>
      </c>
      <c r="G757">
        <f t="shared" ca="1" si="50"/>
        <v>33.243027366666674</v>
      </c>
      <c r="H757">
        <f t="shared" ca="1" si="50"/>
        <v>32.929929000000001</v>
      </c>
      <c r="I757">
        <f t="shared" ca="1" si="51"/>
        <v>0</v>
      </c>
      <c r="J757">
        <f ca="1">IF(AND(I756=0,I757=1),B758,IF(AND(I757=1,I756=1),J756,0))</f>
        <v>0</v>
      </c>
      <c r="K757">
        <f t="shared" ca="1" si="52"/>
        <v>0</v>
      </c>
      <c r="L757">
        <f t="shared" ca="1" si="53"/>
        <v>0</v>
      </c>
      <c r="M757">
        <f t="shared" ca="1" si="54"/>
        <v>19.894363774999977</v>
      </c>
    </row>
    <row r="758" spans="1:13" x14ac:dyDescent="0.3">
      <c r="A758" s="1">
        <v>37329</v>
      </c>
      <c r="B758">
        <f>VLOOKUP($A758,DataAdjust!$A:$K,9,FALSE)</f>
        <v>32.339729000000005</v>
      </c>
      <c r="C758">
        <f>VLOOKUP($A758,DataAdjust!$A:$K,10,FALSE)</f>
        <v>32.679730000000006</v>
      </c>
      <c r="D758">
        <f>VLOOKUP($A758,DataAdjust!$A:$K,11,FALSE)</f>
        <v>32.009728000000003</v>
      </c>
      <c r="E758">
        <f>VLOOKUP($A758,DataAdjust!$A:$K,6,FALSE)</f>
        <v>32.139729000000003</v>
      </c>
      <c r="F758">
        <f>VLOOKUP($A758,DataAdjust!$A:$K,7,FALSE)</f>
        <v>70700500</v>
      </c>
      <c r="G758">
        <f t="shared" ca="1" si="50"/>
        <v>33.195797283333341</v>
      </c>
      <c r="H758">
        <f t="shared" ca="1" si="50"/>
        <v>32.898321874999993</v>
      </c>
      <c r="I758">
        <f t="shared" ca="1" si="51"/>
        <v>0</v>
      </c>
      <c r="J758">
        <f ca="1">IF(AND(I757=0,I758=1),B759,IF(AND(I758=1,I757=1),J757,0))</f>
        <v>0</v>
      </c>
      <c r="K758">
        <f t="shared" ca="1" si="52"/>
        <v>0</v>
      </c>
      <c r="L758">
        <f t="shared" ca="1" si="53"/>
        <v>0</v>
      </c>
      <c r="M758">
        <f t="shared" ca="1" si="54"/>
        <v>19.894363774999977</v>
      </c>
    </row>
    <row r="759" spans="1:13" x14ac:dyDescent="0.3">
      <c r="A759" s="1">
        <v>37330</v>
      </c>
      <c r="B759">
        <f>VLOOKUP($A759,DataAdjust!$A:$K,9,FALSE)</f>
        <v>32.122359000000003</v>
      </c>
      <c r="C759">
        <f>VLOOKUP($A759,DataAdjust!$A:$K,10,FALSE)</f>
        <v>32.562362</v>
      </c>
      <c r="D759">
        <f>VLOOKUP($A759,DataAdjust!$A:$K,11,FALSE)</f>
        <v>31.822360000000003</v>
      </c>
      <c r="E759">
        <f>VLOOKUP($A759,DataAdjust!$A:$K,6,FALSE)</f>
        <v>32.462359999999997</v>
      </c>
      <c r="F759">
        <f>VLOOKUP($A759,DataAdjust!$A:$K,7,FALSE)</f>
        <v>63966500</v>
      </c>
      <c r="G759">
        <f t="shared" ca="1" si="50"/>
        <v>33.143917200000004</v>
      </c>
      <c r="H759">
        <f t="shared" ca="1" si="50"/>
        <v>32.877614249999993</v>
      </c>
      <c r="I759">
        <f t="shared" ca="1" si="51"/>
        <v>0</v>
      </c>
      <c r="J759">
        <f ca="1">IF(AND(I758=0,I759=1),B760,IF(AND(I759=1,I758=1),J758,0))</f>
        <v>0</v>
      </c>
      <c r="K759">
        <f t="shared" ca="1" si="52"/>
        <v>0</v>
      </c>
      <c r="L759">
        <f t="shared" ca="1" si="53"/>
        <v>0</v>
      </c>
      <c r="M759">
        <f t="shared" ca="1" si="54"/>
        <v>19.894363774999977</v>
      </c>
    </row>
    <row r="760" spans="1:13" x14ac:dyDescent="0.3">
      <c r="A760" s="1">
        <v>37333</v>
      </c>
      <c r="B760">
        <f>VLOOKUP($A760,DataAdjust!$A:$K,9,FALSE)</f>
        <v>32.835472000000003</v>
      </c>
      <c r="C760">
        <f>VLOOKUP($A760,DataAdjust!$A:$K,10,FALSE)</f>
        <v>33.145470000000003</v>
      </c>
      <c r="D760">
        <f>VLOOKUP($A760,DataAdjust!$A:$K,11,FALSE)</f>
        <v>32.255470000000003</v>
      </c>
      <c r="E760">
        <f>VLOOKUP($A760,DataAdjust!$A:$K,6,FALSE)</f>
        <v>32.645470000000003</v>
      </c>
      <c r="F760">
        <f>VLOOKUP($A760,DataAdjust!$A:$K,7,FALSE)</f>
        <v>78938300</v>
      </c>
      <c r="G760">
        <f t="shared" ca="1" si="50"/>
        <v>33.088404083333337</v>
      </c>
      <c r="H760">
        <f t="shared" ca="1" si="50"/>
        <v>32.86017725</v>
      </c>
      <c r="I760">
        <f t="shared" ca="1" si="51"/>
        <v>0</v>
      </c>
      <c r="J760">
        <f ca="1">IF(AND(I759=0,I760=1),B761,IF(AND(I760=1,I759=1),J759,0))</f>
        <v>0</v>
      </c>
      <c r="K760">
        <f t="shared" ca="1" si="52"/>
        <v>0</v>
      </c>
      <c r="L760">
        <f t="shared" ca="1" si="53"/>
        <v>0</v>
      </c>
      <c r="M760">
        <f t="shared" ca="1" si="54"/>
        <v>19.894363774999977</v>
      </c>
    </row>
    <row r="761" spans="1:13" x14ac:dyDescent="0.3">
      <c r="A761" s="1">
        <v>37334</v>
      </c>
      <c r="B761">
        <f>VLOOKUP($A761,DataAdjust!$A:$K,9,FALSE)</f>
        <v>32.813124999999999</v>
      </c>
      <c r="C761">
        <f>VLOOKUP($A761,DataAdjust!$A:$K,10,FALSE)</f>
        <v>33.093128</v>
      </c>
      <c r="D761">
        <f>VLOOKUP($A761,DataAdjust!$A:$K,11,FALSE)</f>
        <v>32.433128000000004</v>
      </c>
      <c r="E761">
        <f>VLOOKUP($A761,DataAdjust!$A:$K,6,FALSE)</f>
        <v>32.593128</v>
      </c>
      <c r="F761">
        <f>VLOOKUP($A761,DataAdjust!$A:$K,7,FALSE)</f>
        <v>58947600</v>
      </c>
      <c r="G761">
        <f t="shared" ca="1" si="50"/>
        <v>33.042917633333339</v>
      </c>
      <c r="H761">
        <f t="shared" ca="1" si="50"/>
        <v>32.827477124999994</v>
      </c>
      <c r="I761">
        <f t="shared" ca="1" si="51"/>
        <v>0</v>
      </c>
      <c r="J761">
        <f ca="1">IF(AND(I760=0,I761=1),B762,IF(AND(I761=1,I760=1),J760,0))</f>
        <v>0</v>
      </c>
      <c r="K761">
        <f t="shared" ca="1" si="52"/>
        <v>0</v>
      </c>
      <c r="L761">
        <f t="shared" ca="1" si="53"/>
        <v>0</v>
      </c>
      <c r="M761">
        <f t="shared" ca="1" si="54"/>
        <v>19.894363774999977</v>
      </c>
    </row>
    <row r="762" spans="1:13" x14ac:dyDescent="0.3">
      <c r="A762" s="1">
        <v>37335</v>
      </c>
      <c r="B762">
        <f>VLOOKUP($A762,DataAdjust!$A:$K,9,FALSE)</f>
        <v>32.252168999999995</v>
      </c>
      <c r="C762">
        <f>VLOOKUP($A762,DataAdjust!$A:$K,10,FALSE)</f>
        <v>32.462171999999995</v>
      </c>
      <c r="D762">
        <f>VLOOKUP($A762,DataAdjust!$A:$K,11,FALSE)</f>
        <v>31.422170999999995</v>
      </c>
      <c r="E762">
        <f>VLOOKUP($A762,DataAdjust!$A:$K,6,FALSE)</f>
        <v>31.442170999999998</v>
      </c>
      <c r="F762">
        <f>VLOOKUP($A762,DataAdjust!$A:$K,7,FALSE)</f>
        <v>61816500</v>
      </c>
      <c r="G762">
        <f t="shared" ca="1" si="50"/>
        <v>33.003244183333337</v>
      </c>
      <c r="H762">
        <f t="shared" ca="1" si="50"/>
        <v>32.543004374999995</v>
      </c>
      <c r="I762">
        <f t="shared" ca="1" si="51"/>
        <v>0</v>
      </c>
      <c r="J762">
        <f ca="1">IF(AND(I761=0,I762=1),B763,IF(AND(I762=1,I761=1),J761,0))</f>
        <v>0</v>
      </c>
      <c r="K762">
        <f t="shared" ca="1" si="52"/>
        <v>0</v>
      </c>
      <c r="L762">
        <f t="shared" ca="1" si="53"/>
        <v>0</v>
      </c>
      <c r="M762">
        <f t="shared" ca="1" si="54"/>
        <v>19.894363774999977</v>
      </c>
    </row>
    <row r="763" spans="1:13" x14ac:dyDescent="0.3">
      <c r="A763" s="1">
        <v>37336</v>
      </c>
      <c r="B763">
        <f>VLOOKUP($A763,DataAdjust!$A:$K,9,FALSE)</f>
        <v>31.409244999999999</v>
      </c>
      <c r="C763">
        <f>VLOOKUP($A763,DataAdjust!$A:$K,10,FALSE)</f>
        <v>32.399242000000001</v>
      </c>
      <c r="D763">
        <f>VLOOKUP($A763,DataAdjust!$A:$K,11,FALSE)</f>
        <v>31.159244999999999</v>
      </c>
      <c r="E763">
        <f>VLOOKUP($A763,DataAdjust!$A:$K,6,FALSE)</f>
        <v>32.279243000000001</v>
      </c>
      <c r="F763">
        <f>VLOOKUP($A763,DataAdjust!$A:$K,7,FALSE)</f>
        <v>89198800</v>
      </c>
      <c r="G763">
        <f t="shared" ca="1" si="50"/>
        <v>32.967494733333339</v>
      </c>
      <c r="H763">
        <f t="shared" ca="1" si="50"/>
        <v>32.378424875</v>
      </c>
      <c r="I763">
        <f t="shared" ca="1" si="51"/>
        <v>0</v>
      </c>
      <c r="J763">
        <f ca="1">IF(AND(I762=0,I763=1),B764,IF(AND(I763=1,I762=1),J762,0))</f>
        <v>0</v>
      </c>
      <c r="K763">
        <f t="shared" ca="1" si="52"/>
        <v>0</v>
      </c>
      <c r="L763">
        <f t="shared" ca="1" si="53"/>
        <v>0</v>
      </c>
      <c r="M763">
        <f t="shared" ca="1" si="54"/>
        <v>19.894363774999977</v>
      </c>
    </row>
    <row r="764" spans="1:13" x14ac:dyDescent="0.3">
      <c r="A764" s="1">
        <v>37337</v>
      </c>
      <c r="B764">
        <f>VLOOKUP($A764,DataAdjust!$A:$K,9,FALSE)</f>
        <v>32.242775999999999</v>
      </c>
      <c r="C764">
        <f>VLOOKUP($A764,DataAdjust!$A:$K,10,FALSE)</f>
        <v>32.442776000000002</v>
      </c>
      <c r="D764">
        <f>VLOOKUP($A764,DataAdjust!$A:$K,11,FALSE)</f>
        <v>31.772778000000002</v>
      </c>
      <c r="E764">
        <f>VLOOKUP($A764,DataAdjust!$A:$K,6,FALSE)</f>
        <v>31.982776999999999</v>
      </c>
      <c r="F764">
        <f>VLOOKUP($A764,DataAdjust!$A:$K,7,FALSE)</f>
        <v>58930100</v>
      </c>
      <c r="G764">
        <f t="shared" ca="1" si="50"/>
        <v>32.929129183333337</v>
      </c>
      <c r="H764">
        <f t="shared" ca="1" si="50"/>
        <v>32.234555</v>
      </c>
      <c r="I764">
        <f t="shared" ca="1" si="51"/>
        <v>0</v>
      </c>
      <c r="J764">
        <f ca="1">IF(AND(I763=0,I764=1),B765,IF(AND(I764=1,I763=1),J763,0))</f>
        <v>0</v>
      </c>
      <c r="K764">
        <f t="shared" ca="1" si="52"/>
        <v>0</v>
      </c>
      <c r="L764">
        <f t="shared" ca="1" si="53"/>
        <v>0</v>
      </c>
      <c r="M764">
        <f t="shared" ca="1" si="54"/>
        <v>19.894363774999977</v>
      </c>
    </row>
    <row r="765" spans="1:13" x14ac:dyDescent="0.3">
      <c r="A765" s="1">
        <v>37340</v>
      </c>
      <c r="B765">
        <f>VLOOKUP($A765,DataAdjust!$A:$K,9,FALSE)</f>
        <v>32.136220000000002</v>
      </c>
      <c r="C765">
        <f>VLOOKUP($A765,DataAdjust!$A:$K,10,FALSE)</f>
        <v>32.346223000000002</v>
      </c>
      <c r="D765">
        <f>VLOOKUP($A765,DataAdjust!$A:$K,11,FALSE)</f>
        <v>30.966221000000004</v>
      </c>
      <c r="E765">
        <f>VLOOKUP($A765,DataAdjust!$A:$K,6,FALSE)</f>
        <v>31.006222000000001</v>
      </c>
      <c r="F765">
        <f>VLOOKUP($A765,DataAdjust!$A:$K,7,FALSE)</f>
        <v>87421900</v>
      </c>
      <c r="G765">
        <f t="shared" ca="1" si="50"/>
        <v>32.869110583333331</v>
      </c>
      <c r="H765">
        <f t="shared" ca="1" si="50"/>
        <v>32.068887500000002</v>
      </c>
      <c r="I765">
        <f t="shared" ca="1" si="51"/>
        <v>0</v>
      </c>
      <c r="J765">
        <f ca="1">IF(AND(I764=0,I765=1),B766,IF(AND(I765=1,I764=1),J764,0))</f>
        <v>0</v>
      </c>
      <c r="K765">
        <f t="shared" ca="1" si="52"/>
        <v>0</v>
      </c>
      <c r="L765">
        <f t="shared" ca="1" si="53"/>
        <v>0</v>
      </c>
      <c r="M765">
        <f t="shared" ca="1" si="54"/>
        <v>19.894363774999977</v>
      </c>
    </row>
    <row r="766" spans="1:13" x14ac:dyDescent="0.3">
      <c r="A766" s="1">
        <v>37341</v>
      </c>
      <c r="B766">
        <f>VLOOKUP($A766,DataAdjust!$A:$K,9,FALSE)</f>
        <v>30.823947999999998</v>
      </c>
      <c r="C766">
        <f>VLOOKUP($A766,DataAdjust!$A:$K,10,FALSE)</f>
        <v>31.823947999999998</v>
      </c>
      <c r="D766">
        <f>VLOOKUP($A766,DataAdjust!$A:$K,11,FALSE)</f>
        <v>30.803951999999999</v>
      </c>
      <c r="E766">
        <f>VLOOKUP($A766,DataAdjust!$A:$K,6,FALSE)</f>
        <v>31.293949000000001</v>
      </c>
      <c r="F766">
        <f>VLOOKUP($A766,DataAdjust!$A:$K,7,FALSE)</f>
        <v>92457500</v>
      </c>
      <c r="G766">
        <f t="shared" ca="1" si="50"/>
        <v>32.809237183333337</v>
      </c>
      <c r="H766">
        <f t="shared" ca="1" si="50"/>
        <v>31.963165000000004</v>
      </c>
      <c r="I766">
        <f t="shared" ca="1" si="51"/>
        <v>0</v>
      </c>
      <c r="J766">
        <f ca="1">IF(AND(I765=0,I766=1),B767,IF(AND(I766=1,I765=1),J765,0))</f>
        <v>0</v>
      </c>
      <c r="K766">
        <f t="shared" ca="1" si="52"/>
        <v>0</v>
      </c>
      <c r="L766">
        <f t="shared" ca="1" si="53"/>
        <v>0</v>
      </c>
      <c r="M766">
        <f t="shared" ca="1" si="54"/>
        <v>19.894363774999977</v>
      </c>
    </row>
    <row r="767" spans="1:13" x14ac:dyDescent="0.3">
      <c r="A767" s="1">
        <v>37342</v>
      </c>
      <c r="B767">
        <f>VLOOKUP($A767,DataAdjust!$A:$K,9,FALSE)</f>
        <v>31.069814000000004</v>
      </c>
      <c r="C767">
        <f>VLOOKUP($A767,DataAdjust!$A:$K,10,FALSE)</f>
        <v>31.439813000000004</v>
      </c>
      <c r="D767">
        <f>VLOOKUP($A767,DataAdjust!$A:$K,11,FALSE)</f>
        <v>30.839815000000005</v>
      </c>
      <c r="E767">
        <f>VLOOKUP($A767,DataAdjust!$A:$K,6,FALSE)</f>
        <v>31.049814000000001</v>
      </c>
      <c r="F767">
        <f>VLOOKUP($A767,DataAdjust!$A:$K,7,FALSE)</f>
        <v>64531800</v>
      </c>
      <c r="G767">
        <f t="shared" ca="1" si="50"/>
        <v>32.74064456666666</v>
      </c>
      <c r="H767">
        <f t="shared" ca="1" si="50"/>
        <v>31.786596750000001</v>
      </c>
      <c r="I767">
        <f t="shared" ca="1" si="51"/>
        <v>0</v>
      </c>
      <c r="J767">
        <f ca="1">IF(AND(I766=0,I767=1),B768,IF(AND(I767=1,I766=1),J766,0))</f>
        <v>0</v>
      </c>
      <c r="K767">
        <f t="shared" ca="1" si="52"/>
        <v>0</v>
      </c>
      <c r="L767">
        <f t="shared" ca="1" si="53"/>
        <v>0</v>
      </c>
      <c r="M767">
        <f t="shared" ca="1" si="54"/>
        <v>19.894363774999977</v>
      </c>
    </row>
    <row r="768" spans="1:13" x14ac:dyDescent="0.3">
      <c r="A768" s="1">
        <v>37343</v>
      </c>
      <c r="B768">
        <f>VLOOKUP($A768,DataAdjust!$A:$K,9,FALSE)</f>
        <v>31.402170000000002</v>
      </c>
      <c r="C768">
        <f>VLOOKUP($A768,DataAdjust!$A:$K,10,FALSE)</f>
        <v>31.752168999999999</v>
      </c>
      <c r="D768">
        <f>VLOOKUP($A768,DataAdjust!$A:$K,11,FALSE)</f>
        <v>31.282171999999999</v>
      </c>
      <c r="E768">
        <f>VLOOKUP($A768,DataAdjust!$A:$K,6,FALSE)</f>
        <v>31.442170999999998</v>
      </c>
      <c r="F768">
        <f>VLOOKUP($A768,DataAdjust!$A:$K,7,FALSE)</f>
        <v>59539400</v>
      </c>
      <c r="G768">
        <f t="shared" ca="1" si="50"/>
        <v>32.699227416666659</v>
      </c>
      <c r="H768">
        <f t="shared" ca="1" si="50"/>
        <v>31.636184374999999</v>
      </c>
      <c r="I768">
        <f t="shared" ca="1" si="51"/>
        <v>0</v>
      </c>
      <c r="J768">
        <f ca="1">IF(AND(I767=0,I768=1),B769,IF(AND(I768=1,I767=1),J767,0))</f>
        <v>0</v>
      </c>
      <c r="K768">
        <f t="shared" ca="1" si="52"/>
        <v>0</v>
      </c>
      <c r="L768">
        <f t="shared" ca="1" si="53"/>
        <v>0</v>
      </c>
      <c r="M768">
        <f t="shared" ca="1" si="54"/>
        <v>19.894363774999977</v>
      </c>
    </row>
    <row r="769" spans="1:13" x14ac:dyDescent="0.3">
      <c r="A769" s="1">
        <v>37347</v>
      </c>
      <c r="B769">
        <f>VLOOKUP($A769,DataAdjust!$A:$K,9,FALSE)</f>
        <v>31.093826</v>
      </c>
      <c r="C769">
        <f>VLOOKUP($A769,DataAdjust!$A:$K,10,FALSE)</f>
        <v>32.193829000000001</v>
      </c>
      <c r="D769">
        <f>VLOOKUP($A769,DataAdjust!$A:$K,11,FALSE)</f>
        <v>30.593826</v>
      </c>
      <c r="E769">
        <f>VLOOKUP($A769,DataAdjust!$A:$K,6,FALSE)</f>
        <v>32.043827</v>
      </c>
      <c r="F769">
        <f>VLOOKUP($A769,DataAdjust!$A:$K,7,FALSE)</f>
        <v>70730500</v>
      </c>
      <c r="G769">
        <f t="shared" ca="1" si="50"/>
        <v>32.650398966666664</v>
      </c>
      <c r="H769">
        <f t="shared" ca="1" si="50"/>
        <v>31.567521749999997</v>
      </c>
      <c r="I769">
        <f t="shared" ca="1" si="51"/>
        <v>0</v>
      </c>
      <c r="J769">
        <f ca="1">IF(AND(I768=0,I769=1),B770,IF(AND(I769=1,I768=1),J768,0))</f>
        <v>0</v>
      </c>
      <c r="K769">
        <f t="shared" ca="1" si="52"/>
        <v>0</v>
      </c>
      <c r="L769">
        <f t="shared" ca="1" si="53"/>
        <v>0</v>
      </c>
      <c r="M769">
        <f t="shared" ca="1" si="54"/>
        <v>19.894363774999977</v>
      </c>
    </row>
    <row r="770" spans="1:13" x14ac:dyDescent="0.3">
      <c r="A770" s="1">
        <v>37348</v>
      </c>
      <c r="B770">
        <f>VLOOKUP($A770,DataAdjust!$A:$K,9,FALSE)</f>
        <v>31.486385999999992</v>
      </c>
      <c r="C770">
        <f>VLOOKUP($A770,DataAdjust!$A:$K,10,FALSE)</f>
        <v>31.656387999999996</v>
      </c>
      <c r="D770">
        <f>VLOOKUP($A770,DataAdjust!$A:$K,11,FALSE)</f>
        <v>30.506385999999996</v>
      </c>
      <c r="E770">
        <f>VLOOKUP($A770,DataAdjust!$A:$K,6,FALSE)</f>
        <v>30.596385999999999</v>
      </c>
      <c r="F770">
        <f>VLOOKUP($A770,DataAdjust!$A:$K,7,FALSE)</f>
        <v>77759800</v>
      </c>
      <c r="G770">
        <f t="shared" ca="1" si="50"/>
        <v>32.557246533333327</v>
      </c>
      <c r="H770">
        <f t="shared" ca="1" si="50"/>
        <v>31.461798625</v>
      </c>
      <c r="I770">
        <f t="shared" ca="1" si="51"/>
        <v>0</v>
      </c>
      <c r="J770">
        <f ca="1">IF(AND(I769=0,I770=1),B771,IF(AND(I770=1,I769=1),J769,0))</f>
        <v>0</v>
      </c>
      <c r="K770">
        <f t="shared" ca="1" si="52"/>
        <v>0</v>
      </c>
      <c r="L770">
        <f t="shared" ca="1" si="53"/>
        <v>0</v>
      </c>
      <c r="M770">
        <f t="shared" ca="1" si="54"/>
        <v>19.894363774999977</v>
      </c>
    </row>
    <row r="771" spans="1:13" x14ac:dyDescent="0.3">
      <c r="A771" s="1">
        <v>37349</v>
      </c>
      <c r="B771">
        <f>VLOOKUP($A771,DataAdjust!$A:$K,9,FALSE)</f>
        <v>30.814085000000002</v>
      </c>
      <c r="C771">
        <f>VLOOKUP($A771,DataAdjust!$A:$K,10,FALSE)</f>
        <v>30.964087000000003</v>
      </c>
      <c r="D771">
        <f>VLOOKUP($A771,DataAdjust!$A:$K,11,FALSE)</f>
        <v>29.814085000000002</v>
      </c>
      <c r="E771">
        <f>VLOOKUP($A771,DataAdjust!$A:$K,6,FALSE)</f>
        <v>30.544084999999999</v>
      </c>
      <c r="F771">
        <f>VLOOKUP($A771,DataAdjust!$A:$K,7,FALSE)</f>
        <v>85766400</v>
      </c>
      <c r="G771">
        <f t="shared" ca="1" si="50"/>
        <v>32.460752083333333</v>
      </c>
      <c r="H771">
        <f t="shared" ca="1" si="50"/>
        <v>31.244903874999999</v>
      </c>
      <c r="I771">
        <f t="shared" ca="1" si="51"/>
        <v>0</v>
      </c>
      <c r="J771">
        <f ca="1">IF(AND(I770=0,I771=1),B772,IF(AND(I771=1,I770=1),J770,0))</f>
        <v>0</v>
      </c>
      <c r="K771">
        <f t="shared" ca="1" si="52"/>
        <v>0</v>
      </c>
      <c r="L771">
        <f t="shared" ca="1" si="53"/>
        <v>0</v>
      </c>
      <c r="M771">
        <f t="shared" ca="1" si="54"/>
        <v>19.894363774999977</v>
      </c>
    </row>
    <row r="772" spans="1:13" x14ac:dyDescent="0.3">
      <c r="A772" s="1">
        <v>37350</v>
      </c>
      <c r="B772">
        <f>VLOOKUP($A772,DataAdjust!$A:$K,9,FALSE)</f>
        <v>30.048660999999996</v>
      </c>
      <c r="C772">
        <f>VLOOKUP($A772,DataAdjust!$A:$K,10,FALSE)</f>
        <v>30.708660999999992</v>
      </c>
      <c r="D772">
        <f>VLOOKUP($A772,DataAdjust!$A:$K,11,FALSE)</f>
        <v>29.828659999999992</v>
      </c>
      <c r="E772">
        <f>VLOOKUP($A772,DataAdjust!$A:$K,6,FALSE)</f>
        <v>30.308658999999999</v>
      </c>
      <c r="F772">
        <f>VLOOKUP($A772,DataAdjust!$A:$K,7,FALSE)</f>
        <v>90521500</v>
      </c>
      <c r="G772">
        <f t="shared" ca="1" si="50"/>
        <v>32.367018549999997</v>
      </c>
      <c r="H772">
        <f t="shared" ca="1" si="50"/>
        <v>31.035639124999999</v>
      </c>
      <c r="I772">
        <f t="shared" ca="1" si="51"/>
        <v>0</v>
      </c>
      <c r="J772">
        <f ca="1">IF(AND(I771=0,I772=1),B773,IF(AND(I772=1,I771=1),J771,0))</f>
        <v>0</v>
      </c>
      <c r="K772">
        <f t="shared" ca="1" si="52"/>
        <v>0</v>
      </c>
      <c r="L772">
        <f t="shared" ca="1" si="53"/>
        <v>0</v>
      </c>
      <c r="M772">
        <f t="shared" ca="1" si="54"/>
        <v>19.894363774999977</v>
      </c>
    </row>
    <row r="773" spans="1:13" x14ac:dyDescent="0.3">
      <c r="A773" s="1">
        <v>37351</v>
      </c>
      <c r="B773">
        <f>VLOOKUP($A773,DataAdjust!$A:$K,9,FALSE)</f>
        <v>30.608589000000002</v>
      </c>
      <c r="C773">
        <f>VLOOKUP($A773,DataAdjust!$A:$K,10,FALSE)</f>
        <v>30.768588999999999</v>
      </c>
      <c r="D773">
        <f>VLOOKUP($A773,DataAdjust!$A:$K,11,FALSE)</f>
        <v>29.778590999999999</v>
      </c>
      <c r="E773">
        <f>VLOOKUP($A773,DataAdjust!$A:$K,6,FALSE)</f>
        <v>29.968589999999999</v>
      </c>
      <c r="F773">
        <f>VLOOKUP($A773,DataAdjust!$A:$K,7,FALSE)</f>
        <v>68426000</v>
      </c>
      <c r="G773">
        <f t="shared" ca="1" si="50"/>
        <v>32.26354813333333</v>
      </c>
      <c r="H773">
        <f t="shared" ca="1" si="50"/>
        <v>30.905935124999999</v>
      </c>
      <c r="I773">
        <f t="shared" ca="1" si="51"/>
        <v>0</v>
      </c>
      <c r="J773">
        <f ca="1">IF(AND(I772=0,I773=1),B774,IF(AND(I773=1,I772=1),J772,0))</f>
        <v>0</v>
      </c>
      <c r="K773">
        <f t="shared" ca="1" si="52"/>
        <v>0</v>
      </c>
      <c r="L773">
        <f t="shared" ca="1" si="53"/>
        <v>0</v>
      </c>
      <c r="M773">
        <f t="shared" ca="1" si="54"/>
        <v>19.894363774999977</v>
      </c>
    </row>
    <row r="774" spans="1:13" x14ac:dyDescent="0.3">
      <c r="A774" s="1">
        <v>37354</v>
      </c>
      <c r="B774">
        <f>VLOOKUP($A774,DataAdjust!$A:$K,9,FALSE)</f>
        <v>29.013535000000005</v>
      </c>
      <c r="C774">
        <f>VLOOKUP($A774,DataAdjust!$A:$K,10,FALSE)</f>
        <v>30.343533000000001</v>
      </c>
      <c r="D774">
        <f>VLOOKUP($A774,DataAdjust!$A:$K,11,FALSE)</f>
        <v>28.963532000000001</v>
      </c>
      <c r="E774">
        <f>VLOOKUP($A774,DataAdjust!$A:$K,6,FALSE)</f>
        <v>30.343533000000001</v>
      </c>
      <c r="F774">
        <f>VLOOKUP($A774,DataAdjust!$A:$K,7,FALSE)</f>
        <v>74950700</v>
      </c>
      <c r="G774">
        <f t="shared" ca="1" si="50"/>
        <v>32.171848733333327</v>
      </c>
      <c r="H774">
        <f t="shared" ca="1" si="50"/>
        <v>30.787133125</v>
      </c>
      <c r="I774">
        <f t="shared" ca="1" si="51"/>
        <v>0</v>
      </c>
      <c r="J774">
        <f ca="1">IF(AND(I773=0,I774=1),B775,IF(AND(I774=1,I773=1),J773,0))</f>
        <v>0</v>
      </c>
      <c r="K774">
        <f t="shared" ca="1" si="52"/>
        <v>0</v>
      </c>
      <c r="L774">
        <f t="shared" ca="1" si="53"/>
        <v>0</v>
      </c>
      <c r="M774">
        <f t="shared" ca="1" si="54"/>
        <v>19.894363774999977</v>
      </c>
    </row>
    <row r="775" spans="1:13" x14ac:dyDescent="0.3">
      <c r="A775" s="1">
        <v>37355</v>
      </c>
      <c r="B775">
        <f>VLOOKUP($A775,DataAdjust!$A:$K,9,FALSE)</f>
        <v>30.478483999999995</v>
      </c>
      <c r="C775">
        <f>VLOOKUP($A775,DataAdjust!$A:$K,10,FALSE)</f>
        <v>30.678484999999995</v>
      </c>
      <c r="D775">
        <f>VLOOKUP($A775,DataAdjust!$A:$K,11,FALSE)</f>
        <v>29.188486999999995</v>
      </c>
      <c r="E775">
        <f>VLOOKUP($A775,DataAdjust!$A:$K,6,FALSE)</f>
        <v>29.288485000000001</v>
      </c>
      <c r="F775">
        <f>VLOOKUP($A775,DataAdjust!$A:$K,7,FALSE)</f>
        <v>80910200</v>
      </c>
      <c r="G775">
        <f t="shared" ca="1" si="50"/>
        <v>32.058641649999991</v>
      </c>
      <c r="H775">
        <f t="shared" ca="1" si="50"/>
        <v>30.566967000000002</v>
      </c>
      <c r="I775">
        <f t="shared" ca="1" si="51"/>
        <v>0</v>
      </c>
      <c r="J775">
        <f ca="1">IF(AND(I774=0,I775=1),B776,IF(AND(I775=1,I774=1),J774,0))</f>
        <v>0</v>
      </c>
      <c r="K775">
        <f t="shared" ca="1" si="52"/>
        <v>0</v>
      </c>
      <c r="L775">
        <f t="shared" ca="1" si="53"/>
        <v>0</v>
      </c>
      <c r="M775">
        <f t="shared" ca="1" si="54"/>
        <v>19.894363774999977</v>
      </c>
    </row>
    <row r="776" spans="1:13" x14ac:dyDescent="0.3">
      <c r="A776" s="1">
        <v>37356</v>
      </c>
      <c r="B776">
        <f>VLOOKUP($A776,DataAdjust!$A:$K,9,FALSE)</f>
        <v>29.426472999999998</v>
      </c>
      <c r="C776">
        <f>VLOOKUP($A776,DataAdjust!$A:$K,10,FALSE)</f>
        <v>29.916474999999995</v>
      </c>
      <c r="D776">
        <f>VLOOKUP($A776,DataAdjust!$A:$K,11,FALSE)</f>
        <v>28.796475999999995</v>
      </c>
      <c r="E776">
        <f>VLOOKUP($A776,DataAdjust!$A:$K,6,FALSE)</f>
        <v>29.506474999999998</v>
      </c>
      <c r="F776">
        <f>VLOOKUP($A776,DataAdjust!$A:$K,7,FALSE)</f>
        <v>85748700</v>
      </c>
      <c r="G776">
        <f t="shared" ca="1" si="50"/>
        <v>31.956769999999988</v>
      </c>
      <c r="H776">
        <f t="shared" ca="1" si="50"/>
        <v>30.325005000000001</v>
      </c>
      <c r="I776">
        <f t="shared" ca="1" si="51"/>
        <v>0</v>
      </c>
      <c r="J776">
        <f ca="1">IF(AND(I775=0,I776=1),B777,IF(AND(I776=1,I775=1),J775,0))</f>
        <v>0</v>
      </c>
      <c r="K776">
        <f t="shared" ca="1" si="52"/>
        <v>0</v>
      </c>
      <c r="L776">
        <f t="shared" ca="1" si="53"/>
        <v>0</v>
      </c>
      <c r="M776">
        <f t="shared" ca="1" si="54"/>
        <v>19.894363774999977</v>
      </c>
    </row>
    <row r="777" spans="1:13" x14ac:dyDescent="0.3">
      <c r="A777" s="1">
        <v>37357</v>
      </c>
      <c r="B777">
        <f>VLOOKUP($A777,DataAdjust!$A:$K,9,FALSE)</f>
        <v>29.434049999999996</v>
      </c>
      <c r="C777">
        <f>VLOOKUP($A777,DataAdjust!$A:$K,10,FALSE)</f>
        <v>29.624047999999998</v>
      </c>
      <c r="D777">
        <f>VLOOKUP($A777,DataAdjust!$A:$K,11,FALSE)</f>
        <v>28.654050999999999</v>
      </c>
      <c r="E777">
        <f>VLOOKUP($A777,DataAdjust!$A:$K,6,FALSE)</f>
        <v>28.774049999999999</v>
      </c>
      <c r="F777">
        <f>VLOOKUP($A777,DataAdjust!$A:$K,7,FALSE)</f>
        <v>90665600</v>
      </c>
      <c r="G777">
        <f t="shared" ca="1" si="50"/>
        <v>31.855625366666654</v>
      </c>
      <c r="H777">
        <f t="shared" ca="1" si="50"/>
        <v>29.916282875</v>
      </c>
      <c r="I777">
        <f t="shared" ca="1" si="51"/>
        <v>0</v>
      </c>
      <c r="J777">
        <f ca="1">IF(AND(I776=0,I777=1),B778,IF(AND(I777=1,I776=1),J776,0))</f>
        <v>0</v>
      </c>
      <c r="K777">
        <f t="shared" ca="1" si="52"/>
        <v>0</v>
      </c>
      <c r="L777">
        <f t="shared" ca="1" si="53"/>
        <v>0</v>
      </c>
      <c r="M777">
        <f t="shared" ca="1" si="54"/>
        <v>19.894363774999977</v>
      </c>
    </row>
    <row r="778" spans="1:13" x14ac:dyDescent="0.3">
      <c r="A778" s="1">
        <v>37358</v>
      </c>
      <c r="B778">
        <f>VLOOKUP($A778,DataAdjust!$A:$K,9,FALSE)</f>
        <v>29.027454999999996</v>
      </c>
      <c r="C778">
        <f>VLOOKUP($A778,DataAdjust!$A:$K,10,FALSE)</f>
        <v>29.507453999999996</v>
      </c>
      <c r="D778">
        <f>VLOOKUP($A778,DataAdjust!$A:$K,11,FALSE)</f>
        <v>28.657455999999996</v>
      </c>
      <c r="E778">
        <f>VLOOKUP($A778,DataAdjust!$A:$K,6,FALSE)</f>
        <v>29.227454999999999</v>
      </c>
      <c r="F778">
        <f>VLOOKUP($A778,DataAdjust!$A:$K,7,FALSE)</f>
        <v>78360100</v>
      </c>
      <c r="G778">
        <f t="shared" ca="1" si="50"/>
        <v>31.756515083333326</v>
      </c>
      <c r="H778">
        <f t="shared" ca="1" si="50"/>
        <v>29.7451665</v>
      </c>
      <c r="I778">
        <f t="shared" ca="1" si="51"/>
        <v>0</v>
      </c>
      <c r="J778">
        <f ca="1">IF(AND(I777=0,I778=1),B779,IF(AND(I778=1,I777=1),J777,0))</f>
        <v>0</v>
      </c>
      <c r="K778">
        <f t="shared" ca="1" si="52"/>
        <v>0</v>
      </c>
      <c r="L778">
        <f t="shared" ca="1" si="53"/>
        <v>0</v>
      </c>
      <c r="M778">
        <f t="shared" ca="1" si="54"/>
        <v>19.894363774999977</v>
      </c>
    </row>
    <row r="779" spans="1:13" x14ac:dyDescent="0.3">
      <c r="A779" s="1">
        <v>37361</v>
      </c>
      <c r="B779">
        <f>VLOOKUP($A779,DataAdjust!$A:$K,9,FALSE)</f>
        <v>29.472877000000004</v>
      </c>
      <c r="C779">
        <f>VLOOKUP($A779,DataAdjust!$A:$K,10,FALSE)</f>
        <v>29.632877000000008</v>
      </c>
      <c r="D779">
        <f>VLOOKUP($A779,DataAdjust!$A:$K,11,FALSE)</f>
        <v>28.872879000000005</v>
      </c>
      <c r="E779">
        <f>VLOOKUP($A779,DataAdjust!$A:$K,6,FALSE)</f>
        <v>29.462879000000001</v>
      </c>
      <c r="F779">
        <f>VLOOKUP($A779,DataAdjust!$A:$K,7,FALSE)</f>
        <v>69306800</v>
      </c>
      <c r="G779">
        <f t="shared" ca="1" si="50"/>
        <v>31.683998833333323</v>
      </c>
      <c r="H779">
        <f t="shared" ca="1" si="50"/>
        <v>29.610015749999995</v>
      </c>
      <c r="I779">
        <f t="shared" ca="1" si="51"/>
        <v>0</v>
      </c>
      <c r="J779">
        <f ca="1">IF(AND(I778=0,I779=1),B780,IF(AND(I779=1,I778=1),J778,0))</f>
        <v>0</v>
      </c>
      <c r="K779">
        <f t="shared" ca="1" si="52"/>
        <v>0</v>
      </c>
      <c r="L779">
        <f t="shared" ca="1" si="53"/>
        <v>0</v>
      </c>
      <c r="M779">
        <f t="shared" ca="1" si="54"/>
        <v>19.894363774999977</v>
      </c>
    </row>
    <row r="780" spans="1:13" x14ac:dyDescent="0.3">
      <c r="A780" s="1">
        <v>37362</v>
      </c>
      <c r="B780">
        <f>VLOOKUP($A780,DataAdjust!$A:$K,9,FALSE)</f>
        <v>29.922311000000001</v>
      </c>
      <c r="C780">
        <f>VLOOKUP($A780,DataAdjust!$A:$K,10,FALSE)</f>
        <v>30.712312000000004</v>
      </c>
      <c r="D780">
        <f>VLOOKUP($A780,DataAdjust!$A:$K,11,FALSE)</f>
        <v>29.902310999999997</v>
      </c>
      <c r="E780">
        <f>VLOOKUP($A780,DataAdjust!$A:$K,6,FALSE)</f>
        <v>30.692312000000001</v>
      </c>
      <c r="F780">
        <f>VLOOKUP($A780,DataAdjust!$A:$K,7,FALSE)</f>
        <v>72064700</v>
      </c>
      <c r="G780">
        <f t="shared" ca="1" si="50"/>
        <v>31.61932994999999</v>
      </c>
      <c r="H780">
        <f t="shared" ca="1" si="50"/>
        <v>29.657972375</v>
      </c>
      <c r="I780">
        <f t="shared" ca="1" si="51"/>
        <v>0</v>
      </c>
      <c r="J780">
        <f ca="1">IF(AND(I779=0,I780=1),B781,IF(AND(I780=1,I779=1),J779,0))</f>
        <v>0</v>
      </c>
      <c r="K780">
        <f t="shared" ca="1" si="52"/>
        <v>0</v>
      </c>
      <c r="L780">
        <f t="shared" ca="1" si="53"/>
        <v>0</v>
      </c>
      <c r="M780">
        <f t="shared" ca="1" si="54"/>
        <v>19.894363774999977</v>
      </c>
    </row>
    <row r="781" spans="1:13" x14ac:dyDescent="0.3">
      <c r="A781" s="1">
        <v>37363</v>
      </c>
      <c r="B781">
        <f>VLOOKUP($A781,DataAdjust!$A:$K,9,FALSE)</f>
        <v>30.915363999999997</v>
      </c>
      <c r="C781">
        <f>VLOOKUP($A781,DataAdjust!$A:$K,10,FALSE)</f>
        <v>31.015361999999996</v>
      </c>
      <c r="D781">
        <f>VLOOKUP($A781,DataAdjust!$A:$K,11,FALSE)</f>
        <v>30.165363999999997</v>
      </c>
      <c r="E781">
        <f>VLOOKUP($A781,DataAdjust!$A:$K,6,FALSE)</f>
        <v>30.535361999999999</v>
      </c>
      <c r="F781">
        <f>VLOOKUP($A781,DataAdjust!$A:$K,7,FALSE)</f>
        <v>69130100</v>
      </c>
      <c r="G781">
        <f t="shared" ca="1" si="50"/>
        <v>31.567449433333326</v>
      </c>
      <c r="H781">
        <f t="shared" ca="1" si="50"/>
        <v>29.728818874999998</v>
      </c>
      <c r="I781">
        <f t="shared" ca="1" si="51"/>
        <v>0</v>
      </c>
      <c r="J781">
        <f ca="1">IF(AND(I780=0,I781=1),B782,IF(AND(I781=1,I780=1),J780,0))</f>
        <v>0</v>
      </c>
      <c r="K781">
        <f t="shared" ca="1" si="52"/>
        <v>0</v>
      </c>
      <c r="L781">
        <f t="shared" ca="1" si="53"/>
        <v>0</v>
      </c>
      <c r="M781">
        <f t="shared" ca="1" si="54"/>
        <v>19.894363774999977</v>
      </c>
    </row>
    <row r="782" spans="1:13" x14ac:dyDescent="0.3">
      <c r="A782" s="1">
        <v>37364</v>
      </c>
      <c r="B782">
        <f>VLOOKUP($A782,DataAdjust!$A:$K,9,FALSE)</f>
        <v>30.381157999999996</v>
      </c>
      <c r="C782">
        <f>VLOOKUP($A782,DataAdjust!$A:$K,10,FALSE)</f>
        <v>30.751161</v>
      </c>
      <c r="D782">
        <f>VLOOKUP($A782,DataAdjust!$A:$K,11,FALSE)</f>
        <v>29.601158999999999</v>
      </c>
      <c r="E782">
        <f>VLOOKUP($A782,DataAdjust!$A:$K,6,FALSE)</f>
        <v>29.951156999999998</v>
      </c>
      <c r="F782">
        <f>VLOOKUP($A782,DataAdjust!$A:$K,7,FALSE)</f>
        <v>91086100</v>
      </c>
      <c r="G782">
        <f t="shared" ca="1" si="50"/>
        <v>31.523125833333324</v>
      </c>
      <c r="H782">
        <f t="shared" ca="1" si="50"/>
        <v>29.679771875</v>
      </c>
      <c r="I782">
        <f t="shared" ca="1" si="51"/>
        <v>0</v>
      </c>
      <c r="J782">
        <f ca="1">IF(AND(I781=0,I782=1),B783,IF(AND(I782=1,I781=1),J781,0))</f>
        <v>0</v>
      </c>
      <c r="K782">
        <f t="shared" ca="1" si="52"/>
        <v>0</v>
      </c>
      <c r="L782">
        <f t="shared" ca="1" si="53"/>
        <v>0</v>
      </c>
      <c r="M782">
        <f t="shared" ca="1" si="54"/>
        <v>19.894363774999977</v>
      </c>
    </row>
    <row r="783" spans="1:13" x14ac:dyDescent="0.3">
      <c r="A783" s="1">
        <v>37365</v>
      </c>
      <c r="B783">
        <f>VLOOKUP($A783,DataAdjust!$A:$K,9,FALSE)</f>
        <v>30.637070999999995</v>
      </c>
      <c r="C783">
        <f>VLOOKUP($A783,DataAdjust!$A:$K,10,FALSE)</f>
        <v>30.647072999999995</v>
      </c>
      <c r="D783">
        <f>VLOOKUP($A783,DataAdjust!$A:$K,11,FALSE)</f>
        <v>29.967072999999996</v>
      </c>
      <c r="E783">
        <f>VLOOKUP($A783,DataAdjust!$A:$K,6,FALSE)</f>
        <v>30.047070999999999</v>
      </c>
      <c r="F783">
        <f>VLOOKUP($A783,DataAdjust!$A:$K,7,FALSE)</f>
        <v>62286800</v>
      </c>
      <c r="G783">
        <f t="shared" ca="1" si="50"/>
        <v>31.465432499999988</v>
      </c>
      <c r="H783">
        <f t="shared" ca="1" si="50"/>
        <v>29.774595124999998</v>
      </c>
      <c r="I783">
        <f t="shared" ca="1" si="51"/>
        <v>0</v>
      </c>
      <c r="J783">
        <f ca="1">IF(AND(I782=0,I783=1),B784,IF(AND(I783=1,I782=1),J782,0))</f>
        <v>0</v>
      </c>
      <c r="K783">
        <f t="shared" ca="1" si="52"/>
        <v>0</v>
      </c>
      <c r="L783">
        <f t="shared" ca="1" si="53"/>
        <v>0</v>
      </c>
      <c r="M783">
        <f t="shared" ca="1" si="54"/>
        <v>19.894363774999977</v>
      </c>
    </row>
    <row r="784" spans="1:13" x14ac:dyDescent="0.3">
      <c r="A784" s="1">
        <v>37368</v>
      </c>
      <c r="B784">
        <f>VLOOKUP($A784,DataAdjust!$A:$K,9,FALSE)</f>
        <v>29.708483000000001</v>
      </c>
      <c r="C784">
        <f>VLOOKUP($A784,DataAdjust!$A:$K,10,FALSE)</f>
        <v>29.708483000000001</v>
      </c>
      <c r="D784">
        <f>VLOOKUP($A784,DataAdjust!$A:$K,11,FALSE)</f>
        <v>28.948484999999998</v>
      </c>
      <c r="E784">
        <f>VLOOKUP($A784,DataAdjust!$A:$K,6,FALSE)</f>
        <v>29.288485000000001</v>
      </c>
      <c r="F784">
        <f>VLOOKUP($A784,DataAdjust!$A:$K,7,FALSE)</f>
        <v>64625600</v>
      </c>
      <c r="G784">
        <f t="shared" ca="1" si="50"/>
        <v>31.387684299999989</v>
      </c>
      <c r="H784">
        <f t="shared" ca="1" si="50"/>
        <v>29.747346374999999</v>
      </c>
      <c r="I784">
        <f t="shared" ca="1" si="51"/>
        <v>0</v>
      </c>
      <c r="J784">
        <f ca="1">IF(AND(I783=0,I784=1),B785,IF(AND(I784=1,I783=1),J783,0))</f>
        <v>0</v>
      </c>
      <c r="K784">
        <f t="shared" ca="1" si="52"/>
        <v>0</v>
      </c>
      <c r="L784">
        <f t="shared" ca="1" si="53"/>
        <v>0</v>
      </c>
      <c r="M784">
        <f t="shared" ca="1" si="54"/>
        <v>19.894363774999977</v>
      </c>
    </row>
    <row r="785" spans="1:13" x14ac:dyDescent="0.3">
      <c r="A785" s="1">
        <v>37369</v>
      </c>
      <c r="B785">
        <f>VLOOKUP($A785,DataAdjust!$A:$K,9,FALSE)</f>
        <v>29.362760999999999</v>
      </c>
      <c r="C785">
        <f>VLOOKUP($A785,DataAdjust!$A:$K,10,FALSE)</f>
        <v>29.712759999999996</v>
      </c>
      <c r="D785">
        <f>VLOOKUP($A785,DataAdjust!$A:$K,11,FALSE)</f>
        <v>28.472761999999996</v>
      </c>
      <c r="E785">
        <f>VLOOKUP($A785,DataAdjust!$A:$K,6,FALSE)</f>
        <v>28.782758999999999</v>
      </c>
      <c r="F785">
        <f>VLOOKUP($A785,DataAdjust!$A:$K,7,FALSE)</f>
        <v>73070300</v>
      </c>
      <c r="G785">
        <f t="shared" ca="1" si="50"/>
        <v>31.303105949999988</v>
      </c>
      <c r="H785">
        <f t="shared" ca="1" si="50"/>
        <v>29.748434999999997</v>
      </c>
      <c r="I785">
        <f t="shared" ca="1" si="51"/>
        <v>0</v>
      </c>
      <c r="J785">
        <f ca="1">IF(AND(I784=0,I785=1),B786,IF(AND(I785=1,I784=1),J784,0))</f>
        <v>0</v>
      </c>
      <c r="K785">
        <f t="shared" ca="1" si="52"/>
        <v>0</v>
      </c>
      <c r="L785">
        <f t="shared" ca="1" si="53"/>
        <v>0</v>
      </c>
      <c r="M785">
        <f t="shared" ca="1" si="54"/>
        <v>19.894363774999977</v>
      </c>
    </row>
    <row r="786" spans="1:13" x14ac:dyDescent="0.3">
      <c r="A786" s="1">
        <v>37370</v>
      </c>
      <c r="B786">
        <f>VLOOKUP($A786,DataAdjust!$A:$K,9,FALSE)</f>
        <v>29.048073000000002</v>
      </c>
      <c r="C786">
        <f>VLOOKUP($A786,DataAdjust!$A:$K,10,FALSE)</f>
        <v>29.148074999999999</v>
      </c>
      <c r="D786">
        <f>VLOOKUP($A786,DataAdjust!$A:$K,11,FALSE)</f>
        <v>28.038074999999999</v>
      </c>
      <c r="E786">
        <f>VLOOKUP($A786,DataAdjust!$A:$K,6,FALSE)</f>
        <v>28.338073999999999</v>
      </c>
      <c r="F786">
        <f>VLOOKUP($A786,DataAdjust!$A:$K,7,FALSE)</f>
        <v>68953900</v>
      </c>
      <c r="G786">
        <f t="shared" ca="1" si="50"/>
        <v>31.207919016666654</v>
      </c>
      <c r="H786">
        <f t="shared" ca="1" si="50"/>
        <v>29.637262374999999</v>
      </c>
      <c r="I786">
        <f t="shared" ca="1" si="51"/>
        <v>0</v>
      </c>
      <c r="J786">
        <f ca="1">IF(AND(I785=0,I786=1),B787,IF(AND(I786=1,I785=1),J785,0))</f>
        <v>0</v>
      </c>
      <c r="K786">
        <f t="shared" ca="1" si="52"/>
        <v>0</v>
      </c>
      <c r="L786">
        <f t="shared" ca="1" si="53"/>
        <v>0</v>
      </c>
      <c r="M786">
        <f t="shared" ca="1" si="54"/>
        <v>19.894363774999977</v>
      </c>
    </row>
    <row r="787" spans="1:13" x14ac:dyDescent="0.3">
      <c r="A787" s="1">
        <v>37371</v>
      </c>
      <c r="B787">
        <f>VLOOKUP($A787,DataAdjust!$A:$K,9,FALSE)</f>
        <v>28.148316999999999</v>
      </c>
      <c r="C787">
        <f>VLOOKUP($A787,DataAdjust!$A:$K,10,FALSE)</f>
        <v>28.578317999999996</v>
      </c>
      <c r="D787">
        <f>VLOOKUP($A787,DataAdjust!$A:$K,11,FALSE)</f>
        <v>27.848317999999999</v>
      </c>
      <c r="E787">
        <f>VLOOKUP($A787,DataAdjust!$A:$K,6,FALSE)</f>
        <v>28.268315999999999</v>
      </c>
      <c r="F787">
        <f>VLOOKUP($A787,DataAdjust!$A:$K,7,FALSE)</f>
        <v>103073700</v>
      </c>
      <c r="G787">
        <f t="shared" ca="1" si="50"/>
        <v>31.127118983333322</v>
      </c>
      <c r="H787">
        <f t="shared" ca="1" si="50"/>
        <v>29.487942</v>
      </c>
      <c r="I787">
        <f t="shared" ca="1" si="51"/>
        <v>0</v>
      </c>
      <c r="J787">
        <f ca="1">IF(AND(I786=0,I787=1),B788,IF(AND(I787=1,I786=1),J786,0))</f>
        <v>0</v>
      </c>
      <c r="K787">
        <f t="shared" ca="1" si="52"/>
        <v>0</v>
      </c>
      <c r="L787">
        <f t="shared" ca="1" si="53"/>
        <v>0</v>
      </c>
      <c r="M787">
        <f t="shared" ca="1" si="54"/>
        <v>19.894363774999977</v>
      </c>
    </row>
    <row r="788" spans="1:13" x14ac:dyDescent="0.3">
      <c r="A788" s="1">
        <v>37372</v>
      </c>
      <c r="B788">
        <f>VLOOKUP($A788,DataAdjust!$A:$K,9,FALSE)</f>
        <v>28.685033999999998</v>
      </c>
      <c r="C788">
        <f>VLOOKUP($A788,DataAdjust!$A:$K,10,FALSE)</f>
        <v>28.805032999999998</v>
      </c>
      <c r="D788">
        <f>VLOOKUP($A788,DataAdjust!$A:$K,11,FALSE)</f>
        <v>27.035034000000003</v>
      </c>
      <c r="E788">
        <f>VLOOKUP($A788,DataAdjust!$A:$K,6,FALSE)</f>
        <v>27.065035000000002</v>
      </c>
      <c r="F788">
        <f>VLOOKUP($A788,DataAdjust!$A:$K,7,FALSE)</f>
        <v>100193400</v>
      </c>
      <c r="G788">
        <f t="shared" ca="1" si="50"/>
        <v>31.022050366666654</v>
      </c>
      <c r="H788">
        <f t="shared" ca="1" si="50"/>
        <v>29.034532375000001</v>
      </c>
      <c r="I788">
        <f t="shared" ca="1" si="51"/>
        <v>0</v>
      </c>
      <c r="J788">
        <f ca="1">IF(AND(I787=0,I788=1),B789,IF(AND(I788=1,I787=1),J787,0))</f>
        <v>0</v>
      </c>
      <c r="K788">
        <f t="shared" ca="1" si="52"/>
        <v>0</v>
      </c>
      <c r="L788">
        <f t="shared" ca="1" si="53"/>
        <v>0</v>
      </c>
      <c r="M788">
        <f t="shared" ca="1" si="54"/>
        <v>19.894363774999977</v>
      </c>
    </row>
    <row r="789" spans="1:13" x14ac:dyDescent="0.3">
      <c r="A789" s="1">
        <v>37375</v>
      </c>
      <c r="B789">
        <f>VLOOKUP($A789,DataAdjust!$A:$K,9,FALSE)</f>
        <v>27.254795000000001</v>
      </c>
      <c r="C789">
        <f>VLOOKUP($A789,DataAdjust!$A:$K,10,FALSE)</f>
        <v>27.564794000000003</v>
      </c>
      <c r="D789">
        <f>VLOOKUP($A789,DataAdjust!$A:$K,11,FALSE)</f>
        <v>26.574794000000004</v>
      </c>
      <c r="E789">
        <f>VLOOKUP($A789,DataAdjust!$A:$K,6,FALSE)</f>
        <v>27.134796000000001</v>
      </c>
      <c r="F789">
        <f>VLOOKUP($A789,DataAdjust!$A:$K,7,FALSE)</f>
        <v>85326800</v>
      </c>
      <c r="G789">
        <f t="shared" ca="1" si="50"/>
        <v>30.914656333333323</v>
      </c>
      <c r="H789">
        <f t="shared" ca="1" si="50"/>
        <v>28.609461624999998</v>
      </c>
      <c r="I789">
        <f t="shared" ca="1" si="51"/>
        <v>0</v>
      </c>
      <c r="J789">
        <f ca="1">IF(AND(I788=0,I789=1),B790,IF(AND(I789=1,I788=1),J788,0))</f>
        <v>0</v>
      </c>
      <c r="K789">
        <f t="shared" ca="1" si="52"/>
        <v>0</v>
      </c>
      <c r="L789">
        <f t="shared" ca="1" si="53"/>
        <v>0</v>
      </c>
      <c r="M789">
        <f t="shared" ca="1" si="54"/>
        <v>19.894363774999977</v>
      </c>
    </row>
    <row r="790" spans="1:13" x14ac:dyDescent="0.3">
      <c r="A790" s="1">
        <v>37376</v>
      </c>
      <c r="B790">
        <f>VLOOKUP($A790,DataAdjust!$A:$K,9,FALSE)</f>
        <v>26.966676999999997</v>
      </c>
      <c r="C790">
        <f>VLOOKUP($A790,DataAdjust!$A:$K,10,FALSE)</f>
        <v>28.126674999999999</v>
      </c>
      <c r="D790">
        <f>VLOOKUP($A790,DataAdjust!$A:$K,11,FALSE)</f>
        <v>26.876676999999997</v>
      </c>
      <c r="E790">
        <f>VLOOKUP($A790,DataAdjust!$A:$K,6,FALSE)</f>
        <v>27.666675999999999</v>
      </c>
      <c r="F790">
        <f>VLOOKUP($A790,DataAdjust!$A:$K,7,FALSE)</f>
        <v>95357900</v>
      </c>
      <c r="G790">
        <f t="shared" ref="G790:H853" ca="1" si="55">AVERAGE(INDIRECT(ADDRESS(ROW()-G$2+1,5)&amp;":"&amp;ADDRESS(ROW(),5)))</f>
        <v>30.821504033333326</v>
      </c>
      <c r="H790">
        <f t="shared" ca="1" si="55"/>
        <v>28.323901499999998</v>
      </c>
      <c r="I790">
        <f t="shared" ref="I790:I853" ca="1" si="56">IF(H790&gt;G790,1,0)</f>
        <v>0</v>
      </c>
      <c r="J790">
        <f ca="1">IF(AND(I789=0,I790=1),B791,IF(AND(I790=1,I789=1),J789,0))</f>
        <v>0</v>
      </c>
      <c r="K790">
        <f t="shared" ref="K790:K853" ca="1" si="57">IF(AND(I790=0,I789=1),B791,0)</f>
        <v>0</v>
      </c>
      <c r="L790">
        <f t="shared" ref="L790:L853" ca="1" si="58">IF(K790&lt;&gt;0,K790-J789-J789*N$2,0)</f>
        <v>0</v>
      </c>
      <c r="M790">
        <f t="shared" ref="M790:M853" ca="1" si="59">M789+L790</f>
        <v>19.894363774999977</v>
      </c>
    </row>
    <row r="791" spans="1:13" x14ac:dyDescent="0.3">
      <c r="A791" s="1">
        <v>37377</v>
      </c>
      <c r="B791">
        <f>VLOOKUP($A791,DataAdjust!$A:$K,9,FALSE)</f>
        <v>27.628451000000002</v>
      </c>
      <c r="C791">
        <f>VLOOKUP($A791,DataAdjust!$A:$K,10,FALSE)</f>
        <v>27.798451</v>
      </c>
      <c r="D791">
        <f>VLOOKUP($A791,DataAdjust!$A:$K,11,FALSE)</f>
        <v>26.538450999999998</v>
      </c>
      <c r="E791">
        <f>VLOOKUP($A791,DataAdjust!$A:$K,6,FALSE)</f>
        <v>27.518450000000001</v>
      </c>
      <c r="F791">
        <f>VLOOKUP($A791,DataAdjust!$A:$K,7,FALSE)</f>
        <v>109975700</v>
      </c>
      <c r="G791">
        <f t="shared" ca="1" si="55"/>
        <v>30.743610616666661</v>
      </c>
      <c r="H791">
        <f t="shared" ca="1" si="55"/>
        <v>28.007823875</v>
      </c>
      <c r="I791">
        <f t="shared" ca="1" si="56"/>
        <v>0</v>
      </c>
      <c r="J791">
        <f ca="1">IF(AND(I790=0,I791=1),B792,IF(AND(I791=1,I790=1),J790,0))</f>
        <v>0</v>
      </c>
      <c r="K791">
        <f t="shared" ca="1" si="57"/>
        <v>0</v>
      </c>
      <c r="L791">
        <f t="shared" ca="1" si="58"/>
        <v>0</v>
      </c>
      <c r="M791">
        <f t="shared" ca="1" si="59"/>
        <v>19.894363774999977</v>
      </c>
    </row>
    <row r="792" spans="1:13" x14ac:dyDescent="0.3">
      <c r="A792" s="1">
        <v>37378</v>
      </c>
      <c r="B792">
        <f>VLOOKUP($A792,DataAdjust!$A:$K,9,FALSE)</f>
        <v>27.482905999999996</v>
      </c>
      <c r="C792">
        <f>VLOOKUP($A792,DataAdjust!$A:$K,10,FALSE)</f>
        <v>28.082906999999995</v>
      </c>
      <c r="D792">
        <f>VLOOKUP($A792,DataAdjust!$A:$K,11,FALSE)</f>
        <v>26.552905999999997</v>
      </c>
      <c r="E792">
        <f>VLOOKUP($A792,DataAdjust!$A:$K,6,FALSE)</f>
        <v>26.602906999999998</v>
      </c>
      <c r="F792">
        <f>VLOOKUP($A792,DataAdjust!$A:$K,7,FALSE)</f>
        <v>85852200</v>
      </c>
      <c r="G792">
        <f t="shared" ca="1" si="55"/>
        <v>30.659323099999995</v>
      </c>
      <c r="H792">
        <f t="shared" ca="1" si="55"/>
        <v>27.672126624999997</v>
      </c>
      <c r="I792">
        <f t="shared" ca="1" si="56"/>
        <v>0</v>
      </c>
      <c r="J792">
        <f ca="1">IF(AND(I791=0,I792=1),B793,IF(AND(I792=1,I791=1),J791,0))</f>
        <v>0</v>
      </c>
      <c r="K792">
        <f t="shared" ca="1" si="57"/>
        <v>0</v>
      </c>
      <c r="L792">
        <f t="shared" ca="1" si="58"/>
        <v>0</v>
      </c>
      <c r="M792">
        <f t="shared" ca="1" si="59"/>
        <v>19.894363774999977</v>
      </c>
    </row>
    <row r="793" spans="1:13" x14ac:dyDescent="0.3">
      <c r="A793" s="1">
        <v>37379</v>
      </c>
      <c r="B793">
        <f>VLOOKUP($A793,DataAdjust!$A:$K,9,FALSE)</f>
        <v>26.661516000000002</v>
      </c>
      <c r="C793">
        <f>VLOOKUP($A793,DataAdjust!$A:$K,10,FALSE)</f>
        <v>26.701517000000003</v>
      </c>
      <c r="D793">
        <f>VLOOKUP($A793,DataAdjust!$A:$K,11,FALSE)</f>
        <v>25.671517000000001</v>
      </c>
      <c r="E793">
        <f>VLOOKUP($A793,DataAdjust!$A:$K,6,FALSE)</f>
        <v>25.931516999999999</v>
      </c>
      <c r="F793">
        <f>VLOOKUP($A793,DataAdjust!$A:$K,7,FALSE)</f>
        <v>92103200</v>
      </c>
      <c r="G793">
        <f t="shared" ca="1" si="55"/>
        <v>30.567478866666658</v>
      </c>
      <c r="H793">
        <f t="shared" ca="1" si="55"/>
        <v>27.315721374999995</v>
      </c>
      <c r="I793">
        <f t="shared" ca="1" si="56"/>
        <v>0</v>
      </c>
      <c r="J793">
        <f ca="1">IF(AND(I792=0,I793=1),B794,IF(AND(I793=1,I792=1),J792,0))</f>
        <v>0</v>
      </c>
      <c r="K793">
        <f t="shared" ca="1" si="57"/>
        <v>0</v>
      </c>
      <c r="L793">
        <f t="shared" ca="1" si="58"/>
        <v>0</v>
      </c>
      <c r="M793">
        <f t="shared" ca="1" si="59"/>
        <v>19.894363774999977</v>
      </c>
    </row>
    <row r="794" spans="1:13" x14ac:dyDescent="0.3">
      <c r="A794" s="1">
        <v>37382</v>
      </c>
      <c r="B794">
        <f>VLOOKUP($A794,DataAdjust!$A:$K,9,FALSE)</f>
        <v>25.920124000000001</v>
      </c>
      <c r="C794">
        <f>VLOOKUP($A794,DataAdjust!$A:$K,10,FALSE)</f>
        <v>26.270125</v>
      </c>
      <c r="D794">
        <f>VLOOKUP($A794,DataAdjust!$A:$K,11,FALSE)</f>
        <v>25.140125000000001</v>
      </c>
      <c r="E794">
        <f>VLOOKUP($A794,DataAdjust!$A:$K,6,FALSE)</f>
        <v>25.260124000000001</v>
      </c>
      <c r="F794">
        <f>VLOOKUP($A794,DataAdjust!$A:$K,7,FALSE)</f>
        <v>96491200</v>
      </c>
      <c r="G794">
        <f t="shared" ca="1" si="55"/>
        <v>30.477087699999991</v>
      </c>
      <c r="H794">
        <f t="shared" ca="1" si="55"/>
        <v>26.930977625000001</v>
      </c>
      <c r="I794">
        <f t="shared" ca="1" si="56"/>
        <v>0</v>
      </c>
      <c r="J794">
        <f ca="1">IF(AND(I793=0,I794=1),B795,IF(AND(I794=1,I793=1),J793,0))</f>
        <v>0</v>
      </c>
      <c r="K794">
        <f t="shared" ca="1" si="57"/>
        <v>0</v>
      </c>
      <c r="L794">
        <f t="shared" ca="1" si="58"/>
        <v>0</v>
      </c>
      <c r="M794">
        <f t="shared" ca="1" si="59"/>
        <v>19.894363774999977</v>
      </c>
    </row>
    <row r="795" spans="1:13" x14ac:dyDescent="0.3">
      <c r="A795" s="1">
        <v>37383</v>
      </c>
      <c r="B795">
        <f>VLOOKUP($A795,DataAdjust!$A:$K,9,FALSE)</f>
        <v>25.594691999999998</v>
      </c>
      <c r="C795">
        <f>VLOOKUP($A795,DataAdjust!$A:$K,10,FALSE)</f>
        <v>25.674692</v>
      </c>
      <c r="D795">
        <f>VLOOKUP($A795,DataAdjust!$A:$K,11,FALSE)</f>
        <v>24.744692000000001</v>
      </c>
      <c r="E795">
        <f>VLOOKUP($A795,DataAdjust!$A:$K,6,FALSE)</f>
        <v>25.024692999999999</v>
      </c>
      <c r="F795">
        <f>VLOOKUP($A795,DataAdjust!$A:$K,7,FALSE)</f>
        <v>101954400</v>
      </c>
      <c r="G795">
        <f t="shared" ca="1" si="55"/>
        <v>30.368530899999993</v>
      </c>
      <c r="H795">
        <f t="shared" ca="1" si="55"/>
        <v>26.525524749999995</v>
      </c>
      <c r="I795">
        <f t="shared" ca="1" si="56"/>
        <v>0</v>
      </c>
      <c r="J795">
        <f ca="1">IF(AND(I794=0,I795=1),B796,IF(AND(I795=1,I794=1),J794,0))</f>
        <v>0</v>
      </c>
      <c r="K795">
        <f t="shared" ca="1" si="57"/>
        <v>0</v>
      </c>
      <c r="L795">
        <f t="shared" ca="1" si="58"/>
        <v>0</v>
      </c>
      <c r="M795">
        <f t="shared" ca="1" si="59"/>
        <v>19.894363774999977</v>
      </c>
    </row>
    <row r="796" spans="1:13" x14ac:dyDescent="0.3">
      <c r="A796" s="1">
        <v>37384</v>
      </c>
      <c r="B796">
        <f>VLOOKUP($A796,DataAdjust!$A:$K,9,FALSE)</f>
        <v>26.061558000000002</v>
      </c>
      <c r="C796">
        <f>VLOOKUP($A796,DataAdjust!$A:$K,10,FALSE)</f>
        <v>27.811558000000002</v>
      </c>
      <c r="D796">
        <f>VLOOKUP($A796,DataAdjust!$A:$K,11,FALSE)</f>
        <v>25.931559</v>
      </c>
      <c r="E796">
        <f>VLOOKUP($A796,DataAdjust!$A:$K,6,FALSE)</f>
        <v>27.701559</v>
      </c>
      <c r="F796">
        <f>VLOOKUP($A796,DataAdjust!$A:$K,7,FALSE)</f>
        <v>129741500</v>
      </c>
      <c r="G796">
        <f t="shared" ca="1" si="55"/>
        <v>30.297903749999993</v>
      </c>
      <c r="H796">
        <f t="shared" ca="1" si="55"/>
        <v>26.60509025</v>
      </c>
      <c r="I796">
        <f t="shared" ca="1" si="56"/>
        <v>0</v>
      </c>
      <c r="J796">
        <f ca="1">IF(AND(I795=0,I796=1),B797,IF(AND(I796=1,I795=1),J795,0))</f>
        <v>0</v>
      </c>
      <c r="K796">
        <f t="shared" ca="1" si="57"/>
        <v>0</v>
      </c>
      <c r="L796">
        <f t="shared" ca="1" si="58"/>
        <v>0</v>
      </c>
      <c r="M796">
        <f t="shared" ca="1" si="59"/>
        <v>19.894363774999977</v>
      </c>
    </row>
    <row r="797" spans="1:13" x14ac:dyDescent="0.3">
      <c r="A797" s="1">
        <v>37385</v>
      </c>
      <c r="B797">
        <f>VLOOKUP($A797,DataAdjust!$A:$K,9,FALSE)</f>
        <v>27.606556000000001</v>
      </c>
      <c r="C797">
        <f>VLOOKUP($A797,DataAdjust!$A:$K,10,FALSE)</f>
        <v>27.926555</v>
      </c>
      <c r="D797">
        <f>VLOOKUP($A797,DataAdjust!$A:$K,11,FALSE)</f>
        <v>26.836555000000001</v>
      </c>
      <c r="E797">
        <f>VLOOKUP($A797,DataAdjust!$A:$K,6,FALSE)</f>
        <v>26.986557000000001</v>
      </c>
      <c r="F797">
        <f>VLOOKUP($A797,DataAdjust!$A:$K,7,FALSE)</f>
        <v>106477200</v>
      </c>
      <c r="G797">
        <f t="shared" ca="1" si="55"/>
        <v>30.219719749999992</v>
      </c>
      <c r="H797">
        <f t="shared" ca="1" si="55"/>
        <v>26.586560375000001</v>
      </c>
      <c r="I797">
        <f t="shared" ca="1" si="56"/>
        <v>0</v>
      </c>
      <c r="J797">
        <f ca="1">IF(AND(I796=0,I797=1),B798,IF(AND(I797=1,I796=1),J796,0))</f>
        <v>0</v>
      </c>
      <c r="K797">
        <f t="shared" ca="1" si="57"/>
        <v>0</v>
      </c>
      <c r="L797">
        <f t="shared" ca="1" si="58"/>
        <v>0</v>
      </c>
      <c r="M797">
        <f t="shared" ca="1" si="59"/>
        <v>19.894363774999977</v>
      </c>
    </row>
    <row r="798" spans="1:13" x14ac:dyDescent="0.3">
      <c r="A798" s="1">
        <v>37386</v>
      </c>
      <c r="B798">
        <f>VLOOKUP($A798,DataAdjust!$A:$K,9,FALSE)</f>
        <v>27.224568000000001</v>
      </c>
      <c r="C798">
        <f>VLOOKUP($A798,DataAdjust!$A:$K,10,FALSE)</f>
        <v>27.304568</v>
      </c>
      <c r="D798">
        <f>VLOOKUP($A798,DataAdjust!$A:$K,11,FALSE)</f>
        <v>25.714568</v>
      </c>
      <c r="E798">
        <f>VLOOKUP($A798,DataAdjust!$A:$K,6,FALSE)</f>
        <v>25.774567000000001</v>
      </c>
      <c r="F798">
        <f>VLOOKUP($A798,DataAdjust!$A:$K,7,FALSE)</f>
        <v>112282800</v>
      </c>
      <c r="G798">
        <f t="shared" ca="1" si="55"/>
        <v>30.112325733333329</v>
      </c>
      <c r="H798">
        <f t="shared" ca="1" si="55"/>
        <v>26.350046750000001</v>
      </c>
      <c r="I798">
        <f t="shared" ca="1" si="56"/>
        <v>0</v>
      </c>
      <c r="J798">
        <f ca="1">IF(AND(I797=0,I798=1),B799,IF(AND(I798=1,I797=1),J797,0))</f>
        <v>0</v>
      </c>
      <c r="K798">
        <f t="shared" ca="1" si="57"/>
        <v>0</v>
      </c>
      <c r="L798">
        <f t="shared" ca="1" si="58"/>
        <v>0</v>
      </c>
      <c r="M798">
        <f t="shared" ca="1" si="59"/>
        <v>19.894363774999977</v>
      </c>
    </row>
    <row r="799" spans="1:13" x14ac:dyDescent="0.3">
      <c r="A799" s="1">
        <v>37389</v>
      </c>
      <c r="B799">
        <f>VLOOKUP($A799,DataAdjust!$A:$K,9,FALSE)</f>
        <v>25.930898999999997</v>
      </c>
      <c r="C799">
        <f>VLOOKUP($A799,DataAdjust!$A:$K,10,FALSE)</f>
        <v>27.040897999999999</v>
      </c>
      <c r="D799">
        <f>VLOOKUP($A799,DataAdjust!$A:$K,11,FALSE)</f>
        <v>25.730898</v>
      </c>
      <c r="E799">
        <f>VLOOKUP($A799,DataAdjust!$A:$K,6,FALSE)</f>
        <v>26.820898</v>
      </c>
      <c r="F799">
        <f>VLOOKUP($A799,DataAdjust!$A:$K,7,FALSE)</f>
        <v>93971200</v>
      </c>
      <c r="G799">
        <f t="shared" ca="1" si="55"/>
        <v>30.023387683333326</v>
      </c>
      <c r="H799">
        <f t="shared" ca="1" si="55"/>
        <v>26.26285275</v>
      </c>
      <c r="I799">
        <f t="shared" ca="1" si="56"/>
        <v>0</v>
      </c>
      <c r="J799">
        <f ca="1">IF(AND(I798=0,I799=1),B800,IF(AND(I799=1,I798=1),J798,0))</f>
        <v>0</v>
      </c>
      <c r="K799">
        <f t="shared" ca="1" si="57"/>
        <v>0</v>
      </c>
      <c r="L799">
        <f t="shared" ca="1" si="58"/>
        <v>0</v>
      </c>
      <c r="M799">
        <f t="shared" ca="1" si="59"/>
        <v>19.894363774999977</v>
      </c>
    </row>
    <row r="800" spans="1:13" x14ac:dyDescent="0.3">
      <c r="A800" s="1">
        <v>37390</v>
      </c>
      <c r="B800">
        <f>VLOOKUP($A800,DataAdjust!$A:$K,9,FALSE)</f>
        <v>27.879103999999998</v>
      </c>
      <c r="C800">
        <f>VLOOKUP($A800,DataAdjust!$A:$K,10,FALSE)</f>
        <v>28.479106999999999</v>
      </c>
      <c r="D800">
        <f>VLOOKUP($A800,DataAdjust!$A:$K,11,FALSE)</f>
        <v>27.699105999999997</v>
      </c>
      <c r="E800">
        <f>VLOOKUP($A800,DataAdjust!$A:$K,6,FALSE)</f>
        <v>28.399104999999999</v>
      </c>
      <c r="F800">
        <f>VLOOKUP($A800,DataAdjust!$A:$K,7,FALSE)</f>
        <v>107284700</v>
      </c>
      <c r="G800">
        <f t="shared" ca="1" si="55"/>
        <v>29.97673876666666</v>
      </c>
      <c r="H800">
        <f t="shared" ca="1" si="55"/>
        <v>26.487377499999997</v>
      </c>
      <c r="I800">
        <f t="shared" ca="1" si="56"/>
        <v>0</v>
      </c>
      <c r="J800">
        <f ca="1">IF(AND(I799=0,I800=1),B801,IF(AND(I800=1,I799=1),J799,0))</f>
        <v>0</v>
      </c>
      <c r="K800">
        <f t="shared" ca="1" si="57"/>
        <v>0</v>
      </c>
      <c r="L800">
        <f t="shared" ca="1" si="58"/>
        <v>0</v>
      </c>
      <c r="M800">
        <f t="shared" ca="1" si="59"/>
        <v>19.894363774999977</v>
      </c>
    </row>
    <row r="801" spans="1:13" x14ac:dyDescent="0.3">
      <c r="A801" s="1">
        <v>37391</v>
      </c>
      <c r="B801">
        <f>VLOOKUP($A801,DataAdjust!$A:$K,9,FALSE)</f>
        <v>27.878373</v>
      </c>
      <c r="C801">
        <f>VLOOKUP($A801,DataAdjust!$A:$K,10,FALSE)</f>
        <v>29.428372</v>
      </c>
      <c r="D801">
        <f>VLOOKUP($A801,DataAdjust!$A:$K,11,FALSE)</f>
        <v>27.648371000000001</v>
      </c>
      <c r="E801">
        <f>VLOOKUP($A801,DataAdjust!$A:$K,6,FALSE)</f>
        <v>28.608371999999999</v>
      </c>
      <c r="F801">
        <f>VLOOKUP($A801,DataAdjust!$A:$K,7,FALSE)</f>
        <v>150522100</v>
      </c>
      <c r="G801">
        <f t="shared" ca="1" si="55"/>
        <v>29.94956311666666</v>
      </c>
      <c r="H801">
        <f t="shared" ca="1" si="55"/>
        <v>26.821984375</v>
      </c>
      <c r="I801">
        <f t="shared" ca="1" si="56"/>
        <v>0</v>
      </c>
      <c r="J801">
        <f ca="1">IF(AND(I800=0,I801=1),B802,IF(AND(I801=1,I800=1),J800,0))</f>
        <v>0</v>
      </c>
      <c r="K801">
        <f t="shared" ca="1" si="57"/>
        <v>0</v>
      </c>
      <c r="L801">
        <f t="shared" ca="1" si="58"/>
        <v>0</v>
      </c>
      <c r="M801">
        <f t="shared" ca="1" si="59"/>
        <v>19.894363774999977</v>
      </c>
    </row>
    <row r="802" spans="1:13" x14ac:dyDescent="0.3">
      <c r="A802" s="1">
        <v>37392</v>
      </c>
      <c r="B802">
        <f>VLOOKUP($A802,DataAdjust!$A:$K,9,FALSE)</f>
        <v>28.331972</v>
      </c>
      <c r="C802">
        <f>VLOOKUP($A802,DataAdjust!$A:$K,10,FALSE)</f>
        <v>28.841970000000003</v>
      </c>
      <c r="D802">
        <f>VLOOKUP($A802,DataAdjust!$A:$K,11,FALSE)</f>
        <v>28.011972000000007</v>
      </c>
      <c r="E802">
        <f>VLOOKUP($A802,DataAdjust!$A:$K,6,FALSE)</f>
        <v>28.651972000000001</v>
      </c>
      <c r="F802">
        <f>VLOOKUP($A802,DataAdjust!$A:$K,7,FALSE)</f>
        <v>89916300</v>
      </c>
      <c r="G802">
        <f t="shared" ca="1" si="55"/>
        <v>29.916284183333325</v>
      </c>
      <c r="H802">
        <f t="shared" ca="1" si="55"/>
        <v>27.245965375000001</v>
      </c>
      <c r="I802">
        <f t="shared" ca="1" si="56"/>
        <v>0</v>
      </c>
      <c r="J802">
        <f ca="1">IF(AND(I801=0,I802=1),B803,IF(AND(I802=1,I801=1),J801,0))</f>
        <v>0</v>
      </c>
      <c r="K802">
        <f t="shared" ca="1" si="57"/>
        <v>0</v>
      </c>
      <c r="L802">
        <f t="shared" ca="1" si="58"/>
        <v>0</v>
      </c>
      <c r="M802">
        <f t="shared" ca="1" si="59"/>
        <v>19.894363774999977</v>
      </c>
    </row>
    <row r="803" spans="1:13" x14ac:dyDescent="0.3">
      <c r="A803" s="1">
        <v>37393</v>
      </c>
      <c r="B803">
        <f>VLOOKUP($A803,DataAdjust!$A:$K,9,FALSE)</f>
        <v>29.073018999999999</v>
      </c>
      <c r="C803">
        <f>VLOOKUP($A803,DataAdjust!$A:$K,10,FALSE)</f>
        <v>29.193017999999999</v>
      </c>
      <c r="D803">
        <f>VLOOKUP($A803,DataAdjust!$A:$K,11,FALSE)</f>
        <v>28.253019000000005</v>
      </c>
      <c r="E803">
        <f>VLOOKUP($A803,DataAdjust!$A:$K,6,FALSE)</f>
        <v>28.713018000000002</v>
      </c>
      <c r="F803">
        <f>VLOOKUP($A803,DataAdjust!$A:$K,7,FALSE)</f>
        <v>82695000</v>
      </c>
      <c r="G803">
        <f t="shared" ca="1" si="55"/>
        <v>29.908291499999997</v>
      </c>
      <c r="H803">
        <f t="shared" ca="1" si="55"/>
        <v>27.707006</v>
      </c>
      <c r="I803">
        <f t="shared" ca="1" si="56"/>
        <v>0</v>
      </c>
      <c r="J803">
        <f ca="1">IF(AND(I802=0,I803=1),B804,IF(AND(I803=1,I802=1),J802,0))</f>
        <v>0</v>
      </c>
      <c r="K803">
        <f t="shared" ca="1" si="57"/>
        <v>0</v>
      </c>
      <c r="L803">
        <f t="shared" ca="1" si="58"/>
        <v>0</v>
      </c>
      <c r="M803">
        <f t="shared" ca="1" si="59"/>
        <v>19.894363774999977</v>
      </c>
    </row>
    <row r="804" spans="1:13" x14ac:dyDescent="0.3">
      <c r="A804" s="1">
        <v>37396</v>
      </c>
      <c r="B804">
        <f>VLOOKUP($A804,DataAdjust!$A:$K,9,FALSE)</f>
        <v>28.475197999999995</v>
      </c>
      <c r="C804">
        <f>VLOOKUP($A804,DataAdjust!$A:$K,10,FALSE)</f>
        <v>28.575200999999996</v>
      </c>
      <c r="D804">
        <f>VLOOKUP($A804,DataAdjust!$A:$K,11,FALSE)</f>
        <v>27.815200999999995</v>
      </c>
      <c r="E804">
        <f>VLOOKUP($A804,DataAdjust!$A:$K,6,FALSE)</f>
        <v>28.085198999999999</v>
      </c>
      <c r="F804">
        <f>VLOOKUP($A804,DataAdjust!$A:$K,7,FALSE)</f>
        <v>78144200</v>
      </c>
      <c r="G804">
        <f t="shared" ca="1" si="55"/>
        <v>29.887364699999996</v>
      </c>
      <c r="H804">
        <f t="shared" ca="1" si="55"/>
        <v>27.754960999999998</v>
      </c>
      <c r="I804">
        <f t="shared" ca="1" si="56"/>
        <v>0</v>
      </c>
      <c r="J804">
        <f ca="1">IF(AND(I803=0,I804=1),B805,IF(AND(I804=1,I803=1),J803,0))</f>
        <v>0</v>
      </c>
      <c r="K804">
        <f t="shared" ca="1" si="57"/>
        <v>0</v>
      </c>
      <c r="L804">
        <f t="shared" ca="1" si="58"/>
        <v>0</v>
      </c>
      <c r="M804">
        <f t="shared" ca="1" si="59"/>
        <v>19.894363774999977</v>
      </c>
    </row>
    <row r="805" spans="1:13" x14ac:dyDescent="0.3">
      <c r="A805" s="1">
        <v>37397</v>
      </c>
      <c r="B805">
        <f>VLOOKUP($A805,DataAdjust!$A:$K,9,FALSE)</f>
        <v>28.347898999999998</v>
      </c>
      <c r="C805">
        <f>VLOOKUP($A805,DataAdjust!$A:$K,10,FALSE)</f>
        <v>28.577898000000005</v>
      </c>
      <c r="D805">
        <f>VLOOKUP($A805,DataAdjust!$A:$K,11,FALSE)</f>
        <v>26.987898000000001</v>
      </c>
      <c r="E805">
        <f>VLOOKUP($A805,DataAdjust!$A:$K,6,FALSE)</f>
        <v>27.317898</v>
      </c>
      <c r="F805">
        <f>VLOOKUP($A805,DataAdjust!$A:$K,7,FALSE)</f>
        <v>104180000</v>
      </c>
      <c r="G805">
        <f t="shared" ca="1" si="55"/>
        <v>29.833885599999995</v>
      </c>
      <c r="H805">
        <f t="shared" ca="1" si="55"/>
        <v>27.796378625000003</v>
      </c>
      <c r="I805">
        <f t="shared" ca="1" si="56"/>
        <v>0</v>
      </c>
      <c r="J805">
        <f ca="1">IF(AND(I804=0,I805=1),B806,IF(AND(I805=1,I804=1),J804,0))</f>
        <v>0</v>
      </c>
      <c r="K805">
        <f t="shared" ca="1" si="57"/>
        <v>0</v>
      </c>
      <c r="L805">
        <f t="shared" ca="1" si="58"/>
        <v>0</v>
      </c>
      <c r="M805">
        <f t="shared" ca="1" si="59"/>
        <v>19.894363774999977</v>
      </c>
    </row>
    <row r="806" spans="1:13" x14ac:dyDescent="0.3">
      <c r="A806" s="1">
        <v>37398</v>
      </c>
      <c r="B806">
        <f>VLOOKUP($A806,DataAdjust!$A:$K,9,FALSE)</f>
        <v>26.948936000000003</v>
      </c>
      <c r="C806">
        <f>VLOOKUP($A806,DataAdjust!$A:$K,10,FALSE)</f>
        <v>27.568937000000002</v>
      </c>
      <c r="D806">
        <f>VLOOKUP($A806,DataAdjust!$A:$K,11,FALSE)</f>
        <v>26.388937000000002</v>
      </c>
      <c r="E806">
        <f>VLOOKUP($A806,DataAdjust!$A:$K,6,FALSE)</f>
        <v>27.378937000000001</v>
      </c>
      <c r="F806">
        <f>VLOOKUP($A806,DataAdjust!$A:$K,7,FALSE)</f>
        <v>89543100</v>
      </c>
      <c r="G806">
        <f t="shared" ca="1" si="55"/>
        <v>29.783313233333324</v>
      </c>
      <c r="H806">
        <f t="shared" ca="1" si="55"/>
        <v>27.996924874999998</v>
      </c>
      <c r="I806">
        <f t="shared" ca="1" si="56"/>
        <v>0</v>
      </c>
      <c r="J806">
        <f ca="1">IF(AND(I805=0,I806=1),B807,IF(AND(I806=1,I805=1),J805,0))</f>
        <v>0</v>
      </c>
      <c r="K806">
        <f t="shared" ca="1" si="57"/>
        <v>0</v>
      </c>
      <c r="L806">
        <f t="shared" ca="1" si="58"/>
        <v>0</v>
      </c>
      <c r="M806">
        <f t="shared" ca="1" si="59"/>
        <v>19.894363774999977</v>
      </c>
    </row>
    <row r="807" spans="1:13" x14ac:dyDescent="0.3">
      <c r="A807" s="1">
        <v>37399</v>
      </c>
      <c r="B807">
        <f>VLOOKUP($A807,DataAdjust!$A:$K,9,FALSE)</f>
        <v>27.528261000000004</v>
      </c>
      <c r="C807">
        <f>VLOOKUP($A807,DataAdjust!$A:$K,10,FALSE)</f>
        <v>27.998260000000002</v>
      </c>
      <c r="D807">
        <f>VLOOKUP($A807,DataAdjust!$A:$K,11,FALSE)</f>
        <v>26.698261000000002</v>
      </c>
      <c r="E807">
        <f>VLOOKUP($A807,DataAdjust!$A:$K,6,FALSE)</f>
        <v>27.928260999999999</v>
      </c>
      <c r="F807">
        <f>VLOOKUP($A807,DataAdjust!$A:$K,7,FALSE)</f>
        <v>94445800</v>
      </c>
      <c r="G807">
        <f t="shared" ca="1" si="55"/>
        <v>29.74887141666666</v>
      </c>
      <c r="H807">
        <f t="shared" ca="1" si="55"/>
        <v>28.135345249999997</v>
      </c>
      <c r="I807">
        <f t="shared" ca="1" si="56"/>
        <v>0</v>
      </c>
      <c r="J807">
        <f ca="1">IF(AND(I806=0,I807=1),B808,IF(AND(I807=1,I806=1),J806,0))</f>
        <v>0</v>
      </c>
      <c r="K807">
        <f t="shared" ca="1" si="57"/>
        <v>0</v>
      </c>
      <c r="L807">
        <f t="shared" ca="1" si="58"/>
        <v>0</v>
      </c>
      <c r="M807">
        <f t="shared" ca="1" si="59"/>
        <v>19.894363774999977</v>
      </c>
    </row>
    <row r="808" spans="1:13" x14ac:dyDescent="0.3">
      <c r="A808" s="1">
        <v>37400</v>
      </c>
      <c r="B808">
        <f>VLOOKUP($A808,DataAdjust!$A:$K,9,FALSE)</f>
        <v>27.589433</v>
      </c>
      <c r="C808">
        <f>VLOOKUP($A808,DataAdjust!$A:$K,10,FALSE)</f>
        <v>27.689433999999999</v>
      </c>
      <c r="D808">
        <f>VLOOKUP($A808,DataAdjust!$A:$K,11,FALSE)</f>
        <v>27.009433000000001</v>
      </c>
      <c r="E808">
        <f>VLOOKUP($A808,DataAdjust!$A:$K,6,FALSE)</f>
        <v>27.239432999999998</v>
      </c>
      <c r="F808">
        <f>VLOOKUP($A808,DataAdjust!$A:$K,7,FALSE)</f>
        <v>55874600</v>
      </c>
      <c r="G808">
        <f t="shared" ca="1" si="55"/>
        <v>29.711959216666667</v>
      </c>
      <c r="H808">
        <f t="shared" ca="1" si="55"/>
        <v>27.99038625</v>
      </c>
      <c r="I808">
        <f t="shared" ca="1" si="56"/>
        <v>0</v>
      </c>
      <c r="J808">
        <f ca="1">IF(AND(I807=0,I808=1),B809,IF(AND(I808=1,I807=1),J807,0))</f>
        <v>0</v>
      </c>
      <c r="K808">
        <f t="shared" ca="1" si="57"/>
        <v>0</v>
      </c>
      <c r="L808">
        <f t="shared" ca="1" si="58"/>
        <v>0</v>
      </c>
      <c r="M808">
        <f t="shared" ca="1" si="59"/>
        <v>19.894363774999977</v>
      </c>
    </row>
    <row r="809" spans="1:13" x14ac:dyDescent="0.3">
      <c r="A809" s="1">
        <v>37404</v>
      </c>
      <c r="B809">
        <f>VLOOKUP($A809,DataAdjust!$A:$K,9,FALSE)</f>
        <v>27.487358</v>
      </c>
      <c r="C809">
        <f>VLOOKUP($A809,DataAdjust!$A:$K,10,FALSE)</f>
        <v>27.537358999999999</v>
      </c>
      <c r="D809">
        <f>VLOOKUP($A809,DataAdjust!$A:$K,11,FALSE)</f>
        <v>26.507358999999997</v>
      </c>
      <c r="E809">
        <f>VLOOKUP($A809,DataAdjust!$A:$K,6,FALSE)</f>
        <v>27.117359</v>
      </c>
      <c r="F809">
        <f>VLOOKUP($A809,DataAdjust!$A:$K,7,FALSE)</f>
        <v>68829400</v>
      </c>
      <c r="G809">
        <f t="shared" ca="1" si="55"/>
        <v>29.644529316666659</v>
      </c>
      <c r="H809">
        <f t="shared" ca="1" si="55"/>
        <v>27.804009624999999</v>
      </c>
      <c r="I809">
        <f t="shared" ca="1" si="56"/>
        <v>0</v>
      </c>
      <c r="J809">
        <f ca="1">IF(AND(I808=0,I809=1),B810,IF(AND(I809=1,I808=1),J808,0))</f>
        <v>0</v>
      </c>
      <c r="K809">
        <f t="shared" ca="1" si="57"/>
        <v>0</v>
      </c>
      <c r="L809">
        <f t="shared" ca="1" si="58"/>
        <v>0</v>
      </c>
      <c r="M809">
        <f t="shared" ca="1" si="59"/>
        <v>19.894363774999977</v>
      </c>
    </row>
    <row r="810" spans="1:13" x14ac:dyDescent="0.3">
      <c r="A810" s="1">
        <v>37405</v>
      </c>
      <c r="B810">
        <f>VLOOKUP($A810,DataAdjust!$A:$K,9,FALSE)</f>
        <v>26.782360000000001</v>
      </c>
      <c r="C810">
        <f>VLOOKUP($A810,DataAdjust!$A:$K,10,FALSE)</f>
        <v>27.022359999999999</v>
      </c>
      <c r="D810">
        <f>VLOOKUP($A810,DataAdjust!$A:$K,11,FALSE)</f>
        <v>26.362359999999999</v>
      </c>
      <c r="E810">
        <f>VLOOKUP($A810,DataAdjust!$A:$K,6,FALSE)</f>
        <v>26.402360999999999</v>
      </c>
      <c r="F810">
        <f>VLOOKUP($A810,DataAdjust!$A:$K,7,FALSE)</f>
        <v>73470200</v>
      </c>
      <c r="G810">
        <f t="shared" ca="1" si="55"/>
        <v>29.544692233333326</v>
      </c>
      <c r="H810">
        <f t="shared" ca="1" si="55"/>
        <v>27.522808249999997</v>
      </c>
      <c r="I810">
        <f t="shared" ca="1" si="56"/>
        <v>0</v>
      </c>
      <c r="J810">
        <f ca="1">IF(AND(I809=0,I810=1),B811,IF(AND(I810=1,I809=1),J809,0))</f>
        <v>0</v>
      </c>
      <c r="K810">
        <f t="shared" ca="1" si="57"/>
        <v>0</v>
      </c>
      <c r="L810">
        <f t="shared" ca="1" si="58"/>
        <v>0</v>
      </c>
      <c r="M810">
        <f t="shared" ca="1" si="59"/>
        <v>19.894363774999977</v>
      </c>
    </row>
    <row r="811" spans="1:13" x14ac:dyDescent="0.3">
      <c r="A811" s="1">
        <v>37406</v>
      </c>
      <c r="B811">
        <f>VLOOKUP($A811,DataAdjust!$A:$K,9,FALSE)</f>
        <v>26.099077000000001</v>
      </c>
      <c r="C811">
        <f>VLOOKUP($A811,DataAdjust!$A:$K,10,FALSE)</f>
        <v>26.809076000000001</v>
      </c>
      <c r="D811">
        <f>VLOOKUP($A811,DataAdjust!$A:$K,11,FALSE)</f>
        <v>25.989076999999998</v>
      </c>
      <c r="E811">
        <f>VLOOKUP($A811,DataAdjust!$A:$K,6,FALSE)</f>
        <v>26.629078</v>
      </c>
      <c r="F811">
        <f>VLOOKUP($A811,DataAdjust!$A:$K,7,FALSE)</f>
        <v>92080500</v>
      </c>
      <c r="G811">
        <f t="shared" ca="1" si="55"/>
        <v>29.444709849999992</v>
      </c>
      <c r="H811">
        <f t="shared" ca="1" si="55"/>
        <v>27.262315749999999</v>
      </c>
      <c r="I811">
        <f t="shared" ca="1" si="56"/>
        <v>0</v>
      </c>
      <c r="J811">
        <f ca="1">IF(AND(I810=0,I811=1),B812,IF(AND(I811=1,I810=1),J810,0))</f>
        <v>0</v>
      </c>
      <c r="K811">
        <f t="shared" ca="1" si="57"/>
        <v>0</v>
      </c>
      <c r="L811">
        <f t="shared" ca="1" si="58"/>
        <v>0</v>
      </c>
      <c r="M811">
        <f t="shared" ca="1" si="59"/>
        <v>19.894363774999977</v>
      </c>
    </row>
    <row r="812" spans="1:13" x14ac:dyDescent="0.3">
      <c r="A812" s="1">
        <v>37407</v>
      </c>
      <c r="B812">
        <f>VLOOKUP($A812,DataAdjust!$A:$K,9,FALSE)</f>
        <v>26.913099000000003</v>
      </c>
      <c r="C812">
        <f>VLOOKUP($A812,DataAdjust!$A:$K,10,FALSE)</f>
        <v>27.193100000000001</v>
      </c>
      <c r="D812">
        <f>VLOOKUP($A812,DataAdjust!$A:$K,11,FALSE)</f>
        <v>26.153099000000001</v>
      </c>
      <c r="E812">
        <f>VLOOKUP($A812,DataAdjust!$A:$K,6,FALSE)</f>
        <v>26.193100000000001</v>
      </c>
      <c r="F812">
        <f>VLOOKUP($A812,DataAdjust!$A:$K,7,FALSE)</f>
        <v>79907400</v>
      </c>
      <c r="G812">
        <f t="shared" ca="1" si="55"/>
        <v>29.334845416666663</v>
      </c>
      <c r="H812">
        <f t="shared" ca="1" si="55"/>
        <v>27.025803375000002</v>
      </c>
      <c r="I812">
        <f t="shared" ca="1" si="56"/>
        <v>0</v>
      </c>
      <c r="J812">
        <f ca="1">IF(AND(I811=0,I812=1),B813,IF(AND(I812=1,I811=1),J811,0))</f>
        <v>0</v>
      </c>
      <c r="K812">
        <f t="shared" ca="1" si="57"/>
        <v>0</v>
      </c>
      <c r="L812">
        <f t="shared" ca="1" si="58"/>
        <v>0</v>
      </c>
      <c r="M812">
        <f t="shared" ca="1" si="59"/>
        <v>19.894363774999977</v>
      </c>
    </row>
    <row r="813" spans="1:13" x14ac:dyDescent="0.3">
      <c r="A813" s="1">
        <v>37410</v>
      </c>
      <c r="B813">
        <f>VLOOKUP($A813,DataAdjust!$A:$K,9,FALSE)</f>
        <v>26.288840999999998</v>
      </c>
      <c r="C813">
        <f>VLOOKUP($A813,DataAdjust!$A:$K,10,FALSE)</f>
        <v>26.538840999999998</v>
      </c>
      <c r="D813">
        <f>VLOOKUP($A813,DataAdjust!$A:$K,11,FALSE)</f>
        <v>25.078841999999998</v>
      </c>
      <c r="E813">
        <f>VLOOKUP($A813,DataAdjust!$A:$K,6,FALSE)</f>
        <v>25.268840999999998</v>
      </c>
      <c r="F813">
        <f>VLOOKUP($A813,DataAdjust!$A:$K,7,FALSE)</f>
        <v>77043700</v>
      </c>
      <c r="G813">
        <f t="shared" ca="1" si="55"/>
        <v>29.208413949999997</v>
      </c>
      <c r="H813">
        <f t="shared" ca="1" si="55"/>
        <v>26.769671250000002</v>
      </c>
      <c r="I813">
        <f t="shared" ca="1" si="56"/>
        <v>0</v>
      </c>
      <c r="J813">
        <f ca="1">IF(AND(I812=0,I813=1),B814,IF(AND(I813=1,I812=1),J812,0))</f>
        <v>0</v>
      </c>
      <c r="K813">
        <f t="shared" ca="1" si="57"/>
        <v>0</v>
      </c>
      <c r="L813">
        <f t="shared" ca="1" si="58"/>
        <v>0</v>
      </c>
      <c r="M813">
        <f t="shared" ca="1" si="59"/>
        <v>19.894363774999977</v>
      </c>
    </row>
    <row r="814" spans="1:13" x14ac:dyDescent="0.3">
      <c r="A814" s="1">
        <v>37411</v>
      </c>
      <c r="B814">
        <f>VLOOKUP($A814,DataAdjust!$A:$K,9,FALSE)</f>
        <v>24.990172999999999</v>
      </c>
      <c r="C814">
        <f>VLOOKUP($A814,DataAdjust!$A:$K,10,FALSE)</f>
        <v>25.920172999999998</v>
      </c>
      <c r="D814">
        <f>VLOOKUP($A814,DataAdjust!$A:$K,11,FALSE)</f>
        <v>24.850173999999999</v>
      </c>
      <c r="E814">
        <f>VLOOKUP($A814,DataAdjust!$A:$K,6,FALSE)</f>
        <v>25.600173999999999</v>
      </c>
      <c r="F814">
        <f>VLOOKUP($A814,DataAdjust!$A:$K,7,FALSE)</f>
        <v>98366200</v>
      </c>
      <c r="G814">
        <f t="shared" ca="1" si="55"/>
        <v>29.073117633333329</v>
      </c>
      <c r="H814">
        <f t="shared" ca="1" si="55"/>
        <v>26.547325875000002</v>
      </c>
      <c r="I814">
        <f t="shared" ca="1" si="56"/>
        <v>0</v>
      </c>
      <c r="J814">
        <f ca="1">IF(AND(I813=0,I814=1),B815,IF(AND(I814=1,I813=1),J813,0))</f>
        <v>0</v>
      </c>
      <c r="K814">
        <f t="shared" ca="1" si="57"/>
        <v>0</v>
      </c>
      <c r="L814">
        <f t="shared" ca="1" si="58"/>
        <v>0</v>
      </c>
      <c r="M814">
        <f t="shared" ca="1" si="59"/>
        <v>19.894363774999977</v>
      </c>
    </row>
    <row r="815" spans="1:13" x14ac:dyDescent="0.3">
      <c r="A815" s="1">
        <v>37412</v>
      </c>
      <c r="B815">
        <f>VLOOKUP($A815,DataAdjust!$A:$K,9,FALSE)</f>
        <v>25.621757000000002</v>
      </c>
      <c r="C815">
        <f>VLOOKUP($A815,DataAdjust!$A:$K,10,FALSE)</f>
        <v>26.001756</v>
      </c>
      <c r="D815">
        <f>VLOOKUP($A815,DataAdjust!$A:$K,11,FALSE)</f>
        <v>25.171756000000002</v>
      </c>
      <c r="E815">
        <f>VLOOKUP($A815,DataAdjust!$A:$K,6,FALSE)</f>
        <v>25.861757000000001</v>
      </c>
      <c r="F815">
        <f>VLOOKUP($A815,DataAdjust!$A:$K,7,FALSE)</f>
        <v>95347100</v>
      </c>
      <c r="G815">
        <f t="shared" ca="1" si="55"/>
        <v>28.944215599999996</v>
      </c>
      <c r="H815">
        <f t="shared" ca="1" si="55"/>
        <v>26.289012875000001</v>
      </c>
      <c r="I815">
        <f t="shared" ca="1" si="56"/>
        <v>0</v>
      </c>
      <c r="J815">
        <f ca="1">IF(AND(I814=0,I815=1),B816,IF(AND(I815=1,I814=1),J814,0))</f>
        <v>0</v>
      </c>
      <c r="K815">
        <f t="shared" ca="1" si="57"/>
        <v>0</v>
      </c>
      <c r="L815">
        <f t="shared" ca="1" si="58"/>
        <v>0</v>
      </c>
      <c r="M815">
        <f t="shared" ca="1" si="59"/>
        <v>19.894363774999977</v>
      </c>
    </row>
    <row r="816" spans="1:13" x14ac:dyDescent="0.3">
      <c r="A816" s="1">
        <v>37413</v>
      </c>
      <c r="B816">
        <f>VLOOKUP($A816,DataAdjust!$A:$K,9,FALSE)</f>
        <v>25.811651000000001</v>
      </c>
      <c r="C816">
        <f>VLOOKUP($A816,DataAdjust!$A:$K,10,FALSE)</f>
        <v>25.811651000000001</v>
      </c>
      <c r="D816">
        <f>VLOOKUP($A816,DataAdjust!$A:$K,11,FALSE)</f>
        <v>24.201650999999998</v>
      </c>
      <c r="E816">
        <f>VLOOKUP($A816,DataAdjust!$A:$K,6,FALSE)</f>
        <v>25.181650000000001</v>
      </c>
      <c r="F816">
        <f>VLOOKUP($A816,DataAdjust!$A:$K,7,FALSE)</f>
        <v>91129700</v>
      </c>
      <c r="G816">
        <f t="shared" ca="1" si="55"/>
        <v>28.811680833333323</v>
      </c>
      <c r="H816">
        <f t="shared" ca="1" si="55"/>
        <v>26.031790000000001</v>
      </c>
      <c r="I816">
        <f t="shared" ca="1" si="56"/>
        <v>0</v>
      </c>
      <c r="J816">
        <f ca="1">IF(AND(I815=0,I816=1),B817,IF(AND(I816=1,I815=1),J815,0))</f>
        <v>0</v>
      </c>
      <c r="K816">
        <f t="shared" ca="1" si="57"/>
        <v>0</v>
      </c>
      <c r="L816">
        <f t="shared" ca="1" si="58"/>
        <v>0</v>
      </c>
      <c r="M816">
        <f t="shared" ca="1" si="59"/>
        <v>19.894363774999977</v>
      </c>
    </row>
    <row r="817" spans="1:13" x14ac:dyDescent="0.3">
      <c r="A817" s="1">
        <v>37414</v>
      </c>
      <c r="B817">
        <f>VLOOKUP($A817,DataAdjust!$A:$K,9,FALSE)</f>
        <v>24.005924</v>
      </c>
      <c r="C817">
        <f>VLOOKUP($A817,DataAdjust!$A:$K,10,FALSE)</f>
        <v>25.165925999999999</v>
      </c>
      <c r="D817">
        <f>VLOOKUP($A817,DataAdjust!$A:$K,11,FALSE)</f>
        <v>23.895924999999998</v>
      </c>
      <c r="E817">
        <f>VLOOKUP($A817,DataAdjust!$A:$K,6,FALSE)</f>
        <v>24.675923999999998</v>
      </c>
      <c r="F817">
        <f>VLOOKUP($A817,DataAdjust!$A:$K,7,FALSE)</f>
        <v>106049200</v>
      </c>
      <c r="G817">
        <f t="shared" ca="1" si="55"/>
        <v>28.684086866666657</v>
      </c>
      <c r="H817">
        <f t="shared" ca="1" si="55"/>
        <v>25.726610624999999</v>
      </c>
      <c r="I817">
        <f t="shared" ca="1" si="56"/>
        <v>0</v>
      </c>
      <c r="J817">
        <f ca="1">IF(AND(I816=0,I817=1),B818,IF(AND(I817=1,I816=1),J816,0))</f>
        <v>0</v>
      </c>
      <c r="K817">
        <f t="shared" ca="1" si="57"/>
        <v>0</v>
      </c>
      <c r="L817">
        <f t="shared" ca="1" si="58"/>
        <v>0</v>
      </c>
      <c r="M817">
        <f t="shared" ca="1" si="59"/>
        <v>19.894363774999977</v>
      </c>
    </row>
    <row r="818" spans="1:13" x14ac:dyDescent="0.3">
      <c r="A818" s="1">
        <v>37417</v>
      </c>
      <c r="B818">
        <f>VLOOKUP($A818,DataAdjust!$A:$K,9,FALSE)</f>
        <v>24.742325000000001</v>
      </c>
      <c r="C818">
        <f>VLOOKUP($A818,DataAdjust!$A:$K,10,FALSE)</f>
        <v>25.132324000000001</v>
      </c>
      <c r="D818">
        <f>VLOOKUP($A818,DataAdjust!$A:$K,11,FALSE)</f>
        <v>24.522323</v>
      </c>
      <c r="E818">
        <f>VLOOKUP($A818,DataAdjust!$A:$K,6,FALSE)</f>
        <v>24.632324000000001</v>
      </c>
      <c r="F818">
        <f>VLOOKUP($A818,DataAdjust!$A:$K,7,FALSE)</f>
        <v>73142900</v>
      </c>
      <c r="G818">
        <f t="shared" ca="1" si="55"/>
        <v>28.55896344999999</v>
      </c>
      <c r="H818">
        <f t="shared" ca="1" si="55"/>
        <v>25.505356000000003</v>
      </c>
      <c r="I818">
        <f t="shared" ca="1" si="56"/>
        <v>0</v>
      </c>
      <c r="J818">
        <f ca="1">IF(AND(I817=0,I818=1),B819,IF(AND(I818=1,I817=1),J817,0))</f>
        <v>0</v>
      </c>
      <c r="K818">
        <f t="shared" ca="1" si="57"/>
        <v>0</v>
      </c>
      <c r="L818">
        <f t="shared" ca="1" si="58"/>
        <v>0</v>
      </c>
      <c r="M818">
        <f t="shared" ca="1" si="59"/>
        <v>19.894363774999977</v>
      </c>
    </row>
    <row r="819" spans="1:13" x14ac:dyDescent="0.3">
      <c r="A819" s="1">
        <v>37418</v>
      </c>
      <c r="B819">
        <f>VLOOKUP($A819,DataAdjust!$A:$K,9,FALSE)</f>
        <v>25.083488000000003</v>
      </c>
      <c r="C819">
        <f>VLOOKUP($A819,DataAdjust!$A:$K,10,FALSE)</f>
        <v>25.173489</v>
      </c>
      <c r="D819">
        <f>VLOOKUP($A819,DataAdjust!$A:$K,11,FALSE)</f>
        <v>23.843489000000002</v>
      </c>
      <c r="E819">
        <f>VLOOKUP($A819,DataAdjust!$A:$K,6,FALSE)</f>
        <v>23.943487000000001</v>
      </c>
      <c r="F819">
        <f>VLOOKUP($A819,DataAdjust!$A:$K,7,FALSE)</f>
        <v>84609500</v>
      </c>
      <c r="G819">
        <f t="shared" ca="1" si="55"/>
        <v>28.416982233333325</v>
      </c>
      <c r="H819">
        <f t="shared" ca="1" si="55"/>
        <v>25.169657125000001</v>
      </c>
      <c r="I819">
        <f t="shared" ca="1" si="56"/>
        <v>0</v>
      </c>
      <c r="J819">
        <f ca="1">IF(AND(I818=0,I819=1),B820,IF(AND(I819=1,I818=1),J818,0))</f>
        <v>0</v>
      </c>
      <c r="K819">
        <f t="shared" ca="1" si="57"/>
        <v>0</v>
      </c>
      <c r="L819">
        <f t="shared" ca="1" si="58"/>
        <v>0</v>
      </c>
      <c r="M819">
        <f t="shared" ca="1" si="59"/>
        <v>19.894363774999977</v>
      </c>
    </row>
    <row r="820" spans="1:13" x14ac:dyDescent="0.3">
      <c r="A820" s="1">
        <v>37419</v>
      </c>
      <c r="B820">
        <f>VLOOKUP($A820,DataAdjust!$A:$K,9,FALSE)</f>
        <v>23.672269999999997</v>
      </c>
      <c r="C820">
        <f>VLOOKUP($A820,DataAdjust!$A:$K,10,FALSE)</f>
        <v>24.392268999999999</v>
      </c>
      <c r="D820">
        <f>VLOOKUP($A820,DataAdjust!$A:$K,11,FALSE)</f>
        <v>23.262269999999997</v>
      </c>
      <c r="E820">
        <f>VLOOKUP($A820,DataAdjust!$A:$K,6,FALSE)</f>
        <v>24.292271</v>
      </c>
      <c r="F820">
        <f>VLOOKUP($A820,DataAdjust!$A:$K,7,FALSE)</f>
        <v>152974400</v>
      </c>
      <c r="G820">
        <f t="shared" ca="1" si="55"/>
        <v>28.277762249999991</v>
      </c>
      <c r="H820">
        <f t="shared" ca="1" si="55"/>
        <v>24.932053500000002</v>
      </c>
      <c r="I820">
        <f t="shared" ca="1" si="56"/>
        <v>0</v>
      </c>
      <c r="J820">
        <f ca="1">IF(AND(I819=0,I820=1),B821,IF(AND(I820=1,I819=1),J819,0))</f>
        <v>0</v>
      </c>
      <c r="K820">
        <f t="shared" ca="1" si="57"/>
        <v>0</v>
      </c>
      <c r="L820">
        <f t="shared" ca="1" si="58"/>
        <v>0</v>
      </c>
      <c r="M820">
        <f t="shared" ca="1" si="59"/>
        <v>19.894363774999977</v>
      </c>
    </row>
    <row r="821" spans="1:13" x14ac:dyDescent="0.3">
      <c r="A821" s="1">
        <v>37420</v>
      </c>
      <c r="B821">
        <f>VLOOKUP($A821,DataAdjust!$A:$K,9,FALSE)</f>
        <v>24.215323000000001</v>
      </c>
      <c r="C821">
        <f>VLOOKUP($A821,DataAdjust!$A:$K,10,FALSE)</f>
        <v>24.665322</v>
      </c>
      <c r="D821">
        <f>VLOOKUP($A821,DataAdjust!$A:$K,11,FALSE)</f>
        <v>23.805323000000001</v>
      </c>
      <c r="E821">
        <f>VLOOKUP($A821,DataAdjust!$A:$K,6,FALSE)</f>
        <v>24.135323</v>
      </c>
      <c r="F821">
        <f>VLOOKUP($A821,DataAdjust!$A:$K,7,FALSE)</f>
        <v>97556300</v>
      </c>
      <c r="G821">
        <f t="shared" ca="1" si="55"/>
        <v>28.136798833333319</v>
      </c>
      <c r="H821">
        <f t="shared" ca="1" si="55"/>
        <v>24.790363749999997</v>
      </c>
      <c r="I821">
        <f t="shared" ca="1" si="56"/>
        <v>0</v>
      </c>
      <c r="J821">
        <f ca="1">IF(AND(I820=0,I821=1),B822,IF(AND(I821=1,I820=1),J820,0))</f>
        <v>0</v>
      </c>
      <c r="K821">
        <f t="shared" ca="1" si="57"/>
        <v>0</v>
      </c>
      <c r="L821">
        <f t="shared" ca="1" si="58"/>
        <v>0</v>
      </c>
      <c r="M821">
        <f t="shared" ca="1" si="59"/>
        <v>19.894363774999977</v>
      </c>
    </row>
    <row r="822" spans="1:13" x14ac:dyDescent="0.3">
      <c r="A822" s="1">
        <v>37421</v>
      </c>
      <c r="B822">
        <f>VLOOKUP($A822,DataAdjust!$A:$K,9,FALSE)</f>
        <v>23.322996000000003</v>
      </c>
      <c r="C822">
        <f>VLOOKUP($A822,DataAdjust!$A:$K,10,FALSE)</f>
        <v>24.182994000000004</v>
      </c>
      <c r="D822">
        <f>VLOOKUP($A822,DataAdjust!$A:$K,11,FALSE)</f>
        <v>22.662996000000003</v>
      </c>
      <c r="E822">
        <f>VLOOKUP($A822,DataAdjust!$A:$K,6,FALSE)</f>
        <v>24.082996000000001</v>
      </c>
      <c r="F822">
        <f>VLOOKUP($A822,DataAdjust!$A:$K,7,FALSE)</f>
        <v>122106800</v>
      </c>
      <c r="G822">
        <f t="shared" ca="1" si="55"/>
        <v>28.01414591666666</v>
      </c>
      <c r="H822">
        <f t="shared" ca="1" si="55"/>
        <v>24.600716500000001</v>
      </c>
      <c r="I822">
        <f t="shared" ca="1" si="56"/>
        <v>0</v>
      </c>
      <c r="J822">
        <f ca="1">IF(AND(I821=0,I822=1),B823,IF(AND(I822=1,I821=1),J821,0))</f>
        <v>0</v>
      </c>
      <c r="K822">
        <f t="shared" ca="1" si="57"/>
        <v>0</v>
      </c>
      <c r="L822">
        <f t="shared" ca="1" si="58"/>
        <v>0</v>
      </c>
      <c r="M822">
        <f t="shared" ca="1" si="59"/>
        <v>19.894363774999977</v>
      </c>
    </row>
    <row r="823" spans="1:13" x14ac:dyDescent="0.3">
      <c r="A823" s="1">
        <v>37424</v>
      </c>
      <c r="B823">
        <f>VLOOKUP($A823,DataAdjust!$A:$K,9,FALSE)</f>
        <v>24.342623</v>
      </c>
      <c r="C823">
        <f>VLOOKUP($A823,DataAdjust!$A:$K,10,FALSE)</f>
        <v>25.092623</v>
      </c>
      <c r="D823">
        <f>VLOOKUP($A823,DataAdjust!$A:$K,11,FALSE)</f>
        <v>24.252623</v>
      </c>
      <c r="E823">
        <f>VLOOKUP($A823,DataAdjust!$A:$K,6,FALSE)</f>
        <v>24.902622000000001</v>
      </c>
      <c r="F823">
        <f>VLOOKUP($A823,DataAdjust!$A:$K,7,FALSE)</f>
        <v>87618100</v>
      </c>
      <c r="G823">
        <f t="shared" ca="1" si="55"/>
        <v>27.891202233333328</v>
      </c>
      <c r="H823">
        <f t="shared" ca="1" si="55"/>
        <v>24.480824625</v>
      </c>
      <c r="I823">
        <f t="shared" ca="1" si="56"/>
        <v>0</v>
      </c>
      <c r="J823">
        <f ca="1">IF(AND(I822=0,I823=1),B824,IF(AND(I823=1,I822=1),J822,0))</f>
        <v>0</v>
      </c>
      <c r="K823">
        <f t="shared" ca="1" si="57"/>
        <v>0</v>
      </c>
      <c r="L823">
        <f t="shared" ca="1" si="58"/>
        <v>0</v>
      </c>
      <c r="M823">
        <f t="shared" ca="1" si="59"/>
        <v>19.894363774999977</v>
      </c>
    </row>
    <row r="824" spans="1:13" x14ac:dyDescent="0.3">
      <c r="A824" s="1">
        <v>37425</v>
      </c>
      <c r="B824">
        <f>VLOOKUP($A824,DataAdjust!$A:$K,9,FALSE)</f>
        <v>24.593727000000001</v>
      </c>
      <c r="C824">
        <f>VLOOKUP($A824,DataAdjust!$A:$K,10,FALSE)</f>
        <v>25.433727999999999</v>
      </c>
      <c r="D824">
        <f>VLOOKUP($A824,DataAdjust!$A:$K,11,FALSE)</f>
        <v>24.563728999999999</v>
      </c>
      <c r="E824">
        <f>VLOOKUP($A824,DataAdjust!$A:$K,6,FALSE)</f>
        <v>25.303728</v>
      </c>
      <c r="F824">
        <f>VLOOKUP($A824,DataAdjust!$A:$K,7,FALSE)</f>
        <v>100513400</v>
      </c>
      <c r="G824">
        <f t="shared" ca="1" si="55"/>
        <v>27.779884749999994</v>
      </c>
      <c r="H824">
        <f t="shared" ca="1" si="55"/>
        <v>24.496084375000002</v>
      </c>
      <c r="I824">
        <f t="shared" ca="1" si="56"/>
        <v>0</v>
      </c>
      <c r="J824">
        <f ca="1">IF(AND(I823=0,I824=1),B825,IF(AND(I824=1,I823=1),J823,0))</f>
        <v>0</v>
      </c>
      <c r="K824">
        <f t="shared" ca="1" si="57"/>
        <v>0</v>
      </c>
      <c r="L824">
        <f t="shared" ca="1" si="58"/>
        <v>0</v>
      </c>
      <c r="M824">
        <f t="shared" ca="1" si="59"/>
        <v>19.894363774999977</v>
      </c>
    </row>
    <row r="825" spans="1:13" x14ac:dyDescent="0.3">
      <c r="A825" s="1">
        <v>37426</v>
      </c>
      <c r="B825">
        <f>VLOOKUP($A825,DataAdjust!$A:$K,9,FALSE)</f>
        <v>24.598861000000003</v>
      </c>
      <c r="C825">
        <f>VLOOKUP($A825,DataAdjust!$A:$K,10,FALSE)</f>
        <v>24.818861000000002</v>
      </c>
      <c r="D825">
        <f>VLOOKUP($A825,DataAdjust!$A:$K,11,FALSE)</f>
        <v>23.748861000000002</v>
      </c>
      <c r="E825">
        <f>VLOOKUP($A825,DataAdjust!$A:$K,6,FALSE)</f>
        <v>23.838861000000001</v>
      </c>
      <c r="F825">
        <f>VLOOKUP($A825,DataAdjust!$A:$K,7,FALSE)</f>
        <v>93507600</v>
      </c>
      <c r="G825">
        <f t="shared" ca="1" si="55"/>
        <v>27.660428733333326</v>
      </c>
      <c r="H825">
        <f t="shared" ca="1" si="55"/>
        <v>24.391451500000002</v>
      </c>
      <c r="I825">
        <f t="shared" ca="1" si="56"/>
        <v>0</v>
      </c>
      <c r="J825">
        <f ca="1">IF(AND(I824=0,I825=1),B826,IF(AND(I825=1,I824=1),J824,0))</f>
        <v>0</v>
      </c>
      <c r="K825">
        <f t="shared" ca="1" si="57"/>
        <v>0</v>
      </c>
      <c r="L825">
        <f t="shared" ca="1" si="58"/>
        <v>0</v>
      </c>
      <c r="M825">
        <f t="shared" ca="1" si="59"/>
        <v>19.894363774999977</v>
      </c>
    </row>
    <row r="826" spans="1:13" x14ac:dyDescent="0.3">
      <c r="A826" s="1">
        <v>37427</v>
      </c>
      <c r="B826">
        <f>VLOOKUP($A826,DataAdjust!$A:$K,9,FALSE)</f>
        <v>23.881547999999999</v>
      </c>
      <c r="C826">
        <f>VLOOKUP($A826,DataAdjust!$A:$K,10,FALSE)</f>
        <v>24.061548999999999</v>
      </c>
      <c r="D826">
        <f>VLOOKUP($A826,DataAdjust!$A:$K,11,FALSE)</f>
        <v>22.281548000000001</v>
      </c>
      <c r="E826">
        <f>VLOOKUP($A826,DataAdjust!$A:$K,6,FALSE)</f>
        <v>23.071546999999999</v>
      </c>
      <c r="F826">
        <f>VLOOKUP($A826,DataAdjust!$A:$K,7,FALSE)</f>
        <v>99913200</v>
      </c>
      <c r="G826">
        <f t="shared" ca="1" si="55"/>
        <v>27.523388699999998</v>
      </c>
      <c r="H826">
        <f t="shared" ca="1" si="55"/>
        <v>24.196354375000006</v>
      </c>
      <c r="I826">
        <f t="shared" ca="1" si="56"/>
        <v>0</v>
      </c>
      <c r="J826">
        <f ca="1">IF(AND(I825=0,I826=1),B827,IF(AND(I826=1,I825=1),J825,0))</f>
        <v>0</v>
      </c>
      <c r="K826">
        <f t="shared" ca="1" si="57"/>
        <v>0</v>
      </c>
      <c r="L826">
        <f t="shared" ca="1" si="58"/>
        <v>0</v>
      </c>
      <c r="M826">
        <f t="shared" ca="1" si="59"/>
        <v>19.894363774999977</v>
      </c>
    </row>
    <row r="827" spans="1:13" x14ac:dyDescent="0.3">
      <c r="A827" s="1">
        <v>37428</v>
      </c>
      <c r="B827">
        <f>VLOOKUP($A827,DataAdjust!$A:$K,9,FALSE)</f>
        <v>23.053511</v>
      </c>
      <c r="C827">
        <f>VLOOKUP($A827,DataAdjust!$A:$K,10,FALSE)</f>
        <v>23.473510999999998</v>
      </c>
      <c r="D827">
        <f>VLOOKUP($A827,DataAdjust!$A:$K,11,FALSE)</f>
        <v>22.343509999999998</v>
      </c>
      <c r="E827">
        <f>VLOOKUP($A827,DataAdjust!$A:$K,6,FALSE)</f>
        <v>22.51351</v>
      </c>
      <c r="F827">
        <f>VLOOKUP($A827,DataAdjust!$A:$K,7,FALSE)</f>
        <v>168755100</v>
      </c>
      <c r="G827">
        <f t="shared" ca="1" si="55"/>
        <v>27.381116966666664</v>
      </c>
      <c r="H827">
        <f t="shared" ca="1" si="55"/>
        <v>24.017607250000005</v>
      </c>
      <c r="I827">
        <f t="shared" ca="1" si="56"/>
        <v>0</v>
      </c>
      <c r="J827">
        <f ca="1">IF(AND(I826=0,I827=1),B828,IF(AND(I827=1,I826=1),J826,0))</f>
        <v>0</v>
      </c>
      <c r="K827">
        <f t="shared" ca="1" si="57"/>
        <v>0</v>
      </c>
      <c r="L827">
        <f t="shared" ca="1" si="58"/>
        <v>0</v>
      </c>
      <c r="M827">
        <f t="shared" ca="1" si="59"/>
        <v>19.894363774999977</v>
      </c>
    </row>
    <row r="828" spans="1:13" x14ac:dyDescent="0.3">
      <c r="A828" s="1">
        <v>37431</v>
      </c>
      <c r="B828">
        <f>VLOOKUP($A828,DataAdjust!$A:$K,9,FALSE)</f>
        <v>22.078194000000003</v>
      </c>
      <c r="C828">
        <f>VLOOKUP($A828,DataAdjust!$A:$K,10,FALSE)</f>
        <v>23.428192000000003</v>
      </c>
      <c r="D828">
        <f>VLOOKUP($A828,DataAdjust!$A:$K,11,FALSE)</f>
        <v>21.838192000000003</v>
      </c>
      <c r="E828">
        <f>VLOOKUP($A828,DataAdjust!$A:$K,6,FALSE)</f>
        <v>22.958193000000001</v>
      </c>
      <c r="F828">
        <f>VLOOKUP($A828,DataAdjust!$A:$K,7,FALSE)</f>
        <v>219672100</v>
      </c>
      <c r="G828">
        <f t="shared" ca="1" si="55"/>
        <v>27.239717333333328</v>
      </c>
      <c r="H828">
        <f t="shared" ca="1" si="55"/>
        <v>23.8508475</v>
      </c>
      <c r="I828">
        <f t="shared" ca="1" si="56"/>
        <v>0</v>
      </c>
      <c r="J828">
        <f ca="1">IF(AND(I827=0,I828=1),B829,IF(AND(I828=1,I827=1),J827,0))</f>
        <v>0</v>
      </c>
      <c r="K828">
        <f t="shared" ca="1" si="57"/>
        <v>0</v>
      </c>
      <c r="L828">
        <f t="shared" ca="1" si="58"/>
        <v>0</v>
      </c>
      <c r="M828">
        <f t="shared" ca="1" si="59"/>
        <v>19.894363774999977</v>
      </c>
    </row>
    <row r="829" spans="1:13" x14ac:dyDescent="0.3">
      <c r="A829" s="1">
        <v>37432</v>
      </c>
      <c r="B829">
        <f>VLOOKUP($A829,DataAdjust!$A:$K,9,FALSE)</f>
        <v>23.319612999999997</v>
      </c>
      <c r="C829">
        <f>VLOOKUP($A829,DataAdjust!$A:$K,10,FALSE)</f>
        <v>23.459612</v>
      </c>
      <c r="D829">
        <f>VLOOKUP($A829,DataAdjust!$A:$K,11,FALSE)</f>
        <v>22.039611999999998</v>
      </c>
      <c r="E829">
        <f>VLOOKUP($A829,DataAdjust!$A:$K,6,FALSE)</f>
        <v>22.199611999999998</v>
      </c>
      <c r="F829">
        <f>VLOOKUP($A829,DataAdjust!$A:$K,7,FALSE)</f>
        <v>136336400</v>
      </c>
      <c r="G829">
        <f t="shared" ca="1" si="55"/>
        <v>27.075647083333326</v>
      </c>
      <c r="H829">
        <f t="shared" ca="1" si="55"/>
        <v>23.608883625000001</v>
      </c>
      <c r="I829">
        <f t="shared" ca="1" si="56"/>
        <v>0</v>
      </c>
      <c r="J829">
        <f ca="1">IF(AND(I828=0,I829=1),B830,IF(AND(I829=1,I828=1),J828,0))</f>
        <v>0</v>
      </c>
      <c r="K829">
        <f t="shared" ca="1" si="57"/>
        <v>0</v>
      </c>
      <c r="L829">
        <f t="shared" ca="1" si="58"/>
        <v>0</v>
      </c>
      <c r="M829">
        <f t="shared" ca="1" si="59"/>
        <v>19.894363774999977</v>
      </c>
    </row>
    <row r="830" spans="1:13" x14ac:dyDescent="0.3">
      <c r="A830" s="1">
        <v>37433</v>
      </c>
      <c r="B830">
        <f>VLOOKUP($A830,DataAdjust!$A:$K,9,FALSE)</f>
        <v>21.145274000000001</v>
      </c>
      <c r="C830">
        <f>VLOOKUP($A830,DataAdjust!$A:$K,10,FALSE)</f>
        <v>22.495274999999999</v>
      </c>
      <c r="D830">
        <f>VLOOKUP($A830,DataAdjust!$A:$K,11,FALSE)</f>
        <v>21.105273</v>
      </c>
      <c r="E830">
        <f>VLOOKUP($A830,DataAdjust!$A:$K,6,FALSE)</f>
        <v>22.365273999999999</v>
      </c>
      <c r="F830">
        <f>VLOOKUP($A830,DataAdjust!$A:$K,7,FALSE)</f>
        <v>149080300</v>
      </c>
      <c r="G830">
        <f t="shared" ca="1" si="55"/>
        <v>26.938461883333328</v>
      </c>
      <c r="H830">
        <f t="shared" ca="1" si="55"/>
        <v>23.394168375</v>
      </c>
      <c r="I830">
        <f t="shared" ca="1" si="56"/>
        <v>0</v>
      </c>
      <c r="J830">
        <f ca="1">IF(AND(I829=0,I830=1),B831,IF(AND(I830=1,I829=1),J829,0))</f>
        <v>0</v>
      </c>
      <c r="K830">
        <f t="shared" ca="1" si="57"/>
        <v>0</v>
      </c>
      <c r="L830">
        <f t="shared" ca="1" si="58"/>
        <v>0</v>
      </c>
      <c r="M830">
        <f t="shared" ca="1" si="59"/>
        <v>19.894363774999977</v>
      </c>
    </row>
    <row r="831" spans="1:13" x14ac:dyDescent="0.3">
      <c r="A831" s="1">
        <v>37434</v>
      </c>
      <c r="B831">
        <f>VLOOKUP($A831,DataAdjust!$A:$K,9,FALSE)</f>
        <v>22.643568000000002</v>
      </c>
      <c r="C831">
        <f>VLOOKUP($A831,DataAdjust!$A:$K,10,FALSE)</f>
        <v>22.893568000000002</v>
      </c>
      <c r="D831">
        <f>VLOOKUP($A831,DataAdjust!$A:$K,11,FALSE)</f>
        <v>21.663568000000001</v>
      </c>
      <c r="E831">
        <f>VLOOKUP($A831,DataAdjust!$A:$K,6,FALSE)</f>
        <v>22.853567000000002</v>
      </c>
      <c r="F831">
        <f>VLOOKUP($A831,DataAdjust!$A:$K,7,FALSE)</f>
        <v>121371100</v>
      </c>
      <c r="G831">
        <f t="shared" ca="1" si="55"/>
        <v>26.81028658333333</v>
      </c>
      <c r="H831">
        <f t="shared" ca="1" si="55"/>
        <v>23.138036499999998</v>
      </c>
      <c r="I831">
        <f t="shared" ca="1" si="56"/>
        <v>0</v>
      </c>
      <c r="J831">
        <f ca="1">IF(AND(I830=0,I831=1),B832,IF(AND(I831=1,I830=1),J830,0))</f>
        <v>0</v>
      </c>
      <c r="K831">
        <f t="shared" ca="1" si="57"/>
        <v>0</v>
      </c>
      <c r="L831">
        <f t="shared" ca="1" si="58"/>
        <v>0</v>
      </c>
      <c r="M831">
        <f t="shared" ca="1" si="59"/>
        <v>19.894363774999977</v>
      </c>
    </row>
    <row r="832" spans="1:13" x14ac:dyDescent="0.3">
      <c r="A832" s="1">
        <v>37435</v>
      </c>
      <c r="B832">
        <f>VLOOKUP($A832,DataAdjust!$A:$K,9,FALSE)</f>
        <v>22.707646999999998</v>
      </c>
      <c r="C832">
        <f>VLOOKUP($A832,DataAdjust!$A:$K,10,FALSE)</f>
        <v>23.407647999999998</v>
      </c>
      <c r="D832">
        <f>VLOOKUP($A832,DataAdjust!$A:$K,11,FALSE)</f>
        <v>22.507648</v>
      </c>
      <c r="E832">
        <f>VLOOKUP($A832,DataAdjust!$A:$K,6,FALSE)</f>
        <v>22.757648</v>
      </c>
      <c r="F832">
        <f>VLOOKUP($A832,DataAdjust!$A:$K,7,FALSE)</f>
        <v>87842000</v>
      </c>
      <c r="G832">
        <f t="shared" ca="1" si="55"/>
        <v>26.684436399999996</v>
      </c>
      <c r="H832">
        <f t="shared" ca="1" si="55"/>
        <v>22.8197765</v>
      </c>
      <c r="I832">
        <f t="shared" ca="1" si="56"/>
        <v>0</v>
      </c>
      <c r="J832">
        <f ca="1">IF(AND(I831=0,I832=1),B833,IF(AND(I832=1,I831=1),J831,0))</f>
        <v>0</v>
      </c>
      <c r="K832">
        <f t="shared" ca="1" si="57"/>
        <v>0</v>
      </c>
      <c r="L832">
        <f t="shared" ca="1" si="58"/>
        <v>0</v>
      </c>
      <c r="M832">
        <f t="shared" ca="1" si="59"/>
        <v>19.894363774999977</v>
      </c>
    </row>
    <row r="833" spans="1:13" x14ac:dyDescent="0.3">
      <c r="A833" s="1">
        <v>37438</v>
      </c>
      <c r="B833">
        <f>VLOOKUP($A833,DataAdjust!$A:$K,9,FALSE)</f>
        <v>22.787725999999999</v>
      </c>
      <c r="C833">
        <f>VLOOKUP($A833,DataAdjust!$A:$K,10,FALSE)</f>
        <v>22.957725999999997</v>
      </c>
      <c r="D833">
        <f>VLOOKUP($A833,DataAdjust!$A:$K,11,FALSE)</f>
        <v>21.597727999999996</v>
      </c>
      <c r="E833">
        <f>VLOOKUP($A833,DataAdjust!$A:$K,6,FALSE)</f>
        <v>21.667726999999999</v>
      </c>
      <c r="F833">
        <f>VLOOKUP($A833,DataAdjust!$A:$K,7,FALSE)</f>
        <v>64753900</v>
      </c>
      <c r="G833">
        <f t="shared" ca="1" si="55"/>
        <v>26.546088683333327</v>
      </c>
      <c r="H833">
        <f t="shared" ca="1" si="55"/>
        <v>22.548384749999997</v>
      </c>
      <c r="I833">
        <f t="shared" ca="1" si="56"/>
        <v>0</v>
      </c>
      <c r="J833">
        <f ca="1">IF(AND(I832=0,I833=1),B834,IF(AND(I833=1,I832=1),J832,0))</f>
        <v>0</v>
      </c>
      <c r="K833">
        <f t="shared" ca="1" si="57"/>
        <v>0</v>
      </c>
      <c r="L833">
        <f t="shared" ca="1" si="58"/>
        <v>0</v>
      </c>
      <c r="M833">
        <f t="shared" ca="1" si="59"/>
        <v>19.894363774999977</v>
      </c>
    </row>
    <row r="834" spans="1:13" x14ac:dyDescent="0.3">
      <c r="A834" s="1">
        <v>37439</v>
      </c>
      <c r="B834">
        <f>VLOOKUP($A834,DataAdjust!$A:$K,9,FALSE)</f>
        <v>21.532977000000002</v>
      </c>
      <c r="C834">
        <f>VLOOKUP($A834,DataAdjust!$A:$K,10,FALSE)</f>
        <v>21.682977000000001</v>
      </c>
      <c r="D834">
        <f>VLOOKUP($A834,DataAdjust!$A:$K,11,FALSE)</f>
        <v>20.022977000000001</v>
      </c>
      <c r="E834">
        <f>VLOOKUP($A834,DataAdjust!$A:$K,6,FALSE)</f>
        <v>20.882978000000001</v>
      </c>
      <c r="F834">
        <f>VLOOKUP($A834,DataAdjust!$A:$K,7,FALSE)</f>
        <v>111629600</v>
      </c>
      <c r="G834">
        <f t="shared" ca="1" si="55"/>
        <v>26.388412766666661</v>
      </c>
      <c r="H834">
        <f t="shared" ca="1" si="55"/>
        <v>22.274813625000004</v>
      </c>
      <c r="I834">
        <f t="shared" ca="1" si="56"/>
        <v>0</v>
      </c>
      <c r="J834">
        <f ca="1">IF(AND(I833=0,I834=1),B835,IF(AND(I834=1,I833=1),J833,0))</f>
        <v>0</v>
      </c>
      <c r="K834">
        <f t="shared" ca="1" si="57"/>
        <v>0</v>
      </c>
      <c r="L834">
        <f t="shared" ca="1" si="58"/>
        <v>0</v>
      </c>
      <c r="M834">
        <f t="shared" ca="1" si="59"/>
        <v>19.894363774999977</v>
      </c>
    </row>
    <row r="835" spans="1:13" x14ac:dyDescent="0.3">
      <c r="A835" s="1">
        <v>37440</v>
      </c>
      <c r="B835">
        <f>VLOOKUP($A835,DataAdjust!$A:$K,9,FALSE)</f>
        <v>20.680526</v>
      </c>
      <c r="C835">
        <f>VLOOKUP($A835,DataAdjust!$A:$K,10,FALSE)</f>
        <v>21.580525999999999</v>
      </c>
      <c r="D835">
        <f>VLOOKUP($A835,DataAdjust!$A:$K,11,FALSE)</f>
        <v>20.450526999999997</v>
      </c>
      <c r="E835">
        <f>VLOOKUP($A835,DataAdjust!$A:$K,6,FALSE)</f>
        <v>21.580525999999999</v>
      </c>
      <c r="F835">
        <f>VLOOKUP($A835,DataAdjust!$A:$K,7,FALSE)</f>
        <v>101067000</v>
      </c>
      <c r="G835">
        <f t="shared" ca="1" si="55"/>
        <v>26.25994678333333</v>
      </c>
      <c r="H835">
        <f t="shared" ca="1" si="55"/>
        <v>22.158190625</v>
      </c>
      <c r="I835">
        <f t="shared" ca="1" si="56"/>
        <v>0</v>
      </c>
      <c r="J835">
        <f ca="1">IF(AND(I834=0,I835=1),B836,IF(AND(I835=1,I834=1),J834,0))</f>
        <v>0</v>
      </c>
      <c r="K835">
        <f t="shared" ca="1" si="57"/>
        <v>0</v>
      </c>
      <c r="L835">
        <f t="shared" ca="1" si="58"/>
        <v>0</v>
      </c>
      <c r="M835">
        <f t="shared" ca="1" si="59"/>
        <v>19.894363774999977</v>
      </c>
    </row>
    <row r="836" spans="1:13" x14ac:dyDescent="0.3">
      <c r="A836" s="1">
        <v>37442</v>
      </c>
      <c r="B836">
        <f>VLOOKUP($A836,DataAdjust!$A:$K,9,FALSE)</f>
        <v>21.886919000000002</v>
      </c>
      <c r="C836">
        <f>VLOOKUP($A836,DataAdjust!$A:$K,10,FALSE)</f>
        <v>23.016918</v>
      </c>
      <c r="D836">
        <f>VLOOKUP($A836,DataAdjust!$A:$K,11,FALSE)</f>
        <v>21.676918000000001</v>
      </c>
      <c r="E836">
        <f>VLOOKUP($A836,DataAdjust!$A:$K,6,FALSE)</f>
        <v>22.966919000000001</v>
      </c>
      <c r="F836">
        <f>VLOOKUP($A836,DataAdjust!$A:$K,7,FALSE)</f>
        <v>56768300</v>
      </c>
      <c r="G836">
        <f t="shared" ca="1" si="55"/>
        <v>26.150954183333329</v>
      </c>
      <c r="H836">
        <f t="shared" ca="1" si="55"/>
        <v>22.159281374999999</v>
      </c>
      <c r="I836">
        <f t="shared" ca="1" si="56"/>
        <v>0</v>
      </c>
      <c r="J836">
        <f ca="1">IF(AND(I835=0,I836=1),B837,IF(AND(I836=1,I835=1),J835,0))</f>
        <v>0</v>
      </c>
      <c r="K836">
        <f t="shared" ca="1" si="57"/>
        <v>0</v>
      </c>
      <c r="L836">
        <f t="shared" ca="1" si="58"/>
        <v>0</v>
      </c>
      <c r="M836">
        <f t="shared" ca="1" si="59"/>
        <v>19.894363774999977</v>
      </c>
    </row>
    <row r="837" spans="1:13" x14ac:dyDescent="0.3">
      <c r="A837" s="1">
        <v>37445</v>
      </c>
      <c r="B837">
        <f>VLOOKUP($A837,DataAdjust!$A:$K,9,FALSE)</f>
        <v>22.949852</v>
      </c>
      <c r="C837">
        <f>VLOOKUP($A837,DataAdjust!$A:$K,10,FALSE)</f>
        <v>23.299849999999999</v>
      </c>
      <c r="D837">
        <f>VLOOKUP($A837,DataAdjust!$A:$K,11,FALSE)</f>
        <v>21.829850999999998</v>
      </c>
      <c r="E837">
        <f>VLOOKUP($A837,DataAdjust!$A:$K,6,FALSE)</f>
        <v>22.129850000000001</v>
      </c>
      <c r="F837">
        <f>VLOOKUP($A837,DataAdjust!$A:$K,7,FALSE)</f>
        <v>97288500</v>
      </c>
      <c r="G837">
        <f t="shared" ca="1" si="55"/>
        <v>26.040217516666665</v>
      </c>
      <c r="H837">
        <f t="shared" ca="1" si="55"/>
        <v>22.150561124999999</v>
      </c>
      <c r="I837">
        <f t="shared" ca="1" si="56"/>
        <v>0</v>
      </c>
      <c r="J837">
        <f ca="1">IF(AND(I836=0,I837=1),B838,IF(AND(I837=1,I836=1),J836,0))</f>
        <v>0</v>
      </c>
      <c r="K837">
        <f t="shared" ca="1" si="57"/>
        <v>0</v>
      </c>
      <c r="L837">
        <f t="shared" ca="1" si="58"/>
        <v>0</v>
      </c>
      <c r="M837">
        <f t="shared" ca="1" si="59"/>
        <v>19.894363774999977</v>
      </c>
    </row>
    <row r="838" spans="1:13" x14ac:dyDescent="0.3">
      <c r="A838" s="1">
        <v>37446</v>
      </c>
      <c r="B838">
        <f>VLOOKUP($A838,DataAdjust!$A:$K,9,FALSE)</f>
        <v>22.09206</v>
      </c>
      <c r="C838">
        <f>VLOOKUP($A838,DataAdjust!$A:$K,10,FALSE)</f>
        <v>22.32206</v>
      </c>
      <c r="D838">
        <f>VLOOKUP($A838,DataAdjust!$A:$K,11,FALSE)</f>
        <v>21.43206</v>
      </c>
      <c r="E838">
        <f>VLOOKUP($A838,DataAdjust!$A:$K,6,FALSE)</f>
        <v>21.50206</v>
      </c>
      <c r="F838">
        <f>VLOOKUP($A838,DataAdjust!$A:$K,7,FALSE)</f>
        <v>91039600</v>
      </c>
      <c r="G838">
        <f t="shared" ca="1" si="55"/>
        <v>25.911460933333334</v>
      </c>
      <c r="H838">
        <f t="shared" ca="1" si="55"/>
        <v>22.042659374999999</v>
      </c>
      <c r="I838">
        <f t="shared" ca="1" si="56"/>
        <v>0</v>
      </c>
      <c r="J838">
        <f ca="1">IF(AND(I837=0,I838=1),B839,IF(AND(I838=1,I837=1),J837,0))</f>
        <v>0</v>
      </c>
      <c r="K838">
        <f t="shared" ca="1" si="57"/>
        <v>0</v>
      </c>
      <c r="L838">
        <f t="shared" ca="1" si="58"/>
        <v>0</v>
      </c>
      <c r="M838">
        <f t="shared" ca="1" si="59"/>
        <v>19.894363774999977</v>
      </c>
    </row>
    <row r="839" spans="1:13" x14ac:dyDescent="0.3">
      <c r="A839" s="1">
        <v>37447</v>
      </c>
      <c r="B839">
        <f>VLOOKUP($A839,DataAdjust!$A:$K,9,FALSE)</f>
        <v>21.929383999999999</v>
      </c>
      <c r="C839">
        <f>VLOOKUP($A839,DataAdjust!$A:$K,10,FALSE)</f>
        <v>21.969384999999999</v>
      </c>
      <c r="D839">
        <f>VLOOKUP($A839,DataAdjust!$A:$K,11,FALSE)</f>
        <v>20.769383999999999</v>
      </c>
      <c r="E839">
        <f>VLOOKUP($A839,DataAdjust!$A:$K,6,FALSE)</f>
        <v>20.839383999999999</v>
      </c>
      <c r="F839">
        <f>VLOOKUP($A839,DataAdjust!$A:$K,7,FALSE)</f>
        <v>115365200</v>
      </c>
      <c r="G839">
        <f t="shared" ca="1" si="55"/>
        <v>25.767736016666671</v>
      </c>
      <c r="H839">
        <f t="shared" ca="1" si="55"/>
        <v>21.790886499999999</v>
      </c>
      <c r="I839">
        <f t="shared" ca="1" si="56"/>
        <v>0</v>
      </c>
      <c r="J839">
        <f ca="1">IF(AND(I838=0,I839=1),B840,IF(AND(I839=1,I838=1),J838,0))</f>
        <v>0</v>
      </c>
      <c r="K839">
        <f t="shared" ca="1" si="57"/>
        <v>0</v>
      </c>
      <c r="L839">
        <f t="shared" ca="1" si="58"/>
        <v>0</v>
      </c>
      <c r="M839">
        <f t="shared" ca="1" si="59"/>
        <v>19.894363774999977</v>
      </c>
    </row>
    <row r="840" spans="1:13" x14ac:dyDescent="0.3">
      <c r="A840" s="1">
        <v>37448</v>
      </c>
      <c r="B840">
        <f>VLOOKUP($A840,DataAdjust!$A:$K,9,FALSE)</f>
        <v>20.584133000000001</v>
      </c>
      <c r="C840">
        <f>VLOOKUP($A840,DataAdjust!$A:$K,10,FALSE)</f>
        <v>21.714131999999999</v>
      </c>
      <c r="D840">
        <f>VLOOKUP($A840,DataAdjust!$A:$K,11,FALSE)</f>
        <v>20.354133999999998</v>
      </c>
      <c r="E840">
        <f>VLOOKUP($A840,DataAdjust!$A:$K,6,FALSE)</f>
        <v>21.624131999999999</v>
      </c>
      <c r="F840">
        <f>VLOOKUP($A840,DataAdjust!$A:$K,7,FALSE)</f>
        <v>170271200</v>
      </c>
      <c r="G840">
        <f t="shared" ca="1" si="55"/>
        <v>25.616599683333337</v>
      </c>
      <c r="H840">
        <f t="shared" ca="1" si="55"/>
        <v>21.649197000000001</v>
      </c>
      <c r="I840">
        <f t="shared" ca="1" si="56"/>
        <v>0</v>
      </c>
      <c r="J840">
        <f ca="1">IF(AND(I839=0,I840=1),B841,IF(AND(I840=1,I839=1),J839,0))</f>
        <v>0</v>
      </c>
      <c r="K840">
        <f t="shared" ca="1" si="57"/>
        <v>0</v>
      </c>
      <c r="L840">
        <f t="shared" ca="1" si="58"/>
        <v>0</v>
      </c>
      <c r="M840">
        <f t="shared" ca="1" si="59"/>
        <v>19.894363774999977</v>
      </c>
    </row>
    <row r="841" spans="1:13" x14ac:dyDescent="0.3">
      <c r="A841" s="1">
        <v>37449</v>
      </c>
      <c r="B841">
        <f>VLOOKUP($A841,DataAdjust!$A:$K,9,FALSE)</f>
        <v>22.074133</v>
      </c>
      <c r="C841">
        <f>VLOOKUP($A841,DataAdjust!$A:$K,10,FALSE)</f>
        <v>22.344132999999999</v>
      </c>
      <c r="D841">
        <f>VLOOKUP($A841,DataAdjust!$A:$K,11,FALSE)</f>
        <v>21.374131999999999</v>
      </c>
      <c r="E841">
        <f>VLOOKUP($A841,DataAdjust!$A:$K,6,FALSE)</f>
        <v>21.624131999999999</v>
      </c>
      <c r="F841">
        <f>VLOOKUP($A841,DataAdjust!$A:$K,7,FALSE)</f>
        <v>130027800</v>
      </c>
      <c r="G841">
        <f t="shared" ca="1" si="55"/>
        <v>25.468079183333337</v>
      </c>
      <c r="H841">
        <f t="shared" ca="1" si="55"/>
        <v>21.643747625000003</v>
      </c>
      <c r="I841">
        <f t="shared" ca="1" si="56"/>
        <v>0</v>
      </c>
      <c r="J841">
        <f ca="1">IF(AND(I840=0,I841=1),B842,IF(AND(I841=1,I840=1),J840,0))</f>
        <v>0</v>
      </c>
      <c r="K841">
        <f t="shared" ca="1" si="57"/>
        <v>0</v>
      </c>
      <c r="L841">
        <f t="shared" ca="1" si="58"/>
        <v>0</v>
      </c>
      <c r="M841">
        <f t="shared" ca="1" si="59"/>
        <v>19.894363774999977</v>
      </c>
    </row>
    <row r="842" spans="1:13" x14ac:dyDescent="0.3">
      <c r="A842" s="1">
        <v>37452</v>
      </c>
      <c r="B842">
        <f>VLOOKUP($A842,DataAdjust!$A:$K,9,FALSE)</f>
        <v>21.405532000000001</v>
      </c>
      <c r="C842">
        <f>VLOOKUP($A842,DataAdjust!$A:$K,10,FALSE)</f>
        <v>22.365531000000001</v>
      </c>
      <c r="D842">
        <f>VLOOKUP($A842,DataAdjust!$A:$K,11,FALSE)</f>
        <v>20.475532000000001</v>
      </c>
      <c r="E842">
        <f>VLOOKUP($A842,DataAdjust!$A:$K,6,FALSE)</f>
        <v>22.295532000000001</v>
      </c>
      <c r="F842">
        <f>VLOOKUP($A842,DataAdjust!$A:$K,7,FALSE)</f>
        <v>140207200</v>
      </c>
      <c r="G842">
        <f t="shared" ca="1" si="55"/>
        <v>25.340485433333342</v>
      </c>
      <c r="H842">
        <f t="shared" ca="1" si="55"/>
        <v>21.820316875</v>
      </c>
      <c r="I842">
        <f t="shared" ca="1" si="56"/>
        <v>0</v>
      </c>
      <c r="J842">
        <f ca="1">IF(AND(I841=0,I842=1),B843,IF(AND(I842=1,I841=1),J841,0))</f>
        <v>0</v>
      </c>
      <c r="K842">
        <f t="shared" ca="1" si="57"/>
        <v>0</v>
      </c>
      <c r="L842">
        <f t="shared" ca="1" si="58"/>
        <v>0</v>
      </c>
      <c r="M842">
        <f t="shared" ca="1" si="59"/>
        <v>19.894363774999977</v>
      </c>
    </row>
    <row r="843" spans="1:13" x14ac:dyDescent="0.3">
      <c r="A843" s="1">
        <v>37453</v>
      </c>
      <c r="B843">
        <f>VLOOKUP($A843,DataAdjust!$A:$K,9,FALSE)</f>
        <v>22.024190000000001</v>
      </c>
      <c r="C843">
        <f>VLOOKUP($A843,DataAdjust!$A:$K,10,FALSE)</f>
        <v>22.79419</v>
      </c>
      <c r="D843">
        <f>VLOOKUP($A843,DataAdjust!$A:$K,11,FALSE)</f>
        <v>21.674189999999999</v>
      </c>
      <c r="E843">
        <f>VLOOKUP($A843,DataAdjust!$A:$K,6,FALSE)</f>
        <v>21.964191</v>
      </c>
      <c r="F843">
        <f>VLOOKUP($A843,DataAdjust!$A:$K,7,FALSE)</f>
        <v>148281700</v>
      </c>
      <c r="G843">
        <f t="shared" ca="1" si="55"/>
        <v>25.205770766666671</v>
      </c>
      <c r="H843">
        <f t="shared" ca="1" si="55"/>
        <v>21.868275000000001</v>
      </c>
      <c r="I843">
        <f t="shared" ca="1" si="56"/>
        <v>0</v>
      </c>
      <c r="J843">
        <f ca="1">IF(AND(I842=0,I843=1),B844,IF(AND(I843=1,I842=1),J842,0))</f>
        <v>0</v>
      </c>
      <c r="K843">
        <f t="shared" ca="1" si="57"/>
        <v>0</v>
      </c>
      <c r="L843">
        <f t="shared" ca="1" si="58"/>
        <v>0</v>
      </c>
      <c r="M843">
        <f t="shared" ca="1" si="59"/>
        <v>19.894363774999977</v>
      </c>
    </row>
    <row r="844" spans="1:13" x14ac:dyDescent="0.3">
      <c r="A844" s="1">
        <v>37454</v>
      </c>
      <c r="B844">
        <f>VLOOKUP($A844,DataAdjust!$A:$K,9,FALSE)</f>
        <v>22.785274000000001</v>
      </c>
      <c r="C844">
        <f>VLOOKUP($A844,DataAdjust!$A:$K,10,FALSE)</f>
        <v>23.155275</v>
      </c>
      <c r="D844">
        <f>VLOOKUP($A844,DataAdjust!$A:$K,11,FALSE)</f>
        <v>21.605273</v>
      </c>
      <c r="E844">
        <f>VLOOKUP($A844,DataAdjust!$A:$K,6,FALSE)</f>
        <v>22.365273999999999</v>
      </c>
      <c r="F844">
        <f>VLOOKUP($A844,DataAdjust!$A:$K,7,FALSE)</f>
        <v>157954700</v>
      </c>
      <c r="G844">
        <f t="shared" ca="1" si="55"/>
        <v>25.090383916666667</v>
      </c>
      <c r="H844">
        <f t="shared" ca="1" si="55"/>
        <v>21.793069375000002</v>
      </c>
      <c r="I844">
        <f t="shared" ca="1" si="56"/>
        <v>0</v>
      </c>
      <c r="J844">
        <f ca="1">IF(AND(I843=0,I844=1),B845,IF(AND(I844=1,I843=1),J843,0))</f>
        <v>0</v>
      </c>
      <c r="K844">
        <f t="shared" ca="1" si="57"/>
        <v>0</v>
      </c>
      <c r="L844">
        <f t="shared" ca="1" si="58"/>
        <v>0</v>
      </c>
      <c r="M844">
        <f t="shared" ca="1" si="59"/>
        <v>19.894363774999977</v>
      </c>
    </row>
    <row r="845" spans="1:13" x14ac:dyDescent="0.3">
      <c r="A845" s="1">
        <v>37455</v>
      </c>
      <c r="B845">
        <f>VLOOKUP($A845,DataAdjust!$A:$K,9,FALSE)</f>
        <v>22.213090000000001</v>
      </c>
      <c r="C845">
        <f>VLOOKUP($A845,DataAdjust!$A:$K,10,FALSE)</f>
        <v>22.403091</v>
      </c>
      <c r="D845">
        <f>VLOOKUP($A845,DataAdjust!$A:$K,11,FALSE)</f>
        <v>21.353090999999999</v>
      </c>
      <c r="E845">
        <f>VLOOKUP($A845,DataAdjust!$A:$K,6,FALSE)</f>
        <v>21.563091</v>
      </c>
      <c r="F845">
        <f>VLOOKUP($A845,DataAdjust!$A:$K,7,FALSE)</f>
        <v>114052300</v>
      </c>
      <c r="G845">
        <f t="shared" ca="1" si="55"/>
        <v>24.970056116666665</v>
      </c>
      <c r="H845">
        <f t="shared" ca="1" si="55"/>
        <v>21.722224500000003</v>
      </c>
      <c r="I845">
        <f t="shared" ca="1" si="56"/>
        <v>0</v>
      </c>
      <c r="J845">
        <f ca="1">IF(AND(I844=0,I845=1),B846,IF(AND(I845=1,I844=1),J844,0))</f>
        <v>0</v>
      </c>
      <c r="K845">
        <f t="shared" ca="1" si="57"/>
        <v>0</v>
      </c>
      <c r="L845">
        <f t="shared" ca="1" si="58"/>
        <v>0</v>
      </c>
      <c r="M845">
        <f t="shared" ca="1" si="59"/>
        <v>19.894363774999977</v>
      </c>
    </row>
    <row r="846" spans="1:13" x14ac:dyDescent="0.3">
      <c r="A846" s="1">
        <v>37456</v>
      </c>
      <c r="B846">
        <f>VLOOKUP($A846,DataAdjust!$A:$K,9,FALSE)</f>
        <v>21.257856</v>
      </c>
      <c r="C846">
        <f>VLOOKUP($A846,DataAdjust!$A:$K,10,FALSE)</f>
        <v>21.637855000000002</v>
      </c>
      <c r="D846">
        <f>VLOOKUP($A846,DataAdjust!$A:$K,11,FALSE)</f>
        <v>20.727855000000002</v>
      </c>
      <c r="E846">
        <f>VLOOKUP($A846,DataAdjust!$A:$K,6,FALSE)</f>
        <v>20.917856</v>
      </c>
      <c r="F846">
        <f>VLOOKUP($A846,DataAdjust!$A:$K,7,FALSE)</f>
        <v>124116400</v>
      </c>
      <c r="G846">
        <f t="shared" ca="1" si="55"/>
        <v>24.846385816666665</v>
      </c>
      <c r="H846">
        <f t="shared" ca="1" si="55"/>
        <v>21.649198999999999</v>
      </c>
      <c r="I846">
        <f t="shared" ca="1" si="56"/>
        <v>0</v>
      </c>
      <c r="J846">
        <f ca="1">IF(AND(I845=0,I846=1),B847,IF(AND(I846=1,I845=1),J845,0))</f>
        <v>0</v>
      </c>
      <c r="K846">
        <f t="shared" ca="1" si="57"/>
        <v>0</v>
      </c>
      <c r="L846">
        <f t="shared" ca="1" si="58"/>
        <v>0</v>
      </c>
      <c r="M846">
        <f t="shared" ca="1" si="59"/>
        <v>19.894363774999977</v>
      </c>
    </row>
    <row r="847" spans="1:13" x14ac:dyDescent="0.3">
      <c r="A847" s="1">
        <v>37459</v>
      </c>
      <c r="B847">
        <f>VLOOKUP($A847,DataAdjust!$A:$K,9,FALSE)</f>
        <v>20.853410000000004</v>
      </c>
      <c r="C847">
        <f>VLOOKUP($A847,DataAdjust!$A:$K,10,FALSE)</f>
        <v>21.503410000000002</v>
      </c>
      <c r="D847">
        <f>VLOOKUP($A847,DataAdjust!$A:$K,11,FALSE)</f>
        <v>20.093410000000002</v>
      </c>
      <c r="E847">
        <f>VLOOKUP($A847,DataAdjust!$A:$K,6,FALSE)</f>
        <v>20.403410000000001</v>
      </c>
      <c r="F847">
        <f>VLOOKUP($A847,DataAdjust!$A:$K,7,FALSE)</f>
        <v>150034800</v>
      </c>
      <c r="G847">
        <f t="shared" ca="1" si="55"/>
        <v>24.715304049999997</v>
      </c>
      <c r="H847">
        <f t="shared" ca="1" si="55"/>
        <v>21.594702250000001</v>
      </c>
      <c r="I847">
        <f t="shared" ca="1" si="56"/>
        <v>0</v>
      </c>
      <c r="J847">
        <f ca="1">IF(AND(I846=0,I847=1),B848,IF(AND(I847=1,I846=1),J846,0))</f>
        <v>0</v>
      </c>
      <c r="K847">
        <f t="shared" ca="1" si="57"/>
        <v>0</v>
      </c>
      <c r="L847">
        <f t="shared" ca="1" si="58"/>
        <v>0</v>
      </c>
      <c r="M847">
        <f t="shared" ca="1" si="59"/>
        <v>19.894363774999977</v>
      </c>
    </row>
    <row r="848" spans="1:13" x14ac:dyDescent="0.3">
      <c r="A848" s="1">
        <v>37460</v>
      </c>
      <c r="B848">
        <f>VLOOKUP($A848,DataAdjust!$A:$K,9,FALSE)</f>
        <v>20.581467000000004</v>
      </c>
      <c r="C848">
        <f>VLOOKUP($A848,DataAdjust!$A:$K,10,FALSE)</f>
        <v>20.881466000000003</v>
      </c>
      <c r="D848">
        <f>VLOOKUP($A848,DataAdjust!$A:$K,11,FALSE)</f>
        <v>19.411467000000002</v>
      </c>
      <c r="E848">
        <f>VLOOKUP($A848,DataAdjust!$A:$K,6,FALSE)</f>
        <v>19.531466000000002</v>
      </c>
      <c r="F848">
        <f>VLOOKUP($A848,DataAdjust!$A:$K,7,FALSE)</f>
        <v>150786800</v>
      </c>
      <c r="G848">
        <f t="shared" ca="1" si="55"/>
        <v>24.589744566666663</v>
      </c>
      <c r="H848">
        <f t="shared" ca="1" si="55"/>
        <v>21.333119</v>
      </c>
      <c r="I848">
        <f t="shared" ca="1" si="56"/>
        <v>0</v>
      </c>
      <c r="J848">
        <f ca="1">IF(AND(I847=0,I848=1),B849,IF(AND(I848=1,I847=1),J847,0))</f>
        <v>0</v>
      </c>
      <c r="K848">
        <f t="shared" ca="1" si="57"/>
        <v>0</v>
      </c>
      <c r="L848">
        <f t="shared" ca="1" si="58"/>
        <v>0</v>
      </c>
      <c r="M848">
        <f t="shared" ca="1" si="59"/>
        <v>19.894363774999977</v>
      </c>
    </row>
    <row r="849" spans="1:13" x14ac:dyDescent="0.3">
      <c r="A849" s="1">
        <v>37461</v>
      </c>
      <c r="B849">
        <f>VLOOKUP($A849,DataAdjust!$A:$K,9,FALSE)</f>
        <v>18.785238000000003</v>
      </c>
      <c r="C849">
        <f>VLOOKUP($A849,DataAdjust!$A:$K,10,FALSE)</f>
        <v>20.635239000000002</v>
      </c>
      <c r="D849">
        <f>VLOOKUP($A849,DataAdjust!$A:$K,11,FALSE)</f>
        <v>18.615238000000002</v>
      </c>
      <c r="E849">
        <f>VLOOKUP($A849,DataAdjust!$A:$K,6,FALSE)</f>
        <v>20.59524</v>
      </c>
      <c r="F849">
        <f>VLOOKUP($A849,DataAdjust!$A:$K,7,FALSE)</f>
        <v>186493600</v>
      </c>
      <c r="G849">
        <f t="shared" ca="1" si="55"/>
        <v>24.48075196666667</v>
      </c>
      <c r="H849">
        <f t="shared" ca="1" si="55"/>
        <v>21.204507499999998</v>
      </c>
      <c r="I849">
        <f t="shared" ca="1" si="56"/>
        <v>0</v>
      </c>
      <c r="J849">
        <f ca="1">IF(AND(I848=0,I849=1),B850,IF(AND(I849=1,I848=1),J848,0))</f>
        <v>0</v>
      </c>
      <c r="K849">
        <f t="shared" ca="1" si="57"/>
        <v>0</v>
      </c>
      <c r="L849">
        <f t="shared" ca="1" si="58"/>
        <v>0</v>
      </c>
      <c r="M849">
        <f t="shared" ca="1" si="59"/>
        <v>19.894363774999977</v>
      </c>
    </row>
    <row r="850" spans="1:13" x14ac:dyDescent="0.3">
      <c r="A850" s="1">
        <v>37462</v>
      </c>
      <c r="B850">
        <f>VLOOKUP($A850,DataAdjust!$A:$K,9,FALSE)</f>
        <v>20.400677000000002</v>
      </c>
      <c r="C850">
        <f>VLOOKUP($A850,DataAdjust!$A:$K,10,FALSE)</f>
        <v>20.550677</v>
      </c>
      <c r="D850">
        <f>VLOOKUP($A850,DataAdjust!$A:$K,11,FALSE)</f>
        <v>18.950676000000001</v>
      </c>
      <c r="E850">
        <f>VLOOKUP($A850,DataAdjust!$A:$K,6,FALSE)</f>
        <v>19.400677000000002</v>
      </c>
      <c r="F850">
        <f>VLOOKUP($A850,DataAdjust!$A:$K,7,FALSE)</f>
        <v>153915500</v>
      </c>
      <c r="G850">
        <f t="shared" ca="1" si="55"/>
        <v>24.342985316666674</v>
      </c>
      <c r="H850">
        <f t="shared" ca="1" si="55"/>
        <v>20.842650624999997</v>
      </c>
      <c r="I850">
        <f t="shared" ca="1" si="56"/>
        <v>0</v>
      </c>
      <c r="J850">
        <f ca="1">IF(AND(I849=0,I850=1),B851,IF(AND(I850=1,I849=1),J849,0))</f>
        <v>0</v>
      </c>
      <c r="K850">
        <f t="shared" ca="1" si="57"/>
        <v>0</v>
      </c>
      <c r="L850">
        <f t="shared" ca="1" si="58"/>
        <v>0</v>
      </c>
      <c r="M850">
        <f t="shared" ca="1" si="59"/>
        <v>19.894363774999977</v>
      </c>
    </row>
    <row r="851" spans="1:13" x14ac:dyDescent="0.3">
      <c r="A851" s="1">
        <v>37463</v>
      </c>
      <c r="B851">
        <f>VLOOKUP($A851,DataAdjust!$A:$K,9,FALSE)</f>
        <v>19.656897999999998</v>
      </c>
      <c r="C851">
        <f>VLOOKUP($A851,DataAdjust!$A:$K,10,FALSE)</f>
        <v>19.936898999999997</v>
      </c>
      <c r="D851">
        <f>VLOOKUP($A851,DataAdjust!$A:$K,11,FALSE)</f>
        <v>19.106898999999999</v>
      </c>
      <c r="E851">
        <f>VLOOKUP($A851,DataAdjust!$A:$K,6,FALSE)</f>
        <v>19.766898999999999</v>
      </c>
      <c r="F851">
        <f>VLOOKUP($A851,DataAdjust!$A:$K,7,FALSE)</f>
        <v>96034200</v>
      </c>
      <c r="G851">
        <f t="shared" ca="1" si="55"/>
        <v>24.213792800000004</v>
      </c>
      <c r="H851">
        <f t="shared" ca="1" si="55"/>
        <v>20.567989125</v>
      </c>
      <c r="I851">
        <f t="shared" ca="1" si="56"/>
        <v>0</v>
      </c>
      <c r="J851">
        <f ca="1">IF(AND(I850=0,I851=1),B852,IF(AND(I851=1,I850=1),J850,0))</f>
        <v>0</v>
      </c>
      <c r="K851">
        <f t="shared" ca="1" si="57"/>
        <v>0</v>
      </c>
      <c r="L851">
        <f t="shared" ca="1" si="58"/>
        <v>0</v>
      </c>
      <c r="M851">
        <f t="shared" ca="1" si="59"/>
        <v>19.894363774999977</v>
      </c>
    </row>
    <row r="852" spans="1:13" x14ac:dyDescent="0.3">
      <c r="A852" s="1">
        <v>37466</v>
      </c>
      <c r="B852">
        <f>VLOOKUP($A852,DataAdjust!$A:$K,9,FALSE)</f>
        <v>20.218351000000002</v>
      </c>
      <c r="C852">
        <f>VLOOKUP($A852,DataAdjust!$A:$K,10,FALSE)</f>
        <v>21.068352000000001</v>
      </c>
      <c r="D852">
        <f>VLOOKUP($A852,DataAdjust!$A:$K,11,FALSE)</f>
        <v>20.028351000000001</v>
      </c>
      <c r="E852">
        <f>VLOOKUP($A852,DataAdjust!$A:$K,6,FALSE)</f>
        <v>20.778351000000001</v>
      </c>
      <c r="F852">
        <f>VLOOKUP($A852,DataAdjust!$A:$K,7,FALSE)</f>
        <v>96735200</v>
      </c>
      <c r="G852">
        <f t="shared" ca="1" si="55"/>
        <v>24.116716866666664</v>
      </c>
      <c r="H852">
        <f t="shared" ca="1" si="55"/>
        <v>20.369623750000002</v>
      </c>
      <c r="I852">
        <f t="shared" ca="1" si="56"/>
        <v>0</v>
      </c>
      <c r="J852">
        <f ca="1">IF(AND(I851=0,I852=1),B853,IF(AND(I852=1,I851=1),J851,0))</f>
        <v>0</v>
      </c>
      <c r="K852">
        <f t="shared" ca="1" si="57"/>
        <v>0</v>
      </c>
      <c r="L852">
        <f t="shared" ca="1" si="58"/>
        <v>0</v>
      </c>
      <c r="M852">
        <f t="shared" ca="1" si="59"/>
        <v>19.894363774999977</v>
      </c>
    </row>
    <row r="853" spans="1:13" x14ac:dyDescent="0.3">
      <c r="A853" s="1">
        <v>37467</v>
      </c>
      <c r="B853">
        <f>VLOOKUP($A853,DataAdjust!$A:$K,9,FALSE)</f>
        <v>20.616875999999998</v>
      </c>
      <c r="C853">
        <f>VLOOKUP($A853,DataAdjust!$A:$K,10,FALSE)</f>
        <v>21.576876999999996</v>
      </c>
      <c r="D853">
        <f>VLOOKUP($A853,DataAdjust!$A:$K,11,FALSE)</f>
        <v>20.476875999999997</v>
      </c>
      <c r="E853">
        <f>VLOOKUP($A853,DataAdjust!$A:$K,6,FALSE)</f>
        <v>21.196874999999999</v>
      </c>
      <c r="F853">
        <f>VLOOKUP($A853,DataAdjust!$A:$K,7,FALSE)</f>
        <v>117394300</v>
      </c>
      <c r="G853">
        <f t="shared" ca="1" si="55"/>
        <v>24.037806166666666</v>
      </c>
      <c r="H853">
        <f t="shared" ca="1" si="55"/>
        <v>20.323846750000001</v>
      </c>
      <c r="I853">
        <f t="shared" ca="1" si="56"/>
        <v>0</v>
      </c>
      <c r="J853">
        <f ca="1">IF(AND(I852=0,I853=1),B854,IF(AND(I853=1,I852=1),J852,0))</f>
        <v>0</v>
      </c>
      <c r="K853">
        <f t="shared" ca="1" si="57"/>
        <v>0</v>
      </c>
      <c r="L853">
        <f t="shared" ca="1" si="58"/>
        <v>0</v>
      </c>
      <c r="M853">
        <f t="shared" ca="1" si="59"/>
        <v>19.894363774999977</v>
      </c>
    </row>
    <row r="854" spans="1:13" x14ac:dyDescent="0.3">
      <c r="A854" s="1">
        <v>37468</v>
      </c>
      <c r="B854">
        <f>VLOOKUP($A854,DataAdjust!$A:$K,9,FALSE)</f>
        <v>20.945788</v>
      </c>
      <c r="C854">
        <f>VLOOKUP($A854,DataAdjust!$A:$K,10,FALSE)</f>
        <v>21.135788999999999</v>
      </c>
      <c r="D854">
        <f>VLOOKUP($A854,DataAdjust!$A:$K,11,FALSE)</f>
        <v>20.305789000000001</v>
      </c>
      <c r="E854">
        <f>VLOOKUP($A854,DataAdjust!$A:$K,6,FALSE)</f>
        <v>20.795788000000002</v>
      </c>
      <c r="F854">
        <f>VLOOKUP($A854,DataAdjust!$A:$K,7,FALSE)</f>
        <v>93831300</v>
      </c>
      <c r="G854">
        <f t="shared" ref="G854:H917" ca="1" si="60">AVERAGE(INDIRECT(ADDRESS(ROW()-G$2+1,5)&amp;":"&amp;ADDRESS(ROW(),5)))</f>
        <v>23.963400566666667</v>
      </c>
      <c r="H854">
        <f t="shared" ca="1" si="60"/>
        <v>20.30858825</v>
      </c>
      <c r="I854">
        <f t="shared" ref="I854:I917" ca="1" si="61">IF(H854&gt;G854,1,0)</f>
        <v>0</v>
      </c>
      <c r="J854">
        <f ca="1">IF(AND(I853=0,I854=1),B855,IF(AND(I854=1,I853=1),J853,0))</f>
        <v>0</v>
      </c>
      <c r="K854">
        <f t="shared" ref="K854:K917" ca="1" si="62">IF(AND(I854=0,I853=1),B855,0)</f>
        <v>0</v>
      </c>
      <c r="L854">
        <f t="shared" ref="L854:L917" ca="1" si="63">IF(K854&lt;&gt;0,K854-J853-J853*N$2,0)</f>
        <v>0</v>
      </c>
      <c r="M854">
        <f t="shared" ref="M854:M917" ca="1" si="64">M853+L854</f>
        <v>19.894363774999977</v>
      </c>
    </row>
    <row r="855" spans="1:13" x14ac:dyDescent="0.3">
      <c r="A855" s="1">
        <v>37469</v>
      </c>
      <c r="B855">
        <f>VLOOKUP($A855,DataAdjust!$A:$K,9,FALSE)</f>
        <v>20.829207999999998</v>
      </c>
      <c r="C855">
        <f>VLOOKUP($A855,DataAdjust!$A:$K,10,FALSE)</f>
        <v>20.989207999999998</v>
      </c>
      <c r="D855">
        <f>VLOOKUP($A855,DataAdjust!$A:$K,11,FALSE)</f>
        <v>19.749207999999999</v>
      </c>
      <c r="E855">
        <f>VLOOKUP($A855,DataAdjust!$A:$K,6,FALSE)</f>
        <v>19.819208</v>
      </c>
      <c r="F855">
        <f>VLOOKUP($A855,DataAdjust!$A:$K,7,FALSE)</f>
        <v>85149700</v>
      </c>
      <c r="G855">
        <f t="shared" ca="1" si="60"/>
        <v>23.876642483333335</v>
      </c>
      <c r="H855">
        <f t="shared" ca="1" si="60"/>
        <v>20.235562999999999</v>
      </c>
      <c r="I855">
        <f t="shared" ca="1" si="61"/>
        <v>0</v>
      </c>
      <c r="J855">
        <f ca="1">IF(AND(I854=0,I855=1),B856,IF(AND(I855=1,I854=1),J854,0))</f>
        <v>0</v>
      </c>
      <c r="K855">
        <f t="shared" ca="1" si="62"/>
        <v>0</v>
      </c>
      <c r="L855">
        <f t="shared" ca="1" si="63"/>
        <v>0</v>
      </c>
      <c r="M855">
        <f t="shared" ca="1" si="64"/>
        <v>19.894363774999977</v>
      </c>
    </row>
    <row r="856" spans="1:13" x14ac:dyDescent="0.3">
      <c r="A856" s="1">
        <v>37470</v>
      </c>
      <c r="B856">
        <f>VLOOKUP($A856,DataAdjust!$A:$K,9,FALSE)</f>
        <v>19.930678</v>
      </c>
      <c r="C856">
        <f>VLOOKUP($A856,DataAdjust!$A:$K,10,FALSE)</f>
        <v>19.990677000000002</v>
      </c>
      <c r="D856">
        <f>VLOOKUP($A856,DataAdjust!$A:$K,11,FALSE)</f>
        <v>18.970677000000002</v>
      </c>
      <c r="E856">
        <f>VLOOKUP($A856,DataAdjust!$A:$K,6,FALSE)</f>
        <v>19.400677000000002</v>
      </c>
      <c r="F856">
        <f>VLOOKUP($A856,DataAdjust!$A:$K,7,FALSE)</f>
        <v>86706000</v>
      </c>
      <c r="G856">
        <f t="shared" ca="1" si="60"/>
        <v>23.738294449999998</v>
      </c>
      <c r="H856">
        <f t="shared" ca="1" si="60"/>
        <v>20.219214375</v>
      </c>
      <c r="I856">
        <f t="shared" ca="1" si="61"/>
        <v>0</v>
      </c>
      <c r="J856">
        <f ca="1">IF(AND(I855=0,I856=1),B857,IF(AND(I856=1,I855=1),J855,0))</f>
        <v>0</v>
      </c>
      <c r="K856">
        <f t="shared" ca="1" si="62"/>
        <v>0</v>
      </c>
      <c r="L856">
        <f t="shared" ca="1" si="63"/>
        <v>0</v>
      </c>
      <c r="M856">
        <f t="shared" ca="1" si="64"/>
        <v>19.894363774999977</v>
      </c>
    </row>
    <row r="857" spans="1:13" x14ac:dyDescent="0.3">
      <c r="A857" s="1">
        <v>37473</v>
      </c>
      <c r="B857">
        <f>VLOOKUP($A857,DataAdjust!$A:$K,9,FALSE)</f>
        <v>19.364405000000001</v>
      </c>
      <c r="C857">
        <f>VLOOKUP($A857,DataAdjust!$A:$K,10,FALSE)</f>
        <v>19.574404000000001</v>
      </c>
      <c r="D857">
        <f>VLOOKUP($A857,DataAdjust!$A:$K,11,FALSE)</f>
        <v>18.554403000000001</v>
      </c>
      <c r="E857">
        <f>VLOOKUP($A857,DataAdjust!$A:$K,6,FALSE)</f>
        <v>18.694405</v>
      </c>
      <c r="F857">
        <f>VLOOKUP($A857,DataAdjust!$A:$K,7,FALSE)</f>
        <v>84897800</v>
      </c>
      <c r="G857">
        <f t="shared" ca="1" si="60"/>
        <v>23.600091916666663</v>
      </c>
      <c r="H857">
        <f t="shared" ca="1" si="60"/>
        <v>19.98161</v>
      </c>
      <c r="I857">
        <f t="shared" ca="1" si="61"/>
        <v>0</v>
      </c>
      <c r="J857">
        <f ca="1">IF(AND(I856=0,I857=1),B858,IF(AND(I857=1,I856=1),J856,0))</f>
        <v>0</v>
      </c>
      <c r="K857">
        <f t="shared" ca="1" si="62"/>
        <v>0</v>
      </c>
      <c r="L857">
        <f t="shared" ca="1" si="63"/>
        <v>0</v>
      </c>
      <c r="M857">
        <f t="shared" ca="1" si="64"/>
        <v>19.894363774999977</v>
      </c>
    </row>
    <row r="858" spans="1:13" x14ac:dyDescent="0.3">
      <c r="A858" s="1">
        <v>37474</v>
      </c>
      <c r="B858">
        <f>VLOOKUP($A858,DataAdjust!$A:$K,9,FALSE)</f>
        <v>18.918662999999999</v>
      </c>
      <c r="C858">
        <f>VLOOKUP($A858,DataAdjust!$A:$K,10,FALSE)</f>
        <v>20.128664000000001</v>
      </c>
      <c r="D858">
        <f>VLOOKUP($A858,DataAdjust!$A:$K,11,FALSE)</f>
        <v>18.908664999999999</v>
      </c>
      <c r="E858">
        <f>VLOOKUP($A858,DataAdjust!$A:$K,6,FALSE)</f>
        <v>19.618663999999999</v>
      </c>
      <c r="F858">
        <f>VLOOKUP($A858,DataAdjust!$A:$K,7,FALSE)</f>
        <v>115364600</v>
      </c>
      <c r="G858">
        <f t="shared" ca="1" si="60"/>
        <v>23.49749353333333</v>
      </c>
      <c r="H858">
        <f t="shared" ca="1" si="60"/>
        <v>20.008858374999999</v>
      </c>
      <c r="I858">
        <f t="shared" ca="1" si="61"/>
        <v>0</v>
      </c>
      <c r="J858">
        <f ca="1">IF(AND(I857=0,I858=1),B859,IF(AND(I858=1,I857=1),J857,0))</f>
        <v>0</v>
      </c>
      <c r="K858">
        <f t="shared" ca="1" si="62"/>
        <v>0</v>
      </c>
      <c r="L858">
        <f t="shared" ca="1" si="63"/>
        <v>0</v>
      </c>
      <c r="M858">
        <f t="shared" ca="1" si="64"/>
        <v>19.894363774999977</v>
      </c>
    </row>
    <row r="859" spans="1:13" x14ac:dyDescent="0.3">
      <c r="A859" s="1">
        <v>37475</v>
      </c>
      <c r="B859">
        <f>VLOOKUP($A859,DataAdjust!$A:$K,9,FALSE)</f>
        <v>20.280253000000002</v>
      </c>
      <c r="C859">
        <f>VLOOKUP($A859,DataAdjust!$A:$K,10,FALSE)</f>
        <v>20.450253</v>
      </c>
      <c r="D859">
        <f>VLOOKUP($A859,DataAdjust!$A:$K,11,FALSE)</f>
        <v>19.040251000000001</v>
      </c>
      <c r="E859">
        <f>VLOOKUP($A859,DataAdjust!$A:$K,6,FALSE)</f>
        <v>19.880251000000001</v>
      </c>
      <c r="F859">
        <f>VLOOKUP($A859,DataAdjust!$A:$K,7,FALSE)</f>
        <v>125677100</v>
      </c>
      <c r="G859">
        <f t="shared" ca="1" si="60"/>
        <v>23.38181608333333</v>
      </c>
      <c r="H859">
        <f t="shared" ca="1" si="60"/>
        <v>20.023027374999998</v>
      </c>
      <c r="I859">
        <f t="shared" ca="1" si="61"/>
        <v>0</v>
      </c>
      <c r="J859">
        <f ca="1">IF(AND(I858=0,I859=1),B860,IF(AND(I859=1,I858=1),J858,0))</f>
        <v>0</v>
      </c>
      <c r="K859">
        <f t="shared" ca="1" si="62"/>
        <v>0</v>
      </c>
      <c r="L859">
        <f t="shared" ca="1" si="63"/>
        <v>0</v>
      </c>
      <c r="M859">
        <f t="shared" ca="1" si="64"/>
        <v>19.894363774999977</v>
      </c>
    </row>
    <row r="860" spans="1:13" x14ac:dyDescent="0.3">
      <c r="A860" s="1">
        <v>37476</v>
      </c>
      <c r="B860">
        <f>VLOOKUP($A860,DataAdjust!$A:$K,9,FALSE)</f>
        <v>19.731642999999998</v>
      </c>
      <c r="C860">
        <f>VLOOKUP($A860,DataAdjust!$A:$K,10,FALSE)</f>
        <v>20.581643</v>
      </c>
      <c r="D860">
        <f>VLOOKUP($A860,DataAdjust!$A:$K,11,FALSE)</f>
        <v>19.281641999999998</v>
      </c>
      <c r="E860">
        <f>VLOOKUP($A860,DataAdjust!$A:$K,6,FALSE)</f>
        <v>20.551642999999999</v>
      </c>
      <c r="F860">
        <f>VLOOKUP($A860,DataAdjust!$A:$K,7,FALSE)</f>
        <v>111697900</v>
      </c>
      <c r="G860">
        <f t="shared" ca="1" si="60"/>
        <v>23.251025049999999</v>
      </c>
      <c r="H860">
        <f t="shared" ca="1" si="60"/>
        <v>19.994688875000001</v>
      </c>
      <c r="I860">
        <f t="shared" ca="1" si="61"/>
        <v>0</v>
      </c>
      <c r="J860">
        <f ca="1">IF(AND(I859=0,I860=1),B861,IF(AND(I860=1,I859=1),J859,0))</f>
        <v>0</v>
      </c>
      <c r="K860">
        <f t="shared" ca="1" si="62"/>
        <v>0</v>
      </c>
      <c r="L860">
        <f t="shared" ca="1" si="63"/>
        <v>0</v>
      </c>
      <c r="M860">
        <f t="shared" ca="1" si="64"/>
        <v>19.894363774999977</v>
      </c>
    </row>
    <row r="861" spans="1:13" x14ac:dyDescent="0.3">
      <c r="A861" s="1">
        <v>37477</v>
      </c>
      <c r="B861">
        <f>VLOOKUP($A861,DataAdjust!$A:$K,9,FALSE)</f>
        <v>20.212370000000004</v>
      </c>
      <c r="C861">
        <f>VLOOKUP($A861,DataAdjust!$A:$K,10,FALSE)</f>
        <v>20.722368000000003</v>
      </c>
      <c r="D861">
        <f>VLOOKUP($A861,DataAdjust!$A:$K,11,FALSE)</f>
        <v>19.892368000000005</v>
      </c>
      <c r="E861">
        <f>VLOOKUP($A861,DataAdjust!$A:$K,6,FALSE)</f>
        <v>20.342369000000001</v>
      </c>
      <c r="F861">
        <f>VLOOKUP($A861,DataAdjust!$A:$K,7,FALSE)</f>
        <v>93576900</v>
      </c>
      <c r="G861">
        <f t="shared" ca="1" si="60"/>
        <v>23.113258333333331</v>
      </c>
      <c r="H861">
        <f t="shared" ca="1" si="60"/>
        <v>19.887875625</v>
      </c>
      <c r="I861">
        <f t="shared" ca="1" si="61"/>
        <v>0</v>
      </c>
      <c r="J861">
        <f ca="1">IF(AND(I860=0,I861=1),B862,IF(AND(I861=1,I860=1),J860,0))</f>
        <v>0</v>
      </c>
      <c r="K861">
        <f t="shared" ca="1" si="62"/>
        <v>0</v>
      </c>
      <c r="L861">
        <f t="shared" ca="1" si="63"/>
        <v>0</v>
      </c>
      <c r="M861">
        <f t="shared" ca="1" si="64"/>
        <v>19.894363774999977</v>
      </c>
    </row>
    <row r="862" spans="1:13" x14ac:dyDescent="0.3">
      <c r="A862" s="1">
        <v>37480</v>
      </c>
      <c r="B862">
        <f>VLOOKUP($A862,DataAdjust!$A:$K,9,FALSE)</f>
        <v>20.053409000000002</v>
      </c>
      <c r="C862">
        <f>VLOOKUP($A862,DataAdjust!$A:$K,10,FALSE)</f>
        <v>20.483410000000003</v>
      </c>
      <c r="D862">
        <f>VLOOKUP($A862,DataAdjust!$A:$K,11,FALSE)</f>
        <v>19.903410000000001</v>
      </c>
      <c r="E862">
        <f>VLOOKUP($A862,DataAdjust!$A:$K,6,FALSE)</f>
        <v>20.403410000000001</v>
      </c>
      <c r="F862">
        <f>VLOOKUP($A862,DataAdjust!$A:$K,7,FALSE)</f>
        <v>62870900</v>
      </c>
      <c r="G862">
        <f t="shared" ca="1" si="60"/>
        <v>22.975782299999995</v>
      </c>
      <c r="H862">
        <f t="shared" ca="1" si="60"/>
        <v>19.838828375000002</v>
      </c>
      <c r="I862">
        <f t="shared" ca="1" si="61"/>
        <v>0</v>
      </c>
      <c r="J862">
        <f ca="1">IF(AND(I861=0,I862=1),B863,IF(AND(I862=1,I861=1),J861,0))</f>
        <v>0</v>
      </c>
      <c r="K862">
        <f t="shared" ca="1" si="62"/>
        <v>0</v>
      </c>
      <c r="L862">
        <f t="shared" ca="1" si="63"/>
        <v>0</v>
      </c>
      <c r="M862">
        <f t="shared" ca="1" si="64"/>
        <v>19.894363774999977</v>
      </c>
    </row>
    <row r="863" spans="1:13" x14ac:dyDescent="0.3">
      <c r="A863" s="1">
        <v>37481</v>
      </c>
      <c r="B863">
        <f>VLOOKUP($A863,DataAdjust!$A:$K,9,FALSE)</f>
        <v>20.335853</v>
      </c>
      <c r="C863">
        <f>VLOOKUP($A863,DataAdjust!$A:$K,10,FALSE)</f>
        <v>20.975853999999998</v>
      </c>
      <c r="D863">
        <f>VLOOKUP($A863,DataAdjust!$A:$K,11,FALSE)</f>
        <v>19.655851999999999</v>
      </c>
      <c r="E863">
        <f>VLOOKUP($A863,DataAdjust!$A:$K,6,FALSE)</f>
        <v>19.705853000000001</v>
      </c>
      <c r="F863">
        <f>VLOOKUP($A863,DataAdjust!$A:$K,7,FALSE)</f>
        <v>88434400</v>
      </c>
      <c r="G863">
        <f t="shared" ca="1" si="60"/>
        <v>22.825662883333329</v>
      </c>
      <c r="H863">
        <f t="shared" ca="1" si="60"/>
        <v>19.824659</v>
      </c>
      <c r="I863">
        <f t="shared" ca="1" si="61"/>
        <v>0</v>
      </c>
      <c r="J863">
        <f ca="1">IF(AND(I862=0,I863=1),B864,IF(AND(I863=1,I862=1),J862,0))</f>
        <v>0</v>
      </c>
      <c r="K863">
        <f t="shared" ca="1" si="62"/>
        <v>0</v>
      </c>
      <c r="L863">
        <f t="shared" ca="1" si="63"/>
        <v>0</v>
      </c>
      <c r="M863">
        <f t="shared" ca="1" si="64"/>
        <v>19.894363774999977</v>
      </c>
    </row>
    <row r="864" spans="1:13" x14ac:dyDescent="0.3">
      <c r="A864" s="1">
        <v>37482</v>
      </c>
      <c r="B864">
        <f>VLOOKUP($A864,DataAdjust!$A:$K,9,FALSE)</f>
        <v>19.591455</v>
      </c>
      <c r="C864">
        <f>VLOOKUP($A864,DataAdjust!$A:$K,10,FALSE)</f>
        <v>21.121455999999998</v>
      </c>
      <c r="D864">
        <f>VLOOKUP($A864,DataAdjust!$A:$K,11,FALSE)</f>
        <v>19.391454</v>
      </c>
      <c r="E864">
        <f>VLOOKUP($A864,DataAdjust!$A:$K,6,FALSE)</f>
        <v>20.961455999999998</v>
      </c>
      <c r="F864">
        <f>VLOOKUP($A864,DataAdjust!$A:$K,7,FALSE)</f>
        <v>102613500</v>
      </c>
      <c r="G864">
        <f t="shared" ca="1" si="60"/>
        <v>22.706933833333334</v>
      </c>
      <c r="H864">
        <f t="shared" ca="1" si="60"/>
        <v>20.019756375</v>
      </c>
      <c r="I864">
        <f t="shared" ca="1" si="61"/>
        <v>0</v>
      </c>
      <c r="J864">
        <f ca="1">IF(AND(I863=0,I864=1),B865,IF(AND(I864=1,I863=1),J863,0))</f>
        <v>0</v>
      </c>
      <c r="K864">
        <f t="shared" ca="1" si="62"/>
        <v>0</v>
      </c>
      <c r="L864">
        <f t="shared" ca="1" si="63"/>
        <v>0</v>
      </c>
      <c r="M864">
        <f t="shared" ca="1" si="64"/>
        <v>19.894363774999977</v>
      </c>
    </row>
    <row r="865" spans="1:13" x14ac:dyDescent="0.3">
      <c r="A865" s="1">
        <v>37483</v>
      </c>
      <c r="B865">
        <f>VLOOKUP($A865,DataAdjust!$A:$K,9,FALSE)</f>
        <v>21.098700999999998</v>
      </c>
      <c r="C865">
        <f>VLOOKUP($A865,DataAdjust!$A:$K,10,FALSE)</f>
        <v>21.4087</v>
      </c>
      <c r="D865">
        <f>VLOOKUP($A865,DataAdjust!$A:$K,11,FALSE)</f>
        <v>20.578700000000001</v>
      </c>
      <c r="E865">
        <f>VLOOKUP($A865,DataAdjust!$A:$K,6,FALSE)</f>
        <v>21.388701999999999</v>
      </c>
      <c r="F865">
        <f>VLOOKUP($A865,DataAdjust!$A:$K,7,FALSE)</f>
        <v>120307800</v>
      </c>
      <c r="G865">
        <f t="shared" ca="1" si="60"/>
        <v>22.608113899999999</v>
      </c>
      <c r="H865">
        <f t="shared" ca="1" si="60"/>
        <v>20.356543499999997</v>
      </c>
      <c r="I865">
        <f t="shared" ca="1" si="61"/>
        <v>0</v>
      </c>
      <c r="J865">
        <f ca="1">IF(AND(I864=0,I865=1),B866,IF(AND(I865=1,I864=1),J864,0))</f>
        <v>0</v>
      </c>
      <c r="K865">
        <f t="shared" ca="1" si="62"/>
        <v>0</v>
      </c>
      <c r="L865">
        <f t="shared" ca="1" si="63"/>
        <v>0</v>
      </c>
      <c r="M865">
        <f t="shared" ca="1" si="64"/>
        <v>19.894363774999977</v>
      </c>
    </row>
    <row r="866" spans="1:13" x14ac:dyDescent="0.3">
      <c r="A866" s="1">
        <v>37484</v>
      </c>
      <c r="B866">
        <f>VLOOKUP($A866,DataAdjust!$A:$K,9,FALSE)</f>
        <v>20.966934000000002</v>
      </c>
      <c r="C866">
        <f>VLOOKUP($A866,DataAdjust!$A:$K,10,FALSE)</f>
        <v>21.836935</v>
      </c>
      <c r="D866">
        <f>VLOOKUP($A866,DataAdjust!$A:$K,11,FALSE)</f>
        <v>20.566935000000001</v>
      </c>
      <c r="E866">
        <f>VLOOKUP($A866,DataAdjust!$A:$K,6,FALSE)</f>
        <v>21.536936000000001</v>
      </c>
      <c r="F866">
        <f>VLOOKUP($A866,DataAdjust!$A:$K,7,FALSE)</f>
        <v>95853000</v>
      </c>
      <c r="G866">
        <f t="shared" ca="1" si="60"/>
        <v>22.510747216666665</v>
      </c>
      <c r="H866">
        <f t="shared" ca="1" si="60"/>
        <v>20.596327500000001</v>
      </c>
      <c r="I866">
        <f t="shared" ca="1" si="61"/>
        <v>0</v>
      </c>
      <c r="J866">
        <f ca="1">IF(AND(I865=0,I866=1),B867,IF(AND(I866=1,I865=1),J865,0))</f>
        <v>0</v>
      </c>
      <c r="K866">
        <f t="shared" ca="1" si="62"/>
        <v>0</v>
      </c>
      <c r="L866">
        <f t="shared" ca="1" si="63"/>
        <v>0</v>
      </c>
      <c r="M866">
        <f t="shared" ca="1" si="64"/>
        <v>19.894363774999977</v>
      </c>
    </row>
    <row r="867" spans="1:13" x14ac:dyDescent="0.3">
      <c r="A867" s="1">
        <v>37487</v>
      </c>
      <c r="B867">
        <f>VLOOKUP($A867,DataAdjust!$A:$K,9,FALSE)</f>
        <v>21.530103</v>
      </c>
      <c r="C867">
        <f>VLOOKUP($A867,DataAdjust!$A:$K,10,FALSE)</f>
        <v>22.350103000000001</v>
      </c>
      <c r="D867">
        <f>VLOOKUP($A867,DataAdjust!$A:$K,11,FALSE)</f>
        <v>21.440103000000001</v>
      </c>
      <c r="E867">
        <f>VLOOKUP($A867,DataAdjust!$A:$K,6,FALSE)</f>
        <v>22.060102000000001</v>
      </c>
      <c r="F867">
        <f>VLOOKUP($A867,DataAdjust!$A:$K,7,FALSE)</f>
        <v>76015900</v>
      </c>
      <c r="G867">
        <f t="shared" ca="1" si="60"/>
        <v>22.412944566666663</v>
      </c>
      <c r="H867">
        <f t="shared" ca="1" si="60"/>
        <v>20.868808874999999</v>
      </c>
      <c r="I867">
        <f t="shared" ca="1" si="61"/>
        <v>0</v>
      </c>
      <c r="J867">
        <f ca="1">IF(AND(I866=0,I867=1),B868,IF(AND(I867=1,I866=1),J866,0))</f>
        <v>0</v>
      </c>
      <c r="K867">
        <f t="shared" ca="1" si="62"/>
        <v>0</v>
      </c>
      <c r="L867">
        <f t="shared" ca="1" si="63"/>
        <v>0</v>
      </c>
      <c r="M867">
        <f t="shared" ca="1" si="64"/>
        <v>19.894363774999977</v>
      </c>
    </row>
    <row r="868" spans="1:13" x14ac:dyDescent="0.3">
      <c r="A868" s="1">
        <v>37488</v>
      </c>
      <c r="B868">
        <f>VLOOKUP($A868,DataAdjust!$A:$K,9,FALSE)</f>
        <v>21.954190000000001</v>
      </c>
      <c r="C868">
        <f>VLOOKUP($A868,DataAdjust!$A:$K,10,FALSE)</f>
        <v>22.204190000000001</v>
      </c>
      <c r="D868">
        <f>VLOOKUP($A868,DataAdjust!$A:$K,11,FALSE)</f>
        <v>21.624190000000002</v>
      </c>
      <c r="E868">
        <f>VLOOKUP($A868,DataAdjust!$A:$K,6,FALSE)</f>
        <v>21.964191</v>
      </c>
      <c r="F868">
        <f>VLOOKUP($A868,DataAdjust!$A:$K,7,FALSE)</f>
        <v>89981300</v>
      </c>
      <c r="G868">
        <f t="shared" ca="1" si="60"/>
        <v>22.325023866666658</v>
      </c>
      <c r="H868">
        <f t="shared" ca="1" si="60"/>
        <v>21.045377374999997</v>
      </c>
      <c r="I868">
        <f t="shared" ca="1" si="61"/>
        <v>0</v>
      </c>
      <c r="J868">
        <f ca="1">IF(AND(I867=0,I868=1),B869,IF(AND(I868=1,I867=1),J867,0))</f>
        <v>0</v>
      </c>
      <c r="K868">
        <f t="shared" ca="1" si="62"/>
        <v>0</v>
      </c>
      <c r="L868">
        <f t="shared" ca="1" si="63"/>
        <v>0</v>
      </c>
      <c r="M868">
        <f t="shared" ca="1" si="64"/>
        <v>19.894363774999977</v>
      </c>
    </row>
    <row r="869" spans="1:13" x14ac:dyDescent="0.3">
      <c r="A869" s="1">
        <v>37489</v>
      </c>
      <c r="B869">
        <f>VLOOKUP($A869,DataAdjust!$A:$K,9,FALSE)</f>
        <v>22.092469999999999</v>
      </c>
      <c r="C869">
        <f>VLOOKUP($A869,DataAdjust!$A:$K,10,FALSE)</f>
        <v>22.552471000000001</v>
      </c>
      <c r="D869">
        <f>VLOOKUP($A869,DataAdjust!$A:$K,11,FALSE)</f>
        <v>21.702470999999999</v>
      </c>
      <c r="E869">
        <f>VLOOKUP($A869,DataAdjust!$A:$K,6,FALSE)</f>
        <v>22.452470999999999</v>
      </c>
      <c r="F869">
        <f>VLOOKUP($A869,DataAdjust!$A:$K,7,FALSE)</f>
        <v>101365500</v>
      </c>
      <c r="G869">
        <f t="shared" ca="1" si="60"/>
        <v>22.247275733333328</v>
      </c>
      <c r="H869">
        <f t="shared" ca="1" si="60"/>
        <v>21.309140124999999</v>
      </c>
      <c r="I869">
        <f t="shared" ca="1" si="61"/>
        <v>0</v>
      </c>
      <c r="J869">
        <f ca="1">IF(AND(I868=0,I869=1),B870,IF(AND(I869=1,I868=1),J868,0))</f>
        <v>0</v>
      </c>
      <c r="K869">
        <f t="shared" ca="1" si="62"/>
        <v>0</v>
      </c>
      <c r="L869">
        <f t="shared" ca="1" si="63"/>
        <v>0</v>
      </c>
      <c r="M869">
        <f t="shared" ca="1" si="64"/>
        <v>19.894363774999977</v>
      </c>
    </row>
    <row r="870" spans="1:13" x14ac:dyDescent="0.3">
      <c r="A870" s="1">
        <v>37490</v>
      </c>
      <c r="B870">
        <f>VLOOKUP($A870,DataAdjust!$A:$K,9,FALSE)</f>
        <v>22.389964999999997</v>
      </c>
      <c r="C870">
        <f>VLOOKUP($A870,DataAdjust!$A:$K,10,FALSE)</f>
        <v>22.859963999999998</v>
      </c>
      <c r="D870">
        <f>VLOOKUP($A870,DataAdjust!$A:$K,11,FALSE)</f>
        <v>22.069965</v>
      </c>
      <c r="E870">
        <f>VLOOKUP($A870,DataAdjust!$A:$K,6,FALSE)</f>
        <v>22.809964999999998</v>
      </c>
      <c r="F870">
        <f>VLOOKUP($A870,DataAdjust!$A:$K,7,FALSE)</f>
        <v>80345500</v>
      </c>
      <c r="G870">
        <f t="shared" ca="1" si="60"/>
        <v>22.187402466666661</v>
      </c>
      <c r="H870">
        <f t="shared" ca="1" si="60"/>
        <v>21.609959499999999</v>
      </c>
      <c r="I870">
        <f t="shared" ca="1" si="61"/>
        <v>0</v>
      </c>
      <c r="J870">
        <f ca="1">IF(AND(I869=0,I870=1),B871,IF(AND(I870=1,I869=1),J869,0))</f>
        <v>0</v>
      </c>
      <c r="K870">
        <f t="shared" ca="1" si="62"/>
        <v>0</v>
      </c>
      <c r="L870">
        <f t="shared" ca="1" si="63"/>
        <v>0</v>
      </c>
      <c r="M870">
        <f t="shared" ca="1" si="64"/>
        <v>19.894363774999977</v>
      </c>
    </row>
    <row r="871" spans="1:13" x14ac:dyDescent="0.3">
      <c r="A871" s="1">
        <v>37491</v>
      </c>
      <c r="B871">
        <f>VLOOKUP($A871,DataAdjust!$A:$K,9,FALSE)</f>
        <v>22.579302999999999</v>
      </c>
      <c r="C871">
        <f>VLOOKUP($A871,DataAdjust!$A:$K,10,FALSE)</f>
        <v>22.589303000000001</v>
      </c>
      <c r="D871">
        <f>VLOOKUP($A871,DataAdjust!$A:$K,11,FALSE)</f>
        <v>21.729305</v>
      </c>
      <c r="E871">
        <f>VLOOKUP($A871,DataAdjust!$A:$K,6,FALSE)</f>
        <v>21.929303999999998</v>
      </c>
      <c r="F871">
        <f>VLOOKUP($A871,DataAdjust!$A:$K,7,FALSE)</f>
        <v>75211200</v>
      </c>
      <c r="G871">
        <f t="shared" ca="1" si="60"/>
        <v>22.109072899999997</v>
      </c>
      <c r="H871">
        <f t="shared" ca="1" si="60"/>
        <v>21.887890875</v>
      </c>
      <c r="I871">
        <f t="shared" ca="1" si="61"/>
        <v>0</v>
      </c>
      <c r="J871">
        <f ca="1">IF(AND(I870=0,I871=1),B872,IF(AND(I871=1,I870=1),J870,0))</f>
        <v>0</v>
      </c>
      <c r="K871">
        <f t="shared" ca="1" si="62"/>
        <v>0</v>
      </c>
      <c r="L871">
        <f t="shared" ca="1" si="63"/>
        <v>0</v>
      </c>
      <c r="M871">
        <f t="shared" ca="1" si="64"/>
        <v>19.894363774999977</v>
      </c>
    </row>
    <row r="872" spans="1:13" x14ac:dyDescent="0.3">
      <c r="A872" s="1">
        <v>37494</v>
      </c>
      <c r="B872">
        <f>VLOOKUP($A872,DataAdjust!$A:$K,9,FALSE)</f>
        <v>22.066503000000001</v>
      </c>
      <c r="C872">
        <f>VLOOKUP($A872,DataAdjust!$A:$K,10,FALSE)</f>
        <v>22.156503000000001</v>
      </c>
      <c r="D872">
        <f>VLOOKUP($A872,DataAdjust!$A:$K,11,FALSE)</f>
        <v>21.376505000000002</v>
      </c>
      <c r="E872">
        <f>VLOOKUP($A872,DataAdjust!$A:$K,6,FALSE)</f>
        <v>22.016504000000001</v>
      </c>
      <c r="F872">
        <f>VLOOKUP($A872,DataAdjust!$A:$K,7,FALSE)</f>
        <v>83335400</v>
      </c>
      <c r="G872">
        <f t="shared" ca="1" si="60"/>
        <v>22.039462966666665</v>
      </c>
      <c r="H872">
        <f t="shared" ca="1" si="60"/>
        <v>22.019771875</v>
      </c>
      <c r="I872">
        <f t="shared" ca="1" si="61"/>
        <v>0</v>
      </c>
      <c r="J872">
        <f ca="1">IF(AND(I871=0,I872=1),B873,IF(AND(I872=1,I871=1),J871,0))</f>
        <v>0</v>
      </c>
      <c r="K872">
        <f t="shared" ca="1" si="62"/>
        <v>0</v>
      </c>
      <c r="L872">
        <f t="shared" ca="1" si="63"/>
        <v>0</v>
      </c>
      <c r="M872">
        <f t="shared" ca="1" si="64"/>
        <v>19.894363774999977</v>
      </c>
    </row>
    <row r="873" spans="1:13" x14ac:dyDescent="0.3">
      <c r="A873" s="1">
        <v>37495</v>
      </c>
      <c r="B873">
        <f>VLOOKUP($A873,DataAdjust!$A:$K,9,FALSE)</f>
        <v>22.309188000000002</v>
      </c>
      <c r="C873">
        <f>VLOOKUP($A873,DataAdjust!$A:$K,10,FALSE)</f>
        <v>22.389188000000004</v>
      </c>
      <c r="D873">
        <f>VLOOKUP($A873,DataAdjust!$A:$K,11,FALSE)</f>
        <v>21.029188000000001</v>
      </c>
      <c r="E873">
        <f>VLOOKUP($A873,DataAdjust!$A:$K,6,FALSE)</f>
        <v>21.249189000000001</v>
      </c>
      <c r="F873">
        <f>VLOOKUP($A873,DataAdjust!$A:$K,7,FALSE)</f>
        <v>92340400</v>
      </c>
      <c r="G873">
        <f t="shared" ca="1" si="60"/>
        <v>21.972468766666658</v>
      </c>
      <c r="H873">
        <f t="shared" ca="1" si="60"/>
        <v>22.002332750000001</v>
      </c>
      <c r="I873">
        <f t="shared" ca="1" si="61"/>
        <v>1</v>
      </c>
      <c r="J873">
        <f ca="1">IF(AND(I872=0,I873=1),B874,IF(AND(I873=1,I872=1),J872,0))</f>
        <v>21.013166999999999</v>
      </c>
      <c r="K873">
        <f t="shared" ca="1" si="62"/>
        <v>0</v>
      </c>
      <c r="L873">
        <f t="shared" ca="1" si="63"/>
        <v>0</v>
      </c>
      <c r="M873">
        <f t="shared" ca="1" si="64"/>
        <v>19.894363774999977</v>
      </c>
    </row>
    <row r="874" spans="1:13" x14ac:dyDescent="0.3">
      <c r="A874" s="1">
        <v>37496</v>
      </c>
      <c r="B874">
        <f>VLOOKUP($A874,DataAdjust!$A:$K,9,FALSE)</f>
        <v>21.013166999999999</v>
      </c>
      <c r="C874">
        <f>VLOOKUP($A874,DataAdjust!$A:$K,10,FALSE)</f>
        <v>21.083167</v>
      </c>
      <c r="D874">
        <f>VLOOKUP($A874,DataAdjust!$A:$K,11,FALSE)</f>
        <v>20.383165999999999</v>
      </c>
      <c r="E874">
        <f>VLOOKUP($A874,DataAdjust!$A:$K,6,FALSE)</f>
        <v>20.473167</v>
      </c>
      <c r="F874">
        <f>VLOOKUP($A874,DataAdjust!$A:$K,7,FALSE)</f>
        <v>115562300</v>
      </c>
      <c r="G874">
        <f t="shared" ca="1" si="60"/>
        <v>21.887018649999998</v>
      </c>
      <c r="H874">
        <f t="shared" ca="1" si="60"/>
        <v>21.869361625</v>
      </c>
      <c r="I874">
        <f t="shared" ca="1" si="61"/>
        <v>0</v>
      </c>
      <c r="J874">
        <f ca="1">IF(AND(I873=0,I874=1),B875,IF(AND(I874=1,I873=1),J873,0))</f>
        <v>0</v>
      </c>
      <c r="K874">
        <f t="shared" ca="1" si="62"/>
        <v>20.153473000000002</v>
      </c>
      <c r="L874">
        <f t="shared" ca="1" si="63"/>
        <v>-0.96475983499999751</v>
      </c>
      <c r="M874">
        <f t="shared" ca="1" si="64"/>
        <v>18.929603939999978</v>
      </c>
    </row>
    <row r="875" spans="1:13" x14ac:dyDescent="0.3">
      <c r="A875" s="1">
        <v>37497</v>
      </c>
      <c r="B875">
        <f>VLOOKUP($A875,DataAdjust!$A:$K,9,FALSE)</f>
        <v>20.153473000000002</v>
      </c>
      <c r="C875">
        <f>VLOOKUP($A875,DataAdjust!$A:$K,10,FALSE)</f>
        <v>21.173471000000003</v>
      </c>
      <c r="D875">
        <f>VLOOKUP($A875,DataAdjust!$A:$K,11,FALSE)</f>
        <v>19.973472000000001</v>
      </c>
      <c r="E875">
        <f>VLOOKUP($A875,DataAdjust!$A:$K,6,FALSE)</f>
        <v>20.743473000000002</v>
      </c>
      <c r="F875">
        <f>VLOOKUP($A875,DataAdjust!$A:$K,7,FALSE)</f>
        <v>97028200</v>
      </c>
      <c r="G875">
        <f t="shared" ca="1" si="60"/>
        <v>21.80171391666666</v>
      </c>
      <c r="H875">
        <f t="shared" ca="1" si="60"/>
        <v>21.704782999999999</v>
      </c>
      <c r="I875">
        <f t="shared" ca="1" si="61"/>
        <v>0</v>
      </c>
      <c r="J875">
        <f ca="1">IF(AND(I874=0,I875=1),B876,IF(AND(I875=1,I874=1),J874,0))</f>
        <v>0</v>
      </c>
      <c r="K875">
        <f t="shared" ca="1" si="62"/>
        <v>0</v>
      </c>
      <c r="L875">
        <f t="shared" ca="1" si="63"/>
        <v>0</v>
      </c>
      <c r="M875">
        <f t="shared" ca="1" si="64"/>
        <v>18.929603939999978</v>
      </c>
    </row>
    <row r="876" spans="1:13" x14ac:dyDescent="0.3">
      <c r="A876" s="1">
        <v>37498</v>
      </c>
      <c r="B876">
        <f>VLOOKUP($A876,DataAdjust!$A:$K,9,FALSE)</f>
        <v>20.611891</v>
      </c>
      <c r="C876">
        <f>VLOOKUP($A876,DataAdjust!$A:$K,10,FALSE)</f>
        <v>20.991890000000001</v>
      </c>
      <c r="D876">
        <f>VLOOKUP($A876,DataAdjust!$A:$K,11,FALSE)</f>
        <v>20.371889000000003</v>
      </c>
      <c r="E876">
        <f>VLOOKUP($A876,DataAdjust!$A:$K,6,FALSE)</f>
        <v>20.48189</v>
      </c>
      <c r="F876">
        <f>VLOOKUP($A876,DataAdjust!$A:$K,7,FALSE)</f>
        <v>59474900</v>
      </c>
      <c r="G876">
        <f t="shared" ca="1" si="60"/>
        <v>21.723384583333335</v>
      </c>
      <c r="H876">
        <f t="shared" ca="1" si="60"/>
        <v>21.519495374999998</v>
      </c>
      <c r="I876">
        <f t="shared" ca="1" si="61"/>
        <v>0</v>
      </c>
      <c r="J876">
        <f ca="1">IF(AND(I875=0,I876=1),B877,IF(AND(I876=1,I875=1),J875,0))</f>
        <v>0</v>
      </c>
      <c r="K876">
        <f t="shared" ca="1" si="62"/>
        <v>0</v>
      </c>
      <c r="L876">
        <f t="shared" ca="1" si="63"/>
        <v>0</v>
      </c>
      <c r="M876">
        <f t="shared" ca="1" si="64"/>
        <v>18.929603939999978</v>
      </c>
    </row>
    <row r="877" spans="1:13" x14ac:dyDescent="0.3">
      <c r="A877" s="1">
        <v>37502</v>
      </c>
      <c r="B877">
        <f>VLOOKUP($A877,DataAdjust!$A:$K,9,FALSE)</f>
        <v>20.160738000000002</v>
      </c>
      <c r="C877">
        <f>VLOOKUP($A877,DataAdjust!$A:$K,10,FALSE)</f>
        <v>20.530739000000001</v>
      </c>
      <c r="D877">
        <f>VLOOKUP($A877,DataAdjust!$A:$K,11,FALSE)</f>
        <v>19.440739000000001</v>
      </c>
      <c r="E877">
        <f>VLOOKUP($A877,DataAdjust!$A:$K,6,FALSE)</f>
        <v>19.740738</v>
      </c>
      <c r="F877">
        <f>VLOOKUP($A877,DataAdjust!$A:$K,7,FALSE)</f>
        <v>81828100</v>
      </c>
      <c r="G877">
        <f t="shared" ca="1" si="60"/>
        <v>21.641131483333332</v>
      </c>
      <c r="H877">
        <f t="shared" ca="1" si="60"/>
        <v>21.180528749999997</v>
      </c>
      <c r="I877">
        <f t="shared" ca="1" si="61"/>
        <v>0</v>
      </c>
      <c r="J877">
        <f ca="1">IF(AND(I876=0,I877=1),B878,IF(AND(I877=1,I876=1),J876,0))</f>
        <v>0</v>
      </c>
      <c r="K877">
        <f t="shared" ca="1" si="62"/>
        <v>0</v>
      </c>
      <c r="L877">
        <f t="shared" ca="1" si="63"/>
        <v>0</v>
      </c>
      <c r="M877">
        <f t="shared" ca="1" si="64"/>
        <v>18.929603939999978</v>
      </c>
    </row>
    <row r="878" spans="1:13" x14ac:dyDescent="0.3">
      <c r="A878" s="1">
        <v>37503</v>
      </c>
      <c r="B878">
        <f>VLOOKUP($A878,DataAdjust!$A:$K,9,FALSE)</f>
        <v>19.589207999999999</v>
      </c>
      <c r="C878">
        <f>VLOOKUP($A878,DataAdjust!$A:$K,10,FALSE)</f>
        <v>20.109207999999999</v>
      </c>
      <c r="D878">
        <f>VLOOKUP($A878,DataAdjust!$A:$K,11,FALSE)</f>
        <v>19.329207999999998</v>
      </c>
      <c r="E878">
        <f>VLOOKUP($A878,DataAdjust!$A:$K,6,FALSE)</f>
        <v>19.819208</v>
      </c>
      <c r="F878">
        <f>VLOOKUP($A878,DataAdjust!$A:$K,7,FALSE)</f>
        <v>82717600</v>
      </c>
      <c r="G878">
        <f t="shared" ca="1" si="60"/>
        <v>21.56091288333333</v>
      </c>
      <c r="H878">
        <f t="shared" ca="1" si="60"/>
        <v>20.806684125</v>
      </c>
      <c r="I878">
        <f t="shared" ca="1" si="61"/>
        <v>0</v>
      </c>
      <c r="J878">
        <f ca="1">IF(AND(I877=0,I878=1),B879,IF(AND(I878=1,I877=1),J877,0))</f>
        <v>0</v>
      </c>
      <c r="K878">
        <f t="shared" ca="1" si="62"/>
        <v>0</v>
      </c>
      <c r="L878">
        <f t="shared" ca="1" si="63"/>
        <v>0</v>
      </c>
      <c r="M878">
        <f t="shared" ca="1" si="64"/>
        <v>18.929603939999978</v>
      </c>
    </row>
    <row r="879" spans="1:13" x14ac:dyDescent="0.3">
      <c r="A879" s="1">
        <v>37504</v>
      </c>
      <c r="B879">
        <f>VLOOKUP($A879,DataAdjust!$A:$K,9,FALSE)</f>
        <v>19.560920999999997</v>
      </c>
      <c r="C879">
        <f>VLOOKUP($A879,DataAdjust!$A:$K,10,FALSE)</f>
        <v>19.660920999999998</v>
      </c>
      <c r="D879">
        <f>VLOOKUP($A879,DataAdjust!$A:$K,11,FALSE)</f>
        <v>19.090920999999998</v>
      </c>
      <c r="E879">
        <f>VLOOKUP($A879,DataAdjust!$A:$K,6,FALSE)</f>
        <v>19.330921</v>
      </c>
      <c r="F879">
        <f>VLOOKUP($A879,DataAdjust!$A:$K,7,FALSE)</f>
        <v>91576600</v>
      </c>
      <c r="G879">
        <f t="shared" ca="1" si="60"/>
        <v>21.48403678333333</v>
      </c>
      <c r="H879">
        <f t="shared" ca="1" si="60"/>
        <v>20.481886249999999</v>
      </c>
      <c r="I879">
        <f t="shared" ca="1" si="61"/>
        <v>0</v>
      </c>
      <c r="J879">
        <f ca="1">IF(AND(I878=0,I879=1),B880,IF(AND(I879=1,I878=1),J878,0))</f>
        <v>0</v>
      </c>
      <c r="K879">
        <f t="shared" ca="1" si="62"/>
        <v>0</v>
      </c>
      <c r="L879">
        <f t="shared" ca="1" si="63"/>
        <v>0</v>
      </c>
      <c r="M879">
        <f t="shared" ca="1" si="64"/>
        <v>18.929603939999978</v>
      </c>
    </row>
    <row r="880" spans="1:13" x14ac:dyDescent="0.3">
      <c r="A880" s="1">
        <v>37505</v>
      </c>
      <c r="B880">
        <f>VLOOKUP($A880,DataAdjust!$A:$K,9,FALSE)</f>
        <v>19.733840999999998</v>
      </c>
      <c r="C880">
        <f>VLOOKUP($A880,DataAdjust!$A:$K,10,FALSE)</f>
        <v>20.293839999999999</v>
      </c>
      <c r="D880">
        <f>VLOOKUP($A880,DataAdjust!$A:$K,11,FALSE)</f>
        <v>19.673840999999999</v>
      </c>
      <c r="E880">
        <f>VLOOKUP($A880,DataAdjust!$A:$K,6,FALSE)</f>
        <v>19.923840999999999</v>
      </c>
      <c r="F880">
        <f>VLOOKUP($A880,DataAdjust!$A:$K,7,FALSE)</f>
        <v>86008800</v>
      </c>
      <c r="G880">
        <f t="shared" ca="1" si="60"/>
        <v>21.411229616666667</v>
      </c>
      <c r="H880">
        <f t="shared" ca="1" si="60"/>
        <v>20.220303375</v>
      </c>
      <c r="I880">
        <f t="shared" ca="1" si="61"/>
        <v>0</v>
      </c>
      <c r="J880">
        <f ca="1">IF(AND(I879=0,I880=1),B881,IF(AND(I880=1,I879=1),J879,0))</f>
        <v>0</v>
      </c>
      <c r="K880">
        <f t="shared" ca="1" si="62"/>
        <v>0</v>
      </c>
      <c r="L880">
        <f t="shared" ca="1" si="63"/>
        <v>0</v>
      </c>
      <c r="M880">
        <f t="shared" ca="1" si="64"/>
        <v>18.929603939999978</v>
      </c>
    </row>
    <row r="881" spans="1:13" x14ac:dyDescent="0.3">
      <c r="A881" s="1">
        <v>37508</v>
      </c>
      <c r="B881">
        <f>VLOOKUP($A881,DataAdjust!$A:$K,9,FALSE)</f>
        <v>19.714395000000003</v>
      </c>
      <c r="C881">
        <f>VLOOKUP($A881,DataAdjust!$A:$K,10,FALSE)</f>
        <v>20.414396</v>
      </c>
      <c r="D881">
        <f>VLOOKUP($A881,DataAdjust!$A:$K,11,FALSE)</f>
        <v>19.434394000000001</v>
      </c>
      <c r="E881">
        <f>VLOOKUP($A881,DataAdjust!$A:$K,6,FALSE)</f>
        <v>20.124395</v>
      </c>
      <c r="F881">
        <f>VLOOKUP($A881,DataAdjust!$A:$K,7,FALSE)</f>
        <v>72679500</v>
      </c>
      <c r="G881">
        <f t="shared" ca="1" si="60"/>
        <v>21.344380816666668</v>
      </c>
      <c r="H881">
        <f t="shared" ca="1" si="60"/>
        <v>20.079704124999999</v>
      </c>
      <c r="I881">
        <f t="shared" ca="1" si="61"/>
        <v>0</v>
      </c>
      <c r="J881">
        <f ca="1">IF(AND(I880=0,I881=1),B882,IF(AND(I881=1,I880=1),J880,0))</f>
        <v>0</v>
      </c>
      <c r="K881">
        <f t="shared" ca="1" si="62"/>
        <v>0</v>
      </c>
      <c r="L881">
        <f t="shared" ca="1" si="63"/>
        <v>0</v>
      </c>
      <c r="M881">
        <f t="shared" ca="1" si="64"/>
        <v>18.929603939999978</v>
      </c>
    </row>
    <row r="882" spans="1:13" x14ac:dyDescent="0.3">
      <c r="A882" s="1">
        <v>37509</v>
      </c>
      <c r="B882">
        <f>VLOOKUP($A882,DataAdjust!$A:$K,9,FALSE)</f>
        <v>20.201391000000001</v>
      </c>
      <c r="C882">
        <f>VLOOKUP($A882,DataAdjust!$A:$K,10,FALSE)</f>
        <v>20.641391000000002</v>
      </c>
      <c r="D882">
        <f>VLOOKUP($A882,DataAdjust!$A:$K,11,FALSE)</f>
        <v>20.001391999999999</v>
      </c>
      <c r="E882">
        <f>VLOOKUP($A882,DataAdjust!$A:$K,6,FALSE)</f>
        <v>20.621390999999999</v>
      </c>
      <c r="F882">
        <f>VLOOKUP($A882,DataAdjust!$A:$K,7,FALSE)</f>
        <v>74615800</v>
      </c>
      <c r="G882">
        <f t="shared" ca="1" si="60"/>
        <v>21.286687399999998</v>
      </c>
      <c r="H882">
        <f t="shared" ca="1" si="60"/>
        <v>20.098232124999999</v>
      </c>
      <c r="I882">
        <f t="shared" ca="1" si="61"/>
        <v>0</v>
      </c>
      <c r="J882">
        <f ca="1">IF(AND(I881=0,I882=1),B883,IF(AND(I882=1,I881=1),J881,0))</f>
        <v>0</v>
      </c>
      <c r="K882">
        <f t="shared" ca="1" si="62"/>
        <v>0</v>
      </c>
      <c r="L882">
        <f t="shared" ca="1" si="63"/>
        <v>0</v>
      </c>
      <c r="M882">
        <f t="shared" ca="1" si="64"/>
        <v>18.929603939999978</v>
      </c>
    </row>
    <row r="883" spans="1:13" x14ac:dyDescent="0.3">
      <c r="A883" s="1">
        <v>37510</v>
      </c>
      <c r="B883">
        <f>VLOOKUP($A883,DataAdjust!$A:$K,9,FALSE)</f>
        <v>21.117016</v>
      </c>
      <c r="C883">
        <f>VLOOKUP($A883,DataAdjust!$A:$K,10,FALSE)</f>
        <v>21.347015000000003</v>
      </c>
      <c r="D883">
        <f>VLOOKUP($A883,DataAdjust!$A:$K,11,FALSE)</f>
        <v>20.417015000000003</v>
      </c>
      <c r="E883">
        <f>VLOOKUP($A883,DataAdjust!$A:$K,6,FALSE)</f>
        <v>20.447016000000001</v>
      </c>
      <c r="F883">
        <f>VLOOKUP($A883,DataAdjust!$A:$K,7,FALSE)</f>
        <v>73902800</v>
      </c>
      <c r="G883">
        <f t="shared" ca="1" si="60"/>
        <v>21.212427299999998</v>
      </c>
      <c r="H883">
        <f t="shared" ca="1" si="60"/>
        <v>20.061174999999999</v>
      </c>
      <c r="I883">
        <f t="shared" ca="1" si="61"/>
        <v>0</v>
      </c>
      <c r="J883">
        <f ca="1">IF(AND(I882=0,I883=1),B884,IF(AND(I883=1,I882=1),J882,0))</f>
        <v>0</v>
      </c>
      <c r="K883">
        <f t="shared" ca="1" si="62"/>
        <v>0</v>
      </c>
      <c r="L883">
        <f t="shared" ca="1" si="63"/>
        <v>0</v>
      </c>
      <c r="M883">
        <f t="shared" ca="1" si="64"/>
        <v>18.929603939999978</v>
      </c>
    </row>
    <row r="884" spans="1:13" x14ac:dyDescent="0.3">
      <c r="A884" s="1">
        <v>37511</v>
      </c>
      <c r="B884">
        <f>VLOOKUP($A884,DataAdjust!$A:$K,9,FALSE)</f>
        <v>20.308969999999999</v>
      </c>
      <c r="C884">
        <f>VLOOKUP($A884,DataAdjust!$A:$K,10,FALSE)</f>
        <v>20.33897</v>
      </c>
      <c r="D884">
        <f>VLOOKUP($A884,DataAdjust!$A:$K,11,FALSE)</f>
        <v>19.788968999999998</v>
      </c>
      <c r="E884">
        <f>VLOOKUP($A884,DataAdjust!$A:$K,6,FALSE)</f>
        <v>19.888968999999999</v>
      </c>
      <c r="F884">
        <f>VLOOKUP($A884,DataAdjust!$A:$K,7,FALSE)</f>
        <v>70763500</v>
      </c>
      <c r="G884">
        <f t="shared" ca="1" si="60"/>
        <v>21.122181316666669</v>
      </c>
      <c r="H884">
        <f t="shared" ca="1" si="60"/>
        <v>19.987059875</v>
      </c>
      <c r="I884">
        <f t="shared" ca="1" si="61"/>
        <v>0</v>
      </c>
      <c r="J884">
        <f ca="1">IF(AND(I883=0,I884=1),B885,IF(AND(I884=1,I883=1),J883,0))</f>
        <v>0</v>
      </c>
      <c r="K884">
        <f t="shared" ca="1" si="62"/>
        <v>0</v>
      </c>
      <c r="L884">
        <f t="shared" ca="1" si="63"/>
        <v>0</v>
      </c>
      <c r="M884">
        <f t="shared" ca="1" si="64"/>
        <v>18.929603939999978</v>
      </c>
    </row>
    <row r="885" spans="1:13" x14ac:dyDescent="0.3">
      <c r="A885" s="1">
        <v>37512</v>
      </c>
      <c r="B885">
        <f>VLOOKUP($A885,DataAdjust!$A:$K,9,FALSE)</f>
        <v>19.655914000000003</v>
      </c>
      <c r="C885">
        <f>VLOOKUP($A885,DataAdjust!$A:$K,10,FALSE)</f>
        <v>20.135914</v>
      </c>
      <c r="D885">
        <f>VLOOKUP($A885,DataAdjust!$A:$K,11,FALSE)</f>
        <v>19.575914000000001</v>
      </c>
      <c r="E885">
        <f>VLOOKUP($A885,DataAdjust!$A:$K,6,FALSE)</f>
        <v>20.045914</v>
      </c>
      <c r="F885">
        <f>VLOOKUP($A885,DataAdjust!$A:$K,7,FALSE)</f>
        <v>79716100</v>
      </c>
      <c r="G885">
        <f t="shared" ca="1" si="60"/>
        <v>21.058965533333332</v>
      </c>
      <c r="H885">
        <f t="shared" ca="1" si="60"/>
        <v>20.025206875000002</v>
      </c>
      <c r="I885">
        <f t="shared" ca="1" si="61"/>
        <v>0</v>
      </c>
      <c r="J885">
        <f ca="1">IF(AND(I884=0,I885=1),B886,IF(AND(I885=1,I884=1),J884,0))</f>
        <v>0</v>
      </c>
      <c r="K885">
        <f t="shared" ca="1" si="62"/>
        <v>0</v>
      </c>
      <c r="L885">
        <f t="shared" ca="1" si="63"/>
        <v>0</v>
      </c>
      <c r="M885">
        <f t="shared" ca="1" si="64"/>
        <v>18.929603939999978</v>
      </c>
    </row>
    <row r="886" spans="1:13" x14ac:dyDescent="0.3">
      <c r="A886" s="1">
        <v>37515</v>
      </c>
      <c r="B886">
        <f>VLOOKUP($A886,DataAdjust!$A:$K,9,FALSE)</f>
        <v>19.958178</v>
      </c>
      <c r="C886">
        <f>VLOOKUP($A886,DataAdjust!$A:$K,10,FALSE)</f>
        <v>20.098177</v>
      </c>
      <c r="D886">
        <f>VLOOKUP($A886,DataAdjust!$A:$K,11,FALSE)</f>
        <v>19.468177999999998</v>
      </c>
      <c r="E886">
        <f>VLOOKUP($A886,DataAdjust!$A:$K,6,FALSE)</f>
        <v>19.758177</v>
      </c>
      <c r="F886">
        <f>VLOOKUP($A886,DataAdjust!$A:$K,7,FALSE)</f>
        <v>58853600</v>
      </c>
      <c r="G886">
        <f t="shared" ca="1" si="60"/>
        <v>21.0037427</v>
      </c>
      <c r="H886">
        <f t="shared" ca="1" si="60"/>
        <v>20.017578</v>
      </c>
      <c r="I886">
        <f t="shared" ca="1" si="61"/>
        <v>0</v>
      </c>
      <c r="J886">
        <f ca="1">IF(AND(I885=0,I886=1),B887,IF(AND(I886=1,I885=1),J885,0))</f>
        <v>0</v>
      </c>
      <c r="K886">
        <f t="shared" ca="1" si="62"/>
        <v>0</v>
      </c>
      <c r="L886">
        <f t="shared" ca="1" si="63"/>
        <v>0</v>
      </c>
      <c r="M886">
        <f t="shared" ca="1" si="64"/>
        <v>18.929603939999978</v>
      </c>
    </row>
    <row r="887" spans="1:13" x14ac:dyDescent="0.3">
      <c r="A887" s="1">
        <v>37516</v>
      </c>
      <c r="B887">
        <f>VLOOKUP($A887,DataAdjust!$A:$K,9,FALSE)</f>
        <v>20.209644000000001</v>
      </c>
      <c r="C887">
        <f>VLOOKUP($A887,DataAdjust!$A:$K,10,FALSE)</f>
        <v>20.369644000000001</v>
      </c>
      <c r="D887">
        <f>VLOOKUP($A887,DataAdjust!$A:$K,11,FALSE)</f>
        <v>19.339645000000001</v>
      </c>
      <c r="E887">
        <f>VLOOKUP($A887,DataAdjust!$A:$K,6,FALSE)</f>
        <v>19.339645000000001</v>
      </c>
      <c r="F887">
        <f>VLOOKUP($A887,DataAdjust!$A:$K,7,FALSE)</f>
        <v>89139700</v>
      </c>
      <c r="G887">
        <f t="shared" ca="1" si="60"/>
        <v>20.950844949999997</v>
      </c>
      <c r="H887">
        <f t="shared" ca="1" si="60"/>
        <v>20.0186685</v>
      </c>
      <c r="I887">
        <f t="shared" ca="1" si="61"/>
        <v>0</v>
      </c>
      <c r="J887">
        <f ca="1">IF(AND(I886=0,I887=1),B888,IF(AND(I887=1,I886=1),J886,0))</f>
        <v>0</v>
      </c>
      <c r="K887">
        <f t="shared" ca="1" si="62"/>
        <v>0</v>
      </c>
      <c r="L887">
        <f t="shared" ca="1" si="63"/>
        <v>0</v>
      </c>
      <c r="M887">
        <f t="shared" ca="1" si="64"/>
        <v>18.929603939999978</v>
      </c>
    </row>
    <row r="888" spans="1:13" x14ac:dyDescent="0.3">
      <c r="A888" s="1">
        <v>37517</v>
      </c>
      <c r="B888">
        <f>VLOOKUP($A888,DataAdjust!$A:$K,9,FALSE)</f>
        <v>19.201662000000002</v>
      </c>
      <c r="C888">
        <f>VLOOKUP($A888,DataAdjust!$A:$K,10,FALSE)</f>
        <v>19.741661000000001</v>
      </c>
      <c r="D888">
        <f>VLOOKUP($A888,DataAdjust!$A:$K,11,FALSE)</f>
        <v>18.971662999999999</v>
      </c>
      <c r="E888">
        <f>VLOOKUP($A888,DataAdjust!$A:$K,6,FALSE)</f>
        <v>19.121662000000001</v>
      </c>
      <c r="F888">
        <f>VLOOKUP($A888,DataAdjust!$A:$K,7,FALSE)</f>
        <v>92358300</v>
      </c>
      <c r="G888">
        <f t="shared" ca="1" si="60"/>
        <v>20.886902766666665</v>
      </c>
      <c r="H888">
        <f t="shared" ca="1" si="60"/>
        <v>19.918396125000001</v>
      </c>
      <c r="I888">
        <f t="shared" ca="1" si="61"/>
        <v>0</v>
      </c>
      <c r="J888">
        <f ca="1">IF(AND(I887=0,I888=1),B889,IF(AND(I888=1,I887=1),J887,0))</f>
        <v>0</v>
      </c>
      <c r="K888">
        <f t="shared" ca="1" si="62"/>
        <v>0</v>
      </c>
      <c r="L888">
        <f t="shared" ca="1" si="63"/>
        <v>0</v>
      </c>
      <c r="M888">
        <f t="shared" ca="1" si="64"/>
        <v>18.929603939999978</v>
      </c>
    </row>
    <row r="889" spans="1:13" x14ac:dyDescent="0.3">
      <c r="A889" s="1">
        <v>37518</v>
      </c>
      <c r="B889">
        <f>VLOOKUP($A889,DataAdjust!$A:$K,9,FALSE)</f>
        <v>18.936480000000003</v>
      </c>
      <c r="C889">
        <f>VLOOKUP($A889,DataAdjust!$A:$K,10,FALSE)</f>
        <v>19.366478000000004</v>
      </c>
      <c r="D889">
        <f>VLOOKUP($A889,DataAdjust!$A:$K,11,FALSE)</f>
        <v>18.786478000000002</v>
      </c>
      <c r="E889">
        <f>VLOOKUP($A889,DataAdjust!$A:$K,6,FALSE)</f>
        <v>18.816479000000001</v>
      </c>
      <c r="F889">
        <f>VLOOKUP($A889,DataAdjust!$A:$K,7,FALSE)</f>
        <v>86247700</v>
      </c>
      <c r="G889">
        <f t="shared" ca="1" si="60"/>
        <v>20.830517216666671</v>
      </c>
      <c r="H889">
        <f t="shared" ca="1" si="60"/>
        <v>19.754906625000004</v>
      </c>
      <c r="I889">
        <f t="shared" ca="1" si="61"/>
        <v>0</v>
      </c>
      <c r="J889">
        <f ca="1">IF(AND(I888=0,I889=1),B890,IF(AND(I889=1,I888=1),J888,0))</f>
        <v>0</v>
      </c>
      <c r="K889">
        <f t="shared" ca="1" si="62"/>
        <v>0</v>
      </c>
      <c r="L889">
        <f t="shared" ca="1" si="63"/>
        <v>0</v>
      </c>
      <c r="M889">
        <f t="shared" ca="1" si="64"/>
        <v>18.929603939999978</v>
      </c>
    </row>
    <row r="890" spans="1:13" x14ac:dyDescent="0.3">
      <c r="A890" s="1">
        <v>37519</v>
      </c>
      <c r="B890">
        <f>VLOOKUP($A890,DataAdjust!$A:$K,9,FALSE)</f>
        <v>19.054950999999996</v>
      </c>
      <c r="C890">
        <f>VLOOKUP($A890,DataAdjust!$A:$K,10,FALSE)</f>
        <v>19.124950999999996</v>
      </c>
      <c r="D890">
        <f>VLOOKUP($A890,DataAdjust!$A:$K,11,FALSE)</f>
        <v>18.704950999999998</v>
      </c>
      <c r="E890">
        <f>VLOOKUP($A890,DataAdjust!$A:$K,6,FALSE)</f>
        <v>18.894950999999999</v>
      </c>
      <c r="F890">
        <f>VLOOKUP($A890,DataAdjust!$A:$K,7,FALSE)</f>
        <v>78116900</v>
      </c>
      <c r="G890">
        <f t="shared" ca="1" si="60"/>
        <v>20.772678500000001</v>
      </c>
      <c r="H890">
        <f t="shared" ca="1" si="60"/>
        <v>19.539101625000001</v>
      </c>
      <c r="I890">
        <f t="shared" ca="1" si="61"/>
        <v>0</v>
      </c>
      <c r="J890">
        <f ca="1">IF(AND(I889=0,I890=1),B891,IF(AND(I890=1,I889=1),J889,0))</f>
        <v>0</v>
      </c>
      <c r="K890">
        <f t="shared" ca="1" si="62"/>
        <v>0</v>
      </c>
      <c r="L890">
        <f t="shared" ca="1" si="63"/>
        <v>0</v>
      </c>
      <c r="M890">
        <f t="shared" ca="1" si="64"/>
        <v>18.929603939999978</v>
      </c>
    </row>
    <row r="891" spans="1:13" x14ac:dyDescent="0.3">
      <c r="A891" s="1">
        <v>37522</v>
      </c>
      <c r="B891">
        <f>VLOOKUP($A891,DataAdjust!$A:$K,9,FALSE)</f>
        <v>18.758195000000001</v>
      </c>
      <c r="C891">
        <f>VLOOKUP($A891,DataAdjust!$A:$K,10,FALSE)</f>
        <v>18.828194</v>
      </c>
      <c r="D891">
        <f>VLOOKUP($A891,DataAdjust!$A:$K,11,FALSE)</f>
        <v>18.118193000000002</v>
      </c>
      <c r="E891">
        <f>VLOOKUP($A891,DataAdjust!$A:$K,6,FALSE)</f>
        <v>18.328194</v>
      </c>
      <c r="F891">
        <f>VLOOKUP($A891,DataAdjust!$A:$K,7,FALSE)</f>
        <v>72757500</v>
      </c>
      <c r="G891">
        <f t="shared" ca="1" si="60"/>
        <v>20.697255616666666</v>
      </c>
      <c r="H891">
        <f t="shared" ca="1" si="60"/>
        <v>19.274248875000001</v>
      </c>
      <c r="I891">
        <f t="shared" ca="1" si="61"/>
        <v>0</v>
      </c>
      <c r="J891">
        <f ca="1">IF(AND(I890=0,I891=1),B892,IF(AND(I891=1,I890=1),J890,0))</f>
        <v>0</v>
      </c>
      <c r="K891">
        <f t="shared" ca="1" si="62"/>
        <v>0</v>
      </c>
      <c r="L891">
        <f t="shared" ca="1" si="63"/>
        <v>0</v>
      </c>
      <c r="M891">
        <f t="shared" ca="1" si="64"/>
        <v>18.929603939999978</v>
      </c>
    </row>
    <row r="892" spans="1:13" x14ac:dyDescent="0.3">
      <c r="A892" s="1">
        <v>37523</v>
      </c>
      <c r="B892">
        <f>VLOOKUP($A892,DataAdjust!$A:$K,9,FALSE)</f>
        <v>17.986909000000001</v>
      </c>
      <c r="C892">
        <f>VLOOKUP($A892,DataAdjust!$A:$K,10,FALSE)</f>
        <v>18.756910000000001</v>
      </c>
      <c r="D892">
        <f>VLOOKUP($A892,DataAdjust!$A:$K,11,FALSE)</f>
        <v>17.956909</v>
      </c>
      <c r="E892">
        <f>VLOOKUP($A892,DataAdjust!$A:$K,6,FALSE)</f>
        <v>18.33691</v>
      </c>
      <c r="F892">
        <f>VLOOKUP($A892,DataAdjust!$A:$K,7,FALSE)</f>
        <v>91507300</v>
      </c>
      <c r="G892">
        <f t="shared" ca="1" si="60"/>
        <v>20.623576650000004</v>
      </c>
      <c r="H892">
        <f t="shared" ca="1" si="60"/>
        <v>19.0802415</v>
      </c>
      <c r="I892">
        <f t="shared" ca="1" si="61"/>
        <v>0</v>
      </c>
      <c r="J892">
        <f ca="1">IF(AND(I891=0,I892=1),B893,IF(AND(I892=1,I891=1),J891,0))</f>
        <v>0</v>
      </c>
      <c r="K892">
        <f t="shared" ca="1" si="62"/>
        <v>0</v>
      </c>
      <c r="L892">
        <f t="shared" ca="1" si="63"/>
        <v>0</v>
      </c>
      <c r="M892">
        <f t="shared" ca="1" si="64"/>
        <v>18.929603939999978</v>
      </c>
    </row>
    <row r="893" spans="1:13" x14ac:dyDescent="0.3">
      <c r="A893" s="1">
        <v>37524</v>
      </c>
      <c r="B893">
        <f>VLOOKUP($A893,DataAdjust!$A:$K,9,FALSE)</f>
        <v>18.549341000000002</v>
      </c>
      <c r="C893">
        <f>VLOOKUP($A893,DataAdjust!$A:$K,10,FALSE)</f>
        <v>19.239342000000001</v>
      </c>
      <c r="D893">
        <f>VLOOKUP($A893,DataAdjust!$A:$K,11,FALSE)</f>
        <v>18.299341000000002</v>
      </c>
      <c r="E893">
        <f>VLOOKUP($A893,DataAdjust!$A:$K,6,FALSE)</f>
        <v>19.069341999999999</v>
      </c>
      <c r="F893">
        <f>VLOOKUP($A893,DataAdjust!$A:$K,7,FALSE)</f>
        <v>98051900</v>
      </c>
      <c r="G893">
        <f t="shared" ca="1" si="60"/>
        <v>20.580270233333341</v>
      </c>
      <c r="H893">
        <f t="shared" ca="1" si="60"/>
        <v>18.958169999999999</v>
      </c>
      <c r="I893">
        <f t="shared" ca="1" si="61"/>
        <v>0</v>
      </c>
      <c r="J893">
        <f ca="1">IF(AND(I892=0,I893=1),B894,IF(AND(I893=1,I892=1),J892,0))</f>
        <v>0</v>
      </c>
      <c r="K893">
        <f t="shared" ca="1" si="62"/>
        <v>0</v>
      </c>
      <c r="L893">
        <f t="shared" ca="1" si="63"/>
        <v>0</v>
      </c>
      <c r="M893">
        <f t="shared" ca="1" si="64"/>
        <v>18.929603939999978</v>
      </c>
    </row>
    <row r="894" spans="1:13" x14ac:dyDescent="0.3">
      <c r="A894" s="1">
        <v>37525</v>
      </c>
      <c r="B894">
        <f>VLOOKUP($A894,DataAdjust!$A:$K,9,FALSE)</f>
        <v>19.393913999999999</v>
      </c>
      <c r="C894">
        <f>VLOOKUP($A894,DataAdjust!$A:$K,10,FALSE)</f>
        <v>19.563913999999997</v>
      </c>
      <c r="D894">
        <f>VLOOKUP($A894,DataAdjust!$A:$K,11,FALSE)</f>
        <v>18.603914999999997</v>
      </c>
      <c r="E894">
        <f>VLOOKUP($A894,DataAdjust!$A:$K,6,FALSE)</f>
        <v>18.833914</v>
      </c>
      <c r="F894">
        <f>VLOOKUP($A894,DataAdjust!$A:$K,7,FALSE)</f>
        <v>104453500</v>
      </c>
      <c r="G894">
        <f t="shared" ca="1" si="60"/>
        <v>20.546119166666667</v>
      </c>
      <c r="H894">
        <f t="shared" ca="1" si="60"/>
        <v>18.842637125</v>
      </c>
      <c r="I894">
        <f t="shared" ca="1" si="61"/>
        <v>0</v>
      </c>
      <c r="J894">
        <f ca="1">IF(AND(I893=0,I894=1),B895,IF(AND(I894=1,I893=1),J893,0))</f>
        <v>0</v>
      </c>
      <c r="K894">
        <f t="shared" ca="1" si="62"/>
        <v>0</v>
      </c>
      <c r="L894">
        <f t="shared" ca="1" si="63"/>
        <v>0</v>
      </c>
      <c r="M894">
        <f t="shared" ca="1" si="64"/>
        <v>18.929603939999978</v>
      </c>
    </row>
    <row r="895" spans="1:13" x14ac:dyDescent="0.3">
      <c r="A895" s="1">
        <v>37526</v>
      </c>
      <c r="B895">
        <f>VLOOKUP($A895,DataAdjust!$A:$K,9,FALSE)</f>
        <v>18.821052999999999</v>
      </c>
      <c r="C895">
        <f>VLOOKUP($A895,DataAdjust!$A:$K,10,FALSE)</f>
        <v>19.481052999999999</v>
      </c>
      <c r="D895">
        <f>VLOOKUP($A895,DataAdjust!$A:$K,11,FALSE)</f>
        <v>18.581053000000001</v>
      </c>
      <c r="E895">
        <f>VLOOKUP($A895,DataAdjust!$A:$K,6,FALSE)</f>
        <v>18.581053000000001</v>
      </c>
      <c r="F895">
        <f>VLOOKUP($A895,DataAdjust!$A:$K,7,FALSE)</f>
        <v>92249700</v>
      </c>
      <c r="G895">
        <f t="shared" ca="1" si="60"/>
        <v>20.496127950000002</v>
      </c>
      <c r="H895">
        <f t="shared" ca="1" si="60"/>
        <v>18.747813125</v>
      </c>
      <c r="I895">
        <f t="shared" ca="1" si="61"/>
        <v>0</v>
      </c>
      <c r="J895">
        <f ca="1">IF(AND(I894=0,I895=1),B896,IF(AND(I895=1,I894=1),J894,0))</f>
        <v>0</v>
      </c>
      <c r="K895">
        <f t="shared" ca="1" si="62"/>
        <v>0</v>
      </c>
      <c r="L895">
        <f t="shared" ca="1" si="63"/>
        <v>0</v>
      </c>
      <c r="M895">
        <f t="shared" ca="1" si="64"/>
        <v>18.929603939999978</v>
      </c>
    </row>
    <row r="896" spans="1:13" x14ac:dyDescent="0.3">
      <c r="A896" s="1">
        <v>37529</v>
      </c>
      <c r="B896">
        <f>VLOOKUP($A896,DataAdjust!$A:$K,9,FALSE)</f>
        <v>18.416612999999998</v>
      </c>
      <c r="C896">
        <f>VLOOKUP($A896,DataAdjust!$A:$K,10,FALSE)</f>
        <v>18.586612999999996</v>
      </c>
      <c r="D896">
        <f>VLOOKUP($A896,DataAdjust!$A:$K,11,FALSE)</f>
        <v>17.836612999999996</v>
      </c>
      <c r="E896">
        <f>VLOOKUP($A896,DataAdjust!$A:$K,6,FALSE)</f>
        <v>18.066611999999999</v>
      </c>
      <c r="F896">
        <f>VLOOKUP($A896,DataAdjust!$A:$K,7,FALSE)</f>
        <v>91502500</v>
      </c>
      <c r="G896">
        <f t="shared" ca="1" si="60"/>
        <v>20.414456166666675</v>
      </c>
      <c r="H896">
        <f t="shared" ca="1" si="60"/>
        <v>18.615931874999998</v>
      </c>
      <c r="I896">
        <f t="shared" ca="1" si="61"/>
        <v>0</v>
      </c>
      <c r="J896">
        <f ca="1">IF(AND(I895=0,I896=1),B897,IF(AND(I896=1,I895=1),J895,0))</f>
        <v>0</v>
      </c>
      <c r="K896">
        <f t="shared" ca="1" si="62"/>
        <v>0</v>
      </c>
      <c r="L896">
        <f t="shared" ca="1" si="63"/>
        <v>0</v>
      </c>
      <c r="M896">
        <f t="shared" ca="1" si="64"/>
        <v>18.929603939999978</v>
      </c>
    </row>
    <row r="897" spans="1:13" x14ac:dyDescent="0.3">
      <c r="A897" s="1">
        <v>37530</v>
      </c>
      <c r="B897">
        <f>VLOOKUP($A897,DataAdjust!$A:$K,9,FALSE)</f>
        <v>18.095261999999998</v>
      </c>
      <c r="C897">
        <f>VLOOKUP($A897,DataAdjust!$A:$K,10,FALSE)</f>
        <v>19.175261999999996</v>
      </c>
      <c r="D897">
        <f>VLOOKUP($A897,DataAdjust!$A:$K,11,FALSE)</f>
        <v>17.655260999999999</v>
      </c>
      <c r="E897">
        <f>VLOOKUP($A897,DataAdjust!$A:$K,6,FALSE)</f>
        <v>19.165261999999998</v>
      </c>
      <c r="F897">
        <f>VLOOKUP($A897,DataAdjust!$A:$K,7,FALSE)</f>
        <v>102096000</v>
      </c>
      <c r="G897">
        <f t="shared" ca="1" si="60"/>
        <v>20.365046366666672</v>
      </c>
      <c r="H897">
        <f t="shared" ca="1" si="60"/>
        <v>18.659529749999997</v>
      </c>
      <c r="I897">
        <f t="shared" ca="1" si="61"/>
        <v>0</v>
      </c>
      <c r="J897">
        <f ca="1">IF(AND(I896=0,I897=1),B898,IF(AND(I897=1,I896=1),J896,0))</f>
        <v>0</v>
      </c>
      <c r="K897">
        <f t="shared" ca="1" si="62"/>
        <v>0</v>
      </c>
      <c r="L897">
        <f t="shared" ca="1" si="63"/>
        <v>0</v>
      </c>
      <c r="M897">
        <f t="shared" ca="1" si="64"/>
        <v>18.929603939999978</v>
      </c>
    </row>
    <row r="898" spans="1:13" x14ac:dyDescent="0.3">
      <c r="A898" s="1">
        <v>37531</v>
      </c>
      <c r="B898">
        <f>VLOOKUP($A898,DataAdjust!$A:$K,9,FALSE)</f>
        <v>18.788744000000001</v>
      </c>
      <c r="C898">
        <f>VLOOKUP($A898,DataAdjust!$A:$K,10,FALSE)</f>
        <v>19.248743000000001</v>
      </c>
      <c r="D898">
        <f>VLOOKUP($A898,DataAdjust!$A:$K,11,FALSE)</f>
        <v>18.248743000000001</v>
      </c>
      <c r="E898">
        <f>VLOOKUP($A898,DataAdjust!$A:$K,6,FALSE)</f>
        <v>18.528744</v>
      </c>
      <c r="F898">
        <f>VLOOKUP($A898,DataAdjust!$A:$K,7,FALSE)</f>
        <v>94829700</v>
      </c>
      <c r="G898">
        <f t="shared" ca="1" si="60"/>
        <v>20.315491100000006</v>
      </c>
      <c r="H898">
        <f t="shared" ca="1" si="60"/>
        <v>18.613753874999997</v>
      </c>
      <c r="I898">
        <f t="shared" ca="1" si="61"/>
        <v>0</v>
      </c>
      <c r="J898">
        <f ca="1">IF(AND(I897=0,I898=1),B899,IF(AND(I898=1,I897=1),J897,0))</f>
        <v>0</v>
      </c>
      <c r="K898">
        <f t="shared" ca="1" si="62"/>
        <v>0</v>
      </c>
      <c r="L898">
        <f t="shared" ca="1" si="63"/>
        <v>0</v>
      </c>
      <c r="M898">
        <f t="shared" ca="1" si="64"/>
        <v>18.929603939999978</v>
      </c>
    </row>
    <row r="899" spans="1:13" x14ac:dyDescent="0.3">
      <c r="A899" s="1">
        <v>37532</v>
      </c>
      <c r="B899">
        <f>VLOOKUP($A899,DataAdjust!$A:$K,9,FALSE)</f>
        <v>18.404046000000005</v>
      </c>
      <c r="C899">
        <f>VLOOKUP($A899,DataAdjust!$A:$K,10,FALSE)</f>
        <v>18.744047000000002</v>
      </c>
      <c r="D899">
        <f>VLOOKUP($A899,DataAdjust!$A:$K,11,FALSE)</f>
        <v>18.024047000000003</v>
      </c>
      <c r="E899">
        <f>VLOOKUP($A899,DataAdjust!$A:$K,6,FALSE)</f>
        <v>18.084047000000002</v>
      </c>
      <c r="F899">
        <f>VLOOKUP($A899,DataAdjust!$A:$K,7,FALSE)</f>
        <v>74354800</v>
      </c>
      <c r="G899">
        <f t="shared" ca="1" si="60"/>
        <v>20.26956881666667</v>
      </c>
      <c r="H899">
        <f t="shared" ca="1" si="60"/>
        <v>18.583235500000001</v>
      </c>
      <c r="I899">
        <f t="shared" ca="1" si="61"/>
        <v>0</v>
      </c>
      <c r="J899">
        <f ca="1">IF(AND(I898=0,I899=1),B900,IF(AND(I899=1,I898=1),J898,0))</f>
        <v>0</v>
      </c>
      <c r="K899">
        <f t="shared" ca="1" si="62"/>
        <v>0</v>
      </c>
      <c r="L899">
        <f t="shared" ca="1" si="63"/>
        <v>0</v>
      </c>
      <c r="M899">
        <f t="shared" ca="1" si="64"/>
        <v>18.929603939999978</v>
      </c>
    </row>
    <row r="900" spans="1:13" x14ac:dyDescent="0.3">
      <c r="A900" s="1">
        <v>37533</v>
      </c>
      <c r="B900">
        <f>VLOOKUP($A900,DataAdjust!$A:$K,9,FALSE)</f>
        <v>18.333994999999998</v>
      </c>
      <c r="C900">
        <f>VLOOKUP($A900,DataAdjust!$A:$K,10,FALSE)</f>
        <v>18.413993999999999</v>
      </c>
      <c r="D900">
        <f>VLOOKUP($A900,DataAdjust!$A:$K,11,FALSE)</f>
        <v>17.503995</v>
      </c>
      <c r="E900">
        <f>VLOOKUP($A900,DataAdjust!$A:$K,6,FALSE)</f>
        <v>17.743994000000001</v>
      </c>
      <c r="F900">
        <f>VLOOKUP($A900,DataAdjust!$A:$K,7,FALSE)</f>
        <v>81837100</v>
      </c>
      <c r="G900">
        <f t="shared" ca="1" si="60"/>
        <v>20.204899850000007</v>
      </c>
      <c r="H900">
        <f t="shared" ca="1" si="60"/>
        <v>18.509121</v>
      </c>
      <c r="I900">
        <f t="shared" ca="1" si="61"/>
        <v>0</v>
      </c>
      <c r="J900">
        <f ca="1">IF(AND(I899=0,I900=1),B901,IF(AND(I900=1,I899=1),J899,0))</f>
        <v>0</v>
      </c>
      <c r="K900">
        <f t="shared" ca="1" si="62"/>
        <v>0</v>
      </c>
      <c r="L900">
        <f t="shared" ca="1" si="63"/>
        <v>0</v>
      </c>
      <c r="M900">
        <f t="shared" ca="1" si="64"/>
        <v>18.929603939999978</v>
      </c>
    </row>
    <row r="901" spans="1:13" x14ac:dyDescent="0.3">
      <c r="A901" s="1">
        <v>37536</v>
      </c>
      <c r="B901">
        <f>VLOOKUP($A901,DataAdjust!$A:$K,9,FALSE)</f>
        <v>17.678325000000001</v>
      </c>
      <c r="C901">
        <f>VLOOKUP($A901,DataAdjust!$A:$K,10,FALSE)</f>
        <v>18.008324999999999</v>
      </c>
      <c r="D901">
        <f>VLOOKUP($A901,DataAdjust!$A:$K,11,FALSE)</f>
        <v>17.268325000000001</v>
      </c>
      <c r="E901">
        <f>VLOOKUP($A901,DataAdjust!$A:$K,6,FALSE)</f>
        <v>17.578325</v>
      </c>
      <c r="F901">
        <f>VLOOKUP($A901,DataAdjust!$A:$K,7,FALSE)</f>
        <v>79861800</v>
      </c>
      <c r="G901">
        <f t="shared" ca="1" si="60"/>
        <v>20.137469733333337</v>
      </c>
      <c r="H901">
        <f t="shared" ca="1" si="60"/>
        <v>18.322743875</v>
      </c>
      <c r="I901">
        <f t="shared" ca="1" si="61"/>
        <v>0</v>
      </c>
      <c r="J901">
        <f ca="1">IF(AND(I900=0,I901=1),B902,IF(AND(I901=1,I900=1),J900,0))</f>
        <v>0</v>
      </c>
      <c r="K901">
        <f t="shared" ca="1" si="62"/>
        <v>0</v>
      </c>
      <c r="L901">
        <f t="shared" ca="1" si="63"/>
        <v>0</v>
      </c>
      <c r="M901">
        <f t="shared" ca="1" si="64"/>
        <v>18.929603939999978</v>
      </c>
    </row>
    <row r="902" spans="1:13" x14ac:dyDescent="0.3">
      <c r="A902" s="1">
        <v>37537</v>
      </c>
      <c r="B902">
        <f>VLOOKUP($A902,DataAdjust!$A:$K,9,FALSE)</f>
        <v>17.693200999999998</v>
      </c>
      <c r="C902">
        <f>VLOOKUP($A902,DataAdjust!$A:$K,10,FALSE)</f>
        <v>18.023201</v>
      </c>
      <c r="D902">
        <f>VLOOKUP($A902,DataAdjust!$A:$K,11,FALSE)</f>
        <v>17.173200000000001</v>
      </c>
      <c r="E902">
        <f>VLOOKUP($A902,DataAdjust!$A:$K,6,FALSE)</f>
        <v>17.613201</v>
      </c>
      <c r="F902">
        <f>VLOOKUP($A902,DataAdjust!$A:$K,7,FALSE)</f>
        <v>94103100</v>
      </c>
      <c r="G902">
        <f t="shared" ca="1" si="60"/>
        <v>20.059430883333338</v>
      </c>
      <c r="H902">
        <f t="shared" ca="1" si="60"/>
        <v>18.170154750000002</v>
      </c>
      <c r="I902">
        <f t="shared" ca="1" si="61"/>
        <v>0</v>
      </c>
      <c r="J902">
        <f ca="1">IF(AND(I901=0,I902=1),B903,IF(AND(I902=1,I901=1),J901,0))</f>
        <v>0</v>
      </c>
      <c r="K902">
        <f t="shared" ca="1" si="62"/>
        <v>0</v>
      </c>
      <c r="L902">
        <f t="shared" ca="1" si="63"/>
        <v>0</v>
      </c>
      <c r="M902">
        <f t="shared" ca="1" si="64"/>
        <v>18.929603939999978</v>
      </c>
    </row>
    <row r="903" spans="1:13" x14ac:dyDescent="0.3">
      <c r="A903" s="1">
        <v>37538</v>
      </c>
      <c r="B903">
        <f>VLOOKUP($A903,DataAdjust!$A:$K,9,FALSE)</f>
        <v>17.371141999999999</v>
      </c>
      <c r="C903">
        <f>VLOOKUP($A903,DataAdjust!$A:$K,10,FALSE)</f>
        <v>17.961141999999999</v>
      </c>
      <c r="D903">
        <f>VLOOKUP($A903,DataAdjust!$A:$K,11,FALSE)</f>
        <v>17.271141</v>
      </c>
      <c r="E903">
        <f>VLOOKUP($A903,DataAdjust!$A:$K,6,FALSE)</f>
        <v>17.491140000000001</v>
      </c>
      <c r="F903">
        <f>VLOOKUP($A903,DataAdjust!$A:$K,7,FALSE)</f>
        <v>103301000</v>
      </c>
      <c r="G903">
        <f t="shared" ca="1" si="60"/>
        <v>19.98488003333334</v>
      </c>
      <c r="H903">
        <f t="shared" ca="1" si="60"/>
        <v>18.033915624999999</v>
      </c>
      <c r="I903">
        <f t="shared" ca="1" si="61"/>
        <v>0</v>
      </c>
      <c r="J903">
        <f ca="1">IF(AND(I902=0,I903=1),B904,IF(AND(I903=1,I902=1),J902,0))</f>
        <v>0</v>
      </c>
      <c r="K903">
        <f t="shared" ca="1" si="62"/>
        <v>0</v>
      </c>
      <c r="L903">
        <f t="shared" ca="1" si="63"/>
        <v>0</v>
      </c>
      <c r="M903">
        <f t="shared" ca="1" si="64"/>
        <v>18.929603939999978</v>
      </c>
    </row>
    <row r="904" spans="1:13" x14ac:dyDescent="0.3">
      <c r="A904" s="1">
        <v>37539</v>
      </c>
      <c r="B904">
        <f>VLOOKUP($A904,DataAdjust!$A:$K,9,FALSE)</f>
        <v>17.400514000000005</v>
      </c>
      <c r="C904">
        <f>VLOOKUP($A904,DataAdjust!$A:$K,10,FALSE)</f>
        <v>18.510513000000003</v>
      </c>
      <c r="D904">
        <f>VLOOKUP($A904,DataAdjust!$A:$K,11,FALSE)</f>
        <v>17.210514000000003</v>
      </c>
      <c r="E904">
        <f>VLOOKUP($A904,DataAdjust!$A:$K,6,FALSE)</f>
        <v>18.380514000000002</v>
      </c>
      <c r="F904">
        <f>VLOOKUP($A904,DataAdjust!$A:$K,7,FALSE)</f>
        <v>109610500</v>
      </c>
      <c r="G904">
        <f t="shared" ca="1" si="60"/>
        <v>19.918467366666672</v>
      </c>
      <c r="H904">
        <f t="shared" ca="1" si="60"/>
        <v>18.073153375</v>
      </c>
      <c r="I904">
        <f t="shared" ca="1" si="61"/>
        <v>0</v>
      </c>
      <c r="J904">
        <f ca="1">IF(AND(I903=0,I904=1),B905,IF(AND(I904=1,I903=1),J903,0))</f>
        <v>0</v>
      </c>
      <c r="K904">
        <f t="shared" ca="1" si="62"/>
        <v>0</v>
      </c>
      <c r="L904">
        <f t="shared" ca="1" si="63"/>
        <v>0</v>
      </c>
      <c r="M904">
        <f t="shared" ca="1" si="64"/>
        <v>18.929603939999978</v>
      </c>
    </row>
    <row r="905" spans="1:13" x14ac:dyDescent="0.3">
      <c r="A905" s="1">
        <v>37540</v>
      </c>
      <c r="B905">
        <f>VLOOKUP($A905,DataAdjust!$A:$K,9,FALSE)</f>
        <v>18.704521</v>
      </c>
      <c r="C905">
        <f>VLOOKUP($A905,DataAdjust!$A:$K,10,FALSE)</f>
        <v>19.534521000000002</v>
      </c>
      <c r="D905">
        <f>VLOOKUP($A905,DataAdjust!$A:$K,11,FALSE)</f>
        <v>18.574522000000002</v>
      </c>
      <c r="E905">
        <f>VLOOKUP($A905,DataAdjust!$A:$K,6,FALSE)</f>
        <v>19.374521000000001</v>
      </c>
      <c r="F905">
        <f>VLOOKUP($A905,DataAdjust!$A:$K,7,FALSE)</f>
        <v>124777400</v>
      </c>
      <c r="G905">
        <f t="shared" ca="1" si="60"/>
        <v>19.881991200000002</v>
      </c>
      <c r="H905">
        <f t="shared" ca="1" si="60"/>
        <v>18.099310750000001</v>
      </c>
      <c r="I905">
        <f t="shared" ca="1" si="61"/>
        <v>0</v>
      </c>
      <c r="J905">
        <f ca="1">IF(AND(I904=0,I905=1),B906,IF(AND(I905=1,I904=1),J904,0))</f>
        <v>0</v>
      </c>
      <c r="K905">
        <f t="shared" ca="1" si="62"/>
        <v>0</v>
      </c>
      <c r="L905">
        <f t="shared" ca="1" si="63"/>
        <v>0</v>
      </c>
      <c r="M905">
        <f t="shared" ca="1" si="64"/>
        <v>18.929603939999978</v>
      </c>
    </row>
    <row r="906" spans="1:13" x14ac:dyDescent="0.3">
      <c r="A906" s="1">
        <v>37543</v>
      </c>
      <c r="B906">
        <f>VLOOKUP($A906,DataAdjust!$A:$K,9,FALSE)</f>
        <v>18.991221999999997</v>
      </c>
      <c r="C906">
        <f>VLOOKUP($A906,DataAdjust!$A:$K,10,FALSE)</f>
        <v>19.621220999999998</v>
      </c>
      <c r="D906">
        <f>VLOOKUP($A906,DataAdjust!$A:$K,11,FALSE)</f>
        <v>18.901221999999997</v>
      </c>
      <c r="E906">
        <f>VLOOKUP($A906,DataAdjust!$A:$K,6,FALSE)</f>
        <v>19.601220999999999</v>
      </c>
      <c r="F906">
        <f>VLOOKUP($A906,DataAdjust!$A:$K,7,FALSE)</f>
        <v>78890300</v>
      </c>
      <c r="G906">
        <f t="shared" ca="1" si="60"/>
        <v>19.860047283333333</v>
      </c>
      <c r="H906">
        <f t="shared" ca="1" si="60"/>
        <v>18.233370375</v>
      </c>
      <c r="I906">
        <f t="shared" ca="1" si="61"/>
        <v>0</v>
      </c>
      <c r="J906">
        <f ca="1">IF(AND(I905=0,I906=1),B907,IF(AND(I906=1,I905=1),J905,0))</f>
        <v>0</v>
      </c>
      <c r="K906">
        <f t="shared" ca="1" si="62"/>
        <v>0</v>
      </c>
      <c r="L906">
        <f t="shared" ca="1" si="63"/>
        <v>0</v>
      </c>
      <c r="M906">
        <f t="shared" ca="1" si="64"/>
        <v>18.929603939999978</v>
      </c>
    </row>
    <row r="907" spans="1:13" x14ac:dyDescent="0.3">
      <c r="A907" s="1">
        <v>37544</v>
      </c>
      <c r="B907">
        <f>VLOOKUP($A907,DataAdjust!$A:$K,9,FALSE)</f>
        <v>20.422924999999996</v>
      </c>
      <c r="C907">
        <f>VLOOKUP($A907,DataAdjust!$A:$K,10,FALSE)</f>
        <v>20.612922999999999</v>
      </c>
      <c r="D907">
        <f>VLOOKUP($A907,DataAdjust!$A:$K,11,FALSE)</f>
        <v>20.162923999999997</v>
      </c>
      <c r="E907">
        <f>VLOOKUP($A907,DataAdjust!$A:$K,6,FALSE)</f>
        <v>20.542922999999998</v>
      </c>
      <c r="F907">
        <f>VLOOKUP($A907,DataAdjust!$A:$K,7,FALSE)</f>
        <v>118176000</v>
      </c>
      <c r="G907">
        <f t="shared" ca="1" si="60"/>
        <v>19.862372499999999</v>
      </c>
      <c r="H907">
        <f t="shared" ca="1" si="60"/>
        <v>18.540729875</v>
      </c>
      <c r="I907">
        <f t="shared" ca="1" si="61"/>
        <v>0</v>
      </c>
      <c r="J907">
        <f ca="1">IF(AND(I906=0,I907=1),B908,IF(AND(I907=1,I906=1),J906,0))</f>
        <v>0</v>
      </c>
      <c r="K907">
        <f t="shared" ca="1" si="62"/>
        <v>0</v>
      </c>
      <c r="L907">
        <f t="shared" ca="1" si="63"/>
        <v>0</v>
      </c>
      <c r="M907">
        <f t="shared" ca="1" si="64"/>
        <v>18.929603939999978</v>
      </c>
    </row>
    <row r="908" spans="1:13" x14ac:dyDescent="0.3">
      <c r="A908" s="1">
        <v>37545</v>
      </c>
      <c r="B908">
        <f>VLOOKUP($A908,DataAdjust!$A:$K,9,FALSE)</f>
        <v>19.792814</v>
      </c>
      <c r="C908">
        <f>VLOOKUP($A908,DataAdjust!$A:$K,10,FALSE)</f>
        <v>20.242815</v>
      </c>
      <c r="D908">
        <f>VLOOKUP($A908,DataAdjust!$A:$K,11,FALSE)</f>
        <v>19.152815</v>
      </c>
      <c r="E908">
        <f>VLOOKUP($A908,DataAdjust!$A:$K,6,FALSE)</f>
        <v>19.862815999999999</v>
      </c>
      <c r="F908">
        <f>VLOOKUP($A908,DataAdjust!$A:$K,7,FALSE)</f>
        <v>97441900</v>
      </c>
      <c r="G908">
        <f t="shared" ca="1" si="60"/>
        <v>19.867894999999997</v>
      </c>
      <c r="H908">
        <f t="shared" ca="1" si="60"/>
        <v>18.805582625</v>
      </c>
      <c r="I908">
        <f t="shared" ca="1" si="61"/>
        <v>0</v>
      </c>
      <c r="J908">
        <f ca="1">IF(AND(I907=0,I908=1),B909,IF(AND(I908=1,I907=1),J907,0))</f>
        <v>0</v>
      </c>
      <c r="K908">
        <f t="shared" ca="1" si="62"/>
        <v>0</v>
      </c>
      <c r="L908">
        <f t="shared" ca="1" si="63"/>
        <v>0</v>
      </c>
      <c r="M908">
        <f t="shared" ca="1" si="64"/>
        <v>18.929603939999978</v>
      </c>
    </row>
    <row r="909" spans="1:13" x14ac:dyDescent="0.3">
      <c r="A909" s="1">
        <v>37546</v>
      </c>
      <c r="B909">
        <f>VLOOKUP($A909,DataAdjust!$A:$K,9,FALSE)</f>
        <v>20.584205000000001</v>
      </c>
      <c r="C909">
        <f>VLOOKUP($A909,DataAdjust!$A:$K,10,FALSE)</f>
        <v>20.794204000000001</v>
      </c>
      <c r="D909">
        <f>VLOOKUP($A909,DataAdjust!$A:$K,11,FALSE)</f>
        <v>19.564204999999998</v>
      </c>
      <c r="E909">
        <f>VLOOKUP($A909,DataAdjust!$A:$K,6,FALSE)</f>
        <v>20.534203999999999</v>
      </c>
      <c r="F909">
        <f>VLOOKUP($A909,DataAdjust!$A:$K,7,FALSE)</f>
        <v>95754500</v>
      </c>
      <c r="G909">
        <f t="shared" ca="1" si="60"/>
        <v>19.866877733333336</v>
      </c>
      <c r="H909">
        <f t="shared" ca="1" si="60"/>
        <v>19.175067500000001</v>
      </c>
      <c r="I909">
        <f t="shared" ca="1" si="61"/>
        <v>0</v>
      </c>
      <c r="J909">
        <f ca="1">IF(AND(I908=0,I909=1),B910,IF(AND(I909=1,I908=1),J908,0))</f>
        <v>0</v>
      </c>
      <c r="K909">
        <f t="shared" ca="1" si="62"/>
        <v>0</v>
      </c>
      <c r="L909">
        <f t="shared" ca="1" si="63"/>
        <v>0</v>
      </c>
      <c r="M909">
        <f t="shared" ca="1" si="64"/>
        <v>18.929603939999978</v>
      </c>
    </row>
    <row r="910" spans="1:13" x14ac:dyDescent="0.3">
      <c r="A910" s="1">
        <v>37547</v>
      </c>
      <c r="B910">
        <f>VLOOKUP($A910,DataAdjust!$A:$K,9,FALSE)</f>
        <v>20.230909999999998</v>
      </c>
      <c r="C910">
        <f>VLOOKUP($A910,DataAdjust!$A:$K,10,FALSE)</f>
        <v>20.800909000000001</v>
      </c>
      <c r="D910">
        <f>VLOOKUP($A910,DataAdjust!$A:$K,11,FALSE)</f>
        <v>19.880908999999999</v>
      </c>
      <c r="E910">
        <f>VLOOKUP($A910,DataAdjust!$A:$K,6,FALSE)</f>
        <v>20.760908000000001</v>
      </c>
      <c r="F910">
        <f>VLOOKUP($A910,DataAdjust!$A:$K,7,FALSE)</f>
        <v>84941900</v>
      </c>
      <c r="G910">
        <f t="shared" ca="1" si="60"/>
        <v>19.889548250000004</v>
      </c>
      <c r="H910">
        <f t="shared" ca="1" si="60"/>
        <v>19.568530875</v>
      </c>
      <c r="I910">
        <f t="shared" ca="1" si="61"/>
        <v>0</v>
      </c>
      <c r="J910">
        <f ca="1">IF(AND(I909=0,I910=1),B911,IF(AND(I910=1,I909=1),J909,0))</f>
        <v>0</v>
      </c>
      <c r="K910">
        <f t="shared" ca="1" si="62"/>
        <v>0</v>
      </c>
      <c r="L910">
        <f t="shared" ca="1" si="63"/>
        <v>0</v>
      </c>
      <c r="M910">
        <f t="shared" ca="1" si="64"/>
        <v>18.929603939999978</v>
      </c>
    </row>
    <row r="911" spans="1:13" x14ac:dyDescent="0.3">
      <c r="A911" s="1">
        <v>37550</v>
      </c>
      <c r="B911">
        <f>VLOOKUP($A911,DataAdjust!$A:$K,9,FALSE)</f>
        <v>20.409433</v>
      </c>
      <c r="C911">
        <f>VLOOKUP($A911,DataAdjust!$A:$K,10,FALSE)</f>
        <v>21.339434000000001</v>
      </c>
      <c r="D911">
        <f>VLOOKUP($A911,DataAdjust!$A:$K,11,FALSE)</f>
        <v>20.189432</v>
      </c>
      <c r="E911">
        <f>VLOOKUP($A911,DataAdjust!$A:$K,6,FALSE)</f>
        <v>21.179434000000001</v>
      </c>
      <c r="F911">
        <f>VLOOKUP($A911,DataAdjust!$A:$K,7,FALSE)</f>
        <v>85311500</v>
      </c>
      <c r="G911">
        <f t="shared" ca="1" si="60"/>
        <v>19.913090499999999</v>
      </c>
      <c r="H911">
        <f t="shared" ca="1" si="60"/>
        <v>20.029567624999999</v>
      </c>
      <c r="I911">
        <f t="shared" ca="1" si="61"/>
        <v>1</v>
      </c>
      <c r="J911">
        <f ca="1">IF(AND(I910=0,I911=1),B912,IF(AND(I911=1,I910=1),J910,0))</f>
        <v>20.638654000000002</v>
      </c>
      <c r="K911">
        <f t="shared" ca="1" si="62"/>
        <v>0</v>
      </c>
      <c r="L911">
        <f t="shared" ca="1" si="63"/>
        <v>0</v>
      </c>
      <c r="M911">
        <f t="shared" ca="1" si="64"/>
        <v>18.929603939999978</v>
      </c>
    </row>
    <row r="912" spans="1:13" x14ac:dyDescent="0.3">
      <c r="A912" s="1">
        <v>37551</v>
      </c>
      <c r="B912">
        <f>VLOOKUP($A912,DataAdjust!$A:$K,9,FALSE)</f>
        <v>20.638654000000002</v>
      </c>
      <c r="C912">
        <f>VLOOKUP($A912,DataAdjust!$A:$K,10,FALSE)</f>
        <v>21.248654000000002</v>
      </c>
      <c r="D912">
        <f>VLOOKUP($A912,DataAdjust!$A:$K,11,FALSE)</f>
        <v>20.558654000000001</v>
      </c>
      <c r="E912">
        <f>VLOOKUP($A912,DataAdjust!$A:$K,6,FALSE)</f>
        <v>21.048653000000002</v>
      </c>
      <c r="F912">
        <f>VLOOKUP($A912,DataAdjust!$A:$K,7,FALSE)</f>
        <v>89947000</v>
      </c>
      <c r="G912">
        <f t="shared" ca="1" si="60"/>
        <v>19.917595533333333</v>
      </c>
      <c r="H912">
        <f t="shared" ca="1" si="60"/>
        <v>20.363084999999998</v>
      </c>
      <c r="I912">
        <f t="shared" ca="1" si="61"/>
        <v>1</v>
      </c>
      <c r="J912">
        <f ca="1">IF(AND(I911=0,I912=1),B913,IF(AND(I912=1,I911=1),J911,0))</f>
        <v>20.638654000000002</v>
      </c>
      <c r="K912">
        <f t="shared" ca="1" si="62"/>
        <v>0</v>
      </c>
      <c r="L912">
        <f t="shared" ca="1" si="63"/>
        <v>0</v>
      </c>
      <c r="M912">
        <f t="shared" ca="1" si="64"/>
        <v>18.929603939999978</v>
      </c>
    </row>
    <row r="913" spans="1:13" x14ac:dyDescent="0.3">
      <c r="A913" s="1">
        <v>37552</v>
      </c>
      <c r="B913">
        <f>VLOOKUP($A913,DataAdjust!$A:$K,9,FALSE)</f>
        <v>20.699741</v>
      </c>
      <c r="C913">
        <f>VLOOKUP($A913,DataAdjust!$A:$K,10,FALSE)</f>
        <v>21.47974</v>
      </c>
      <c r="D913">
        <f>VLOOKUP($A913,DataAdjust!$A:$K,11,FALSE)</f>
        <v>20.519741</v>
      </c>
      <c r="E913">
        <f>VLOOKUP($A913,DataAdjust!$A:$K,6,FALSE)</f>
        <v>21.449741</v>
      </c>
      <c r="F913">
        <f>VLOOKUP($A913,DataAdjust!$A:$K,7,FALSE)</f>
        <v>88093500</v>
      </c>
      <c r="G913">
        <f t="shared" ca="1" si="60"/>
        <v>19.921809966666665</v>
      </c>
      <c r="H913">
        <f t="shared" ca="1" si="60"/>
        <v>20.622487499999998</v>
      </c>
      <c r="I913">
        <f t="shared" ca="1" si="61"/>
        <v>1</v>
      </c>
      <c r="J913">
        <f ca="1">IF(AND(I912=0,I913=1),B914,IF(AND(I913=1,I912=1),J912,0))</f>
        <v>20.638654000000002</v>
      </c>
      <c r="K913">
        <f t="shared" ca="1" si="62"/>
        <v>0</v>
      </c>
      <c r="L913">
        <f t="shared" ca="1" si="63"/>
        <v>0</v>
      </c>
      <c r="M913">
        <f t="shared" ca="1" si="64"/>
        <v>18.929603939999978</v>
      </c>
    </row>
    <row r="914" spans="1:13" x14ac:dyDescent="0.3">
      <c r="A914" s="1">
        <v>37553</v>
      </c>
      <c r="B914">
        <f>VLOOKUP($A914,DataAdjust!$A:$K,9,FALSE)</f>
        <v>21.609137999999998</v>
      </c>
      <c r="C914">
        <f>VLOOKUP($A914,DataAdjust!$A:$K,10,FALSE)</f>
        <v>21.789138999999999</v>
      </c>
      <c r="D914">
        <f>VLOOKUP($A914,DataAdjust!$A:$K,11,FALSE)</f>
        <v>20.849138</v>
      </c>
      <c r="E914">
        <f>VLOOKUP($A914,DataAdjust!$A:$K,6,FALSE)</f>
        <v>20.909137999999999</v>
      </c>
      <c r="F914">
        <f>VLOOKUP($A914,DataAdjust!$A:$K,7,FALSE)</f>
        <v>88674800</v>
      </c>
      <c r="G914">
        <f t="shared" ca="1" si="60"/>
        <v>19.923699133333333</v>
      </c>
      <c r="H914">
        <f t="shared" ca="1" si="60"/>
        <v>20.785977125000002</v>
      </c>
      <c r="I914">
        <f t="shared" ca="1" si="61"/>
        <v>1</v>
      </c>
      <c r="J914">
        <f ca="1">IF(AND(I913=0,I914=1),B915,IF(AND(I914=1,I913=1),J913,0))</f>
        <v>20.638654000000002</v>
      </c>
      <c r="K914">
        <f t="shared" ca="1" si="62"/>
        <v>0</v>
      </c>
      <c r="L914">
        <f t="shared" ca="1" si="63"/>
        <v>0</v>
      </c>
      <c r="M914">
        <f t="shared" ca="1" si="64"/>
        <v>18.929603939999978</v>
      </c>
    </row>
    <row r="915" spans="1:13" x14ac:dyDescent="0.3">
      <c r="A915" s="1">
        <v>37554</v>
      </c>
      <c r="B915">
        <f>VLOOKUP($A915,DataAdjust!$A:$K,9,FALSE)</f>
        <v>20.826934999999999</v>
      </c>
      <c r="C915">
        <f>VLOOKUP($A915,DataAdjust!$A:$K,10,FALSE)</f>
        <v>21.586935</v>
      </c>
      <c r="D915">
        <f>VLOOKUP($A915,DataAdjust!$A:$K,11,FALSE)</f>
        <v>20.826934999999999</v>
      </c>
      <c r="E915">
        <f>VLOOKUP($A915,DataAdjust!$A:$K,6,FALSE)</f>
        <v>21.536936000000001</v>
      </c>
      <c r="F915">
        <f>VLOOKUP($A915,DataAdjust!$A:$K,7,FALSE)</f>
        <v>71557300</v>
      </c>
      <c r="G915">
        <f t="shared" ca="1" si="60"/>
        <v>19.952327933333333</v>
      </c>
      <c r="H915">
        <f t="shared" ca="1" si="60"/>
        <v>20.910228749999998</v>
      </c>
      <c r="I915">
        <f t="shared" ca="1" si="61"/>
        <v>1</v>
      </c>
      <c r="J915">
        <f ca="1">IF(AND(I914=0,I915=1),B916,IF(AND(I915=1,I914=1),J914,0))</f>
        <v>20.638654000000002</v>
      </c>
      <c r="K915">
        <f t="shared" ca="1" si="62"/>
        <v>0</v>
      </c>
      <c r="L915">
        <f t="shared" ca="1" si="63"/>
        <v>0</v>
      </c>
      <c r="M915">
        <f t="shared" ca="1" si="64"/>
        <v>18.929603939999978</v>
      </c>
    </row>
    <row r="916" spans="1:13" x14ac:dyDescent="0.3">
      <c r="A916" s="1">
        <v>37557</v>
      </c>
      <c r="B916">
        <f>VLOOKUP($A916,DataAdjust!$A:$K,9,FALSE)</f>
        <v>21.86383</v>
      </c>
      <c r="C916">
        <f>VLOOKUP($A916,DataAdjust!$A:$K,10,FALSE)</f>
        <v>21.903831</v>
      </c>
      <c r="D916">
        <f>VLOOKUP($A916,DataAdjust!$A:$K,11,FALSE)</f>
        <v>21.033830000000002</v>
      </c>
      <c r="E916">
        <f>VLOOKUP($A916,DataAdjust!$A:$K,6,FALSE)</f>
        <v>21.353829999999999</v>
      </c>
      <c r="F916">
        <f>VLOOKUP($A916,DataAdjust!$A:$K,7,FALSE)</f>
        <v>90272000</v>
      </c>
      <c r="G916">
        <f t="shared" ca="1" si="60"/>
        <v>19.984880483333328</v>
      </c>
      <c r="H916">
        <f t="shared" ca="1" si="60"/>
        <v>21.096605499999999</v>
      </c>
      <c r="I916">
        <f t="shared" ca="1" si="61"/>
        <v>1</v>
      </c>
      <c r="J916">
        <f ca="1">IF(AND(I915=0,I916=1),B917,IF(AND(I916=1,I915=1),J915,0))</f>
        <v>20.638654000000002</v>
      </c>
      <c r="K916">
        <f t="shared" ca="1" si="62"/>
        <v>0</v>
      </c>
      <c r="L916">
        <f t="shared" ca="1" si="63"/>
        <v>0</v>
      </c>
      <c r="M916">
        <f t="shared" ca="1" si="64"/>
        <v>18.929603939999978</v>
      </c>
    </row>
    <row r="917" spans="1:13" x14ac:dyDescent="0.3">
      <c r="A917" s="1">
        <v>37558</v>
      </c>
      <c r="B917">
        <f>VLOOKUP($A917,DataAdjust!$A:$K,9,FALSE)</f>
        <v>21.246821999999998</v>
      </c>
      <c r="C917">
        <f>VLOOKUP($A917,DataAdjust!$A:$K,10,FALSE)</f>
        <v>21.406821999999998</v>
      </c>
      <c r="D917">
        <f>VLOOKUP($A917,DataAdjust!$A:$K,11,FALSE)</f>
        <v>20.306823999999995</v>
      </c>
      <c r="E917">
        <f>VLOOKUP($A917,DataAdjust!$A:$K,6,FALSE)</f>
        <v>20.856822999999999</v>
      </c>
      <c r="F917">
        <f>VLOOKUP($A917,DataAdjust!$A:$K,7,FALSE)</f>
        <v>90293800</v>
      </c>
      <c r="G917">
        <f t="shared" ca="1" si="60"/>
        <v>20.020920783333327</v>
      </c>
      <c r="H917">
        <f t="shared" ca="1" si="60"/>
        <v>21.136932874999999</v>
      </c>
      <c r="I917">
        <f t="shared" ca="1" si="61"/>
        <v>1</v>
      </c>
      <c r="J917">
        <f ca="1">IF(AND(I916=0,I917=1),B918,IF(AND(I917=1,I916=1),J916,0))</f>
        <v>20.638654000000002</v>
      </c>
      <c r="K917">
        <f t="shared" ca="1" si="62"/>
        <v>0</v>
      </c>
      <c r="L917">
        <f t="shared" ca="1" si="63"/>
        <v>0</v>
      </c>
      <c r="M917">
        <f t="shared" ca="1" si="64"/>
        <v>18.929603939999978</v>
      </c>
    </row>
    <row r="918" spans="1:13" x14ac:dyDescent="0.3">
      <c r="A918" s="1">
        <v>37559</v>
      </c>
      <c r="B918">
        <f>VLOOKUP($A918,DataAdjust!$A:$K,9,FALSE)</f>
        <v>20.914864999999999</v>
      </c>
      <c r="C918">
        <f>VLOOKUP($A918,DataAdjust!$A:$K,10,FALSE)</f>
        <v>21.644866999999998</v>
      </c>
      <c r="D918">
        <f>VLOOKUP($A918,DataAdjust!$A:$K,11,FALSE)</f>
        <v>20.704865999999999</v>
      </c>
      <c r="E918">
        <f>VLOOKUP($A918,DataAdjust!$A:$K,6,FALSE)</f>
        <v>21.414864999999999</v>
      </c>
      <c r="F918">
        <f>VLOOKUP($A918,DataAdjust!$A:$K,7,FALSE)</f>
        <v>103531100</v>
      </c>
      <c r="G918">
        <f t="shared" ref="G918:H981" ca="1" si="65">AVERAGE(INDIRECT(ADDRESS(ROW()-G$2+1,5)&amp;":"&amp;ADDRESS(ROW(),5)))</f>
        <v>20.050857466666667</v>
      </c>
      <c r="H918">
        <f t="shared" ca="1" si="65"/>
        <v>21.218677499999998</v>
      </c>
      <c r="I918">
        <f t="shared" ref="I918:I981" ca="1" si="66">IF(H918&gt;G918,1,0)</f>
        <v>1</v>
      </c>
      <c r="J918">
        <f ca="1">IF(AND(I917=0,I918=1),B919,IF(AND(I918=1,I917=1),J917,0))</f>
        <v>20.638654000000002</v>
      </c>
      <c r="K918">
        <f t="shared" ref="K918:K981" ca="1" si="67">IF(AND(I918=0,I917=1),B919,0)</f>
        <v>0</v>
      </c>
      <c r="L918">
        <f t="shared" ref="L918:L981" ca="1" si="68">IF(K918&lt;&gt;0,K918-J917-J917*N$2,0)</f>
        <v>0</v>
      </c>
      <c r="M918">
        <f t="shared" ref="M918:M981" ca="1" si="69">M917+L918</f>
        <v>18.929603939999978</v>
      </c>
    </row>
    <row r="919" spans="1:13" x14ac:dyDescent="0.3">
      <c r="A919" s="1">
        <v>37560</v>
      </c>
      <c r="B919">
        <f>VLOOKUP($A919,DataAdjust!$A:$K,9,FALSE)</f>
        <v>21.51614</v>
      </c>
      <c r="C919">
        <f>VLOOKUP($A919,DataAdjust!$A:$K,10,FALSE)</f>
        <v>21.896141</v>
      </c>
      <c r="D919">
        <f>VLOOKUP($A919,DataAdjust!$A:$K,11,FALSE)</f>
        <v>21.216141</v>
      </c>
      <c r="E919">
        <f>VLOOKUP($A919,DataAdjust!$A:$K,6,FALSE)</f>
        <v>21.406139</v>
      </c>
      <c r="F919">
        <f>VLOOKUP($A919,DataAdjust!$A:$K,7,FALSE)</f>
        <v>81493100</v>
      </c>
      <c r="G919">
        <f t="shared" ca="1" si="65"/>
        <v>20.076288933333331</v>
      </c>
      <c r="H919">
        <f t="shared" ca="1" si="65"/>
        <v>21.247015625</v>
      </c>
      <c r="I919">
        <f t="shared" ca="1" si="66"/>
        <v>1</v>
      </c>
      <c r="J919">
        <f ca="1">IF(AND(I918=0,I919=1),B920,IF(AND(I919=1,I918=1),J918,0))</f>
        <v>20.638654000000002</v>
      </c>
      <c r="K919">
        <f t="shared" ca="1" si="67"/>
        <v>0</v>
      </c>
      <c r="L919">
        <f t="shared" ca="1" si="68"/>
        <v>0</v>
      </c>
      <c r="M919">
        <f t="shared" ca="1" si="69"/>
        <v>18.929603939999978</v>
      </c>
    </row>
    <row r="920" spans="1:13" x14ac:dyDescent="0.3">
      <c r="A920" s="1">
        <v>37561</v>
      </c>
      <c r="B920">
        <f>VLOOKUP($A920,DataAdjust!$A:$K,9,FALSE)</f>
        <v>21.136505</v>
      </c>
      <c r="C920">
        <f>VLOOKUP($A920,DataAdjust!$A:$K,10,FALSE)</f>
        <v>22.166504</v>
      </c>
      <c r="D920">
        <f>VLOOKUP($A920,DataAdjust!$A:$K,11,FALSE)</f>
        <v>20.906503000000001</v>
      </c>
      <c r="E920">
        <f>VLOOKUP($A920,DataAdjust!$A:$K,6,FALSE)</f>
        <v>22.016504000000001</v>
      </c>
      <c r="F920">
        <f>VLOOKUP($A920,DataAdjust!$A:$K,7,FALSE)</f>
        <v>86658400</v>
      </c>
      <c r="G920">
        <f t="shared" ca="1" si="65"/>
        <v>20.100703283333328</v>
      </c>
      <c r="H920">
        <f t="shared" ca="1" si="65"/>
        <v>21.367996999999999</v>
      </c>
      <c r="I920">
        <f t="shared" ca="1" si="66"/>
        <v>1</v>
      </c>
      <c r="J920">
        <f ca="1">IF(AND(I919=0,I920=1),B921,IF(AND(I920=1,I919=1),J919,0))</f>
        <v>20.638654000000002</v>
      </c>
      <c r="K920">
        <f t="shared" ca="1" si="67"/>
        <v>0</v>
      </c>
      <c r="L920">
        <f t="shared" ca="1" si="68"/>
        <v>0</v>
      </c>
      <c r="M920">
        <f t="shared" ca="1" si="69"/>
        <v>18.929603939999978</v>
      </c>
    </row>
    <row r="921" spans="1:13" x14ac:dyDescent="0.3">
      <c r="A921" s="1">
        <v>37564</v>
      </c>
      <c r="B921">
        <f>VLOOKUP($A921,DataAdjust!$A:$K,9,FALSE)</f>
        <v>22.733266</v>
      </c>
      <c r="C921">
        <f>VLOOKUP($A921,DataAdjust!$A:$K,10,FALSE)</f>
        <v>23.503267000000001</v>
      </c>
      <c r="D921">
        <f>VLOOKUP($A921,DataAdjust!$A:$K,11,FALSE)</f>
        <v>22.483266</v>
      </c>
      <c r="E921">
        <f>VLOOKUP($A921,DataAdjust!$A:$K,6,FALSE)</f>
        <v>22.583266999999999</v>
      </c>
      <c r="F921">
        <f>VLOOKUP($A921,DataAdjust!$A:$K,7,FALSE)</f>
        <v>110562400</v>
      </c>
      <c r="G921">
        <f t="shared" ca="1" si="65"/>
        <v>20.138051583333326</v>
      </c>
      <c r="H921">
        <f t="shared" ca="1" si="65"/>
        <v>21.509687749999998</v>
      </c>
      <c r="I921">
        <f t="shared" ca="1" si="66"/>
        <v>1</v>
      </c>
      <c r="J921">
        <f ca="1">IF(AND(I920=0,I921=1),B922,IF(AND(I921=1,I920=1),J920,0))</f>
        <v>20.638654000000002</v>
      </c>
      <c r="K921">
        <f t="shared" ca="1" si="67"/>
        <v>0</v>
      </c>
      <c r="L921">
        <f t="shared" ca="1" si="68"/>
        <v>0</v>
      </c>
      <c r="M921">
        <f t="shared" ca="1" si="69"/>
        <v>18.929603939999978</v>
      </c>
    </row>
    <row r="922" spans="1:13" x14ac:dyDescent="0.3">
      <c r="A922" s="1">
        <v>37565</v>
      </c>
      <c r="B922">
        <f>VLOOKUP($A922,DataAdjust!$A:$K,9,FALSE)</f>
        <v>22.367646999999998</v>
      </c>
      <c r="C922">
        <f>VLOOKUP($A922,DataAdjust!$A:$K,10,FALSE)</f>
        <v>22.827648</v>
      </c>
      <c r="D922">
        <f>VLOOKUP($A922,DataAdjust!$A:$K,11,FALSE)</f>
        <v>22.217646999999999</v>
      </c>
      <c r="E922">
        <f>VLOOKUP($A922,DataAdjust!$A:$K,6,FALSE)</f>
        <v>22.757648</v>
      </c>
      <c r="F922">
        <f>VLOOKUP($A922,DataAdjust!$A:$K,7,FALSE)</f>
        <v>79603300</v>
      </c>
      <c r="G922">
        <f t="shared" ca="1" si="65"/>
        <v>20.177288883333333</v>
      </c>
      <c r="H922">
        <f t="shared" ca="1" si="65"/>
        <v>21.740751499999998</v>
      </c>
      <c r="I922">
        <f t="shared" ca="1" si="66"/>
        <v>1</v>
      </c>
      <c r="J922">
        <f ca="1">IF(AND(I921=0,I922=1),B923,IF(AND(I922=1,I921=1),J921,0))</f>
        <v>20.638654000000002</v>
      </c>
      <c r="K922">
        <f t="shared" ca="1" si="67"/>
        <v>0</v>
      </c>
      <c r="L922">
        <f t="shared" ca="1" si="68"/>
        <v>0</v>
      </c>
      <c r="M922">
        <f t="shared" ca="1" si="69"/>
        <v>18.929603939999978</v>
      </c>
    </row>
    <row r="923" spans="1:13" x14ac:dyDescent="0.3">
      <c r="A923" s="1">
        <v>37566</v>
      </c>
      <c r="B923">
        <f>VLOOKUP($A923,DataAdjust!$A:$K,9,FALSE)</f>
        <v>22.900268999999998</v>
      </c>
      <c r="C923">
        <f>VLOOKUP($A923,DataAdjust!$A:$K,10,FALSE)</f>
        <v>23.220268999999998</v>
      </c>
      <c r="D923">
        <f>VLOOKUP($A923,DataAdjust!$A:$K,11,FALSE)</f>
        <v>22.250266999999997</v>
      </c>
      <c r="E923">
        <f>VLOOKUP($A923,DataAdjust!$A:$K,6,FALSE)</f>
        <v>23.080266999999999</v>
      </c>
      <c r="F923">
        <f>VLOOKUP($A923,DataAdjust!$A:$K,7,FALSE)</f>
        <v>116251700</v>
      </c>
      <c r="G923">
        <f t="shared" ca="1" si="65"/>
        <v>20.233529116666666</v>
      </c>
      <c r="H923">
        <f t="shared" ca="1" si="65"/>
        <v>21.933667874999998</v>
      </c>
      <c r="I923">
        <f t="shared" ca="1" si="66"/>
        <v>1</v>
      </c>
      <c r="J923">
        <f ca="1">IF(AND(I922=0,I923=1),B924,IF(AND(I923=1,I922=1),J922,0))</f>
        <v>20.638654000000002</v>
      </c>
      <c r="K923">
        <f t="shared" ca="1" si="67"/>
        <v>0</v>
      </c>
      <c r="L923">
        <f t="shared" ca="1" si="68"/>
        <v>0</v>
      </c>
      <c r="M923">
        <f t="shared" ca="1" si="69"/>
        <v>18.929603939999978</v>
      </c>
    </row>
    <row r="924" spans="1:13" x14ac:dyDescent="0.3">
      <c r="A924" s="1">
        <v>37567</v>
      </c>
      <c r="B924">
        <f>VLOOKUP($A924,DataAdjust!$A:$K,9,FALSE)</f>
        <v>22.719363999999999</v>
      </c>
      <c r="C924">
        <f>VLOOKUP($A924,DataAdjust!$A:$K,10,FALSE)</f>
        <v>22.829364000000002</v>
      </c>
      <c r="D924">
        <f>VLOOKUP($A924,DataAdjust!$A:$K,11,FALSE)</f>
        <v>22.039363000000002</v>
      </c>
      <c r="E924">
        <f>VLOOKUP($A924,DataAdjust!$A:$K,6,FALSE)</f>
        <v>22.269365000000001</v>
      </c>
      <c r="F924">
        <f>VLOOKUP($A924,DataAdjust!$A:$K,7,FALSE)</f>
        <v>82711600</v>
      </c>
      <c r="G924">
        <f t="shared" ca="1" si="65"/>
        <v>20.255327599999998</v>
      </c>
      <c r="H924">
        <f t="shared" ca="1" si="65"/>
        <v>22.048109749999995</v>
      </c>
      <c r="I924">
        <f t="shared" ca="1" si="66"/>
        <v>1</v>
      </c>
      <c r="J924">
        <f ca="1">IF(AND(I923=0,I924=1),B925,IF(AND(I924=1,I923=1),J923,0))</f>
        <v>20.638654000000002</v>
      </c>
      <c r="K924">
        <f t="shared" ca="1" si="67"/>
        <v>0</v>
      </c>
      <c r="L924">
        <f t="shared" ca="1" si="68"/>
        <v>0</v>
      </c>
      <c r="M924">
        <f t="shared" ca="1" si="69"/>
        <v>18.929603939999978</v>
      </c>
    </row>
    <row r="925" spans="1:13" x14ac:dyDescent="0.3">
      <c r="A925" s="1">
        <v>37568</v>
      </c>
      <c r="B925">
        <f>VLOOKUP($A925,DataAdjust!$A:$K,9,FALSE)</f>
        <v>22.279555999999999</v>
      </c>
      <c r="C925">
        <f>VLOOKUP($A925,DataAdjust!$A:$K,10,FALSE)</f>
        <v>22.659557</v>
      </c>
      <c r="D925">
        <f>VLOOKUP($A925,DataAdjust!$A:$K,11,FALSE)</f>
        <v>21.749555000000001</v>
      </c>
      <c r="E925">
        <f>VLOOKUP($A925,DataAdjust!$A:$K,6,FALSE)</f>
        <v>21.859556000000001</v>
      </c>
      <c r="F925">
        <f>VLOOKUP($A925,DataAdjust!$A:$K,7,FALSE)</f>
        <v>76937600</v>
      </c>
      <c r="G925">
        <f t="shared" ca="1" si="65"/>
        <v>20.263175166666667</v>
      </c>
      <c r="H925">
        <f t="shared" ca="1" si="65"/>
        <v>22.173451374999999</v>
      </c>
      <c r="I925">
        <f t="shared" ca="1" si="66"/>
        <v>1</v>
      </c>
      <c r="J925">
        <f ca="1">IF(AND(I924=0,I925=1),B926,IF(AND(I925=1,I924=1),J924,0))</f>
        <v>20.638654000000002</v>
      </c>
      <c r="K925">
        <f t="shared" ca="1" si="67"/>
        <v>0</v>
      </c>
      <c r="L925">
        <f t="shared" ca="1" si="68"/>
        <v>0</v>
      </c>
      <c r="M925">
        <f t="shared" ca="1" si="69"/>
        <v>18.929603939999978</v>
      </c>
    </row>
    <row r="926" spans="1:13" x14ac:dyDescent="0.3">
      <c r="A926" s="1">
        <v>37571</v>
      </c>
      <c r="B926">
        <f>VLOOKUP($A926,DataAdjust!$A:$K,9,FALSE)</f>
        <v>21.836876999999998</v>
      </c>
      <c r="C926">
        <f>VLOOKUP($A926,DataAdjust!$A:$K,10,FALSE)</f>
        <v>21.906875999999997</v>
      </c>
      <c r="D926">
        <f>VLOOKUP($A926,DataAdjust!$A:$K,11,FALSE)</f>
        <v>21.036875999999996</v>
      </c>
      <c r="E926">
        <f>VLOOKUP($A926,DataAdjust!$A:$K,6,FALSE)</f>
        <v>21.196874999999999</v>
      </c>
      <c r="F926">
        <f>VLOOKUP($A926,DataAdjust!$A:$K,7,FALSE)</f>
        <v>74384300</v>
      </c>
      <c r="G926">
        <f t="shared" ca="1" si="65"/>
        <v>20.257507483333331</v>
      </c>
      <c r="H926">
        <f t="shared" ca="1" si="65"/>
        <v>22.146202625000001</v>
      </c>
      <c r="I926">
        <f t="shared" ca="1" si="66"/>
        <v>1</v>
      </c>
      <c r="J926">
        <f ca="1">IF(AND(I925=0,I926=1),B927,IF(AND(I926=1,I925=1),J925,0))</f>
        <v>20.638654000000002</v>
      </c>
      <c r="K926">
        <f t="shared" ca="1" si="67"/>
        <v>0</v>
      </c>
      <c r="L926">
        <f t="shared" ca="1" si="68"/>
        <v>0</v>
      </c>
      <c r="M926">
        <f t="shared" ca="1" si="69"/>
        <v>18.929603939999978</v>
      </c>
    </row>
    <row r="927" spans="1:13" x14ac:dyDescent="0.3">
      <c r="A927" s="1">
        <v>37572</v>
      </c>
      <c r="B927">
        <f>VLOOKUP($A927,DataAdjust!$A:$K,9,FALSE)</f>
        <v>21.20748</v>
      </c>
      <c r="C927">
        <f>VLOOKUP($A927,DataAdjust!$A:$K,10,FALSE)</f>
        <v>22.20748</v>
      </c>
      <c r="D927">
        <f>VLOOKUP($A927,DataAdjust!$A:$K,11,FALSE)</f>
        <v>21.20748</v>
      </c>
      <c r="E927">
        <f>VLOOKUP($A927,DataAdjust!$A:$K,6,FALSE)</f>
        <v>21.737480000000001</v>
      </c>
      <c r="F927">
        <f>VLOOKUP($A927,DataAdjust!$A:$K,7,FALSE)</f>
        <v>88748800</v>
      </c>
      <c r="G927">
        <f t="shared" ca="1" si="65"/>
        <v>20.252130449999999</v>
      </c>
      <c r="H927">
        <f t="shared" ca="1" si="65"/>
        <v>22.187620250000002</v>
      </c>
      <c r="I927">
        <f t="shared" ca="1" si="66"/>
        <v>1</v>
      </c>
      <c r="J927">
        <f ca="1">IF(AND(I926=0,I927=1),B928,IF(AND(I927=1,I926=1),J926,0))</f>
        <v>20.638654000000002</v>
      </c>
      <c r="K927">
        <f t="shared" ca="1" si="67"/>
        <v>0</v>
      </c>
      <c r="L927">
        <f t="shared" ca="1" si="68"/>
        <v>0</v>
      </c>
      <c r="M927">
        <f t="shared" ca="1" si="69"/>
        <v>18.929603939999978</v>
      </c>
    </row>
    <row r="928" spans="1:13" x14ac:dyDescent="0.3">
      <c r="A928" s="1">
        <v>37573</v>
      </c>
      <c r="B928">
        <f>VLOOKUP($A928,DataAdjust!$A:$K,9,FALSE)</f>
        <v>21.469066000000002</v>
      </c>
      <c r="C928">
        <f>VLOOKUP($A928,DataAdjust!$A:$K,10,FALSE)</f>
        <v>22.469066000000002</v>
      </c>
      <c r="D928">
        <f>VLOOKUP($A928,DataAdjust!$A:$K,11,FALSE)</f>
        <v>21.259065</v>
      </c>
      <c r="E928">
        <f>VLOOKUP($A928,DataAdjust!$A:$K,6,FALSE)</f>
        <v>21.999065000000002</v>
      </c>
      <c r="F928">
        <f>VLOOKUP($A928,DataAdjust!$A:$K,7,FALSE)</f>
        <v>119341800</v>
      </c>
      <c r="G928">
        <f t="shared" ca="1" si="65"/>
        <v>20.252711683333338</v>
      </c>
      <c r="H928">
        <f t="shared" ca="1" si="65"/>
        <v>22.185440374999999</v>
      </c>
      <c r="I928">
        <f t="shared" ca="1" si="66"/>
        <v>1</v>
      </c>
      <c r="J928">
        <f ca="1">IF(AND(I927=0,I928=1),B929,IF(AND(I928=1,I927=1),J927,0))</f>
        <v>20.638654000000002</v>
      </c>
      <c r="K928">
        <f t="shared" ca="1" si="67"/>
        <v>0</v>
      </c>
      <c r="L928">
        <f t="shared" ca="1" si="68"/>
        <v>0</v>
      </c>
      <c r="M928">
        <f t="shared" ca="1" si="69"/>
        <v>18.929603939999978</v>
      </c>
    </row>
    <row r="929" spans="1:13" x14ac:dyDescent="0.3">
      <c r="A929" s="1">
        <v>37574</v>
      </c>
      <c r="B929">
        <f>VLOOKUP($A929,DataAdjust!$A:$K,9,FALSE)</f>
        <v>22.237647999999997</v>
      </c>
      <c r="C929">
        <f>VLOOKUP($A929,DataAdjust!$A:$K,10,FALSE)</f>
        <v>23.077648</v>
      </c>
      <c r="D929">
        <f>VLOOKUP($A929,DataAdjust!$A:$K,11,FALSE)</f>
        <v>22.177647999999998</v>
      </c>
      <c r="E929">
        <f>VLOOKUP($A929,DataAdjust!$A:$K,6,FALSE)</f>
        <v>22.757648</v>
      </c>
      <c r="F929">
        <f>VLOOKUP($A929,DataAdjust!$A:$K,7,FALSE)</f>
        <v>85720100</v>
      </c>
      <c r="G929">
        <f t="shared" ca="1" si="65"/>
        <v>20.257797966666669</v>
      </c>
      <c r="H929">
        <f t="shared" ca="1" si="65"/>
        <v>22.207238</v>
      </c>
      <c r="I929">
        <f t="shared" ca="1" si="66"/>
        <v>1</v>
      </c>
      <c r="J929">
        <f ca="1">IF(AND(I928=0,I929=1),B930,IF(AND(I929=1,I928=1),J928,0))</f>
        <v>20.638654000000002</v>
      </c>
      <c r="K929">
        <f t="shared" ca="1" si="67"/>
        <v>0</v>
      </c>
      <c r="L929">
        <f t="shared" ca="1" si="68"/>
        <v>0</v>
      </c>
      <c r="M929">
        <f t="shared" ca="1" si="69"/>
        <v>18.929603939999978</v>
      </c>
    </row>
    <row r="930" spans="1:13" x14ac:dyDescent="0.3">
      <c r="A930" s="1">
        <v>37575</v>
      </c>
      <c r="B930">
        <f>VLOOKUP($A930,DataAdjust!$A:$K,9,FALSE)</f>
        <v>22.514116000000001</v>
      </c>
      <c r="C930">
        <f>VLOOKUP($A930,DataAdjust!$A:$K,10,FALSE)</f>
        <v>23.064117000000003</v>
      </c>
      <c r="D930">
        <f>VLOOKUP($A930,DataAdjust!$A:$K,11,FALSE)</f>
        <v>22.364116000000003</v>
      </c>
      <c r="E930">
        <f>VLOOKUP($A930,DataAdjust!$A:$K,6,FALSE)</f>
        <v>23.054117000000002</v>
      </c>
      <c r="F930">
        <f>VLOOKUP($A930,DataAdjust!$A:$K,7,FALSE)</f>
        <v>69291300</v>
      </c>
      <c r="G930">
        <f t="shared" ca="1" si="65"/>
        <v>20.261867166666669</v>
      </c>
      <c r="H930">
        <f t="shared" ca="1" si="65"/>
        <v>22.244296624999997</v>
      </c>
      <c r="I930">
        <f t="shared" ca="1" si="66"/>
        <v>1</v>
      </c>
      <c r="J930">
        <f ca="1">IF(AND(I929=0,I930=1),B931,IF(AND(I930=1,I929=1),J929,0))</f>
        <v>20.638654000000002</v>
      </c>
      <c r="K930">
        <f t="shared" ca="1" si="67"/>
        <v>0</v>
      </c>
      <c r="L930">
        <f t="shared" ca="1" si="68"/>
        <v>0</v>
      </c>
      <c r="M930">
        <f t="shared" ca="1" si="69"/>
        <v>18.929603939999978</v>
      </c>
    </row>
    <row r="931" spans="1:13" x14ac:dyDescent="0.3">
      <c r="A931" s="1">
        <v>37578</v>
      </c>
      <c r="B931">
        <f>VLOOKUP($A931,DataAdjust!$A:$K,9,FALSE)</f>
        <v>23.374056</v>
      </c>
      <c r="C931">
        <f>VLOOKUP($A931,DataAdjust!$A:$K,10,FALSE)</f>
        <v>23.434056999999999</v>
      </c>
      <c r="D931">
        <f>VLOOKUP($A931,DataAdjust!$A:$K,11,FALSE)</f>
        <v>22.654056999999998</v>
      </c>
      <c r="E931">
        <f>VLOOKUP($A931,DataAdjust!$A:$K,6,FALSE)</f>
        <v>22.714055999999999</v>
      </c>
      <c r="F931">
        <f>VLOOKUP($A931,DataAdjust!$A:$K,7,FALSE)</f>
        <v>76238000</v>
      </c>
      <c r="G931">
        <f t="shared" ca="1" si="65"/>
        <v>20.274946366666668</v>
      </c>
      <c r="H931">
        <f t="shared" ca="1" si="65"/>
        <v>22.198520249999998</v>
      </c>
      <c r="I931">
        <f t="shared" ca="1" si="66"/>
        <v>1</v>
      </c>
      <c r="J931">
        <f ca="1">IF(AND(I930=0,I931=1),B932,IF(AND(I931=1,I930=1),J930,0))</f>
        <v>20.638654000000002</v>
      </c>
      <c r="K931">
        <f t="shared" ca="1" si="67"/>
        <v>0</v>
      </c>
      <c r="L931">
        <f t="shared" ca="1" si="68"/>
        <v>0</v>
      </c>
      <c r="M931">
        <f t="shared" ca="1" si="69"/>
        <v>18.929603939999978</v>
      </c>
    </row>
    <row r="932" spans="1:13" x14ac:dyDescent="0.3">
      <c r="A932" s="1">
        <v>37579</v>
      </c>
      <c r="B932">
        <f>VLOOKUP($A932,DataAdjust!$A:$K,9,FALSE)</f>
        <v>22.515273000000001</v>
      </c>
      <c r="C932">
        <f>VLOOKUP($A932,DataAdjust!$A:$K,10,FALSE)</f>
        <v>22.765273000000001</v>
      </c>
      <c r="D932">
        <f>VLOOKUP($A932,DataAdjust!$A:$K,11,FALSE)</f>
        <v>22.015273000000001</v>
      </c>
      <c r="E932">
        <f>VLOOKUP($A932,DataAdjust!$A:$K,6,FALSE)</f>
        <v>22.365273999999999</v>
      </c>
      <c r="F932">
        <f>VLOOKUP($A932,DataAdjust!$A:$K,7,FALSE)</f>
        <v>88139200</v>
      </c>
      <c r="G932">
        <f t="shared" ca="1" si="65"/>
        <v>20.280759200000002</v>
      </c>
      <c r="H932">
        <f t="shared" ca="1" si="65"/>
        <v>22.210508875000002</v>
      </c>
      <c r="I932">
        <f t="shared" ca="1" si="66"/>
        <v>1</v>
      </c>
      <c r="J932">
        <f ca="1">IF(AND(I931=0,I932=1),B933,IF(AND(I932=1,I931=1),J931,0))</f>
        <v>20.638654000000002</v>
      </c>
      <c r="K932">
        <f t="shared" ca="1" si="67"/>
        <v>0</v>
      </c>
      <c r="L932">
        <f t="shared" ca="1" si="68"/>
        <v>0</v>
      </c>
      <c r="M932">
        <f t="shared" ca="1" si="69"/>
        <v>18.929603939999978</v>
      </c>
    </row>
    <row r="933" spans="1:13" x14ac:dyDescent="0.3">
      <c r="A933" s="1">
        <v>37580</v>
      </c>
      <c r="B933">
        <f>VLOOKUP($A933,DataAdjust!$A:$K,9,FALSE)</f>
        <v>22.135690000000004</v>
      </c>
      <c r="C933">
        <f>VLOOKUP($A933,DataAdjust!$A:$K,10,FALSE)</f>
        <v>23.325691000000003</v>
      </c>
      <c r="D933">
        <f>VLOOKUP($A933,DataAdjust!$A:$K,11,FALSE)</f>
        <v>22.115692000000003</v>
      </c>
      <c r="E933">
        <f>VLOOKUP($A933,DataAdjust!$A:$K,6,FALSE)</f>
        <v>23.315691000000001</v>
      </c>
      <c r="F933">
        <f>VLOOKUP($A933,DataAdjust!$A:$K,7,FALSE)</f>
        <v>75104700</v>
      </c>
      <c r="G933">
        <f t="shared" ca="1" si="65"/>
        <v>20.315200899999997</v>
      </c>
      <c r="H933">
        <f t="shared" ca="1" si="65"/>
        <v>22.392525750000004</v>
      </c>
      <c r="I933">
        <f t="shared" ca="1" si="66"/>
        <v>1</v>
      </c>
      <c r="J933">
        <f ca="1">IF(AND(I932=0,I933=1),B934,IF(AND(I933=1,I932=1),J932,0))</f>
        <v>20.638654000000002</v>
      </c>
      <c r="K933">
        <f t="shared" ca="1" si="67"/>
        <v>0</v>
      </c>
      <c r="L933">
        <f t="shared" ca="1" si="68"/>
        <v>0</v>
      </c>
      <c r="M933">
        <f t="shared" ca="1" si="69"/>
        <v>18.929603939999978</v>
      </c>
    </row>
    <row r="934" spans="1:13" x14ac:dyDescent="0.3">
      <c r="A934" s="1">
        <v>37581</v>
      </c>
      <c r="B934">
        <f>VLOOKUP($A934,DataAdjust!$A:$K,9,FALSE)</f>
        <v>23.378920999999998</v>
      </c>
      <c r="C934">
        <f>VLOOKUP($A934,DataAdjust!$A:$K,10,FALSE)</f>
        <v>24.288920999999998</v>
      </c>
      <c r="D934">
        <f>VLOOKUP($A934,DataAdjust!$A:$K,11,FALSE)</f>
        <v>23.198920999999999</v>
      </c>
      <c r="E934">
        <f>VLOOKUP($A934,DataAdjust!$A:$K,6,FALSE)</f>
        <v>24.178920999999999</v>
      </c>
      <c r="F934">
        <f>VLOOKUP($A934,DataAdjust!$A:$K,7,FALSE)</f>
        <v>105472900</v>
      </c>
      <c r="G934">
        <f t="shared" ca="1" si="65"/>
        <v>20.376963466666666</v>
      </c>
      <c r="H934">
        <f t="shared" ca="1" si="65"/>
        <v>22.7652815</v>
      </c>
      <c r="I934">
        <f t="shared" ca="1" si="66"/>
        <v>1</v>
      </c>
      <c r="J934">
        <f ca="1">IF(AND(I933=0,I934=1),B935,IF(AND(I934=1,I933=1),J933,0))</f>
        <v>20.638654000000002</v>
      </c>
      <c r="K934">
        <f t="shared" ca="1" si="67"/>
        <v>0</v>
      </c>
      <c r="L934">
        <f t="shared" ca="1" si="68"/>
        <v>0</v>
      </c>
      <c r="M934">
        <f t="shared" ca="1" si="69"/>
        <v>18.929603939999978</v>
      </c>
    </row>
    <row r="935" spans="1:13" x14ac:dyDescent="0.3">
      <c r="A935" s="1">
        <v>37582</v>
      </c>
      <c r="B935">
        <f>VLOOKUP($A935,DataAdjust!$A:$K,9,FALSE)</f>
        <v>23.820194999999998</v>
      </c>
      <c r="C935">
        <f>VLOOKUP($A935,DataAdjust!$A:$K,10,FALSE)</f>
        <v>24.390194999999999</v>
      </c>
      <c r="D935">
        <f>VLOOKUP($A935,DataAdjust!$A:$K,11,FALSE)</f>
        <v>23.770194</v>
      </c>
      <c r="E935">
        <f>VLOOKUP($A935,DataAdjust!$A:$K,6,FALSE)</f>
        <v>24.170193000000001</v>
      </c>
      <c r="F935">
        <f>VLOOKUP($A935,DataAdjust!$A:$K,7,FALSE)</f>
        <v>73808600</v>
      </c>
      <c r="G935">
        <f t="shared" ca="1" si="65"/>
        <v>20.434075466666659</v>
      </c>
      <c r="H935">
        <f t="shared" ca="1" si="65"/>
        <v>23.069370625000001</v>
      </c>
      <c r="I935">
        <f t="shared" ca="1" si="66"/>
        <v>1</v>
      </c>
      <c r="J935">
        <f ca="1">IF(AND(I934=0,I935=1),B936,IF(AND(I935=1,I934=1),J934,0))</f>
        <v>20.638654000000002</v>
      </c>
      <c r="K935">
        <f t="shared" ca="1" si="67"/>
        <v>0</v>
      </c>
      <c r="L935">
        <f t="shared" ca="1" si="68"/>
        <v>0</v>
      </c>
      <c r="M935">
        <f t="shared" ca="1" si="69"/>
        <v>18.929603939999978</v>
      </c>
    </row>
    <row r="936" spans="1:13" x14ac:dyDescent="0.3">
      <c r="A936" s="1">
        <v>37585</v>
      </c>
      <c r="B936">
        <f>VLOOKUP($A936,DataAdjust!$A:$K,9,FALSE)</f>
        <v>24.175613000000002</v>
      </c>
      <c r="C936">
        <f>VLOOKUP($A936,DataAdjust!$A:$K,10,FALSE)</f>
        <v>24.615614000000001</v>
      </c>
      <c r="D936">
        <f>VLOOKUP($A936,DataAdjust!$A:$K,11,FALSE)</f>
        <v>23.955614000000001</v>
      </c>
      <c r="E936">
        <f>VLOOKUP($A936,DataAdjust!$A:$K,6,FALSE)</f>
        <v>24.405612999999999</v>
      </c>
      <c r="F936">
        <f>VLOOKUP($A936,DataAdjust!$A:$K,7,FALSE)</f>
        <v>72666100</v>
      </c>
      <c r="G936">
        <f t="shared" ca="1" si="65"/>
        <v>20.499470849999998</v>
      </c>
      <c r="H936">
        <f t="shared" ca="1" si="65"/>
        <v>23.370189125</v>
      </c>
      <c r="I936">
        <f t="shared" ca="1" si="66"/>
        <v>1</v>
      </c>
      <c r="J936">
        <f ca="1">IF(AND(I935=0,I936=1),B937,IF(AND(I936=1,I935=1),J935,0))</f>
        <v>20.638654000000002</v>
      </c>
      <c r="K936">
        <f t="shared" ca="1" si="67"/>
        <v>0</v>
      </c>
      <c r="L936">
        <f t="shared" ca="1" si="68"/>
        <v>0</v>
      </c>
      <c r="M936">
        <f t="shared" ca="1" si="69"/>
        <v>18.929603939999978</v>
      </c>
    </row>
    <row r="937" spans="1:13" x14ac:dyDescent="0.3">
      <c r="A937" s="1">
        <v>37586</v>
      </c>
      <c r="B937">
        <f>VLOOKUP($A937,DataAdjust!$A:$K,9,FALSE)</f>
        <v>24.315991</v>
      </c>
      <c r="C937">
        <f>VLOOKUP($A937,DataAdjust!$A:$K,10,FALSE)</f>
        <v>24.405991</v>
      </c>
      <c r="D937">
        <f>VLOOKUP($A937,DataAdjust!$A:$K,11,FALSE)</f>
        <v>23.43599</v>
      </c>
      <c r="E937">
        <f>VLOOKUP($A937,DataAdjust!$A:$K,6,FALSE)</f>
        <v>23.585989000000001</v>
      </c>
      <c r="F937">
        <f>VLOOKUP($A937,DataAdjust!$A:$K,7,FALSE)</f>
        <v>80017900</v>
      </c>
      <c r="G937">
        <f t="shared" ca="1" si="65"/>
        <v>20.563558366666658</v>
      </c>
      <c r="H937">
        <f t="shared" ca="1" si="65"/>
        <v>23.473731750000002</v>
      </c>
      <c r="I937">
        <f t="shared" ca="1" si="66"/>
        <v>1</v>
      </c>
      <c r="J937">
        <f ca="1">IF(AND(I936=0,I937=1),B938,IF(AND(I937=1,I936=1),J936,0))</f>
        <v>20.638654000000002</v>
      </c>
      <c r="K937">
        <f t="shared" ca="1" si="67"/>
        <v>0</v>
      </c>
      <c r="L937">
        <f t="shared" ca="1" si="68"/>
        <v>0</v>
      </c>
      <c r="M937">
        <f t="shared" ca="1" si="69"/>
        <v>18.929603939999978</v>
      </c>
    </row>
    <row r="938" spans="1:13" x14ac:dyDescent="0.3">
      <c r="A938" s="1">
        <v>37587</v>
      </c>
      <c r="B938">
        <f>VLOOKUP($A938,DataAdjust!$A:$K,9,FALSE)</f>
        <v>23.955869999999997</v>
      </c>
      <c r="C938">
        <f>VLOOKUP($A938,DataAdjust!$A:$K,10,FALSE)</f>
        <v>24.625869999999999</v>
      </c>
      <c r="D938">
        <f>VLOOKUP($A938,DataAdjust!$A:$K,11,FALSE)</f>
        <v>23.905868999999999</v>
      </c>
      <c r="E938">
        <f>VLOOKUP($A938,DataAdjust!$A:$K,6,FALSE)</f>
        <v>24.335868999999999</v>
      </c>
      <c r="F938">
        <f>VLOOKUP($A938,DataAdjust!$A:$K,7,FALSE)</f>
        <v>73643900</v>
      </c>
      <c r="G938">
        <f t="shared" ca="1" si="65"/>
        <v>20.638836049999995</v>
      </c>
      <c r="H938">
        <f t="shared" ca="1" si="65"/>
        <v>23.63395075</v>
      </c>
      <c r="I938">
        <f t="shared" ca="1" si="66"/>
        <v>1</v>
      </c>
      <c r="J938">
        <f ca="1">IF(AND(I937=0,I938=1),B939,IF(AND(I938=1,I937=1),J937,0))</f>
        <v>20.638654000000002</v>
      </c>
      <c r="K938">
        <f t="shared" ca="1" si="67"/>
        <v>0</v>
      </c>
      <c r="L938">
        <f t="shared" ca="1" si="68"/>
        <v>0</v>
      </c>
      <c r="M938">
        <f t="shared" ca="1" si="69"/>
        <v>18.929603939999978</v>
      </c>
    </row>
    <row r="939" spans="1:13" x14ac:dyDescent="0.3">
      <c r="A939" s="1">
        <v>37589</v>
      </c>
      <c r="B939">
        <f>VLOOKUP($A939,DataAdjust!$A:$K,9,FALSE)</f>
        <v>24.660193</v>
      </c>
      <c r="C939">
        <f>VLOOKUP($A939,DataAdjust!$A:$K,10,FALSE)</f>
        <v>24.740195</v>
      </c>
      <c r="D939">
        <f>VLOOKUP($A939,DataAdjust!$A:$K,11,FALSE)</f>
        <v>23.670193000000001</v>
      </c>
      <c r="E939">
        <f>VLOOKUP($A939,DataAdjust!$A:$K,6,FALSE)</f>
        <v>24.170193000000001</v>
      </c>
      <c r="F939">
        <f>VLOOKUP($A939,DataAdjust!$A:$K,7,FALSE)</f>
        <v>34652100</v>
      </c>
      <c r="G939">
        <f t="shared" ca="1" si="65"/>
        <v>20.719490583333329</v>
      </c>
      <c r="H939">
        <f t="shared" ca="1" si="65"/>
        <v>23.815967875000002</v>
      </c>
      <c r="I939">
        <f t="shared" ca="1" si="66"/>
        <v>1</v>
      </c>
      <c r="J939">
        <f ca="1">IF(AND(I938=0,I939=1),B940,IF(AND(I939=1,I938=1),J938,0))</f>
        <v>20.638654000000002</v>
      </c>
      <c r="K939">
        <f t="shared" ca="1" si="67"/>
        <v>0</v>
      </c>
      <c r="L939">
        <f t="shared" ca="1" si="68"/>
        <v>0</v>
      </c>
      <c r="M939">
        <f t="shared" ca="1" si="69"/>
        <v>18.929603939999978</v>
      </c>
    </row>
    <row r="940" spans="1:13" x14ac:dyDescent="0.3">
      <c r="A940" s="1">
        <v>37592</v>
      </c>
      <c r="B940">
        <f>VLOOKUP($A940,DataAdjust!$A:$K,9,FALSE)</f>
        <v>24.834339</v>
      </c>
      <c r="C940">
        <f>VLOOKUP($A940,DataAdjust!$A:$K,10,FALSE)</f>
        <v>25.204339999999998</v>
      </c>
      <c r="D940">
        <f>VLOOKUP($A940,DataAdjust!$A:$K,11,FALSE)</f>
        <v>23.984338999999999</v>
      </c>
      <c r="E940">
        <f>VLOOKUP($A940,DataAdjust!$A:$K,6,FALSE)</f>
        <v>24.414338999999998</v>
      </c>
      <c r="F940">
        <f>VLOOKUP($A940,DataAdjust!$A:$K,7,FALSE)</f>
        <v>85136000</v>
      </c>
      <c r="G940">
        <f t="shared" ca="1" si="65"/>
        <v>20.79433221666666</v>
      </c>
      <c r="H940">
        <f t="shared" ca="1" si="65"/>
        <v>24.072101000000004</v>
      </c>
      <c r="I940">
        <f t="shared" ca="1" si="66"/>
        <v>1</v>
      </c>
      <c r="J940">
        <f ca="1">IF(AND(I939=0,I940=1),B941,IF(AND(I940=1,I939=1),J939,0))</f>
        <v>20.638654000000002</v>
      </c>
      <c r="K940">
        <f t="shared" ca="1" si="67"/>
        <v>0</v>
      </c>
      <c r="L940">
        <f t="shared" ca="1" si="68"/>
        <v>0</v>
      </c>
      <c r="M940">
        <f t="shared" ca="1" si="69"/>
        <v>18.929603939999978</v>
      </c>
    </row>
    <row r="941" spans="1:13" x14ac:dyDescent="0.3">
      <c r="A941" s="1">
        <v>37593</v>
      </c>
      <c r="B941">
        <f>VLOOKUP($A941,DataAdjust!$A:$K,9,FALSE)</f>
        <v>24.070618</v>
      </c>
      <c r="C941">
        <f>VLOOKUP($A941,DataAdjust!$A:$K,10,FALSE)</f>
        <v>24.100618999999998</v>
      </c>
      <c r="D941">
        <f>VLOOKUP($A941,DataAdjust!$A:$K,11,FALSE)</f>
        <v>23.450619</v>
      </c>
      <c r="E941">
        <f>VLOOKUP($A941,DataAdjust!$A:$K,6,FALSE)</f>
        <v>23.690619000000002</v>
      </c>
      <c r="F941">
        <f>VLOOKUP($A941,DataAdjust!$A:$K,7,FALSE)</f>
        <v>76595500</v>
      </c>
      <c r="G941">
        <f t="shared" ca="1" si="65"/>
        <v>20.853769283333328</v>
      </c>
      <c r="H941">
        <f t="shared" ca="1" si="65"/>
        <v>24.118967000000001</v>
      </c>
      <c r="I941">
        <f t="shared" ca="1" si="66"/>
        <v>1</v>
      </c>
      <c r="J941">
        <f ca="1">IF(AND(I940=0,I941=1),B942,IF(AND(I941=1,I940=1),J940,0))</f>
        <v>20.638654000000002</v>
      </c>
      <c r="K941">
        <f t="shared" ca="1" si="67"/>
        <v>0</v>
      </c>
      <c r="L941">
        <f t="shared" ca="1" si="68"/>
        <v>0</v>
      </c>
      <c r="M941">
        <f t="shared" ca="1" si="69"/>
        <v>18.929603939999978</v>
      </c>
    </row>
    <row r="942" spans="1:13" x14ac:dyDescent="0.3">
      <c r="A942" s="1">
        <v>37594</v>
      </c>
      <c r="B942">
        <f>VLOOKUP($A942,DataAdjust!$A:$K,9,FALSE)</f>
        <v>23.15747</v>
      </c>
      <c r="C942">
        <f>VLOOKUP($A942,DataAdjust!$A:$K,10,FALSE)</f>
        <v>23.547471999999999</v>
      </c>
      <c r="D942">
        <f>VLOOKUP($A942,DataAdjust!$A:$K,11,FALSE)</f>
        <v>22.807469999999999</v>
      </c>
      <c r="E942">
        <f>VLOOKUP($A942,DataAdjust!$A:$K,6,FALSE)</f>
        <v>23.167470999999999</v>
      </c>
      <c r="F942">
        <f>VLOOKUP($A942,DataAdjust!$A:$K,7,FALSE)</f>
        <v>130115900</v>
      </c>
      <c r="G942">
        <f t="shared" ca="1" si="65"/>
        <v>20.896203949999993</v>
      </c>
      <c r="H942">
        <f t="shared" ca="1" si="65"/>
        <v>23.992535750000002</v>
      </c>
      <c r="I942">
        <f t="shared" ca="1" si="66"/>
        <v>1</v>
      </c>
      <c r="J942">
        <f ca="1">IF(AND(I941=0,I942=1),B943,IF(AND(I942=1,I941=1),J941,0))</f>
        <v>20.638654000000002</v>
      </c>
      <c r="K942">
        <f t="shared" ca="1" si="67"/>
        <v>0</v>
      </c>
      <c r="L942">
        <f t="shared" ca="1" si="68"/>
        <v>0</v>
      </c>
      <c r="M942">
        <f t="shared" ca="1" si="69"/>
        <v>18.929603939999978</v>
      </c>
    </row>
    <row r="943" spans="1:13" x14ac:dyDescent="0.3">
      <c r="A943" s="1">
        <v>37595</v>
      </c>
      <c r="B943">
        <f>VLOOKUP($A943,DataAdjust!$A:$K,9,FALSE)</f>
        <v>23.594844999999999</v>
      </c>
      <c r="C943">
        <f>VLOOKUP($A943,DataAdjust!$A:$K,10,FALSE)</f>
        <v>23.644843999999999</v>
      </c>
      <c r="D943">
        <f>VLOOKUP($A943,DataAdjust!$A:$K,11,FALSE)</f>
        <v>22.774843000000001</v>
      </c>
      <c r="E943">
        <f>VLOOKUP($A943,DataAdjust!$A:$K,6,FALSE)</f>
        <v>22.844844999999999</v>
      </c>
      <c r="F943">
        <f>VLOOKUP($A943,DataAdjust!$A:$K,7,FALSE)</f>
        <v>84933200</v>
      </c>
      <c r="G943">
        <f t="shared" ca="1" si="65"/>
        <v>20.93616776666666</v>
      </c>
      <c r="H943">
        <f t="shared" ca="1" si="65"/>
        <v>23.826867249999999</v>
      </c>
      <c r="I943">
        <f t="shared" ca="1" si="66"/>
        <v>1</v>
      </c>
      <c r="J943">
        <f ca="1">IF(AND(I942=0,I943=1),B944,IF(AND(I943=1,I942=1),J942,0))</f>
        <v>20.638654000000002</v>
      </c>
      <c r="K943">
        <f t="shared" ca="1" si="67"/>
        <v>0</v>
      </c>
      <c r="L943">
        <f t="shared" ca="1" si="68"/>
        <v>0</v>
      </c>
      <c r="M943">
        <f t="shared" ca="1" si="69"/>
        <v>18.929603939999978</v>
      </c>
    </row>
    <row r="944" spans="1:13" x14ac:dyDescent="0.3">
      <c r="A944" s="1">
        <v>37596</v>
      </c>
      <c r="B944">
        <f>VLOOKUP($A944,DataAdjust!$A:$K,9,FALSE)</f>
        <v>22.420266999999999</v>
      </c>
      <c r="C944">
        <f>VLOOKUP($A944,DataAdjust!$A:$K,10,FALSE)</f>
        <v>23.330266999999999</v>
      </c>
      <c r="D944">
        <f>VLOOKUP($A944,DataAdjust!$A:$K,11,FALSE)</f>
        <v>22.350267999999996</v>
      </c>
      <c r="E944">
        <f>VLOOKUP($A944,DataAdjust!$A:$K,6,FALSE)</f>
        <v>23.080266999999999</v>
      </c>
      <c r="F944">
        <f>VLOOKUP($A944,DataAdjust!$A:$K,7,FALSE)</f>
        <v>81727900</v>
      </c>
      <c r="G944">
        <f t="shared" ca="1" si="65"/>
        <v>20.989356066666662</v>
      </c>
      <c r="H944">
        <f t="shared" ca="1" si="65"/>
        <v>23.661198999999996</v>
      </c>
      <c r="I944">
        <f t="shared" ca="1" si="66"/>
        <v>1</v>
      </c>
      <c r="J944">
        <f ca="1">IF(AND(I943=0,I944=1),B945,IF(AND(I944=1,I943=1),J943,0))</f>
        <v>20.638654000000002</v>
      </c>
      <c r="K944">
        <f t="shared" ca="1" si="67"/>
        <v>0</v>
      </c>
      <c r="L944">
        <f t="shared" ca="1" si="68"/>
        <v>0</v>
      </c>
      <c r="M944">
        <f t="shared" ca="1" si="69"/>
        <v>18.929603939999978</v>
      </c>
    </row>
    <row r="945" spans="1:13" x14ac:dyDescent="0.3">
      <c r="A945" s="1">
        <v>37599</v>
      </c>
      <c r="B945">
        <f>VLOOKUP($A945,DataAdjust!$A:$K,9,FALSE)</f>
        <v>22.990345000000001</v>
      </c>
      <c r="C945">
        <f>VLOOKUP($A945,DataAdjust!$A:$K,10,FALSE)</f>
        <v>23.320345</v>
      </c>
      <c r="D945">
        <f>VLOOKUP($A945,DataAdjust!$A:$K,11,FALSE)</f>
        <v>21.970347</v>
      </c>
      <c r="E945">
        <f>VLOOKUP($A945,DataAdjust!$A:$K,6,FALSE)</f>
        <v>21.990345000000001</v>
      </c>
      <c r="F945">
        <f>VLOOKUP($A945,DataAdjust!$A:$K,7,FALSE)</f>
        <v>75855200</v>
      </c>
      <c r="G945">
        <f t="shared" ca="1" si="65"/>
        <v>21.021763249999992</v>
      </c>
      <c r="H945">
        <f t="shared" ca="1" si="65"/>
        <v>23.461743499999997</v>
      </c>
      <c r="I945">
        <f t="shared" ca="1" si="66"/>
        <v>1</v>
      </c>
      <c r="J945">
        <f ca="1">IF(AND(I944=0,I945=1),B946,IF(AND(I945=1,I944=1),J944,0))</f>
        <v>20.638654000000002</v>
      </c>
      <c r="K945">
        <f t="shared" ca="1" si="67"/>
        <v>0</v>
      </c>
      <c r="L945">
        <f t="shared" ca="1" si="68"/>
        <v>0</v>
      </c>
      <c r="M945">
        <f t="shared" ca="1" si="69"/>
        <v>18.929603939999978</v>
      </c>
    </row>
    <row r="946" spans="1:13" x14ac:dyDescent="0.3">
      <c r="A946" s="1">
        <v>37600</v>
      </c>
      <c r="B946">
        <f>VLOOKUP($A946,DataAdjust!$A:$K,9,FALSE)</f>
        <v>22.141680000000001</v>
      </c>
      <c r="C946">
        <f>VLOOKUP($A946,DataAdjust!$A:$K,10,FALSE)</f>
        <v>22.671681</v>
      </c>
      <c r="D946">
        <f>VLOOKUP($A946,DataAdjust!$A:$K,11,FALSE)</f>
        <v>22.071680000000001</v>
      </c>
      <c r="E946">
        <f>VLOOKUP($A946,DataAdjust!$A:$K,6,FALSE)</f>
        <v>22.321680000000001</v>
      </c>
      <c r="F946">
        <f>VLOOKUP($A946,DataAdjust!$A:$K,7,FALSE)</f>
        <v>69578300</v>
      </c>
      <c r="G946">
        <f t="shared" ca="1" si="65"/>
        <v>21.064488299999997</v>
      </c>
      <c r="H946">
        <f t="shared" ca="1" si="65"/>
        <v>23.209969874999999</v>
      </c>
      <c r="I946">
        <f t="shared" ca="1" si="66"/>
        <v>1</v>
      </c>
      <c r="J946">
        <f ca="1">IF(AND(I945=0,I946=1),B947,IF(AND(I946=1,I945=1),J945,0))</f>
        <v>20.638654000000002</v>
      </c>
      <c r="K946">
        <f t="shared" ca="1" si="67"/>
        <v>0</v>
      </c>
      <c r="L946">
        <f t="shared" ca="1" si="68"/>
        <v>0</v>
      </c>
      <c r="M946">
        <f t="shared" ca="1" si="69"/>
        <v>18.929603939999978</v>
      </c>
    </row>
    <row r="947" spans="1:13" x14ac:dyDescent="0.3">
      <c r="A947" s="1">
        <v>37601</v>
      </c>
      <c r="B947">
        <f>VLOOKUP($A947,DataAdjust!$A:$K,9,FALSE)</f>
        <v>22.146318999999998</v>
      </c>
      <c r="C947">
        <f>VLOOKUP($A947,DataAdjust!$A:$K,10,FALSE)</f>
        <v>22.776318</v>
      </c>
      <c r="D947">
        <f>VLOOKUP($A947,DataAdjust!$A:$K,11,FALSE)</f>
        <v>22.026318</v>
      </c>
      <c r="E947">
        <f>VLOOKUP($A947,DataAdjust!$A:$K,6,FALSE)</f>
        <v>22.426317000000001</v>
      </c>
      <c r="F947">
        <f>VLOOKUP($A947,DataAdjust!$A:$K,7,FALSE)</f>
        <v>64237600</v>
      </c>
      <c r="G947">
        <f t="shared" ca="1" si="65"/>
        <v>21.115932833333332</v>
      </c>
      <c r="H947">
        <f t="shared" ca="1" si="65"/>
        <v>22.991985374999995</v>
      </c>
      <c r="I947">
        <f t="shared" ca="1" si="66"/>
        <v>1</v>
      </c>
      <c r="J947">
        <f ca="1">IF(AND(I946=0,I947=1),B948,IF(AND(I947=1,I946=1),J946,0))</f>
        <v>20.638654000000002</v>
      </c>
      <c r="K947">
        <f t="shared" ca="1" si="67"/>
        <v>0</v>
      </c>
      <c r="L947">
        <f t="shared" ca="1" si="68"/>
        <v>0</v>
      </c>
      <c r="M947">
        <f t="shared" ca="1" si="69"/>
        <v>18.929603939999978</v>
      </c>
    </row>
    <row r="948" spans="1:13" x14ac:dyDescent="0.3">
      <c r="A948" s="1">
        <v>37602</v>
      </c>
      <c r="B948">
        <f>VLOOKUP($A948,DataAdjust!$A:$K,9,FALSE)</f>
        <v>22.688379000000001</v>
      </c>
      <c r="C948">
        <f>VLOOKUP($A948,DataAdjust!$A:$K,10,FALSE)</f>
        <v>23.37838</v>
      </c>
      <c r="D948">
        <f>VLOOKUP($A948,DataAdjust!$A:$K,11,FALSE)</f>
        <v>22.248378000000002</v>
      </c>
      <c r="E948">
        <f>VLOOKUP($A948,DataAdjust!$A:$K,6,FALSE)</f>
        <v>22.548380000000002</v>
      </c>
      <c r="F948">
        <f>VLOOKUP($A948,DataAdjust!$A:$K,7,FALSE)</f>
        <v>62296400</v>
      </c>
      <c r="G948">
        <f t="shared" ca="1" si="65"/>
        <v>21.1730448</v>
      </c>
      <c r="H948">
        <f t="shared" ca="1" si="65"/>
        <v>22.758740500000002</v>
      </c>
      <c r="I948">
        <f t="shared" ca="1" si="66"/>
        <v>1</v>
      </c>
      <c r="J948">
        <f ca="1">IF(AND(I947=0,I948=1),B949,IF(AND(I948=1,I947=1),J947,0))</f>
        <v>20.638654000000002</v>
      </c>
      <c r="K948">
        <f t="shared" ca="1" si="67"/>
        <v>0</v>
      </c>
      <c r="L948">
        <f t="shared" ca="1" si="68"/>
        <v>0</v>
      </c>
      <c r="M948">
        <f t="shared" ca="1" si="69"/>
        <v>18.929603939999978</v>
      </c>
    </row>
    <row r="949" spans="1:13" x14ac:dyDescent="0.3">
      <c r="A949" s="1">
        <v>37603</v>
      </c>
      <c r="B949">
        <f>VLOOKUP($A949,DataAdjust!$A:$K,9,FALSE)</f>
        <v>22.313388</v>
      </c>
      <c r="C949">
        <f>VLOOKUP($A949,DataAdjust!$A:$K,10,FALSE)</f>
        <v>22.363388</v>
      </c>
      <c r="D949">
        <f>VLOOKUP($A949,DataAdjust!$A:$K,11,FALSE)</f>
        <v>21.803388000000002</v>
      </c>
      <c r="E949">
        <f>VLOOKUP($A949,DataAdjust!$A:$K,6,FALSE)</f>
        <v>21.833389</v>
      </c>
      <c r="F949">
        <f>VLOOKUP($A949,DataAdjust!$A:$K,7,FALSE)</f>
        <v>72647800</v>
      </c>
      <c r="G949">
        <f t="shared" ca="1" si="65"/>
        <v>21.223326633333333</v>
      </c>
      <c r="H949">
        <f t="shared" ca="1" si="65"/>
        <v>22.526586750000003</v>
      </c>
      <c r="I949">
        <f t="shared" ca="1" si="66"/>
        <v>1</v>
      </c>
      <c r="J949">
        <f ca="1">IF(AND(I948=0,I949=1),B950,IF(AND(I949=1,I948=1),J948,0))</f>
        <v>20.638654000000002</v>
      </c>
      <c r="K949">
        <f t="shared" ca="1" si="67"/>
        <v>0</v>
      </c>
      <c r="L949">
        <f t="shared" ca="1" si="68"/>
        <v>0</v>
      </c>
      <c r="M949">
        <f t="shared" ca="1" si="69"/>
        <v>18.929603939999978</v>
      </c>
    </row>
    <row r="950" spans="1:13" x14ac:dyDescent="0.3">
      <c r="A950" s="1">
        <v>37606</v>
      </c>
      <c r="B950">
        <f>VLOOKUP($A950,DataAdjust!$A:$K,9,FALSE)</f>
        <v>21.909666000000001</v>
      </c>
      <c r="C950">
        <f>VLOOKUP($A950,DataAdjust!$A:$K,10,FALSE)</f>
        <v>22.649666</v>
      </c>
      <c r="D950">
        <f>VLOOKUP($A950,DataAdjust!$A:$K,11,FALSE)</f>
        <v>21.759667</v>
      </c>
      <c r="E950">
        <f>VLOOKUP($A950,DataAdjust!$A:$K,6,FALSE)</f>
        <v>22.539667000000001</v>
      </c>
      <c r="F950">
        <f>VLOOKUP($A950,DataAdjust!$A:$K,7,FALSE)</f>
        <v>60278500</v>
      </c>
      <c r="G950">
        <f t="shared" ca="1" si="65"/>
        <v>21.284071900000001</v>
      </c>
      <c r="H950">
        <f t="shared" ca="1" si="65"/>
        <v>22.448111250000004</v>
      </c>
      <c r="I950">
        <f t="shared" ca="1" si="66"/>
        <v>1</v>
      </c>
      <c r="J950">
        <f ca="1">IF(AND(I949=0,I950=1),B951,IF(AND(I950=1,I949=1),J949,0))</f>
        <v>20.638654000000002</v>
      </c>
      <c r="K950">
        <f t="shared" ca="1" si="67"/>
        <v>0</v>
      </c>
      <c r="L950">
        <f t="shared" ca="1" si="68"/>
        <v>0</v>
      </c>
      <c r="M950">
        <f t="shared" ca="1" si="69"/>
        <v>18.929603939999978</v>
      </c>
    </row>
    <row r="951" spans="1:13" x14ac:dyDescent="0.3">
      <c r="A951" s="1">
        <v>37607</v>
      </c>
      <c r="B951">
        <f>VLOOKUP($A951,DataAdjust!$A:$K,9,FALSE)</f>
        <v>22.489422000000001</v>
      </c>
      <c r="C951">
        <f>VLOOKUP($A951,DataAdjust!$A:$K,10,FALSE)</f>
        <v>22.879424</v>
      </c>
      <c r="D951">
        <f>VLOOKUP($A951,DataAdjust!$A:$K,11,FALSE)</f>
        <v>22.339423</v>
      </c>
      <c r="E951">
        <f>VLOOKUP($A951,DataAdjust!$A:$K,6,FALSE)</f>
        <v>22.609423</v>
      </c>
      <c r="F951">
        <f>VLOOKUP($A951,DataAdjust!$A:$K,7,FALSE)</f>
        <v>62562700</v>
      </c>
      <c r="G951">
        <f t="shared" ca="1" si="65"/>
        <v>21.355425716666669</v>
      </c>
      <c r="H951">
        <f t="shared" ca="1" si="65"/>
        <v>22.4186835</v>
      </c>
      <c r="I951">
        <f t="shared" ca="1" si="66"/>
        <v>1</v>
      </c>
      <c r="J951">
        <f ca="1">IF(AND(I950=0,I951=1),B952,IF(AND(I951=1,I950=1),J950,0))</f>
        <v>20.638654000000002</v>
      </c>
      <c r="K951">
        <f t="shared" ca="1" si="67"/>
        <v>0</v>
      </c>
      <c r="L951">
        <f t="shared" ca="1" si="68"/>
        <v>0</v>
      </c>
      <c r="M951">
        <f t="shared" ca="1" si="69"/>
        <v>18.929603939999978</v>
      </c>
    </row>
    <row r="952" spans="1:13" x14ac:dyDescent="0.3">
      <c r="A952" s="1">
        <v>37608</v>
      </c>
      <c r="B952">
        <f>VLOOKUP($A952,DataAdjust!$A:$K,9,FALSE)</f>
        <v>22.299849999999999</v>
      </c>
      <c r="C952">
        <f>VLOOKUP($A952,DataAdjust!$A:$K,10,FALSE)</f>
        <v>22.349851000000001</v>
      </c>
      <c r="D952">
        <f>VLOOKUP($A952,DataAdjust!$A:$K,11,FALSE)</f>
        <v>21.799849999999999</v>
      </c>
      <c r="E952">
        <f>VLOOKUP($A952,DataAdjust!$A:$K,6,FALSE)</f>
        <v>22.129850000000001</v>
      </c>
      <c r="F952">
        <f>VLOOKUP($A952,DataAdjust!$A:$K,7,FALSE)</f>
        <v>67130700</v>
      </c>
      <c r="G952">
        <f t="shared" ca="1" si="65"/>
        <v>21.418641383333341</v>
      </c>
      <c r="H952">
        <f t="shared" ca="1" si="65"/>
        <v>22.299881374999998</v>
      </c>
      <c r="I952">
        <f t="shared" ca="1" si="66"/>
        <v>1</v>
      </c>
      <c r="J952">
        <f ca="1">IF(AND(I951=0,I952=1),B953,IF(AND(I952=1,I951=1),J951,0))</f>
        <v>20.638654000000002</v>
      </c>
      <c r="K952">
        <f t="shared" ca="1" si="67"/>
        <v>0</v>
      </c>
      <c r="L952">
        <f t="shared" ca="1" si="68"/>
        <v>0</v>
      </c>
      <c r="M952">
        <f t="shared" ca="1" si="69"/>
        <v>18.929603939999978</v>
      </c>
    </row>
    <row r="953" spans="1:13" x14ac:dyDescent="0.3">
      <c r="A953" s="1">
        <v>37609</v>
      </c>
      <c r="B953">
        <f>VLOOKUP($A953,DataAdjust!$A:$K,9,FALSE)</f>
        <v>21.960829</v>
      </c>
      <c r="C953">
        <f>VLOOKUP($A953,DataAdjust!$A:$K,10,FALSE)</f>
        <v>22.570829999999997</v>
      </c>
      <c r="D953">
        <f>VLOOKUP($A953,DataAdjust!$A:$K,11,FALSE)</f>
        <v>21.600828</v>
      </c>
      <c r="E953">
        <f>VLOOKUP($A953,DataAdjust!$A:$K,6,FALSE)</f>
        <v>21.850828</v>
      </c>
      <c r="F953">
        <f>VLOOKUP($A953,DataAdjust!$A:$K,7,FALSE)</f>
        <v>95969700</v>
      </c>
      <c r="G953">
        <f t="shared" ca="1" si="65"/>
        <v>21.464999483333337</v>
      </c>
      <c r="H953">
        <f t="shared" ca="1" si="65"/>
        <v>22.28244175</v>
      </c>
      <c r="I953">
        <f t="shared" ca="1" si="66"/>
        <v>1</v>
      </c>
      <c r="J953">
        <f ca="1">IF(AND(I952=0,I953=1),B954,IF(AND(I953=1,I952=1),J952,0))</f>
        <v>20.638654000000002</v>
      </c>
      <c r="K953">
        <f t="shared" ca="1" si="67"/>
        <v>0</v>
      </c>
      <c r="L953">
        <f t="shared" ca="1" si="68"/>
        <v>0</v>
      </c>
      <c r="M953">
        <f t="shared" ca="1" si="69"/>
        <v>18.929603939999978</v>
      </c>
    </row>
    <row r="954" spans="1:13" x14ac:dyDescent="0.3">
      <c r="A954" s="1">
        <v>37610</v>
      </c>
      <c r="B954">
        <f>VLOOKUP($A954,DataAdjust!$A:$K,9,FALSE)</f>
        <v>22.087533999999998</v>
      </c>
      <c r="C954">
        <f>VLOOKUP($A954,DataAdjust!$A:$K,10,FALSE)</f>
        <v>22.207535</v>
      </c>
      <c r="D954">
        <f>VLOOKUP($A954,DataAdjust!$A:$K,11,FALSE)</f>
        <v>21.827534</v>
      </c>
      <c r="E954">
        <f>VLOOKUP($A954,DataAdjust!$A:$K,6,FALSE)</f>
        <v>22.077534</v>
      </c>
      <c r="F954">
        <f>VLOOKUP($A954,DataAdjust!$A:$K,7,FALSE)</f>
        <v>65578600</v>
      </c>
      <c r="G954">
        <f t="shared" ca="1" si="65"/>
        <v>21.519059816666672</v>
      </c>
      <c r="H954">
        <f t="shared" ca="1" si="65"/>
        <v>22.251923500000004</v>
      </c>
      <c r="I954">
        <f t="shared" ca="1" si="66"/>
        <v>1</v>
      </c>
      <c r="J954">
        <f ca="1">IF(AND(I953=0,I954=1),B955,IF(AND(I954=1,I953=1),J953,0))</f>
        <v>20.638654000000002</v>
      </c>
      <c r="K954">
        <f t="shared" ca="1" si="67"/>
        <v>0</v>
      </c>
      <c r="L954">
        <f t="shared" ca="1" si="68"/>
        <v>0</v>
      </c>
      <c r="M954">
        <f t="shared" ca="1" si="69"/>
        <v>18.929603939999978</v>
      </c>
    </row>
    <row r="955" spans="1:13" x14ac:dyDescent="0.3">
      <c r="A955" s="1">
        <v>37613</v>
      </c>
      <c r="B955">
        <f>VLOOKUP($A955,DataAdjust!$A:$K,9,FALSE)</f>
        <v>21.892722999999997</v>
      </c>
      <c r="C955">
        <f>VLOOKUP($A955,DataAdjust!$A:$K,10,FALSE)</f>
        <v>22.472722999999998</v>
      </c>
      <c r="D955">
        <f>VLOOKUP($A955,DataAdjust!$A:$K,11,FALSE)</f>
        <v>21.842721999999998</v>
      </c>
      <c r="E955">
        <f>VLOOKUP($A955,DataAdjust!$A:$K,6,FALSE)</f>
        <v>22.382722999999999</v>
      </c>
      <c r="F955">
        <f>VLOOKUP($A955,DataAdjust!$A:$K,7,FALSE)</f>
        <v>45941700</v>
      </c>
      <c r="G955">
        <f t="shared" ca="1" si="65"/>
        <v>21.582420983333339</v>
      </c>
      <c r="H955">
        <f t="shared" ca="1" si="65"/>
        <v>22.246474249999999</v>
      </c>
      <c r="I955">
        <f t="shared" ca="1" si="66"/>
        <v>1</v>
      </c>
      <c r="J955">
        <f ca="1">IF(AND(I954=0,I955=1),B956,IF(AND(I955=1,I954=1),J954,0))</f>
        <v>20.638654000000002</v>
      </c>
      <c r="K955">
        <f t="shared" ca="1" si="67"/>
        <v>0</v>
      </c>
      <c r="L955">
        <f t="shared" ca="1" si="68"/>
        <v>0</v>
      </c>
      <c r="M955">
        <f t="shared" ca="1" si="69"/>
        <v>18.929603939999978</v>
      </c>
    </row>
    <row r="956" spans="1:13" x14ac:dyDescent="0.3">
      <c r="A956" s="1">
        <v>37614</v>
      </c>
      <c r="B956">
        <f>VLOOKUP($A956,DataAdjust!$A:$K,9,FALSE)</f>
        <v>22.253694999999997</v>
      </c>
      <c r="C956">
        <f>VLOOKUP($A956,DataAdjust!$A:$K,10,FALSE)</f>
        <v>22.483694999999997</v>
      </c>
      <c r="D956">
        <f>VLOOKUP($A956,DataAdjust!$A:$K,11,FALSE)</f>
        <v>22.073694999999997</v>
      </c>
      <c r="E956">
        <f>VLOOKUP($A956,DataAdjust!$A:$K,6,FALSE)</f>
        <v>22.103694999999998</v>
      </c>
      <c r="F956">
        <f>VLOOKUP($A956,DataAdjust!$A:$K,7,FALSE)</f>
        <v>16772700</v>
      </c>
      <c r="G956">
        <f t="shared" ca="1" si="65"/>
        <v>21.649705700000002</v>
      </c>
      <c r="H956">
        <f t="shared" ca="1" si="65"/>
        <v>22.190888625000003</v>
      </c>
      <c r="I956">
        <f t="shared" ca="1" si="66"/>
        <v>1</v>
      </c>
      <c r="J956">
        <f ca="1">IF(AND(I955=0,I956=1),B957,IF(AND(I956=1,I955=1),J955,0))</f>
        <v>20.638654000000002</v>
      </c>
      <c r="K956">
        <f t="shared" ca="1" si="67"/>
        <v>0</v>
      </c>
      <c r="L956">
        <f t="shared" ca="1" si="68"/>
        <v>0</v>
      </c>
      <c r="M956">
        <f t="shared" ca="1" si="69"/>
        <v>18.929603939999978</v>
      </c>
    </row>
    <row r="957" spans="1:13" x14ac:dyDescent="0.3">
      <c r="A957" s="1">
        <v>37616</v>
      </c>
      <c r="B957">
        <f>VLOOKUP($A957,DataAdjust!$A:$K,9,FALSE)</f>
        <v>22.292657999999999</v>
      </c>
      <c r="C957">
        <f>VLOOKUP($A957,DataAdjust!$A:$K,10,FALSE)</f>
        <v>22.672657000000001</v>
      </c>
      <c r="D957">
        <f>VLOOKUP($A957,DataAdjust!$A:$K,11,FALSE)</f>
        <v>21.932657000000003</v>
      </c>
      <c r="E957">
        <f>VLOOKUP($A957,DataAdjust!$A:$K,6,FALSE)</f>
        <v>22.042657999999999</v>
      </c>
      <c r="F957">
        <f>VLOOKUP($A957,DataAdjust!$A:$K,7,FALSE)</f>
        <v>33795400</v>
      </c>
      <c r="G957">
        <f t="shared" ca="1" si="65"/>
        <v>21.697662300000005</v>
      </c>
      <c r="H957">
        <f t="shared" ca="1" si="65"/>
        <v>22.21704725</v>
      </c>
      <c r="I957">
        <f t="shared" ca="1" si="66"/>
        <v>1</v>
      </c>
      <c r="J957">
        <f ca="1">IF(AND(I956=0,I957=1),B958,IF(AND(I957=1,I956=1),J956,0))</f>
        <v>20.638654000000002</v>
      </c>
      <c r="K957">
        <f t="shared" ca="1" si="67"/>
        <v>0</v>
      </c>
      <c r="L957">
        <f t="shared" ca="1" si="68"/>
        <v>0</v>
      </c>
      <c r="M957">
        <f t="shared" ca="1" si="69"/>
        <v>18.929603939999978</v>
      </c>
    </row>
    <row r="958" spans="1:13" x14ac:dyDescent="0.3">
      <c r="A958" s="1">
        <v>37617</v>
      </c>
      <c r="B958">
        <f>VLOOKUP($A958,DataAdjust!$A:$K,9,FALSE)</f>
        <v>22.001569</v>
      </c>
      <c r="C958">
        <f>VLOOKUP($A958,DataAdjust!$A:$K,10,FALSE)</f>
        <v>22.671569000000002</v>
      </c>
      <c r="D958">
        <f>VLOOKUP($A958,DataAdjust!$A:$K,11,FALSE)</f>
        <v>21.571569</v>
      </c>
      <c r="E958">
        <f>VLOOKUP($A958,DataAdjust!$A:$K,6,FALSE)</f>
        <v>21.641569</v>
      </c>
      <c r="F958">
        <f>VLOOKUP($A958,DataAdjust!$A:$K,7,FALSE)</f>
        <v>42490200</v>
      </c>
      <c r="G958">
        <f t="shared" ca="1" si="65"/>
        <v>21.749542716666671</v>
      </c>
      <c r="H958">
        <f t="shared" ca="1" si="65"/>
        <v>22.104785</v>
      </c>
      <c r="I958">
        <f t="shared" ca="1" si="66"/>
        <v>1</v>
      </c>
      <c r="J958">
        <f ca="1">IF(AND(I957=0,I958=1),B959,IF(AND(I958=1,I957=1),J957,0))</f>
        <v>20.638654000000002</v>
      </c>
      <c r="K958">
        <f t="shared" ca="1" si="67"/>
        <v>0</v>
      </c>
      <c r="L958">
        <f t="shared" ca="1" si="68"/>
        <v>0</v>
      </c>
      <c r="M958">
        <f t="shared" ca="1" si="69"/>
        <v>18.929603939999978</v>
      </c>
    </row>
    <row r="959" spans="1:13" x14ac:dyDescent="0.3">
      <c r="A959" s="1">
        <v>37620</v>
      </c>
      <c r="B959">
        <f>VLOOKUP($A959,DataAdjust!$A:$K,9,FALSE)</f>
        <v>21.685889999999997</v>
      </c>
      <c r="C959">
        <f>VLOOKUP($A959,DataAdjust!$A:$K,10,FALSE)</f>
        <v>21.815888999999999</v>
      </c>
      <c r="D959">
        <f>VLOOKUP($A959,DataAdjust!$A:$K,11,FALSE)</f>
        <v>21.205890999999998</v>
      </c>
      <c r="E959">
        <f>VLOOKUP($A959,DataAdjust!$A:$K,6,FALSE)</f>
        <v>21.475888999999999</v>
      </c>
      <c r="F959">
        <f>VLOOKUP($A959,DataAdjust!$A:$K,7,FALSE)</f>
        <v>57396400</v>
      </c>
      <c r="G959">
        <f t="shared" ca="1" si="65"/>
        <v>21.806073416666671</v>
      </c>
      <c r="H959">
        <f t="shared" ca="1" si="65"/>
        <v>21.96309325</v>
      </c>
      <c r="I959">
        <f t="shared" ca="1" si="66"/>
        <v>1</v>
      </c>
      <c r="J959">
        <f ca="1">IF(AND(I958=0,I959=1),B960,IF(AND(I959=1,I958=1),J958,0))</f>
        <v>20.638654000000002</v>
      </c>
      <c r="K959">
        <f t="shared" ca="1" si="67"/>
        <v>0</v>
      </c>
      <c r="L959">
        <f t="shared" ca="1" si="68"/>
        <v>0</v>
      </c>
      <c r="M959">
        <f t="shared" ca="1" si="69"/>
        <v>18.929603939999978</v>
      </c>
    </row>
    <row r="960" spans="1:13" x14ac:dyDescent="0.3">
      <c r="A960" s="1">
        <v>37621</v>
      </c>
      <c r="B960">
        <f>VLOOKUP($A960,DataAdjust!$A:$K,9,FALSE)</f>
        <v>21.419189000000003</v>
      </c>
      <c r="C960">
        <f>VLOOKUP($A960,DataAdjust!$A:$K,10,FALSE)</f>
        <v>21.589187000000003</v>
      </c>
      <c r="D960">
        <f>VLOOKUP($A960,DataAdjust!$A:$K,11,FALSE)</f>
        <v>21.159189000000001</v>
      </c>
      <c r="E960">
        <f>VLOOKUP($A960,DataAdjust!$A:$K,6,FALSE)</f>
        <v>21.249189000000001</v>
      </c>
      <c r="F960">
        <f>VLOOKUP($A960,DataAdjust!$A:$K,7,FALSE)</f>
        <v>46015400</v>
      </c>
      <c r="G960">
        <f t="shared" ca="1" si="65"/>
        <v>21.864493333333339</v>
      </c>
      <c r="H960">
        <f t="shared" ca="1" si="65"/>
        <v>21.853010625</v>
      </c>
      <c r="I960">
        <f t="shared" ca="1" si="66"/>
        <v>0</v>
      </c>
      <c r="J960">
        <f ca="1">IF(AND(I959=0,I960=1),B961,IF(AND(I960=1,I959=1),J959,0))</f>
        <v>0</v>
      </c>
      <c r="K960">
        <f t="shared" ca="1" si="67"/>
        <v>21.467304000000002</v>
      </c>
      <c r="L960">
        <f t="shared" ca="1" si="68"/>
        <v>0.72545672999999966</v>
      </c>
      <c r="M960">
        <f t="shared" ca="1" si="69"/>
        <v>19.65506066999998</v>
      </c>
    </row>
    <row r="961" spans="1:13" x14ac:dyDescent="0.3">
      <c r="A961" s="1">
        <v>37623</v>
      </c>
      <c r="B961">
        <f>VLOOKUP($A961,DataAdjust!$A:$K,9,FALSE)</f>
        <v>21.467304000000002</v>
      </c>
      <c r="C961">
        <f>VLOOKUP($A961,DataAdjust!$A:$K,10,FALSE)</f>
        <v>22.297304</v>
      </c>
      <c r="D961">
        <f>VLOOKUP($A961,DataAdjust!$A:$K,11,FALSE)</f>
        <v>21.197306000000001</v>
      </c>
      <c r="E961">
        <f>VLOOKUP($A961,DataAdjust!$A:$K,6,FALSE)</f>
        <v>22.147304999999999</v>
      </c>
      <c r="F961">
        <f>VLOOKUP($A961,DataAdjust!$A:$K,7,FALSE)</f>
        <v>65903200</v>
      </c>
      <c r="G961">
        <f t="shared" ca="1" si="65"/>
        <v>21.940643000000009</v>
      </c>
      <c r="H961">
        <f t="shared" ca="1" si="65"/>
        <v>21.890070250000001</v>
      </c>
      <c r="I961">
        <f t="shared" ca="1" si="66"/>
        <v>0</v>
      </c>
      <c r="J961">
        <f ca="1">IF(AND(I960=0,I961=1),B962,IF(AND(I961=1,I960=1),J960,0))</f>
        <v>0</v>
      </c>
      <c r="K961">
        <f t="shared" ca="1" si="67"/>
        <v>0</v>
      </c>
      <c r="L961">
        <f t="shared" ca="1" si="68"/>
        <v>0</v>
      </c>
      <c r="M961">
        <f t="shared" ca="1" si="69"/>
        <v>19.65506066999998</v>
      </c>
    </row>
    <row r="962" spans="1:13" x14ac:dyDescent="0.3">
      <c r="A962" s="1">
        <v>37624</v>
      </c>
      <c r="B962">
        <f>VLOOKUP($A962,DataAdjust!$A:$K,9,FALSE)</f>
        <v>22.171437000000001</v>
      </c>
      <c r="C962">
        <f>VLOOKUP($A962,DataAdjust!$A:$K,10,FALSE)</f>
        <v>22.421437000000001</v>
      </c>
      <c r="D962">
        <f>VLOOKUP($A962,DataAdjust!$A:$K,11,FALSE)</f>
        <v>21.991439</v>
      </c>
      <c r="E962">
        <f>VLOOKUP($A962,DataAdjust!$A:$K,6,FALSE)</f>
        <v>22.391438000000001</v>
      </c>
      <c r="F962">
        <f>VLOOKUP($A962,DataAdjust!$A:$K,7,FALSE)</f>
        <v>39059500</v>
      </c>
      <c r="G962">
        <f t="shared" ca="1" si="65"/>
        <v>22.020280283333342</v>
      </c>
      <c r="H962">
        <f t="shared" ca="1" si="65"/>
        <v>21.929308249999998</v>
      </c>
      <c r="I962">
        <f t="shared" ca="1" si="66"/>
        <v>0</v>
      </c>
      <c r="J962">
        <f ca="1">IF(AND(I961=0,I962=1),B963,IF(AND(I962=1,I961=1),J961,0))</f>
        <v>0</v>
      </c>
      <c r="K962">
        <f t="shared" ca="1" si="67"/>
        <v>0</v>
      </c>
      <c r="L962">
        <f t="shared" ca="1" si="68"/>
        <v>0</v>
      </c>
      <c r="M962">
        <f t="shared" ca="1" si="69"/>
        <v>19.65506066999998</v>
      </c>
    </row>
    <row r="963" spans="1:13" x14ac:dyDescent="0.3">
      <c r="A963" s="1">
        <v>37627</v>
      </c>
      <c r="B963">
        <f>VLOOKUP($A963,DataAdjust!$A:$K,9,FALSE)</f>
        <v>22.339475</v>
      </c>
      <c r="C963">
        <f>VLOOKUP($A963,DataAdjust!$A:$K,10,FALSE)</f>
        <v>23.219476</v>
      </c>
      <c r="D963">
        <f>VLOOKUP($A963,DataAdjust!$A:$K,11,FALSE)</f>
        <v>21.829477000000001</v>
      </c>
      <c r="E963">
        <f>VLOOKUP($A963,DataAdjust!$A:$K,6,FALSE)</f>
        <v>22.949476000000001</v>
      </c>
      <c r="F963">
        <f>VLOOKUP($A963,DataAdjust!$A:$K,7,FALSE)</f>
        <v>67223400</v>
      </c>
      <c r="G963">
        <f t="shared" ca="1" si="65"/>
        <v>22.111252550000007</v>
      </c>
      <c r="H963">
        <f t="shared" ca="1" si="65"/>
        <v>22.000152374999999</v>
      </c>
      <c r="I963">
        <f t="shared" ca="1" si="66"/>
        <v>0</v>
      </c>
      <c r="J963">
        <f ca="1">IF(AND(I962=0,I963=1),B964,IF(AND(I963=1,I962=1),J962,0))</f>
        <v>0</v>
      </c>
      <c r="K963">
        <f t="shared" ca="1" si="67"/>
        <v>0</v>
      </c>
      <c r="L963">
        <f t="shared" ca="1" si="68"/>
        <v>0</v>
      </c>
      <c r="M963">
        <f t="shared" ca="1" si="69"/>
        <v>19.65506066999998</v>
      </c>
    </row>
    <row r="964" spans="1:13" x14ac:dyDescent="0.3">
      <c r="A964" s="1">
        <v>37628</v>
      </c>
      <c r="B964">
        <f>VLOOKUP($A964,DataAdjust!$A:$K,9,FALSE)</f>
        <v>22.997221000000003</v>
      </c>
      <c r="C964">
        <f>VLOOKUP($A964,DataAdjust!$A:$K,10,FALSE)</f>
        <v>23.517221000000003</v>
      </c>
      <c r="D964">
        <f>VLOOKUP($A964,DataAdjust!$A:$K,11,FALSE)</f>
        <v>22.837221000000003</v>
      </c>
      <c r="E964">
        <f>VLOOKUP($A964,DataAdjust!$A:$K,6,FALSE)</f>
        <v>23.237221000000002</v>
      </c>
      <c r="F964">
        <f>VLOOKUP($A964,DataAdjust!$A:$K,7,FALSE)</f>
        <v>88726100</v>
      </c>
      <c r="G964">
        <f t="shared" ca="1" si="65"/>
        <v>22.192197666666676</v>
      </c>
      <c r="H964">
        <f t="shared" ca="1" si="65"/>
        <v>22.141843125000001</v>
      </c>
      <c r="I964">
        <f t="shared" ca="1" si="66"/>
        <v>0</v>
      </c>
      <c r="J964">
        <f ca="1">IF(AND(I963=0,I964=1),B965,IF(AND(I964=1,I963=1),J963,0))</f>
        <v>0</v>
      </c>
      <c r="K964">
        <f t="shared" ca="1" si="67"/>
        <v>0</v>
      </c>
      <c r="L964">
        <f t="shared" ca="1" si="68"/>
        <v>0</v>
      </c>
      <c r="M964">
        <f t="shared" ca="1" si="69"/>
        <v>19.65506066999998</v>
      </c>
    </row>
    <row r="965" spans="1:13" x14ac:dyDescent="0.3">
      <c r="A965" s="1">
        <v>37629</v>
      </c>
      <c r="B965">
        <f>VLOOKUP($A965,DataAdjust!$A:$K,9,FALSE)</f>
        <v>23.073266</v>
      </c>
      <c r="C965">
        <f>VLOOKUP($A965,DataAdjust!$A:$K,10,FALSE)</f>
        <v>23.653266000000002</v>
      </c>
      <c r="D965">
        <f>VLOOKUP($A965,DataAdjust!$A:$K,11,FALSE)</f>
        <v>22.523267000000001</v>
      </c>
      <c r="E965">
        <f>VLOOKUP($A965,DataAdjust!$A:$K,6,FALSE)</f>
        <v>22.583266999999999</v>
      </c>
      <c r="F965">
        <f>VLOOKUP($A965,DataAdjust!$A:$K,7,FALSE)</f>
        <v>74989900</v>
      </c>
      <c r="G965">
        <f t="shared" ca="1" si="65"/>
        <v>22.245676766666673</v>
      </c>
      <c r="H965">
        <f t="shared" ca="1" si="65"/>
        <v>22.209419250000003</v>
      </c>
      <c r="I965">
        <f t="shared" ca="1" si="66"/>
        <v>0</v>
      </c>
      <c r="J965">
        <f ca="1">IF(AND(I964=0,I965=1),B966,IF(AND(I965=1,I964=1),J964,0))</f>
        <v>0</v>
      </c>
      <c r="K965">
        <f t="shared" ca="1" si="67"/>
        <v>0</v>
      </c>
      <c r="L965">
        <f t="shared" ca="1" si="68"/>
        <v>0</v>
      </c>
      <c r="M965">
        <f t="shared" ca="1" si="69"/>
        <v>19.65506066999998</v>
      </c>
    </row>
    <row r="966" spans="1:13" x14ac:dyDescent="0.3">
      <c r="A966" s="1">
        <v>37630</v>
      </c>
      <c r="B966">
        <f>VLOOKUP($A966,DataAdjust!$A:$K,9,FALSE)</f>
        <v>22.820825999999997</v>
      </c>
      <c r="C966">
        <f>VLOOKUP($A966,DataAdjust!$A:$K,10,FALSE)</f>
        <v>23.560825999999999</v>
      </c>
      <c r="D966">
        <f>VLOOKUP($A966,DataAdjust!$A:$K,11,FALSE)</f>
        <v>22.800825</v>
      </c>
      <c r="E966">
        <f>VLOOKUP($A966,DataAdjust!$A:$K,6,FALSE)</f>
        <v>23.280826999999999</v>
      </c>
      <c r="F966">
        <f>VLOOKUP($A966,DataAdjust!$A:$K,7,FALSE)</f>
        <v>75391100</v>
      </c>
      <c r="G966">
        <f t="shared" ca="1" si="65"/>
        <v>22.30700353333334</v>
      </c>
      <c r="H966">
        <f t="shared" ca="1" si="65"/>
        <v>22.414326500000001</v>
      </c>
      <c r="I966">
        <f t="shared" ca="1" si="66"/>
        <v>1</v>
      </c>
      <c r="J966">
        <f ca="1">IF(AND(I965=0,I966=1),B967,IF(AND(I966=1,I965=1),J965,0))</f>
        <v>22.879598999999999</v>
      </c>
      <c r="K966">
        <f t="shared" ca="1" si="67"/>
        <v>0</v>
      </c>
      <c r="L966">
        <f t="shared" ca="1" si="68"/>
        <v>0</v>
      </c>
      <c r="M966">
        <f t="shared" ca="1" si="69"/>
        <v>19.65506066999998</v>
      </c>
    </row>
    <row r="967" spans="1:13" x14ac:dyDescent="0.3">
      <c r="A967" s="1">
        <v>37631</v>
      </c>
      <c r="B967">
        <f>VLOOKUP($A967,DataAdjust!$A:$K,9,FALSE)</f>
        <v>22.879598999999999</v>
      </c>
      <c r="C967">
        <f>VLOOKUP($A967,DataAdjust!$A:$K,10,FALSE)</f>
        <v>23.789598999999999</v>
      </c>
      <c r="D967">
        <f>VLOOKUP($A967,DataAdjust!$A:$K,11,FALSE)</f>
        <v>22.749597999999999</v>
      </c>
      <c r="E967">
        <f>VLOOKUP($A967,DataAdjust!$A:$K,6,FALSE)</f>
        <v>23.629598999999999</v>
      </c>
      <c r="F967">
        <f>VLOOKUP($A967,DataAdjust!$A:$K,7,FALSE)</f>
        <v>82594300</v>
      </c>
      <c r="G967">
        <f t="shared" ca="1" si="65"/>
        <v>22.358448133333344</v>
      </c>
      <c r="H967">
        <f t="shared" ca="1" si="65"/>
        <v>22.68354025</v>
      </c>
      <c r="I967">
        <f t="shared" ca="1" si="66"/>
        <v>1</v>
      </c>
      <c r="J967">
        <f ca="1">IF(AND(I966=0,I967=1),B968,IF(AND(I967=1,I966=1),J966,0))</f>
        <v>22.879598999999999</v>
      </c>
      <c r="K967">
        <f t="shared" ca="1" si="67"/>
        <v>0</v>
      </c>
      <c r="L967">
        <f t="shared" ca="1" si="68"/>
        <v>0</v>
      </c>
      <c r="M967">
        <f t="shared" ca="1" si="69"/>
        <v>19.65506066999998</v>
      </c>
    </row>
    <row r="968" spans="1:13" x14ac:dyDescent="0.3">
      <c r="A968" s="1">
        <v>37634</v>
      </c>
      <c r="B968">
        <f>VLOOKUP($A968,DataAdjust!$A:$K,9,FALSE)</f>
        <v>23.880081000000001</v>
      </c>
      <c r="C968">
        <f>VLOOKUP($A968,DataAdjust!$A:$K,10,FALSE)</f>
        <v>24.020080000000004</v>
      </c>
      <c r="D968">
        <f>VLOOKUP($A968,DataAdjust!$A:$K,11,FALSE)</f>
        <v>23.280081000000003</v>
      </c>
      <c r="E968">
        <f>VLOOKUP($A968,DataAdjust!$A:$K,6,FALSE)</f>
        <v>23.490082000000001</v>
      </c>
      <c r="F968">
        <f>VLOOKUP($A968,DataAdjust!$A:$K,7,FALSE)</f>
        <v>72870300</v>
      </c>
      <c r="G968">
        <f t="shared" ca="1" si="65"/>
        <v>22.41890256666667</v>
      </c>
      <c r="H968">
        <f t="shared" ca="1" si="65"/>
        <v>22.963651875</v>
      </c>
      <c r="I968">
        <f t="shared" ca="1" si="66"/>
        <v>1</v>
      </c>
      <c r="J968">
        <f ca="1">IF(AND(I967=0,I968=1),B969,IF(AND(I968=1,I967=1),J967,0))</f>
        <v>22.879598999999999</v>
      </c>
      <c r="K968">
        <f t="shared" ca="1" si="67"/>
        <v>0</v>
      </c>
      <c r="L968">
        <f t="shared" ca="1" si="68"/>
        <v>0</v>
      </c>
      <c r="M968">
        <f t="shared" ca="1" si="69"/>
        <v>19.65506066999998</v>
      </c>
    </row>
    <row r="969" spans="1:13" x14ac:dyDescent="0.3">
      <c r="A969" s="1">
        <v>37635</v>
      </c>
      <c r="B969">
        <f>VLOOKUP($A969,DataAdjust!$A:$K,9,FALSE)</f>
        <v>23.442148000000003</v>
      </c>
      <c r="C969">
        <f>VLOOKUP($A969,DataAdjust!$A:$K,10,FALSE)</f>
        <v>23.852148000000003</v>
      </c>
      <c r="D969">
        <f>VLOOKUP($A969,DataAdjust!$A:$K,11,FALSE)</f>
        <v>23.382148000000004</v>
      </c>
      <c r="E969">
        <f>VLOOKUP($A969,DataAdjust!$A:$K,6,FALSE)</f>
        <v>23.612148000000001</v>
      </c>
      <c r="F969">
        <f>VLOOKUP($A969,DataAdjust!$A:$K,7,FALSE)</f>
        <v>46993800</v>
      </c>
      <c r="G969">
        <f t="shared" ca="1" si="65"/>
        <v>22.470201633333343</v>
      </c>
      <c r="H969">
        <f t="shared" ca="1" si="65"/>
        <v>23.14675725</v>
      </c>
      <c r="I969">
        <f t="shared" ca="1" si="66"/>
        <v>1</v>
      </c>
      <c r="J969">
        <f ca="1">IF(AND(I968=0,I969=1),B970,IF(AND(I969=1,I968=1),J968,0))</f>
        <v>22.879598999999999</v>
      </c>
      <c r="K969">
        <f t="shared" ca="1" si="67"/>
        <v>0</v>
      </c>
      <c r="L969">
        <f t="shared" ca="1" si="68"/>
        <v>0</v>
      </c>
      <c r="M969">
        <f t="shared" ca="1" si="69"/>
        <v>19.65506066999998</v>
      </c>
    </row>
    <row r="970" spans="1:13" x14ac:dyDescent="0.3">
      <c r="A970" s="1">
        <v>37636</v>
      </c>
      <c r="B970">
        <f>VLOOKUP($A970,DataAdjust!$A:$K,9,FALSE)</f>
        <v>23.815691000000001</v>
      </c>
      <c r="C970">
        <f>VLOOKUP($A970,DataAdjust!$A:$K,10,FALSE)</f>
        <v>23.925691000000004</v>
      </c>
      <c r="D970">
        <f>VLOOKUP($A970,DataAdjust!$A:$K,11,FALSE)</f>
        <v>23.155691000000001</v>
      </c>
      <c r="E970">
        <f>VLOOKUP($A970,DataAdjust!$A:$K,6,FALSE)</f>
        <v>23.315691000000001</v>
      </c>
      <c r="F970">
        <f>VLOOKUP($A970,DataAdjust!$A:$K,7,FALSE)</f>
        <v>55131000</v>
      </c>
      <c r="G970">
        <f t="shared" ca="1" si="65"/>
        <v>22.512781350000008</v>
      </c>
      <c r="H970">
        <f t="shared" ca="1" si="65"/>
        <v>23.262288875000003</v>
      </c>
      <c r="I970">
        <f t="shared" ca="1" si="66"/>
        <v>1</v>
      </c>
      <c r="J970">
        <f ca="1">IF(AND(I969=0,I970=1),B971,IF(AND(I970=1,I969=1),J969,0))</f>
        <v>22.879598999999999</v>
      </c>
      <c r="K970">
        <f t="shared" ca="1" si="67"/>
        <v>0</v>
      </c>
      <c r="L970">
        <f t="shared" ca="1" si="68"/>
        <v>0</v>
      </c>
      <c r="M970">
        <f t="shared" ca="1" si="69"/>
        <v>19.65506066999998</v>
      </c>
    </row>
    <row r="971" spans="1:13" x14ac:dyDescent="0.3">
      <c r="A971" s="1">
        <v>37637</v>
      </c>
      <c r="B971">
        <f>VLOOKUP($A971,DataAdjust!$A:$K,9,FALSE)</f>
        <v>23.404117000000003</v>
      </c>
      <c r="C971">
        <f>VLOOKUP($A971,DataAdjust!$A:$K,10,FALSE)</f>
        <v>23.594116000000003</v>
      </c>
      <c r="D971">
        <f>VLOOKUP($A971,DataAdjust!$A:$K,11,FALSE)</f>
        <v>22.864116000000003</v>
      </c>
      <c r="E971">
        <f>VLOOKUP($A971,DataAdjust!$A:$K,6,FALSE)</f>
        <v>23.054117000000002</v>
      </c>
      <c r="F971">
        <f>VLOOKUP($A971,DataAdjust!$A:$K,7,FALSE)</f>
        <v>68740300</v>
      </c>
      <c r="G971">
        <f t="shared" ca="1" si="65"/>
        <v>22.544026066666671</v>
      </c>
      <c r="H971">
        <f t="shared" ca="1" si="65"/>
        <v>23.275369000000001</v>
      </c>
      <c r="I971">
        <f t="shared" ca="1" si="66"/>
        <v>1</v>
      </c>
      <c r="J971">
        <f ca="1">IF(AND(I970=0,I971=1),B972,IF(AND(I971=1,I970=1),J970,0))</f>
        <v>22.879598999999999</v>
      </c>
      <c r="K971">
        <f t="shared" ca="1" si="67"/>
        <v>0</v>
      </c>
      <c r="L971">
        <f t="shared" ca="1" si="68"/>
        <v>0</v>
      </c>
      <c r="M971">
        <f t="shared" ca="1" si="69"/>
        <v>19.65506066999998</v>
      </c>
    </row>
    <row r="972" spans="1:13" x14ac:dyDescent="0.3">
      <c r="A972" s="1">
        <v>37638</v>
      </c>
      <c r="B972">
        <f>VLOOKUP($A972,DataAdjust!$A:$K,9,FALSE)</f>
        <v>22.658819999999999</v>
      </c>
      <c r="C972">
        <f>VLOOKUP($A972,DataAdjust!$A:$K,10,FALSE)</f>
        <v>22.698820999999999</v>
      </c>
      <c r="D972">
        <f>VLOOKUP($A972,DataAdjust!$A:$K,11,FALSE)</f>
        <v>22.02882</v>
      </c>
      <c r="E972">
        <f>VLOOKUP($A972,DataAdjust!$A:$K,6,FALSE)</f>
        <v>22.068819000000001</v>
      </c>
      <c r="F972">
        <f>VLOOKUP($A972,DataAdjust!$A:$K,7,FALSE)</f>
        <v>77289400</v>
      </c>
      <c r="G972">
        <f t="shared" ca="1" si="65"/>
        <v>22.561028833333342</v>
      </c>
      <c r="H972">
        <f t="shared" ca="1" si="65"/>
        <v>23.129318749999996</v>
      </c>
      <c r="I972">
        <f t="shared" ca="1" si="66"/>
        <v>1</v>
      </c>
      <c r="J972">
        <f ca="1">IF(AND(I971=0,I972=1),B973,IF(AND(I972=1,I971=1),J971,0))</f>
        <v>22.879598999999999</v>
      </c>
      <c r="K972">
        <f t="shared" ca="1" si="67"/>
        <v>0</v>
      </c>
      <c r="L972">
        <f t="shared" ca="1" si="68"/>
        <v>0</v>
      </c>
      <c r="M972">
        <f t="shared" ca="1" si="69"/>
        <v>19.65506066999998</v>
      </c>
    </row>
    <row r="973" spans="1:13" x14ac:dyDescent="0.3">
      <c r="A973" s="1">
        <v>37642</v>
      </c>
      <c r="B973">
        <f>VLOOKUP($A973,DataAdjust!$A:$K,9,FALSE)</f>
        <v>22.20467</v>
      </c>
      <c r="C973">
        <f>VLOOKUP($A973,DataAdjust!$A:$K,10,FALSE)</f>
        <v>22.344669</v>
      </c>
      <c r="D973">
        <f>VLOOKUP($A973,DataAdjust!$A:$K,11,FALSE)</f>
        <v>21.81467</v>
      </c>
      <c r="E973">
        <f>VLOOKUP($A973,DataAdjust!$A:$K,6,FALSE)</f>
        <v>21.824670999999999</v>
      </c>
      <c r="F973">
        <f>VLOOKUP($A973,DataAdjust!$A:$K,7,FALSE)</f>
        <v>67729600</v>
      </c>
      <c r="G973">
        <f t="shared" ca="1" si="65"/>
        <v>22.567277666666676</v>
      </c>
      <c r="H973">
        <f t="shared" ca="1" si="65"/>
        <v>23.034494249999998</v>
      </c>
      <c r="I973">
        <f t="shared" ca="1" si="66"/>
        <v>1</v>
      </c>
      <c r="J973">
        <f ca="1">IF(AND(I972=0,I973=1),B974,IF(AND(I973=1,I972=1),J972,0))</f>
        <v>22.879598999999999</v>
      </c>
      <c r="K973">
        <f t="shared" ca="1" si="67"/>
        <v>0</v>
      </c>
      <c r="L973">
        <f t="shared" ca="1" si="68"/>
        <v>0</v>
      </c>
      <c r="M973">
        <f t="shared" ca="1" si="69"/>
        <v>19.65506066999998</v>
      </c>
    </row>
    <row r="974" spans="1:13" x14ac:dyDescent="0.3">
      <c r="A974" s="1">
        <v>37643</v>
      </c>
      <c r="B974">
        <f>VLOOKUP($A974,DataAdjust!$A:$K,9,FALSE)</f>
        <v>21.767479000000002</v>
      </c>
      <c r="C974">
        <f>VLOOKUP($A974,DataAdjust!$A:$K,10,FALSE)</f>
        <v>22.337481</v>
      </c>
      <c r="D974">
        <f>VLOOKUP($A974,DataAdjust!$A:$K,11,FALSE)</f>
        <v>21.677481</v>
      </c>
      <c r="E974">
        <f>VLOOKUP($A974,DataAdjust!$A:$K,6,FALSE)</f>
        <v>21.737480000000001</v>
      </c>
      <c r="F974">
        <f>VLOOKUP($A974,DataAdjust!$A:$K,7,FALSE)</f>
        <v>80020200</v>
      </c>
      <c r="G974">
        <f t="shared" ca="1" si="65"/>
        <v>22.581083366666679</v>
      </c>
      <c r="H974">
        <f t="shared" ca="1" si="65"/>
        <v>22.841575875</v>
      </c>
      <c r="I974">
        <f t="shared" ca="1" si="66"/>
        <v>1</v>
      </c>
      <c r="J974">
        <f ca="1">IF(AND(I973=0,I974=1),B975,IF(AND(I974=1,I973=1),J973,0))</f>
        <v>22.879598999999999</v>
      </c>
      <c r="K974">
        <f t="shared" ca="1" si="67"/>
        <v>0</v>
      </c>
      <c r="L974">
        <f t="shared" ca="1" si="68"/>
        <v>0</v>
      </c>
      <c r="M974">
        <f t="shared" ca="1" si="69"/>
        <v>19.65506066999998</v>
      </c>
    </row>
    <row r="975" spans="1:13" x14ac:dyDescent="0.3">
      <c r="A975" s="1">
        <v>37644</v>
      </c>
      <c r="B975">
        <f>VLOOKUP($A975,DataAdjust!$A:$K,9,FALSE)</f>
        <v>22.133203999999996</v>
      </c>
      <c r="C975">
        <f>VLOOKUP($A975,DataAdjust!$A:$K,10,FALSE)</f>
        <v>22.573203999999997</v>
      </c>
      <c r="D975">
        <f>VLOOKUP($A975,DataAdjust!$A:$K,11,FALSE)</f>
        <v>21.843204999999998</v>
      </c>
      <c r="E975">
        <f>VLOOKUP($A975,DataAdjust!$A:$K,6,FALSE)</f>
        <v>22.243203999999999</v>
      </c>
      <c r="F975">
        <f>VLOOKUP($A975,DataAdjust!$A:$K,7,FALSE)</f>
        <v>78471100</v>
      </c>
      <c r="G975">
        <f t="shared" ca="1" si="65"/>
        <v>22.592854500000008</v>
      </c>
      <c r="H975">
        <f t="shared" ca="1" si="65"/>
        <v>22.668276500000001</v>
      </c>
      <c r="I975">
        <f t="shared" ca="1" si="66"/>
        <v>1</v>
      </c>
      <c r="J975">
        <f ca="1">IF(AND(I974=0,I975=1),B976,IF(AND(I975=1,I974=1),J974,0))</f>
        <v>22.879598999999999</v>
      </c>
      <c r="K975">
        <f t="shared" ca="1" si="67"/>
        <v>0</v>
      </c>
      <c r="L975">
        <f t="shared" ca="1" si="68"/>
        <v>0</v>
      </c>
      <c r="M975">
        <f t="shared" ca="1" si="69"/>
        <v>19.65506066999998</v>
      </c>
    </row>
    <row r="976" spans="1:13" x14ac:dyDescent="0.3">
      <c r="A976" s="1">
        <v>37645</v>
      </c>
      <c r="B976">
        <f>VLOOKUP($A976,DataAdjust!$A:$K,9,FALSE)</f>
        <v>22.351569999999999</v>
      </c>
      <c r="C976">
        <f>VLOOKUP($A976,DataAdjust!$A:$K,10,FALSE)</f>
        <v>22.351569999999999</v>
      </c>
      <c r="D976">
        <f>VLOOKUP($A976,DataAdjust!$A:$K,11,FALSE)</f>
        <v>21.461568</v>
      </c>
      <c r="E976">
        <f>VLOOKUP($A976,DataAdjust!$A:$K,6,FALSE)</f>
        <v>21.641569</v>
      </c>
      <c r="F976">
        <f>VLOOKUP($A976,DataAdjust!$A:$K,7,FALSE)</f>
        <v>74519700</v>
      </c>
      <c r="G976">
        <f t="shared" ca="1" si="65"/>
        <v>22.597650150000003</v>
      </c>
      <c r="H976">
        <f t="shared" ca="1" si="65"/>
        <v>22.437212375000001</v>
      </c>
      <c r="I976">
        <f t="shared" ca="1" si="66"/>
        <v>0</v>
      </c>
      <c r="J976">
        <f ca="1">IF(AND(I975=0,I976=1),B977,IF(AND(I976=1,I975=1),J975,0))</f>
        <v>0</v>
      </c>
      <c r="K976">
        <f t="shared" ca="1" si="67"/>
        <v>21.308702</v>
      </c>
      <c r="L976">
        <f t="shared" ca="1" si="68"/>
        <v>-1.6852949949999987</v>
      </c>
      <c r="M976">
        <f t="shared" ca="1" si="69"/>
        <v>17.96976567499998</v>
      </c>
    </row>
    <row r="977" spans="1:13" x14ac:dyDescent="0.3">
      <c r="A977" s="1">
        <v>37648</v>
      </c>
      <c r="B977">
        <f>VLOOKUP($A977,DataAdjust!$A:$K,9,FALSE)</f>
        <v>21.308702</v>
      </c>
      <c r="C977">
        <f>VLOOKUP($A977,DataAdjust!$A:$K,10,FALSE)</f>
        <v>21.888701999999999</v>
      </c>
      <c r="D977">
        <f>VLOOKUP($A977,DataAdjust!$A:$K,11,FALSE)</f>
        <v>21.228701999999998</v>
      </c>
      <c r="E977">
        <f>VLOOKUP($A977,DataAdjust!$A:$K,6,FALSE)</f>
        <v>21.388701999999999</v>
      </c>
      <c r="F977">
        <f>VLOOKUP($A977,DataAdjust!$A:$K,7,FALSE)</f>
        <v>76561000</v>
      </c>
      <c r="G977">
        <f t="shared" ca="1" si="65"/>
        <v>22.606514800000006</v>
      </c>
      <c r="H977">
        <f t="shared" ca="1" si="65"/>
        <v>22.159281625000002</v>
      </c>
      <c r="I977">
        <f t="shared" ca="1" si="66"/>
        <v>0</v>
      </c>
      <c r="J977">
        <f ca="1">IF(AND(I976=0,I977=1),B978,IF(AND(I977=1,I976=1),J976,0))</f>
        <v>0</v>
      </c>
      <c r="K977">
        <f t="shared" ca="1" si="67"/>
        <v>0</v>
      </c>
      <c r="L977">
        <f t="shared" ca="1" si="68"/>
        <v>0</v>
      </c>
      <c r="M977">
        <f t="shared" ca="1" si="69"/>
        <v>17.96976567499998</v>
      </c>
    </row>
    <row r="978" spans="1:13" x14ac:dyDescent="0.3">
      <c r="A978" s="1">
        <v>37649</v>
      </c>
      <c r="B978">
        <f>VLOOKUP($A978,DataAdjust!$A:$K,9,FALSE)</f>
        <v>21.596688</v>
      </c>
      <c r="C978">
        <f>VLOOKUP($A978,DataAdjust!$A:$K,10,FALSE)</f>
        <v>21.876687</v>
      </c>
      <c r="D978">
        <f>VLOOKUP($A978,DataAdjust!$A:$K,11,FALSE)</f>
        <v>21.246688000000002</v>
      </c>
      <c r="E978">
        <f>VLOOKUP($A978,DataAdjust!$A:$K,6,FALSE)</f>
        <v>21.606688999999999</v>
      </c>
      <c r="F978">
        <f>VLOOKUP($A978,DataAdjust!$A:$K,7,FALSE)</f>
        <v>65217200</v>
      </c>
      <c r="G978">
        <f t="shared" ca="1" si="65"/>
        <v>22.609711866666672</v>
      </c>
      <c r="H978">
        <f t="shared" ca="1" si="65"/>
        <v>21.945656374999999</v>
      </c>
      <c r="I978">
        <f t="shared" ca="1" si="66"/>
        <v>0</v>
      </c>
      <c r="J978">
        <f ca="1">IF(AND(I977=0,I978=1),B979,IF(AND(I978=1,I977=1),J977,0))</f>
        <v>0</v>
      </c>
      <c r="K978">
        <f t="shared" ca="1" si="67"/>
        <v>0</v>
      </c>
      <c r="L978">
        <f t="shared" ca="1" si="68"/>
        <v>0</v>
      </c>
      <c r="M978">
        <f t="shared" ca="1" si="69"/>
        <v>17.96976567499998</v>
      </c>
    </row>
    <row r="979" spans="1:13" x14ac:dyDescent="0.3">
      <c r="A979" s="1">
        <v>37650</v>
      </c>
      <c r="B979">
        <f>VLOOKUP($A979,DataAdjust!$A:$K,9,FALSE)</f>
        <v>21.539304000000001</v>
      </c>
      <c r="C979">
        <f>VLOOKUP($A979,DataAdjust!$A:$K,10,FALSE)</f>
        <v>22.229305</v>
      </c>
      <c r="D979">
        <f>VLOOKUP($A979,DataAdjust!$A:$K,11,FALSE)</f>
        <v>21.119304</v>
      </c>
      <c r="E979">
        <f>VLOOKUP($A979,DataAdjust!$A:$K,6,FALSE)</f>
        <v>21.929303999999998</v>
      </c>
      <c r="F979">
        <f>VLOOKUP($A979,DataAdjust!$A:$K,7,FALSE)</f>
        <v>95717500</v>
      </c>
      <c r="G979">
        <f t="shared" ca="1" si="65"/>
        <v>22.618431283333337</v>
      </c>
      <c r="H979">
        <f t="shared" ca="1" si="65"/>
        <v>21.80505475</v>
      </c>
      <c r="I979">
        <f t="shared" ca="1" si="66"/>
        <v>0</v>
      </c>
      <c r="J979">
        <f ca="1">IF(AND(I978=0,I979=1),B980,IF(AND(I979=1,I978=1),J978,0))</f>
        <v>0</v>
      </c>
      <c r="K979">
        <f t="shared" ca="1" si="67"/>
        <v>0</v>
      </c>
      <c r="L979">
        <f t="shared" ca="1" si="68"/>
        <v>0</v>
      </c>
      <c r="M979">
        <f t="shared" ca="1" si="69"/>
        <v>17.96976567499998</v>
      </c>
    </row>
    <row r="980" spans="1:13" x14ac:dyDescent="0.3">
      <c r="A980" s="1">
        <v>37651</v>
      </c>
      <c r="B980">
        <f>VLOOKUP($A980,DataAdjust!$A:$K,9,FALSE)</f>
        <v>22.182539000000002</v>
      </c>
      <c r="C980">
        <f>VLOOKUP($A980,DataAdjust!$A:$K,10,FALSE)</f>
        <v>22.282539000000003</v>
      </c>
      <c r="D980">
        <f>VLOOKUP($A980,DataAdjust!$A:$K,11,FALSE)</f>
        <v>21.352539</v>
      </c>
      <c r="E980">
        <f>VLOOKUP($A980,DataAdjust!$A:$K,6,FALSE)</f>
        <v>21.362539000000002</v>
      </c>
      <c r="F980">
        <f>VLOOKUP($A980,DataAdjust!$A:$K,7,FALSE)</f>
        <v>70333800</v>
      </c>
      <c r="G980">
        <f t="shared" ca="1" si="65"/>
        <v>22.607531866666665</v>
      </c>
      <c r="H980">
        <f t="shared" ca="1" si="65"/>
        <v>21.716769749999997</v>
      </c>
      <c r="I980">
        <f t="shared" ca="1" si="66"/>
        <v>0</v>
      </c>
      <c r="J980">
        <f ca="1">IF(AND(I979=0,I980=1),B981,IF(AND(I980=1,I979=1),J979,0))</f>
        <v>0</v>
      </c>
      <c r="K980">
        <f t="shared" ca="1" si="67"/>
        <v>0</v>
      </c>
      <c r="L980">
        <f t="shared" ca="1" si="68"/>
        <v>0</v>
      </c>
      <c r="M980">
        <f t="shared" ca="1" si="69"/>
        <v>17.96976567499998</v>
      </c>
    </row>
    <row r="981" spans="1:13" x14ac:dyDescent="0.3">
      <c r="A981" s="1">
        <v>37652</v>
      </c>
      <c r="B981">
        <f>VLOOKUP($A981,DataAdjust!$A:$K,9,FALSE)</f>
        <v>20.930224000000003</v>
      </c>
      <c r="C981">
        <f>VLOOKUP($A981,DataAdjust!$A:$K,10,FALSE)</f>
        <v>21.630225000000003</v>
      </c>
      <c r="D981">
        <f>VLOOKUP($A981,DataAdjust!$A:$K,11,FALSE)</f>
        <v>20.880225000000003</v>
      </c>
      <c r="E981">
        <f>VLOOKUP($A981,DataAdjust!$A:$K,6,FALSE)</f>
        <v>21.310226</v>
      </c>
      <c r="F981">
        <f>VLOOKUP($A981,DataAdjust!$A:$K,7,FALSE)</f>
        <v>90505600</v>
      </c>
      <c r="G981">
        <f t="shared" ca="1" si="65"/>
        <v>22.586314516666668</v>
      </c>
      <c r="H981">
        <f t="shared" ca="1" si="65"/>
        <v>21.652464124999998</v>
      </c>
      <c r="I981">
        <f t="shared" ca="1" si="66"/>
        <v>0</v>
      </c>
      <c r="J981">
        <f ca="1">IF(AND(I980=0,I981=1),B982,IF(AND(I981=1,I980=1),J980,0))</f>
        <v>0</v>
      </c>
      <c r="K981">
        <f t="shared" ca="1" si="67"/>
        <v>0</v>
      </c>
      <c r="L981">
        <f t="shared" ca="1" si="68"/>
        <v>0</v>
      </c>
      <c r="M981">
        <f t="shared" ca="1" si="69"/>
        <v>17.96976567499998</v>
      </c>
    </row>
    <row r="982" spans="1:13" x14ac:dyDescent="0.3">
      <c r="A982" s="1">
        <v>37655</v>
      </c>
      <c r="B982">
        <f>VLOOKUP($A982,DataAdjust!$A:$K,9,FALSE)</f>
        <v>21.38383</v>
      </c>
      <c r="C982">
        <f>VLOOKUP($A982,DataAdjust!$A:$K,10,FALSE)</f>
        <v>21.653831</v>
      </c>
      <c r="D982">
        <f>VLOOKUP($A982,DataAdjust!$A:$K,11,FALSE)</f>
        <v>21.243829000000002</v>
      </c>
      <c r="E982">
        <f>VLOOKUP($A982,DataAdjust!$A:$K,6,FALSE)</f>
        <v>21.353829999999999</v>
      </c>
      <c r="F982">
        <f>VLOOKUP($A982,DataAdjust!$A:$K,7,FALSE)</f>
        <v>53158800</v>
      </c>
      <c r="G982">
        <f t="shared" ref="G982:H1045" ca="1" si="70">AVERAGE(INDIRECT(ADDRESS(ROW()-G$2+1,5)&amp;":"&amp;ADDRESS(ROW(),5)))</f>
        <v>22.562917550000002</v>
      </c>
      <c r="H982">
        <f t="shared" ca="1" si="70"/>
        <v>21.604507874999999</v>
      </c>
      <c r="I982">
        <f t="shared" ref="I982:I1045" ca="1" si="71">IF(H982&gt;G982,1,0)</f>
        <v>0</v>
      </c>
      <c r="J982">
        <f ca="1">IF(AND(I981=0,I982=1),B983,IF(AND(I982=1,I981=1),J981,0))</f>
        <v>0</v>
      </c>
      <c r="K982">
        <f t="shared" ref="K982:K1045" ca="1" si="72">IF(AND(I982=0,I981=1),B983,0)</f>
        <v>0</v>
      </c>
      <c r="L982">
        <f t="shared" ref="L982:L1045" ca="1" si="73">IF(K982&lt;&gt;0,K982-J981-J981*N$2,0)</f>
        <v>0</v>
      </c>
      <c r="M982">
        <f t="shared" ref="M982:M1045" ca="1" si="74">M981+L982</f>
        <v>17.96976567499998</v>
      </c>
    </row>
    <row r="983" spans="1:13" x14ac:dyDescent="0.3">
      <c r="A983" s="1">
        <v>37656</v>
      </c>
      <c r="B983">
        <f>VLOOKUP($A983,DataAdjust!$A:$K,9,FALSE)</f>
        <v>21.082243999999999</v>
      </c>
      <c r="C983">
        <f>VLOOKUP($A983,DataAdjust!$A:$K,10,FALSE)</f>
        <v>21.202242999999999</v>
      </c>
      <c r="D983">
        <f>VLOOKUP($A983,DataAdjust!$A:$K,11,FALSE)</f>
        <v>20.722244</v>
      </c>
      <c r="E983">
        <f>VLOOKUP($A983,DataAdjust!$A:$K,6,FALSE)</f>
        <v>21.092244999999998</v>
      </c>
      <c r="F983">
        <f>VLOOKUP($A983,DataAdjust!$A:$K,7,FALSE)</f>
        <v>68235700</v>
      </c>
      <c r="G983">
        <f t="shared" ca="1" si="70"/>
        <v>22.529783850000001</v>
      </c>
      <c r="H983">
        <f t="shared" ca="1" si="70"/>
        <v>21.460637999999999</v>
      </c>
      <c r="I983">
        <f t="shared" ca="1" si="71"/>
        <v>0</v>
      </c>
      <c r="J983">
        <f ca="1">IF(AND(I982=0,I983=1),B984,IF(AND(I983=1,I982=1),J982,0))</f>
        <v>0</v>
      </c>
      <c r="K983">
        <f t="shared" ca="1" si="72"/>
        <v>0</v>
      </c>
      <c r="L983">
        <f t="shared" ca="1" si="73"/>
        <v>0</v>
      </c>
      <c r="M983">
        <f t="shared" ca="1" si="74"/>
        <v>17.96976567499998</v>
      </c>
    </row>
    <row r="984" spans="1:13" x14ac:dyDescent="0.3">
      <c r="A984" s="1">
        <v>37657</v>
      </c>
      <c r="B984">
        <f>VLOOKUP($A984,DataAdjust!$A:$K,9,FALSE)</f>
        <v>21.246327999999998</v>
      </c>
      <c r="C984">
        <f>VLOOKUP($A984,DataAdjust!$A:$K,10,FALSE)</f>
        <v>21.776329</v>
      </c>
      <c r="D984">
        <f>VLOOKUP($A984,DataAdjust!$A:$K,11,FALSE)</f>
        <v>20.926328000000002</v>
      </c>
      <c r="E984">
        <f>VLOOKUP($A984,DataAdjust!$A:$K,6,FALSE)</f>
        <v>20.996327999999998</v>
      </c>
      <c r="F984">
        <f>VLOOKUP($A984,DataAdjust!$A:$K,7,FALSE)</f>
        <v>80107700</v>
      </c>
      <c r="G984">
        <f t="shared" ca="1" si="70"/>
        <v>22.508566566666666</v>
      </c>
      <c r="H984">
        <f t="shared" ca="1" si="70"/>
        <v>21.379982875</v>
      </c>
      <c r="I984">
        <f t="shared" ca="1" si="71"/>
        <v>0</v>
      </c>
      <c r="J984">
        <f ca="1">IF(AND(I983=0,I984=1),B985,IF(AND(I984=1,I983=1),J983,0))</f>
        <v>0</v>
      </c>
      <c r="K984">
        <f t="shared" ca="1" si="72"/>
        <v>0</v>
      </c>
      <c r="L984">
        <f t="shared" ca="1" si="73"/>
        <v>0</v>
      </c>
      <c r="M984">
        <f t="shared" ca="1" si="74"/>
        <v>17.96976567499998</v>
      </c>
    </row>
    <row r="985" spans="1:13" x14ac:dyDescent="0.3">
      <c r="A985" s="1">
        <v>37658</v>
      </c>
      <c r="B985">
        <f>VLOOKUP($A985,DataAdjust!$A:$K,9,FALSE)</f>
        <v>20.939679999999999</v>
      </c>
      <c r="C985">
        <f>VLOOKUP($A985,DataAdjust!$A:$K,10,FALSE)</f>
        <v>21.249679</v>
      </c>
      <c r="D985">
        <f>VLOOKUP($A985,DataAdjust!$A:$K,11,FALSE)</f>
        <v>20.759679999999999</v>
      </c>
      <c r="E985">
        <f>VLOOKUP($A985,DataAdjust!$A:$K,6,FALSE)</f>
        <v>21.109677999999999</v>
      </c>
      <c r="F985">
        <f>VLOOKUP($A985,DataAdjust!$A:$K,7,FALSE)</f>
        <v>103552000</v>
      </c>
      <c r="G985">
        <f t="shared" ca="1" si="70"/>
        <v>22.496068600000001</v>
      </c>
      <c r="H985">
        <f t="shared" ca="1" si="70"/>
        <v>21.345104875000001</v>
      </c>
      <c r="I985">
        <f t="shared" ca="1" si="71"/>
        <v>0</v>
      </c>
      <c r="J985">
        <f ca="1">IF(AND(I984=0,I985=1),B986,IF(AND(I985=1,I984=1),J984,0))</f>
        <v>0</v>
      </c>
      <c r="K985">
        <f t="shared" ca="1" si="72"/>
        <v>0</v>
      </c>
      <c r="L985">
        <f t="shared" ca="1" si="73"/>
        <v>0</v>
      </c>
      <c r="M985">
        <f t="shared" ca="1" si="74"/>
        <v>17.96976567499998</v>
      </c>
    </row>
    <row r="986" spans="1:13" x14ac:dyDescent="0.3">
      <c r="A986" s="1">
        <v>37659</v>
      </c>
      <c r="B986">
        <f>VLOOKUP($A986,DataAdjust!$A:$K,9,FALSE)</f>
        <v>21.31091</v>
      </c>
      <c r="C986">
        <f>VLOOKUP($A986,DataAdjust!$A:$K,10,FALSE)</f>
        <v>21.40091</v>
      </c>
      <c r="D986">
        <f>VLOOKUP($A986,DataAdjust!$A:$K,11,FALSE)</f>
        <v>20.600908999999998</v>
      </c>
      <c r="E986">
        <f>VLOOKUP($A986,DataAdjust!$A:$K,6,FALSE)</f>
        <v>20.760908000000001</v>
      </c>
      <c r="F986">
        <f>VLOOKUP($A986,DataAdjust!$A:$K,7,FALSE)</f>
        <v>72312400</v>
      </c>
      <c r="G986">
        <f t="shared" ca="1" si="70"/>
        <v>22.488802483333338</v>
      </c>
      <c r="H986">
        <f t="shared" ca="1" si="70"/>
        <v>21.239382250000002</v>
      </c>
      <c r="I986">
        <f t="shared" ca="1" si="71"/>
        <v>0</v>
      </c>
      <c r="J986">
        <f ca="1">IF(AND(I985=0,I986=1),B987,IF(AND(I986=1,I985=1),J985,0))</f>
        <v>0</v>
      </c>
      <c r="K986">
        <f t="shared" ca="1" si="72"/>
        <v>0</v>
      </c>
      <c r="L986">
        <f t="shared" ca="1" si="73"/>
        <v>0</v>
      </c>
      <c r="M986">
        <f t="shared" ca="1" si="74"/>
        <v>17.96976567499998</v>
      </c>
    </row>
    <row r="987" spans="1:13" x14ac:dyDescent="0.3">
      <c r="A987" s="1">
        <v>37662</v>
      </c>
      <c r="B987">
        <f>VLOOKUP($A987,DataAdjust!$A:$K,9,FALSE)</f>
        <v>20.814011000000001</v>
      </c>
      <c r="C987">
        <f>VLOOKUP($A987,DataAdjust!$A:$K,10,FALSE)</f>
        <v>21.174012000000001</v>
      </c>
      <c r="D987">
        <f>VLOOKUP($A987,DataAdjust!$A:$K,11,FALSE)</f>
        <v>20.544013</v>
      </c>
      <c r="E987">
        <f>VLOOKUP($A987,DataAdjust!$A:$K,6,FALSE)</f>
        <v>20.944012000000001</v>
      </c>
      <c r="F987">
        <f>VLOOKUP($A987,DataAdjust!$A:$K,7,FALSE)</f>
        <v>67572600</v>
      </c>
      <c r="G987">
        <f t="shared" ca="1" si="70"/>
        <v>22.475578016666667</v>
      </c>
      <c r="H987">
        <f t="shared" ca="1" si="70"/>
        <v>21.116220750000004</v>
      </c>
      <c r="I987">
        <f t="shared" ca="1" si="71"/>
        <v>0</v>
      </c>
      <c r="J987">
        <f ca="1">IF(AND(I986=0,I987=1),B988,IF(AND(I987=1,I986=1),J986,0))</f>
        <v>0</v>
      </c>
      <c r="K987">
        <f t="shared" ca="1" si="72"/>
        <v>0</v>
      </c>
      <c r="L987">
        <f t="shared" ca="1" si="73"/>
        <v>0</v>
      </c>
      <c r="M987">
        <f t="shared" ca="1" si="74"/>
        <v>17.96976567499998</v>
      </c>
    </row>
    <row r="988" spans="1:13" x14ac:dyDescent="0.3">
      <c r="A988" s="1">
        <v>37663</v>
      </c>
      <c r="B988">
        <f>VLOOKUP($A988,DataAdjust!$A:$K,9,FALSE)</f>
        <v>21.157367000000001</v>
      </c>
      <c r="C988">
        <f>VLOOKUP($A988,DataAdjust!$A:$K,10,FALSE)</f>
        <v>21.517368000000001</v>
      </c>
      <c r="D988">
        <f>VLOOKUP($A988,DataAdjust!$A:$K,11,FALSE)</f>
        <v>20.827367000000002</v>
      </c>
      <c r="E988">
        <f>VLOOKUP($A988,DataAdjust!$A:$K,6,FALSE)</f>
        <v>21.057366999999999</v>
      </c>
      <c r="F988">
        <f>VLOOKUP($A988,DataAdjust!$A:$K,7,FALSE)</f>
        <v>77823300</v>
      </c>
      <c r="G988">
        <f t="shared" ca="1" si="70"/>
        <v>22.459883049999998</v>
      </c>
      <c r="H988">
        <f t="shared" ca="1" si="70"/>
        <v>21.07807425</v>
      </c>
      <c r="I988">
        <f t="shared" ca="1" si="71"/>
        <v>0</v>
      </c>
      <c r="J988">
        <f ca="1">IF(AND(I987=0,I988=1),B989,IF(AND(I988=1,I987=1),J987,0))</f>
        <v>0</v>
      </c>
      <c r="K988">
        <f t="shared" ca="1" si="72"/>
        <v>0</v>
      </c>
      <c r="L988">
        <f t="shared" ca="1" si="73"/>
        <v>0</v>
      </c>
      <c r="M988">
        <f t="shared" ca="1" si="74"/>
        <v>17.96976567499998</v>
      </c>
    </row>
    <row r="989" spans="1:13" x14ac:dyDescent="0.3">
      <c r="A989" s="1">
        <v>37664</v>
      </c>
      <c r="B989">
        <f>VLOOKUP($A989,DataAdjust!$A:$K,9,FALSE)</f>
        <v>21.019627</v>
      </c>
      <c r="C989">
        <f>VLOOKUP($A989,DataAdjust!$A:$K,10,FALSE)</f>
        <v>21.279626999999998</v>
      </c>
      <c r="D989">
        <f>VLOOKUP($A989,DataAdjust!$A:$K,11,FALSE)</f>
        <v>20.729627999999998</v>
      </c>
      <c r="E989">
        <f>VLOOKUP($A989,DataAdjust!$A:$K,6,FALSE)</f>
        <v>20.769627</v>
      </c>
      <c r="F989">
        <f>VLOOKUP($A989,DataAdjust!$A:$K,7,FALSE)</f>
        <v>51753000</v>
      </c>
      <c r="G989">
        <f t="shared" ca="1" si="70"/>
        <v>22.426749366666662</v>
      </c>
      <c r="H989">
        <f t="shared" ca="1" si="70"/>
        <v>21.010499375000002</v>
      </c>
      <c r="I989">
        <f t="shared" ca="1" si="71"/>
        <v>0</v>
      </c>
      <c r="J989">
        <f ca="1">IF(AND(I988=0,I989=1),B990,IF(AND(I989=1,I988=1),J988,0))</f>
        <v>0</v>
      </c>
      <c r="K989">
        <f t="shared" ca="1" si="72"/>
        <v>0</v>
      </c>
      <c r="L989">
        <f t="shared" ca="1" si="73"/>
        <v>0</v>
      </c>
      <c r="M989">
        <f t="shared" ca="1" si="74"/>
        <v>17.96976567499998</v>
      </c>
    </row>
    <row r="990" spans="1:13" x14ac:dyDescent="0.3">
      <c r="A990" s="1">
        <v>37665</v>
      </c>
      <c r="B990">
        <f>VLOOKUP($A990,DataAdjust!$A:$K,9,FALSE)</f>
        <v>20.784263000000003</v>
      </c>
      <c r="C990">
        <f>VLOOKUP($A990,DataAdjust!$A:$K,10,FALSE)</f>
        <v>20.914263000000002</v>
      </c>
      <c r="D990">
        <f>VLOOKUP($A990,DataAdjust!$A:$K,11,FALSE)</f>
        <v>20.254263000000002</v>
      </c>
      <c r="E990">
        <f>VLOOKUP($A990,DataAdjust!$A:$K,6,FALSE)</f>
        <v>20.874264</v>
      </c>
      <c r="F990">
        <f>VLOOKUP($A990,DataAdjust!$A:$K,7,FALSE)</f>
        <v>77387400</v>
      </c>
      <c r="G990">
        <f t="shared" ca="1" si="70"/>
        <v>22.390418483333335</v>
      </c>
      <c r="H990">
        <f t="shared" ca="1" si="70"/>
        <v>20.950553625000001</v>
      </c>
      <c r="I990">
        <f t="shared" ca="1" si="71"/>
        <v>0</v>
      </c>
      <c r="J990">
        <f ca="1">IF(AND(I989=0,I990=1),B991,IF(AND(I990=1,I989=1),J989,0))</f>
        <v>0</v>
      </c>
      <c r="K990">
        <f t="shared" ca="1" si="72"/>
        <v>0</v>
      </c>
      <c r="L990">
        <f t="shared" ca="1" si="73"/>
        <v>0</v>
      </c>
      <c r="M990">
        <f t="shared" ca="1" si="74"/>
        <v>17.96976567499998</v>
      </c>
    </row>
    <row r="991" spans="1:13" x14ac:dyDescent="0.3">
      <c r="A991" s="1">
        <v>37666</v>
      </c>
      <c r="B991">
        <f>VLOOKUP($A991,DataAdjust!$A:$K,9,FALSE)</f>
        <v>20.693829999999998</v>
      </c>
      <c r="C991">
        <f>VLOOKUP($A991,DataAdjust!$A:$K,10,FALSE)</f>
        <v>21.36383</v>
      </c>
      <c r="D991">
        <f>VLOOKUP($A991,DataAdjust!$A:$K,11,FALSE)</f>
        <v>20.483830999999999</v>
      </c>
      <c r="E991">
        <f>VLOOKUP($A991,DataAdjust!$A:$K,6,FALSE)</f>
        <v>21.353829999999999</v>
      </c>
      <c r="F991">
        <f>VLOOKUP($A991,DataAdjust!$A:$K,7,FALSE)</f>
        <v>67510400</v>
      </c>
      <c r="G991">
        <f t="shared" ca="1" si="70"/>
        <v>22.367748049999996</v>
      </c>
      <c r="H991">
        <f t="shared" ca="1" si="70"/>
        <v>20.983251749999997</v>
      </c>
      <c r="I991">
        <f t="shared" ca="1" si="71"/>
        <v>0</v>
      </c>
      <c r="J991">
        <f ca="1">IF(AND(I990=0,I991=1),B992,IF(AND(I991=1,I990=1),J990,0))</f>
        <v>0</v>
      </c>
      <c r="K991">
        <f t="shared" ca="1" si="72"/>
        <v>0</v>
      </c>
      <c r="L991">
        <f t="shared" ca="1" si="73"/>
        <v>0</v>
      </c>
      <c r="M991">
        <f t="shared" ca="1" si="74"/>
        <v>17.96976567499998</v>
      </c>
    </row>
    <row r="992" spans="1:13" x14ac:dyDescent="0.3">
      <c r="A992" s="1">
        <v>37670</v>
      </c>
      <c r="B992">
        <f>VLOOKUP($A992,DataAdjust!$A:$K,9,FALSE)</f>
        <v>21.466505000000002</v>
      </c>
      <c r="C992">
        <f>VLOOKUP($A992,DataAdjust!$A:$K,10,FALSE)</f>
        <v>22.106504000000001</v>
      </c>
      <c r="D992">
        <f>VLOOKUP($A992,DataAdjust!$A:$K,11,FALSE)</f>
        <v>21.446504000000001</v>
      </c>
      <c r="E992">
        <f>VLOOKUP($A992,DataAdjust!$A:$K,6,FALSE)</f>
        <v>22.016504000000001</v>
      </c>
      <c r="F992">
        <f>VLOOKUP($A992,DataAdjust!$A:$K,7,FALSE)</f>
        <v>73976800</v>
      </c>
      <c r="G992">
        <f t="shared" ca="1" si="70"/>
        <v>22.361935216666666</v>
      </c>
      <c r="H992">
        <f t="shared" ca="1" si="70"/>
        <v>21.11077375</v>
      </c>
      <c r="I992">
        <f t="shared" ca="1" si="71"/>
        <v>0</v>
      </c>
      <c r="J992">
        <f ca="1">IF(AND(I991=0,I992=1),B993,IF(AND(I992=1,I991=1),J991,0))</f>
        <v>0</v>
      </c>
      <c r="K992">
        <f t="shared" ca="1" si="72"/>
        <v>0</v>
      </c>
      <c r="L992">
        <f t="shared" ca="1" si="73"/>
        <v>0</v>
      </c>
      <c r="M992">
        <f t="shared" ca="1" si="74"/>
        <v>17.96976567499998</v>
      </c>
    </row>
    <row r="993" spans="1:13" x14ac:dyDescent="0.3">
      <c r="A993" s="1">
        <v>37671</v>
      </c>
      <c r="B993">
        <f>VLOOKUP($A993,DataAdjust!$A:$K,9,FALSE)</f>
        <v>21.988276000000003</v>
      </c>
      <c r="C993">
        <f>VLOOKUP($A993,DataAdjust!$A:$K,10,FALSE)</f>
        <v>22.028275000000001</v>
      </c>
      <c r="D993">
        <f>VLOOKUP($A993,DataAdjust!$A:$K,11,FALSE)</f>
        <v>21.498274000000002</v>
      </c>
      <c r="E993">
        <f>VLOOKUP($A993,DataAdjust!$A:$K,6,FALSE)</f>
        <v>21.868275000000001</v>
      </c>
      <c r="F993">
        <f>VLOOKUP($A993,DataAdjust!$A:$K,7,FALSE)</f>
        <v>45541400</v>
      </c>
      <c r="G993">
        <f t="shared" ca="1" si="70"/>
        <v>22.337811616666663</v>
      </c>
      <c r="H993">
        <f t="shared" ca="1" si="70"/>
        <v>21.205598375000001</v>
      </c>
      <c r="I993">
        <f t="shared" ca="1" si="71"/>
        <v>0</v>
      </c>
      <c r="J993">
        <f ca="1">IF(AND(I992=0,I993=1),B994,IF(AND(I993=1,I992=1),J992,0))</f>
        <v>0</v>
      </c>
      <c r="K993">
        <f t="shared" ca="1" si="72"/>
        <v>0</v>
      </c>
      <c r="L993">
        <f t="shared" ca="1" si="73"/>
        <v>0</v>
      </c>
      <c r="M993">
        <f t="shared" ca="1" si="74"/>
        <v>17.96976567499998</v>
      </c>
    </row>
    <row r="994" spans="1:13" x14ac:dyDescent="0.3">
      <c r="A994" s="1">
        <v>37672</v>
      </c>
      <c r="B994">
        <f>VLOOKUP($A994,DataAdjust!$A:$K,9,FALSE)</f>
        <v>21.951082</v>
      </c>
      <c r="C994">
        <f>VLOOKUP($A994,DataAdjust!$A:$K,10,FALSE)</f>
        <v>22.071082000000001</v>
      </c>
      <c r="D994">
        <f>VLOOKUP($A994,DataAdjust!$A:$K,11,FALSE)</f>
        <v>21.641082000000001</v>
      </c>
      <c r="E994">
        <f>VLOOKUP($A994,DataAdjust!$A:$K,6,FALSE)</f>
        <v>21.781082000000001</v>
      </c>
      <c r="F994">
        <f>VLOOKUP($A994,DataAdjust!$A:$K,7,FALSE)</f>
        <v>59759800</v>
      </c>
      <c r="G994">
        <f t="shared" ca="1" si="70"/>
        <v>22.297847633333333</v>
      </c>
      <c r="H994">
        <f t="shared" ca="1" si="70"/>
        <v>21.333120125000001</v>
      </c>
      <c r="I994">
        <f t="shared" ca="1" si="71"/>
        <v>0</v>
      </c>
      <c r="J994">
        <f ca="1">IF(AND(I993=0,I994=1),B995,IF(AND(I994=1,I993=1),J993,0))</f>
        <v>0</v>
      </c>
      <c r="K994">
        <f t="shared" ca="1" si="72"/>
        <v>0</v>
      </c>
      <c r="L994">
        <f t="shared" ca="1" si="73"/>
        <v>0</v>
      </c>
      <c r="M994">
        <f t="shared" ca="1" si="74"/>
        <v>17.96976567499998</v>
      </c>
    </row>
    <row r="995" spans="1:13" x14ac:dyDescent="0.3">
      <c r="A995" s="1">
        <v>37673</v>
      </c>
      <c r="B995">
        <f>VLOOKUP($A995,DataAdjust!$A:$K,9,FALSE)</f>
        <v>21.706746999999996</v>
      </c>
      <c r="C995">
        <f>VLOOKUP($A995,DataAdjust!$A:$K,10,FALSE)</f>
        <v>22.146747999999995</v>
      </c>
      <c r="D995">
        <f>VLOOKUP($A995,DataAdjust!$A:$K,11,FALSE)</f>
        <v>21.286746999999998</v>
      </c>
      <c r="E995">
        <f>VLOOKUP($A995,DataAdjust!$A:$K,6,FALSE)</f>
        <v>21.946746999999998</v>
      </c>
      <c r="F995">
        <f>VLOOKUP($A995,DataAdjust!$A:$K,7,FALSE)</f>
        <v>70228500</v>
      </c>
      <c r="G995">
        <f t="shared" ca="1" si="70"/>
        <v>22.260790199999992</v>
      </c>
      <c r="H995">
        <f t="shared" ca="1" si="70"/>
        <v>21.458461999999997</v>
      </c>
      <c r="I995">
        <f t="shared" ca="1" si="71"/>
        <v>0</v>
      </c>
      <c r="J995">
        <f ca="1">IF(AND(I994=0,I995=1),B996,IF(AND(I995=1,I994=1),J994,0))</f>
        <v>0</v>
      </c>
      <c r="K995">
        <f t="shared" ca="1" si="72"/>
        <v>0</v>
      </c>
      <c r="L995">
        <f t="shared" ca="1" si="73"/>
        <v>0</v>
      </c>
      <c r="M995">
        <f t="shared" ca="1" si="74"/>
        <v>17.96976567499998</v>
      </c>
    </row>
    <row r="996" spans="1:13" x14ac:dyDescent="0.3">
      <c r="A996" s="1">
        <v>37676</v>
      </c>
      <c r="B996">
        <f>VLOOKUP($A996,DataAdjust!$A:$K,9,FALSE)</f>
        <v>21.961814000000004</v>
      </c>
      <c r="C996">
        <f>VLOOKUP($A996,DataAdjust!$A:$K,10,FALSE)</f>
        <v>22.041814000000002</v>
      </c>
      <c r="D996">
        <f>VLOOKUP($A996,DataAdjust!$A:$K,11,FALSE)</f>
        <v>21.541814000000002</v>
      </c>
      <c r="E996">
        <f>VLOOKUP($A996,DataAdjust!$A:$K,6,FALSE)</f>
        <v>21.571815000000001</v>
      </c>
      <c r="F996">
        <f>VLOOKUP($A996,DataAdjust!$A:$K,7,FALSE)</f>
        <v>56646600</v>
      </c>
      <c r="G996">
        <f t="shared" ca="1" si="70"/>
        <v>22.213560233333329</v>
      </c>
      <c r="H996">
        <f t="shared" ca="1" si="70"/>
        <v>21.522767999999999</v>
      </c>
      <c r="I996">
        <f t="shared" ca="1" si="71"/>
        <v>0</v>
      </c>
      <c r="J996">
        <f ca="1">IF(AND(I995=0,I996=1),B997,IF(AND(I996=1,I995=1),J995,0))</f>
        <v>0</v>
      </c>
      <c r="K996">
        <f t="shared" ca="1" si="72"/>
        <v>0</v>
      </c>
      <c r="L996">
        <f t="shared" ca="1" si="73"/>
        <v>0</v>
      </c>
      <c r="M996">
        <f t="shared" ca="1" si="74"/>
        <v>17.96976567499998</v>
      </c>
    </row>
    <row r="997" spans="1:13" x14ac:dyDescent="0.3">
      <c r="A997" s="1">
        <v>37677</v>
      </c>
      <c r="B997">
        <f>VLOOKUP($A997,DataAdjust!$A:$K,9,FALSE)</f>
        <v>21.277965999999999</v>
      </c>
      <c r="C997">
        <f>VLOOKUP($A997,DataAdjust!$A:$K,10,FALSE)</f>
        <v>21.777965999999999</v>
      </c>
      <c r="D997">
        <f>VLOOKUP($A997,DataAdjust!$A:$K,11,FALSE)</f>
        <v>20.907964999999997</v>
      </c>
      <c r="E997">
        <f>VLOOKUP($A997,DataAdjust!$A:$K,6,FALSE)</f>
        <v>21.597964999999999</v>
      </c>
      <c r="F997">
        <f>VLOOKUP($A997,DataAdjust!$A:$K,7,FALSE)</f>
        <v>74440700</v>
      </c>
      <c r="G997">
        <f t="shared" ca="1" si="70"/>
        <v>22.180426499999992</v>
      </c>
      <c r="H997">
        <f t="shared" ca="1" si="70"/>
        <v>21.626310249999996</v>
      </c>
      <c r="I997">
        <f t="shared" ca="1" si="71"/>
        <v>0</v>
      </c>
      <c r="J997">
        <f ca="1">IF(AND(I996=0,I997=1),B998,IF(AND(I997=1,I996=1),J996,0))</f>
        <v>0</v>
      </c>
      <c r="K997">
        <f t="shared" ca="1" si="72"/>
        <v>0</v>
      </c>
      <c r="L997">
        <f t="shared" ca="1" si="73"/>
        <v>0</v>
      </c>
      <c r="M997">
        <f t="shared" ca="1" si="74"/>
        <v>17.96976567499998</v>
      </c>
    </row>
    <row r="998" spans="1:13" x14ac:dyDescent="0.3">
      <c r="A998" s="1">
        <v>37678</v>
      </c>
      <c r="B998">
        <f>VLOOKUP($A998,DataAdjust!$A:$K,9,FALSE)</f>
        <v>21.578405</v>
      </c>
      <c r="C998">
        <f>VLOOKUP($A998,DataAdjust!$A:$K,10,FALSE)</f>
        <v>21.838405999999999</v>
      </c>
      <c r="D998">
        <f>VLOOKUP($A998,DataAdjust!$A:$K,11,FALSE)</f>
        <v>21.098406000000001</v>
      </c>
      <c r="E998">
        <f>VLOOKUP($A998,DataAdjust!$A:$K,6,FALSE)</f>
        <v>21.118404000000002</v>
      </c>
      <c r="F998">
        <f>VLOOKUP($A998,DataAdjust!$A:$K,7,FALSE)</f>
        <v>60005600</v>
      </c>
      <c r="G998">
        <f t="shared" ca="1" si="70"/>
        <v>22.126802083333324</v>
      </c>
      <c r="H998">
        <f t="shared" ca="1" si="70"/>
        <v>21.656827749999998</v>
      </c>
      <c r="I998">
        <f t="shared" ca="1" si="71"/>
        <v>0</v>
      </c>
      <c r="J998">
        <f ca="1">IF(AND(I997=0,I998=1),B999,IF(AND(I998=1,I997=1),J997,0))</f>
        <v>0</v>
      </c>
      <c r="K998">
        <f t="shared" ca="1" si="72"/>
        <v>0</v>
      </c>
      <c r="L998">
        <f t="shared" ca="1" si="73"/>
        <v>0</v>
      </c>
      <c r="M998">
        <f t="shared" ca="1" si="74"/>
        <v>17.96976567499998</v>
      </c>
    </row>
    <row r="999" spans="1:13" x14ac:dyDescent="0.3">
      <c r="A999" s="1">
        <v>37679</v>
      </c>
      <c r="B999">
        <f>VLOOKUP($A999,DataAdjust!$A:$K,9,FALSE)</f>
        <v>21.247965000000001</v>
      </c>
      <c r="C999">
        <f>VLOOKUP($A999,DataAdjust!$A:$K,10,FALSE)</f>
        <v>21.747965000000001</v>
      </c>
      <c r="D999">
        <f>VLOOKUP($A999,DataAdjust!$A:$K,11,FALSE)</f>
        <v>21.097964999999999</v>
      </c>
      <c r="E999">
        <f>VLOOKUP($A999,DataAdjust!$A:$K,6,FALSE)</f>
        <v>21.597964999999999</v>
      </c>
      <c r="F999">
        <f>VLOOKUP($A999,DataAdjust!$A:$K,7,FALSE)</f>
        <v>66424000</v>
      </c>
      <c r="G999">
        <f t="shared" ca="1" si="70"/>
        <v>22.083931616666657</v>
      </c>
      <c r="H999">
        <f t="shared" ca="1" si="70"/>
        <v>21.687344624999998</v>
      </c>
      <c r="I999">
        <f t="shared" ca="1" si="71"/>
        <v>0</v>
      </c>
      <c r="J999">
        <f ca="1">IF(AND(I998=0,I999=1),B1000,IF(AND(I999=1,I998=1),J998,0))</f>
        <v>0</v>
      </c>
      <c r="K999">
        <f t="shared" ca="1" si="72"/>
        <v>0</v>
      </c>
      <c r="L999">
        <f t="shared" ca="1" si="73"/>
        <v>0</v>
      </c>
      <c r="M999">
        <f t="shared" ca="1" si="74"/>
        <v>17.96976567499998</v>
      </c>
    </row>
    <row r="1000" spans="1:13" x14ac:dyDescent="0.3">
      <c r="A1000" s="1">
        <v>37680</v>
      </c>
      <c r="B1000">
        <f>VLOOKUP($A1000,DataAdjust!$A:$K,9,FALSE)</f>
        <v>21.588024000000001</v>
      </c>
      <c r="C1000">
        <f>VLOOKUP($A1000,DataAdjust!$A:$K,10,FALSE)</f>
        <v>21.998024000000001</v>
      </c>
      <c r="D1000">
        <f>VLOOKUP($A1000,DataAdjust!$A:$K,11,FALSE)</f>
        <v>21.498024000000001</v>
      </c>
      <c r="E1000">
        <f>VLOOKUP($A1000,DataAdjust!$A:$K,6,FALSE)</f>
        <v>21.938025</v>
      </c>
      <c r="F1000">
        <f>VLOOKUP($A1000,DataAdjust!$A:$K,7,FALSE)</f>
        <v>50185800</v>
      </c>
      <c r="G1000">
        <f t="shared" ca="1" si="70"/>
        <v>22.042659716666659</v>
      </c>
      <c r="H1000">
        <f t="shared" ca="1" si="70"/>
        <v>21.67753475</v>
      </c>
      <c r="I1000">
        <f t="shared" ca="1" si="71"/>
        <v>0</v>
      </c>
      <c r="J1000">
        <f ca="1">IF(AND(I999=0,I1000=1),B1001,IF(AND(I1000=1,I999=1),J999,0))</f>
        <v>0</v>
      </c>
      <c r="K1000">
        <f t="shared" ca="1" si="72"/>
        <v>0</v>
      </c>
      <c r="L1000">
        <f t="shared" ca="1" si="73"/>
        <v>0</v>
      </c>
      <c r="M1000">
        <f t="shared" ca="1" si="74"/>
        <v>17.96976567499998</v>
      </c>
    </row>
    <row r="1001" spans="1:13" x14ac:dyDescent="0.3">
      <c r="A1001" s="1">
        <v>37683</v>
      </c>
      <c r="B1001">
        <f>VLOOKUP($A1001,DataAdjust!$A:$K,9,FALSE)</f>
        <v>22.113341000000002</v>
      </c>
      <c r="C1001">
        <f>VLOOKUP($A1001,DataAdjust!$A:$K,10,FALSE)</f>
        <v>22.323341000000003</v>
      </c>
      <c r="D1001">
        <f>VLOOKUP($A1001,DataAdjust!$A:$K,11,FALSE)</f>
        <v>21.403340000000004</v>
      </c>
      <c r="E1001">
        <f>VLOOKUP($A1001,DataAdjust!$A:$K,6,FALSE)</f>
        <v>21.493341000000001</v>
      </c>
      <c r="F1001">
        <f>VLOOKUP($A1001,DataAdjust!$A:$K,7,FALSE)</f>
        <v>60414400</v>
      </c>
      <c r="G1001">
        <f t="shared" ca="1" si="70"/>
        <v>22.006038416666666</v>
      </c>
      <c r="H1001">
        <f t="shared" ca="1" si="70"/>
        <v>21.630668</v>
      </c>
      <c r="I1001">
        <f t="shared" ca="1" si="71"/>
        <v>0</v>
      </c>
      <c r="J1001">
        <f ca="1">IF(AND(I1000=0,I1001=1),B1002,IF(AND(I1001=1,I1000=1),J1000,0))</f>
        <v>0</v>
      </c>
      <c r="K1001">
        <f t="shared" ca="1" si="72"/>
        <v>0</v>
      </c>
      <c r="L1001">
        <f t="shared" ca="1" si="73"/>
        <v>0</v>
      </c>
      <c r="M1001">
        <f t="shared" ca="1" si="74"/>
        <v>17.96976567499998</v>
      </c>
    </row>
    <row r="1002" spans="1:13" x14ac:dyDescent="0.3">
      <c r="A1002" s="1">
        <v>37684</v>
      </c>
      <c r="B1002">
        <f>VLOOKUP($A1002,DataAdjust!$A:$K,9,FALSE)</f>
        <v>21.522539000000002</v>
      </c>
      <c r="C1002">
        <f>VLOOKUP($A1002,DataAdjust!$A:$K,10,FALSE)</f>
        <v>21.632539000000001</v>
      </c>
      <c r="D1002">
        <f>VLOOKUP($A1002,DataAdjust!$A:$K,11,FALSE)</f>
        <v>21.282539000000003</v>
      </c>
      <c r="E1002">
        <f>VLOOKUP($A1002,DataAdjust!$A:$K,6,FALSE)</f>
        <v>21.362539000000002</v>
      </c>
      <c r="F1002">
        <f>VLOOKUP($A1002,DataAdjust!$A:$K,7,FALSE)</f>
        <v>56043500</v>
      </c>
      <c r="G1002">
        <f t="shared" ca="1" si="70"/>
        <v>21.975956216666663</v>
      </c>
      <c r="H1002">
        <f t="shared" ca="1" si="70"/>
        <v>21.578350125000004</v>
      </c>
      <c r="I1002">
        <f t="shared" ca="1" si="71"/>
        <v>0</v>
      </c>
      <c r="J1002">
        <f ca="1">IF(AND(I1001=0,I1002=1),B1003,IF(AND(I1002=1,I1001=1),J1001,0))</f>
        <v>0</v>
      </c>
      <c r="K1002">
        <f t="shared" ca="1" si="72"/>
        <v>0</v>
      </c>
      <c r="L1002">
        <f t="shared" ca="1" si="73"/>
        <v>0</v>
      </c>
      <c r="M1002">
        <f t="shared" ca="1" si="74"/>
        <v>17.96976567499998</v>
      </c>
    </row>
    <row r="1003" spans="1:13" x14ac:dyDescent="0.3">
      <c r="A1003" s="1">
        <v>37685</v>
      </c>
      <c r="B1003">
        <f>VLOOKUP($A1003,DataAdjust!$A:$K,9,FALSE)</f>
        <v>21.256139999999998</v>
      </c>
      <c r="C1003">
        <f>VLOOKUP($A1003,DataAdjust!$A:$K,10,FALSE)</f>
        <v>21.636140999999999</v>
      </c>
      <c r="D1003">
        <f>VLOOKUP($A1003,DataAdjust!$A:$K,11,FALSE)</f>
        <v>21.17614</v>
      </c>
      <c r="E1003">
        <f>VLOOKUP($A1003,DataAdjust!$A:$K,6,FALSE)</f>
        <v>21.406139</v>
      </c>
      <c r="F1003">
        <f>VLOOKUP($A1003,DataAdjust!$A:$K,7,FALSE)</f>
        <v>69096500</v>
      </c>
      <c r="G1003">
        <f t="shared" ca="1" si="70"/>
        <v>21.95197778333333</v>
      </c>
      <c r="H1003">
        <f t="shared" ca="1" si="70"/>
        <v>21.510774125000001</v>
      </c>
      <c r="I1003">
        <f t="shared" ca="1" si="71"/>
        <v>0</v>
      </c>
      <c r="J1003">
        <f ca="1">IF(AND(I1002=0,I1003=1),B1004,IF(AND(I1003=1,I1002=1),J1002,0))</f>
        <v>0</v>
      </c>
      <c r="K1003">
        <f t="shared" ca="1" si="72"/>
        <v>0</v>
      </c>
      <c r="L1003">
        <f t="shared" ca="1" si="73"/>
        <v>0</v>
      </c>
      <c r="M1003">
        <f t="shared" ca="1" si="74"/>
        <v>17.96976567499998</v>
      </c>
    </row>
    <row r="1004" spans="1:13" x14ac:dyDescent="0.3">
      <c r="A1004" s="1">
        <v>37686</v>
      </c>
      <c r="B1004">
        <f>VLOOKUP($A1004,DataAdjust!$A:$K,9,FALSE)</f>
        <v>21.29383</v>
      </c>
      <c r="C1004">
        <f>VLOOKUP($A1004,DataAdjust!$A:$K,10,FALSE)</f>
        <v>21.54383</v>
      </c>
      <c r="D1004">
        <f>VLOOKUP($A1004,DataAdjust!$A:$K,11,FALSE)</f>
        <v>21.093830000000001</v>
      </c>
      <c r="E1004">
        <f>VLOOKUP($A1004,DataAdjust!$A:$K,6,FALSE)</f>
        <v>21.353829999999999</v>
      </c>
      <c r="F1004">
        <f>VLOOKUP($A1004,DataAdjust!$A:$K,7,FALSE)</f>
        <v>59108600</v>
      </c>
      <c r="G1004">
        <f t="shared" ca="1" si="70"/>
        <v>21.923203833333329</v>
      </c>
      <c r="H1004">
        <f t="shared" ca="1" si="70"/>
        <v>21.483525999999998</v>
      </c>
      <c r="I1004">
        <f t="shared" ca="1" si="71"/>
        <v>0</v>
      </c>
      <c r="J1004">
        <f ca="1">IF(AND(I1003=0,I1004=1),B1005,IF(AND(I1004=1,I1003=1),J1003,0))</f>
        <v>0</v>
      </c>
      <c r="K1004">
        <f t="shared" ca="1" si="72"/>
        <v>0</v>
      </c>
      <c r="L1004">
        <f t="shared" ca="1" si="73"/>
        <v>0</v>
      </c>
      <c r="M1004">
        <f t="shared" ca="1" si="74"/>
        <v>17.96976567499998</v>
      </c>
    </row>
    <row r="1005" spans="1:13" x14ac:dyDescent="0.3">
      <c r="A1005" s="1">
        <v>37687</v>
      </c>
      <c r="B1005">
        <f>VLOOKUP($A1005,DataAdjust!$A:$K,9,FALSE)</f>
        <v>20.937419999999999</v>
      </c>
      <c r="C1005">
        <f>VLOOKUP($A1005,DataAdjust!$A:$K,10,FALSE)</f>
        <v>21.547421</v>
      </c>
      <c r="D1005">
        <f>VLOOKUP($A1005,DataAdjust!$A:$K,11,FALSE)</f>
        <v>20.817419000000001</v>
      </c>
      <c r="E1005">
        <f>VLOOKUP($A1005,DataAdjust!$A:$K,6,FALSE)</f>
        <v>21.397421000000001</v>
      </c>
      <c r="F1005">
        <f>VLOOKUP($A1005,DataAdjust!$A:$K,7,FALSE)</f>
        <v>73291000</v>
      </c>
      <c r="G1005">
        <f t="shared" ca="1" si="70"/>
        <v>21.913321766666662</v>
      </c>
      <c r="H1005">
        <f t="shared" ca="1" si="70"/>
        <v>21.458458</v>
      </c>
      <c r="I1005">
        <f t="shared" ca="1" si="71"/>
        <v>0</v>
      </c>
      <c r="J1005">
        <f ca="1">IF(AND(I1004=0,I1005=1),B1006,IF(AND(I1005=1,I1004=1),J1004,0))</f>
        <v>0</v>
      </c>
      <c r="K1005">
        <f t="shared" ca="1" si="72"/>
        <v>0</v>
      </c>
      <c r="L1005">
        <f t="shared" ca="1" si="73"/>
        <v>0</v>
      </c>
      <c r="M1005">
        <f t="shared" ca="1" si="74"/>
        <v>17.96976567499998</v>
      </c>
    </row>
    <row r="1006" spans="1:13" x14ac:dyDescent="0.3">
      <c r="A1006" s="1">
        <v>37690</v>
      </c>
      <c r="B1006">
        <f>VLOOKUP($A1006,DataAdjust!$A:$K,9,FALSE)</f>
        <v>21.255302999999998</v>
      </c>
      <c r="C1006">
        <f>VLOOKUP($A1006,DataAdjust!$A:$K,10,FALSE)</f>
        <v>21.375304</v>
      </c>
      <c r="D1006">
        <f>VLOOKUP($A1006,DataAdjust!$A:$K,11,FALSE)</f>
        <v>20.835303</v>
      </c>
      <c r="E1006">
        <f>VLOOKUP($A1006,DataAdjust!$A:$K,6,FALSE)</f>
        <v>20.935303000000001</v>
      </c>
      <c r="F1006">
        <f>VLOOKUP($A1006,DataAdjust!$A:$K,7,FALSE)</f>
        <v>55948000</v>
      </c>
      <c r="G1006">
        <f t="shared" ca="1" si="70"/>
        <v>21.890215483333332</v>
      </c>
      <c r="H1006">
        <f t="shared" ca="1" si="70"/>
        <v>21.435570375000001</v>
      </c>
      <c r="I1006">
        <f t="shared" ca="1" si="71"/>
        <v>0</v>
      </c>
      <c r="J1006">
        <f ca="1">IF(AND(I1005=0,I1006=1),B1007,IF(AND(I1006=1,I1005=1),J1005,0))</f>
        <v>0</v>
      </c>
      <c r="K1006">
        <f t="shared" ca="1" si="72"/>
        <v>0</v>
      </c>
      <c r="L1006">
        <f t="shared" ca="1" si="73"/>
        <v>0</v>
      </c>
      <c r="M1006">
        <f t="shared" ca="1" si="74"/>
        <v>17.96976567499998</v>
      </c>
    </row>
    <row r="1007" spans="1:13" x14ac:dyDescent="0.3">
      <c r="A1007" s="1">
        <v>37691</v>
      </c>
      <c r="B1007">
        <f>VLOOKUP($A1007,DataAdjust!$A:$K,9,FALSE)</f>
        <v>21.012192000000002</v>
      </c>
      <c r="C1007">
        <f>VLOOKUP($A1007,DataAdjust!$A:$K,10,FALSE)</f>
        <v>21.192193</v>
      </c>
      <c r="D1007">
        <f>VLOOKUP($A1007,DataAdjust!$A:$K,11,FALSE)</f>
        <v>20.732194</v>
      </c>
      <c r="E1007">
        <f>VLOOKUP($A1007,DataAdjust!$A:$K,6,FALSE)</f>
        <v>20.752192000000001</v>
      </c>
      <c r="F1007">
        <f>VLOOKUP($A1007,DataAdjust!$A:$K,7,FALSE)</f>
        <v>54934200</v>
      </c>
      <c r="G1007">
        <f t="shared" ca="1" si="70"/>
        <v>21.862313399999994</v>
      </c>
      <c r="H1007">
        <f t="shared" ca="1" si="70"/>
        <v>21.32984875</v>
      </c>
      <c r="I1007">
        <f t="shared" ca="1" si="71"/>
        <v>0</v>
      </c>
      <c r="J1007">
        <f ca="1">IF(AND(I1006=0,I1007=1),B1008,IF(AND(I1007=1,I1006=1),J1006,0))</f>
        <v>0</v>
      </c>
      <c r="K1007">
        <f t="shared" ca="1" si="72"/>
        <v>0</v>
      </c>
      <c r="L1007">
        <f t="shared" ca="1" si="73"/>
        <v>0</v>
      </c>
      <c r="M1007">
        <f t="shared" ca="1" si="74"/>
        <v>17.96976567499998</v>
      </c>
    </row>
    <row r="1008" spans="1:13" x14ac:dyDescent="0.3">
      <c r="A1008" s="1">
        <v>37692</v>
      </c>
      <c r="B1008">
        <f>VLOOKUP($A1008,DataAdjust!$A:$K,9,FALSE)</f>
        <v>20.657121</v>
      </c>
      <c r="C1008">
        <f>VLOOKUP($A1008,DataAdjust!$A:$K,10,FALSE)</f>
        <v>21.137120999999997</v>
      </c>
      <c r="D1008">
        <f>VLOOKUP($A1008,DataAdjust!$A:$K,11,FALSE)</f>
        <v>20.437121999999999</v>
      </c>
      <c r="E1008">
        <f>VLOOKUP($A1008,DataAdjust!$A:$K,6,FALSE)</f>
        <v>21.127120999999999</v>
      </c>
      <c r="F1008">
        <f>VLOOKUP($A1008,DataAdjust!$A:$K,7,FALSE)</f>
        <v>77859800</v>
      </c>
      <c r="G1008">
        <f t="shared" ca="1" si="70"/>
        <v>21.838625749999995</v>
      </c>
      <c r="H1008">
        <f t="shared" ca="1" si="70"/>
        <v>21.228485750000001</v>
      </c>
      <c r="I1008">
        <f t="shared" ca="1" si="71"/>
        <v>0</v>
      </c>
      <c r="J1008">
        <f ca="1">IF(AND(I1007=0,I1008=1),B1009,IF(AND(I1008=1,I1007=1),J1007,0))</f>
        <v>0</v>
      </c>
      <c r="K1008">
        <f t="shared" ca="1" si="72"/>
        <v>0</v>
      </c>
      <c r="L1008">
        <f t="shared" ca="1" si="73"/>
        <v>0</v>
      </c>
      <c r="M1008">
        <f t="shared" ca="1" si="74"/>
        <v>17.96976567499998</v>
      </c>
    </row>
    <row r="1009" spans="1:13" x14ac:dyDescent="0.3">
      <c r="A1009" s="1">
        <v>37693</v>
      </c>
      <c r="B1009">
        <f>VLOOKUP($A1009,DataAdjust!$A:$K,9,FALSE)</f>
        <v>21.359115000000003</v>
      </c>
      <c r="C1009">
        <f>VLOOKUP($A1009,DataAdjust!$A:$K,10,FALSE)</f>
        <v>22.369116000000002</v>
      </c>
      <c r="D1009">
        <f>VLOOKUP($A1009,DataAdjust!$A:$K,11,FALSE)</f>
        <v>21.119116000000002</v>
      </c>
      <c r="E1009">
        <f>VLOOKUP($A1009,DataAdjust!$A:$K,6,FALSE)</f>
        <v>22.339117000000002</v>
      </c>
      <c r="F1009">
        <f>VLOOKUP($A1009,DataAdjust!$A:$K,7,FALSE)</f>
        <v>128537600</v>
      </c>
      <c r="G1009">
        <f t="shared" ca="1" si="70"/>
        <v>21.847054549999996</v>
      </c>
      <c r="H1009">
        <f t="shared" ca="1" si="70"/>
        <v>21.334207749999997</v>
      </c>
      <c r="I1009">
        <f t="shared" ca="1" si="71"/>
        <v>0</v>
      </c>
      <c r="J1009">
        <f ca="1">IF(AND(I1008=0,I1009=1),B1010,IF(AND(I1009=1,I1008=1),J1008,0))</f>
        <v>0</v>
      </c>
      <c r="K1009">
        <f t="shared" ca="1" si="72"/>
        <v>0</v>
      </c>
      <c r="L1009">
        <f t="shared" ca="1" si="73"/>
        <v>0</v>
      </c>
      <c r="M1009">
        <f t="shared" ca="1" si="74"/>
        <v>17.96976567499998</v>
      </c>
    </row>
    <row r="1010" spans="1:13" x14ac:dyDescent="0.3">
      <c r="A1010" s="1">
        <v>37694</v>
      </c>
      <c r="B1010">
        <f>VLOOKUP($A1010,DataAdjust!$A:$K,9,FALSE)</f>
        <v>22.436318</v>
      </c>
      <c r="C1010">
        <f>VLOOKUP($A1010,DataAdjust!$A:$K,10,FALSE)</f>
        <v>22.686318</v>
      </c>
      <c r="D1010">
        <f>VLOOKUP($A1010,DataAdjust!$A:$K,11,FALSE)</f>
        <v>22.066319</v>
      </c>
      <c r="E1010">
        <f>VLOOKUP($A1010,DataAdjust!$A:$K,6,FALSE)</f>
        <v>22.426317000000001</v>
      </c>
      <c r="F1010">
        <f>VLOOKUP($A1010,DataAdjust!$A:$K,7,FALSE)</f>
        <v>89794400</v>
      </c>
      <c r="G1010">
        <f t="shared" ca="1" si="70"/>
        <v>21.845165383333327</v>
      </c>
      <c r="H1010">
        <f t="shared" ca="1" si="70"/>
        <v>21.467180000000003</v>
      </c>
      <c r="I1010">
        <f t="shared" ca="1" si="71"/>
        <v>0</v>
      </c>
      <c r="J1010">
        <f ca="1">IF(AND(I1009=0,I1010=1),B1011,IF(AND(I1010=1,I1009=1),J1009,0))</f>
        <v>0</v>
      </c>
      <c r="K1010">
        <f t="shared" ca="1" si="72"/>
        <v>0</v>
      </c>
      <c r="L1010">
        <f t="shared" ca="1" si="73"/>
        <v>0</v>
      </c>
      <c r="M1010">
        <f t="shared" ca="1" si="74"/>
        <v>17.96976567499998</v>
      </c>
    </row>
    <row r="1011" spans="1:13" x14ac:dyDescent="0.3">
      <c r="A1011" s="1">
        <v>37697</v>
      </c>
      <c r="B1011">
        <f>VLOOKUP($A1011,DataAdjust!$A:$K,9,FALSE)</f>
        <v>22.023614999999999</v>
      </c>
      <c r="C1011">
        <f>VLOOKUP($A1011,DataAdjust!$A:$K,10,FALSE)</f>
        <v>23.393613999999999</v>
      </c>
      <c r="D1011">
        <f>VLOOKUP($A1011,DataAdjust!$A:$K,11,FALSE)</f>
        <v>21.943615000000001</v>
      </c>
      <c r="E1011">
        <f>VLOOKUP($A1011,DataAdjust!$A:$K,6,FALSE)</f>
        <v>23.193615000000001</v>
      </c>
      <c r="F1011">
        <f>VLOOKUP($A1011,DataAdjust!$A:$K,7,FALSE)</f>
        <v>141040800</v>
      </c>
      <c r="G1011">
        <f t="shared" ca="1" si="70"/>
        <v>21.854901916666659</v>
      </c>
      <c r="H1011">
        <f t="shared" ca="1" si="70"/>
        <v>21.690614500000002</v>
      </c>
      <c r="I1011">
        <f t="shared" ca="1" si="71"/>
        <v>0</v>
      </c>
      <c r="J1011">
        <f ca="1">IF(AND(I1010=0,I1011=1),B1012,IF(AND(I1011=1,I1010=1),J1010,0))</f>
        <v>0</v>
      </c>
      <c r="K1011">
        <f t="shared" ca="1" si="72"/>
        <v>0</v>
      </c>
      <c r="L1011">
        <f t="shared" ca="1" si="73"/>
        <v>0</v>
      </c>
      <c r="M1011">
        <f t="shared" ca="1" si="74"/>
        <v>17.96976567499998</v>
      </c>
    </row>
    <row r="1012" spans="1:13" x14ac:dyDescent="0.3">
      <c r="A1012" s="1">
        <v>37698</v>
      </c>
      <c r="B1012">
        <f>VLOOKUP($A1012,DataAdjust!$A:$K,9,FALSE)</f>
        <v>23.35136</v>
      </c>
      <c r="C1012">
        <f>VLOOKUP($A1012,DataAdjust!$A:$K,10,FALSE)</f>
        <v>23.521360000000001</v>
      </c>
      <c r="D1012">
        <f>VLOOKUP($A1012,DataAdjust!$A:$K,11,FALSE)</f>
        <v>22.971361000000002</v>
      </c>
      <c r="E1012">
        <f>VLOOKUP($A1012,DataAdjust!$A:$K,6,FALSE)</f>
        <v>23.481361</v>
      </c>
      <c r="F1012">
        <f>VLOOKUP($A1012,DataAdjust!$A:$K,7,FALSE)</f>
        <v>96548700</v>
      </c>
      <c r="G1012">
        <f t="shared" ca="1" si="70"/>
        <v>21.877427099999998</v>
      </c>
      <c r="H1012">
        <f t="shared" ca="1" si="70"/>
        <v>21.956555874999999</v>
      </c>
      <c r="I1012">
        <f t="shared" ca="1" si="71"/>
        <v>1</v>
      </c>
      <c r="J1012">
        <f ca="1">IF(AND(I1011=0,I1012=1),B1013,IF(AND(I1012=1,I1011=1),J1011,0))</f>
        <v>23.430826</v>
      </c>
      <c r="K1012">
        <f t="shared" ca="1" si="72"/>
        <v>0</v>
      </c>
      <c r="L1012">
        <f t="shared" ca="1" si="73"/>
        <v>0</v>
      </c>
      <c r="M1012">
        <f t="shared" ca="1" si="74"/>
        <v>17.96976567499998</v>
      </c>
    </row>
    <row r="1013" spans="1:13" x14ac:dyDescent="0.3">
      <c r="A1013" s="1">
        <v>37699</v>
      </c>
      <c r="B1013">
        <f>VLOOKUP($A1013,DataAdjust!$A:$K,9,FALSE)</f>
        <v>23.430826</v>
      </c>
      <c r="C1013">
        <f>VLOOKUP($A1013,DataAdjust!$A:$K,10,FALSE)</f>
        <v>23.530826999999999</v>
      </c>
      <c r="D1013">
        <f>VLOOKUP($A1013,DataAdjust!$A:$K,11,FALSE)</f>
        <v>22.910825999999997</v>
      </c>
      <c r="E1013">
        <f>VLOOKUP($A1013,DataAdjust!$A:$K,6,FALSE)</f>
        <v>23.280826999999999</v>
      </c>
      <c r="F1013">
        <f>VLOOKUP($A1013,DataAdjust!$A:$K,7,FALSE)</f>
        <v>91315100</v>
      </c>
      <c r="G1013">
        <f t="shared" ca="1" si="70"/>
        <v>21.901260416666666</v>
      </c>
      <c r="H1013">
        <f t="shared" ca="1" si="70"/>
        <v>22.191981624999997</v>
      </c>
      <c r="I1013">
        <f t="shared" ca="1" si="71"/>
        <v>1</v>
      </c>
      <c r="J1013">
        <f ca="1">IF(AND(I1012=0,I1013=1),B1014,IF(AND(I1013=1,I1012=1),J1012,0))</f>
        <v>23.430826</v>
      </c>
      <c r="K1013">
        <f t="shared" ca="1" si="72"/>
        <v>0</v>
      </c>
      <c r="L1013">
        <f t="shared" ca="1" si="73"/>
        <v>0</v>
      </c>
      <c r="M1013">
        <f t="shared" ca="1" si="74"/>
        <v>17.96976567499998</v>
      </c>
    </row>
    <row r="1014" spans="1:13" x14ac:dyDescent="0.3">
      <c r="A1014" s="1">
        <v>37700</v>
      </c>
      <c r="B1014">
        <f>VLOOKUP($A1014,DataAdjust!$A:$K,9,FALSE)</f>
        <v>23.10801</v>
      </c>
      <c r="C1014">
        <f>VLOOKUP($A1014,DataAdjust!$A:$K,10,FALSE)</f>
        <v>23.708008</v>
      </c>
      <c r="D1014">
        <f>VLOOKUP($A1014,DataAdjust!$A:$K,11,FALSE)</f>
        <v>22.738009000000002</v>
      </c>
      <c r="E1014">
        <f>VLOOKUP($A1014,DataAdjust!$A:$K,6,FALSE)</f>
        <v>23.368008</v>
      </c>
      <c r="F1014">
        <f>VLOOKUP($A1014,DataAdjust!$A:$K,7,FALSE)</f>
        <v>92789700</v>
      </c>
      <c r="G1014">
        <f t="shared" ca="1" si="70"/>
        <v>21.922768316666666</v>
      </c>
      <c r="H1014">
        <f t="shared" ca="1" si="70"/>
        <v>22.496069749999997</v>
      </c>
      <c r="I1014">
        <f t="shared" ca="1" si="71"/>
        <v>1</v>
      </c>
      <c r="J1014">
        <f ca="1">IF(AND(I1013=0,I1014=1),B1015,IF(AND(I1014=1,I1013=1),J1013,0))</f>
        <v>23.430826</v>
      </c>
      <c r="K1014">
        <f t="shared" ca="1" si="72"/>
        <v>0</v>
      </c>
      <c r="L1014">
        <f t="shared" ca="1" si="73"/>
        <v>0</v>
      </c>
      <c r="M1014">
        <f t="shared" ca="1" si="74"/>
        <v>17.96976567499998</v>
      </c>
    </row>
    <row r="1015" spans="1:13" x14ac:dyDescent="0.3">
      <c r="A1015" s="1">
        <v>37701</v>
      </c>
      <c r="B1015">
        <f>VLOOKUP($A1015,DataAdjust!$A:$K,9,FALSE)</f>
        <v>23.730618</v>
      </c>
      <c r="C1015">
        <f>VLOOKUP($A1015,DataAdjust!$A:$K,10,FALSE)</f>
        <v>23.900618000000001</v>
      </c>
      <c r="D1015">
        <f>VLOOKUP($A1015,DataAdjust!$A:$K,11,FALSE)</f>
        <v>22.72062</v>
      </c>
      <c r="E1015">
        <f>VLOOKUP($A1015,DataAdjust!$A:$K,6,FALSE)</f>
        <v>23.690619000000002</v>
      </c>
      <c r="F1015">
        <f>VLOOKUP($A1015,DataAdjust!$A:$K,7,FALSE)</f>
        <v>93304600</v>
      </c>
      <c r="G1015">
        <f t="shared" ca="1" si="70"/>
        <v>21.94456658333333</v>
      </c>
      <c r="H1015">
        <f t="shared" ca="1" si="70"/>
        <v>22.863373124999999</v>
      </c>
      <c r="I1015">
        <f t="shared" ca="1" si="71"/>
        <v>1</v>
      </c>
      <c r="J1015">
        <f ca="1">IF(AND(I1014=0,I1015=1),B1016,IF(AND(I1015=1,I1014=1),J1014,0))</f>
        <v>23.430826</v>
      </c>
      <c r="K1015">
        <f t="shared" ca="1" si="72"/>
        <v>0</v>
      </c>
      <c r="L1015">
        <f t="shared" ca="1" si="73"/>
        <v>0</v>
      </c>
      <c r="M1015">
        <f t="shared" ca="1" si="74"/>
        <v>17.96976567499998</v>
      </c>
    </row>
    <row r="1016" spans="1:13" x14ac:dyDescent="0.3">
      <c r="A1016" s="1">
        <v>37704</v>
      </c>
      <c r="B1016">
        <f>VLOOKUP($A1016,DataAdjust!$A:$K,9,FALSE)</f>
        <v>23.135334</v>
      </c>
      <c r="C1016">
        <f>VLOOKUP($A1016,DataAdjust!$A:$K,10,FALSE)</f>
        <v>23.265335</v>
      </c>
      <c r="D1016">
        <f>VLOOKUP($A1016,DataAdjust!$A:$K,11,FALSE)</f>
        <v>22.635334</v>
      </c>
      <c r="E1016">
        <f>VLOOKUP($A1016,DataAdjust!$A:$K,6,FALSE)</f>
        <v>22.705335999999999</v>
      </c>
      <c r="F1016">
        <f>VLOOKUP($A1016,DataAdjust!$A:$K,7,FALSE)</f>
        <v>85244500</v>
      </c>
      <c r="G1016">
        <f t="shared" ca="1" si="70"/>
        <v>21.954593933333332</v>
      </c>
      <c r="H1016">
        <f t="shared" ca="1" si="70"/>
        <v>23.060649999999995</v>
      </c>
      <c r="I1016">
        <f t="shared" ca="1" si="71"/>
        <v>1</v>
      </c>
      <c r="J1016">
        <f ca="1">IF(AND(I1015=0,I1016=1),B1017,IF(AND(I1016=1,I1015=1),J1015,0))</f>
        <v>23.430826</v>
      </c>
      <c r="K1016">
        <f t="shared" ca="1" si="72"/>
        <v>0</v>
      </c>
      <c r="L1016">
        <f t="shared" ca="1" si="73"/>
        <v>0</v>
      </c>
      <c r="M1016">
        <f t="shared" ca="1" si="74"/>
        <v>17.96976567499998</v>
      </c>
    </row>
    <row r="1017" spans="1:13" x14ac:dyDescent="0.3">
      <c r="A1017" s="1">
        <v>37705</v>
      </c>
      <c r="B1017">
        <f>VLOOKUP($A1017,DataAdjust!$A:$K,9,FALSE)</f>
        <v>22.767954</v>
      </c>
      <c r="C1017">
        <f>VLOOKUP($A1017,DataAdjust!$A:$K,10,FALSE)</f>
        <v>23.377954000000003</v>
      </c>
      <c r="D1017">
        <f>VLOOKUP($A1017,DataAdjust!$A:$K,11,FALSE)</f>
        <v>22.627954000000003</v>
      </c>
      <c r="E1017">
        <f>VLOOKUP($A1017,DataAdjust!$A:$K,6,FALSE)</f>
        <v>23.027954000000001</v>
      </c>
      <c r="F1017">
        <f>VLOOKUP($A1017,DataAdjust!$A:$K,7,FALSE)</f>
        <v>78731500</v>
      </c>
      <c r="G1017">
        <f t="shared" ca="1" si="70"/>
        <v>21.971015533333333</v>
      </c>
      <c r="H1017">
        <f t="shared" ca="1" si="70"/>
        <v>23.146754625</v>
      </c>
      <c r="I1017">
        <f t="shared" ca="1" si="71"/>
        <v>1</v>
      </c>
      <c r="J1017">
        <f ca="1">IF(AND(I1016=0,I1017=1),B1018,IF(AND(I1017=1,I1016=1),J1016,0))</f>
        <v>23.430826</v>
      </c>
      <c r="K1017">
        <f t="shared" ca="1" si="72"/>
        <v>0</v>
      </c>
      <c r="L1017">
        <f t="shared" ca="1" si="73"/>
        <v>0</v>
      </c>
      <c r="M1017">
        <f t="shared" ca="1" si="74"/>
        <v>17.96976567499998</v>
      </c>
    </row>
    <row r="1018" spans="1:13" x14ac:dyDescent="0.3">
      <c r="A1018" s="1">
        <v>37706</v>
      </c>
      <c r="B1018">
        <f>VLOOKUP($A1018,DataAdjust!$A:$K,9,FALSE)</f>
        <v>23.098745999999998</v>
      </c>
      <c r="C1018">
        <f>VLOOKUP($A1018,DataAdjust!$A:$K,10,FALSE)</f>
        <v>23.368745999999998</v>
      </c>
      <c r="D1018">
        <f>VLOOKUP($A1018,DataAdjust!$A:$K,11,FALSE)</f>
        <v>22.958746999999999</v>
      </c>
      <c r="E1018">
        <f>VLOOKUP($A1018,DataAdjust!$A:$K,6,FALSE)</f>
        <v>23.158745</v>
      </c>
      <c r="F1018">
        <f>VLOOKUP($A1018,DataAdjust!$A:$K,7,FALSE)</f>
        <v>67880200</v>
      </c>
      <c r="G1018">
        <f t="shared" ca="1" si="70"/>
        <v>21.996301800000001</v>
      </c>
      <c r="H1018">
        <f t="shared" ca="1" si="70"/>
        <v>23.238308125</v>
      </c>
      <c r="I1018">
        <f t="shared" ca="1" si="71"/>
        <v>1</v>
      </c>
      <c r="J1018">
        <f ca="1">IF(AND(I1017=0,I1018=1),B1019,IF(AND(I1018=1,I1017=1),J1017,0))</f>
        <v>23.430826</v>
      </c>
      <c r="K1018">
        <f t="shared" ca="1" si="72"/>
        <v>0</v>
      </c>
      <c r="L1018">
        <f t="shared" ca="1" si="73"/>
        <v>0</v>
      </c>
      <c r="M1018">
        <f t="shared" ca="1" si="74"/>
        <v>17.96976567499998</v>
      </c>
    </row>
    <row r="1019" spans="1:13" x14ac:dyDescent="0.3">
      <c r="A1019" s="1">
        <v>37707</v>
      </c>
      <c r="B1019">
        <f>VLOOKUP($A1019,DataAdjust!$A:$K,9,FALSE)</f>
        <v>22.893077000000002</v>
      </c>
      <c r="C1019">
        <f>VLOOKUP($A1019,DataAdjust!$A:$K,10,FALSE)</f>
        <v>23.273077000000001</v>
      </c>
      <c r="D1019">
        <f>VLOOKUP($A1019,DataAdjust!$A:$K,11,FALSE)</f>
        <v>22.723077000000004</v>
      </c>
      <c r="E1019">
        <f>VLOOKUP($A1019,DataAdjust!$A:$K,6,FALSE)</f>
        <v>22.993078000000001</v>
      </c>
      <c r="F1019">
        <f>VLOOKUP($A1019,DataAdjust!$A:$K,7,FALSE)</f>
        <v>64113100</v>
      </c>
      <c r="G1019">
        <f t="shared" ca="1" si="70"/>
        <v>22.021588283333337</v>
      </c>
      <c r="H1019">
        <f t="shared" ca="1" si="70"/>
        <v>23.213241</v>
      </c>
      <c r="I1019">
        <f t="shared" ca="1" si="71"/>
        <v>1</v>
      </c>
      <c r="J1019">
        <f ca="1">IF(AND(I1018=0,I1019=1),B1020,IF(AND(I1019=1,I1018=1),J1018,0))</f>
        <v>23.430826</v>
      </c>
      <c r="K1019">
        <f t="shared" ca="1" si="72"/>
        <v>0</v>
      </c>
      <c r="L1019">
        <f t="shared" ca="1" si="73"/>
        <v>0</v>
      </c>
      <c r="M1019">
        <f t="shared" ca="1" si="74"/>
        <v>17.96976567499998</v>
      </c>
    </row>
    <row r="1020" spans="1:13" x14ac:dyDescent="0.3">
      <c r="A1020" s="1">
        <v>37708</v>
      </c>
      <c r="B1020">
        <f>VLOOKUP($A1020,DataAdjust!$A:$K,9,FALSE)</f>
        <v>22.800203</v>
      </c>
      <c r="C1020">
        <f>VLOOKUP($A1020,DataAdjust!$A:$K,10,FALSE)</f>
        <v>23.090204</v>
      </c>
      <c r="D1020">
        <f>VLOOKUP($A1020,DataAdjust!$A:$K,11,FALSE)</f>
        <v>22.610205000000001</v>
      </c>
      <c r="E1020">
        <f>VLOOKUP($A1020,DataAdjust!$A:$K,6,FALSE)</f>
        <v>22.740203999999999</v>
      </c>
      <c r="F1020">
        <f>VLOOKUP($A1020,DataAdjust!$A:$K,7,FALSE)</f>
        <v>45374700</v>
      </c>
      <c r="G1020">
        <f t="shared" ca="1" si="70"/>
        <v>22.046438533333333</v>
      </c>
      <c r="H1020">
        <f t="shared" ca="1" si="70"/>
        <v>23.120596375000002</v>
      </c>
      <c r="I1020">
        <f t="shared" ca="1" si="71"/>
        <v>1</v>
      </c>
      <c r="J1020">
        <f ca="1">IF(AND(I1019=0,I1020=1),B1021,IF(AND(I1020=1,I1019=1),J1019,0))</f>
        <v>23.430826</v>
      </c>
      <c r="K1020">
        <f t="shared" ca="1" si="72"/>
        <v>0</v>
      </c>
      <c r="L1020">
        <f t="shared" ca="1" si="73"/>
        <v>0</v>
      </c>
      <c r="M1020">
        <f t="shared" ca="1" si="74"/>
        <v>17.96976567499998</v>
      </c>
    </row>
    <row r="1021" spans="1:13" x14ac:dyDescent="0.3">
      <c r="A1021" s="1">
        <v>37711</v>
      </c>
      <c r="B1021">
        <f>VLOOKUP($A1021,DataAdjust!$A:$K,9,FALSE)</f>
        <v>22.366504000000003</v>
      </c>
      <c r="C1021">
        <f>VLOOKUP($A1021,DataAdjust!$A:$K,10,FALSE)</f>
        <v>22.496504000000002</v>
      </c>
      <c r="D1021">
        <f>VLOOKUP($A1021,DataAdjust!$A:$K,11,FALSE)</f>
        <v>21.976503000000001</v>
      </c>
      <c r="E1021">
        <f>VLOOKUP($A1021,DataAdjust!$A:$K,6,FALSE)</f>
        <v>22.016504000000001</v>
      </c>
      <c r="F1021">
        <f>VLOOKUP($A1021,DataAdjust!$A:$K,7,FALSE)</f>
        <v>89345300</v>
      </c>
      <c r="G1021">
        <f t="shared" ca="1" si="70"/>
        <v>22.04425851666667</v>
      </c>
      <c r="H1021">
        <f t="shared" ca="1" si="70"/>
        <v>22.962556000000003</v>
      </c>
      <c r="I1021">
        <f t="shared" ca="1" si="71"/>
        <v>1</v>
      </c>
      <c r="J1021">
        <f ca="1">IF(AND(I1020=0,I1021=1),B1022,IF(AND(I1021=1,I1020=1),J1020,0))</f>
        <v>23.430826</v>
      </c>
      <c r="K1021">
        <f t="shared" ca="1" si="72"/>
        <v>0</v>
      </c>
      <c r="L1021">
        <f t="shared" ca="1" si="73"/>
        <v>0</v>
      </c>
      <c r="M1021">
        <f t="shared" ca="1" si="74"/>
        <v>17.96976567499998</v>
      </c>
    </row>
    <row r="1022" spans="1:13" x14ac:dyDescent="0.3">
      <c r="A1022" s="1">
        <v>37712</v>
      </c>
      <c r="B1022">
        <f>VLOOKUP($A1022,DataAdjust!$A:$K,9,FALSE)</f>
        <v>22.180892999999998</v>
      </c>
      <c r="C1022">
        <f>VLOOKUP($A1022,DataAdjust!$A:$K,10,FALSE)</f>
        <v>22.410892</v>
      </c>
      <c r="D1022">
        <f>VLOOKUP($A1022,DataAdjust!$A:$K,11,FALSE)</f>
        <v>21.990891999999999</v>
      </c>
      <c r="E1022">
        <f>VLOOKUP($A1022,DataAdjust!$A:$K,6,FALSE)</f>
        <v>22.190892999999999</v>
      </c>
      <c r="F1022">
        <f>VLOOKUP($A1022,DataAdjust!$A:$K,7,FALSE)</f>
        <v>73159500</v>
      </c>
      <c r="G1022">
        <f t="shared" ca="1" si="70"/>
        <v>22.0409161</v>
      </c>
      <c r="H1022">
        <f t="shared" ca="1" si="70"/>
        <v>22.815416624999997</v>
      </c>
      <c r="I1022">
        <f t="shared" ca="1" si="71"/>
        <v>1</v>
      </c>
      <c r="J1022">
        <f ca="1">IF(AND(I1021=0,I1022=1),B1023,IF(AND(I1022=1,I1021=1),J1021,0))</f>
        <v>23.430826</v>
      </c>
      <c r="K1022">
        <f t="shared" ca="1" si="72"/>
        <v>0</v>
      </c>
      <c r="L1022">
        <f t="shared" ca="1" si="73"/>
        <v>0</v>
      </c>
      <c r="M1022">
        <f t="shared" ca="1" si="74"/>
        <v>17.96976567499998</v>
      </c>
    </row>
    <row r="1023" spans="1:13" x14ac:dyDescent="0.3">
      <c r="A1023" s="1">
        <v>37713</v>
      </c>
      <c r="B1023">
        <f>VLOOKUP($A1023,DataAdjust!$A:$K,9,FALSE)</f>
        <v>22.711251000000004</v>
      </c>
      <c r="C1023">
        <f>VLOOKUP($A1023,DataAdjust!$A:$K,10,FALSE)</f>
        <v>23.211251000000004</v>
      </c>
      <c r="D1023">
        <f>VLOOKUP($A1023,DataAdjust!$A:$K,11,FALSE)</f>
        <v>22.681253000000002</v>
      </c>
      <c r="E1023">
        <f>VLOOKUP($A1023,DataAdjust!$A:$K,6,FALSE)</f>
        <v>22.801252000000002</v>
      </c>
      <c r="F1023">
        <f>VLOOKUP($A1023,DataAdjust!$A:$K,7,FALSE)</f>
        <v>75843800</v>
      </c>
      <c r="G1023">
        <f t="shared" ca="1" si="70"/>
        <v>22.038445700000004</v>
      </c>
      <c r="H1023">
        <f t="shared" ca="1" si="70"/>
        <v>22.704245749999998</v>
      </c>
      <c r="I1023">
        <f t="shared" ca="1" si="71"/>
        <v>1</v>
      </c>
      <c r="J1023">
        <f ca="1">IF(AND(I1022=0,I1023=1),B1024,IF(AND(I1023=1,I1022=1),J1022,0))</f>
        <v>23.430826</v>
      </c>
      <c r="K1023">
        <f t="shared" ca="1" si="72"/>
        <v>0</v>
      </c>
      <c r="L1023">
        <f t="shared" ca="1" si="73"/>
        <v>0</v>
      </c>
      <c r="M1023">
        <f t="shared" ca="1" si="74"/>
        <v>17.96976567499998</v>
      </c>
    </row>
    <row r="1024" spans="1:13" x14ac:dyDescent="0.3">
      <c r="A1024" s="1">
        <v>37714</v>
      </c>
      <c r="B1024">
        <f>VLOOKUP($A1024,DataAdjust!$A:$K,9,FALSE)</f>
        <v>23.248984</v>
      </c>
      <c r="C1024">
        <f>VLOOKUP($A1024,DataAdjust!$A:$K,10,FALSE)</f>
        <v>23.458985000000002</v>
      </c>
      <c r="D1024">
        <f>VLOOKUP($A1024,DataAdjust!$A:$K,11,FALSE)</f>
        <v>22.918984000000002</v>
      </c>
      <c r="E1024">
        <f>VLOOKUP($A1024,DataAdjust!$A:$K,6,FALSE)</f>
        <v>23.088985000000001</v>
      </c>
      <c r="F1024">
        <f>VLOOKUP($A1024,DataAdjust!$A:$K,7,FALSE)</f>
        <v>70138200</v>
      </c>
      <c r="G1024">
        <f t="shared" ca="1" si="70"/>
        <v>22.035975099999998</v>
      </c>
      <c r="H1024">
        <f t="shared" ca="1" si="70"/>
        <v>22.752201875000001</v>
      </c>
      <c r="I1024">
        <f t="shared" ca="1" si="71"/>
        <v>1</v>
      </c>
      <c r="J1024">
        <f ca="1">IF(AND(I1023=0,I1024=1),B1025,IF(AND(I1024=1,I1023=1),J1023,0))</f>
        <v>23.430826</v>
      </c>
      <c r="K1024">
        <f t="shared" ca="1" si="72"/>
        <v>0</v>
      </c>
      <c r="L1024">
        <f t="shared" ca="1" si="73"/>
        <v>0</v>
      </c>
      <c r="M1024">
        <f t="shared" ca="1" si="74"/>
        <v>17.96976567499998</v>
      </c>
    </row>
    <row r="1025" spans="1:13" x14ac:dyDescent="0.3">
      <c r="A1025" s="1">
        <v>37715</v>
      </c>
      <c r="B1025">
        <f>VLOOKUP($A1025,DataAdjust!$A:$K,9,FALSE)</f>
        <v>23.234057</v>
      </c>
      <c r="C1025">
        <f>VLOOKUP($A1025,DataAdjust!$A:$K,10,FALSE)</f>
        <v>23.264057000000001</v>
      </c>
      <c r="D1025">
        <f>VLOOKUP($A1025,DataAdjust!$A:$K,11,FALSE)</f>
        <v>22.634056000000001</v>
      </c>
      <c r="E1025">
        <f>VLOOKUP($A1025,DataAdjust!$A:$K,6,FALSE)</f>
        <v>22.714055999999999</v>
      </c>
      <c r="F1025">
        <f>VLOOKUP($A1025,DataAdjust!$A:$K,7,FALSE)</f>
        <v>65665700</v>
      </c>
      <c r="G1025">
        <f t="shared" ca="1" si="70"/>
        <v>22.038154916666667</v>
      </c>
      <c r="H1025">
        <f t="shared" ca="1" si="70"/>
        <v>22.712964625000001</v>
      </c>
      <c r="I1025">
        <f t="shared" ca="1" si="71"/>
        <v>1</v>
      </c>
      <c r="J1025">
        <f ca="1">IF(AND(I1024=0,I1025=1),B1026,IF(AND(I1025=1,I1024=1),J1024,0))</f>
        <v>23.430826</v>
      </c>
      <c r="K1025">
        <f t="shared" ca="1" si="72"/>
        <v>0</v>
      </c>
      <c r="L1025">
        <f t="shared" ca="1" si="73"/>
        <v>0</v>
      </c>
      <c r="M1025">
        <f t="shared" ca="1" si="74"/>
        <v>17.96976567499998</v>
      </c>
    </row>
    <row r="1026" spans="1:13" x14ac:dyDescent="0.3">
      <c r="A1026" s="1">
        <v>37718</v>
      </c>
      <c r="B1026">
        <f>VLOOKUP($A1026,DataAdjust!$A:$K,9,FALSE)</f>
        <v>23.768941000000002</v>
      </c>
      <c r="C1026">
        <f>VLOOKUP($A1026,DataAdjust!$A:$K,10,FALSE)</f>
        <v>23.858941000000002</v>
      </c>
      <c r="D1026">
        <f>VLOOKUP($A1026,DataAdjust!$A:$K,11,FALSE)</f>
        <v>22.728940000000001</v>
      </c>
      <c r="E1026">
        <f>VLOOKUP($A1026,DataAdjust!$A:$K,6,FALSE)</f>
        <v>22.748940000000001</v>
      </c>
      <c r="F1026">
        <f>VLOOKUP($A1026,DataAdjust!$A:$K,7,FALSE)</f>
        <v>83842700</v>
      </c>
      <c r="G1026">
        <f t="shared" ca="1" si="70"/>
        <v>22.029290133333333</v>
      </c>
      <c r="H1026">
        <f t="shared" ca="1" si="70"/>
        <v>22.661739000000001</v>
      </c>
      <c r="I1026">
        <f t="shared" ca="1" si="71"/>
        <v>1</v>
      </c>
      <c r="J1026">
        <f ca="1">IF(AND(I1025=0,I1026=1),B1027,IF(AND(I1026=1,I1025=1),J1025,0))</f>
        <v>23.430826</v>
      </c>
      <c r="K1026">
        <f t="shared" ca="1" si="72"/>
        <v>0</v>
      </c>
      <c r="L1026">
        <f t="shared" ca="1" si="73"/>
        <v>0</v>
      </c>
      <c r="M1026">
        <f t="shared" ca="1" si="74"/>
        <v>17.96976567499998</v>
      </c>
    </row>
    <row r="1027" spans="1:13" x14ac:dyDescent="0.3">
      <c r="A1027" s="1">
        <v>37719</v>
      </c>
      <c r="B1027">
        <f>VLOOKUP($A1027,DataAdjust!$A:$K,9,FALSE)</f>
        <v>22.812767999999998</v>
      </c>
      <c r="C1027">
        <f>VLOOKUP($A1027,DataAdjust!$A:$K,10,FALSE)</f>
        <v>22.952769</v>
      </c>
      <c r="D1027">
        <f>VLOOKUP($A1027,DataAdjust!$A:$K,11,FALSE)</f>
        <v>22.542767000000001</v>
      </c>
      <c r="E1027">
        <f>VLOOKUP($A1027,DataAdjust!$A:$K,6,FALSE)</f>
        <v>22.722767000000001</v>
      </c>
      <c r="F1027">
        <f>VLOOKUP($A1027,DataAdjust!$A:$K,7,FALSE)</f>
        <v>54250600</v>
      </c>
      <c r="G1027">
        <f t="shared" ca="1" si="70"/>
        <v>22.014176266666666</v>
      </c>
      <c r="H1027">
        <f t="shared" ca="1" si="70"/>
        <v>22.627950125000002</v>
      </c>
      <c r="I1027">
        <f t="shared" ca="1" si="71"/>
        <v>1</v>
      </c>
      <c r="J1027">
        <f ca="1">IF(AND(I1026=0,I1027=1),B1028,IF(AND(I1027=1,I1026=1),J1026,0))</f>
        <v>23.430826</v>
      </c>
      <c r="K1027">
        <f t="shared" ca="1" si="72"/>
        <v>0</v>
      </c>
      <c r="L1027">
        <f t="shared" ca="1" si="73"/>
        <v>0</v>
      </c>
      <c r="M1027">
        <f t="shared" ca="1" si="74"/>
        <v>17.96976567499998</v>
      </c>
    </row>
    <row r="1028" spans="1:13" x14ac:dyDescent="0.3">
      <c r="A1028" s="1">
        <v>37720</v>
      </c>
      <c r="B1028">
        <f>VLOOKUP($A1028,DataAdjust!$A:$K,9,FALSE)</f>
        <v>22.839613</v>
      </c>
      <c r="C1028">
        <f>VLOOKUP($A1028,DataAdjust!$A:$K,10,FALSE)</f>
        <v>23.019613999999997</v>
      </c>
      <c r="D1028">
        <f>VLOOKUP($A1028,DataAdjust!$A:$K,11,FALSE)</f>
        <v>22.149612999999999</v>
      </c>
      <c r="E1028">
        <f>VLOOKUP($A1028,DataAdjust!$A:$K,6,FALSE)</f>
        <v>22.199611999999998</v>
      </c>
      <c r="F1028">
        <f>VLOOKUP($A1028,DataAdjust!$A:$K,7,FALSE)</f>
        <v>76457100</v>
      </c>
      <c r="G1028">
        <f t="shared" ca="1" si="70"/>
        <v>21.992668433333332</v>
      </c>
      <c r="H1028">
        <f t="shared" ca="1" si="70"/>
        <v>22.560376125000001</v>
      </c>
      <c r="I1028">
        <f t="shared" ca="1" si="71"/>
        <v>1</v>
      </c>
      <c r="J1028">
        <f ca="1">IF(AND(I1027=0,I1028=1),B1029,IF(AND(I1028=1,I1027=1),J1027,0))</f>
        <v>23.430826</v>
      </c>
      <c r="K1028">
        <f t="shared" ca="1" si="72"/>
        <v>0</v>
      </c>
      <c r="L1028">
        <f t="shared" ca="1" si="73"/>
        <v>0</v>
      </c>
      <c r="M1028">
        <f t="shared" ca="1" si="74"/>
        <v>17.96976567499998</v>
      </c>
    </row>
    <row r="1029" spans="1:13" x14ac:dyDescent="0.3">
      <c r="A1029" s="1">
        <v>37721</v>
      </c>
      <c r="B1029">
        <f>VLOOKUP($A1029,DataAdjust!$A:$K,9,FALSE)</f>
        <v>22.159911999999998</v>
      </c>
      <c r="C1029">
        <f>VLOOKUP($A1029,DataAdjust!$A:$K,10,FALSE)</f>
        <v>22.469912999999998</v>
      </c>
      <c r="D1029">
        <f>VLOOKUP($A1029,DataAdjust!$A:$K,11,FALSE)</f>
        <v>21.999911999999998</v>
      </c>
      <c r="E1029">
        <f>VLOOKUP($A1029,DataAdjust!$A:$K,6,FALSE)</f>
        <v>22.469912999999998</v>
      </c>
      <c r="F1029">
        <f>VLOOKUP($A1029,DataAdjust!$A:$K,7,FALSE)</f>
        <v>57017500</v>
      </c>
      <c r="G1029">
        <f t="shared" ca="1" si="70"/>
        <v>21.973631183333332</v>
      </c>
      <c r="H1029">
        <f t="shared" ca="1" si="70"/>
        <v>22.61705225</v>
      </c>
      <c r="I1029">
        <f t="shared" ca="1" si="71"/>
        <v>1</v>
      </c>
      <c r="J1029">
        <f ca="1">IF(AND(I1028=0,I1029=1),B1030,IF(AND(I1029=1,I1028=1),J1028,0))</f>
        <v>23.430826</v>
      </c>
      <c r="K1029">
        <f t="shared" ca="1" si="72"/>
        <v>0</v>
      </c>
      <c r="L1029">
        <f t="shared" ca="1" si="73"/>
        <v>0</v>
      </c>
      <c r="M1029">
        <f t="shared" ca="1" si="74"/>
        <v>17.96976567499998</v>
      </c>
    </row>
    <row r="1030" spans="1:13" x14ac:dyDescent="0.3">
      <c r="A1030" s="1">
        <v>37722</v>
      </c>
      <c r="B1030">
        <f>VLOOKUP($A1030,DataAdjust!$A:$K,9,FALSE)</f>
        <v>22.753203999999997</v>
      </c>
      <c r="C1030">
        <f>VLOOKUP($A1030,DataAdjust!$A:$K,10,FALSE)</f>
        <v>22.893203999999997</v>
      </c>
      <c r="D1030">
        <f>VLOOKUP($A1030,DataAdjust!$A:$K,11,FALSE)</f>
        <v>22.093204999999998</v>
      </c>
      <c r="E1030">
        <f>VLOOKUP($A1030,DataAdjust!$A:$K,6,FALSE)</f>
        <v>22.243203999999999</v>
      </c>
      <c r="F1030">
        <f>VLOOKUP($A1030,DataAdjust!$A:$K,7,FALSE)</f>
        <v>67974500</v>
      </c>
      <c r="G1030">
        <f t="shared" ca="1" si="70"/>
        <v>21.955756399999999</v>
      </c>
      <c r="H1030">
        <f t="shared" ca="1" si="70"/>
        <v>22.623591124999997</v>
      </c>
      <c r="I1030">
        <f t="shared" ca="1" si="71"/>
        <v>1</v>
      </c>
      <c r="J1030">
        <f ca="1">IF(AND(I1029=0,I1030=1),B1031,IF(AND(I1030=1,I1029=1),J1029,0))</f>
        <v>23.430826</v>
      </c>
      <c r="K1030">
        <f t="shared" ca="1" si="72"/>
        <v>0</v>
      </c>
      <c r="L1030">
        <f t="shared" ca="1" si="73"/>
        <v>0</v>
      </c>
      <c r="M1030">
        <f t="shared" ca="1" si="74"/>
        <v>17.96976567499998</v>
      </c>
    </row>
    <row r="1031" spans="1:13" x14ac:dyDescent="0.3">
      <c r="A1031" s="1">
        <v>37725</v>
      </c>
      <c r="B1031">
        <f>VLOOKUP($A1031,DataAdjust!$A:$K,9,FALSE)</f>
        <v>22.266610000000004</v>
      </c>
      <c r="C1031">
        <f>VLOOKUP($A1031,DataAdjust!$A:$K,10,FALSE)</f>
        <v>22.806609000000002</v>
      </c>
      <c r="D1031">
        <f>VLOOKUP($A1031,DataAdjust!$A:$K,11,FALSE)</f>
        <v>22.156610000000001</v>
      </c>
      <c r="E1031">
        <f>VLOOKUP($A1031,DataAdjust!$A:$K,6,FALSE)</f>
        <v>22.696611000000001</v>
      </c>
      <c r="F1031">
        <f>VLOOKUP($A1031,DataAdjust!$A:$K,7,FALSE)</f>
        <v>52476200</v>
      </c>
      <c r="G1031">
        <f t="shared" ca="1" si="70"/>
        <v>21.949797966666669</v>
      </c>
      <c r="H1031">
        <f t="shared" ca="1" si="70"/>
        <v>22.610510999999999</v>
      </c>
      <c r="I1031">
        <f t="shared" ca="1" si="71"/>
        <v>1</v>
      </c>
      <c r="J1031">
        <f ca="1">IF(AND(I1030=0,I1031=1),B1032,IF(AND(I1031=1,I1030=1),J1030,0))</f>
        <v>23.430826</v>
      </c>
      <c r="K1031">
        <f t="shared" ca="1" si="72"/>
        <v>0</v>
      </c>
      <c r="L1031">
        <f t="shared" ca="1" si="73"/>
        <v>0</v>
      </c>
      <c r="M1031">
        <f t="shared" ca="1" si="74"/>
        <v>17.96976567499998</v>
      </c>
    </row>
    <row r="1032" spans="1:13" x14ac:dyDescent="0.3">
      <c r="A1032" s="1">
        <v>37726</v>
      </c>
      <c r="B1032">
        <f>VLOOKUP($A1032,DataAdjust!$A:$K,9,FALSE)</f>
        <v>22.604600000000001</v>
      </c>
      <c r="C1032">
        <f>VLOOKUP($A1032,DataAdjust!$A:$K,10,FALSE)</f>
        <v>23.0946</v>
      </c>
      <c r="D1032">
        <f>VLOOKUP($A1032,DataAdjust!$A:$K,11,FALSE)</f>
        <v>22.484601000000001</v>
      </c>
      <c r="E1032">
        <f>VLOOKUP($A1032,DataAdjust!$A:$K,6,FALSE)</f>
        <v>22.914601999999999</v>
      </c>
      <c r="F1032">
        <f>VLOOKUP($A1032,DataAdjust!$A:$K,7,FALSE)</f>
        <v>64655700</v>
      </c>
      <c r="G1032">
        <f t="shared" ca="1" si="70"/>
        <v>21.96389435</v>
      </c>
      <c r="H1032">
        <f t="shared" ca="1" si="70"/>
        <v>22.588713124999998</v>
      </c>
      <c r="I1032">
        <f t="shared" ca="1" si="71"/>
        <v>1</v>
      </c>
      <c r="J1032">
        <f ca="1">IF(AND(I1031=0,I1032=1),B1033,IF(AND(I1032=1,I1031=1),J1031,0))</f>
        <v>23.430826</v>
      </c>
      <c r="K1032">
        <f t="shared" ca="1" si="72"/>
        <v>0</v>
      </c>
      <c r="L1032">
        <f t="shared" ca="1" si="73"/>
        <v>0</v>
      </c>
      <c r="M1032">
        <f t="shared" ca="1" si="74"/>
        <v>17.96976567499998</v>
      </c>
    </row>
    <row r="1033" spans="1:13" x14ac:dyDescent="0.3">
      <c r="A1033" s="1">
        <v>37727</v>
      </c>
      <c r="B1033">
        <f>VLOOKUP($A1033,DataAdjust!$A:$K,9,FALSE)</f>
        <v>23.292280999999996</v>
      </c>
      <c r="C1033">
        <f>VLOOKUP($A1033,DataAdjust!$A:$K,10,FALSE)</f>
        <v>23.472280999999995</v>
      </c>
      <c r="D1033">
        <f>VLOOKUP($A1033,DataAdjust!$A:$K,11,FALSE)</f>
        <v>22.762281999999995</v>
      </c>
      <c r="E1033">
        <f>VLOOKUP($A1033,DataAdjust!$A:$K,6,FALSE)</f>
        <v>22.862279999999998</v>
      </c>
      <c r="F1033">
        <f>VLOOKUP($A1033,DataAdjust!$A:$K,7,FALSE)</f>
        <v>70711600</v>
      </c>
      <c r="G1033">
        <f t="shared" ca="1" si="70"/>
        <v>21.98118783333334</v>
      </c>
      <c r="H1033">
        <f t="shared" ca="1" si="70"/>
        <v>22.607241124999998</v>
      </c>
      <c r="I1033">
        <f t="shared" ca="1" si="71"/>
        <v>1</v>
      </c>
      <c r="J1033">
        <f ca="1">IF(AND(I1032=0,I1033=1),B1034,IF(AND(I1033=1,I1032=1),J1032,0))</f>
        <v>23.430826</v>
      </c>
      <c r="K1033">
        <f t="shared" ca="1" si="72"/>
        <v>0</v>
      </c>
      <c r="L1033">
        <f t="shared" ca="1" si="73"/>
        <v>0</v>
      </c>
      <c r="M1033">
        <f t="shared" ca="1" si="74"/>
        <v>17.96976567499998</v>
      </c>
    </row>
    <row r="1034" spans="1:13" x14ac:dyDescent="0.3">
      <c r="A1034" s="1">
        <v>37728</v>
      </c>
      <c r="B1034">
        <f>VLOOKUP($A1034,DataAdjust!$A:$K,9,FALSE)</f>
        <v>22.725446999999999</v>
      </c>
      <c r="C1034">
        <f>VLOOKUP($A1034,DataAdjust!$A:$K,10,FALSE)</f>
        <v>23.545446999999999</v>
      </c>
      <c r="D1034">
        <f>VLOOKUP($A1034,DataAdjust!$A:$K,11,FALSE)</f>
        <v>22.715446999999998</v>
      </c>
      <c r="E1034">
        <f>VLOOKUP($A1034,DataAdjust!$A:$K,6,FALSE)</f>
        <v>23.385446999999999</v>
      </c>
      <c r="F1034">
        <f>VLOOKUP($A1034,DataAdjust!$A:$K,7,FALSE)</f>
        <v>70179900</v>
      </c>
      <c r="G1034">
        <f t="shared" ca="1" si="70"/>
        <v>22.008653949999999</v>
      </c>
      <c r="H1034">
        <f t="shared" ca="1" si="70"/>
        <v>22.686804499999997</v>
      </c>
      <c r="I1034">
        <f t="shared" ca="1" si="71"/>
        <v>1</v>
      </c>
      <c r="J1034">
        <f ca="1">IF(AND(I1033=0,I1034=1),B1035,IF(AND(I1034=1,I1033=1),J1033,0))</f>
        <v>23.430826</v>
      </c>
      <c r="K1034">
        <f t="shared" ca="1" si="72"/>
        <v>0</v>
      </c>
      <c r="L1034">
        <f t="shared" ca="1" si="73"/>
        <v>0</v>
      </c>
      <c r="M1034">
        <f t="shared" ca="1" si="74"/>
        <v>17.96976567499998</v>
      </c>
    </row>
    <row r="1035" spans="1:13" x14ac:dyDescent="0.3">
      <c r="A1035" s="1">
        <v>37732</v>
      </c>
      <c r="B1035">
        <f>VLOOKUP($A1035,DataAdjust!$A:$K,9,FALSE)</f>
        <v>23.492651999999996</v>
      </c>
      <c r="C1035">
        <f>VLOOKUP($A1035,DataAdjust!$A:$K,10,FALSE)</f>
        <v>23.652650999999999</v>
      </c>
      <c r="D1035">
        <f>VLOOKUP($A1035,DataAdjust!$A:$K,11,FALSE)</f>
        <v>23.172651999999996</v>
      </c>
      <c r="E1035">
        <f>VLOOKUP($A1035,DataAdjust!$A:$K,6,FALSE)</f>
        <v>23.472650999999999</v>
      </c>
      <c r="F1035">
        <f>VLOOKUP($A1035,DataAdjust!$A:$K,7,FALSE)</f>
        <v>52729600</v>
      </c>
      <c r="G1035">
        <f t="shared" ca="1" si="70"/>
        <v>22.029144733333336</v>
      </c>
      <c r="H1035">
        <f t="shared" ca="1" si="70"/>
        <v>22.780539999999995</v>
      </c>
      <c r="I1035">
        <f t="shared" ca="1" si="71"/>
        <v>1</v>
      </c>
      <c r="J1035">
        <f ca="1">IF(AND(I1034=0,I1035=1),B1036,IF(AND(I1035=1,I1034=1),J1034,0))</f>
        <v>23.430826</v>
      </c>
      <c r="K1035">
        <f t="shared" ca="1" si="72"/>
        <v>0</v>
      </c>
      <c r="L1035">
        <f t="shared" ca="1" si="73"/>
        <v>0</v>
      </c>
      <c r="M1035">
        <f t="shared" ca="1" si="74"/>
        <v>17.96976567499998</v>
      </c>
    </row>
    <row r="1036" spans="1:13" x14ac:dyDescent="0.3">
      <c r="A1036" s="1">
        <v>37733</v>
      </c>
      <c r="B1036">
        <f>VLOOKUP($A1036,DataAdjust!$A:$K,9,FALSE)</f>
        <v>23.217336</v>
      </c>
      <c r="C1036">
        <f>VLOOKUP($A1036,DataAdjust!$A:$K,10,FALSE)</f>
        <v>23.947334999999999</v>
      </c>
      <c r="D1036">
        <f>VLOOKUP($A1036,DataAdjust!$A:$K,11,FALSE)</f>
        <v>23.137335999999998</v>
      </c>
      <c r="E1036">
        <f>VLOOKUP($A1036,DataAdjust!$A:$K,6,FALSE)</f>
        <v>23.917335999999999</v>
      </c>
      <c r="F1036">
        <f>VLOOKUP($A1036,DataAdjust!$A:$K,7,FALSE)</f>
        <v>70757200</v>
      </c>
      <c r="G1036">
        <f t="shared" ca="1" si="70"/>
        <v>22.067074183333336</v>
      </c>
      <c r="H1036">
        <f t="shared" ca="1" si="70"/>
        <v>22.995255500000003</v>
      </c>
      <c r="I1036">
        <f t="shared" ca="1" si="71"/>
        <v>1</v>
      </c>
      <c r="J1036">
        <f ca="1">IF(AND(I1035=0,I1036=1),B1037,IF(AND(I1036=1,I1035=1),J1035,0))</f>
        <v>23.430826</v>
      </c>
      <c r="K1036">
        <f t="shared" ca="1" si="72"/>
        <v>0</v>
      </c>
      <c r="L1036">
        <f t="shared" ca="1" si="73"/>
        <v>0</v>
      </c>
      <c r="M1036">
        <f t="shared" ca="1" si="74"/>
        <v>17.96976567499998</v>
      </c>
    </row>
    <row r="1037" spans="1:13" x14ac:dyDescent="0.3">
      <c r="A1037" s="1">
        <v>37734</v>
      </c>
      <c r="B1037">
        <f>VLOOKUP($A1037,DataAdjust!$A:$K,9,FALSE)</f>
        <v>23.961721999999998</v>
      </c>
      <c r="C1037">
        <f>VLOOKUP($A1037,DataAdjust!$A:$K,10,FALSE)</f>
        <v>24.211721999999998</v>
      </c>
      <c r="D1037">
        <f>VLOOKUP($A1037,DataAdjust!$A:$K,11,FALSE)</f>
        <v>23.721722</v>
      </c>
      <c r="E1037">
        <f>VLOOKUP($A1037,DataAdjust!$A:$K,6,FALSE)</f>
        <v>24.091721</v>
      </c>
      <c r="F1037">
        <f>VLOOKUP($A1037,DataAdjust!$A:$K,7,FALSE)</f>
        <v>70327100</v>
      </c>
      <c r="G1037">
        <f t="shared" ca="1" si="70"/>
        <v>22.1121245</v>
      </c>
      <c r="H1037">
        <f t="shared" ca="1" si="70"/>
        <v>23.197981500000001</v>
      </c>
      <c r="I1037">
        <f t="shared" ca="1" si="71"/>
        <v>1</v>
      </c>
      <c r="J1037">
        <f ca="1">IF(AND(I1036=0,I1037=1),B1038,IF(AND(I1037=1,I1036=1),J1036,0))</f>
        <v>23.430826</v>
      </c>
      <c r="K1037">
        <f t="shared" ca="1" si="72"/>
        <v>0</v>
      </c>
      <c r="L1037">
        <f t="shared" ca="1" si="73"/>
        <v>0</v>
      </c>
      <c r="M1037">
        <f t="shared" ca="1" si="74"/>
        <v>17.96976567499998</v>
      </c>
    </row>
    <row r="1038" spans="1:13" x14ac:dyDescent="0.3">
      <c r="A1038" s="1">
        <v>37735</v>
      </c>
      <c r="B1038">
        <f>VLOOKUP($A1038,DataAdjust!$A:$K,9,FALSE)</f>
        <v>23.840933</v>
      </c>
      <c r="C1038">
        <f>VLOOKUP($A1038,DataAdjust!$A:$K,10,FALSE)</f>
        <v>24.230931999999999</v>
      </c>
      <c r="D1038">
        <f>VLOOKUP($A1038,DataAdjust!$A:$K,11,FALSE)</f>
        <v>23.750931999999999</v>
      </c>
      <c r="E1038">
        <f>VLOOKUP($A1038,DataAdjust!$A:$K,6,FALSE)</f>
        <v>23.960932</v>
      </c>
      <c r="F1038">
        <f>VLOOKUP($A1038,DataAdjust!$A:$K,7,FALSE)</f>
        <v>72383900</v>
      </c>
      <c r="G1038">
        <f t="shared" ca="1" si="70"/>
        <v>22.15136188333333</v>
      </c>
      <c r="H1038">
        <f t="shared" ca="1" si="70"/>
        <v>23.4126975</v>
      </c>
      <c r="I1038">
        <f t="shared" ca="1" si="71"/>
        <v>1</v>
      </c>
      <c r="J1038">
        <f ca="1">IF(AND(I1037=0,I1038=1),B1039,IF(AND(I1038=1,I1037=1),J1037,0))</f>
        <v>23.430826</v>
      </c>
      <c r="K1038">
        <f t="shared" ca="1" si="72"/>
        <v>0</v>
      </c>
      <c r="L1038">
        <f t="shared" ca="1" si="73"/>
        <v>0</v>
      </c>
      <c r="M1038">
        <f t="shared" ca="1" si="74"/>
        <v>17.96976567499998</v>
      </c>
    </row>
    <row r="1039" spans="1:13" x14ac:dyDescent="0.3">
      <c r="A1039" s="1">
        <v>37736</v>
      </c>
      <c r="B1039">
        <f>VLOOKUP($A1039,DataAdjust!$A:$K,9,FALSE)</f>
        <v>23.868798999999999</v>
      </c>
      <c r="C1039">
        <f>VLOOKUP($A1039,DataAdjust!$A:$K,10,FALSE)</f>
        <v>23.968799000000001</v>
      </c>
      <c r="D1039">
        <f>VLOOKUP($A1039,DataAdjust!$A:$K,11,FALSE)</f>
        <v>23.408799999999999</v>
      </c>
      <c r="E1039">
        <f>VLOOKUP($A1039,DataAdjust!$A:$K,6,FALSE)</f>
        <v>23.498799999999999</v>
      </c>
      <c r="F1039">
        <f>VLOOKUP($A1039,DataAdjust!$A:$K,7,FALSE)</f>
        <v>63277900</v>
      </c>
      <c r="G1039">
        <f t="shared" ca="1" si="70"/>
        <v>22.177520150000003</v>
      </c>
      <c r="H1039">
        <f t="shared" ca="1" si="70"/>
        <v>23.512971124999996</v>
      </c>
      <c r="I1039">
        <f t="shared" ca="1" si="71"/>
        <v>1</v>
      </c>
      <c r="J1039">
        <f ca="1">IF(AND(I1038=0,I1039=1),B1040,IF(AND(I1039=1,I1038=1),J1038,0))</f>
        <v>23.430826</v>
      </c>
      <c r="K1039">
        <f t="shared" ca="1" si="72"/>
        <v>0</v>
      </c>
      <c r="L1039">
        <f t="shared" ca="1" si="73"/>
        <v>0</v>
      </c>
      <c r="M1039">
        <f t="shared" ca="1" si="74"/>
        <v>17.96976567499998</v>
      </c>
    </row>
    <row r="1040" spans="1:13" x14ac:dyDescent="0.3">
      <c r="A1040" s="1">
        <v>37739</v>
      </c>
      <c r="B1040">
        <f>VLOOKUP($A1040,DataAdjust!$A:$K,9,FALSE)</f>
        <v>23.530930999999999</v>
      </c>
      <c r="C1040">
        <f>VLOOKUP($A1040,DataAdjust!$A:$K,10,FALSE)</f>
        <v>24.110931000000001</v>
      </c>
      <c r="D1040">
        <f>VLOOKUP($A1040,DataAdjust!$A:$K,11,FALSE)</f>
        <v>23.430933</v>
      </c>
      <c r="E1040">
        <f>VLOOKUP($A1040,DataAdjust!$A:$K,6,FALSE)</f>
        <v>23.960932</v>
      </c>
      <c r="F1040">
        <f>VLOOKUP($A1040,DataAdjust!$A:$K,7,FALSE)</f>
        <v>59666200</v>
      </c>
      <c r="G1040">
        <f t="shared" ca="1" si="70"/>
        <v>22.220826699999996</v>
      </c>
      <c r="H1040">
        <f t="shared" ca="1" si="70"/>
        <v>23.643762374999994</v>
      </c>
      <c r="I1040">
        <f t="shared" ca="1" si="71"/>
        <v>1</v>
      </c>
      <c r="J1040">
        <f ca="1">IF(AND(I1039=0,I1040=1),B1041,IF(AND(I1040=1,I1039=1),J1039,0))</f>
        <v>23.430826</v>
      </c>
      <c r="K1040">
        <f t="shared" ca="1" si="72"/>
        <v>0</v>
      </c>
      <c r="L1040">
        <f t="shared" ca="1" si="73"/>
        <v>0</v>
      </c>
      <c r="M1040">
        <f t="shared" ca="1" si="74"/>
        <v>17.96976567499998</v>
      </c>
    </row>
    <row r="1041" spans="1:13" x14ac:dyDescent="0.3">
      <c r="A1041" s="1">
        <v>37740</v>
      </c>
      <c r="B1041">
        <f>VLOOKUP($A1041,DataAdjust!$A:$K,9,FALSE)</f>
        <v>24.088919999999998</v>
      </c>
      <c r="C1041">
        <f>VLOOKUP($A1041,DataAdjust!$A:$K,10,FALSE)</f>
        <v>24.50892</v>
      </c>
      <c r="D1041">
        <f>VLOOKUP($A1041,DataAdjust!$A:$K,11,FALSE)</f>
        <v>23.858920999999999</v>
      </c>
      <c r="E1041">
        <f>VLOOKUP($A1041,DataAdjust!$A:$K,6,FALSE)</f>
        <v>24.178920999999999</v>
      </c>
      <c r="F1041">
        <f>VLOOKUP($A1041,DataAdjust!$A:$K,7,FALSE)</f>
        <v>79903800</v>
      </c>
      <c r="G1041">
        <f t="shared" ca="1" si="70"/>
        <v>22.268638283333338</v>
      </c>
      <c r="H1041">
        <f t="shared" ca="1" si="70"/>
        <v>23.808342500000002</v>
      </c>
      <c r="I1041">
        <f t="shared" ca="1" si="71"/>
        <v>1</v>
      </c>
      <c r="J1041">
        <f ca="1">IF(AND(I1040=0,I1041=1),B1042,IF(AND(I1041=1,I1040=1),J1040,0))</f>
        <v>23.430826</v>
      </c>
      <c r="K1041">
        <f t="shared" ca="1" si="72"/>
        <v>0</v>
      </c>
      <c r="L1041">
        <f t="shared" ca="1" si="73"/>
        <v>0</v>
      </c>
      <c r="M1041">
        <f t="shared" ca="1" si="74"/>
        <v>17.96976567499998</v>
      </c>
    </row>
    <row r="1042" spans="1:13" x14ac:dyDescent="0.3">
      <c r="A1042" s="1">
        <v>37741</v>
      </c>
      <c r="B1042">
        <f>VLOOKUP($A1042,DataAdjust!$A:$K,9,FALSE)</f>
        <v>24.134767999999998</v>
      </c>
      <c r="C1042">
        <f>VLOOKUP($A1042,DataAdjust!$A:$K,10,FALSE)</f>
        <v>24.274768999999999</v>
      </c>
      <c r="D1042">
        <f>VLOOKUP($A1042,DataAdjust!$A:$K,11,FALSE)</f>
        <v>23.914767999999999</v>
      </c>
      <c r="E1042">
        <f>VLOOKUP($A1042,DataAdjust!$A:$K,6,FALSE)</f>
        <v>23.934768999999999</v>
      </c>
      <c r="F1042">
        <f>VLOOKUP($A1042,DataAdjust!$A:$K,7,FALSE)</f>
        <v>60202100</v>
      </c>
      <c r="G1042">
        <f t="shared" ca="1" si="70"/>
        <v>22.311653933333336</v>
      </c>
      <c r="H1042">
        <f t="shared" ca="1" si="70"/>
        <v>23.877007750000001</v>
      </c>
      <c r="I1042">
        <f t="shared" ca="1" si="71"/>
        <v>1</v>
      </c>
      <c r="J1042">
        <f ca="1">IF(AND(I1041=0,I1042=1),B1043,IF(AND(I1042=1,I1041=1),J1041,0))</f>
        <v>23.430826</v>
      </c>
      <c r="K1042">
        <f t="shared" ca="1" si="72"/>
        <v>0</v>
      </c>
      <c r="L1042">
        <f t="shared" ca="1" si="73"/>
        <v>0</v>
      </c>
      <c r="M1042">
        <f t="shared" ca="1" si="74"/>
        <v>17.96976567499998</v>
      </c>
    </row>
    <row r="1043" spans="1:13" x14ac:dyDescent="0.3">
      <c r="A1043" s="1">
        <v>37742</v>
      </c>
      <c r="B1043">
        <f>VLOOKUP($A1043,DataAdjust!$A:$K,9,FALSE)</f>
        <v>23.894037000000001</v>
      </c>
      <c r="C1043">
        <f>VLOOKUP($A1043,DataAdjust!$A:$K,10,FALSE)</f>
        <v>24.324037000000001</v>
      </c>
      <c r="D1043">
        <f>VLOOKUP($A1043,DataAdjust!$A:$K,11,FALSE)</f>
        <v>23.644037000000001</v>
      </c>
      <c r="E1043">
        <f>VLOOKUP($A1043,DataAdjust!$A:$K,6,FALSE)</f>
        <v>24.144037000000001</v>
      </c>
      <c r="F1043">
        <f>VLOOKUP($A1043,DataAdjust!$A:$K,7,FALSE)</f>
        <v>66022600</v>
      </c>
      <c r="G1043">
        <f t="shared" ca="1" si="70"/>
        <v>22.362517133333331</v>
      </c>
      <c r="H1043">
        <f t="shared" ca="1" si="70"/>
        <v>23.960930999999999</v>
      </c>
      <c r="I1043">
        <f t="shared" ca="1" si="71"/>
        <v>1</v>
      </c>
      <c r="J1043">
        <f ca="1">IF(AND(I1042=0,I1043=1),B1044,IF(AND(I1043=1,I1042=1),J1042,0))</f>
        <v>23.430826</v>
      </c>
      <c r="K1043">
        <f t="shared" ca="1" si="72"/>
        <v>0</v>
      </c>
      <c r="L1043">
        <f t="shared" ca="1" si="73"/>
        <v>0</v>
      </c>
      <c r="M1043">
        <f t="shared" ca="1" si="74"/>
        <v>17.96976567499998</v>
      </c>
    </row>
    <row r="1044" spans="1:13" x14ac:dyDescent="0.3">
      <c r="A1044" s="1">
        <v>37743</v>
      </c>
      <c r="B1044">
        <f>VLOOKUP($A1044,DataAdjust!$A:$K,9,FALSE)</f>
        <v>23.988484000000003</v>
      </c>
      <c r="C1044">
        <f>VLOOKUP($A1044,DataAdjust!$A:$K,10,FALSE)</f>
        <v>24.668484000000003</v>
      </c>
      <c r="D1044">
        <f>VLOOKUP($A1044,DataAdjust!$A:$K,11,FALSE)</f>
        <v>23.948483000000003</v>
      </c>
      <c r="E1044">
        <f>VLOOKUP($A1044,DataAdjust!$A:$K,6,FALSE)</f>
        <v>24.658484000000001</v>
      </c>
      <c r="F1044">
        <f>VLOOKUP($A1044,DataAdjust!$A:$K,7,FALSE)</f>
        <v>85004100</v>
      </c>
      <c r="G1044">
        <f t="shared" ca="1" si="70"/>
        <v>22.423553066666663</v>
      </c>
      <c r="H1044">
        <f t="shared" ca="1" si="70"/>
        <v>24.053574499999996</v>
      </c>
      <c r="I1044">
        <f t="shared" ca="1" si="71"/>
        <v>1</v>
      </c>
      <c r="J1044">
        <f ca="1">IF(AND(I1043=0,I1044=1),B1045,IF(AND(I1044=1,I1043=1),J1043,0))</f>
        <v>23.430826</v>
      </c>
      <c r="K1044">
        <f t="shared" ca="1" si="72"/>
        <v>0</v>
      </c>
      <c r="L1044">
        <f t="shared" ca="1" si="73"/>
        <v>0</v>
      </c>
      <c r="M1044">
        <f t="shared" ca="1" si="74"/>
        <v>17.96976567499998</v>
      </c>
    </row>
    <row r="1045" spans="1:13" x14ac:dyDescent="0.3">
      <c r="A1045" s="1">
        <v>37746</v>
      </c>
      <c r="B1045">
        <f>VLOOKUP($A1045,DataAdjust!$A:$K,9,FALSE)</f>
        <v>24.712323999999999</v>
      </c>
      <c r="C1045">
        <f>VLOOKUP($A1045,DataAdjust!$A:$K,10,FALSE)</f>
        <v>25.092323</v>
      </c>
      <c r="D1045">
        <f>VLOOKUP($A1045,DataAdjust!$A:$K,11,FALSE)</f>
        <v>24.552324000000002</v>
      </c>
      <c r="E1045">
        <f>VLOOKUP($A1045,DataAdjust!$A:$K,6,FALSE)</f>
        <v>24.632324000000001</v>
      </c>
      <c r="F1045">
        <f>VLOOKUP($A1045,DataAdjust!$A:$K,7,FALSE)</f>
        <v>80520300</v>
      </c>
      <c r="G1045">
        <f t="shared" ca="1" si="70"/>
        <v>22.482263833333331</v>
      </c>
      <c r="H1045">
        <f t="shared" ca="1" si="70"/>
        <v>24.121149875000004</v>
      </c>
      <c r="I1045">
        <f t="shared" ca="1" si="71"/>
        <v>1</v>
      </c>
      <c r="J1045">
        <f ca="1">IF(AND(I1044=0,I1045=1),B1046,IF(AND(I1045=1,I1044=1),J1044,0))</f>
        <v>23.430826</v>
      </c>
      <c r="K1045">
        <f t="shared" ca="1" si="72"/>
        <v>0</v>
      </c>
      <c r="L1045">
        <f t="shared" ca="1" si="73"/>
        <v>0</v>
      </c>
      <c r="M1045">
        <f t="shared" ca="1" si="74"/>
        <v>17.96976567499998</v>
      </c>
    </row>
    <row r="1046" spans="1:13" x14ac:dyDescent="0.3">
      <c r="A1046" s="1">
        <v>37747</v>
      </c>
      <c r="B1046">
        <f>VLOOKUP($A1046,DataAdjust!$A:$K,9,FALSE)</f>
        <v>24.556226000000002</v>
      </c>
      <c r="C1046">
        <f>VLOOKUP($A1046,DataAdjust!$A:$K,10,FALSE)</f>
        <v>25.236227</v>
      </c>
      <c r="D1046">
        <f>VLOOKUP($A1046,DataAdjust!$A:$K,11,FALSE)</f>
        <v>24.546226000000001</v>
      </c>
      <c r="E1046">
        <f>VLOOKUP($A1046,DataAdjust!$A:$K,6,FALSE)</f>
        <v>24.946228000000001</v>
      </c>
      <c r="F1046">
        <f>VLOOKUP($A1046,DataAdjust!$A:$K,7,FALSE)</f>
        <v>77338300</v>
      </c>
      <c r="G1046">
        <f t="shared" ref="G1046:H1109" ca="1" si="75">AVERAGE(INDIRECT(ADDRESS(ROW()-G$2+1,5)&amp;":"&amp;ADDRESS(ROW(),5)))</f>
        <v>22.552019166666661</v>
      </c>
      <c r="H1046">
        <f t="shared" ca="1" si="75"/>
        <v>24.244311875000001</v>
      </c>
      <c r="I1046">
        <f t="shared" ref="I1046:I1109" ca="1" si="76">IF(H1046&gt;G1046,1,0)</f>
        <v>1</v>
      </c>
      <c r="J1046">
        <f ca="1">IF(AND(I1045=0,I1046=1),B1047,IF(AND(I1046=1,I1045=1),J1045,0))</f>
        <v>23.430826</v>
      </c>
      <c r="K1046">
        <f t="shared" ref="K1046:K1109" ca="1" si="77">IF(AND(I1046=0,I1045=1),B1047,0)</f>
        <v>0</v>
      </c>
      <c r="L1046">
        <f t="shared" ref="L1046:L1109" ca="1" si="78">IF(K1046&lt;&gt;0,K1046-J1045-J1045*N$2,0)</f>
        <v>0</v>
      </c>
      <c r="M1046">
        <f t="shared" ref="M1046:M1109" ca="1" si="79">M1045+L1046</f>
        <v>17.96976567499998</v>
      </c>
    </row>
    <row r="1047" spans="1:13" x14ac:dyDescent="0.3">
      <c r="A1047" s="1">
        <v>37748</v>
      </c>
      <c r="B1047">
        <f>VLOOKUP($A1047,DataAdjust!$A:$K,9,FALSE)</f>
        <v>24.787195000000001</v>
      </c>
      <c r="C1047">
        <f>VLOOKUP($A1047,DataAdjust!$A:$K,10,FALSE)</f>
        <v>25.067195999999999</v>
      </c>
      <c r="D1047">
        <f>VLOOKUP($A1047,DataAdjust!$A:$K,11,FALSE)</f>
        <v>24.497195999999999</v>
      </c>
      <c r="E1047">
        <f>VLOOKUP($A1047,DataAdjust!$A:$K,6,FALSE)</f>
        <v>24.667196000000001</v>
      </c>
      <c r="F1047">
        <f>VLOOKUP($A1047,DataAdjust!$A:$K,7,FALSE)</f>
        <v>70353200</v>
      </c>
      <c r="G1047">
        <f t="shared" ca="1" si="75"/>
        <v>22.614072233333331</v>
      </c>
      <c r="H1047">
        <f t="shared" ca="1" si="75"/>
        <v>24.390361374999998</v>
      </c>
      <c r="I1047">
        <f t="shared" ca="1" si="76"/>
        <v>1</v>
      </c>
      <c r="J1047">
        <f ca="1">IF(AND(I1046=0,I1047=1),B1048,IF(AND(I1047=1,I1046=1),J1046,0))</f>
        <v>23.430826</v>
      </c>
      <c r="K1047">
        <f t="shared" ca="1" si="77"/>
        <v>0</v>
      </c>
      <c r="L1047">
        <f t="shared" ca="1" si="78"/>
        <v>0</v>
      </c>
      <c r="M1047">
        <f t="shared" ca="1" si="79"/>
        <v>17.96976567499998</v>
      </c>
    </row>
    <row r="1048" spans="1:13" x14ac:dyDescent="0.3">
      <c r="A1048" s="1">
        <v>37749</v>
      </c>
      <c r="B1048">
        <f>VLOOKUP($A1048,DataAdjust!$A:$K,9,FALSE)</f>
        <v>24.293799000000003</v>
      </c>
      <c r="C1048">
        <f>VLOOKUP($A1048,DataAdjust!$A:$K,10,FALSE)</f>
        <v>24.633800000000001</v>
      </c>
      <c r="D1048">
        <f>VLOOKUP($A1048,DataAdjust!$A:$K,11,FALSE)</f>
        <v>24.203799000000004</v>
      </c>
      <c r="E1048">
        <f>VLOOKUP($A1048,DataAdjust!$A:$K,6,FALSE)</f>
        <v>24.213799000000002</v>
      </c>
      <c r="F1048">
        <f>VLOOKUP($A1048,DataAdjust!$A:$K,7,FALSE)</f>
        <v>80249100</v>
      </c>
      <c r="G1048">
        <f t="shared" ca="1" si="75"/>
        <v>22.666679433333329</v>
      </c>
      <c r="H1048">
        <f t="shared" ca="1" si="75"/>
        <v>24.421969749999999</v>
      </c>
      <c r="I1048">
        <f t="shared" ca="1" si="76"/>
        <v>1</v>
      </c>
      <c r="J1048">
        <f ca="1">IF(AND(I1047=0,I1048=1),B1049,IF(AND(I1048=1,I1047=1),J1047,0))</f>
        <v>23.430826</v>
      </c>
      <c r="K1048">
        <f t="shared" ca="1" si="77"/>
        <v>0</v>
      </c>
      <c r="L1048">
        <f t="shared" ca="1" si="78"/>
        <v>0</v>
      </c>
      <c r="M1048">
        <f t="shared" ca="1" si="79"/>
        <v>17.96976567499998</v>
      </c>
    </row>
    <row r="1049" spans="1:13" x14ac:dyDescent="0.3">
      <c r="A1049" s="1">
        <v>37750</v>
      </c>
      <c r="B1049">
        <f>VLOOKUP($A1049,DataAdjust!$A:$K,9,FALSE)</f>
        <v>24.401834000000001</v>
      </c>
      <c r="C1049">
        <f>VLOOKUP($A1049,DataAdjust!$A:$K,10,FALSE)</f>
        <v>24.841833000000001</v>
      </c>
      <c r="D1049">
        <f>VLOOKUP($A1049,DataAdjust!$A:$K,11,FALSE)</f>
        <v>24.361833000000001</v>
      </c>
      <c r="E1049">
        <f>VLOOKUP($A1049,DataAdjust!$A:$K,6,FALSE)</f>
        <v>24.771833000000001</v>
      </c>
      <c r="F1049">
        <f>VLOOKUP($A1049,DataAdjust!$A:$K,7,FALSE)</f>
        <v>58528200</v>
      </c>
      <c r="G1049">
        <f t="shared" ca="1" si="75"/>
        <v>22.733382866666663</v>
      </c>
      <c r="H1049">
        <f t="shared" ca="1" si="75"/>
        <v>24.496083749999997</v>
      </c>
      <c r="I1049">
        <f t="shared" ca="1" si="76"/>
        <v>1</v>
      </c>
      <c r="J1049">
        <f ca="1">IF(AND(I1048=0,I1049=1),B1050,IF(AND(I1049=1,I1048=1),J1048,0))</f>
        <v>23.430826</v>
      </c>
      <c r="K1049">
        <f t="shared" ca="1" si="77"/>
        <v>0</v>
      </c>
      <c r="L1049">
        <f t="shared" ca="1" si="78"/>
        <v>0</v>
      </c>
      <c r="M1049">
        <f t="shared" ca="1" si="79"/>
        <v>17.96976567499998</v>
      </c>
    </row>
    <row r="1050" spans="1:13" x14ac:dyDescent="0.3">
      <c r="A1050" s="1">
        <v>37753</v>
      </c>
      <c r="B1050">
        <f>VLOOKUP($A1050,DataAdjust!$A:$K,9,FALSE)</f>
        <v>24.666768000000001</v>
      </c>
      <c r="C1050">
        <f>VLOOKUP($A1050,DataAdjust!$A:$K,10,FALSE)</f>
        <v>25.266766000000001</v>
      </c>
      <c r="D1050">
        <f>VLOOKUP($A1050,DataAdjust!$A:$K,11,FALSE)</f>
        <v>24.476767000000002</v>
      </c>
      <c r="E1050">
        <f>VLOOKUP($A1050,DataAdjust!$A:$K,6,FALSE)</f>
        <v>25.146767000000001</v>
      </c>
      <c r="F1050">
        <f>VLOOKUP($A1050,DataAdjust!$A:$K,7,FALSE)</f>
        <v>67487300</v>
      </c>
      <c r="G1050">
        <f t="shared" ca="1" si="75"/>
        <v>22.804591249999998</v>
      </c>
      <c r="H1050">
        <f t="shared" ca="1" si="75"/>
        <v>24.647583500000003</v>
      </c>
      <c r="I1050">
        <f t="shared" ca="1" si="76"/>
        <v>1</v>
      </c>
      <c r="J1050">
        <f ca="1">IF(AND(I1049=0,I1050=1),B1051,IF(AND(I1050=1,I1049=1),J1049,0))</f>
        <v>23.430826</v>
      </c>
      <c r="K1050">
        <f t="shared" ca="1" si="77"/>
        <v>0</v>
      </c>
      <c r="L1050">
        <f t="shared" ca="1" si="78"/>
        <v>0</v>
      </c>
      <c r="M1050">
        <f t="shared" ca="1" si="79"/>
        <v>17.96976567499998</v>
      </c>
    </row>
    <row r="1051" spans="1:13" x14ac:dyDescent="0.3">
      <c r="A1051" s="1">
        <v>37754</v>
      </c>
      <c r="B1051">
        <f>VLOOKUP($A1051,DataAdjust!$A:$K,9,FALSE)</f>
        <v>24.959810000000001</v>
      </c>
      <c r="C1051">
        <f>VLOOKUP($A1051,DataAdjust!$A:$K,10,FALSE)</f>
        <v>25.319810999999998</v>
      </c>
      <c r="D1051">
        <f>VLOOKUP($A1051,DataAdjust!$A:$K,11,FALSE)</f>
        <v>24.869812</v>
      </c>
      <c r="E1051">
        <f>VLOOKUP($A1051,DataAdjust!$A:$K,6,FALSE)</f>
        <v>24.989811</v>
      </c>
      <c r="F1051">
        <f>VLOOKUP($A1051,DataAdjust!$A:$K,7,FALSE)</f>
        <v>64934300</v>
      </c>
      <c r="G1051">
        <f t="shared" ca="1" si="75"/>
        <v>22.865190933333327</v>
      </c>
      <c r="H1051">
        <f t="shared" ca="1" si="75"/>
        <v>24.75330525</v>
      </c>
      <c r="I1051">
        <f t="shared" ca="1" si="76"/>
        <v>1</v>
      </c>
      <c r="J1051">
        <f ca="1">IF(AND(I1050=0,I1051=1),B1052,IF(AND(I1051=1,I1050=1),J1050,0))</f>
        <v>23.430826</v>
      </c>
      <c r="K1051">
        <f t="shared" ca="1" si="77"/>
        <v>0</v>
      </c>
      <c r="L1051">
        <f t="shared" ca="1" si="78"/>
        <v>0</v>
      </c>
      <c r="M1051">
        <f t="shared" ca="1" si="79"/>
        <v>17.96976567499998</v>
      </c>
    </row>
    <row r="1052" spans="1:13" x14ac:dyDescent="0.3">
      <c r="A1052" s="1">
        <v>37755</v>
      </c>
      <c r="B1052">
        <f>VLOOKUP($A1052,DataAdjust!$A:$K,9,FALSE)</f>
        <v>25.207496999999996</v>
      </c>
      <c r="C1052">
        <f>VLOOKUP($A1052,DataAdjust!$A:$K,10,FALSE)</f>
        <v>25.307494999999999</v>
      </c>
      <c r="D1052">
        <f>VLOOKUP($A1052,DataAdjust!$A:$K,11,FALSE)</f>
        <v>24.697496999999998</v>
      </c>
      <c r="E1052">
        <f>VLOOKUP($A1052,DataAdjust!$A:$K,6,FALSE)</f>
        <v>24.937495999999999</v>
      </c>
      <c r="F1052">
        <f>VLOOKUP($A1052,DataAdjust!$A:$K,7,FALSE)</f>
        <v>62181200</v>
      </c>
      <c r="G1052">
        <f t="shared" ca="1" si="75"/>
        <v>22.91387413333333</v>
      </c>
      <c r="H1052">
        <f t="shared" ca="1" si="75"/>
        <v>24.788181750000003</v>
      </c>
      <c r="I1052">
        <f t="shared" ca="1" si="76"/>
        <v>1</v>
      </c>
      <c r="J1052">
        <f ca="1">IF(AND(I1051=0,I1052=1),B1053,IF(AND(I1052=1,I1051=1),J1051,0))</f>
        <v>23.430826</v>
      </c>
      <c r="K1052">
        <f t="shared" ca="1" si="77"/>
        <v>0</v>
      </c>
      <c r="L1052">
        <f t="shared" ca="1" si="78"/>
        <v>0</v>
      </c>
      <c r="M1052">
        <f t="shared" ca="1" si="79"/>
        <v>17.96976567499998</v>
      </c>
    </row>
    <row r="1053" spans="1:13" x14ac:dyDescent="0.3">
      <c r="A1053" s="1">
        <v>37756</v>
      </c>
      <c r="B1053">
        <f>VLOOKUP($A1053,DataAdjust!$A:$K,9,FALSE)</f>
        <v>25.046526</v>
      </c>
      <c r="C1053">
        <f>VLOOKUP($A1053,DataAdjust!$A:$K,10,FALSE)</f>
        <v>25.276526</v>
      </c>
      <c r="D1053">
        <f>VLOOKUP($A1053,DataAdjust!$A:$K,11,FALSE)</f>
        <v>24.856525000000001</v>
      </c>
      <c r="E1053">
        <f>VLOOKUP($A1053,DataAdjust!$A:$K,6,FALSE)</f>
        <v>25.216526000000002</v>
      </c>
      <c r="F1053">
        <f>VLOOKUP($A1053,DataAdjust!$A:$K,7,FALSE)</f>
        <v>62232100</v>
      </c>
      <c r="G1053">
        <f t="shared" ca="1" si="75"/>
        <v>22.969678316666659</v>
      </c>
      <c r="H1053">
        <f t="shared" ca="1" si="75"/>
        <v>24.861207</v>
      </c>
      <c r="I1053">
        <f t="shared" ca="1" si="76"/>
        <v>1</v>
      </c>
      <c r="J1053">
        <f ca="1">IF(AND(I1052=0,I1053=1),B1054,IF(AND(I1053=1,I1052=1),J1052,0))</f>
        <v>23.430826</v>
      </c>
      <c r="K1053">
        <f t="shared" ca="1" si="77"/>
        <v>0</v>
      </c>
      <c r="L1053">
        <f t="shared" ca="1" si="78"/>
        <v>0</v>
      </c>
      <c r="M1053">
        <f t="shared" ca="1" si="79"/>
        <v>17.96976567499998</v>
      </c>
    </row>
    <row r="1054" spans="1:13" x14ac:dyDescent="0.3">
      <c r="A1054" s="1">
        <v>37757</v>
      </c>
      <c r="B1054">
        <f>VLOOKUP($A1054,DataAdjust!$A:$K,9,FALSE)</f>
        <v>25.054691999999999</v>
      </c>
      <c r="C1054">
        <f>VLOOKUP($A1054,DataAdjust!$A:$K,10,FALSE)</f>
        <v>25.264692999999998</v>
      </c>
      <c r="D1054">
        <f>VLOOKUP($A1054,DataAdjust!$A:$K,11,FALSE)</f>
        <v>24.804691999999999</v>
      </c>
      <c r="E1054">
        <f>VLOOKUP($A1054,DataAdjust!$A:$K,6,FALSE)</f>
        <v>25.024692999999999</v>
      </c>
      <c r="F1054">
        <f>VLOOKUP($A1054,DataAdjust!$A:$K,7,FALSE)</f>
        <v>70590400</v>
      </c>
      <c r="G1054">
        <f t="shared" ca="1" si="75"/>
        <v>23.023738499999993</v>
      </c>
      <c r="H1054">
        <f t="shared" ca="1" si="75"/>
        <v>24.871015125</v>
      </c>
      <c r="I1054">
        <f t="shared" ca="1" si="76"/>
        <v>1</v>
      </c>
      <c r="J1054">
        <f ca="1">IF(AND(I1053=0,I1054=1),B1055,IF(AND(I1054=1,I1053=1),J1053,0))</f>
        <v>23.430826</v>
      </c>
      <c r="K1054">
        <f t="shared" ca="1" si="77"/>
        <v>0</v>
      </c>
      <c r="L1054">
        <f t="shared" ca="1" si="78"/>
        <v>0</v>
      </c>
      <c r="M1054">
        <f t="shared" ca="1" si="79"/>
        <v>17.96976567499998</v>
      </c>
    </row>
    <row r="1055" spans="1:13" x14ac:dyDescent="0.3">
      <c r="A1055" s="1">
        <v>37760</v>
      </c>
      <c r="B1055">
        <f>VLOOKUP($A1055,DataAdjust!$A:$K,9,FALSE)</f>
        <v>24.974036000000002</v>
      </c>
      <c r="C1055">
        <f>VLOOKUP($A1055,DataAdjust!$A:$K,10,FALSE)</f>
        <v>25.134036000000002</v>
      </c>
      <c r="D1055">
        <f>VLOOKUP($A1055,DataAdjust!$A:$K,11,FALSE)</f>
        <v>24.064037000000003</v>
      </c>
      <c r="E1055">
        <f>VLOOKUP($A1055,DataAdjust!$A:$K,6,FALSE)</f>
        <v>24.144037000000001</v>
      </c>
      <c r="F1055">
        <f>VLOOKUP($A1055,DataAdjust!$A:$K,7,FALSE)</f>
        <v>91334800</v>
      </c>
      <c r="G1055">
        <f t="shared" ca="1" si="75"/>
        <v>23.060359999999996</v>
      </c>
      <c r="H1055">
        <f t="shared" ca="1" si="75"/>
        <v>24.80562025</v>
      </c>
      <c r="I1055">
        <f t="shared" ca="1" si="76"/>
        <v>1</v>
      </c>
      <c r="J1055">
        <f ca="1">IF(AND(I1054=0,I1055=1),B1056,IF(AND(I1055=1,I1054=1),J1054,0))</f>
        <v>23.430826</v>
      </c>
      <c r="K1055">
        <f t="shared" ca="1" si="77"/>
        <v>0</v>
      </c>
      <c r="L1055">
        <f t="shared" ca="1" si="78"/>
        <v>0</v>
      </c>
      <c r="M1055">
        <f t="shared" ca="1" si="79"/>
        <v>17.96976567499998</v>
      </c>
    </row>
    <row r="1056" spans="1:13" x14ac:dyDescent="0.3">
      <c r="A1056" s="1">
        <v>37761</v>
      </c>
      <c r="B1056">
        <f>VLOOKUP($A1056,DataAdjust!$A:$K,9,FALSE)</f>
        <v>24.203799000000004</v>
      </c>
      <c r="C1056">
        <f>VLOOKUP($A1056,DataAdjust!$A:$K,10,FALSE)</f>
        <v>24.403798000000002</v>
      </c>
      <c r="D1056">
        <f>VLOOKUP($A1056,DataAdjust!$A:$K,11,FALSE)</f>
        <v>23.853799000000002</v>
      </c>
      <c r="E1056">
        <f>VLOOKUP($A1056,DataAdjust!$A:$K,6,FALSE)</f>
        <v>24.213799000000002</v>
      </c>
      <c r="F1056">
        <f>VLOOKUP($A1056,DataAdjust!$A:$K,7,FALSE)</f>
        <v>71817800</v>
      </c>
      <c r="G1056">
        <f t="shared" ca="1" si="75"/>
        <v>23.104393066666663</v>
      </c>
      <c r="H1056">
        <f t="shared" ca="1" si="75"/>
        <v>24.80562025</v>
      </c>
      <c r="I1056">
        <f t="shared" ca="1" si="76"/>
        <v>1</v>
      </c>
      <c r="J1056">
        <f ca="1">IF(AND(I1055=0,I1056=1),B1057,IF(AND(I1056=1,I1055=1),J1055,0))</f>
        <v>23.430826</v>
      </c>
      <c r="K1056">
        <f t="shared" ca="1" si="77"/>
        <v>0</v>
      </c>
      <c r="L1056">
        <f t="shared" ca="1" si="78"/>
        <v>0</v>
      </c>
      <c r="M1056">
        <f t="shared" ca="1" si="79"/>
        <v>17.96976567499998</v>
      </c>
    </row>
    <row r="1057" spans="1:13" x14ac:dyDescent="0.3">
      <c r="A1057" s="1">
        <v>37762</v>
      </c>
      <c r="B1057">
        <f>VLOOKUP($A1057,DataAdjust!$A:$K,9,FALSE)</f>
        <v>24.104036000000001</v>
      </c>
      <c r="C1057">
        <f>VLOOKUP($A1057,DataAdjust!$A:$K,10,FALSE)</f>
        <v>24.204036000000002</v>
      </c>
      <c r="D1057">
        <f>VLOOKUP($A1057,DataAdjust!$A:$K,11,FALSE)</f>
        <v>23.894037000000001</v>
      </c>
      <c r="E1057">
        <f>VLOOKUP($A1057,DataAdjust!$A:$K,6,FALSE)</f>
        <v>24.144037000000001</v>
      </c>
      <c r="F1057">
        <f>VLOOKUP($A1057,DataAdjust!$A:$K,7,FALSE)</f>
        <v>63648500</v>
      </c>
      <c r="G1057">
        <f t="shared" ca="1" si="75"/>
        <v>23.146827599999998</v>
      </c>
      <c r="H1057">
        <f t="shared" ca="1" si="75"/>
        <v>24.727145749999998</v>
      </c>
      <c r="I1057">
        <f t="shared" ca="1" si="76"/>
        <v>1</v>
      </c>
      <c r="J1057">
        <f ca="1">IF(AND(I1056=0,I1057=1),B1058,IF(AND(I1057=1,I1056=1),J1056,0))</f>
        <v>23.430826</v>
      </c>
      <c r="K1057">
        <f t="shared" ca="1" si="77"/>
        <v>0</v>
      </c>
      <c r="L1057">
        <f t="shared" ca="1" si="78"/>
        <v>0</v>
      </c>
      <c r="M1057">
        <f t="shared" ca="1" si="79"/>
        <v>17.96976567499998</v>
      </c>
    </row>
    <row r="1058" spans="1:13" x14ac:dyDescent="0.3">
      <c r="A1058" s="1">
        <v>37763</v>
      </c>
      <c r="B1058">
        <f>VLOOKUP($A1058,DataAdjust!$A:$K,9,FALSE)</f>
        <v>24.162821000000001</v>
      </c>
      <c r="C1058">
        <f>VLOOKUP($A1058,DataAdjust!$A:$K,10,FALSE)</f>
        <v>24.722821</v>
      </c>
      <c r="D1058">
        <f>VLOOKUP($A1058,DataAdjust!$A:$K,11,FALSE)</f>
        <v>24.022821999999998</v>
      </c>
      <c r="E1058">
        <f>VLOOKUP($A1058,DataAdjust!$A:$K,6,FALSE)</f>
        <v>24.492820999999999</v>
      </c>
      <c r="F1058">
        <f>VLOOKUP($A1058,DataAdjust!$A:$K,7,FALSE)</f>
        <v>62401400</v>
      </c>
      <c r="G1058">
        <f t="shared" ca="1" si="75"/>
        <v>23.203067883333333</v>
      </c>
      <c r="H1058">
        <f t="shared" ca="1" si="75"/>
        <v>24.645402499999999</v>
      </c>
      <c r="I1058">
        <f t="shared" ca="1" si="76"/>
        <v>1</v>
      </c>
      <c r="J1058">
        <f ca="1">IF(AND(I1057=0,I1058=1),B1059,IF(AND(I1058=1,I1057=1),J1057,0))</f>
        <v>23.430826</v>
      </c>
      <c r="K1058">
        <f t="shared" ca="1" si="77"/>
        <v>0</v>
      </c>
      <c r="L1058">
        <f t="shared" ca="1" si="78"/>
        <v>0</v>
      </c>
      <c r="M1058">
        <f t="shared" ca="1" si="79"/>
        <v>17.96976567499998</v>
      </c>
    </row>
    <row r="1059" spans="1:13" x14ac:dyDescent="0.3">
      <c r="A1059" s="1">
        <v>37764</v>
      </c>
      <c r="B1059">
        <f>VLOOKUP($A1059,DataAdjust!$A:$K,9,FALSE)</f>
        <v>24.441537999999998</v>
      </c>
      <c r="C1059">
        <f>VLOOKUP($A1059,DataAdjust!$A:$K,10,FALSE)</f>
        <v>24.651536999999998</v>
      </c>
      <c r="D1059">
        <f>VLOOKUP($A1059,DataAdjust!$A:$K,11,FALSE)</f>
        <v>24.351537999999998</v>
      </c>
      <c r="E1059">
        <f>VLOOKUP($A1059,DataAdjust!$A:$K,6,FALSE)</f>
        <v>24.501536999999999</v>
      </c>
      <c r="F1059">
        <f>VLOOKUP($A1059,DataAdjust!$A:$K,7,FALSE)</f>
        <v>37922500</v>
      </c>
      <c r="G1059">
        <f t="shared" ca="1" si="75"/>
        <v>23.25146075</v>
      </c>
      <c r="H1059">
        <f t="shared" ca="1" si="75"/>
        <v>24.584368249999997</v>
      </c>
      <c r="I1059">
        <f t="shared" ca="1" si="76"/>
        <v>1</v>
      </c>
      <c r="J1059">
        <f ca="1">IF(AND(I1058=0,I1059=1),B1060,IF(AND(I1059=1,I1058=1),J1058,0))</f>
        <v>23.430826</v>
      </c>
      <c r="K1059">
        <f t="shared" ca="1" si="77"/>
        <v>0</v>
      </c>
      <c r="L1059">
        <f t="shared" ca="1" si="78"/>
        <v>0</v>
      </c>
      <c r="M1059">
        <f t="shared" ca="1" si="79"/>
        <v>17.96976567499998</v>
      </c>
    </row>
    <row r="1060" spans="1:13" x14ac:dyDescent="0.3">
      <c r="A1060" s="1">
        <v>37768</v>
      </c>
      <c r="B1060">
        <f>VLOOKUP($A1060,DataAdjust!$A:$K,9,FALSE)</f>
        <v>24.203477999999997</v>
      </c>
      <c r="C1060">
        <f>VLOOKUP($A1060,DataAdjust!$A:$K,10,FALSE)</f>
        <v>25.493476999999999</v>
      </c>
      <c r="D1060">
        <f>VLOOKUP($A1060,DataAdjust!$A:$K,11,FALSE)</f>
        <v>24.173477999999996</v>
      </c>
      <c r="E1060">
        <f>VLOOKUP($A1060,DataAdjust!$A:$K,6,FALSE)</f>
        <v>25.373477999999999</v>
      </c>
      <c r="F1060">
        <f>VLOOKUP($A1060,DataAdjust!$A:$K,7,FALSE)</f>
        <v>101422100</v>
      </c>
      <c r="G1060">
        <f t="shared" ca="1" si="75"/>
        <v>23.308718300000002</v>
      </c>
      <c r="H1060">
        <f t="shared" ca="1" si="75"/>
        <v>24.638865999999997</v>
      </c>
      <c r="I1060">
        <f t="shared" ca="1" si="76"/>
        <v>1</v>
      </c>
      <c r="J1060">
        <f ca="1">IF(AND(I1059=0,I1060=1),B1061,IF(AND(I1060=1,I1059=1),J1059,0))</f>
        <v>23.430826</v>
      </c>
      <c r="K1060">
        <f t="shared" ca="1" si="77"/>
        <v>0</v>
      </c>
      <c r="L1060">
        <f t="shared" ca="1" si="78"/>
        <v>0</v>
      </c>
      <c r="M1060">
        <f t="shared" ca="1" si="79"/>
        <v>17.96976567499998</v>
      </c>
    </row>
    <row r="1061" spans="1:13" x14ac:dyDescent="0.3">
      <c r="A1061" s="1">
        <v>37769</v>
      </c>
      <c r="B1061">
        <f>VLOOKUP($A1061,DataAdjust!$A:$K,9,FALSE)</f>
        <v>25.421947000000003</v>
      </c>
      <c r="C1061">
        <f>VLOOKUP($A1061,DataAdjust!$A:$K,10,FALSE)</f>
        <v>25.661947000000001</v>
      </c>
      <c r="D1061">
        <f>VLOOKUP($A1061,DataAdjust!$A:$K,11,FALSE)</f>
        <v>25.221946000000003</v>
      </c>
      <c r="E1061">
        <f>VLOOKUP($A1061,DataAdjust!$A:$K,6,FALSE)</f>
        <v>25.451948000000002</v>
      </c>
      <c r="F1061">
        <f>VLOOKUP($A1061,DataAdjust!$A:$K,7,FALSE)</f>
        <v>76290400</v>
      </c>
      <c r="G1061">
        <f t="shared" ca="1" si="75"/>
        <v>23.374695083333332</v>
      </c>
      <c r="H1061">
        <f t="shared" ca="1" si="75"/>
        <v>24.668293749999997</v>
      </c>
      <c r="I1061">
        <f t="shared" ca="1" si="76"/>
        <v>1</v>
      </c>
      <c r="J1061">
        <f ca="1">IF(AND(I1060=0,I1061=1),B1062,IF(AND(I1061=1,I1060=1),J1060,0))</f>
        <v>23.430826</v>
      </c>
      <c r="K1061">
        <f t="shared" ca="1" si="77"/>
        <v>0</v>
      </c>
      <c r="L1061">
        <f t="shared" ca="1" si="78"/>
        <v>0</v>
      </c>
      <c r="M1061">
        <f t="shared" ca="1" si="79"/>
        <v>17.96976567499998</v>
      </c>
    </row>
    <row r="1062" spans="1:13" x14ac:dyDescent="0.3">
      <c r="A1062" s="1">
        <v>37770</v>
      </c>
      <c r="B1062">
        <f>VLOOKUP($A1062,DataAdjust!$A:$K,9,FALSE)</f>
        <v>25.476582000000001</v>
      </c>
      <c r="C1062">
        <f>VLOOKUP($A1062,DataAdjust!$A:$K,10,FALSE)</f>
        <v>26.046581</v>
      </c>
      <c r="D1062">
        <f>VLOOKUP($A1062,DataAdjust!$A:$K,11,FALSE)</f>
        <v>25.406582</v>
      </c>
      <c r="E1062">
        <f>VLOOKUP($A1062,DataAdjust!$A:$K,6,FALSE)</f>
        <v>25.556581000000001</v>
      </c>
      <c r="F1062">
        <f>VLOOKUP($A1062,DataAdjust!$A:$K,7,FALSE)</f>
        <v>97336000</v>
      </c>
      <c r="G1062">
        <f t="shared" ca="1" si="75"/>
        <v>23.444595783333334</v>
      </c>
      <c r="H1062">
        <f t="shared" ca="1" si="75"/>
        <v>24.734779750000001</v>
      </c>
      <c r="I1062">
        <f t="shared" ca="1" si="76"/>
        <v>1</v>
      </c>
      <c r="J1062">
        <f ca="1">IF(AND(I1061=0,I1062=1),B1063,IF(AND(I1062=1,I1061=1),J1061,0))</f>
        <v>23.430826</v>
      </c>
      <c r="K1062">
        <f t="shared" ca="1" si="77"/>
        <v>0</v>
      </c>
      <c r="L1062">
        <f t="shared" ca="1" si="78"/>
        <v>0</v>
      </c>
      <c r="M1062">
        <f t="shared" ca="1" si="79"/>
        <v>17.96976567499998</v>
      </c>
    </row>
    <row r="1063" spans="1:13" x14ac:dyDescent="0.3">
      <c r="A1063" s="1">
        <v>37771</v>
      </c>
      <c r="B1063">
        <f>VLOOKUP($A1063,DataAdjust!$A:$K,9,FALSE)</f>
        <v>25.715114999999997</v>
      </c>
      <c r="C1063">
        <f>VLOOKUP($A1063,DataAdjust!$A:$K,10,FALSE)</f>
        <v>26.055114999999997</v>
      </c>
      <c r="D1063">
        <f>VLOOKUP($A1063,DataAdjust!$A:$K,11,FALSE)</f>
        <v>25.635114999999999</v>
      </c>
      <c r="E1063">
        <f>VLOOKUP($A1063,DataAdjust!$A:$K,6,FALSE)</f>
        <v>25.975114999999999</v>
      </c>
      <c r="F1063">
        <f>VLOOKUP($A1063,DataAdjust!$A:$K,7,FALSE)</f>
        <v>78093700</v>
      </c>
      <c r="G1063">
        <f t="shared" ca="1" si="75"/>
        <v>23.520745383333335</v>
      </c>
      <c r="H1063">
        <f t="shared" ca="1" si="75"/>
        <v>24.963664499999997</v>
      </c>
      <c r="I1063">
        <f t="shared" ca="1" si="76"/>
        <v>1</v>
      </c>
      <c r="J1063">
        <f ca="1">IF(AND(I1062=0,I1063=1),B1064,IF(AND(I1063=1,I1062=1),J1062,0))</f>
        <v>23.430826</v>
      </c>
      <c r="K1063">
        <f t="shared" ca="1" si="77"/>
        <v>0</v>
      </c>
      <c r="L1063">
        <f t="shared" ca="1" si="78"/>
        <v>0</v>
      </c>
      <c r="M1063">
        <f t="shared" ca="1" si="79"/>
        <v>17.96976567499998</v>
      </c>
    </row>
    <row r="1064" spans="1:13" x14ac:dyDescent="0.3">
      <c r="A1064" s="1">
        <v>37774</v>
      </c>
      <c r="B1064">
        <f>VLOOKUP($A1064,DataAdjust!$A:$K,9,FALSE)</f>
        <v>26.292009</v>
      </c>
      <c r="C1064">
        <f>VLOOKUP($A1064,DataAdjust!$A:$K,10,FALSE)</f>
        <v>26.412010000000002</v>
      </c>
      <c r="D1064">
        <f>VLOOKUP($A1064,DataAdjust!$A:$K,11,FALSE)</f>
        <v>25.522008000000003</v>
      </c>
      <c r="E1064">
        <f>VLOOKUP($A1064,DataAdjust!$A:$K,6,FALSE)</f>
        <v>25.792009</v>
      </c>
      <c r="F1064">
        <f>VLOOKUP($A1064,DataAdjust!$A:$K,7,FALSE)</f>
        <v>102937000</v>
      </c>
      <c r="G1064">
        <f t="shared" ca="1" si="75"/>
        <v>23.59471503333333</v>
      </c>
      <c r="H1064">
        <f t="shared" ca="1" si="75"/>
        <v>25.160940750000002</v>
      </c>
      <c r="I1064">
        <f t="shared" ca="1" si="76"/>
        <v>1</v>
      </c>
      <c r="J1064">
        <f ca="1">IF(AND(I1063=0,I1064=1),B1065,IF(AND(I1064=1,I1063=1),J1063,0))</f>
        <v>23.430826</v>
      </c>
      <c r="K1064">
        <f t="shared" ca="1" si="77"/>
        <v>0</v>
      </c>
      <c r="L1064">
        <f t="shared" ca="1" si="78"/>
        <v>0</v>
      </c>
      <c r="M1064">
        <f t="shared" ca="1" si="79"/>
        <v>17.96976567499998</v>
      </c>
    </row>
    <row r="1065" spans="1:13" x14ac:dyDescent="0.3">
      <c r="A1065" s="1">
        <v>37775</v>
      </c>
      <c r="B1065">
        <f>VLOOKUP($A1065,DataAdjust!$A:$K,9,FALSE)</f>
        <v>25.616145999999997</v>
      </c>
      <c r="C1065">
        <f>VLOOKUP($A1065,DataAdjust!$A:$K,10,FALSE)</f>
        <v>26.056144</v>
      </c>
      <c r="D1065">
        <f>VLOOKUP($A1065,DataAdjust!$A:$K,11,FALSE)</f>
        <v>25.506144999999997</v>
      </c>
      <c r="E1065">
        <f>VLOOKUP($A1065,DataAdjust!$A:$K,6,FALSE)</f>
        <v>26.036145999999999</v>
      </c>
      <c r="F1065">
        <f>VLOOKUP($A1065,DataAdjust!$A:$K,7,FALSE)</f>
        <v>81672600</v>
      </c>
      <c r="G1065">
        <f t="shared" ca="1" si="75"/>
        <v>23.672027116666662</v>
      </c>
      <c r="H1065">
        <f t="shared" ca="1" si="75"/>
        <v>25.397454374999999</v>
      </c>
      <c r="I1065">
        <f t="shared" ca="1" si="76"/>
        <v>1</v>
      </c>
      <c r="J1065">
        <f ca="1">IF(AND(I1064=0,I1065=1),B1066,IF(AND(I1065=1,I1064=1),J1064,0))</f>
        <v>23.430826</v>
      </c>
      <c r="K1065">
        <f t="shared" ca="1" si="77"/>
        <v>0</v>
      </c>
      <c r="L1065">
        <f t="shared" ca="1" si="78"/>
        <v>0</v>
      </c>
      <c r="M1065">
        <f t="shared" ca="1" si="79"/>
        <v>17.96976567499998</v>
      </c>
    </row>
    <row r="1066" spans="1:13" x14ac:dyDescent="0.3">
      <c r="A1066" s="1">
        <v>37776</v>
      </c>
      <c r="B1066">
        <f>VLOOKUP($A1066,DataAdjust!$A:$K,9,FALSE)</f>
        <v>25.914442000000001</v>
      </c>
      <c r="C1066">
        <f>VLOOKUP($A1066,DataAdjust!$A:$K,10,FALSE)</f>
        <v>26.684442999999998</v>
      </c>
      <c r="D1066">
        <f>VLOOKUP($A1066,DataAdjust!$A:$K,11,FALSE)</f>
        <v>25.824442000000001</v>
      </c>
      <c r="E1066">
        <f>VLOOKUP($A1066,DataAdjust!$A:$K,6,FALSE)</f>
        <v>26.524443000000002</v>
      </c>
      <c r="F1066">
        <f>VLOOKUP($A1066,DataAdjust!$A:$K,7,FALSE)</f>
        <v>87046100</v>
      </c>
      <c r="G1066">
        <f t="shared" ca="1" si="75"/>
        <v>23.765179449999998</v>
      </c>
      <c r="H1066">
        <f t="shared" ca="1" si="75"/>
        <v>25.651407124999999</v>
      </c>
      <c r="I1066">
        <f t="shared" ca="1" si="76"/>
        <v>1</v>
      </c>
      <c r="J1066">
        <f ca="1">IF(AND(I1065=0,I1066=1),B1067,IF(AND(I1066=1,I1065=1),J1065,0))</f>
        <v>23.430826</v>
      </c>
      <c r="K1066">
        <f t="shared" ca="1" si="77"/>
        <v>0</v>
      </c>
      <c r="L1066">
        <f t="shared" ca="1" si="78"/>
        <v>0</v>
      </c>
      <c r="M1066">
        <f t="shared" ca="1" si="79"/>
        <v>17.96976567499998</v>
      </c>
    </row>
    <row r="1067" spans="1:13" x14ac:dyDescent="0.3">
      <c r="A1067" s="1">
        <v>37777</v>
      </c>
      <c r="B1067">
        <f>VLOOKUP($A1067,DataAdjust!$A:$K,9,FALSE)</f>
        <v>26.206257000000001</v>
      </c>
      <c r="C1067">
        <f>VLOOKUP($A1067,DataAdjust!$A:$K,10,FALSE)</f>
        <v>26.756257999999999</v>
      </c>
      <c r="D1067">
        <f>VLOOKUP($A1067,DataAdjust!$A:$K,11,FALSE)</f>
        <v>26.046257000000001</v>
      </c>
      <c r="E1067">
        <f>VLOOKUP($A1067,DataAdjust!$A:$K,6,FALSE)</f>
        <v>26.716256999999999</v>
      </c>
      <c r="F1067">
        <f>VLOOKUP($A1067,DataAdjust!$A:$K,7,FALSE)</f>
        <v>88747900</v>
      </c>
      <c r="G1067">
        <f t="shared" ca="1" si="75"/>
        <v>23.864580533333331</v>
      </c>
      <c r="H1067">
        <f t="shared" ca="1" si="75"/>
        <v>25.928247124999999</v>
      </c>
      <c r="I1067">
        <f t="shared" ca="1" si="76"/>
        <v>1</v>
      </c>
      <c r="J1067">
        <f ca="1">IF(AND(I1066=0,I1067=1),B1068,IF(AND(I1067=1,I1066=1),J1066,0))</f>
        <v>23.430826</v>
      </c>
      <c r="K1067">
        <f t="shared" ca="1" si="77"/>
        <v>0</v>
      </c>
      <c r="L1067">
        <f t="shared" ca="1" si="78"/>
        <v>0</v>
      </c>
      <c r="M1067">
        <f t="shared" ca="1" si="79"/>
        <v>17.96976567499998</v>
      </c>
    </row>
    <row r="1068" spans="1:13" x14ac:dyDescent="0.3">
      <c r="A1068" s="1">
        <v>37778</v>
      </c>
      <c r="B1068">
        <f>VLOOKUP($A1068,DataAdjust!$A:$K,9,FALSE)</f>
        <v>27.351573999999999</v>
      </c>
      <c r="C1068">
        <f>VLOOKUP($A1068,DataAdjust!$A:$K,10,FALSE)</f>
        <v>27.611574000000001</v>
      </c>
      <c r="D1068">
        <f>VLOOKUP($A1068,DataAdjust!$A:$K,11,FALSE)</f>
        <v>26.181576</v>
      </c>
      <c r="E1068">
        <f>VLOOKUP($A1068,DataAdjust!$A:$K,6,FALSE)</f>
        <v>26.271574000000001</v>
      </c>
      <c r="F1068">
        <f>VLOOKUP($A1068,DataAdjust!$A:$K,7,FALSE)</f>
        <v>157178100</v>
      </c>
      <c r="G1068">
        <f t="shared" ca="1" si="75"/>
        <v>23.950321416666668</v>
      </c>
      <c r="H1068">
        <f t="shared" ca="1" si="75"/>
        <v>26.040509125</v>
      </c>
      <c r="I1068">
        <f t="shared" ca="1" si="76"/>
        <v>1</v>
      </c>
      <c r="J1068">
        <f ca="1">IF(AND(I1067=0,I1068=1),B1069,IF(AND(I1068=1,I1067=1),J1067,0))</f>
        <v>23.430826</v>
      </c>
      <c r="K1068">
        <f t="shared" ca="1" si="77"/>
        <v>0</v>
      </c>
      <c r="L1068">
        <f t="shared" ca="1" si="78"/>
        <v>0</v>
      </c>
      <c r="M1068">
        <f t="shared" ca="1" si="79"/>
        <v>17.96976567499998</v>
      </c>
    </row>
    <row r="1069" spans="1:13" x14ac:dyDescent="0.3">
      <c r="A1069" s="1">
        <v>37781</v>
      </c>
      <c r="B1069">
        <f>VLOOKUP($A1069,DataAdjust!$A:$K,9,FALSE)</f>
        <v>26.192789000000001</v>
      </c>
      <c r="C1069">
        <f>VLOOKUP($A1069,DataAdjust!$A:$K,10,FALSE)</f>
        <v>26.412788000000003</v>
      </c>
      <c r="D1069">
        <f>VLOOKUP($A1069,DataAdjust!$A:$K,11,FALSE)</f>
        <v>25.72279</v>
      </c>
      <c r="E1069">
        <f>VLOOKUP($A1069,DataAdjust!$A:$K,6,FALSE)</f>
        <v>25.922789000000002</v>
      </c>
      <c r="F1069">
        <f>VLOOKUP($A1069,DataAdjust!$A:$K,7,FALSE)</f>
        <v>94941800</v>
      </c>
      <c r="G1069">
        <f t="shared" ca="1" si="75"/>
        <v>24.010049283333334</v>
      </c>
      <c r="H1069">
        <f t="shared" ca="1" si="75"/>
        <v>26.099364249999997</v>
      </c>
      <c r="I1069">
        <f t="shared" ca="1" si="76"/>
        <v>1</v>
      </c>
      <c r="J1069">
        <f ca="1">IF(AND(I1068=0,I1069=1),B1070,IF(AND(I1069=1,I1068=1),J1068,0))</f>
        <v>23.430826</v>
      </c>
      <c r="K1069">
        <f t="shared" ca="1" si="77"/>
        <v>0</v>
      </c>
      <c r="L1069">
        <f t="shared" ca="1" si="78"/>
        <v>0</v>
      </c>
      <c r="M1069">
        <f t="shared" ca="1" si="79"/>
        <v>17.96976567499998</v>
      </c>
    </row>
    <row r="1070" spans="1:13" x14ac:dyDescent="0.3">
      <c r="A1070" s="1">
        <v>37782</v>
      </c>
      <c r="B1070">
        <f>VLOOKUP($A1070,DataAdjust!$A:$K,9,FALSE)</f>
        <v>25.995170999999999</v>
      </c>
      <c r="C1070">
        <f>VLOOKUP($A1070,DataAdjust!$A:$K,10,FALSE)</f>
        <v>26.335170999999999</v>
      </c>
      <c r="D1070">
        <f>VLOOKUP($A1070,DataAdjust!$A:$K,11,FALSE)</f>
        <v>25.815169999999998</v>
      </c>
      <c r="E1070">
        <f>VLOOKUP($A1070,DataAdjust!$A:$K,6,FALSE)</f>
        <v>26.315169999999998</v>
      </c>
      <c r="F1070">
        <f>VLOOKUP($A1070,DataAdjust!$A:$K,7,FALSE)</f>
        <v>69660100</v>
      </c>
      <c r="G1070">
        <f t="shared" ca="1" si="75"/>
        <v>24.074863500000003</v>
      </c>
      <c r="H1070">
        <f t="shared" ca="1" si="75"/>
        <v>26.194187874999997</v>
      </c>
      <c r="I1070">
        <f t="shared" ca="1" si="76"/>
        <v>1</v>
      </c>
      <c r="J1070">
        <f ca="1">IF(AND(I1069=0,I1070=1),B1071,IF(AND(I1070=1,I1069=1),J1069,0))</f>
        <v>23.430826</v>
      </c>
      <c r="K1070">
        <f t="shared" ca="1" si="77"/>
        <v>0</v>
      </c>
      <c r="L1070">
        <f t="shared" ca="1" si="78"/>
        <v>0</v>
      </c>
      <c r="M1070">
        <f t="shared" ca="1" si="79"/>
        <v>17.96976567499998</v>
      </c>
    </row>
    <row r="1071" spans="1:13" x14ac:dyDescent="0.3">
      <c r="A1071" s="1">
        <v>37783</v>
      </c>
      <c r="B1071">
        <f>VLOOKUP($A1071,DataAdjust!$A:$K,9,FALSE)</f>
        <v>26.161629000000001</v>
      </c>
      <c r="C1071">
        <f>VLOOKUP($A1071,DataAdjust!$A:$K,10,FALSE)</f>
        <v>26.731628000000001</v>
      </c>
      <c r="D1071">
        <f>VLOOKUP($A1071,DataAdjust!$A:$K,11,FALSE)</f>
        <v>25.891628000000001</v>
      </c>
      <c r="E1071">
        <f>VLOOKUP($A1071,DataAdjust!$A:$K,6,FALSE)</f>
        <v>26.611629000000001</v>
      </c>
      <c r="F1071">
        <f>VLOOKUP($A1071,DataAdjust!$A:$K,7,FALSE)</f>
        <v>87338200</v>
      </c>
      <c r="G1071">
        <f t="shared" ca="1" si="75"/>
        <v>24.131830400000002</v>
      </c>
      <c r="H1071">
        <f t="shared" ca="1" si="75"/>
        <v>26.273752124999998</v>
      </c>
      <c r="I1071">
        <f t="shared" ca="1" si="76"/>
        <v>1</v>
      </c>
      <c r="J1071">
        <f ca="1">IF(AND(I1070=0,I1071=1),B1072,IF(AND(I1071=1,I1070=1),J1070,0))</f>
        <v>23.430826</v>
      </c>
      <c r="K1071">
        <f t="shared" ca="1" si="77"/>
        <v>0</v>
      </c>
      <c r="L1071">
        <f t="shared" ca="1" si="78"/>
        <v>0</v>
      </c>
      <c r="M1071">
        <f t="shared" ca="1" si="79"/>
        <v>17.96976567499998</v>
      </c>
    </row>
    <row r="1072" spans="1:13" x14ac:dyDescent="0.3">
      <c r="A1072" s="1">
        <v>37784</v>
      </c>
      <c r="B1072">
        <f>VLOOKUP($A1072,DataAdjust!$A:$K,9,FALSE)</f>
        <v>26.714978000000002</v>
      </c>
      <c r="C1072">
        <f>VLOOKUP($A1072,DataAdjust!$A:$K,10,FALSE)</f>
        <v>26.824979000000003</v>
      </c>
      <c r="D1072">
        <f>VLOOKUP($A1072,DataAdjust!$A:$K,11,FALSE)</f>
        <v>26.334979000000004</v>
      </c>
      <c r="E1072">
        <f>VLOOKUP($A1072,DataAdjust!$A:$K,6,FALSE)</f>
        <v>26.724979000000001</v>
      </c>
      <c r="F1072">
        <f>VLOOKUP($A1072,DataAdjust!$A:$K,7,FALSE)</f>
        <v>79450500</v>
      </c>
      <c r="G1072">
        <f t="shared" ca="1" si="75"/>
        <v>24.185890700000005</v>
      </c>
      <c r="H1072">
        <f t="shared" ca="1" si="75"/>
        <v>26.390373374999999</v>
      </c>
      <c r="I1072">
        <f t="shared" ca="1" si="76"/>
        <v>1</v>
      </c>
      <c r="J1072">
        <f ca="1">IF(AND(I1071=0,I1072=1),B1073,IF(AND(I1072=1,I1071=1),J1071,0))</f>
        <v>23.430826</v>
      </c>
      <c r="K1072">
        <f t="shared" ca="1" si="77"/>
        <v>0</v>
      </c>
      <c r="L1072">
        <f t="shared" ca="1" si="78"/>
        <v>0</v>
      </c>
      <c r="M1072">
        <f t="shared" ca="1" si="79"/>
        <v>17.96976567499998</v>
      </c>
    </row>
    <row r="1073" spans="1:13" x14ac:dyDescent="0.3">
      <c r="A1073" s="1">
        <v>37785</v>
      </c>
      <c r="B1073">
        <f>VLOOKUP($A1073,DataAdjust!$A:$K,9,FALSE)</f>
        <v>26.823347000000002</v>
      </c>
      <c r="C1073">
        <f>VLOOKUP($A1073,DataAdjust!$A:$K,10,FALSE)</f>
        <v>26.893347000000002</v>
      </c>
      <c r="D1073">
        <f>VLOOKUP($A1073,DataAdjust!$A:$K,11,FALSE)</f>
        <v>26.023348000000002</v>
      </c>
      <c r="E1073">
        <f>VLOOKUP($A1073,DataAdjust!$A:$K,6,FALSE)</f>
        <v>26.123346000000002</v>
      </c>
      <c r="F1073">
        <f>VLOOKUP($A1073,DataAdjust!$A:$K,7,FALSE)</f>
        <v>83353600</v>
      </c>
      <c r="G1073">
        <f t="shared" ca="1" si="75"/>
        <v>24.233266016666672</v>
      </c>
      <c r="H1073">
        <f t="shared" ca="1" si="75"/>
        <v>26.401273374999999</v>
      </c>
      <c r="I1073">
        <f t="shared" ca="1" si="76"/>
        <v>1</v>
      </c>
      <c r="J1073">
        <f ca="1">IF(AND(I1072=0,I1073=1),B1074,IF(AND(I1073=1,I1072=1),J1072,0))</f>
        <v>23.430826</v>
      </c>
      <c r="K1073">
        <f t="shared" ca="1" si="77"/>
        <v>0</v>
      </c>
      <c r="L1073">
        <f t="shared" ca="1" si="78"/>
        <v>0</v>
      </c>
      <c r="M1073">
        <f t="shared" ca="1" si="79"/>
        <v>17.96976567499998</v>
      </c>
    </row>
    <row r="1074" spans="1:13" x14ac:dyDescent="0.3">
      <c r="A1074" s="1">
        <v>37788</v>
      </c>
      <c r="B1074">
        <f>VLOOKUP($A1074,DataAdjust!$A:$K,9,FALSE)</f>
        <v>26.215529</v>
      </c>
      <c r="C1074">
        <f>VLOOKUP($A1074,DataAdjust!$A:$K,10,FALSE)</f>
        <v>26.945528999999997</v>
      </c>
      <c r="D1074">
        <f>VLOOKUP($A1074,DataAdjust!$A:$K,11,FALSE)</f>
        <v>26.045528999999998</v>
      </c>
      <c r="E1074">
        <f>VLOOKUP($A1074,DataAdjust!$A:$K,6,FALSE)</f>
        <v>26.925528</v>
      </c>
      <c r="F1074">
        <f>VLOOKUP($A1074,DataAdjust!$A:$K,7,FALSE)</f>
        <v>71211800</v>
      </c>
      <c r="G1074">
        <f t="shared" ca="1" si="75"/>
        <v>24.292558016666668</v>
      </c>
      <c r="H1074">
        <f t="shared" ca="1" si="75"/>
        <v>26.451408999999998</v>
      </c>
      <c r="I1074">
        <f t="shared" ca="1" si="76"/>
        <v>1</v>
      </c>
      <c r="J1074">
        <f ca="1">IF(AND(I1073=0,I1074=1),B1075,IF(AND(I1074=1,I1073=1),J1073,0))</f>
        <v>23.430826</v>
      </c>
      <c r="K1074">
        <f t="shared" ca="1" si="77"/>
        <v>0</v>
      </c>
      <c r="L1074">
        <f t="shared" ca="1" si="78"/>
        <v>0</v>
      </c>
      <c r="M1074">
        <f t="shared" ca="1" si="79"/>
        <v>17.96976567499998</v>
      </c>
    </row>
    <row r="1075" spans="1:13" x14ac:dyDescent="0.3">
      <c r="A1075" s="1">
        <v>37789</v>
      </c>
      <c r="B1075">
        <f>VLOOKUP($A1075,DataAdjust!$A:$K,9,FALSE)</f>
        <v>27.080897999999998</v>
      </c>
      <c r="C1075">
        <f>VLOOKUP($A1075,DataAdjust!$A:$K,10,FALSE)</f>
        <v>27.170898999999999</v>
      </c>
      <c r="D1075">
        <f>VLOOKUP($A1075,DataAdjust!$A:$K,11,FALSE)</f>
        <v>26.620896999999999</v>
      </c>
      <c r="E1075">
        <f>VLOOKUP($A1075,DataAdjust!$A:$K,6,FALSE)</f>
        <v>26.820898</v>
      </c>
      <c r="F1075">
        <f>VLOOKUP($A1075,DataAdjust!$A:$K,7,FALSE)</f>
        <v>67571200</v>
      </c>
      <c r="G1075">
        <f t="shared" ca="1" si="75"/>
        <v>24.344729333333337</v>
      </c>
      <c r="H1075">
        <f t="shared" ca="1" si="75"/>
        <v>26.464489125</v>
      </c>
      <c r="I1075">
        <f t="shared" ca="1" si="76"/>
        <v>1</v>
      </c>
      <c r="J1075">
        <f ca="1">IF(AND(I1074=0,I1075=1),B1076,IF(AND(I1075=1,I1074=1),J1074,0))</f>
        <v>23.430826</v>
      </c>
      <c r="K1075">
        <f t="shared" ca="1" si="77"/>
        <v>0</v>
      </c>
      <c r="L1075">
        <f t="shared" ca="1" si="78"/>
        <v>0</v>
      </c>
      <c r="M1075">
        <f t="shared" ca="1" si="79"/>
        <v>17.96976567499998</v>
      </c>
    </row>
    <row r="1076" spans="1:13" x14ac:dyDescent="0.3">
      <c r="A1076" s="1">
        <v>37790</v>
      </c>
      <c r="B1076">
        <f>VLOOKUP($A1076,DataAdjust!$A:$K,9,FALSE)</f>
        <v>26.700408999999997</v>
      </c>
      <c r="C1076">
        <f>VLOOKUP($A1076,DataAdjust!$A:$K,10,FALSE)</f>
        <v>27.270408999999997</v>
      </c>
      <c r="D1076">
        <f>VLOOKUP($A1076,DataAdjust!$A:$K,11,FALSE)</f>
        <v>26.490409999999997</v>
      </c>
      <c r="E1076">
        <f>VLOOKUP($A1076,DataAdjust!$A:$K,6,FALSE)</f>
        <v>26.960408999999999</v>
      </c>
      <c r="F1076">
        <f>VLOOKUP($A1076,DataAdjust!$A:$K,7,FALSE)</f>
        <v>80215700</v>
      </c>
      <c r="G1076">
        <f t="shared" ca="1" si="75"/>
        <v>24.41564721666667</v>
      </c>
      <c r="H1076">
        <f t="shared" ca="1" si="75"/>
        <v>26.550593500000002</v>
      </c>
      <c r="I1076">
        <f t="shared" ca="1" si="76"/>
        <v>1</v>
      </c>
      <c r="J1076">
        <f ca="1">IF(AND(I1075=0,I1076=1),B1077,IF(AND(I1076=1,I1075=1),J1075,0))</f>
        <v>23.430826</v>
      </c>
      <c r="K1076">
        <f t="shared" ca="1" si="77"/>
        <v>0</v>
      </c>
      <c r="L1076">
        <f t="shared" ca="1" si="78"/>
        <v>0</v>
      </c>
      <c r="M1076">
        <f t="shared" ca="1" si="79"/>
        <v>17.96976567499998</v>
      </c>
    </row>
    <row r="1077" spans="1:13" x14ac:dyDescent="0.3">
      <c r="A1077" s="1">
        <v>37791</v>
      </c>
      <c r="B1077">
        <f>VLOOKUP($A1077,DataAdjust!$A:$K,9,FALSE)</f>
        <v>27.084443</v>
      </c>
      <c r="C1077">
        <f>VLOOKUP($A1077,DataAdjust!$A:$K,10,FALSE)</f>
        <v>27.344442999999998</v>
      </c>
      <c r="D1077">
        <f>VLOOKUP($A1077,DataAdjust!$A:$K,11,FALSE)</f>
        <v>26.484442000000001</v>
      </c>
      <c r="E1077">
        <f>VLOOKUP($A1077,DataAdjust!$A:$K,6,FALSE)</f>
        <v>26.524443000000002</v>
      </c>
      <c r="F1077">
        <f>VLOOKUP($A1077,DataAdjust!$A:$K,7,FALSE)</f>
        <v>79467200</v>
      </c>
      <c r="G1077">
        <f t="shared" ca="1" si="75"/>
        <v>24.473922033333338</v>
      </c>
      <c r="H1077">
        <f t="shared" ca="1" si="75"/>
        <v>26.625800249999998</v>
      </c>
      <c r="I1077">
        <f t="shared" ca="1" si="76"/>
        <v>1</v>
      </c>
      <c r="J1077">
        <f ca="1">IF(AND(I1076=0,I1077=1),B1078,IF(AND(I1077=1,I1076=1),J1076,0))</f>
        <v>23.430826</v>
      </c>
      <c r="K1077">
        <f t="shared" ca="1" si="77"/>
        <v>0</v>
      </c>
      <c r="L1077">
        <f t="shared" ca="1" si="78"/>
        <v>0</v>
      </c>
      <c r="M1077">
        <f t="shared" ca="1" si="79"/>
        <v>17.96976567499998</v>
      </c>
    </row>
    <row r="1078" spans="1:13" x14ac:dyDescent="0.3">
      <c r="A1078" s="1">
        <v>37792</v>
      </c>
      <c r="B1078">
        <f>VLOOKUP($A1078,DataAdjust!$A:$K,9,FALSE)</f>
        <v>26.799560999999997</v>
      </c>
      <c r="C1078">
        <f>VLOOKUP($A1078,DataAdjust!$A:$K,10,FALSE)</f>
        <v>26.889560999999997</v>
      </c>
      <c r="D1078">
        <f>VLOOKUP($A1078,DataAdjust!$A:$K,11,FALSE)</f>
        <v>26.359559999999998</v>
      </c>
      <c r="E1078">
        <f>VLOOKUP($A1078,DataAdjust!$A:$K,6,FALSE)</f>
        <v>26.489559</v>
      </c>
      <c r="F1078">
        <f>VLOOKUP($A1078,DataAdjust!$A:$K,7,FALSE)</f>
        <v>71512400</v>
      </c>
      <c r="G1078">
        <f t="shared" ca="1" si="75"/>
        <v>24.529435600000006</v>
      </c>
      <c r="H1078">
        <f t="shared" ca="1" si="75"/>
        <v>26.647598875</v>
      </c>
      <c r="I1078">
        <f t="shared" ca="1" si="76"/>
        <v>1</v>
      </c>
      <c r="J1078">
        <f ca="1">IF(AND(I1077=0,I1078=1),B1079,IF(AND(I1078=1,I1077=1),J1077,0))</f>
        <v>23.430826</v>
      </c>
      <c r="K1078">
        <f t="shared" ca="1" si="77"/>
        <v>0</v>
      </c>
      <c r="L1078">
        <f t="shared" ca="1" si="78"/>
        <v>0</v>
      </c>
      <c r="M1078">
        <f t="shared" ca="1" si="79"/>
        <v>17.96976567499998</v>
      </c>
    </row>
    <row r="1079" spans="1:13" x14ac:dyDescent="0.3">
      <c r="A1079" s="1">
        <v>37795</v>
      </c>
      <c r="B1079">
        <f>VLOOKUP($A1079,DataAdjust!$A:$K,9,FALSE)</f>
        <v>26.499737</v>
      </c>
      <c r="C1079">
        <f>VLOOKUP($A1079,DataAdjust!$A:$K,10,FALSE)</f>
        <v>26.539738</v>
      </c>
      <c r="D1079">
        <f>VLOOKUP($A1079,DataAdjust!$A:$K,11,FALSE)</f>
        <v>25.729736000000003</v>
      </c>
      <c r="E1079">
        <f>VLOOKUP($A1079,DataAdjust!$A:$K,6,FALSE)</f>
        <v>26.079737000000002</v>
      </c>
      <c r="F1079">
        <f>VLOOKUP($A1079,DataAdjust!$A:$K,7,FALSE)</f>
        <v>86509400</v>
      </c>
      <c r="G1079">
        <f t="shared" ca="1" si="75"/>
        <v>24.580879916666674</v>
      </c>
      <c r="H1079">
        <f t="shared" ca="1" si="75"/>
        <v>26.581112375</v>
      </c>
      <c r="I1079">
        <f t="shared" ca="1" si="76"/>
        <v>1</v>
      </c>
      <c r="J1079">
        <f ca="1">IF(AND(I1078=0,I1079=1),B1080,IF(AND(I1079=1,I1078=1),J1078,0))</f>
        <v>23.430826</v>
      </c>
      <c r="K1079">
        <f t="shared" ca="1" si="77"/>
        <v>0</v>
      </c>
      <c r="L1079">
        <f t="shared" ca="1" si="78"/>
        <v>0</v>
      </c>
      <c r="M1079">
        <f t="shared" ca="1" si="79"/>
        <v>17.96976567499998</v>
      </c>
    </row>
    <row r="1080" spans="1:13" x14ac:dyDescent="0.3">
      <c r="A1080" s="1">
        <v>37796</v>
      </c>
      <c r="B1080">
        <f>VLOOKUP($A1080,DataAdjust!$A:$K,9,FALSE)</f>
        <v>25.929210000000001</v>
      </c>
      <c r="C1080">
        <f>VLOOKUP($A1080,DataAdjust!$A:$K,10,FALSE)</f>
        <v>26.329209000000002</v>
      </c>
      <c r="D1080">
        <f>VLOOKUP($A1080,DataAdjust!$A:$K,11,FALSE)</f>
        <v>25.729210999999999</v>
      </c>
      <c r="E1080">
        <f>VLOOKUP($A1080,DataAdjust!$A:$K,6,FALSE)</f>
        <v>25.87921</v>
      </c>
      <c r="F1080">
        <f>VLOOKUP($A1080,DataAdjust!$A:$K,7,FALSE)</f>
        <v>83004400</v>
      </c>
      <c r="G1080">
        <f t="shared" ca="1" si="75"/>
        <v>24.633196683333342</v>
      </c>
      <c r="H1080">
        <f t="shared" ca="1" si="75"/>
        <v>26.475391249999998</v>
      </c>
      <c r="I1080">
        <f t="shared" ca="1" si="76"/>
        <v>1</v>
      </c>
      <c r="J1080">
        <f ca="1">IF(AND(I1079=0,I1080=1),B1081,IF(AND(I1080=1,I1079=1),J1079,0))</f>
        <v>23.430826</v>
      </c>
      <c r="K1080">
        <f t="shared" ca="1" si="77"/>
        <v>0</v>
      </c>
      <c r="L1080">
        <f t="shared" ca="1" si="78"/>
        <v>0</v>
      </c>
      <c r="M1080">
        <f t="shared" ca="1" si="79"/>
        <v>17.96976567499998</v>
      </c>
    </row>
    <row r="1081" spans="1:13" x14ac:dyDescent="0.3">
      <c r="A1081" s="1">
        <v>37797</v>
      </c>
      <c r="B1081">
        <f>VLOOKUP($A1081,DataAdjust!$A:$K,9,FALSE)</f>
        <v>25.889685000000004</v>
      </c>
      <c r="C1081">
        <f>VLOOKUP($A1081,DataAdjust!$A:$K,10,FALSE)</f>
        <v>26.399685000000002</v>
      </c>
      <c r="D1081">
        <f>VLOOKUP($A1081,DataAdjust!$A:$K,11,FALSE)</f>
        <v>25.689684000000003</v>
      </c>
      <c r="E1081">
        <f>VLOOKUP($A1081,DataAdjust!$A:$K,6,FALSE)</f>
        <v>25.739685000000001</v>
      </c>
      <c r="F1081">
        <f>VLOOKUP($A1081,DataAdjust!$A:$K,7,FALSE)</f>
        <v>94255300</v>
      </c>
      <c r="G1081">
        <f t="shared" ca="1" si="75"/>
        <v>24.695249700000012</v>
      </c>
      <c r="H1081">
        <f t="shared" ca="1" si="75"/>
        <v>26.427433625000003</v>
      </c>
      <c r="I1081">
        <f t="shared" ca="1" si="76"/>
        <v>1</v>
      </c>
      <c r="J1081">
        <f ca="1">IF(AND(I1080=0,I1081=1),B1082,IF(AND(I1081=1,I1080=1),J1080,0))</f>
        <v>23.430826</v>
      </c>
      <c r="K1081">
        <f t="shared" ca="1" si="77"/>
        <v>0</v>
      </c>
      <c r="L1081">
        <f t="shared" ca="1" si="78"/>
        <v>0</v>
      </c>
      <c r="M1081">
        <f t="shared" ca="1" si="79"/>
        <v>17.96976567499998</v>
      </c>
    </row>
    <row r="1082" spans="1:13" x14ac:dyDescent="0.3">
      <c r="A1082" s="1">
        <v>37798</v>
      </c>
      <c r="B1082">
        <f>VLOOKUP($A1082,DataAdjust!$A:$K,9,FALSE)</f>
        <v>25.840043999999999</v>
      </c>
      <c r="C1082">
        <f>VLOOKUP($A1082,DataAdjust!$A:$K,10,FALSE)</f>
        <v>26.410045999999998</v>
      </c>
      <c r="D1082">
        <f>VLOOKUP($A1082,DataAdjust!$A:$K,11,FALSE)</f>
        <v>25.740046</v>
      </c>
      <c r="E1082">
        <f>VLOOKUP($A1082,DataAdjust!$A:$K,6,FALSE)</f>
        <v>26.350044</v>
      </c>
      <c r="F1082">
        <f>VLOOKUP($A1082,DataAdjust!$A:$K,7,FALSE)</f>
        <v>79187500</v>
      </c>
      <c r="G1082">
        <f t="shared" ca="1" si="75"/>
        <v>24.764568883333347</v>
      </c>
      <c r="H1082">
        <f t="shared" ca="1" si="75"/>
        <v>26.355498125</v>
      </c>
      <c r="I1082">
        <f t="shared" ca="1" si="76"/>
        <v>1</v>
      </c>
      <c r="J1082">
        <f ca="1">IF(AND(I1081=0,I1082=1),B1083,IF(AND(I1082=1,I1081=1),J1081,0))</f>
        <v>23.430826</v>
      </c>
      <c r="K1082">
        <f t="shared" ca="1" si="77"/>
        <v>0</v>
      </c>
      <c r="L1082">
        <f t="shared" ca="1" si="78"/>
        <v>0</v>
      </c>
      <c r="M1082">
        <f t="shared" ca="1" si="79"/>
        <v>17.96976567499998</v>
      </c>
    </row>
    <row r="1083" spans="1:13" x14ac:dyDescent="0.3">
      <c r="A1083" s="1">
        <v>37799</v>
      </c>
      <c r="B1083">
        <f>VLOOKUP($A1083,DataAdjust!$A:$K,9,FALSE)</f>
        <v>26.429993000000003</v>
      </c>
      <c r="C1083">
        <f>VLOOKUP($A1083,DataAdjust!$A:$K,10,FALSE)</f>
        <v>26.749993000000003</v>
      </c>
      <c r="D1083">
        <f>VLOOKUP($A1083,DataAdjust!$A:$K,11,FALSE)</f>
        <v>25.949993000000003</v>
      </c>
      <c r="E1083">
        <f>VLOOKUP($A1083,DataAdjust!$A:$K,6,FALSE)</f>
        <v>26.009993000000001</v>
      </c>
      <c r="F1083">
        <f>VLOOKUP($A1083,DataAdjust!$A:$K,7,FALSE)</f>
        <v>82451900</v>
      </c>
      <c r="G1083">
        <f t="shared" ca="1" si="75"/>
        <v>24.81804790000001</v>
      </c>
      <c r="H1083">
        <f t="shared" ca="1" si="75"/>
        <v>26.254135000000002</v>
      </c>
      <c r="I1083">
        <f t="shared" ca="1" si="76"/>
        <v>1</v>
      </c>
      <c r="J1083">
        <f ca="1">IF(AND(I1082=0,I1083=1),B1084,IF(AND(I1083=1,I1082=1),J1082,0))</f>
        <v>23.430826</v>
      </c>
      <c r="K1083">
        <f t="shared" ca="1" si="77"/>
        <v>0</v>
      </c>
      <c r="L1083">
        <f t="shared" ca="1" si="78"/>
        <v>0</v>
      </c>
      <c r="M1083">
        <f t="shared" ca="1" si="79"/>
        <v>17.96976567499998</v>
      </c>
    </row>
    <row r="1084" spans="1:13" x14ac:dyDescent="0.3">
      <c r="A1084" s="1">
        <v>37802</v>
      </c>
      <c r="B1084">
        <f>VLOOKUP($A1084,DataAdjust!$A:$K,9,FALSE)</f>
        <v>26.324617</v>
      </c>
      <c r="C1084">
        <f>VLOOKUP($A1084,DataAdjust!$A:$K,10,FALSE)</f>
        <v>26.504617</v>
      </c>
      <c r="D1084">
        <f>VLOOKUP($A1084,DataAdjust!$A:$K,11,FALSE)</f>
        <v>25.964615999999999</v>
      </c>
      <c r="E1084">
        <f>VLOOKUP($A1084,DataAdjust!$A:$K,6,FALSE)</f>
        <v>26.114618</v>
      </c>
      <c r="F1084">
        <f>VLOOKUP($A1084,DataAdjust!$A:$K,7,FALSE)</f>
        <v>72043000</v>
      </c>
      <c r="G1084">
        <f t="shared" ca="1" si="75"/>
        <v>24.868475116666676</v>
      </c>
      <c r="H1084">
        <f t="shared" ca="1" si="75"/>
        <v>26.148411125000003</v>
      </c>
      <c r="I1084">
        <f t="shared" ca="1" si="76"/>
        <v>1</v>
      </c>
      <c r="J1084">
        <f ca="1">IF(AND(I1083=0,I1084=1),B1085,IF(AND(I1084=1,I1083=1),J1083,0))</f>
        <v>23.430826</v>
      </c>
      <c r="K1084">
        <f t="shared" ca="1" si="77"/>
        <v>0</v>
      </c>
      <c r="L1084">
        <f t="shared" ca="1" si="78"/>
        <v>0</v>
      </c>
      <c r="M1084">
        <f t="shared" ca="1" si="79"/>
        <v>17.96976567499998</v>
      </c>
    </row>
    <row r="1085" spans="1:13" x14ac:dyDescent="0.3">
      <c r="A1085" s="1">
        <v>37803</v>
      </c>
      <c r="B1085">
        <f>VLOOKUP($A1085,DataAdjust!$A:$K,9,FALSE)</f>
        <v>25.813399</v>
      </c>
      <c r="C1085">
        <f>VLOOKUP($A1085,DataAdjust!$A:$K,10,FALSE)</f>
        <v>26.493397000000002</v>
      </c>
      <c r="D1085">
        <f>VLOOKUP($A1085,DataAdjust!$A:$K,11,FALSE)</f>
        <v>25.373398000000002</v>
      </c>
      <c r="E1085">
        <f>VLOOKUP($A1085,DataAdjust!$A:$K,6,FALSE)</f>
        <v>26.463398000000002</v>
      </c>
      <c r="F1085">
        <f>VLOOKUP($A1085,DataAdjust!$A:$K,7,FALSE)</f>
        <v>105852500</v>
      </c>
      <c r="G1085">
        <f t="shared" ca="1" si="75"/>
        <v>24.930964150000012</v>
      </c>
      <c r="H1085">
        <f t="shared" ca="1" si="75"/>
        <v>26.140780500000005</v>
      </c>
      <c r="I1085">
        <f t="shared" ca="1" si="76"/>
        <v>1</v>
      </c>
      <c r="J1085">
        <f ca="1">IF(AND(I1084=0,I1085=1),B1086,IF(AND(I1085=1,I1084=1),J1084,0))</f>
        <v>23.430826</v>
      </c>
      <c r="K1085">
        <f t="shared" ca="1" si="77"/>
        <v>0</v>
      </c>
      <c r="L1085">
        <f t="shared" ca="1" si="78"/>
        <v>0</v>
      </c>
      <c r="M1085">
        <f t="shared" ca="1" si="79"/>
        <v>17.96976567499998</v>
      </c>
    </row>
    <row r="1086" spans="1:13" x14ac:dyDescent="0.3">
      <c r="A1086" s="1">
        <v>37804</v>
      </c>
      <c r="B1086">
        <f>VLOOKUP($A1086,DataAdjust!$A:$K,9,FALSE)</f>
        <v>26.444008</v>
      </c>
      <c r="C1086">
        <f>VLOOKUP($A1086,DataAdjust!$A:$K,10,FALSE)</f>
        <v>27.024007999999998</v>
      </c>
      <c r="D1086">
        <f>VLOOKUP($A1086,DataAdjust!$A:$K,11,FALSE)</f>
        <v>26.414007000000002</v>
      </c>
      <c r="E1086">
        <f>VLOOKUP($A1086,DataAdjust!$A:$K,6,FALSE)</f>
        <v>27.004007000000001</v>
      </c>
      <c r="F1086">
        <f>VLOOKUP($A1086,DataAdjust!$A:$K,7,FALSE)</f>
        <v>81972500</v>
      </c>
      <c r="G1086">
        <f t="shared" ca="1" si="75"/>
        <v>25.001881933333344</v>
      </c>
      <c r="H1086">
        <f t="shared" ca="1" si="75"/>
        <v>26.205086500000004</v>
      </c>
      <c r="I1086">
        <f t="shared" ca="1" si="76"/>
        <v>1</v>
      </c>
      <c r="J1086">
        <f ca="1">IF(AND(I1085=0,I1086=1),B1087,IF(AND(I1086=1,I1085=1),J1085,0))</f>
        <v>23.430826</v>
      </c>
      <c r="K1086">
        <f t="shared" ca="1" si="77"/>
        <v>0</v>
      </c>
      <c r="L1086">
        <f t="shared" ca="1" si="78"/>
        <v>0</v>
      </c>
      <c r="M1086">
        <f t="shared" ca="1" si="79"/>
        <v>17.96976567499998</v>
      </c>
    </row>
    <row r="1087" spans="1:13" x14ac:dyDescent="0.3">
      <c r="A1087" s="1">
        <v>37805</v>
      </c>
      <c r="B1087">
        <f>VLOOKUP($A1087,DataAdjust!$A:$K,9,FALSE)</f>
        <v>26.783949000000003</v>
      </c>
      <c r="C1087">
        <f>VLOOKUP($A1087,DataAdjust!$A:$K,10,FALSE)</f>
        <v>27.183948000000004</v>
      </c>
      <c r="D1087">
        <f>VLOOKUP($A1087,DataAdjust!$A:$K,11,FALSE)</f>
        <v>26.553947000000004</v>
      </c>
      <c r="E1087">
        <f>VLOOKUP($A1087,DataAdjust!$A:$K,6,FALSE)</f>
        <v>26.663948000000001</v>
      </c>
      <c r="F1087">
        <f>VLOOKUP($A1087,DataAdjust!$A:$K,7,FALSE)</f>
        <v>50050400</v>
      </c>
      <c r="G1087">
        <f t="shared" ca="1" si="75"/>
        <v>25.067568283333344</v>
      </c>
      <c r="H1087">
        <f t="shared" ca="1" si="75"/>
        <v>26.278112875000005</v>
      </c>
      <c r="I1087">
        <f t="shared" ca="1" si="76"/>
        <v>1</v>
      </c>
      <c r="J1087">
        <f ca="1">IF(AND(I1086=0,I1087=1),B1088,IF(AND(I1087=1,I1086=1),J1086,0))</f>
        <v>23.430826</v>
      </c>
      <c r="K1087">
        <f t="shared" ca="1" si="77"/>
        <v>0</v>
      </c>
      <c r="L1087">
        <f t="shared" ca="1" si="78"/>
        <v>0</v>
      </c>
      <c r="M1087">
        <f t="shared" ca="1" si="79"/>
        <v>17.96976567499998</v>
      </c>
    </row>
    <row r="1088" spans="1:13" x14ac:dyDescent="0.3">
      <c r="A1088" s="1">
        <v>37809</v>
      </c>
      <c r="B1088">
        <f>VLOOKUP($A1088,DataAdjust!$A:$K,9,FALSE)</f>
        <v>26.886187000000003</v>
      </c>
      <c r="C1088">
        <f>VLOOKUP($A1088,DataAdjust!$A:$K,10,FALSE)</f>
        <v>27.816188</v>
      </c>
      <c r="D1088">
        <f>VLOOKUP($A1088,DataAdjust!$A:$K,11,FALSE)</f>
        <v>26.876187000000002</v>
      </c>
      <c r="E1088">
        <f>VLOOKUP($A1088,DataAdjust!$A:$K,6,FALSE)</f>
        <v>27.806187000000001</v>
      </c>
      <c r="F1088">
        <f>VLOOKUP($A1088,DataAdjust!$A:$K,7,FALSE)</f>
        <v>88554600</v>
      </c>
      <c r="G1088">
        <f t="shared" ca="1" si="75"/>
        <v>25.161011200000008</v>
      </c>
      <c r="H1088">
        <f t="shared" ca="1" si="75"/>
        <v>26.518985000000004</v>
      </c>
      <c r="I1088">
        <f t="shared" ca="1" si="76"/>
        <v>1</v>
      </c>
      <c r="J1088">
        <f ca="1">IF(AND(I1087=0,I1088=1),B1089,IF(AND(I1088=1,I1087=1),J1087,0))</f>
        <v>23.430826</v>
      </c>
      <c r="K1088">
        <f t="shared" ca="1" si="77"/>
        <v>0</v>
      </c>
      <c r="L1088">
        <f t="shared" ca="1" si="78"/>
        <v>0</v>
      </c>
      <c r="M1088">
        <f t="shared" ca="1" si="79"/>
        <v>17.96976567499998</v>
      </c>
    </row>
    <row r="1089" spans="1:13" x14ac:dyDescent="0.3">
      <c r="A1089" s="1">
        <v>37810</v>
      </c>
      <c r="B1089">
        <f>VLOOKUP($A1089,DataAdjust!$A:$K,9,FALSE)</f>
        <v>27.646250000000002</v>
      </c>
      <c r="C1089">
        <f>VLOOKUP($A1089,DataAdjust!$A:$K,10,FALSE)</f>
        <v>28.176250000000003</v>
      </c>
      <c r="D1089">
        <f>VLOOKUP($A1089,DataAdjust!$A:$K,11,FALSE)</f>
        <v>27.486250000000002</v>
      </c>
      <c r="E1089">
        <f>VLOOKUP($A1089,DataAdjust!$A:$K,6,FALSE)</f>
        <v>28.146248</v>
      </c>
      <c r="F1089">
        <f>VLOOKUP($A1089,DataAdjust!$A:$K,7,FALSE)</f>
        <v>81874500</v>
      </c>
      <c r="G1089">
        <f t="shared" ca="1" si="75"/>
        <v>25.255616783333338</v>
      </c>
      <c r="H1089">
        <f t="shared" ca="1" si="75"/>
        <v>26.819805375000001</v>
      </c>
      <c r="I1089">
        <f t="shared" ca="1" si="76"/>
        <v>1</v>
      </c>
      <c r="J1089">
        <f ca="1">IF(AND(I1088=0,I1089=1),B1090,IF(AND(I1089=1,I1088=1),J1088,0))</f>
        <v>23.430826</v>
      </c>
      <c r="K1089">
        <f t="shared" ca="1" si="77"/>
        <v>0</v>
      </c>
      <c r="L1089">
        <f t="shared" ca="1" si="78"/>
        <v>0</v>
      </c>
      <c r="M1089">
        <f t="shared" ca="1" si="79"/>
        <v>17.96976567499998</v>
      </c>
    </row>
    <row r="1090" spans="1:13" x14ac:dyDescent="0.3">
      <c r="A1090" s="1">
        <v>37811</v>
      </c>
      <c r="B1090">
        <f>VLOOKUP($A1090,DataAdjust!$A:$K,9,FALSE)</f>
        <v>28.056484000000001</v>
      </c>
      <c r="C1090">
        <f>VLOOKUP($A1090,DataAdjust!$A:$K,10,FALSE)</f>
        <v>28.366485999999998</v>
      </c>
      <c r="D1090">
        <f>VLOOKUP($A1090,DataAdjust!$A:$K,11,FALSE)</f>
        <v>27.806484000000001</v>
      </c>
      <c r="E1090">
        <f>VLOOKUP($A1090,DataAdjust!$A:$K,6,FALSE)</f>
        <v>28.076485000000002</v>
      </c>
      <c r="F1090">
        <f>VLOOKUP($A1090,DataAdjust!$A:$K,7,FALSE)</f>
        <v>89588400</v>
      </c>
      <c r="G1090">
        <f t="shared" ca="1" si="75"/>
        <v>25.352838133333339</v>
      </c>
      <c r="H1090">
        <f t="shared" ca="1" si="75"/>
        <v>27.035610499999997</v>
      </c>
      <c r="I1090">
        <f t="shared" ca="1" si="76"/>
        <v>1</v>
      </c>
      <c r="J1090">
        <f ca="1">IF(AND(I1089=0,I1090=1),B1091,IF(AND(I1090=1,I1089=1),J1089,0))</f>
        <v>23.430826</v>
      </c>
      <c r="K1090">
        <f t="shared" ca="1" si="77"/>
        <v>0</v>
      </c>
      <c r="L1090">
        <f t="shared" ca="1" si="78"/>
        <v>0</v>
      </c>
      <c r="M1090">
        <f t="shared" ca="1" si="79"/>
        <v>17.96976567499998</v>
      </c>
    </row>
    <row r="1091" spans="1:13" x14ac:dyDescent="0.3">
      <c r="A1091" s="1">
        <v>37812</v>
      </c>
      <c r="B1091">
        <f>VLOOKUP($A1091,DataAdjust!$A:$K,9,FALSE)</f>
        <v>27.803324</v>
      </c>
      <c r="C1091">
        <f>VLOOKUP($A1091,DataAdjust!$A:$K,10,FALSE)</f>
        <v>27.943323999999997</v>
      </c>
      <c r="D1091">
        <f>VLOOKUP($A1091,DataAdjust!$A:$K,11,FALSE)</f>
        <v>27.283323999999997</v>
      </c>
      <c r="E1091">
        <f>VLOOKUP($A1091,DataAdjust!$A:$K,6,FALSE)</f>
        <v>27.553324</v>
      </c>
      <c r="F1091">
        <f>VLOOKUP($A1091,DataAdjust!$A:$K,7,FALSE)</f>
        <v>102928700</v>
      </c>
      <c r="G1091">
        <f t="shared" ca="1" si="75"/>
        <v>25.433783350000002</v>
      </c>
      <c r="H1091">
        <f t="shared" ca="1" si="75"/>
        <v>27.228526875000004</v>
      </c>
      <c r="I1091">
        <f t="shared" ca="1" si="76"/>
        <v>1</v>
      </c>
      <c r="J1091">
        <f ca="1">IF(AND(I1090=0,I1091=1),B1092,IF(AND(I1091=1,I1090=1),J1090,0))</f>
        <v>23.430826</v>
      </c>
      <c r="K1091">
        <f t="shared" ca="1" si="77"/>
        <v>0</v>
      </c>
      <c r="L1091">
        <f t="shared" ca="1" si="78"/>
        <v>0</v>
      </c>
      <c r="M1091">
        <f t="shared" ca="1" si="79"/>
        <v>17.96976567499998</v>
      </c>
    </row>
    <row r="1092" spans="1:13" x14ac:dyDescent="0.3">
      <c r="A1092" s="1">
        <v>37813</v>
      </c>
      <c r="B1092">
        <f>VLOOKUP($A1092,DataAdjust!$A:$K,9,FALSE)</f>
        <v>27.572593999999999</v>
      </c>
      <c r="C1092">
        <f>VLOOKUP($A1092,DataAdjust!$A:$K,10,FALSE)</f>
        <v>27.912593999999999</v>
      </c>
      <c r="D1092">
        <f>VLOOKUP($A1092,DataAdjust!$A:$K,11,FALSE)</f>
        <v>27.532595000000001</v>
      </c>
      <c r="E1092">
        <f>VLOOKUP($A1092,DataAdjust!$A:$K,6,FALSE)</f>
        <v>27.762594</v>
      </c>
      <c r="F1092">
        <f>VLOOKUP($A1092,DataAdjust!$A:$K,7,FALSE)</f>
        <v>67728100</v>
      </c>
      <c r="G1092">
        <f t="shared" ca="1" si="75"/>
        <v>25.514583216666669</v>
      </c>
      <c r="H1092">
        <f t="shared" ca="1" si="75"/>
        <v>27.434523875000004</v>
      </c>
      <c r="I1092">
        <f t="shared" ca="1" si="76"/>
        <v>1</v>
      </c>
      <c r="J1092">
        <f ca="1">IF(AND(I1091=0,I1092=1),B1093,IF(AND(I1092=1,I1091=1),J1091,0))</f>
        <v>23.430826</v>
      </c>
      <c r="K1092">
        <f t="shared" ca="1" si="77"/>
        <v>0</v>
      </c>
      <c r="L1092">
        <f t="shared" ca="1" si="78"/>
        <v>0</v>
      </c>
      <c r="M1092">
        <f t="shared" ca="1" si="79"/>
        <v>17.96976567499998</v>
      </c>
    </row>
    <row r="1093" spans="1:13" x14ac:dyDescent="0.3">
      <c r="A1093" s="1">
        <v>37816</v>
      </c>
      <c r="B1093">
        <f>VLOOKUP($A1093,DataAdjust!$A:$K,9,FALSE)</f>
        <v>28.213923000000001</v>
      </c>
      <c r="C1093">
        <f>VLOOKUP($A1093,DataAdjust!$A:$K,10,FALSE)</f>
        <v>28.623922999999998</v>
      </c>
      <c r="D1093">
        <f>VLOOKUP($A1093,DataAdjust!$A:$K,11,FALSE)</f>
        <v>27.943922999999998</v>
      </c>
      <c r="E1093">
        <f>VLOOKUP($A1093,DataAdjust!$A:$K,6,FALSE)</f>
        <v>28.093924000000001</v>
      </c>
      <c r="F1093">
        <f>VLOOKUP($A1093,DataAdjust!$A:$K,7,FALSE)</f>
        <v>84524600</v>
      </c>
      <c r="G1093">
        <f t="shared" ca="1" si="75"/>
        <v>25.601777283333334</v>
      </c>
      <c r="H1093">
        <f t="shared" ca="1" si="75"/>
        <v>27.638339625</v>
      </c>
      <c r="I1093">
        <f t="shared" ca="1" si="76"/>
        <v>1</v>
      </c>
      <c r="J1093">
        <f ca="1">IF(AND(I1092=0,I1093=1),B1094,IF(AND(I1093=1,I1092=1),J1092,0))</f>
        <v>23.430826</v>
      </c>
      <c r="K1093">
        <f t="shared" ca="1" si="77"/>
        <v>0</v>
      </c>
      <c r="L1093">
        <f t="shared" ca="1" si="78"/>
        <v>0</v>
      </c>
      <c r="M1093">
        <f t="shared" ca="1" si="79"/>
        <v>17.96976567499998</v>
      </c>
    </row>
    <row r="1094" spans="1:13" x14ac:dyDescent="0.3">
      <c r="A1094" s="1">
        <v>37817</v>
      </c>
      <c r="B1094">
        <f>VLOOKUP($A1094,DataAdjust!$A:$K,9,FALSE)</f>
        <v>28.398805999999993</v>
      </c>
      <c r="C1094">
        <f>VLOOKUP($A1094,DataAdjust!$A:$K,10,FALSE)</f>
        <v>28.518808999999997</v>
      </c>
      <c r="D1094">
        <f>VLOOKUP($A1094,DataAdjust!$A:$K,11,FALSE)</f>
        <v>27.808807999999996</v>
      </c>
      <c r="E1094">
        <f>VLOOKUP($A1094,DataAdjust!$A:$K,6,FALSE)</f>
        <v>28.128805</v>
      </c>
      <c r="F1094">
        <f>VLOOKUP($A1094,DataAdjust!$A:$K,7,FALSE)</f>
        <v>75059000</v>
      </c>
      <c r="G1094">
        <f t="shared" ca="1" si="75"/>
        <v>25.680833250000003</v>
      </c>
      <c r="H1094">
        <f t="shared" ca="1" si="75"/>
        <v>27.778939375</v>
      </c>
      <c r="I1094">
        <f t="shared" ca="1" si="76"/>
        <v>1</v>
      </c>
      <c r="J1094">
        <f ca="1">IF(AND(I1093=0,I1094=1),B1095,IF(AND(I1094=1,I1093=1),J1093,0))</f>
        <v>23.430826</v>
      </c>
      <c r="K1094">
        <f t="shared" ca="1" si="77"/>
        <v>0</v>
      </c>
      <c r="L1094">
        <f t="shared" ca="1" si="78"/>
        <v>0</v>
      </c>
      <c r="M1094">
        <f t="shared" ca="1" si="79"/>
        <v>17.96976567499998</v>
      </c>
    </row>
    <row r="1095" spans="1:13" x14ac:dyDescent="0.3">
      <c r="A1095" s="1">
        <v>37818</v>
      </c>
      <c r="B1095">
        <f>VLOOKUP($A1095,DataAdjust!$A:$K,9,FALSE)</f>
        <v>28.341610000000006</v>
      </c>
      <c r="C1095">
        <f>VLOOKUP($A1095,DataAdjust!$A:$K,10,FALSE)</f>
        <v>28.381611000000003</v>
      </c>
      <c r="D1095">
        <f>VLOOKUP($A1095,DataAdjust!$A:$K,11,FALSE)</f>
        <v>27.611611000000003</v>
      </c>
      <c r="E1095">
        <f>VLOOKUP($A1095,DataAdjust!$A:$K,6,FALSE)</f>
        <v>28.041611</v>
      </c>
      <c r="F1095">
        <f>VLOOKUP($A1095,DataAdjust!$A:$K,7,FALSE)</f>
        <v>80138700</v>
      </c>
      <c r="G1095">
        <f t="shared" ca="1" si="75"/>
        <v>25.75698258333334</v>
      </c>
      <c r="H1095">
        <f t="shared" ca="1" si="75"/>
        <v>27.951147249999998</v>
      </c>
      <c r="I1095">
        <f t="shared" ca="1" si="76"/>
        <v>1</v>
      </c>
      <c r="J1095">
        <f ca="1">IF(AND(I1094=0,I1095=1),B1096,IF(AND(I1095=1,I1094=1),J1094,0))</f>
        <v>23.430826</v>
      </c>
      <c r="K1095">
        <f t="shared" ca="1" si="77"/>
        <v>0</v>
      </c>
      <c r="L1095">
        <f t="shared" ca="1" si="78"/>
        <v>0</v>
      </c>
      <c r="M1095">
        <f t="shared" ca="1" si="79"/>
        <v>17.96976567499998</v>
      </c>
    </row>
    <row r="1096" spans="1:13" x14ac:dyDescent="0.3">
      <c r="A1096" s="1">
        <v>37819</v>
      </c>
      <c r="B1096">
        <f>VLOOKUP($A1096,DataAdjust!$A:$K,9,FALSE)</f>
        <v>27.687104999999999</v>
      </c>
      <c r="C1096">
        <f>VLOOKUP($A1096,DataAdjust!$A:$K,10,FALSE)</f>
        <v>27.847104999999999</v>
      </c>
      <c r="D1096">
        <f>VLOOKUP($A1096,DataAdjust!$A:$K,11,FALSE)</f>
        <v>27.047105999999999</v>
      </c>
      <c r="E1096">
        <f>VLOOKUP($A1096,DataAdjust!$A:$K,6,FALSE)</f>
        <v>27.187104999999999</v>
      </c>
      <c r="F1096">
        <f>VLOOKUP($A1096,DataAdjust!$A:$K,7,FALSE)</f>
        <v>116260400</v>
      </c>
      <c r="G1096">
        <f t="shared" ca="1" si="75"/>
        <v>25.811478733333338</v>
      </c>
      <c r="H1096">
        <f t="shared" ca="1" si="75"/>
        <v>27.873762000000003</v>
      </c>
      <c r="I1096">
        <f t="shared" ca="1" si="76"/>
        <v>1</v>
      </c>
      <c r="J1096">
        <f ca="1">IF(AND(I1095=0,I1096=1),B1097,IF(AND(I1096=1,I1095=1),J1095,0))</f>
        <v>23.430826</v>
      </c>
      <c r="K1096">
        <f t="shared" ca="1" si="77"/>
        <v>0</v>
      </c>
      <c r="L1096">
        <f t="shared" ca="1" si="78"/>
        <v>0</v>
      </c>
      <c r="M1096">
        <f t="shared" ca="1" si="79"/>
        <v>17.96976567499998</v>
      </c>
    </row>
    <row r="1097" spans="1:13" x14ac:dyDescent="0.3">
      <c r="A1097" s="1">
        <v>37820</v>
      </c>
      <c r="B1097">
        <f>VLOOKUP($A1097,DataAdjust!$A:$K,9,FALSE)</f>
        <v>27.394303999999998</v>
      </c>
      <c r="C1097">
        <f>VLOOKUP($A1097,DataAdjust!$A:$K,10,FALSE)</f>
        <v>27.544302999999999</v>
      </c>
      <c r="D1097">
        <f>VLOOKUP($A1097,DataAdjust!$A:$K,11,FALSE)</f>
        <v>26.914304000000001</v>
      </c>
      <c r="E1097">
        <f>VLOOKUP($A1097,DataAdjust!$A:$K,6,FALSE)</f>
        <v>27.274304999999998</v>
      </c>
      <c r="F1097">
        <f>VLOOKUP($A1097,DataAdjust!$A:$K,7,FALSE)</f>
        <v>80519000</v>
      </c>
      <c r="G1097">
        <f t="shared" ca="1" si="75"/>
        <v>25.864521800000002</v>
      </c>
      <c r="H1097">
        <f t="shared" ca="1" si="75"/>
        <v>27.764769125000001</v>
      </c>
      <c r="I1097">
        <f t="shared" ca="1" si="76"/>
        <v>1</v>
      </c>
      <c r="J1097">
        <f ca="1">IF(AND(I1096=0,I1097=1),B1098,IF(AND(I1097=1,I1096=1),J1096,0))</f>
        <v>23.430826</v>
      </c>
      <c r="K1097">
        <f t="shared" ca="1" si="77"/>
        <v>0</v>
      </c>
      <c r="L1097">
        <f t="shared" ca="1" si="78"/>
        <v>0</v>
      </c>
      <c r="M1097">
        <f t="shared" ca="1" si="79"/>
        <v>17.96976567499998</v>
      </c>
    </row>
    <row r="1098" spans="1:13" x14ac:dyDescent="0.3">
      <c r="A1098" s="1">
        <v>37823</v>
      </c>
      <c r="B1098">
        <f>VLOOKUP($A1098,DataAdjust!$A:$K,9,FALSE)</f>
        <v>27.285528999999997</v>
      </c>
      <c r="C1098">
        <f>VLOOKUP($A1098,DataAdjust!$A:$K,10,FALSE)</f>
        <v>27.345527999999998</v>
      </c>
      <c r="D1098">
        <f>VLOOKUP($A1098,DataAdjust!$A:$K,11,FALSE)</f>
        <v>26.655529999999999</v>
      </c>
      <c r="E1098">
        <f>VLOOKUP($A1098,DataAdjust!$A:$K,6,FALSE)</f>
        <v>26.925528</v>
      </c>
      <c r="F1098">
        <f>VLOOKUP($A1098,DataAdjust!$A:$K,7,FALSE)</f>
        <v>111325300</v>
      </c>
      <c r="G1098">
        <f t="shared" ca="1" si="75"/>
        <v>25.913931733333335</v>
      </c>
      <c r="H1098">
        <f t="shared" ca="1" si="75"/>
        <v>27.6208995</v>
      </c>
      <c r="I1098">
        <f t="shared" ca="1" si="76"/>
        <v>1</v>
      </c>
      <c r="J1098">
        <f ca="1">IF(AND(I1097=0,I1098=1),B1099,IF(AND(I1098=1,I1097=1),J1097,0))</f>
        <v>23.430826</v>
      </c>
      <c r="K1098">
        <f t="shared" ca="1" si="77"/>
        <v>0</v>
      </c>
      <c r="L1098">
        <f t="shared" ca="1" si="78"/>
        <v>0</v>
      </c>
      <c r="M1098">
        <f t="shared" ca="1" si="79"/>
        <v>17.96976567499998</v>
      </c>
    </row>
    <row r="1099" spans="1:13" x14ac:dyDescent="0.3">
      <c r="A1099" s="1">
        <v>37824</v>
      </c>
      <c r="B1099">
        <f>VLOOKUP($A1099,DataAdjust!$A:$K,9,FALSE)</f>
        <v>27.096617000000002</v>
      </c>
      <c r="C1099">
        <f>VLOOKUP($A1099,DataAdjust!$A:$K,10,FALSE)</f>
        <v>27.486616000000001</v>
      </c>
      <c r="D1099">
        <f>VLOOKUP($A1099,DataAdjust!$A:$K,11,FALSE)</f>
        <v>26.846617000000002</v>
      </c>
      <c r="E1099">
        <f>VLOOKUP($A1099,DataAdjust!$A:$K,6,FALSE)</f>
        <v>27.326616000000001</v>
      </c>
      <c r="F1099">
        <f>VLOOKUP($A1099,DataAdjust!$A:$K,7,FALSE)</f>
        <v>91471500</v>
      </c>
      <c r="G1099">
        <f t="shared" ca="1" si="75"/>
        <v>25.977728666666668</v>
      </c>
      <c r="H1099">
        <f t="shared" ca="1" si="75"/>
        <v>27.592560999999996</v>
      </c>
      <c r="I1099">
        <f t="shared" ca="1" si="76"/>
        <v>1</v>
      </c>
      <c r="J1099">
        <f ca="1">IF(AND(I1098=0,I1099=1),B1100,IF(AND(I1099=1,I1098=1),J1098,0))</f>
        <v>23.430826</v>
      </c>
      <c r="K1099">
        <f t="shared" ca="1" si="77"/>
        <v>0</v>
      </c>
      <c r="L1099">
        <f t="shared" ca="1" si="78"/>
        <v>0</v>
      </c>
      <c r="M1099">
        <f t="shared" ca="1" si="79"/>
        <v>17.96976567499998</v>
      </c>
    </row>
    <row r="1100" spans="1:13" x14ac:dyDescent="0.3">
      <c r="A1100" s="1">
        <v>37825</v>
      </c>
      <c r="B1100">
        <f>VLOOKUP($A1100,DataAdjust!$A:$K,9,FALSE)</f>
        <v>27.343322999999998</v>
      </c>
      <c r="C1100">
        <f>VLOOKUP($A1100,DataAdjust!$A:$K,10,FALSE)</f>
        <v>27.593322999999998</v>
      </c>
      <c r="D1100">
        <f>VLOOKUP($A1100,DataAdjust!$A:$K,11,FALSE)</f>
        <v>26.943323999999997</v>
      </c>
      <c r="E1100">
        <f>VLOOKUP($A1100,DataAdjust!$A:$K,6,FALSE)</f>
        <v>27.553324</v>
      </c>
      <c r="F1100">
        <f>VLOOKUP($A1100,DataAdjust!$A:$K,7,FALSE)</f>
        <v>69050400</v>
      </c>
      <c r="G1100">
        <f t="shared" ca="1" si="75"/>
        <v>26.037601866666666</v>
      </c>
      <c r="H1100">
        <f t="shared" ca="1" si="75"/>
        <v>27.566402249999999</v>
      </c>
      <c r="I1100">
        <f t="shared" ca="1" si="76"/>
        <v>1</v>
      </c>
      <c r="J1100">
        <f ca="1">IF(AND(I1099=0,I1100=1),B1101,IF(AND(I1100=1,I1099=1),J1099,0))</f>
        <v>23.430826</v>
      </c>
      <c r="K1100">
        <f t="shared" ca="1" si="77"/>
        <v>0</v>
      </c>
      <c r="L1100">
        <f t="shared" ca="1" si="78"/>
        <v>0</v>
      </c>
      <c r="M1100">
        <f t="shared" ca="1" si="79"/>
        <v>17.96976567499998</v>
      </c>
    </row>
    <row r="1101" spans="1:13" x14ac:dyDescent="0.3">
      <c r="A1101" s="1">
        <v>37826</v>
      </c>
      <c r="B1101">
        <f>VLOOKUP($A1101,DataAdjust!$A:$K,9,FALSE)</f>
        <v>27.857105000000001</v>
      </c>
      <c r="C1101">
        <f>VLOOKUP($A1101,DataAdjust!$A:$K,10,FALSE)</f>
        <v>28.027105000000002</v>
      </c>
      <c r="D1101">
        <f>VLOOKUP($A1101,DataAdjust!$A:$K,11,FALSE)</f>
        <v>27.087104999999998</v>
      </c>
      <c r="E1101">
        <f>VLOOKUP($A1101,DataAdjust!$A:$K,6,FALSE)</f>
        <v>27.187104999999999</v>
      </c>
      <c r="F1101">
        <f>VLOOKUP($A1101,DataAdjust!$A:$K,7,FALSE)</f>
        <v>82999700</v>
      </c>
      <c r="G1101">
        <f t="shared" ca="1" si="75"/>
        <v>26.087738266666666</v>
      </c>
      <c r="H1101">
        <f t="shared" ca="1" si="75"/>
        <v>27.453049875000001</v>
      </c>
      <c r="I1101">
        <f t="shared" ca="1" si="76"/>
        <v>1</v>
      </c>
      <c r="J1101">
        <f ca="1">IF(AND(I1100=0,I1101=1),B1102,IF(AND(I1101=1,I1100=1),J1100,0))</f>
        <v>23.430826</v>
      </c>
      <c r="K1101">
        <f t="shared" ca="1" si="77"/>
        <v>0</v>
      </c>
      <c r="L1101">
        <f t="shared" ca="1" si="78"/>
        <v>0</v>
      </c>
      <c r="M1101">
        <f t="shared" ca="1" si="79"/>
        <v>17.96976567499998</v>
      </c>
    </row>
    <row r="1102" spans="1:13" x14ac:dyDescent="0.3">
      <c r="A1102" s="1">
        <v>37827</v>
      </c>
      <c r="B1102">
        <f>VLOOKUP($A1102,DataAdjust!$A:$K,9,FALSE)</f>
        <v>27.057716000000003</v>
      </c>
      <c r="C1102">
        <f>VLOOKUP($A1102,DataAdjust!$A:$K,10,FALSE)</f>
        <v>27.767717000000001</v>
      </c>
      <c r="D1102">
        <f>VLOOKUP($A1102,DataAdjust!$A:$K,11,FALSE)</f>
        <v>26.697717000000001</v>
      </c>
      <c r="E1102">
        <f>VLOOKUP($A1102,DataAdjust!$A:$K,6,FALSE)</f>
        <v>27.727716000000001</v>
      </c>
      <c r="F1102">
        <f>VLOOKUP($A1102,DataAdjust!$A:$K,7,FALSE)</f>
        <v>82709600</v>
      </c>
      <c r="G1102">
        <f t="shared" ca="1" si="75"/>
        <v>26.150954050000003</v>
      </c>
      <c r="H1102">
        <f t="shared" ca="1" si="75"/>
        <v>27.402913749999996</v>
      </c>
      <c r="I1102">
        <f t="shared" ca="1" si="76"/>
        <v>1</v>
      </c>
      <c r="J1102">
        <f ca="1">IF(AND(I1101=0,I1102=1),B1103,IF(AND(I1102=1,I1101=1),J1101,0))</f>
        <v>23.430826</v>
      </c>
      <c r="K1102">
        <f t="shared" ca="1" si="77"/>
        <v>0</v>
      </c>
      <c r="L1102">
        <f t="shared" ca="1" si="78"/>
        <v>0</v>
      </c>
      <c r="M1102">
        <f t="shared" ca="1" si="79"/>
        <v>17.96976567499998</v>
      </c>
    </row>
    <row r="1103" spans="1:13" x14ac:dyDescent="0.3">
      <c r="A1103" s="1">
        <v>37830</v>
      </c>
      <c r="B1103">
        <f>VLOOKUP($A1103,DataAdjust!$A:$K,9,FALSE)</f>
        <v>27.776189000000002</v>
      </c>
      <c r="C1103">
        <f>VLOOKUP($A1103,DataAdjust!$A:$K,10,FALSE)</f>
        <v>27.906188</v>
      </c>
      <c r="D1103">
        <f>VLOOKUP($A1103,DataAdjust!$A:$K,11,FALSE)</f>
        <v>27.516188000000003</v>
      </c>
      <c r="E1103">
        <f>VLOOKUP($A1103,DataAdjust!$A:$K,6,FALSE)</f>
        <v>27.806187000000001</v>
      </c>
      <c r="F1103">
        <f>VLOOKUP($A1103,DataAdjust!$A:$K,7,FALSE)</f>
        <v>56180800</v>
      </c>
      <c r="G1103">
        <f t="shared" ca="1" si="75"/>
        <v>26.211989883333334</v>
      </c>
      <c r="H1103">
        <f t="shared" ca="1" si="75"/>
        <v>27.373485749999997</v>
      </c>
      <c r="I1103">
        <f t="shared" ca="1" si="76"/>
        <v>1</v>
      </c>
      <c r="J1103">
        <f ca="1">IF(AND(I1102=0,I1103=1),B1104,IF(AND(I1103=1,I1102=1),J1102,0))</f>
        <v>23.430826</v>
      </c>
      <c r="K1103">
        <f t="shared" ca="1" si="77"/>
        <v>0</v>
      </c>
      <c r="L1103">
        <f t="shared" ca="1" si="78"/>
        <v>0</v>
      </c>
      <c r="M1103">
        <f t="shared" ca="1" si="79"/>
        <v>17.96976567499998</v>
      </c>
    </row>
    <row r="1104" spans="1:13" x14ac:dyDescent="0.3">
      <c r="A1104" s="1">
        <v>37831</v>
      </c>
      <c r="B1104">
        <f>VLOOKUP($A1104,DataAdjust!$A:$K,9,FALSE)</f>
        <v>27.876922</v>
      </c>
      <c r="C1104">
        <f>VLOOKUP($A1104,DataAdjust!$A:$K,10,FALSE)</f>
        <v>27.966922000000004</v>
      </c>
      <c r="D1104">
        <f>VLOOKUP($A1104,DataAdjust!$A:$K,11,FALSE)</f>
        <v>27.186921999999999</v>
      </c>
      <c r="E1104">
        <f>VLOOKUP($A1104,DataAdjust!$A:$K,6,FALSE)</f>
        <v>27.596921999999999</v>
      </c>
      <c r="F1104">
        <f>VLOOKUP($A1104,DataAdjust!$A:$K,7,FALSE)</f>
        <v>80560100</v>
      </c>
      <c r="G1104">
        <f t="shared" ca="1" si="75"/>
        <v>26.26096385</v>
      </c>
      <c r="H1104">
        <f t="shared" ca="1" si="75"/>
        <v>27.424712875000001</v>
      </c>
      <c r="I1104">
        <f t="shared" ca="1" si="76"/>
        <v>1</v>
      </c>
      <c r="J1104">
        <f ca="1">IF(AND(I1103=0,I1104=1),B1105,IF(AND(I1104=1,I1103=1),J1103,0))</f>
        <v>23.430826</v>
      </c>
      <c r="K1104">
        <f t="shared" ca="1" si="77"/>
        <v>0</v>
      </c>
      <c r="L1104">
        <f t="shared" ca="1" si="78"/>
        <v>0</v>
      </c>
      <c r="M1104">
        <f t="shared" ca="1" si="79"/>
        <v>17.96976567499998</v>
      </c>
    </row>
    <row r="1105" spans="1:13" x14ac:dyDescent="0.3">
      <c r="A1105" s="1">
        <v>37832</v>
      </c>
      <c r="B1105">
        <f>VLOOKUP($A1105,DataAdjust!$A:$K,9,FALSE)</f>
        <v>27.686366999999997</v>
      </c>
      <c r="C1105">
        <f>VLOOKUP($A1105,DataAdjust!$A:$K,10,FALSE)</f>
        <v>27.716367999999996</v>
      </c>
      <c r="D1105">
        <f>VLOOKUP($A1105,DataAdjust!$A:$K,11,FALSE)</f>
        <v>27.306367999999996</v>
      </c>
      <c r="E1105">
        <f>VLOOKUP($A1105,DataAdjust!$A:$K,6,FALSE)</f>
        <v>27.396367999999999</v>
      </c>
      <c r="F1105">
        <f>VLOOKUP($A1105,DataAdjust!$A:$K,7,FALSE)</f>
        <v>56617300</v>
      </c>
      <c r="G1105">
        <f t="shared" ca="1" si="75"/>
        <v>26.307031249999998</v>
      </c>
      <c r="H1105">
        <f t="shared" ca="1" si="75"/>
        <v>27.439970750000001</v>
      </c>
      <c r="I1105">
        <f t="shared" ca="1" si="76"/>
        <v>1</v>
      </c>
      <c r="J1105">
        <f ca="1">IF(AND(I1104=0,I1105=1),B1106,IF(AND(I1105=1,I1104=1),J1104,0))</f>
        <v>23.430826</v>
      </c>
      <c r="K1105">
        <f t="shared" ca="1" si="77"/>
        <v>0</v>
      </c>
      <c r="L1105">
        <f t="shared" ca="1" si="78"/>
        <v>0</v>
      </c>
      <c r="M1105">
        <f t="shared" ca="1" si="79"/>
        <v>17.96976567499998</v>
      </c>
    </row>
    <row r="1106" spans="1:13" x14ac:dyDescent="0.3">
      <c r="A1106" s="1">
        <v>37833</v>
      </c>
      <c r="B1106">
        <f>VLOOKUP($A1106,DataAdjust!$A:$K,9,FALSE)</f>
        <v>27.717718000000001</v>
      </c>
      <c r="C1106">
        <f>VLOOKUP($A1106,DataAdjust!$A:$K,10,FALSE)</f>
        <v>28.257719000000002</v>
      </c>
      <c r="D1106">
        <f>VLOOKUP($A1106,DataAdjust!$A:$K,11,FALSE)</f>
        <v>27.447717000000001</v>
      </c>
      <c r="E1106">
        <f>VLOOKUP($A1106,DataAdjust!$A:$K,6,FALSE)</f>
        <v>27.727716000000001</v>
      </c>
      <c r="F1106">
        <f>VLOOKUP($A1106,DataAdjust!$A:$K,7,FALSE)</f>
        <v>85544100</v>
      </c>
      <c r="G1106">
        <f t="shared" ca="1" si="75"/>
        <v>26.353389383333329</v>
      </c>
      <c r="H1106">
        <f t="shared" ca="1" si="75"/>
        <v>27.540244250000001</v>
      </c>
      <c r="I1106">
        <f t="shared" ca="1" si="76"/>
        <v>1</v>
      </c>
      <c r="J1106">
        <f ca="1">IF(AND(I1105=0,I1106=1),B1107,IF(AND(I1106=1,I1105=1),J1105,0))</f>
        <v>23.430826</v>
      </c>
      <c r="K1106">
        <f t="shared" ca="1" si="77"/>
        <v>0</v>
      </c>
      <c r="L1106">
        <f t="shared" ca="1" si="78"/>
        <v>0</v>
      </c>
      <c r="M1106">
        <f t="shared" ca="1" si="79"/>
        <v>17.96976567499998</v>
      </c>
    </row>
    <row r="1107" spans="1:13" x14ac:dyDescent="0.3">
      <c r="A1107" s="1">
        <v>37834</v>
      </c>
      <c r="B1107">
        <f>VLOOKUP($A1107,DataAdjust!$A:$K,9,FALSE)</f>
        <v>27.661255000000001</v>
      </c>
      <c r="C1107">
        <f>VLOOKUP($A1107,DataAdjust!$A:$K,10,FALSE)</f>
        <v>27.761255000000002</v>
      </c>
      <c r="D1107">
        <f>VLOOKUP($A1107,DataAdjust!$A:$K,11,FALSE)</f>
        <v>27.271253000000002</v>
      </c>
      <c r="E1107">
        <f>VLOOKUP($A1107,DataAdjust!$A:$K,6,FALSE)</f>
        <v>27.431253000000002</v>
      </c>
      <c r="F1107">
        <f>VLOOKUP($A1107,DataAdjust!$A:$K,7,FALSE)</f>
        <v>73545400</v>
      </c>
      <c r="G1107">
        <f t="shared" ca="1" si="75"/>
        <v>26.399456999999995</v>
      </c>
      <c r="H1107">
        <f t="shared" ca="1" si="75"/>
        <v>27.553323875</v>
      </c>
      <c r="I1107">
        <f t="shared" ca="1" si="76"/>
        <v>1</v>
      </c>
      <c r="J1107">
        <f ca="1">IF(AND(I1106=0,I1107=1),B1108,IF(AND(I1107=1,I1106=1),J1106,0))</f>
        <v>23.430826</v>
      </c>
      <c r="K1107">
        <f t="shared" ca="1" si="77"/>
        <v>0</v>
      </c>
      <c r="L1107">
        <f t="shared" ca="1" si="78"/>
        <v>0</v>
      </c>
      <c r="M1107">
        <f t="shared" ca="1" si="79"/>
        <v>17.96976567499998</v>
      </c>
    </row>
    <row r="1108" spans="1:13" x14ac:dyDescent="0.3">
      <c r="A1108" s="1">
        <v>37837</v>
      </c>
      <c r="B1108">
        <f>VLOOKUP($A1108,DataAdjust!$A:$K,9,FALSE)</f>
        <v>27.392536</v>
      </c>
      <c r="C1108">
        <f>VLOOKUP($A1108,DataAdjust!$A:$K,10,FALSE)</f>
        <v>27.772534999999998</v>
      </c>
      <c r="D1108">
        <f>VLOOKUP($A1108,DataAdjust!$A:$K,11,FALSE)</f>
        <v>26.812535999999998</v>
      </c>
      <c r="E1108">
        <f>VLOOKUP($A1108,DataAdjust!$A:$K,6,FALSE)</f>
        <v>27.422536999999998</v>
      </c>
      <c r="F1108">
        <f>VLOOKUP($A1108,DataAdjust!$A:$K,7,FALSE)</f>
        <v>96344600</v>
      </c>
      <c r="G1108">
        <f t="shared" ca="1" si="75"/>
        <v>26.452935966666661</v>
      </c>
      <c r="H1108">
        <f t="shared" ca="1" si="75"/>
        <v>27.536975500000004</v>
      </c>
      <c r="I1108">
        <f t="shared" ca="1" si="76"/>
        <v>1</v>
      </c>
      <c r="J1108">
        <f ca="1">IF(AND(I1107=0,I1108=1),B1109,IF(AND(I1108=1,I1107=1),J1107,0))</f>
        <v>23.430826</v>
      </c>
      <c r="K1108">
        <f t="shared" ca="1" si="77"/>
        <v>0</v>
      </c>
      <c r="L1108">
        <f t="shared" ca="1" si="78"/>
        <v>0</v>
      </c>
      <c r="M1108">
        <f t="shared" ca="1" si="79"/>
        <v>17.96976567499998</v>
      </c>
    </row>
    <row r="1109" spans="1:13" x14ac:dyDescent="0.3">
      <c r="A1109" s="1">
        <v>37838</v>
      </c>
      <c r="B1109">
        <f>VLOOKUP($A1109,DataAdjust!$A:$K,9,FALSE)</f>
        <v>27.541336000000001</v>
      </c>
      <c r="C1109">
        <f>VLOOKUP($A1109,DataAdjust!$A:$K,10,FALSE)</f>
        <v>27.611336000000001</v>
      </c>
      <c r="D1109">
        <f>VLOOKUP($A1109,DataAdjust!$A:$K,11,FALSE)</f>
        <v>26.231336000000002</v>
      </c>
      <c r="E1109">
        <f>VLOOKUP($A1109,DataAdjust!$A:$K,6,FALSE)</f>
        <v>26.341335000000001</v>
      </c>
      <c r="F1109">
        <f>VLOOKUP($A1109,DataAdjust!$A:$K,7,FALSE)</f>
        <v>111041800</v>
      </c>
      <c r="G1109">
        <f t="shared" ca="1" si="75"/>
        <v>26.479094333333329</v>
      </c>
      <c r="H1109">
        <f t="shared" ca="1" si="75"/>
        <v>27.431254250000002</v>
      </c>
      <c r="I1109">
        <f t="shared" ca="1" si="76"/>
        <v>1</v>
      </c>
      <c r="J1109">
        <f ca="1">IF(AND(I1108=0,I1109=1),B1110,IF(AND(I1109=1,I1108=1),J1108,0))</f>
        <v>23.430826</v>
      </c>
      <c r="K1109">
        <f t="shared" ca="1" si="77"/>
        <v>0</v>
      </c>
      <c r="L1109">
        <f t="shared" ca="1" si="78"/>
        <v>0</v>
      </c>
      <c r="M1109">
        <f t="shared" ca="1" si="79"/>
        <v>17.96976567499998</v>
      </c>
    </row>
    <row r="1110" spans="1:13" x14ac:dyDescent="0.3">
      <c r="A1110" s="1">
        <v>37839</v>
      </c>
      <c r="B1110">
        <f>VLOOKUP($A1110,DataAdjust!$A:$K,9,FALSE)</f>
        <v>26.493893000000003</v>
      </c>
      <c r="C1110">
        <f>VLOOKUP($A1110,DataAdjust!$A:$K,10,FALSE)</f>
        <v>26.903892000000003</v>
      </c>
      <c r="D1110">
        <f>VLOOKUP($A1110,DataAdjust!$A:$K,11,FALSE)</f>
        <v>26.233892000000004</v>
      </c>
      <c r="E1110">
        <f>VLOOKUP($A1110,DataAdjust!$A:$K,6,FALSE)</f>
        <v>26.323893000000002</v>
      </c>
      <c r="F1110">
        <f>VLOOKUP($A1110,DataAdjust!$A:$K,7,FALSE)</f>
        <v>96816000</v>
      </c>
      <c r="G1110">
        <f t="shared" ref="G1110:H1173" ca="1" si="80">AVERAGE(INDIRECT(ADDRESS(ROW()-G$2+1,5)&amp;":"&amp;ADDRESS(ROW(),5)))</f>
        <v>26.498713099999996</v>
      </c>
      <c r="H1110">
        <f t="shared" ca="1" si="80"/>
        <v>27.255776375000003</v>
      </c>
      <c r="I1110">
        <f t="shared" ref="I1110:I1173" ca="1" si="81">IF(H1110&gt;G1110,1,0)</f>
        <v>1</v>
      </c>
      <c r="J1110">
        <f ca="1">IF(AND(I1109=0,I1110=1),B1111,IF(AND(I1110=1,I1109=1),J1109,0))</f>
        <v>23.430826</v>
      </c>
      <c r="K1110">
        <f t="shared" ref="K1110:K1173" ca="1" si="82">IF(AND(I1110=0,I1109=1),B1111,0)</f>
        <v>0</v>
      </c>
      <c r="L1110">
        <f t="shared" ref="L1110:L1173" ca="1" si="83">IF(K1110&lt;&gt;0,K1110-J1109-J1109*N$2,0)</f>
        <v>0</v>
      </c>
      <c r="M1110">
        <f t="shared" ref="M1110:M1173" ca="1" si="84">M1109+L1110</f>
        <v>17.96976567499998</v>
      </c>
    </row>
    <row r="1111" spans="1:13" x14ac:dyDescent="0.3">
      <c r="A1111" s="1">
        <v>37840</v>
      </c>
      <c r="B1111">
        <f>VLOOKUP($A1111,DataAdjust!$A:$K,9,FALSE)</f>
        <v>26.338528</v>
      </c>
      <c r="C1111">
        <f>VLOOKUP($A1111,DataAdjust!$A:$K,10,FALSE)</f>
        <v>26.628529</v>
      </c>
      <c r="D1111">
        <f>VLOOKUP($A1111,DataAdjust!$A:$K,11,FALSE)</f>
        <v>26.138528999999998</v>
      </c>
      <c r="E1111">
        <f>VLOOKUP($A1111,DataAdjust!$A:$K,6,FALSE)</f>
        <v>26.428528</v>
      </c>
      <c r="F1111">
        <f>VLOOKUP($A1111,DataAdjust!$A:$K,7,FALSE)</f>
        <v>67326600</v>
      </c>
      <c r="G1111">
        <f t="shared" ca="1" si="80"/>
        <v>26.522691716666667</v>
      </c>
      <c r="H1111">
        <f t="shared" ca="1" si="80"/>
        <v>27.083569000000001</v>
      </c>
      <c r="I1111">
        <f t="shared" ca="1" si="81"/>
        <v>1</v>
      </c>
      <c r="J1111">
        <f ca="1">IF(AND(I1110=0,I1111=1),B1112,IF(AND(I1111=1,I1110=1),J1110,0))</f>
        <v>23.430826</v>
      </c>
      <c r="K1111">
        <f t="shared" ca="1" si="82"/>
        <v>0</v>
      </c>
      <c r="L1111">
        <f t="shared" ca="1" si="83"/>
        <v>0</v>
      </c>
      <c r="M1111">
        <f t="shared" ca="1" si="84"/>
        <v>17.96976567499998</v>
      </c>
    </row>
    <row r="1112" spans="1:13" x14ac:dyDescent="0.3">
      <c r="A1112" s="1">
        <v>37841</v>
      </c>
      <c r="B1112">
        <f>VLOOKUP($A1112,DataAdjust!$A:$K,9,FALSE)</f>
        <v>26.579255</v>
      </c>
      <c r="C1112">
        <f>VLOOKUP($A1112,DataAdjust!$A:$K,10,FALSE)</f>
        <v>26.699254</v>
      </c>
      <c r="D1112">
        <f>VLOOKUP($A1112,DataAdjust!$A:$K,11,FALSE)</f>
        <v>26.079255</v>
      </c>
      <c r="E1112">
        <f>VLOOKUP($A1112,DataAdjust!$A:$K,6,FALSE)</f>
        <v>26.219255</v>
      </c>
      <c r="F1112">
        <f>VLOOKUP($A1112,DataAdjust!$A:$K,7,FALSE)</f>
        <v>66677100</v>
      </c>
      <c r="G1112">
        <f t="shared" ca="1" si="80"/>
        <v>26.544054366666664</v>
      </c>
      <c r="H1112">
        <f t="shared" ca="1" si="80"/>
        <v>26.911360625</v>
      </c>
      <c r="I1112">
        <f t="shared" ca="1" si="81"/>
        <v>1</v>
      </c>
      <c r="J1112">
        <f ca="1">IF(AND(I1111=0,I1112=1),B1113,IF(AND(I1112=1,I1111=1),J1111,0))</f>
        <v>23.430826</v>
      </c>
      <c r="K1112">
        <f t="shared" ca="1" si="82"/>
        <v>0</v>
      </c>
      <c r="L1112">
        <f t="shared" ca="1" si="83"/>
        <v>0</v>
      </c>
      <c r="M1112">
        <f t="shared" ca="1" si="84"/>
        <v>17.96976567499998</v>
      </c>
    </row>
    <row r="1113" spans="1:13" x14ac:dyDescent="0.3">
      <c r="A1113" s="1">
        <v>37844</v>
      </c>
      <c r="B1113">
        <f>VLOOKUP($A1113,DataAdjust!$A:$K,9,FALSE)</f>
        <v>26.187003999999998</v>
      </c>
      <c r="C1113">
        <f>VLOOKUP($A1113,DataAdjust!$A:$K,10,FALSE)</f>
        <v>26.707004000000001</v>
      </c>
      <c r="D1113">
        <f>VLOOKUP($A1113,DataAdjust!$A:$K,11,FALSE)</f>
        <v>26.137004999999998</v>
      </c>
      <c r="E1113">
        <f>VLOOKUP($A1113,DataAdjust!$A:$K,6,FALSE)</f>
        <v>26.507003999999998</v>
      </c>
      <c r="F1113">
        <f>VLOOKUP($A1113,DataAdjust!$A:$K,7,FALSE)</f>
        <v>63712200</v>
      </c>
      <c r="G1113">
        <f t="shared" ca="1" si="80"/>
        <v>26.565562333333332</v>
      </c>
      <c r="H1113">
        <f t="shared" ca="1" si="80"/>
        <v>26.800190125</v>
      </c>
      <c r="I1113">
        <f t="shared" ca="1" si="81"/>
        <v>1</v>
      </c>
      <c r="J1113">
        <f ca="1">IF(AND(I1112=0,I1113=1),B1114,IF(AND(I1113=1,I1112=1),J1112,0))</f>
        <v>23.430826</v>
      </c>
      <c r="K1113">
        <f t="shared" ca="1" si="82"/>
        <v>0</v>
      </c>
      <c r="L1113">
        <f t="shared" ca="1" si="83"/>
        <v>0</v>
      </c>
      <c r="M1113">
        <f t="shared" ca="1" si="84"/>
        <v>17.96976567499998</v>
      </c>
    </row>
    <row r="1114" spans="1:13" x14ac:dyDescent="0.3">
      <c r="A1114" s="1">
        <v>37845</v>
      </c>
      <c r="B1114">
        <f>VLOOKUP($A1114,DataAdjust!$A:$K,9,FALSE)</f>
        <v>26.558085999999999</v>
      </c>
      <c r="C1114">
        <f>VLOOKUP($A1114,DataAdjust!$A:$K,10,FALSE)</f>
        <v>26.948085999999996</v>
      </c>
      <c r="D1114">
        <f>VLOOKUP($A1114,DataAdjust!$A:$K,11,FALSE)</f>
        <v>26.378085999999996</v>
      </c>
      <c r="E1114">
        <f>VLOOKUP($A1114,DataAdjust!$A:$K,6,FALSE)</f>
        <v>26.908086999999998</v>
      </c>
      <c r="F1114">
        <f>VLOOKUP($A1114,DataAdjust!$A:$K,7,FALSE)</f>
        <v>59676100</v>
      </c>
      <c r="G1114">
        <f t="shared" ca="1" si="80"/>
        <v>26.596952233333337</v>
      </c>
      <c r="H1114">
        <f t="shared" ca="1" si="80"/>
        <v>26.697736499999998</v>
      </c>
      <c r="I1114">
        <f t="shared" ca="1" si="81"/>
        <v>1</v>
      </c>
      <c r="J1114">
        <f ca="1">IF(AND(I1113=0,I1114=1),B1115,IF(AND(I1114=1,I1113=1),J1113,0))</f>
        <v>23.430826</v>
      </c>
      <c r="K1114">
        <f t="shared" ca="1" si="82"/>
        <v>0</v>
      </c>
      <c r="L1114">
        <f t="shared" ca="1" si="83"/>
        <v>0</v>
      </c>
      <c r="M1114">
        <f t="shared" ca="1" si="84"/>
        <v>17.96976567499998</v>
      </c>
    </row>
    <row r="1115" spans="1:13" x14ac:dyDescent="0.3">
      <c r="A1115" s="1">
        <v>37846</v>
      </c>
      <c r="B1115">
        <f>VLOOKUP($A1115,DataAdjust!$A:$K,9,FALSE)</f>
        <v>27.026812000000003</v>
      </c>
      <c r="C1115">
        <f>VLOOKUP($A1115,DataAdjust!$A:$K,10,FALSE)</f>
        <v>27.116812000000003</v>
      </c>
      <c r="D1115">
        <f>VLOOKUP($A1115,DataAdjust!$A:$K,11,FALSE)</f>
        <v>26.696812000000001</v>
      </c>
      <c r="E1115">
        <f>VLOOKUP($A1115,DataAdjust!$A:$K,6,FALSE)</f>
        <v>26.916813000000001</v>
      </c>
      <c r="F1115">
        <f>VLOOKUP($A1115,DataAdjust!$A:$K,7,FALSE)</f>
        <v>57969700</v>
      </c>
      <c r="G1115">
        <f t="shared" ca="1" si="80"/>
        <v>26.64316516666667</v>
      </c>
      <c r="H1115">
        <f t="shared" ca="1" si="80"/>
        <v>26.633431499999997</v>
      </c>
      <c r="I1115">
        <f t="shared" ca="1" si="81"/>
        <v>0</v>
      </c>
      <c r="J1115">
        <f ca="1">IF(AND(I1114=0,I1115=1),B1116,IF(AND(I1115=1,I1114=1),J1114,0))</f>
        <v>0</v>
      </c>
      <c r="K1115">
        <f t="shared" ca="1" si="82"/>
        <v>26.922973000000002</v>
      </c>
      <c r="L1115">
        <f t="shared" ca="1" si="83"/>
        <v>3.3749928700000029</v>
      </c>
      <c r="M1115">
        <f t="shared" ca="1" si="84"/>
        <v>21.344758544999983</v>
      </c>
    </row>
    <row r="1116" spans="1:13" x14ac:dyDescent="0.3">
      <c r="A1116" s="1">
        <v>37847</v>
      </c>
      <c r="B1116">
        <f>VLOOKUP($A1116,DataAdjust!$A:$K,9,FALSE)</f>
        <v>26.922973000000002</v>
      </c>
      <c r="C1116">
        <f>VLOOKUP($A1116,DataAdjust!$A:$K,10,FALSE)</f>
        <v>27.232975</v>
      </c>
      <c r="D1116">
        <f>VLOOKUP($A1116,DataAdjust!$A:$K,11,FALSE)</f>
        <v>26.712974000000003</v>
      </c>
      <c r="E1116">
        <f>VLOOKUP($A1116,DataAdjust!$A:$K,6,FALSE)</f>
        <v>26.942974</v>
      </c>
      <c r="F1116">
        <f>VLOOKUP($A1116,DataAdjust!$A:$K,7,FALSE)</f>
        <v>50271500</v>
      </c>
      <c r="G1116">
        <f t="shared" ca="1" si="80"/>
        <v>26.688651416666669</v>
      </c>
      <c r="H1116">
        <f t="shared" ca="1" si="80"/>
        <v>26.573486124999999</v>
      </c>
      <c r="I1116">
        <f t="shared" ca="1" si="81"/>
        <v>0</v>
      </c>
      <c r="J1116">
        <f ca="1">IF(AND(I1115=0,I1116=1),B1117,IF(AND(I1116=1,I1115=1),J1115,0))</f>
        <v>0</v>
      </c>
      <c r="K1116">
        <f t="shared" ca="1" si="82"/>
        <v>0</v>
      </c>
      <c r="L1116">
        <f t="shared" ca="1" si="83"/>
        <v>0</v>
      </c>
      <c r="M1116">
        <f t="shared" ca="1" si="84"/>
        <v>21.344758544999983</v>
      </c>
    </row>
    <row r="1117" spans="1:13" x14ac:dyDescent="0.3">
      <c r="A1117" s="1">
        <v>37848</v>
      </c>
      <c r="B1117">
        <f>VLOOKUP($A1117,DataAdjust!$A:$K,9,FALSE)</f>
        <v>27.008384999999997</v>
      </c>
      <c r="C1117">
        <f>VLOOKUP($A1117,DataAdjust!$A:$K,10,FALSE)</f>
        <v>27.298385999999997</v>
      </c>
      <c r="D1117">
        <f>VLOOKUP($A1117,DataAdjust!$A:$K,11,FALSE)</f>
        <v>26.938384999999997</v>
      </c>
      <c r="E1117">
        <f>VLOOKUP($A1117,DataAdjust!$A:$K,6,FALSE)</f>
        <v>27.178384999999999</v>
      </c>
      <c r="F1117">
        <f>VLOOKUP($A1117,DataAdjust!$A:$K,7,FALSE)</f>
        <v>28116300</v>
      </c>
      <c r="G1117">
        <f t="shared" ca="1" si="80"/>
        <v>26.739223883333334</v>
      </c>
      <c r="H1117">
        <f t="shared" ca="1" si="80"/>
        <v>26.678117374999996</v>
      </c>
      <c r="I1117">
        <f t="shared" ca="1" si="81"/>
        <v>0</v>
      </c>
      <c r="J1117">
        <f ca="1">IF(AND(I1116=0,I1117=1),B1118,IF(AND(I1117=1,I1116=1),J1116,0))</f>
        <v>0</v>
      </c>
      <c r="K1117">
        <f t="shared" ca="1" si="82"/>
        <v>0</v>
      </c>
      <c r="L1117">
        <f t="shared" ca="1" si="83"/>
        <v>0</v>
      </c>
      <c r="M1117">
        <f t="shared" ca="1" si="84"/>
        <v>21.344758544999983</v>
      </c>
    </row>
    <row r="1118" spans="1:13" x14ac:dyDescent="0.3">
      <c r="A1118" s="1">
        <v>37851</v>
      </c>
      <c r="B1118">
        <f>VLOOKUP($A1118,DataAdjust!$A:$K,9,FALSE)</f>
        <v>27.215941999999998</v>
      </c>
      <c r="C1118">
        <f>VLOOKUP($A1118,DataAdjust!$A:$K,10,FALSE)</f>
        <v>27.915941</v>
      </c>
      <c r="D1118">
        <f>VLOOKUP($A1118,DataAdjust!$A:$K,11,FALSE)</f>
        <v>27.135942999999997</v>
      </c>
      <c r="E1118">
        <f>VLOOKUP($A1118,DataAdjust!$A:$K,6,FALSE)</f>
        <v>27.875941999999998</v>
      </c>
      <c r="F1118">
        <f>VLOOKUP($A1118,DataAdjust!$A:$K,7,FALSE)</f>
        <v>67224100</v>
      </c>
      <c r="G1118">
        <f t="shared" ca="1" si="80"/>
        <v>26.79560923333333</v>
      </c>
      <c r="H1118">
        <f t="shared" ca="1" si="80"/>
        <v>26.872123499999997</v>
      </c>
      <c r="I1118">
        <f t="shared" ca="1" si="81"/>
        <v>1</v>
      </c>
      <c r="J1118">
        <f ca="1">IF(AND(I1117=0,I1118=1),B1119,IF(AND(I1118=1,I1117=1),J1117,0))</f>
        <v>27.964717999999998</v>
      </c>
      <c r="K1118">
        <f t="shared" ca="1" si="82"/>
        <v>0</v>
      </c>
      <c r="L1118">
        <f t="shared" ca="1" si="83"/>
        <v>0</v>
      </c>
      <c r="M1118">
        <f t="shared" ca="1" si="84"/>
        <v>21.344758544999983</v>
      </c>
    </row>
    <row r="1119" spans="1:13" x14ac:dyDescent="0.3">
      <c r="A1119" s="1">
        <v>37852</v>
      </c>
      <c r="B1119">
        <f>VLOOKUP($A1119,DataAdjust!$A:$K,9,FALSE)</f>
        <v>27.964717999999998</v>
      </c>
      <c r="C1119">
        <f>VLOOKUP($A1119,DataAdjust!$A:$K,10,FALSE)</f>
        <v>28.234718000000001</v>
      </c>
      <c r="D1119">
        <f>VLOOKUP($A1119,DataAdjust!$A:$K,11,FALSE)</f>
        <v>27.704717000000002</v>
      </c>
      <c r="E1119">
        <f>VLOOKUP($A1119,DataAdjust!$A:$K,6,FALSE)</f>
        <v>28.224716000000001</v>
      </c>
      <c r="F1119">
        <f>VLOOKUP($A1119,DataAdjust!$A:$K,7,FALSE)</f>
        <v>68205000</v>
      </c>
      <c r="G1119">
        <f t="shared" ca="1" si="80"/>
        <v>26.857662216666665</v>
      </c>
      <c r="H1119">
        <f t="shared" ca="1" si="80"/>
        <v>27.096647000000001</v>
      </c>
      <c r="I1119">
        <f t="shared" ca="1" si="81"/>
        <v>1</v>
      </c>
      <c r="J1119">
        <f ca="1">IF(AND(I1118=0,I1119=1),B1120,IF(AND(I1119=1,I1118=1),J1118,0))</f>
        <v>27.964717999999998</v>
      </c>
      <c r="K1119">
        <f t="shared" ca="1" si="82"/>
        <v>0</v>
      </c>
      <c r="L1119">
        <f t="shared" ca="1" si="83"/>
        <v>0</v>
      </c>
      <c r="M1119">
        <f t="shared" ca="1" si="84"/>
        <v>21.344758544999983</v>
      </c>
    </row>
    <row r="1120" spans="1:13" x14ac:dyDescent="0.3">
      <c r="A1120" s="1">
        <v>37853</v>
      </c>
      <c r="B1120">
        <f>VLOOKUP($A1120,DataAdjust!$A:$K,9,FALSE)</f>
        <v>27.964956000000004</v>
      </c>
      <c r="C1120">
        <f>VLOOKUP($A1120,DataAdjust!$A:$K,10,FALSE)</f>
        <v>28.384958000000008</v>
      </c>
      <c r="D1120">
        <f>VLOOKUP($A1120,DataAdjust!$A:$K,11,FALSE)</f>
        <v>27.884958000000008</v>
      </c>
      <c r="E1120">
        <f>VLOOKUP($A1120,DataAdjust!$A:$K,6,FALSE)</f>
        <v>28.154959000000002</v>
      </c>
      <c r="F1120">
        <f>VLOOKUP($A1120,DataAdjust!$A:$K,7,FALSE)</f>
        <v>58233500</v>
      </c>
      <c r="G1120">
        <f t="shared" ca="1" si="80"/>
        <v>26.90402023333333</v>
      </c>
      <c r="H1120">
        <f t="shared" ca="1" si="80"/>
        <v>27.338609999999999</v>
      </c>
      <c r="I1120">
        <f t="shared" ca="1" si="81"/>
        <v>1</v>
      </c>
      <c r="J1120">
        <f ca="1">IF(AND(I1119=0,I1120=1),B1121,IF(AND(I1120=1,I1119=1),J1119,0))</f>
        <v>27.964717999999998</v>
      </c>
      <c r="K1120">
        <f t="shared" ca="1" si="82"/>
        <v>0</v>
      </c>
      <c r="L1120">
        <f t="shared" ca="1" si="83"/>
        <v>0</v>
      </c>
      <c r="M1120">
        <f t="shared" ca="1" si="84"/>
        <v>21.344758544999983</v>
      </c>
    </row>
    <row r="1121" spans="1:13" x14ac:dyDescent="0.3">
      <c r="A1121" s="1">
        <v>37854</v>
      </c>
      <c r="B1121">
        <f>VLOOKUP($A1121,DataAdjust!$A:$K,9,FALSE)</f>
        <v>28.410147000000002</v>
      </c>
      <c r="C1121">
        <f>VLOOKUP($A1121,DataAdjust!$A:$K,10,FALSE)</f>
        <v>28.640146999999999</v>
      </c>
      <c r="D1121">
        <f>VLOOKUP($A1121,DataAdjust!$A:$K,11,FALSE)</f>
        <v>28.090147000000002</v>
      </c>
      <c r="E1121">
        <f>VLOOKUP($A1121,DataAdjust!$A:$K,6,FALSE)</f>
        <v>28.460146000000002</v>
      </c>
      <c r="F1121">
        <f>VLOOKUP($A1121,DataAdjust!$A:$K,7,FALSE)</f>
        <v>77161400</v>
      </c>
      <c r="G1121">
        <f t="shared" ca="1" si="80"/>
        <v>26.954156866666661</v>
      </c>
      <c r="H1121">
        <f t="shared" ca="1" si="80"/>
        <v>27.582752750000001</v>
      </c>
      <c r="I1121">
        <f t="shared" ca="1" si="81"/>
        <v>1</v>
      </c>
      <c r="J1121">
        <f ca="1">IF(AND(I1120=0,I1121=1),B1122,IF(AND(I1121=1,I1120=1),J1120,0))</f>
        <v>27.964717999999998</v>
      </c>
      <c r="K1121">
        <f t="shared" ca="1" si="82"/>
        <v>0</v>
      </c>
      <c r="L1121">
        <f t="shared" ca="1" si="83"/>
        <v>0</v>
      </c>
      <c r="M1121">
        <f t="shared" ca="1" si="84"/>
        <v>21.344758544999983</v>
      </c>
    </row>
    <row r="1122" spans="1:13" x14ac:dyDescent="0.3">
      <c r="A1122" s="1">
        <v>37855</v>
      </c>
      <c r="B1122">
        <f>VLOOKUP($A1122,DataAdjust!$A:$K,9,FALSE)</f>
        <v>29.105758000000002</v>
      </c>
      <c r="C1122">
        <f>VLOOKUP($A1122,DataAdjust!$A:$K,10,FALSE)</f>
        <v>29.215758999999998</v>
      </c>
      <c r="D1122">
        <f>VLOOKUP($A1122,DataAdjust!$A:$K,11,FALSE)</f>
        <v>28.225760999999999</v>
      </c>
      <c r="E1122">
        <f>VLOOKUP($A1122,DataAdjust!$A:$K,6,FALSE)</f>
        <v>28.285758999999999</v>
      </c>
      <c r="F1122">
        <f>VLOOKUP($A1122,DataAdjust!$A:$K,7,FALSE)</f>
        <v>92989800</v>
      </c>
      <c r="G1122">
        <f t="shared" ca="1" si="80"/>
        <v>26.999643166666662</v>
      </c>
      <c r="H1122">
        <f t="shared" ca="1" si="80"/>
        <v>27.75496175</v>
      </c>
      <c r="I1122">
        <f t="shared" ca="1" si="81"/>
        <v>1</v>
      </c>
      <c r="J1122">
        <f ca="1">IF(AND(I1121=0,I1122=1),B1123,IF(AND(I1122=1,I1121=1),J1121,0))</f>
        <v>27.964717999999998</v>
      </c>
      <c r="K1122">
        <f t="shared" ca="1" si="82"/>
        <v>0</v>
      </c>
      <c r="L1122">
        <f t="shared" ca="1" si="83"/>
        <v>0</v>
      </c>
      <c r="M1122">
        <f t="shared" ca="1" si="84"/>
        <v>21.344758544999983</v>
      </c>
    </row>
    <row r="1123" spans="1:13" x14ac:dyDescent="0.3">
      <c r="A1123" s="1">
        <v>37858</v>
      </c>
      <c r="B1123">
        <f>VLOOKUP($A1123,DataAdjust!$A:$K,9,FALSE)</f>
        <v>28.196790999999994</v>
      </c>
      <c r="C1123">
        <f>VLOOKUP($A1123,DataAdjust!$A:$K,10,FALSE)</f>
        <v>28.376790999999994</v>
      </c>
      <c r="D1123">
        <f>VLOOKUP($A1123,DataAdjust!$A:$K,11,FALSE)</f>
        <v>28.046789</v>
      </c>
      <c r="E1123">
        <f>VLOOKUP($A1123,DataAdjust!$A:$K,6,FALSE)</f>
        <v>28.346788</v>
      </c>
      <c r="F1123">
        <f>VLOOKUP($A1123,DataAdjust!$A:$K,7,FALSE)</f>
        <v>43044700</v>
      </c>
      <c r="G1123">
        <f t="shared" ca="1" si="80"/>
        <v>27.039171049999997</v>
      </c>
      <c r="H1123">
        <f t="shared" ca="1" si="80"/>
        <v>27.933708625000001</v>
      </c>
      <c r="I1123">
        <f t="shared" ca="1" si="81"/>
        <v>1</v>
      </c>
      <c r="J1123">
        <f ca="1">IF(AND(I1122=0,I1123=1),B1124,IF(AND(I1123=1,I1122=1),J1122,0))</f>
        <v>27.964717999999998</v>
      </c>
      <c r="K1123">
        <f t="shared" ca="1" si="82"/>
        <v>0</v>
      </c>
      <c r="L1123">
        <f t="shared" ca="1" si="83"/>
        <v>0</v>
      </c>
      <c r="M1123">
        <f t="shared" ca="1" si="84"/>
        <v>21.344758544999983</v>
      </c>
    </row>
    <row r="1124" spans="1:13" x14ac:dyDescent="0.3">
      <c r="A1124" s="1">
        <v>37859</v>
      </c>
      <c r="B1124">
        <f>VLOOKUP($A1124,DataAdjust!$A:$K,9,FALSE)</f>
        <v>28.112954999999999</v>
      </c>
      <c r="C1124">
        <f>VLOOKUP($A1124,DataAdjust!$A:$K,10,FALSE)</f>
        <v>28.422956000000006</v>
      </c>
      <c r="D1124">
        <f>VLOOKUP($A1124,DataAdjust!$A:$K,11,FALSE)</f>
        <v>27.642955000000004</v>
      </c>
      <c r="E1124">
        <f>VLOOKUP($A1124,DataAdjust!$A:$K,6,FALSE)</f>
        <v>28.372957</v>
      </c>
      <c r="F1124">
        <f>VLOOKUP($A1124,DataAdjust!$A:$K,7,FALSE)</f>
        <v>79838500</v>
      </c>
      <c r="G1124">
        <f t="shared" ca="1" si="80"/>
        <v>27.082186850000003</v>
      </c>
      <c r="H1124">
        <f t="shared" ca="1" si="80"/>
        <v>28.1124565</v>
      </c>
      <c r="I1124">
        <f t="shared" ca="1" si="81"/>
        <v>1</v>
      </c>
      <c r="J1124">
        <f ca="1">IF(AND(I1123=0,I1124=1),B1125,IF(AND(I1124=1,I1123=1),J1123,0))</f>
        <v>27.964717999999998</v>
      </c>
      <c r="K1124">
        <f t="shared" ca="1" si="82"/>
        <v>0</v>
      </c>
      <c r="L1124">
        <f t="shared" ca="1" si="83"/>
        <v>0</v>
      </c>
      <c r="M1124">
        <f t="shared" ca="1" si="84"/>
        <v>21.344758544999983</v>
      </c>
    </row>
    <row r="1125" spans="1:13" x14ac:dyDescent="0.3">
      <c r="A1125" s="1">
        <v>37860</v>
      </c>
      <c r="B1125">
        <f>VLOOKUP($A1125,DataAdjust!$A:$K,9,FALSE)</f>
        <v>28.289648999999997</v>
      </c>
      <c r="C1125">
        <f>VLOOKUP($A1125,DataAdjust!$A:$K,10,FALSE)</f>
        <v>28.629649000000001</v>
      </c>
      <c r="D1125">
        <f>VLOOKUP($A1125,DataAdjust!$A:$K,11,FALSE)</f>
        <v>28.169646</v>
      </c>
      <c r="E1125">
        <f>VLOOKUP($A1125,DataAdjust!$A:$K,6,FALSE)</f>
        <v>28.599646</v>
      </c>
      <c r="F1125">
        <f>VLOOKUP($A1125,DataAdjust!$A:$K,7,FALSE)</f>
        <v>47532100</v>
      </c>
      <c r="G1125">
        <f t="shared" ca="1" si="80"/>
        <v>27.124911849999997</v>
      </c>
      <c r="H1125">
        <f t="shared" ca="1" si="80"/>
        <v>28.290114125000002</v>
      </c>
      <c r="I1125">
        <f t="shared" ca="1" si="81"/>
        <v>1</v>
      </c>
      <c r="J1125">
        <f ca="1">IF(AND(I1124=0,I1125=1),B1126,IF(AND(I1125=1,I1124=1),J1124,0))</f>
        <v>27.964717999999998</v>
      </c>
      <c r="K1125">
        <f t="shared" ca="1" si="82"/>
        <v>0</v>
      </c>
      <c r="L1125">
        <f t="shared" ca="1" si="83"/>
        <v>0</v>
      </c>
      <c r="M1125">
        <f t="shared" ca="1" si="84"/>
        <v>21.344758544999983</v>
      </c>
    </row>
    <row r="1126" spans="1:13" x14ac:dyDescent="0.3">
      <c r="A1126" s="1">
        <v>37861</v>
      </c>
      <c r="B1126">
        <f>VLOOKUP($A1126,DataAdjust!$A:$K,9,FALSE)</f>
        <v>28.702516999999997</v>
      </c>
      <c r="C1126">
        <f>VLOOKUP($A1126,DataAdjust!$A:$K,10,FALSE)</f>
        <v>28.882516999999996</v>
      </c>
      <c r="D1126">
        <f>VLOOKUP($A1126,DataAdjust!$A:$K,11,FALSE)</f>
        <v>28.282518</v>
      </c>
      <c r="E1126">
        <f>VLOOKUP($A1126,DataAdjust!$A:$K,6,FALSE)</f>
        <v>28.852518</v>
      </c>
      <c r="F1126">
        <f>VLOOKUP($A1126,DataAdjust!$A:$K,7,FALSE)</f>
        <v>55311000</v>
      </c>
      <c r="G1126">
        <f t="shared" ca="1" si="80"/>
        <v>27.163713099999995</v>
      </c>
      <c r="H1126">
        <f t="shared" ca="1" si="80"/>
        <v>28.412186125000002</v>
      </c>
      <c r="I1126">
        <f t="shared" ca="1" si="81"/>
        <v>1</v>
      </c>
      <c r="J1126">
        <f ca="1">IF(AND(I1125=0,I1126=1),B1127,IF(AND(I1126=1,I1125=1),J1125,0))</f>
        <v>27.964717999999998</v>
      </c>
      <c r="K1126">
        <f t="shared" ca="1" si="82"/>
        <v>0</v>
      </c>
      <c r="L1126">
        <f t="shared" ca="1" si="83"/>
        <v>0</v>
      </c>
      <c r="M1126">
        <f t="shared" ca="1" si="84"/>
        <v>21.344758544999983</v>
      </c>
    </row>
    <row r="1127" spans="1:13" x14ac:dyDescent="0.3">
      <c r="A1127" s="1">
        <v>37862</v>
      </c>
      <c r="B1127">
        <f>VLOOKUP($A1127,DataAdjust!$A:$K,9,FALSE)</f>
        <v>28.764093999999993</v>
      </c>
      <c r="C1127">
        <f>VLOOKUP($A1127,DataAdjust!$A:$K,10,FALSE)</f>
        <v>29.184092</v>
      </c>
      <c r="D1127">
        <f>VLOOKUP($A1127,DataAdjust!$A:$K,11,FALSE)</f>
        <v>28.704092999999993</v>
      </c>
      <c r="E1127">
        <f>VLOOKUP($A1127,DataAdjust!$A:$K,6,FALSE)</f>
        <v>29.114091999999999</v>
      </c>
      <c r="F1127">
        <f>VLOOKUP($A1127,DataAdjust!$A:$K,7,FALSE)</f>
        <v>53148800</v>
      </c>
      <c r="G1127">
        <f t="shared" ca="1" si="80"/>
        <v>27.203677016666663</v>
      </c>
      <c r="H1127">
        <f t="shared" ca="1" si="80"/>
        <v>28.523358125000001</v>
      </c>
      <c r="I1127">
        <f t="shared" ca="1" si="81"/>
        <v>1</v>
      </c>
      <c r="J1127">
        <f ca="1">IF(AND(I1126=0,I1127=1),B1128,IF(AND(I1127=1,I1126=1),J1126,0))</f>
        <v>27.964717999999998</v>
      </c>
      <c r="K1127">
        <f t="shared" ca="1" si="82"/>
        <v>0</v>
      </c>
      <c r="L1127">
        <f t="shared" ca="1" si="83"/>
        <v>0</v>
      </c>
      <c r="M1127">
        <f t="shared" ca="1" si="84"/>
        <v>21.344758544999983</v>
      </c>
    </row>
    <row r="1128" spans="1:13" x14ac:dyDescent="0.3">
      <c r="A1128" s="1">
        <v>37866</v>
      </c>
      <c r="B1128">
        <f>VLOOKUP($A1128,DataAdjust!$A:$K,9,FALSE)</f>
        <v>29.152621999999997</v>
      </c>
      <c r="C1128">
        <f>VLOOKUP($A1128,DataAdjust!$A:$K,10,FALSE)</f>
        <v>29.552619000000004</v>
      </c>
      <c r="D1128">
        <f>VLOOKUP($A1128,DataAdjust!$A:$K,11,FALSE)</f>
        <v>28.792621</v>
      </c>
      <c r="E1128">
        <f>VLOOKUP($A1128,DataAdjust!$A:$K,6,FALSE)</f>
        <v>29.532619</v>
      </c>
      <c r="F1128">
        <f>VLOOKUP($A1128,DataAdjust!$A:$K,7,FALSE)</f>
        <v>80303100</v>
      </c>
      <c r="G1128">
        <f t="shared" ca="1" si="80"/>
        <v>27.258027766666665</v>
      </c>
      <c r="H1128">
        <f t="shared" ca="1" si="80"/>
        <v>28.695565625</v>
      </c>
      <c r="I1128">
        <f t="shared" ca="1" si="81"/>
        <v>1</v>
      </c>
      <c r="J1128">
        <f ca="1">IF(AND(I1127=0,I1128=1),B1129,IF(AND(I1128=1,I1127=1),J1127,0))</f>
        <v>27.964717999999998</v>
      </c>
      <c r="K1128">
        <f t="shared" ca="1" si="82"/>
        <v>0</v>
      </c>
      <c r="L1128">
        <f t="shared" ca="1" si="83"/>
        <v>0</v>
      </c>
      <c r="M1128">
        <f t="shared" ca="1" si="84"/>
        <v>21.344758544999983</v>
      </c>
    </row>
    <row r="1129" spans="1:13" x14ac:dyDescent="0.3">
      <c r="A1129" s="1">
        <v>37867</v>
      </c>
      <c r="B1129">
        <f>VLOOKUP($A1129,DataAdjust!$A:$K,9,FALSE)</f>
        <v>29.765191999999999</v>
      </c>
      <c r="C1129">
        <f>VLOOKUP($A1129,DataAdjust!$A:$K,10,FALSE)</f>
        <v>29.865195</v>
      </c>
      <c r="D1129">
        <f>VLOOKUP($A1129,DataAdjust!$A:$K,11,FALSE)</f>
        <v>29.315196</v>
      </c>
      <c r="E1129">
        <f>VLOOKUP($A1129,DataAdjust!$A:$K,6,FALSE)</f>
        <v>29.515191999999999</v>
      </c>
      <c r="F1129">
        <f>VLOOKUP($A1129,DataAdjust!$A:$K,7,FALSE)</f>
        <v>85234800</v>
      </c>
      <c r="G1129">
        <f t="shared" ca="1" si="80"/>
        <v>27.317901150000001</v>
      </c>
      <c r="H1129">
        <f t="shared" ca="1" si="80"/>
        <v>28.827446375000001</v>
      </c>
      <c r="I1129">
        <f t="shared" ca="1" si="81"/>
        <v>1</v>
      </c>
      <c r="J1129">
        <f ca="1">IF(AND(I1128=0,I1129=1),B1130,IF(AND(I1129=1,I1128=1),J1128,0))</f>
        <v>27.964717999999998</v>
      </c>
      <c r="K1129">
        <f t="shared" ca="1" si="82"/>
        <v>0</v>
      </c>
      <c r="L1129">
        <f t="shared" ca="1" si="83"/>
        <v>0</v>
      </c>
      <c r="M1129">
        <f t="shared" ca="1" si="84"/>
        <v>21.344758544999983</v>
      </c>
    </row>
    <row r="1130" spans="1:13" x14ac:dyDescent="0.3">
      <c r="A1130" s="1">
        <v>37868</v>
      </c>
      <c r="B1130">
        <f>VLOOKUP($A1130,DataAdjust!$A:$K,9,FALSE)</f>
        <v>29.455502000000003</v>
      </c>
      <c r="C1130">
        <f>VLOOKUP($A1130,DataAdjust!$A:$K,10,FALSE)</f>
        <v>29.845501000000006</v>
      </c>
      <c r="D1130">
        <f>VLOOKUP($A1130,DataAdjust!$A:$K,11,FALSE)</f>
        <v>29.325501000000003</v>
      </c>
      <c r="E1130">
        <f>VLOOKUP($A1130,DataAdjust!$A:$K,6,FALSE)</f>
        <v>29.785499999999999</v>
      </c>
      <c r="F1130">
        <f>VLOOKUP($A1130,DataAdjust!$A:$K,7,FALSE)</f>
        <v>63736100</v>
      </c>
      <c r="G1130">
        <f t="shared" ca="1" si="80"/>
        <v>27.375739983333332</v>
      </c>
      <c r="H1130">
        <f t="shared" ca="1" si="80"/>
        <v>29.014914000000005</v>
      </c>
      <c r="I1130">
        <f t="shared" ca="1" si="81"/>
        <v>1</v>
      </c>
      <c r="J1130">
        <f ca="1">IF(AND(I1129=0,I1130=1),B1131,IF(AND(I1130=1,I1129=1),J1129,0))</f>
        <v>27.964717999999998</v>
      </c>
      <c r="K1130">
        <f t="shared" ca="1" si="82"/>
        <v>0</v>
      </c>
      <c r="L1130">
        <f t="shared" ca="1" si="83"/>
        <v>0</v>
      </c>
      <c r="M1130">
        <f t="shared" ca="1" si="84"/>
        <v>21.344758544999983</v>
      </c>
    </row>
    <row r="1131" spans="1:13" x14ac:dyDescent="0.3">
      <c r="A1131" s="1">
        <v>37869</v>
      </c>
      <c r="B1131">
        <f>VLOOKUP($A1131,DataAdjust!$A:$K,9,FALSE)</f>
        <v>29.623672000000003</v>
      </c>
      <c r="C1131">
        <f>VLOOKUP($A1131,DataAdjust!$A:$K,10,FALSE)</f>
        <v>29.993671000000003</v>
      </c>
      <c r="D1131">
        <f>VLOOKUP($A1131,DataAdjust!$A:$K,11,FALSE)</f>
        <v>29.323668999999999</v>
      </c>
      <c r="E1131">
        <f>VLOOKUP($A1131,DataAdjust!$A:$K,6,FALSE)</f>
        <v>29.593669999999999</v>
      </c>
      <c r="F1131">
        <f>VLOOKUP($A1131,DataAdjust!$A:$K,7,FALSE)</f>
        <v>91024100</v>
      </c>
      <c r="G1131">
        <f t="shared" ca="1" si="80"/>
        <v>27.425440666666663</v>
      </c>
      <c r="H1131">
        <f t="shared" ca="1" si="80"/>
        <v>29.170774250000004</v>
      </c>
      <c r="I1131">
        <f t="shared" ca="1" si="81"/>
        <v>1</v>
      </c>
      <c r="J1131">
        <f ca="1">IF(AND(I1130=0,I1131=1),B1132,IF(AND(I1131=1,I1130=1),J1130,0))</f>
        <v>27.964717999999998</v>
      </c>
      <c r="K1131">
        <f t="shared" ca="1" si="82"/>
        <v>0</v>
      </c>
      <c r="L1131">
        <f t="shared" ca="1" si="83"/>
        <v>0</v>
      </c>
      <c r="M1131">
        <f t="shared" ca="1" si="84"/>
        <v>21.344758544999983</v>
      </c>
    </row>
    <row r="1132" spans="1:13" x14ac:dyDescent="0.3">
      <c r="A1132" s="1">
        <v>37872</v>
      </c>
      <c r="B1132">
        <f>VLOOKUP($A1132,DataAdjust!$A:$K,9,FALSE)</f>
        <v>29.581959000000001</v>
      </c>
      <c r="C1132">
        <f>VLOOKUP($A1132,DataAdjust!$A:$K,10,FALSE)</f>
        <v>30.111957999999998</v>
      </c>
      <c r="D1132">
        <f>VLOOKUP($A1132,DataAdjust!$A:$K,11,FALSE)</f>
        <v>29.531960000000002</v>
      </c>
      <c r="E1132">
        <f>VLOOKUP($A1132,DataAdjust!$A:$K,6,FALSE)</f>
        <v>30.081959000000001</v>
      </c>
      <c r="F1132">
        <f>VLOOKUP($A1132,DataAdjust!$A:$K,7,FALSE)</f>
        <v>69296000</v>
      </c>
      <c r="G1132">
        <f t="shared" ca="1" si="80"/>
        <v>27.48139033333333</v>
      </c>
      <c r="H1132">
        <f t="shared" ca="1" si="80"/>
        <v>29.384399500000001</v>
      </c>
      <c r="I1132">
        <f t="shared" ca="1" si="81"/>
        <v>1</v>
      </c>
      <c r="J1132">
        <f ca="1">IF(AND(I1131=0,I1132=1),B1133,IF(AND(I1132=1,I1131=1),J1131,0))</f>
        <v>27.964717999999998</v>
      </c>
      <c r="K1132">
        <f t="shared" ca="1" si="82"/>
        <v>0</v>
      </c>
      <c r="L1132">
        <f t="shared" ca="1" si="83"/>
        <v>0</v>
      </c>
      <c r="M1132">
        <f t="shared" ca="1" si="84"/>
        <v>21.344758544999983</v>
      </c>
    </row>
    <row r="1133" spans="1:13" x14ac:dyDescent="0.3">
      <c r="A1133" s="1">
        <v>37873</v>
      </c>
      <c r="B1133">
        <f>VLOOKUP($A1133,DataAdjust!$A:$K,9,FALSE)</f>
        <v>29.954458999999996</v>
      </c>
      <c r="C1133">
        <f>VLOOKUP($A1133,DataAdjust!$A:$K,10,FALSE)</f>
        <v>30.024457999999999</v>
      </c>
      <c r="D1133">
        <f>VLOOKUP($A1133,DataAdjust!$A:$K,11,FALSE)</f>
        <v>29.554456999999996</v>
      </c>
      <c r="E1133">
        <f>VLOOKUP($A1133,DataAdjust!$A:$K,6,FALSE)</f>
        <v>29.724459</v>
      </c>
      <c r="F1133">
        <f>VLOOKUP($A1133,DataAdjust!$A:$K,7,FALSE)</f>
        <v>87817500</v>
      </c>
      <c r="G1133">
        <f t="shared" ca="1" si="80"/>
        <v>27.541408883333329</v>
      </c>
      <c r="H1133">
        <f t="shared" ca="1" si="80"/>
        <v>29.525001124999999</v>
      </c>
      <c r="I1133">
        <f t="shared" ca="1" si="81"/>
        <v>1</v>
      </c>
      <c r="J1133">
        <f ca="1">IF(AND(I1132=0,I1133=1),B1134,IF(AND(I1133=1,I1132=1),J1132,0))</f>
        <v>27.964717999999998</v>
      </c>
      <c r="K1133">
        <f t="shared" ca="1" si="82"/>
        <v>0</v>
      </c>
      <c r="L1133">
        <f t="shared" ca="1" si="83"/>
        <v>0</v>
      </c>
      <c r="M1133">
        <f t="shared" ca="1" si="84"/>
        <v>21.344758544999983</v>
      </c>
    </row>
    <row r="1134" spans="1:13" x14ac:dyDescent="0.3">
      <c r="A1134" s="1">
        <v>37874</v>
      </c>
      <c r="B1134">
        <f>VLOOKUP($A1134,DataAdjust!$A:$K,9,FALSE)</f>
        <v>29.489465999999997</v>
      </c>
      <c r="C1134">
        <f>VLOOKUP($A1134,DataAdjust!$A:$K,10,FALSE)</f>
        <v>29.629465</v>
      </c>
      <c r="D1134">
        <f>VLOOKUP($A1134,DataAdjust!$A:$K,11,FALSE)</f>
        <v>28.849466999999994</v>
      </c>
      <c r="E1134">
        <f>VLOOKUP($A1134,DataAdjust!$A:$K,6,FALSE)</f>
        <v>29.009466</v>
      </c>
      <c r="F1134">
        <f>VLOOKUP($A1134,DataAdjust!$A:$K,7,FALSE)</f>
        <v>111624500</v>
      </c>
      <c r="G1134">
        <f t="shared" ca="1" si="80"/>
        <v>27.576141183333334</v>
      </c>
      <c r="H1134">
        <f t="shared" ca="1" si="80"/>
        <v>29.544619624999999</v>
      </c>
      <c r="I1134">
        <f t="shared" ca="1" si="81"/>
        <v>1</v>
      </c>
      <c r="J1134">
        <f ca="1">IF(AND(I1133=0,I1134=1),B1135,IF(AND(I1134=1,I1133=1),J1133,0))</f>
        <v>27.964717999999998</v>
      </c>
      <c r="K1134">
        <f t="shared" ca="1" si="82"/>
        <v>0</v>
      </c>
      <c r="L1134">
        <f t="shared" ca="1" si="83"/>
        <v>0</v>
      </c>
      <c r="M1134">
        <f t="shared" ca="1" si="84"/>
        <v>21.344758544999983</v>
      </c>
    </row>
    <row r="1135" spans="1:13" x14ac:dyDescent="0.3">
      <c r="A1135" s="1">
        <v>37875</v>
      </c>
      <c r="B1135">
        <f>VLOOKUP($A1135,DataAdjust!$A:$K,9,FALSE)</f>
        <v>28.972082999999994</v>
      </c>
      <c r="C1135">
        <f>VLOOKUP($A1135,DataAdjust!$A:$K,10,FALSE)</f>
        <v>29.472082999999994</v>
      </c>
      <c r="D1135">
        <f>VLOOKUP($A1135,DataAdjust!$A:$K,11,FALSE)</f>
        <v>28.702082000000001</v>
      </c>
      <c r="E1135">
        <f>VLOOKUP($A1135,DataAdjust!$A:$K,6,FALSE)</f>
        <v>29.332083000000001</v>
      </c>
      <c r="F1135">
        <f>VLOOKUP($A1135,DataAdjust!$A:$K,7,FALSE)</f>
        <v>96914900</v>
      </c>
      <c r="G1135">
        <f t="shared" ca="1" si="80"/>
        <v>27.617994266666663</v>
      </c>
      <c r="H1135">
        <f t="shared" ca="1" si="80"/>
        <v>29.571868500000001</v>
      </c>
      <c r="I1135">
        <f t="shared" ca="1" si="81"/>
        <v>1</v>
      </c>
      <c r="J1135">
        <f ca="1">IF(AND(I1134=0,I1135=1),B1136,IF(AND(I1135=1,I1134=1),J1134,0))</f>
        <v>27.964717999999998</v>
      </c>
      <c r="K1135">
        <f t="shared" ca="1" si="82"/>
        <v>0</v>
      </c>
      <c r="L1135">
        <f t="shared" ca="1" si="83"/>
        <v>0</v>
      </c>
      <c r="M1135">
        <f t="shared" ca="1" si="84"/>
        <v>21.344758544999983</v>
      </c>
    </row>
    <row r="1136" spans="1:13" x14ac:dyDescent="0.3">
      <c r="A1136" s="1">
        <v>37876</v>
      </c>
      <c r="B1136">
        <f>VLOOKUP($A1136,DataAdjust!$A:$K,9,FALSE)</f>
        <v>29.009027000000003</v>
      </c>
      <c r="C1136">
        <f>VLOOKUP($A1136,DataAdjust!$A:$K,10,FALSE)</f>
        <v>29.509027000000003</v>
      </c>
      <c r="D1136">
        <f>VLOOKUP($A1136,DataAdjust!$A:$K,11,FALSE)</f>
        <v>28.719025999999999</v>
      </c>
      <c r="E1136">
        <f>VLOOKUP($A1136,DataAdjust!$A:$K,6,FALSE)</f>
        <v>29.489027</v>
      </c>
      <c r="F1136">
        <f>VLOOKUP($A1136,DataAdjust!$A:$K,7,FALSE)</f>
        <v>104963000</v>
      </c>
      <c r="G1136">
        <f t="shared" ca="1" si="80"/>
        <v>27.660137899999999</v>
      </c>
      <c r="H1136">
        <f t="shared" ca="1" si="80"/>
        <v>29.566419500000002</v>
      </c>
      <c r="I1136">
        <f t="shared" ca="1" si="81"/>
        <v>1</v>
      </c>
      <c r="J1136">
        <f ca="1">IF(AND(I1135=0,I1136=1),B1137,IF(AND(I1136=1,I1135=1),J1135,0))</f>
        <v>27.964717999999998</v>
      </c>
      <c r="K1136">
        <f t="shared" ca="1" si="82"/>
        <v>0</v>
      </c>
      <c r="L1136">
        <f t="shared" ca="1" si="83"/>
        <v>0</v>
      </c>
      <c r="M1136">
        <f t="shared" ca="1" si="84"/>
        <v>21.344758544999983</v>
      </c>
    </row>
    <row r="1137" spans="1:13" x14ac:dyDescent="0.3">
      <c r="A1137" s="1">
        <v>37879</v>
      </c>
      <c r="B1137">
        <f>VLOOKUP($A1137,DataAdjust!$A:$K,9,FALSE)</f>
        <v>29.551286000000008</v>
      </c>
      <c r="C1137">
        <f>VLOOKUP($A1137,DataAdjust!$A:$K,10,FALSE)</f>
        <v>29.621286000000001</v>
      </c>
      <c r="D1137">
        <f>VLOOKUP($A1137,DataAdjust!$A:$K,11,FALSE)</f>
        <v>29.151285000000005</v>
      </c>
      <c r="E1137">
        <f>VLOOKUP($A1137,DataAdjust!$A:$K,6,FALSE)</f>
        <v>29.201288000000002</v>
      </c>
      <c r="F1137">
        <f>VLOOKUP($A1137,DataAdjust!$A:$K,7,FALSE)</f>
        <v>54594200</v>
      </c>
      <c r="G1137">
        <f t="shared" ca="1" si="80"/>
        <v>27.704751983333331</v>
      </c>
      <c r="H1137">
        <f t="shared" ca="1" si="80"/>
        <v>29.527181500000001</v>
      </c>
      <c r="I1137">
        <f t="shared" ca="1" si="81"/>
        <v>1</v>
      </c>
      <c r="J1137">
        <f ca="1">IF(AND(I1136=0,I1137=1),B1138,IF(AND(I1137=1,I1136=1),J1136,0))</f>
        <v>27.964717999999998</v>
      </c>
      <c r="K1137">
        <f t="shared" ca="1" si="82"/>
        <v>0</v>
      </c>
      <c r="L1137">
        <f t="shared" ca="1" si="83"/>
        <v>0</v>
      </c>
      <c r="M1137">
        <f t="shared" ca="1" si="84"/>
        <v>21.344758544999983</v>
      </c>
    </row>
    <row r="1138" spans="1:13" x14ac:dyDescent="0.3">
      <c r="A1138" s="1">
        <v>37880</v>
      </c>
      <c r="B1138">
        <f>VLOOKUP($A1138,DataAdjust!$A:$K,9,FALSE)</f>
        <v>29.114768000000002</v>
      </c>
      <c r="C1138">
        <f>VLOOKUP($A1138,DataAdjust!$A:$K,10,FALSE)</f>
        <v>30.024767999999998</v>
      </c>
      <c r="D1138">
        <f>VLOOKUP($A1138,DataAdjust!$A:$K,11,FALSE)</f>
        <v>29.114768000000002</v>
      </c>
      <c r="E1138">
        <f>VLOOKUP($A1138,DataAdjust!$A:$K,6,FALSE)</f>
        <v>29.994769999999999</v>
      </c>
      <c r="F1138">
        <f>VLOOKUP($A1138,DataAdjust!$A:$K,7,FALSE)</f>
        <v>87463800</v>
      </c>
      <c r="G1138">
        <f t="shared" ca="1" si="80"/>
        <v>27.763172166666664</v>
      </c>
      <c r="H1138">
        <f t="shared" ca="1" si="80"/>
        <v>29.553340249999998</v>
      </c>
      <c r="I1138">
        <f t="shared" ca="1" si="81"/>
        <v>1</v>
      </c>
      <c r="J1138">
        <f ca="1">IF(AND(I1137=0,I1138=1),B1139,IF(AND(I1138=1,I1137=1),J1137,0))</f>
        <v>27.964717999999998</v>
      </c>
      <c r="K1138">
        <f t="shared" ca="1" si="82"/>
        <v>0</v>
      </c>
      <c r="L1138">
        <f t="shared" ca="1" si="83"/>
        <v>0</v>
      </c>
      <c r="M1138">
        <f t="shared" ca="1" si="84"/>
        <v>21.344758544999983</v>
      </c>
    </row>
    <row r="1139" spans="1:13" x14ac:dyDescent="0.3">
      <c r="A1139" s="1">
        <v>37881</v>
      </c>
      <c r="B1139">
        <f>VLOOKUP($A1139,DataAdjust!$A:$K,9,FALSE)</f>
        <v>29.942676999999996</v>
      </c>
      <c r="C1139">
        <f>VLOOKUP($A1139,DataAdjust!$A:$K,10,FALSE)</f>
        <v>30.112674999999996</v>
      </c>
      <c r="D1139">
        <f>VLOOKUP($A1139,DataAdjust!$A:$K,11,FALSE)</f>
        <v>29.642673999999992</v>
      </c>
      <c r="E1139">
        <f>VLOOKUP($A1139,DataAdjust!$A:$K,6,FALSE)</f>
        <v>29.872672999999999</v>
      </c>
      <c r="F1139">
        <f>VLOOKUP($A1139,DataAdjust!$A:$K,7,FALSE)</f>
        <v>79794700</v>
      </c>
      <c r="G1139">
        <f t="shared" ca="1" si="80"/>
        <v>27.826387766666667</v>
      </c>
      <c r="H1139">
        <f t="shared" ca="1" si="80"/>
        <v>29.588215624999997</v>
      </c>
      <c r="I1139">
        <f t="shared" ca="1" si="81"/>
        <v>1</v>
      </c>
      <c r="J1139">
        <f ca="1">IF(AND(I1138=0,I1139=1),B1140,IF(AND(I1139=1,I1138=1),J1138,0))</f>
        <v>27.964717999999998</v>
      </c>
      <c r="K1139">
        <f t="shared" ca="1" si="82"/>
        <v>0</v>
      </c>
      <c r="L1139">
        <f t="shared" ca="1" si="83"/>
        <v>0</v>
      </c>
      <c r="M1139">
        <f t="shared" ca="1" si="84"/>
        <v>21.344758544999983</v>
      </c>
    </row>
    <row r="1140" spans="1:13" x14ac:dyDescent="0.3">
      <c r="A1140" s="1">
        <v>37882</v>
      </c>
      <c r="B1140">
        <f>VLOOKUP($A1140,DataAdjust!$A:$K,9,FALSE)</f>
        <v>29.716096000000004</v>
      </c>
      <c r="C1140">
        <f>VLOOKUP($A1140,DataAdjust!$A:$K,10,FALSE)</f>
        <v>30.406099000000001</v>
      </c>
      <c r="D1140">
        <f>VLOOKUP($A1140,DataAdjust!$A:$K,11,FALSE)</f>
        <v>29.546098000000004</v>
      </c>
      <c r="E1140">
        <f>VLOOKUP($A1140,DataAdjust!$A:$K,6,FALSE)</f>
        <v>30.326097000000001</v>
      </c>
      <c r="F1140">
        <f>VLOOKUP($A1140,DataAdjust!$A:$K,7,FALSE)</f>
        <v>91469900</v>
      </c>
      <c r="G1140">
        <f t="shared" ca="1" si="80"/>
        <v>27.900502549999999</v>
      </c>
      <c r="H1140">
        <f t="shared" ca="1" si="80"/>
        <v>29.618732874999999</v>
      </c>
      <c r="I1140">
        <f t="shared" ca="1" si="81"/>
        <v>1</v>
      </c>
      <c r="J1140">
        <f ca="1">IF(AND(I1139=0,I1140=1),B1141,IF(AND(I1140=1,I1139=1),J1139,0))</f>
        <v>27.964717999999998</v>
      </c>
      <c r="K1140">
        <f t="shared" ca="1" si="82"/>
        <v>0</v>
      </c>
      <c r="L1140">
        <f t="shared" ca="1" si="83"/>
        <v>0</v>
      </c>
      <c r="M1140">
        <f t="shared" ca="1" si="84"/>
        <v>21.344758544999983</v>
      </c>
    </row>
    <row r="1141" spans="1:13" x14ac:dyDescent="0.3">
      <c r="A1141" s="1">
        <v>37883</v>
      </c>
      <c r="B1141">
        <f>VLOOKUP($A1141,DataAdjust!$A:$K,9,FALSE)</f>
        <v>30.361720999999996</v>
      </c>
      <c r="C1141">
        <f>VLOOKUP($A1141,DataAdjust!$A:$K,10,FALSE)</f>
        <v>30.431720999999996</v>
      </c>
      <c r="D1141">
        <f>VLOOKUP($A1141,DataAdjust!$A:$K,11,FALSE)</f>
        <v>29.931720999999996</v>
      </c>
      <c r="E1141">
        <f>VLOOKUP($A1141,DataAdjust!$A:$K,6,FALSE)</f>
        <v>30.151721999999999</v>
      </c>
      <c r="F1141">
        <f>VLOOKUP($A1141,DataAdjust!$A:$K,7,FALSE)</f>
        <v>69796000</v>
      </c>
      <c r="G1141">
        <f t="shared" ca="1" si="80"/>
        <v>27.974036500000004</v>
      </c>
      <c r="H1141">
        <f t="shared" ca="1" si="80"/>
        <v>29.672140750000001</v>
      </c>
      <c r="I1141">
        <f t="shared" ca="1" si="81"/>
        <v>1</v>
      </c>
      <c r="J1141">
        <f ca="1">IF(AND(I1140=0,I1141=1),B1142,IF(AND(I1141=1,I1140=1),J1140,0))</f>
        <v>27.964717999999998</v>
      </c>
      <c r="K1141">
        <f t="shared" ca="1" si="82"/>
        <v>0</v>
      </c>
      <c r="L1141">
        <f t="shared" ca="1" si="83"/>
        <v>0</v>
      </c>
      <c r="M1141">
        <f t="shared" ca="1" si="84"/>
        <v>21.344758544999983</v>
      </c>
    </row>
    <row r="1142" spans="1:13" x14ac:dyDescent="0.3">
      <c r="A1142" s="1">
        <v>37886</v>
      </c>
      <c r="B1142">
        <f>VLOOKUP($A1142,DataAdjust!$A:$K,9,FALSE)</f>
        <v>29.786225999999999</v>
      </c>
      <c r="C1142">
        <f>VLOOKUP($A1142,DataAdjust!$A:$K,10,FALSE)</f>
        <v>29.856225999999999</v>
      </c>
      <c r="D1142">
        <f>VLOOKUP($A1142,DataAdjust!$A:$K,11,FALSE)</f>
        <v>29.426225000000002</v>
      </c>
      <c r="E1142">
        <f>VLOOKUP($A1142,DataAdjust!$A:$K,6,FALSE)</f>
        <v>29.576222999999999</v>
      </c>
      <c r="F1142">
        <f>VLOOKUP($A1142,DataAdjust!$A:$K,7,FALSE)</f>
        <v>97477500</v>
      </c>
      <c r="G1142">
        <f t="shared" ca="1" si="80"/>
        <v>28.027806150000007</v>
      </c>
      <c r="H1142">
        <f t="shared" ca="1" si="80"/>
        <v>29.742985375000004</v>
      </c>
      <c r="I1142">
        <f t="shared" ca="1" si="81"/>
        <v>1</v>
      </c>
      <c r="J1142">
        <f ca="1">IF(AND(I1141=0,I1142=1),B1143,IF(AND(I1142=1,I1141=1),J1141,0))</f>
        <v>27.964717999999998</v>
      </c>
      <c r="K1142">
        <f t="shared" ca="1" si="82"/>
        <v>0</v>
      </c>
      <c r="L1142">
        <f t="shared" ca="1" si="83"/>
        <v>0</v>
      </c>
      <c r="M1142">
        <f t="shared" ca="1" si="84"/>
        <v>21.344758544999983</v>
      </c>
    </row>
    <row r="1143" spans="1:13" x14ac:dyDescent="0.3">
      <c r="A1143" s="1">
        <v>37887</v>
      </c>
      <c r="B1143">
        <f>VLOOKUP($A1143,DataAdjust!$A:$K,9,FALSE)</f>
        <v>29.549382999999999</v>
      </c>
      <c r="C1143">
        <f>VLOOKUP($A1143,DataAdjust!$A:$K,10,FALSE)</f>
        <v>30.139382999999995</v>
      </c>
      <c r="D1143">
        <f>VLOOKUP($A1143,DataAdjust!$A:$K,11,FALSE)</f>
        <v>29.489381999999992</v>
      </c>
      <c r="E1143">
        <f>VLOOKUP($A1143,DataAdjust!$A:$K,6,FALSE)</f>
        <v>30.099381999999999</v>
      </c>
      <c r="F1143">
        <f>VLOOKUP($A1143,DataAdjust!$A:$K,7,FALSE)</f>
        <v>77826500</v>
      </c>
      <c r="G1143">
        <f t="shared" ca="1" si="80"/>
        <v>28.09596263333334</v>
      </c>
      <c r="H1143">
        <f t="shared" ca="1" si="80"/>
        <v>29.838897750000001</v>
      </c>
      <c r="I1143">
        <f t="shared" ca="1" si="81"/>
        <v>1</v>
      </c>
      <c r="J1143">
        <f ca="1">IF(AND(I1142=0,I1143=1),B1144,IF(AND(I1143=1,I1142=1),J1142,0))</f>
        <v>27.964717999999998</v>
      </c>
      <c r="K1143">
        <f t="shared" ca="1" si="82"/>
        <v>0</v>
      </c>
      <c r="L1143">
        <f t="shared" ca="1" si="83"/>
        <v>0</v>
      </c>
      <c r="M1143">
        <f t="shared" ca="1" si="84"/>
        <v>21.344758544999983</v>
      </c>
    </row>
    <row r="1144" spans="1:13" x14ac:dyDescent="0.3">
      <c r="A1144" s="1">
        <v>37888</v>
      </c>
      <c r="B1144">
        <f>VLOOKUP($A1144,DataAdjust!$A:$K,9,FALSE)</f>
        <v>30.255860999999999</v>
      </c>
      <c r="C1144">
        <f>VLOOKUP($A1144,DataAdjust!$A:$K,10,FALSE)</f>
        <v>30.265863</v>
      </c>
      <c r="D1144">
        <f>VLOOKUP($A1144,DataAdjust!$A:$K,11,FALSE)</f>
        <v>28.915860999999996</v>
      </c>
      <c r="E1144">
        <f>VLOOKUP($A1144,DataAdjust!$A:$K,6,FALSE)</f>
        <v>28.965864</v>
      </c>
      <c r="F1144">
        <f>VLOOKUP($A1144,DataAdjust!$A:$K,7,FALSE)</f>
        <v>115057400</v>
      </c>
      <c r="G1144">
        <f t="shared" ca="1" si="80"/>
        <v>28.143483400000004</v>
      </c>
      <c r="H1144">
        <f t="shared" ca="1" si="80"/>
        <v>29.773502375</v>
      </c>
      <c r="I1144">
        <f t="shared" ca="1" si="81"/>
        <v>1</v>
      </c>
      <c r="J1144">
        <f ca="1">IF(AND(I1143=0,I1144=1),B1145,IF(AND(I1144=1,I1143=1),J1143,0))</f>
        <v>27.964717999999998</v>
      </c>
      <c r="K1144">
        <f t="shared" ca="1" si="82"/>
        <v>0</v>
      </c>
      <c r="L1144">
        <f t="shared" ca="1" si="83"/>
        <v>0</v>
      </c>
      <c r="M1144">
        <f t="shared" ca="1" si="84"/>
        <v>21.344758544999983</v>
      </c>
    </row>
    <row r="1145" spans="1:13" x14ac:dyDescent="0.3">
      <c r="A1145" s="1">
        <v>37889</v>
      </c>
      <c r="B1145">
        <f>VLOOKUP($A1145,DataAdjust!$A:$K,9,FALSE)</f>
        <v>29.180933000000003</v>
      </c>
      <c r="C1145">
        <f>VLOOKUP($A1145,DataAdjust!$A:$K,10,FALSE)</f>
        <v>29.540934</v>
      </c>
      <c r="D1145">
        <f>VLOOKUP($A1145,DataAdjust!$A:$K,11,FALSE)</f>
        <v>28.560930000000006</v>
      </c>
      <c r="E1145">
        <f>VLOOKUP($A1145,DataAdjust!$A:$K,6,FALSE)</f>
        <v>28.590933</v>
      </c>
      <c r="F1145">
        <f>VLOOKUP($A1145,DataAdjust!$A:$K,7,FALSE)</f>
        <v>117604800</v>
      </c>
      <c r="G1145">
        <f t="shared" ca="1" si="80"/>
        <v>28.178942316666674</v>
      </c>
      <c r="H1145">
        <f t="shared" ca="1" si="80"/>
        <v>29.697208</v>
      </c>
      <c r="I1145">
        <f t="shared" ca="1" si="81"/>
        <v>1</v>
      </c>
      <c r="J1145">
        <f ca="1">IF(AND(I1144=0,I1145=1),B1146,IF(AND(I1145=1,I1144=1),J1144,0))</f>
        <v>27.964717999999998</v>
      </c>
      <c r="K1145">
        <f t="shared" ca="1" si="82"/>
        <v>0</v>
      </c>
      <c r="L1145">
        <f t="shared" ca="1" si="83"/>
        <v>0</v>
      </c>
      <c r="M1145">
        <f t="shared" ca="1" si="84"/>
        <v>21.344758544999983</v>
      </c>
    </row>
    <row r="1146" spans="1:13" x14ac:dyDescent="0.3">
      <c r="A1146" s="1">
        <v>37890</v>
      </c>
      <c r="B1146">
        <f>VLOOKUP($A1146,DataAdjust!$A:$K,9,FALSE)</f>
        <v>28.717826000000002</v>
      </c>
      <c r="C1146">
        <f>VLOOKUP($A1146,DataAdjust!$A:$K,10,FALSE)</f>
        <v>28.997824999999999</v>
      </c>
      <c r="D1146">
        <f>VLOOKUP($A1146,DataAdjust!$A:$K,11,FALSE)</f>
        <v>28.347827000000002</v>
      </c>
      <c r="E1146">
        <f>VLOOKUP($A1146,DataAdjust!$A:$K,6,FALSE)</f>
        <v>28.407829</v>
      </c>
      <c r="F1146">
        <f>VLOOKUP($A1146,DataAdjust!$A:$K,7,FALSE)</f>
        <v>106581000</v>
      </c>
      <c r="G1146">
        <f t="shared" ca="1" si="80"/>
        <v>28.202339350000003</v>
      </c>
      <c r="H1146">
        <f t="shared" ca="1" si="80"/>
        <v>29.498840375</v>
      </c>
      <c r="I1146">
        <f t="shared" ca="1" si="81"/>
        <v>1</v>
      </c>
      <c r="J1146">
        <f ca="1">IF(AND(I1145=0,I1146=1),B1147,IF(AND(I1146=1,I1145=1),J1145,0))</f>
        <v>27.964717999999998</v>
      </c>
      <c r="K1146">
        <f t="shared" ca="1" si="82"/>
        <v>0</v>
      </c>
      <c r="L1146">
        <f t="shared" ca="1" si="83"/>
        <v>0</v>
      </c>
      <c r="M1146">
        <f t="shared" ca="1" si="84"/>
        <v>21.344758544999983</v>
      </c>
    </row>
    <row r="1147" spans="1:13" x14ac:dyDescent="0.3">
      <c r="A1147" s="1">
        <v>37893</v>
      </c>
      <c r="B1147">
        <f>VLOOKUP($A1147,DataAdjust!$A:$K,9,FALSE)</f>
        <v>28.516106000000001</v>
      </c>
      <c r="C1147">
        <f>VLOOKUP($A1147,DataAdjust!$A:$K,10,FALSE)</f>
        <v>28.926105999999997</v>
      </c>
      <c r="D1147">
        <f>VLOOKUP($A1147,DataAdjust!$A:$K,11,FALSE)</f>
        <v>28.206108999999998</v>
      </c>
      <c r="E1147">
        <f>VLOOKUP($A1147,DataAdjust!$A:$K,6,FALSE)</f>
        <v>28.896107000000001</v>
      </c>
      <c r="F1147">
        <f>VLOOKUP($A1147,DataAdjust!$A:$K,7,FALSE)</f>
        <v>96862800</v>
      </c>
      <c r="G1147">
        <f t="shared" ca="1" si="80"/>
        <v>28.239542000000007</v>
      </c>
      <c r="H1147">
        <f t="shared" ca="1" si="80"/>
        <v>29.376769625000001</v>
      </c>
      <c r="I1147">
        <f t="shared" ca="1" si="81"/>
        <v>1</v>
      </c>
      <c r="J1147">
        <f ca="1">IF(AND(I1146=0,I1147=1),B1148,IF(AND(I1147=1,I1146=1),J1146,0))</f>
        <v>27.964717999999998</v>
      </c>
      <c r="K1147">
        <f t="shared" ca="1" si="82"/>
        <v>0</v>
      </c>
      <c r="L1147">
        <f t="shared" ca="1" si="83"/>
        <v>0</v>
      </c>
      <c r="M1147">
        <f t="shared" ca="1" si="84"/>
        <v>21.344758544999983</v>
      </c>
    </row>
    <row r="1148" spans="1:13" x14ac:dyDescent="0.3">
      <c r="A1148" s="1">
        <v>37894</v>
      </c>
      <c r="B1148">
        <f>VLOOKUP($A1148,DataAdjust!$A:$K,9,FALSE)</f>
        <v>28.768315999999999</v>
      </c>
      <c r="C1148">
        <f>VLOOKUP($A1148,DataAdjust!$A:$K,10,FALSE)</f>
        <v>28.808317000000002</v>
      </c>
      <c r="D1148">
        <f>VLOOKUP($A1148,DataAdjust!$A:$K,11,FALSE)</f>
        <v>28.208318999999996</v>
      </c>
      <c r="E1148">
        <f>VLOOKUP($A1148,DataAdjust!$A:$K,6,FALSE)</f>
        <v>28.268315999999999</v>
      </c>
      <c r="F1148">
        <f>VLOOKUP($A1148,DataAdjust!$A:$K,7,FALSE)</f>
        <v>119122500</v>
      </c>
      <c r="G1148">
        <f t="shared" ca="1" si="80"/>
        <v>28.247244150000007</v>
      </c>
      <c r="H1148">
        <f t="shared" ca="1" si="80"/>
        <v>29.119546999999997</v>
      </c>
      <c r="I1148">
        <f t="shared" ca="1" si="81"/>
        <v>1</v>
      </c>
      <c r="J1148">
        <f ca="1">IF(AND(I1147=0,I1148=1),B1149,IF(AND(I1148=1,I1147=1),J1147,0))</f>
        <v>27.964717999999998</v>
      </c>
      <c r="K1148">
        <f t="shared" ca="1" si="82"/>
        <v>0</v>
      </c>
      <c r="L1148">
        <f t="shared" ca="1" si="83"/>
        <v>0</v>
      </c>
      <c r="M1148">
        <f t="shared" ca="1" si="84"/>
        <v>21.344758544999983</v>
      </c>
    </row>
    <row r="1149" spans="1:13" x14ac:dyDescent="0.3">
      <c r="A1149" s="1">
        <v>37895</v>
      </c>
      <c r="B1149">
        <f>VLOOKUP($A1149,DataAdjust!$A:$K,9,FALSE)</f>
        <v>28.364825999999997</v>
      </c>
      <c r="C1149">
        <f>VLOOKUP($A1149,DataAdjust!$A:$K,10,FALSE)</f>
        <v>28.984824999999997</v>
      </c>
      <c r="D1149">
        <f>VLOOKUP($A1149,DataAdjust!$A:$K,11,FALSE)</f>
        <v>28.174823</v>
      </c>
      <c r="E1149">
        <f>VLOOKUP($A1149,DataAdjust!$A:$K,6,FALSE)</f>
        <v>28.904827000000001</v>
      </c>
      <c r="F1149">
        <f>VLOOKUP($A1149,DataAdjust!$A:$K,7,FALSE)</f>
        <v>106653600</v>
      </c>
      <c r="G1149">
        <f t="shared" ca="1" si="80"/>
        <v>28.25988713333334</v>
      </c>
      <c r="H1149">
        <f t="shared" ca="1" si="80"/>
        <v>28.963685125000001</v>
      </c>
      <c r="I1149">
        <f t="shared" ca="1" si="81"/>
        <v>1</v>
      </c>
      <c r="J1149">
        <f ca="1">IF(AND(I1148=0,I1149=1),B1150,IF(AND(I1149=1,I1148=1),J1148,0))</f>
        <v>27.964717999999998</v>
      </c>
      <c r="K1149">
        <f t="shared" ca="1" si="82"/>
        <v>0</v>
      </c>
      <c r="L1149">
        <f t="shared" ca="1" si="83"/>
        <v>0</v>
      </c>
      <c r="M1149">
        <f t="shared" ca="1" si="84"/>
        <v>21.344758544999983</v>
      </c>
    </row>
    <row r="1150" spans="1:13" x14ac:dyDescent="0.3">
      <c r="A1150" s="1">
        <v>37896</v>
      </c>
      <c r="B1150">
        <f>VLOOKUP($A1150,DataAdjust!$A:$K,9,FALSE)</f>
        <v>28.840749999999996</v>
      </c>
      <c r="C1150">
        <f>VLOOKUP($A1150,DataAdjust!$A:$K,10,FALSE)</f>
        <v>29.170751999999997</v>
      </c>
      <c r="D1150">
        <f>VLOOKUP($A1150,DataAdjust!$A:$K,11,FALSE)</f>
        <v>28.670751999999997</v>
      </c>
      <c r="E1150">
        <f>VLOOKUP($A1150,DataAdjust!$A:$K,6,FALSE)</f>
        <v>29.00075</v>
      </c>
      <c r="F1150">
        <f>VLOOKUP($A1150,DataAdjust!$A:$K,7,FALSE)</f>
        <v>83911100</v>
      </c>
      <c r="G1150">
        <f t="shared" ca="1" si="80"/>
        <v>28.275291550000006</v>
      </c>
      <c r="H1150">
        <f t="shared" ca="1" si="80"/>
        <v>28.891751000000003</v>
      </c>
      <c r="I1150">
        <f t="shared" ca="1" si="81"/>
        <v>1</v>
      </c>
      <c r="J1150">
        <f ca="1">IF(AND(I1149=0,I1150=1),B1151,IF(AND(I1150=1,I1149=1),J1149,0))</f>
        <v>27.964717999999998</v>
      </c>
      <c r="K1150">
        <f t="shared" ca="1" si="82"/>
        <v>0</v>
      </c>
      <c r="L1150">
        <f t="shared" ca="1" si="83"/>
        <v>0</v>
      </c>
      <c r="M1150">
        <f t="shared" ca="1" si="84"/>
        <v>21.344758544999983</v>
      </c>
    </row>
    <row r="1151" spans="1:13" x14ac:dyDescent="0.3">
      <c r="A1151" s="1">
        <v>37897</v>
      </c>
      <c r="B1151">
        <f>VLOOKUP($A1151,DataAdjust!$A:$K,9,FALSE)</f>
        <v>29.471644999999999</v>
      </c>
      <c r="C1151">
        <f>VLOOKUP($A1151,DataAdjust!$A:$K,10,FALSE)</f>
        <v>30.091648000000003</v>
      </c>
      <c r="D1151">
        <f>VLOOKUP($A1151,DataAdjust!$A:$K,11,FALSE)</f>
        <v>29.441647</v>
      </c>
      <c r="E1151">
        <f>VLOOKUP($A1151,DataAdjust!$A:$K,6,FALSE)</f>
        <v>29.811646</v>
      </c>
      <c r="F1151">
        <f>VLOOKUP($A1151,DataAdjust!$A:$K,7,FALSE)</f>
        <v>112862800</v>
      </c>
      <c r="G1151">
        <f t="shared" ca="1" si="80"/>
        <v>28.312930250000012</v>
      </c>
      <c r="H1151">
        <f t="shared" ca="1" si="80"/>
        <v>28.855784000000003</v>
      </c>
      <c r="I1151">
        <f t="shared" ca="1" si="81"/>
        <v>1</v>
      </c>
      <c r="J1151">
        <f ca="1">IF(AND(I1150=0,I1151=1),B1152,IF(AND(I1151=1,I1150=1),J1150,0))</f>
        <v>27.964717999999998</v>
      </c>
      <c r="K1151">
        <f t="shared" ca="1" si="82"/>
        <v>0</v>
      </c>
      <c r="L1151">
        <f t="shared" ca="1" si="83"/>
        <v>0</v>
      </c>
      <c r="M1151">
        <f t="shared" ca="1" si="84"/>
        <v>21.344758544999983</v>
      </c>
    </row>
    <row r="1152" spans="1:13" x14ac:dyDescent="0.3">
      <c r="A1152" s="1">
        <v>37900</v>
      </c>
      <c r="B1152">
        <f>VLOOKUP($A1152,DataAdjust!$A:$K,9,FALSE)</f>
        <v>29.869632999999997</v>
      </c>
      <c r="C1152">
        <f>VLOOKUP($A1152,DataAdjust!$A:$K,10,FALSE)</f>
        <v>30.039635000000001</v>
      </c>
      <c r="D1152">
        <f>VLOOKUP($A1152,DataAdjust!$A:$K,11,FALSE)</f>
        <v>29.649635</v>
      </c>
      <c r="E1152">
        <f>VLOOKUP($A1152,DataAdjust!$A:$K,6,FALSE)</f>
        <v>30.029633</v>
      </c>
      <c r="F1152">
        <f>VLOOKUP($A1152,DataAdjust!$A:$K,7,FALSE)</f>
        <v>49162900</v>
      </c>
      <c r="G1152">
        <f t="shared" ca="1" si="80"/>
        <v>28.350714233333346</v>
      </c>
      <c r="H1152">
        <f t="shared" ca="1" si="80"/>
        <v>28.988755125000001</v>
      </c>
      <c r="I1152">
        <f t="shared" ca="1" si="81"/>
        <v>1</v>
      </c>
      <c r="J1152">
        <f ca="1">IF(AND(I1151=0,I1152=1),B1153,IF(AND(I1152=1,I1151=1),J1151,0))</f>
        <v>27.964717999999998</v>
      </c>
      <c r="K1152">
        <f t="shared" ca="1" si="82"/>
        <v>0</v>
      </c>
      <c r="L1152">
        <f t="shared" ca="1" si="83"/>
        <v>0</v>
      </c>
      <c r="M1152">
        <f t="shared" ca="1" si="84"/>
        <v>21.344758544999983</v>
      </c>
    </row>
    <row r="1153" spans="1:13" x14ac:dyDescent="0.3">
      <c r="A1153" s="1">
        <v>37901</v>
      </c>
      <c r="B1153">
        <f>VLOOKUP($A1153,DataAdjust!$A:$K,9,FALSE)</f>
        <v>29.722743999999995</v>
      </c>
      <c r="C1153">
        <f>VLOOKUP($A1153,DataAdjust!$A:$K,10,FALSE)</f>
        <v>30.212745999999999</v>
      </c>
      <c r="D1153">
        <f>VLOOKUP($A1153,DataAdjust!$A:$K,11,FALSE)</f>
        <v>29.572742000000002</v>
      </c>
      <c r="E1153">
        <f>VLOOKUP($A1153,DataAdjust!$A:$K,6,FALSE)</f>
        <v>30.212745999999999</v>
      </c>
      <c r="F1153">
        <f>VLOOKUP($A1153,DataAdjust!$A:$K,7,FALSE)</f>
        <v>80104600</v>
      </c>
      <c r="G1153">
        <f t="shared" ca="1" si="80"/>
        <v>28.386027933333345</v>
      </c>
      <c r="H1153">
        <f t="shared" ca="1" si="80"/>
        <v>29.191481749999998</v>
      </c>
      <c r="I1153">
        <f t="shared" ca="1" si="81"/>
        <v>1</v>
      </c>
      <c r="J1153">
        <f ca="1">IF(AND(I1152=0,I1153=1),B1154,IF(AND(I1153=1,I1152=1),J1152,0))</f>
        <v>27.964717999999998</v>
      </c>
      <c r="K1153">
        <f t="shared" ca="1" si="82"/>
        <v>0</v>
      </c>
      <c r="L1153">
        <f t="shared" ca="1" si="83"/>
        <v>0</v>
      </c>
      <c r="M1153">
        <f t="shared" ca="1" si="84"/>
        <v>21.344758544999983</v>
      </c>
    </row>
    <row r="1154" spans="1:13" x14ac:dyDescent="0.3">
      <c r="A1154" s="1">
        <v>37902</v>
      </c>
      <c r="B1154">
        <f>VLOOKUP($A1154,DataAdjust!$A:$K,9,FALSE)</f>
        <v>30.400929999999999</v>
      </c>
      <c r="C1154">
        <f>VLOOKUP($A1154,DataAdjust!$A:$K,10,FALSE)</f>
        <v>30.430929000000003</v>
      </c>
      <c r="D1154">
        <f>VLOOKUP($A1154,DataAdjust!$A:$K,11,FALSE)</f>
        <v>29.810930000000003</v>
      </c>
      <c r="E1154">
        <f>VLOOKUP($A1154,DataAdjust!$A:$K,6,FALSE)</f>
        <v>30.020928999999999</v>
      </c>
      <c r="F1154">
        <f>VLOOKUP($A1154,DataAdjust!$A:$K,7,FALSE)</f>
        <v>71387400</v>
      </c>
      <c r="G1154">
        <f t="shared" ca="1" si="80"/>
        <v>28.417563333333344</v>
      </c>
      <c r="H1154">
        <f t="shared" ca="1" si="80"/>
        <v>29.393119249999998</v>
      </c>
      <c r="I1154">
        <f t="shared" ca="1" si="81"/>
        <v>1</v>
      </c>
      <c r="J1154">
        <f ca="1">IF(AND(I1153=0,I1154=1),B1155,IF(AND(I1154=1,I1153=1),J1153,0))</f>
        <v>27.964717999999998</v>
      </c>
      <c r="K1154">
        <f t="shared" ca="1" si="82"/>
        <v>0</v>
      </c>
      <c r="L1154">
        <f t="shared" ca="1" si="83"/>
        <v>0</v>
      </c>
      <c r="M1154">
        <f t="shared" ca="1" si="84"/>
        <v>21.344758544999983</v>
      </c>
    </row>
    <row r="1155" spans="1:13" x14ac:dyDescent="0.3">
      <c r="A1155" s="1">
        <v>37903</v>
      </c>
      <c r="B1155">
        <f>VLOOKUP($A1155,DataAdjust!$A:$K,9,FALSE)</f>
        <v>30.467620999999998</v>
      </c>
      <c r="C1155">
        <f>VLOOKUP($A1155,DataAdjust!$A:$K,10,FALSE)</f>
        <v>30.827621000000004</v>
      </c>
      <c r="D1155">
        <f>VLOOKUP($A1155,DataAdjust!$A:$K,11,FALSE)</f>
        <v>29.987621000000001</v>
      </c>
      <c r="E1155">
        <f>VLOOKUP($A1155,DataAdjust!$A:$K,6,FALSE)</f>
        <v>30.247620000000001</v>
      </c>
      <c r="F1155">
        <f>VLOOKUP($A1155,DataAdjust!$A:$K,7,FALSE)</f>
        <v>118216100</v>
      </c>
      <c r="G1155">
        <f t="shared" ca="1" si="80"/>
        <v>28.454330150000008</v>
      </c>
      <c r="H1155">
        <f t="shared" ca="1" si="80"/>
        <v>29.562058374999999</v>
      </c>
      <c r="I1155">
        <f t="shared" ca="1" si="81"/>
        <v>1</v>
      </c>
      <c r="J1155">
        <f ca="1">IF(AND(I1154=0,I1155=1),B1156,IF(AND(I1155=1,I1154=1),J1154,0))</f>
        <v>27.964717999999998</v>
      </c>
      <c r="K1155">
        <f t="shared" ca="1" si="82"/>
        <v>0</v>
      </c>
      <c r="L1155">
        <f t="shared" ca="1" si="83"/>
        <v>0</v>
      </c>
      <c r="M1155">
        <f t="shared" ca="1" si="84"/>
        <v>21.344758544999983</v>
      </c>
    </row>
    <row r="1156" spans="1:13" x14ac:dyDescent="0.3">
      <c r="A1156" s="1">
        <v>37904</v>
      </c>
      <c r="B1156">
        <f>VLOOKUP($A1156,DataAdjust!$A:$K,9,FALSE)</f>
        <v>30.286646000000001</v>
      </c>
      <c r="C1156">
        <f>VLOOKUP($A1156,DataAdjust!$A:$K,10,FALSE)</f>
        <v>30.546644999999994</v>
      </c>
      <c r="D1156">
        <f>VLOOKUP($A1156,DataAdjust!$A:$K,11,FALSE)</f>
        <v>30.156645000000001</v>
      </c>
      <c r="E1156">
        <f>VLOOKUP($A1156,DataAdjust!$A:$K,6,FALSE)</f>
        <v>30.526644000000001</v>
      </c>
      <c r="F1156">
        <f>VLOOKUP($A1156,DataAdjust!$A:$K,7,FALSE)</f>
        <v>68356200</v>
      </c>
      <c r="G1156">
        <f t="shared" ca="1" si="80"/>
        <v>28.509989133333342</v>
      </c>
      <c r="H1156">
        <f t="shared" ca="1" si="80"/>
        <v>29.844349375000004</v>
      </c>
      <c r="I1156">
        <f t="shared" ca="1" si="81"/>
        <v>1</v>
      </c>
      <c r="J1156">
        <f ca="1">IF(AND(I1155=0,I1156=1),B1157,IF(AND(I1156=1,I1155=1),J1155,0))</f>
        <v>27.964717999999998</v>
      </c>
      <c r="K1156">
        <f t="shared" ca="1" si="82"/>
        <v>0</v>
      </c>
      <c r="L1156">
        <f t="shared" ca="1" si="83"/>
        <v>0</v>
      </c>
      <c r="M1156">
        <f t="shared" ca="1" si="84"/>
        <v>21.344758544999983</v>
      </c>
    </row>
    <row r="1157" spans="1:13" x14ac:dyDescent="0.3">
      <c r="A1157" s="1">
        <v>37907</v>
      </c>
      <c r="B1157">
        <f>VLOOKUP($A1157,DataAdjust!$A:$K,9,FALSE)</f>
        <v>30.627195000000007</v>
      </c>
      <c r="C1157">
        <f>VLOOKUP($A1157,DataAdjust!$A:$K,10,FALSE)</f>
        <v>30.857195000000004</v>
      </c>
      <c r="D1157">
        <f>VLOOKUP($A1157,DataAdjust!$A:$K,11,FALSE)</f>
        <v>30.407194000000004</v>
      </c>
      <c r="E1157">
        <f>VLOOKUP($A1157,DataAdjust!$A:$K,6,FALSE)</f>
        <v>30.727198000000001</v>
      </c>
      <c r="F1157">
        <f>VLOOKUP($A1157,DataAdjust!$A:$K,7,FALSE)</f>
        <v>60919800</v>
      </c>
      <c r="G1157">
        <f t="shared" ca="1" si="80"/>
        <v>28.567537350000006</v>
      </c>
      <c r="H1157">
        <f t="shared" ca="1" si="80"/>
        <v>30.072145750000004</v>
      </c>
      <c r="I1157">
        <f t="shared" ca="1" si="81"/>
        <v>1</v>
      </c>
      <c r="J1157">
        <f ca="1">IF(AND(I1156=0,I1157=1),B1158,IF(AND(I1157=1,I1156=1),J1156,0))</f>
        <v>27.964717999999998</v>
      </c>
      <c r="K1157">
        <f t="shared" ca="1" si="82"/>
        <v>0</v>
      </c>
      <c r="L1157">
        <f t="shared" ca="1" si="83"/>
        <v>0</v>
      </c>
      <c r="M1157">
        <f t="shared" ca="1" si="84"/>
        <v>21.344758544999983</v>
      </c>
    </row>
    <row r="1158" spans="1:13" x14ac:dyDescent="0.3">
      <c r="A1158" s="1">
        <v>37908</v>
      </c>
      <c r="B1158">
        <f>VLOOKUP($A1158,DataAdjust!$A:$K,9,FALSE)</f>
        <v>30.575658000000001</v>
      </c>
      <c r="C1158">
        <f>VLOOKUP($A1158,DataAdjust!$A:$K,10,FALSE)</f>
        <v>30.905660000000001</v>
      </c>
      <c r="D1158">
        <f>VLOOKUP($A1158,DataAdjust!$A:$K,11,FALSE)</f>
        <v>30.435659000000005</v>
      </c>
      <c r="E1158">
        <f>VLOOKUP($A1158,DataAdjust!$A:$K,6,FALSE)</f>
        <v>30.805662000000002</v>
      </c>
      <c r="F1158">
        <f>VLOOKUP($A1158,DataAdjust!$A:$K,7,FALSE)</f>
        <v>62274900</v>
      </c>
      <c r="G1158">
        <f t="shared" ca="1" si="80"/>
        <v>28.632206250000007</v>
      </c>
      <c r="H1158">
        <f t="shared" ca="1" si="80"/>
        <v>30.297759750000001</v>
      </c>
      <c r="I1158">
        <f t="shared" ca="1" si="81"/>
        <v>1</v>
      </c>
      <c r="J1158">
        <f ca="1">IF(AND(I1157=0,I1158=1),B1159,IF(AND(I1158=1,I1157=1),J1157,0))</f>
        <v>27.964717999999998</v>
      </c>
      <c r="K1158">
        <f t="shared" ca="1" si="82"/>
        <v>0</v>
      </c>
      <c r="L1158">
        <f t="shared" ca="1" si="83"/>
        <v>0</v>
      </c>
      <c r="M1158">
        <f t="shared" ca="1" si="84"/>
        <v>21.344758544999983</v>
      </c>
    </row>
    <row r="1159" spans="1:13" x14ac:dyDescent="0.3">
      <c r="A1159" s="1">
        <v>37909</v>
      </c>
      <c r="B1159">
        <f>VLOOKUP($A1159,DataAdjust!$A:$K,9,FALSE)</f>
        <v>31.294872000000002</v>
      </c>
      <c r="C1159">
        <f>VLOOKUP($A1159,DataAdjust!$A:$K,10,FALSE)</f>
        <v>31.344871000000001</v>
      </c>
      <c r="D1159">
        <f>VLOOKUP($A1159,DataAdjust!$A:$K,11,FALSE)</f>
        <v>30.524871999999998</v>
      </c>
      <c r="E1159">
        <f>VLOOKUP($A1159,DataAdjust!$A:$K,6,FALSE)</f>
        <v>30.674873000000002</v>
      </c>
      <c r="F1159">
        <f>VLOOKUP($A1159,DataAdjust!$A:$K,7,FALSE)</f>
        <v>97045200</v>
      </c>
      <c r="G1159">
        <f t="shared" ca="1" si="80"/>
        <v>28.688010533333337</v>
      </c>
      <c r="H1159">
        <f t="shared" ca="1" si="80"/>
        <v>30.405663125</v>
      </c>
      <c r="I1159">
        <f t="shared" ca="1" si="81"/>
        <v>1</v>
      </c>
      <c r="J1159">
        <f ca="1">IF(AND(I1158=0,I1159=1),B1160,IF(AND(I1159=1,I1158=1),J1158,0))</f>
        <v>27.964717999999998</v>
      </c>
      <c r="K1159">
        <f t="shared" ca="1" si="82"/>
        <v>0</v>
      </c>
      <c r="L1159">
        <f t="shared" ca="1" si="83"/>
        <v>0</v>
      </c>
      <c r="M1159">
        <f t="shared" ca="1" si="84"/>
        <v>21.344758544999983</v>
      </c>
    </row>
    <row r="1160" spans="1:13" x14ac:dyDescent="0.3">
      <c r="A1160" s="1">
        <v>37910</v>
      </c>
      <c r="B1160">
        <f>VLOOKUP($A1160,DataAdjust!$A:$K,9,FALSE)</f>
        <v>30.559031999999995</v>
      </c>
      <c r="C1160">
        <f>VLOOKUP($A1160,DataAdjust!$A:$K,10,FALSE)</f>
        <v>30.989032999999992</v>
      </c>
      <c r="D1160">
        <f>VLOOKUP($A1160,DataAdjust!$A:$K,11,FALSE)</f>
        <v>30.519034999999995</v>
      </c>
      <c r="E1160">
        <f>VLOOKUP($A1160,DataAdjust!$A:$K,6,FALSE)</f>
        <v>30.919032999999999</v>
      </c>
      <c r="F1160">
        <f>VLOOKUP($A1160,DataAdjust!$A:$K,7,FALSE)</f>
        <v>73955000</v>
      </c>
      <c r="G1160">
        <f t="shared" ca="1" si="80"/>
        <v>28.744105683333334</v>
      </c>
      <c r="H1160">
        <f t="shared" ca="1" si="80"/>
        <v>30.516838125</v>
      </c>
      <c r="I1160">
        <f t="shared" ca="1" si="81"/>
        <v>1</v>
      </c>
      <c r="J1160">
        <f ca="1">IF(AND(I1159=0,I1160=1),B1161,IF(AND(I1160=1,I1159=1),J1159,0))</f>
        <v>27.964717999999998</v>
      </c>
      <c r="K1160">
        <f t="shared" ca="1" si="82"/>
        <v>0</v>
      </c>
      <c r="L1160">
        <f t="shared" ca="1" si="83"/>
        <v>0</v>
      </c>
      <c r="M1160">
        <f t="shared" ca="1" si="84"/>
        <v>21.344758544999983</v>
      </c>
    </row>
    <row r="1161" spans="1:13" x14ac:dyDescent="0.3">
      <c r="A1161" s="1">
        <v>37911</v>
      </c>
      <c r="B1161">
        <f>VLOOKUP($A1161,DataAdjust!$A:$K,9,FALSE)</f>
        <v>30.977861000000001</v>
      </c>
      <c r="C1161">
        <f>VLOOKUP($A1161,DataAdjust!$A:$K,10,FALSE)</f>
        <v>31.057863000000001</v>
      </c>
      <c r="D1161">
        <f>VLOOKUP($A1161,DataAdjust!$A:$K,11,FALSE)</f>
        <v>30.167859000000004</v>
      </c>
      <c r="E1161">
        <f>VLOOKUP($A1161,DataAdjust!$A:$K,6,FALSE)</f>
        <v>30.177862000000001</v>
      </c>
      <c r="F1161">
        <f>VLOOKUP($A1161,DataAdjust!$A:$K,7,FALSE)</f>
        <v>97794400</v>
      </c>
      <c r="G1161">
        <f t="shared" ca="1" si="80"/>
        <v>28.793951633333332</v>
      </c>
      <c r="H1161">
        <f t="shared" ca="1" si="80"/>
        <v>30.512477625000002</v>
      </c>
      <c r="I1161">
        <f t="shared" ca="1" si="81"/>
        <v>1</v>
      </c>
      <c r="J1161">
        <f ca="1">IF(AND(I1160=0,I1161=1),B1162,IF(AND(I1161=1,I1160=1),J1160,0))</f>
        <v>27.964717999999998</v>
      </c>
      <c r="K1161">
        <f t="shared" ca="1" si="82"/>
        <v>0</v>
      </c>
      <c r="L1161">
        <f t="shared" ca="1" si="83"/>
        <v>0</v>
      </c>
      <c r="M1161">
        <f t="shared" ca="1" si="84"/>
        <v>21.344758544999983</v>
      </c>
    </row>
    <row r="1162" spans="1:13" x14ac:dyDescent="0.3">
      <c r="A1162" s="1">
        <v>37914</v>
      </c>
      <c r="B1162">
        <f>VLOOKUP($A1162,DataAdjust!$A:$K,9,FALSE)</f>
        <v>30.162812000000002</v>
      </c>
      <c r="C1162">
        <f>VLOOKUP($A1162,DataAdjust!$A:$K,10,FALSE)</f>
        <v>30.592812000000002</v>
      </c>
      <c r="D1162">
        <f>VLOOKUP($A1162,DataAdjust!$A:$K,11,FALSE)</f>
        <v>30.012810000000002</v>
      </c>
      <c r="E1162">
        <f>VLOOKUP($A1162,DataAdjust!$A:$K,6,FALSE)</f>
        <v>30.552810999999998</v>
      </c>
      <c r="F1162">
        <f>VLOOKUP($A1162,DataAdjust!$A:$K,7,FALSE)</f>
        <v>75544300</v>
      </c>
      <c r="G1162">
        <f t="shared" ca="1" si="80"/>
        <v>28.841036550000002</v>
      </c>
      <c r="H1162">
        <f t="shared" ca="1" si="80"/>
        <v>30.578962874999998</v>
      </c>
      <c r="I1162">
        <f t="shared" ca="1" si="81"/>
        <v>1</v>
      </c>
      <c r="J1162">
        <f ca="1">IF(AND(I1161=0,I1162=1),B1163,IF(AND(I1162=1,I1161=1),J1161,0))</f>
        <v>27.964717999999998</v>
      </c>
      <c r="K1162">
        <f t="shared" ca="1" si="82"/>
        <v>0</v>
      </c>
      <c r="L1162">
        <f t="shared" ca="1" si="83"/>
        <v>0</v>
      </c>
      <c r="M1162">
        <f t="shared" ca="1" si="84"/>
        <v>21.344758544999983</v>
      </c>
    </row>
    <row r="1163" spans="1:13" x14ac:dyDescent="0.3">
      <c r="A1163" s="1">
        <v>37915</v>
      </c>
      <c r="B1163">
        <f>VLOOKUP($A1163,DataAdjust!$A:$K,9,FALSE)</f>
        <v>30.625909000000004</v>
      </c>
      <c r="C1163">
        <f>VLOOKUP($A1163,DataAdjust!$A:$K,10,FALSE)</f>
        <v>30.935911000000001</v>
      </c>
      <c r="D1163">
        <f>VLOOKUP($A1163,DataAdjust!$A:$K,11,FALSE)</f>
        <v>30.425909000000001</v>
      </c>
      <c r="E1163">
        <f>VLOOKUP($A1163,DataAdjust!$A:$K,6,FALSE)</f>
        <v>30.735910000000001</v>
      </c>
      <c r="F1163">
        <f>VLOOKUP($A1163,DataAdjust!$A:$K,7,FALSE)</f>
        <v>73455600</v>
      </c>
      <c r="G1163">
        <f t="shared" ca="1" si="80"/>
        <v>28.889865266666671</v>
      </c>
      <c r="H1163">
        <f t="shared" ca="1" si="80"/>
        <v>30.639999124999999</v>
      </c>
      <c r="I1163">
        <f t="shared" ca="1" si="81"/>
        <v>1</v>
      </c>
      <c r="J1163">
        <f ca="1">IF(AND(I1162=0,I1163=1),B1164,IF(AND(I1163=1,I1162=1),J1162,0))</f>
        <v>27.964717999999998</v>
      </c>
      <c r="K1163">
        <f t="shared" ca="1" si="82"/>
        <v>0</v>
      </c>
      <c r="L1163">
        <f t="shared" ca="1" si="83"/>
        <v>0</v>
      </c>
      <c r="M1163">
        <f t="shared" ca="1" si="84"/>
        <v>21.344758544999983</v>
      </c>
    </row>
    <row r="1164" spans="1:13" x14ac:dyDescent="0.3">
      <c r="A1164" s="1">
        <v>37916</v>
      </c>
      <c r="B1164">
        <f>VLOOKUP($A1164,DataAdjust!$A:$K,9,FALSE)</f>
        <v>30.462989000000004</v>
      </c>
      <c r="C1164">
        <f>VLOOKUP($A1164,DataAdjust!$A:$K,10,FALSE)</f>
        <v>30.50299</v>
      </c>
      <c r="D1164">
        <f>VLOOKUP($A1164,DataAdjust!$A:$K,11,FALSE)</f>
        <v>30.012989000000001</v>
      </c>
      <c r="E1164">
        <f>VLOOKUP($A1164,DataAdjust!$A:$K,6,FALSE)</f>
        <v>30.142990000000001</v>
      </c>
      <c r="F1164">
        <f>VLOOKUP($A1164,DataAdjust!$A:$K,7,FALSE)</f>
        <v>88141400</v>
      </c>
      <c r="G1164">
        <f t="shared" ca="1" si="80"/>
        <v>28.932299733333334</v>
      </c>
      <c r="H1164">
        <f t="shared" ca="1" si="80"/>
        <v>30.592042374999998</v>
      </c>
      <c r="I1164">
        <f t="shared" ca="1" si="81"/>
        <v>1</v>
      </c>
      <c r="J1164">
        <f ca="1">IF(AND(I1163=0,I1164=1),B1165,IF(AND(I1164=1,I1163=1),J1163,0))</f>
        <v>27.964717999999998</v>
      </c>
      <c r="K1164">
        <f t="shared" ca="1" si="82"/>
        <v>0</v>
      </c>
      <c r="L1164">
        <f t="shared" ca="1" si="83"/>
        <v>0</v>
      </c>
      <c r="M1164">
        <f t="shared" ca="1" si="84"/>
        <v>21.344758544999983</v>
      </c>
    </row>
    <row r="1165" spans="1:13" x14ac:dyDescent="0.3">
      <c r="A1165" s="1">
        <v>37917</v>
      </c>
      <c r="B1165">
        <f>VLOOKUP($A1165,DataAdjust!$A:$K,9,FALSE)</f>
        <v>29.774216000000003</v>
      </c>
      <c r="C1165">
        <f>VLOOKUP($A1165,DataAdjust!$A:$K,10,FALSE)</f>
        <v>30.134212000000005</v>
      </c>
      <c r="D1165">
        <f>VLOOKUP($A1165,DataAdjust!$A:$K,11,FALSE)</f>
        <v>29.674213000000002</v>
      </c>
      <c r="E1165">
        <f>VLOOKUP($A1165,DataAdjust!$A:$K,6,FALSE)</f>
        <v>29.794212000000002</v>
      </c>
      <c r="F1165">
        <f>VLOOKUP($A1165,DataAdjust!$A:$K,7,FALSE)</f>
        <v>95409600</v>
      </c>
      <c r="G1165">
        <f t="shared" ca="1" si="80"/>
        <v>28.972263800000004</v>
      </c>
      <c r="H1165">
        <f t="shared" ca="1" si="80"/>
        <v>30.475419125000002</v>
      </c>
      <c r="I1165">
        <f t="shared" ca="1" si="81"/>
        <v>1</v>
      </c>
      <c r="J1165">
        <f ca="1">IF(AND(I1164=0,I1165=1),B1166,IF(AND(I1165=1,I1164=1),J1164,0))</f>
        <v>27.964717999999998</v>
      </c>
      <c r="K1165">
        <f t="shared" ca="1" si="82"/>
        <v>0</v>
      </c>
      <c r="L1165">
        <f t="shared" ca="1" si="83"/>
        <v>0</v>
      </c>
      <c r="M1165">
        <f t="shared" ca="1" si="84"/>
        <v>21.344758544999983</v>
      </c>
    </row>
    <row r="1166" spans="1:13" x14ac:dyDescent="0.3">
      <c r="A1166" s="1">
        <v>37918</v>
      </c>
      <c r="B1166">
        <f>VLOOKUP($A1166,DataAdjust!$A:$K,9,FALSE)</f>
        <v>29.410369999999997</v>
      </c>
      <c r="C1166">
        <f>VLOOKUP($A1166,DataAdjust!$A:$K,10,FALSE)</f>
        <v>29.850368999999997</v>
      </c>
      <c r="D1166">
        <f>VLOOKUP($A1166,DataAdjust!$A:$K,11,FALSE)</f>
        <v>29.110370999999997</v>
      </c>
      <c r="E1166">
        <f>VLOOKUP($A1166,DataAdjust!$A:$K,6,FALSE)</f>
        <v>29.82037</v>
      </c>
      <c r="F1166">
        <f>VLOOKUP($A1166,DataAdjust!$A:$K,7,FALSE)</f>
        <v>101778600</v>
      </c>
      <c r="G1166">
        <f t="shared" ca="1" si="80"/>
        <v>29.007141366666666</v>
      </c>
      <c r="H1166">
        <f t="shared" ca="1" si="80"/>
        <v>30.352257624999996</v>
      </c>
      <c r="I1166">
        <f t="shared" ca="1" si="81"/>
        <v>1</v>
      </c>
      <c r="J1166">
        <f ca="1">IF(AND(I1165=0,I1166=1),B1167,IF(AND(I1166=1,I1165=1),J1165,0))</f>
        <v>27.964717999999998</v>
      </c>
      <c r="K1166">
        <f t="shared" ca="1" si="82"/>
        <v>0</v>
      </c>
      <c r="L1166">
        <f t="shared" ca="1" si="83"/>
        <v>0</v>
      </c>
      <c r="M1166">
        <f t="shared" ca="1" si="84"/>
        <v>21.344758544999983</v>
      </c>
    </row>
    <row r="1167" spans="1:13" x14ac:dyDescent="0.3">
      <c r="A1167" s="1">
        <v>37921</v>
      </c>
      <c r="B1167">
        <f>VLOOKUP($A1167,DataAdjust!$A:$K,9,FALSE)</f>
        <v>29.899097999999992</v>
      </c>
      <c r="C1167">
        <f>VLOOKUP($A1167,DataAdjust!$A:$K,10,FALSE)</f>
        <v>30.069099999999995</v>
      </c>
      <c r="D1167">
        <f>VLOOKUP($A1167,DataAdjust!$A:$K,11,FALSE)</f>
        <v>29.659099999999992</v>
      </c>
      <c r="E1167">
        <f>VLOOKUP($A1167,DataAdjust!$A:$K,6,FALSE)</f>
        <v>29.829097999999998</v>
      </c>
      <c r="F1167">
        <f>VLOOKUP($A1167,DataAdjust!$A:$K,7,FALSE)</f>
        <v>63604500</v>
      </c>
      <c r="G1167">
        <f t="shared" ca="1" si="80"/>
        <v>29.04710545</v>
      </c>
      <c r="H1167">
        <f t="shared" ca="1" si="80"/>
        <v>30.246535750000003</v>
      </c>
      <c r="I1167">
        <f t="shared" ca="1" si="81"/>
        <v>1</v>
      </c>
      <c r="J1167">
        <f ca="1">IF(AND(I1166=0,I1167=1),B1168,IF(AND(I1167=1,I1166=1),J1166,0))</f>
        <v>27.964717999999998</v>
      </c>
      <c r="K1167">
        <f t="shared" ca="1" si="82"/>
        <v>0</v>
      </c>
      <c r="L1167">
        <f t="shared" ca="1" si="83"/>
        <v>0</v>
      </c>
      <c r="M1167">
        <f t="shared" ca="1" si="84"/>
        <v>21.344758544999983</v>
      </c>
    </row>
    <row r="1168" spans="1:13" x14ac:dyDescent="0.3">
      <c r="A1168" s="1">
        <v>37922</v>
      </c>
      <c r="B1168">
        <f>VLOOKUP($A1168,DataAdjust!$A:$K,9,FALSE)</f>
        <v>29.901819000000003</v>
      </c>
      <c r="C1168">
        <f>VLOOKUP($A1168,DataAdjust!$A:$K,10,FALSE)</f>
        <v>30.881819</v>
      </c>
      <c r="D1168">
        <f>VLOOKUP($A1168,DataAdjust!$A:$K,11,FALSE)</f>
        <v>29.841818000000004</v>
      </c>
      <c r="E1168">
        <f>VLOOKUP($A1168,DataAdjust!$A:$K,6,FALSE)</f>
        <v>30.83182</v>
      </c>
      <c r="F1168">
        <f>VLOOKUP($A1168,DataAdjust!$A:$K,7,FALSE)</f>
        <v>107375700</v>
      </c>
      <c r="G1168">
        <f t="shared" ca="1" si="80"/>
        <v>29.103926833333329</v>
      </c>
      <c r="H1168">
        <f t="shared" ca="1" si="80"/>
        <v>30.235634124999997</v>
      </c>
      <c r="I1168">
        <f t="shared" ca="1" si="81"/>
        <v>1</v>
      </c>
      <c r="J1168">
        <f ca="1">IF(AND(I1167=0,I1168=1),B1169,IF(AND(I1168=1,I1167=1),J1167,0))</f>
        <v>27.964717999999998</v>
      </c>
      <c r="K1168">
        <f t="shared" ca="1" si="82"/>
        <v>0</v>
      </c>
      <c r="L1168">
        <f t="shared" ca="1" si="83"/>
        <v>0</v>
      </c>
      <c r="M1168">
        <f t="shared" ca="1" si="84"/>
        <v>21.344758544999983</v>
      </c>
    </row>
    <row r="1169" spans="1:13" x14ac:dyDescent="0.3">
      <c r="A1169" s="1">
        <v>37923</v>
      </c>
      <c r="B1169">
        <f>VLOOKUP($A1169,DataAdjust!$A:$K,9,FALSE)</f>
        <v>30.676956000000001</v>
      </c>
      <c r="C1169">
        <f>VLOOKUP($A1169,DataAdjust!$A:$K,10,FALSE)</f>
        <v>30.886954999999997</v>
      </c>
      <c r="D1169">
        <f>VLOOKUP($A1169,DataAdjust!$A:$K,11,FALSE)</f>
        <v>30.546955000000001</v>
      </c>
      <c r="E1169">
        <f>VLOOKUP($A1169,DataAdjust!$A:$K,6,FALSE)</f>
        <v>30.796955000000001</v>
      </c>
      <c r="F1169">
        <f>VLOOKUP($A1169,DataAdjust!$A:$K,7,FALSE)</f>
        <v>74075200</v>
      </c>
      <c r="G1169">
        <f t="shared" ca="1" si="80"/>
        <v>29.178187166666664</v>
      </c>
      <c r="H1169">
        <f t="shared" ca="1" si="80"/>
        <v>30.313020749999996</v>
      </c>
      <c r="I1169">
        <f t="shared" ca="1" si="81"/>
        <v>1</v>
      </c>
      <c r="J1169">
        <f ca="1">IF(AND(I1168=0,I1169=1),B1170,IF(AND(I1169=1,I1168=1),J1168,0))</f>
        <v>27.964717999999998</v>
      </c>
      <c r="K1169">
        <f t="shared" ca="1" si="82"/>
        <v>0</v>
      </c>
      <c r="L1169">
        <f t="shared" ca="1" si="83"/>
        <v>0</v>
      </c>
      <c r="M1169">
        <f t="shared" ca="1" si="84"/>
        <v>21.344758544999983</v>
      </c>
    </row>
    <row r="1170" spans="1:13" x14ac:dyDescent="0.3">
      <c r="A1170" s="1">
        <v>37924</v>
      </c>
      <c r="B1170">
        <f>VLOOKUP($A1170,DataAdjust!$A:$K,9,FALSE)</f>
        <v>31.277980999999997</v>
      </c>
      <c r="C1170">
        <f>VLOOKUP($A1170,DataAdjust!$A:$K,10,FALSE)</f>
        <v>31.467979999999997</v>
      </c>
      <c r="D1170">
        <f>VLOOKUP($A1170,DataAdjust!$A:$K,11,FALSE)</f>
        <v>30.607979</v>
      </c>
      <c r="E1170">
        <f>VLOOKUP($A1170,DataAdjust!$A:$K,6,FALSE)</f>
        <v>30.857979</v>
      </c>
      <c r="F1170">
        <f>VLOOKUP($A1170,DataAdjust!$A:$K,7,FALSE)</f>
        <v>95062600</v>
      </c>
      <c r="G1170">
        <f t="shared" ca="1" si="80"/>
        <v>29.253755266666666</v>
      </c>
      <c r="H1170">
        <f t="shared" ca="1" si="80"/>
        <v>30.351166749999997</v>
      </c>
      <c r="I1170">
        <f t="shared" ca="1" si="81"/>
        <v>1</v>
      </c>
      <c r="J1170">
        <f ca="1">IF(AND(I1169=0,I1170=1),B1171,IF(AND(I1170=1,I1169=1),J1169,0))</f>
        <v>27.964717999999998</v>
      </c>
      <c r="K1170">
        <f t="shared" ca="1" si="82"/>
        <v>0</v>
      </c>
      <c r="L1170">
        <f t="shared" ca="1" si="83"/>
        <v>0</v>
      </c>
      <c r="M1170">
        <f t="shared" ca="1" si="84"/>
        <v>21.344758544999983</v>
      </c>
    </row>
    <row r="1171" spans="1:13" x14ac:dyDescent="0.3">
      <c r="A1171" s="1">
        <v>37925</v>
      </c>
      <c r="B1171">
        <f>VLOOKUP($A1171,DataAdjust!$A:$K,9,FALSE)</f>
        <v>30.934872000000002</v>
      </c>
      <c r="C1171">
        <f>VLOOKUP($A1171,DataAdjust!$A:$K,10,FALSE)</f>
        <v>30.984874999999999</v>
      </c>
      <c r="D1171">
        <f>VLOOKUP($A1171,DataAdjust!$A:$K,11,FALSE)</f>
        <v>30.554874000000002</v>
      </c>
      <c r="E1171">
        <f>VLOOKUP($A1171,DataAdjust!$A:$K,6,FALSE)</f>
        <v>30.674873000000002</v>
      </c>
      <c r="F1171">
        <f>VLOOKUP($A1171,DataAdjust!$A:$K,7,FALSE)</f>
        <v>55473200</v>
      </c>
      <c r="G1171">
        <f t="shared" ca="1" si="80"/>
        <v>29.324527683333333</v>
      </c>
      <c r="H1171">
        <f t="shared" ca="1" si="80"/>
        <v>30.343537124999997</v>
      </c>
      <c r="I1171">
        <f t="shared" ca="1" si="81"/>
        <v>1</v>
      </c>
      <c r="J1171">
        <f ca="1">IF(AND(I1170=0,I1171=1),B1172,IF(AND(I1171=1,I1170=1),J1170,0))</f>
        <v>27.964717999999998</v>
      </c>
      <c r="K1171">
        <f t="shared" ca="1" si="82"/>
        <v>0</v>
      </c>
      <c r="L1171">
        <f t="shared" ca="1" si="83"/>
        <v>0</v>
      </c>
      <c r="M1171">
        <f t="shared" ca="1" si="84"/>
        <v>21.344758544999983</v>
      </c>
    </row>
    <row r="1172" spans="1:13" x14ac:dyDescent="0.3">
      <c r="A1172" s="1">
        <v>37928</v>
      </c>
      <c r="B1172">
        <f>VLOOKUP($A1172,DataAdjust!$A:$K,9,FALSE)</f>
        <v>30.850579999999997</v>
      </c>
      <c r="C1172">
        <f>VLOOKUP($A1172,DataAdjust!$A:$K,10,FALSE)</f>
        <v>31.400579999999994</v>
      </c>
      <c r="D1172">
        <f>VLOOKUP($A1172,DataAdjust!$A:$K,11,FALSE)</f>
        <v>30.780580999999994</v>
      </c>
      <c r="E1172">
        <f>VLOOKUP($A1172,DataAdjust!$A:$K,6,FALSE)</f>
        <v>31.180578000000001</v>
      </c>
      <c r="F1172">
        <f>VLOOKUP($A1172,DataAdjust!$A:$K,7,FALSE)</f>
        <v>71141200</v>
      </c>
      <c r="G1172">
        <f t="shared" ca="1" si="80"/>
        <v>29.407216399999999</v>
      </c>
      <c r="H1172">
        <f t="shared" ca="1" si="80"/>
        <v>30.473235624999997</v>
      </c>
      <c r="I1172">
        <f t="shared" ca="1" si="81"/>
        <v>1</v>
      </c>
      <c r="J1172">
        <f ca="1">IF(AND(I1171=0,I1172=1),B1173,IF(AND(I1172=1,I1171=1),J1171,0))</f>
        <v>27.964717999999998</v>
      </c>
      <c r="K1172">
        <f t="shared" ca="1" si="82"/>
        <v>0</v>
      </c>
      <c r="L1172">
        <f t="shared" ca="1" si="83"/>
        <v>0</v>
      </c>
      <c r="M1172">
        <f t="shared" ca="1" si="84"/>
        <v>21.344758544999983</v>
      </c>
    </row>
    <row r="1173" spans="1:13" x14ac:dyDescent="0.3">
      <c r="A1173" s="1">
        <v>37929</v>
      </c>
      <c r="B1173">
        <f>VLOOKUP($A1173,DataAdjust!$A:$K,9,FALSE)</f>
        <v>31.141321999999999</v>
      </c>
      <c r="C1173">
        <f>VLOOKUP($A1173,DataAdjust!$A:$K,10,FALSE)</f>
        <v>31.321321999999999</v>
      </c>
      <c r="D1173">
        <f>VLOOKUP($A1173,DataAdjust!$A:$K,11,FALSE)</f>
        <v>30.901323999999999</v>
      </c>
      <c r="E1173">
        <f>VLOOKUP($A1173,DataAdjust!$A:$K,6,FALSE)</f>
        <v>30.971323000000002</v>
      </c>
      <c r="F1173">
        <f>VLOOKUP($A1173,DataAdjust!$A:$K,7,FALSE)</f>
        <v>60033900</v>
      </c>
      <c r="G1173">
        <f t="shared" ca="1" si="80"/>
        <v>29.481621716666666</v>
      </c>
      <c r="H1173">
        <f t="shared" ca="1" si="80"/>
        <v>30.6203745</v>
      </c>
      <c r="I1173">
        <f t="shared" ca="1" si="81"/>
        <v>1</v>
      </c>
      <c r="J1173">
        <f ca="1">IF(AND(I1172=0,I1173=1),B1174,IF(AND(I1173=1,I1172=1),J1172,0))</f>
        <v>27.964717999999998</v>
      </c>
      <c r="K1173">
        <f t="shared" ca="1" si="82"/>
        <v>0</v>
      </c>
      <c r="L1173">
        <f t="shared" ca="1" si="83"/>
        <v>0</v>
      </c>
      <c r="M1173">
        <f t="shared" ca="1" si="84"/>
        <v>21.344758544999983</v>
      </c>
    </row>
    <row r="1174" spans="1:13" x14ac:dyDescent="0.3">
      <c r="A1174" s="1">
        <v>37930</v>
      </c>
      <c r="B1174">
        <f>VLOOKUP($A1174,DataAdjust!$A:$K,9,FALSE)</f>
        <v>30.930349</v>
      </c>
      <c r="C1174">
        <f>VLOOKUP($A1174,DataAdjust!$A:$K,10,FALSE)</f>
        <v>31.300348</v>
      </c>
      <c r="D1174">
        <f>VLOOKUP($A1174,DataAdjust!$A:$K,11,FALSE)</f>
        <v>30.560350999999997</v>
      </c>
      <c r="E1174">
        <f>VLOOKUP($A1174,DataAdjust!$A:$K,6,FALSE)</f>
        <v>31.250349</v>
      </c>
      <c r="F1174">
        <f>VLOOKUP($A1174,DataAdjust!$A:$K,7,FALSE)</f>
        <v>67412700</v>
      </c>
      <c r="G1174">
        <f t="shared" ref="G1174:H1237" ca="1" si="85">AVERAGE(INDIRECT(ADDRESS(ROW()-G$2+1,5)&amp;":"&amp;ADDRESS(ROW(),5)))</f>
        <v>29.553992750000003</v>
      </c>
      <c r="H1174">
        <f t="shared" ca="1" si="85"/>
        <v>30.799121875000001</v>
      </c>
      <c r="I1174">
        <f t="shared" ref="I1174:I1237" ca="1" si="86">IF(H1174&gt;G1174,1,0)</f>
        <v>1</v>
      </c>
      <c r="J1174">
        <f ca="1">IF(AND(I1173=0,I1174=1),B1175,IF(AND(I1174=1,I1173=1),J1173,0))</f>
        <v>27.964717999999998</v>
      </c>
      <c r="K1174">
        <f t="shared" ref="K1174:K1237" ca="1" si="87">IF(AND(I1174=0,I1173=1),B1175,0)</f>
        <v>0</v>
      </c>
      <c r="L1174">
        <f t="shared" ref="L1174:L1237" ca="1" si="88">IF(K1174&lt;&gt;0,K1174-J1173-J1173*N$2,0)</f>
        <v>0</v>
      </c>
      <c r="M1174">
        <f t="shared" ref="M1174:M1237" ca="1" si="89">M1173+L1174</f>
        <v>21.344758544999983</v>
      </c>
    </row>
    <row r="1175" spans="1:13" x14ac:dyDescent="0.3">
      <c r="A1175" s="1">
        <v>37931</v>
      </c>
      <c r="B1175">
        <f>VLOOKUP($A1175,DataAdjust!$A:$K,9,FALSE)</f>
        <v>31.187543999999995</v>
      </c>
      <c r="C1175">
        <f>VLOOKUP($A1175,DataAdjust!$A:$K,10,FALSE)</f>
        <v>31.367544000000002</v>
      </c>
      <c r="D1175">
        <f>VLOOKUP($A1175,DataAdjust!$A:$K,11,FALSE)</f>
        <v>30.737543000000002</v>
      </c>
      <c r="E1175">
        <f>VLOOKUP($A1175,DataAdjust!$A:$K,6,FALSE)</f>
        <v>31.337541999999999</v>
      </c>
      <c r="F1175">
        <f>VLOOKUP($A1175,DataAdjust!$A:$K,7,FALSE)</f>
        <v>90567400</v>
      </c>
      <c r="G1175">
        <f t="shared" ca="1" si="85"/>
        <v>29.627671566666663</v>
      </c>
      <c r="H1175">
        <f t="shared" ca="1" si="85"/>
        <v>30.987677375000004</v>
      </c>
      <c r="I1175">
        <f t="shared" ca="1" si="86"/>
        <v>1</v>
      </c>
      <c r="J1175">
        <f ca="1">IF(AND(I1174=0,I1175=1),B1176,IF(AND(I1175=1,I1174=1),J1174,0))</f>
        <v>27.964717999999998</v>
      </c>
      <c r="K1175">
        <f t="shared" ca="1" si="87"/>
        <v>0</v>
      </c>
      <c r="L1175">
        <f t="shared" ca="1" si="88"/>
        <v>0</v>
      </c>
      <c r="M1175">
        <f t="shared" ca="1" si="89"/>
        <v>21.344758544999983</v>
      </c>
    </row>
    <row r="1176" spans="1:13" x14ac:dyDescent="0.3">
      <c r="A1176" s="1">
        <v>37932</v>
      </c>
      <c r="B1176">
        <f>VLOOKUP($A1176,DataAdjust!$A:$K,9,FALSE)</f>
        <v>31.517251999999999</v>
      </c>
      <c r="C1176">
        <f>VLOOKUP($A1176,DataAdjust!$A:$K,10,FALSE)</f>
        <v>31.617249999999999</v>
      </c>
      <c r="D1176">
        <f>VLOOKUP($A1176,DataAdjust!$A:$K,11,FALSE)</f>
        <v>31.037247999999998</v>
      </c>
      <c r="E1176">
        <f>VLOOKUP($A1176,DataAdjust!$A:$K,6,FALSE)</f>
        <v>31.067250999999999</v>
      </c>
      <c r="F1176">
        <f>VLOOKUP($A1176,DataAdjust!$A:$K,7,FALSE)</f>
        <v>63505200</v>
      </c>
      <c r="G1176">
        <f t="shared" ca="1" si="85"/>
        <v>29.696409516666662</v>
      </c>
      <c r="H1176">
        <f t="shared" ca="1" si="85"/>
        <v>31.017106249999998</v>
      </c>
      <c r="I1176">
        <f t="shared" ca="1" si="86"/>
        <v>1</v>
      </c>
      <c r="J1176">
        <f ca="1">IF(AND(I1175=0,I1176=1),B1177,IF(AND(I1176=1,I1175=1),J1175,0))</f>
        <v>27.964717999999998</v>
      </c>
      <c r="K1176">
        <f t="shared" ca="1" si="87"/>
        <v>0</v>
      </c>
      <c r="L1176">
        <f t="shared" ca="1" si="88"/>
        <v>0</v>
      </c>
      <c r="M1176">
        <f t="shared" ca="1" si="89"/>
        <v>21.344758544999983</v>
      </c>
    </row>
    <row r="1177" spans="1:13" x14ac:dyDescent="0.3">
      <c r="A1177" s="1">
        <v>37935</v>
      </c>
      <c r="B1177">
        <f>VLOOKUP($A1177,DataAdjust!$A:$K,9,FALSE)</f>
        <v>31.193595999999999</v>
      </c>
      <c r="C1177">
        <f>VLOOKUP($A1177,DataAdjust!$A:$K,10,FALSE)</f>
        <v>31.233596999999996</v>
      </c>
      <c r="D1177">
        <f>VLOOKUP($A1177,DataAdjust!$A:$K,11,FALSE)</f>
        <v>30.583595000000003</v>
      </c>
      <c r="E1177">
        <f>VLOOKUP($A1177,DataAdjust!$A:$K,6,FALSE)</f>
        <v>30.683593999999999</v>
      </c>
      <c r="F1177">
        <f>VLOOKUP($A1177,DataAdjust!$A:$K,7,FALSE)</f>
        <v>68896400</v>
      </c>
      <c r="G1177">
        <f t="shared" ca="1" si="85"/>
        <v>29.754829666666669</v>
      </c>
      <c r="H1177">
        <f t="shared" ca="1" si="85"/>
        <v>31.002936125000002</v>
      </c>
      <c r="I1177">
        <f t="shared" ca="1" si="86"/>
        <v>1</v>
      </c>
      <c r="J1177">
        <f ca="1">IF(AND(I1176=0,I1177=1),B1178,IF(AND(I1177=1,I1176=1),J1176,0))</f>
        <v>27.964717999999998</v>
      </c>
      <c r="K1177">
        <f t="shared" ca="1" si="87"/>
        <v>0</v>
      </c>
      <c r="L1177">
        <f t="shared" ca="1" si="88"/>
        <v>0</v>
      </c>
      <c r="M1177">
        <f t="shared" ca="1" si="89"/>
        <v>21.344758544999983</v>
      </c>
    </row>
    <row r="1178" spans="1:13" x14ac:dyDescent="0.3">
      <c r="A1178" s="1">
        <v>37936</v>
      </c>
      <c r="B1178">
        <f>VLOOKUP($A1178,DataAdjust!$A:$K,9,FALSE)</f>
        <v>30.660247000000002</v>
      </c>
      <c r="C1178">
        <f>VLOOKUP($A1178,DataAdjust!$A:$K,10,FALSE)</f>
        <v>30.810244000000001</v>
      </c>
      <c r="D1178">
        <f>VLOOKUP($A1178,DataAdjust!$A:$K,11,FALSE)</f>
        <v>30.360243000000001</v>
      </c>
      <c r="E1178">
        <f>VLOOKUP($A1178,DataAdjust!$A:$K,6,FALSE)</f>
        <v>30.570246000000001</v>
      </c>
      <c r="F1178">
        <f>VLOOKUP($A1178,DataAdjust!$A:$K,7,FALSE)</f>
        <v>75607100</v>
      </c>
      <c r="G1178">
        <f t="shared" ca="1" si="85"/>
        <v>29.799734733333331</v>
      </c>
      <c r="H1178">
        <f t="shared" ca="1" si="85"/>
        <v>30.966969500000001</v>
      </c>
      <c r="I1178">
        <f t="shared" ca="1" si="86"/>
        <v>1</v>
      </c>
      <c r="J1178">
        <f ca="1">IF(AND(I1177=0,I1178=1),B1179,IF(AND(I1178=1,I1177=1),J1177,0))</f>
        <v>27.964717999999998</v>
      </c>
      <c r="K1178">
        <f t="shared" ca="1" si="87"/>
        <v>0</v>
      </c>
      <c r="L1178">
        <f t="shared" ca="1" si="88"/>
        <v>0</v>
      </c>
      <c r="M1178">
        <f t="shared" ca="1" si="89"/>
        <v>21.344758544999983</v>
      </c>
    </row>
    <row r="1179" spans="1:13" x14ac:dyDescent="0.3">
      <c r="A1179" s="1">
        <v>37937</v>
      </c>
      <c r="B1179">
        <f>VLOOKUP($A1179,DataAdjust!$A:$K,9,FALSE)</f>
        <v>30.584199999999999</v>
      </c>
      <c r="C1179">
        <f>VLOOKUP($A1179,DataAdjust!$A:$K,10,FALSE)</f>
        <v>31.374201000000003</v>
      </c>
      <c r="D1179">
        <f>VLOOKUP($A1179,DataAdjust!$A:$K,11,FALSE)</f>
        <v>30.554201000000003</v>
      </c>
      <c r="E1179">
        <f>VLOOKUP($A1179,DataAdjust!$A:$K,6,FALSE)</f>
        <v>31.224202999999999</v>
      </c>
      <c r="F1179">
        <f>VLOOKUP($A1179,DataAdjust!$A:$K,7,FALSE)</f>
        <v>80364600</v>
      </c>
      <c r="G1179">
        <f t="shared" ca="1" si="85"/>
        <v>29.849726183333328</v>
      </c>
      <c r="H1179">
        <f t="shared" ca="1" si="85"/>
        <v>31.035635750000001</v>
      </c>
      <c r="I1179">
        <f t="shared" ca="1" si="86"/>
        <v>1</v>
      </c>
      <c r="J1179">
        <f ca="1">IF(AND(I1178=0,I1179=1),B1180,IF(AND(I1179=1,I1178=1),J1178,0))</f>
        <v>27.964717999999998</v>
      </c>
      <c r="K1179">
        <f t="shared" ca="1" si="87"/>
        <v>0</v>
      </c>
      <c r="L1179">
        <f t="shared" ca="1" si="88"/>
        <v>0</v>
      </c>
      <c r="M1179">
        <f t="shared" ca="1" si="89"/>
        <v>21.344758544999983</v>
      </c>
    </row>
    <row r="1180" spans="1:13" x14ac:dyDescent="0.3">
      <c r="A1180" s="1">
        <v>37938</v>
      </c>
      <c r="B1180">
        <f>VLOOKUP($A1180,DataAdjust!$A:$K,9,FALSE)</f>
        <v>31.129321000000001</v>
      </c>
      <c r="C1180">
        <f>VLOOKUP($A1180,DataAdjust!$A:$K,10,FALSE)</f>
        <v>31.319323999999998</v>
      </c>
      <c r="D1180">
        <f>VLOOKUP($A1180,DataAdjust!$A:$K,11,FALSE)</f>
        <v>30.969320999999997</v>
      </c>
      <c r="E1180">
        <f>VLOOKUP($A1180,DataAdjust!$A:$K,6,FALSE)</f>
        <v>31.189322000000001</v>
      </c>
      <c r="F1180">
        <f>VLOOKUP($A1180,DataAdjust!$A:$K,7,FALSE)</f>
        <v>64243000</v>
      </c>
      <c r="G1180">
        <f t="shared" ca="1" si="85"/>
        <v>29.900298899999996</v>
      </c>
      <c r="H1180">
        <f t="shared" ca="1" si="85"/>
        <v>31.036728749999998</v>
      </c>
      <c r="I1180">
        <f t="shared" ca="1" si="86"/>
        <v>1</v>
      </c>
      <c r="J1180">
        <f ca="1">IF(AND(I1179=0,I1180=1),B1181,IF(AND(I1180=1,I1179=1),J1179,0))</f>
        <v>27.964717999999998</v>
      </c>
      <c r="K1180">
        <f t="shared" ca="1" si="87"/>
        <v>0</v>
      </c>
      <c r="L1180">
        <f t="shared" ca="1" si="88"/>
        <v>0</v>
      </c>
      <c r="M1180">
        <f t="shared" ca="1" si="89"/>
        <v>21.344758544999983</v>
      </c>
    </row>
    <row r="1181" spans="1:13" x14ac:dyDescent="0.3">
      <c r="A1181" s="1">
        <v>37939</v>
      </c>
      <c r="B1181">
        <f>VLOOKUP($A1181,DataAdjust!$A:$K,9,FALSE)</f>
        <v>31.322811000000002</v>
      </c>
      <c r="C1181">
        <f>VLOOKUP($A1181,DataAdjust!$A:$K,10,FALSE)</f>
        <v>31.532810000000005</v>
      </c>
      <c r="D1181">
        <f>VLOOKUP($A1181,DataAdjust!$A:$K,11,FALSE)</f>
        <v>30.462811000000002</v>
      </c>
      <c r="E1181">
        <f>VLOOKUP($A1181,DataAdjust!$A:$K,6,FALSE)</f>
        <v>30.552810999999998</v>
      </c>
      <c r="F1181">
        <f>VLOOKUP($A1181,DataAdjust!$A:$K,7,FALSE)</f>
        <v>90932200</v>
      </c>
      <c r="G1181">
        <f t="shared" ca="1" si="85"/>
        <v>29.935176649999999</v>
      </c>
      <c r="H1181">
        <f t="shared" ca="1" si="85"/>
        <v>30.984414749999999</v>
      </c>
      <c r="I1181">
        <f t="shared" ca="1" si="86"/>
        <v>1</v>
      </c>
      <c r="J1181">
        <f ca="1">IF(AND(I1180=0,I1181=1),B1182,IF(AND(I1181=1,I1180=1),J1180,0))</f>
        <v>27.964717999999998</v>
      </c>
      <c r="K1181">
        <f t="shared" ca="1" si="87"/>
        <v>0</v>
      </c>
      <c r="L1181">
        <f t="shared" ca="1" si="88"/>
        <v>0</v>
      </c>
      <c r="M1181">
        <f t="shared" ca="1" si="89"/>
        <v>21.344758544999983</v>
      </c>
    </row>
    <row r="1182" spans="1:13" x14ac:dyDescent="0.3">
      <c r="A1182" s="1">
        <v>37942</v>
      </c>
      <c r="B1182">
        <f>VLOOKUP($A1182,DataAdjust!$A:$K,9,FALSE)</f>
        <v>30.398911000000005</v>
      </c>
      <c r="C1182">
        <f>VLOOKUP($A1182,DataAdjust!$A:$K,10,FALSE)</f>
        <v>30.468910999999999</v>
      </c>
      <c r="D1182">
        <f>VLOOKUP($A1182,DataAdjust!$A:$K,11,FALSE)</f>
        <v>29.818909000000005</v>
      </c>
      <c r="E1182">
        <f>VLOOKUP($A1182,DataAdjust!$A:$K,6,FALSE)</f>
        <v>30.238911000000002</v>
      </c>
      <c r="F1182">
        <f>VLOOKUP($A1182,DataAdjust!$A:$K,7,FALSE)</f>
        <v>108063100</v>
      </c>
      <c r="G1182">
        <f t="shared" ca="1" si="85"/>
        <v>29.967729183333333</v>
      </c>
      <c r="H1182">
        <f t="shared" ca="1" si="85"/>
        <v>30.857984999999999</v>
      </c>
      <c r="I1182">
        <f t="shared" ca="1" si="86"/>
        <v>1</v>
      </c>
      <c r="J1182">
        <f ca="1">IF(AND(I1181=0,I1182=1),B1183,IF(AND(I1182=1,I1181=1),J1181,0))</f>
        <v>27.964717999999998</v>
      </c>
      <c r="K1182">
        <f t="shared" ca="1" si="87"/>
        <v>0</v>
      </c>
      <c r="L1182">
        <f t="shared" ca="1" si="88"/>
        <v>0</v>
      </c>
      <c r="M1182">
        <f t="shared" ca="1" si="89"/>
        <v>21.344758544999983</v>
      </c>
    </row>
    <row r="1183" spans="1:13" x14ac:dyDescent="0.3">
      <c r="A1183" s="1">
        <v>37943</v>
      </c>
      <c r="B1183">
        <f>VLOOKUP($A1183,DataAdjust!$A:$K,9,FALSE)</f>
        <v>30.531348999999999</v>
      </c>
      <c r="C1183">
        <f>VLOOKUP($A1183,DataAdjust!$A:$K,10,FALSE)</f>
        <v>30.631351000000002</v>
      </c>
      <c r="D1183">
        <f>VLOOKUP($A1183,DataAdjust!$A:$K,11,FALSE)</f>
        <v>29.481349999999999</v>
      </c>
      <c r="E1183">
        <f>VLOOKUP($A1183,DataAdjust!$A:$K,6,FALSE)</f>
        <v>29.541350999999999</v>
      </c>
      <c r="F1183">
        <f>VLOOKUP($A1183,DataAdjust!$A:$K,7,FALSE)</f>
        <v>108588500</v>
      </c>
      <c r="G1183">
        <f t="shared" ca="1" si="85"/>
        <v>29.987638566666668</v>
      </c>
      <c r="H1183">
        <f t="shared" ca="1" si="85"/>
        <v>30.633461124999997</v>
      </c>
      <c r="I1183">
        <f t="shared" ca="1" si="86"/>
        <v>1</v>
      </c>
      <c r="J1183">
        <f ca="1">IF(AND(I1182=0,I1183=1),B1184,IF(AND(I1183=1,I1182=1),J1182,0))</f>
        <v>27.964717999999998</v>
      </c>
      <c r="K1183">
        <f t="shared" ca="1" si="87"/>
        <v>0</v>
      </c>
      <c r="L1183">
        <f t="shared" ca="1" si="88"/>
        <v>0</v>
      </c>
      <c r="M1183">
        <f t="shared" ca="1" si="89"/>
        <v>21.344758544999983</v>
      </c>
    </row>
    <row r="1184" spans="1:13" x14ac:dyDescent="0.3">
      <c r="A1184" s="1">
        <v>37944</v>
      </c>
      <c r="B1184">
        <f>VLOOKUP($A1184,DataAdjust!$A:$K,9,FALSE)</f>
        <v>29.629096999999998</v>
      </c>
      <c r="C1184">
        <f>VLOOKUP($A1184,DataAdjust!$A:$K,10,FALSE)</f>
        <v>30.019100999999996</v>
      </c>
      <c r="D1184">
        <f>VLOOKUP($A1184,DataAdjust!$A:$K,11,FALSE)</f>
        <v>29.499099999999995</v>
      </c>
      <c r="E1184">
        <f>VLOOKUP($A1184,DataAdjust!$A:$K,6,FALSE)</f>
        <v>29.829097999999998</v>
      </c>
      <c r="F1184">
        <f>VLOOKUP($A1184,DataAdjust!$A:$K,7,FALSE)</f>
        <v>86320300</v>
      </c>
      <c r="G1184">
        <f t="shared" ca="1" si="85"/>
        <v>30.011907583333333</v>
      </c>
      <c r="H1184">
        <f t="shared" ca="1" si="85"/>
        <v>30.478691999999999</v>
      </c>
      <c r="I1184">
        <f t="shared" ca="1" si="86"/>
        <v>1</v>
      </c>
      <c r="J1184">
        <f ca="1">IF(AND(I1183=0,I1184=1),B1185,IF(AND(I1184=1,I1183=1),J1183,0))</f>
        <v>27.964717999999998</v>
      </c>
      <c r="K1184">
        <f t="shared" ca="1" si="87"/>
        <v>0</v>
      </c>
      <c r="L1184">
        <f t="shared" ca="1" si="88"/>
        <v>0</v>
      </c>
      <c r="M1184">
        <f t="shared" ca="1" si="89"/>
        <v>21.344758544999983</v>
      </c>
    </row>
    <row r="1185" spans="1:13" x14ac:dyDescent="0.3">
      <c r="A1185" s="1">
        <v>37945</v>
      </c>
      <c r="B1185">
        <f>VLOOKUP($A1185,DataAdjust!$A:$K,9,FALSE)</f>
        <v>29.581347999999998</v>
      </c>
      <c r="C1185">
        <f>VLOOKUP($A1185,DataAdjust!$A:$K,10,FALSE)</f>
        <v>30.341349999999998</v>
      </c>
      <c r="D1185">
        <f>VLOOKUP($A1185,DataAdjust!$A:$K,11,FALSE)</f>
        <v>29.471350999999999</v>
      </c>
      <c r="E1185">
        <f>VLOOKUP($A1185,DataAdjust!$A:$K,6,FALSE)</f>
        <v>29.541350999999999</v>
      </c>
      <c r="F1185">
        <f>VLOOKUP($A1185,DataAdjust!$A:$K,7,FALSE)</f>
        <v>117324500</v>
      </c>
      <c r="G1185">
        <f t="shared" ca="1" si="85"/>
        <v>30.027602666666667</v>
      </c>
      <c r="H1185">
        <f t="shared" ca="1" si="85"/>
        <v>30.335911624999998</v>
      </c>
      <c r="I1185">
        <f t="shared" ca="1" si="86"/>
        <v>1</v>
      </c>
      <c r="J1185">
        <f ca="1">IF(AND(I1184=0,I1185=1),B1186,IF(AND(I1185=1,I1184=1),J1184,0))</f>
        <v>27.964717999999998</v>
      </c>
      <c r="K1185">
        <f t="shared" ca="1" si="87"/>
        <v>0</v>
      </c>
      <c r="L1185">
        <f t="shared" ca="1" si="88"/>
        <v>0</v>
      </c>
      <c r="M1185">
        <f t="shared" ca="1" si="89"/>
        <v>21.344758544999983</v>
      </c>
    </row>
    <row r="1186" spans="1:13" x14ac:dyDescent="0.3">
      <c r="A1186" s="1">
        <v>37946</v>
      </c>
      <c r="B1186">
        <f>VLOOKUP($A1186,DataAdjust!$A:$K,9,FALSE)</f>
        <v>29.696541000000003</v>
      </c>
      <c r="C1186">
        <f>VLOOKUP($A1186,DataAdjust!$A:$K,10,FALSE)</f>
        <v>29.876537000000006</v>
      </c>
      <c r="D1186">
        <f>VLOOKUP($A1186,DataAdjust!$A:$K,11,FALSE)</f>
        <v>29.346539</v>
      </c>
      <c r="E1186">
        <f>VLOOKUP($A1186,DataAdjust!$A:$K,6,FALSE)</f>
        <v>29.846539</v>
      </c>
      <c r="F1186">
        <f>VLOOKUP($A1186,DataAdjust!$A:$K,7,FALSE)</f>
        <v>81787500</v>
      </c>
      <c r="G1186">
        <f t="shared" ca="1" si="85"/>
        <v>30.04416968333333</v>
      </c>
      <c r="H1186">
        <f t="shared" ca="1" si="85"/>
        <v>30.245448249999999</v>
      </c>
      <c r="I1186">
        <f t="shared" ca="1" si="86"/>
        <v>1</v>
      </c>
      <c r="J1186">
        <f ca="1">IF(AND(I1185=0,I1186=1),B1187,IF(AND(I1186=1,I1185=1),J1185,0))</f>
        <v>27.964717999999998</v>
      </c>
      <c r="K1186">
        <f t="shared" ca="1" si="87"/>
        <v>0</v>
      </c>
      <c r="L1186">
        <f t="shared" ca="1" si="88"/>
        <v>0</v>
      </c>
      <c r="M1186">
        <f t="shared" ca="1" si="89"/>
        <v>21.344758544999983</v>
      </c>
    </row>
    <row r="1187" spans="1:13" x14ac:dyDescent="0.3">
      <c r="A1187" s="1">
        <v>37949</v>
      </c>
      <c r="B1187">
        <f>VLOOKUP($A1187,DataAdjust!$A:$K,9,FALSE)</f>
        <v>30.014873000000005</v>
      </c>
      <c r="C1187">
        <f>VLOOKUP($A1187,DataAdjust!$A:$K,10,FALSE)</f>
        <v>30.744873000000002</v>
      </c>
      <c r="D1187">
        <f>VLOOKUP($A1187,DataAdjust!$A:$K,11,FALSE)</f>
        <v>29.964874000000005</v>
      </c>
      <c r="E1187">
        <f>VLOOKUP($A1187,DataAdjust!$A:$K,6,FALSE)</f>
        <v>30.674873000000002</v>
      </c>
      <c r="F1187">
        <f>VLOOKUP($A1187,DataAdjust!$A:$K,7,FALSE)</f>
        <v>92057500</v>
      </c>
      <c r="G1187">
        <f t="shared" ca="1" si="85"/>
        <v>30.070182699999997</v>
      </c>
      <c r="H1187">
        <f t="shared" ca="1" si="85"/>
        <v>30.176781999999996</v>
      </c>
      <c r="I1187">
        <f t="shared" ca="1" si="86"/>
        <v>1</v>
      </c>
      <c r="J1187">
        <f ca="1">IF(AND(I1186=0,I1187=1),B1188,IF(AND(I1187=1,I1186=1),J1186,0))</f>
        <v>27.964717999999998</v>
      </c>
      <c r="K1187">
        <f t="shared" ca="1" si="87"/>
        <v>0</v>
      </c>
      <c r="L1187">
        <f t="shared" ca="1" si="88"/>
        <v>0</v>
      </c>
      <c r="M1187">
        <f t="shared" ca="1" si="89"/>
        <v>21.344758544999983</v>
      </c>
    </row>
    <row r="1188" spans="1:13" x14ac:dyDescent="0.3">
      <c r="A1188" s="1">
        <v>37950</v>
      </c>
      <c r="B1188">
        <f>VLOOKUP($A1188,DataAdjust!$A:$K,9,FALSE)</f>
        <v>30.784873999999999</v>
      </c>
      <c r="C1188">
        <f>VLOOKUP($A1188,DataAdjust!$A:$K,10,FALSE)</f>
        <v>30.944874000000002</v>
      </c>
      <c r="D1188">
        <f>VLOOKUP($A1188,DataAdjust!$A:$K,11,FALSE)</f>
        <v>30.584873000000005</v>
      </c>
      <c r="E1188">
        <f>VLOOKUP($A1188,DataAdjust!$A:$K,6,FALSE)</f>
        <v>30.674873000000002</v>
      </c>
      <c r="F1188">
        <f>VLOOKUP($A1188,DataAdjust!$A:$K,7,FALSE)</f>
        <v>72519800</v>
      </c>
      <c r="G1188">
        <f t="shared" ca="1" si="85"/>
        <v>30.089220266666661</v>
      </c>
      <c r="H1188">
        <f t="shared" ca="1" si="85"/>
        <v>30.112475874999998</v>
      </c>
      <c r="I1188">
        <f t="shared" ca="1" si="86"/>
        <v>1</v>
      </c>
      <c r="J1188">
        <f ca="1">IF(AND(I1187=0,I1188=1),B1189,IF(AND(I1188=1,I1187=1),J1187,0))</f>
        <v>27.964717999999998</v>
      </c>
      <c r="K1188">
        <f t="shared" ca="1" si="87"/>
        <v>0</v>
      </c>
      <c r="L1188">
        <f t="shared" ca="1" si="88"/>
        <v>0</v>
      </c>
      <c r="M1188">
        <f t="shared" ca="1" si="89"/>
        <v>21.344758544999983</v>
      </c>
    </row>
    <row r="1189" spans="1:13" x14ac:dyDescent="0.3">
      <c r="A1189" s="1">
        <v>37951</v>
      </c>
      <c r="B1189">
        <f>VLOOKUP($A1189,DataAdjust!$A:$K,9,FALSE)</f>
        <v>30.874380999999996</v>
      </c>
      <c r="C1189">
        <f>VLOOKUP($A1189,DataAdjust!$A:$K,10,FALSE)</f>
        <v>30.994378999999999</v>
      </c>
      <c r="D1189">
        <f>VLOOKUP($A1189,DataAdjust!$A:$K,11,FALSE)</f>
        <v>30.284379999999995</v>
      </c>
      <c r="E1189">
        <f>VLOOKUP($A1189,DataAdjust!$A:$K,6,FALSE)</f>
        <v>30.814378999999999</v>
      </c>
      <c r="F1189">
        <f>VLOOKUP($A1189,DataAdjust!$A:$K,7,FALSE)</f>
        <v>72842900</v>
      </c>
      <c r="G1189">
        <f t="shared" ca="1" si="85"/>
        <v>30.110873383333331</v>
      </c>
      <c r="H1189">
        <f t="shared" ca="1" si="85"/>
        <v>30.145171874999999</v>
      </c>
      <c r="I1189">
        <f t="shared" ca="1" si="86"/>
        <v>1</v>
      </c>
      <c r="J1189">
        <f ca="1">IF(AND(I1188=0,I1189=1),B1190,IF(AND(I1189=1,I1188=1),J1188,0))</f>
        <v>27.964717999999998</v>
      </c>
      <c r="K1189">
        <f t="shared" ca="1" si="87"/>
        <v>0</v>
      </c>
      <c r="L1189">
        <f t="shared" ca="1" si="88"/>
        <v>0</v>
      </c>
      <c r="M1189">
        <f t="shared" ca="1" si="89"/>
        <v>21.344758544999983</v>
      </c>
    </row>
    <row r="1190" spans="1:13" x14ac:dyDescent="0.3">
      <c r="A1190" s="1">
        <v>37953</v>
      </c>
      <c r="B1190">
        <f>VLOOKUP($A1190,DataAdjust!$A:$K,9,FALSE)</f>
        <v>30.729255000000002</v>
      </c>
      <c r="C1190">
        <f>VLOOKUP($A1190,DataAdjust!$A:$K,10,FALSE)</f>
        <v>30.969256999999999</v>
      </c>
      <c r="D1190">
        <f>VLOOKUP($A1190,DataAdjust!$A:$K,11,FALSE)</f>
        <v>30.679256000000002</v>
      </c>
      <c r="E1190">
        <f>VLOOKUP($A1190,DataAdjust!$A:$K,6,FALSE)</f>
        <v>30.849257999999999</v>
      </c>
      <c r="F1190">
        <f>VLOOKUP($A1190,DataAdjust!$A:$K,7,FALSE)</f>
        <v>24802600</v>
      </c>
      <c r="G1190">
        <f t="shared" ca="1" si="85"/>
        <v>30.128602683333323</v>
      </c>
      <c r="H1190">
        <f t="shared" ca="1" si="85"/>
        <v>30.221465249999998</v>
      </c>
      <c r="I1190">
        <f t="shared" ca="1" si="86"/>
        <v>1</v>
      </c>
      <c r="J1190">
        <f ca="1">IF(AND(I1189=0,I1190=1),B1191,IF(AND(I1190=1,I1189=1),J1189,0))</f>
        <v>27.964717999999998</v>
      </c>
      <c r="K1190">
        <f t="shared" ca="1" si="87"/>
        <v>0</v>
      </c>
      <c r="L1190">
        <f t="shared" ca="1" si="88"/>
        <v>0</v>
      </c>
      <c r="M1190">
        <f t="shared" ca="1" si="89"/>
        <v>21.344758544999983</v>
      </c>
    </row>
    <row r="1191" spans="1:13" x14ac:dyDescent="0.3">
      <c r="A1191" s="1">
        <v>37956</v>
      </c>
      <c r="B1191">
        <f>VLOOKUP($A1191,DataAdjust!$A:$K,9,FALSE)</f>
        <v>31.112667000000002</v>
      </c>
      <c r="C1191">
        <f>VLOOKUP($A1191,DataAdjust!$A:$K,10,FALSE)</f>
        <v>31.412666000000002</v>
      </c>
      <c r="D1191">
        <f>VLOOKUP($A1191,DataAdjust!$A:$K,11,FALSE)</f>
        <v>30.872669000000002</v>
      </c>
      <c r="E1191">
        <f>VLOOKUP($A1191,DataAdjust!$A:$K,6,FALSE)</f>
        <v>31.302669999999999</v>
      </c>
      <c r="F1191">
        <f>VLOOKUP($A1191,DataAdjust!$A:$K,7,FALSE)</f>
        <v>82767300</v>
      </c>
      <c r="G1191">
        <f t="shared" ca="1" si="85"/>
        <v>30.157086016666661</v>
      </c>
      <c r="H1191">
        <f t="shared" ca="1" si="85"/>
        <v>30.441630125</v>
      </c>
      <c r="I1191">
        <f t="shared" ca="1" si="86"/>
        <v>1</v>
      </c>
      <c r="J1191">
        <f ca="1">IF(AND(I1190=0,I1191=1),B1192,IF(AND(I1191=1,I1190=1),J1190,0))</f>
        <v>27.964717999999998</v>
      </c>
      <c r="K1191">
        <f t="shared" ca="1" si="87"/>
        <v>0</v>
      </c>
      <c r="L1191">
        <f t="shared" ca="1" si="88"/>
        <v>0</v>
      </c>
      <c r="M1191">
        <f t="shared" ca="1" si="89"/>
        <v>21.344758544999983</v>
      </c>
    </row>
    <row r="1192" spans="1:13" x14ac:dyDescent="0.3">
      <c r="A1192" s="1">
        <v>37957</v>
      </c>
      <c r="B1192">
        <f>VLOOKUP($A1192,DataAdjust!$A:$K,9,FALSE)</f>
        <v>31.248276000000001</v>
      </c>
      <c r="C1192">
        <f>VLOOKUP($A1192,DataAdjust!$A:$K,10,FALSE)</f>
        <v>31.478275</v>
      </c>
      <c r="D1192">
        <f>VLOOKUP($A1192,DataAdjust!$A:$K,11,FALSE)</f>
        <v>31.008278000000001</v>
      </c>
      <c r="E1192">
        <f>VLOOKUP($A1192,DataAdjust!$A:$K,6,FALSE)</f>
        <v>31.128277000000001</v>
      </c>
      <c r="F1192">
        <f>VLOOKUP($A1192,DataAdjust!$A:$K,7,FALSE)</f>
        <v>62504500</v>
      </c>
      <c r="G1192">
        <f t="shared" ca="1" si="85"/>
        <v>30.174524650000002</v>
      </c>
      <c r="H1192">
        <f t="shared" ca="1" si="85"/>
        <v>30.604027500000001</v>
      </c>
      <c r="I1192">
        <f t="shared" ca="1" si="86"/>
        <v>1</v>
      </c>
      <c r="J1192">
        <f ca="1">IF(AND(I1191=0,I1192=1),B1193,IF(AND(I1192=1,I1191=1),J1191,0))</f>
        <v>27.964717999999998</v>
      </c>
      <c r="K1192">
        <f t="shared" ca="1" si="87"/>
        <v>0</v>
      </c>
      <c r="L1192">
        <f t="shared" ca="1" si="88"/>
        <v>0</v>
      </c>
      <c r="M1192">
        <f t="shared" ca="1" si="89"/>
        <v>21.344758544999983</v>
      </c>
    </row>
    <row r="1193" spans="1:13" x14ac:dyDescent="0.3">
      <c r="A1193" s="1">
        <v>37958</v>
      </c>
      <c r="B1193">
        <f>VLOOKUP($A1193,DataAdjust!$A:$K,9,FALSE)</f>
        <v>31.325910000000004</v>
      </c>
      <c r="C1193">
        <f>VLOOKUP($A1193,DataAdjust!$A:$K,10,FALSE)</f>
        <v>31.605909</v>
      </c>
      <c r="D1193">
        <f>VLOOKUP($A1193,DataAdjust!$A:$K,11,FALSE)</f>
        <v>30.735910000000001</v>
      </c>
      <c r="E1193">
        <f>VLOOKUP($A1193,DataAdjust!$A:$K,6,FALSE)</f>
        <v>30.735910000000001</v>
      </c>
      <c r="F1193">
        <f>VLOOKUP($A1193,DataAdjust!$A:$K,7,FALSE)</f>
        <v>107568500</v>
      </c>
      <c r="G1193">
        <f t="shared" ca="1" si="85"/>
        <v>30.191382166666667</v>
      </c>
      <c r="H1193">
        <f t="shared" ca="1" si="85"/>
        <v>30.753347375000001</v>
      </c>
      <c r="I1193">
        <f t="shared" ca="1" si="86"/>
        <v>1</v>
      </c>
      <c r="J1193">
        <f ca="1">IF(AND(I1192=0,I1193=1),B1194,IF(AND(I1193=1,I1192=1),J1192,0))</f>
        <v>27.964717999999998</v>
      </c>
      <c r="K1193">
        <f t="shared" ca="1" si="87"/>
        <v>0</v>
      </c>
      <c r="L1193">
        <f t="shared" ca="1" si="88"/>
        <v>0</v>
      </c>
      <c r="M1193">
        <f t="shared" ca="1" si="89"/>
        <v>21.344758544999983</v>
      </c>
    </row>
    <row r="1194" spans="1:13" x14ac:dyDescent="0.3">
      <c r="A1194" s="1">
        <v>37959</v>
      </c>
      <c r="B1194">
        <f>VLOOKUP($A1194,DataAdjust!$A:$K,9,FALSE)</f>
        <v>30.817250999999999</v>
      </c>
      <c r="C1194">
        <f>VLOOKUP($A1194,DataAdjust!$A:$K,10,FALSE)</f>
        <v>31.147249000000002</v>
      </c>
      <c r="D1194">
        <f>VLOOKUP($A1194,DataAdjust!$A:$K,11,FALSE)</f>
        <v>30.517251999999999</v>
      </c>
      <c r="E1194">
        <f>VLOOKUP($A1194,DataAdjust!$A:$K,6,FALSE)</f>
        <v>31.067250999999999</v>
      </c>
      <c r="F1194">
        <f>VLOOKUP($A1194,DataAdjust!$A:$K,7,FALSE)</f>
        <v>102334800</v>
      </c>
      <c r="G1194">
        <f t="shared" ca="1" si="85"/>
        <v>30.225678583333327</v>
      </c>
      <c r="H1194">
        <f t="shared" ca="1" si="85"/>
        <v>30.905936375</v>
      </c>
      <c r="I1194">
        <f t="shared" ca="1" si="86"/>
        <v>1</v>
      </c>
      <c r="J1194">
        <f ca="1">IF(AND(I1193=0,I1194=1),B1195,IF(AND(I1194=1,I1193=1),J1193,0))</f>
        <v>27.964717999999998</v>
      </c>
      <c r="K1194">
        <f t="shared" ca="1" si="87"/>
        <v>0</v>
      </c>
      <c r="L1194">
        <f t="shared" ca="1" si="88"/>
        <v>0</v>
      </c>
      <c r="M1194">
        <f t="shared" ca="1" si="89"/>
        <v>21.344758544999983</v>
      </c>
    </row>
    <row r="1195" spans="1:13" x14ac:dyDescent="0.3">
      <c r="A1195" s="1">
        <v>37960</v>
      </c>
      <c r="B1195">
        <f>VLOOKUP($A1195,DataAdjust!$A:$K,9,FALSE)</f>
        <v>30.782810000000005</v>
      </c>
      <c r="C1195">
        <f>VLOOKUP($A1195,DataAdjust!$A:$K,10,FALSE)</f>
        <v>31.012810000000002</v>
      </c>
      <c r="D1195">
        <f>VLOOKUP($A1195,DataAdjust!$A:$K,11,FALSE)</f>
        <v>30.472809000000005</v>
      </c>
      <c r="E1195">
        <f>VLOOKUP($A1195,DataAdjust!$A:$K,6,FALSE)</f>
        <v>30.552810999999998</v>
      </c>
      <c r="F1195">
        <f>VLOOKUP($A1195,DataAdjust!$A:$K,7,FALSE)</f>
        <v>87490200</v>
      </c>
      <c r="G1195">
        <f t="shared" ca="1" si="85"/>
        <v>30.246024049999999</v>
      </c>
      <c r="H1195">
        <f t="shared" ca="1" si="85"/>
        <v>30.890678624999996</v>
      </c>
      <c r="I1195">
        <f t="shared" ca="1" si="86"/>
        <v>1</v>
      </c>
      <c r="J1195">
        <f ca="1">IF(AND(I1194=0,I1195=1),B1196,IF(AND(I1195=1,I1194=1),J1194,0))</f>
        <v>27.964717999999998</v>
      </c>
      <c r="K1195">
        <f t="shared" ca="1" si="87"/>
        <v>0</v>
      </c>
      <c r="L1195">
        <f t="shared" ca="1" si="88"/>
        <v>0</v>
      </c>
      <c r="M1195">
        <f t="shared" ca="1" si="89"/>
        <v>21.344758544999983</v>
      </c>
    </row>
    <row r="1196" spans="1:13" x14ac:dyDescent="0.3">
      <c r="A1196" s="1">
        <v>37963</v>
      </c>
      <c r="B1196">
        <f>VLOOKUP($A1196,DataAdjust!$A:$K,9,FALSE)</f>
        <v>30.507196000000008</v>
      </c>
      <c r="C1196">
        <f>VLOOKUP($A1196,DataAdjust!$A:$K,10,FALSE)</f>
        <v>30.817198000000005</v>
      </c>
      <c r="D1196">
        <f>VLOOKUP($A1196,DataAdjust!$A:$K,11,FALSE)</f>
        <v>30.267195000000001</v>
      </c>
      <c r="E1196">
        <f>VLOOKUP($A1196,DataAdjust!$A:$K,6,FALSE)</f>
        <v>30.727198000000001</v>
      </c>
      <c r="F1196">
        <f>VLOOKUP($A1196,DataAdjust!$A:$K,7,FALSE)</f>
        <v>86961200</v>
      </c>
      <c r="G1196">
        <f t="shared" ca="1" si="85"/>
        <v>30.266660233333329</v>
      </c>
      <c r="H1196">
        <f t="shared" ca="1" si="85"/>
        <v>30.897219249999999</v>
      </c>
      <c r="I1196">
        <f t="shared" ca="1" si="86"/>
        <v>1</v>
      </c>
      <c r="J1196">
        <f ca="1">IF(AND(I1195=0,I1196=1),B1197,IF(AND(I1196=1,I1195=1),J1195,0))</f>
        <v>27.964717999999998</v>
      </c>
      <c r="K1196">
        <f t="shared" ca="1" si="87"/>
        <v>0</v>
      </c>
      <c r="L1196">
        <f t="shared" ca="1" si="88"/>
        <v>0</v>
      </c>
      <c r="M1196">
        <f t="shared" ca="1" si="89"/>
        <v>21.344758544999983</v>
      </c>
    </row>
    <row r="1197" spans="1:13" x14ac:dyDescent="0.3">
      <c r="A1197" s="1">
        <v>37964</v>
      </c>
      <c r="B1197">
        <f>VLOOKUP($A1197,DataAdjust!$A:$K,9,FALSE)</f>
        <v>31.030927999999999</v>
      </c>
      <c r="C1197">
        <f>VLOOKUP($A1197,DataAdjust!$A:$K,10,FALSE)</f>
        <v>31.050928000000003</v>
      </c>
      <c r="D1197">
        <f>VLOOKUP($A1197,DataAdjust!$A:$K,11,FALSE)</f>
        <v>29.940926999999999</v>
      </c>
      <c r="E1197">
        <f>VLOOKUP($A1197,DataAdjust!$A:$K,6,FALSE)</f>
        <v>30.020928999999999</v>
      </c>
      <c r="F1197">
        <f>VLOOKUP($A1197,DataAdjust!$A:$K,7,FALSE)</f>
        <v>109949500</v>
      </c>
      <c r="G1197">
        <f t="shared" ca="1" si="85"/>
        <v>30.280320916666668</v>
      </c>
      <c r="H1197">
        <f t="shared" ca="1" si="85"/>
        <v>30.798038000000002</v>
      </c>
      <c r="I1197">
        <f t="shared" ca="1" si="86"/>
        <v>1</v>
      </c>
      <c r="J1197">
        <f ca="1">IF(AND(I1196=0,I1197=1),B1198,IF(AND(I1197=1,I1196=1),J1196,0))</f>
        <v>27.964717999999998</v>
      </c>
      <c r="K1197">
        <f t="shared" ca="1" si="87"/>
        <v>0</v>
      </c>
      <c r="L1197">
        <f t="shared" ca="1" si="88"/>
        <v>0</v>
      </c>
      <c r="M1197">
        <f t="shared" ca="1" si="89"/>
        <v>21.344758544999983</v>
      </c>
    </row>
    <row r="1198" spans="1:13" x14ac:dyDescent="0.3">
      <c r="A1198" s="1">
        <v>37965</v>
      </c>
      <c r="B1198">
        <f>VLOOKUP($A1198,DataAdjust!$A:$K,9,FALSE)</f>
        <v>30.074286000000001</v>
      </c>
      <c r="C1198">
        <f>VLOOKUP($A1198,DataAdjust!$A:$K,10,FALSE)</f>
        <v>30.274287000000001</v>
      </c>
      <c r="D1198">
        <f>VLOOKUP($A1198,DataAdjust!$A:$K,11,FALSE)</f>
        <v>29.704287000000001</v>
      </c>
      <c r="E1198">
        <f>VLOOKUP($A1198,DataAdjust!$A:$K,6,FALSE)</f>
        <v>30.134287</v>
      </c>
      <c r="F1198">
        <f>VLOOKUP($A1198,DataAdjust!$A:$K,7,FALSE)</f>
        <v>103504200</v>
      </c>
      <c r="G1198">
        <f t="shared" ca="1" si="85"/>
        <v>30.282646200000002</v>
      </c>
      <c r="H1198">
        <f t="shared" ca="1" si="85"/>
        <v>30.708666624999999</v>
      </c>
      <c r="I1198">
        <f t="shared" ca="1" si="86"/>
        <v>1</v>
      </c>
      <c r="J1198">
        <f ca="1">IF(AND(I1197=0,I1198=1),B1199,IF(AND(I1198=1,I1197=1),J1197,0))</f>
        <v>27.964717999999998</v>
      </c>
      <c r="K1198">
        <f t="shared" ca="1" si="87"/>
        <v>0</v>
      </c>
      <c r="L1198">
        <f t="shared" ca="1" si="88"/>
        <v>0</v>
      </c>
      <c r="M1198">
        <f t="shared" ca="1" si="89"/>
        <v>21.344758544999983</v>
      </c>
    </row>
    <row r="1199" spans="1:13" x14ac:dyDescent="0.3">
      <c r="A1199" s="1">
        <v>37966</v>
      </c>
      <c r="B1199">
        <f>VLOOKUP($A1199,DataAdjust!$A:$K,9,FALSE)</f>
        <v>29.979502</v>
      </c>
      <c r="C1199">
        <f>VLOOKUP($A1199,DataAdjust!$A:$K,10,FALSE)</f>
        <v>30.869501000000003</v>
      </c>
      <c r="D1199">
        <f>VLOOKUP($A1199,DataAdjust!$A:$K,11,FALSE)</f>
        <v>29.969503999999997</v>
      </c>
      <c r="E1199">
        <f>VLOOKUP($A1199,DataAdjust!$A:$K,6,FALSE)</f>
        <v>30.779501</v>
      </c>
      <c r="F1199">
        <f>VLOOKUP($A1199,DataAdjust!$A:$K,7,FALSE)</f>
        <v>108374700</v>
      </c>
      <c r="G1199">
        <f t="shared" ca="1" si="85"/>
        <v>30.29776</v>
      </c>
      <c r="H1199">
        <f t="shared" ca="1" si="85"/>
        <v>30.643270500000003</v>
      </c>
      <c r="I1199">
        <f t="shared" ca="1" si="86"/>
        <v>1</v>
      </c>
      <c r="J1199">
        <f ca="1">IF(AND(I1198=0,I1199=1),B1200,IF(AND(I1199=1,I1198=1),J1198,0))</f>
        <v>27.964717999999998</v>
      </c>
      <c r="K1199">
        <f t="shared" ca="1" si="87"/>
        <v>0</v>
      </c>
      <c r="L1199">
        <f t="shared" ca="1" si="88"/>
        <v>0</v>
      </c>
      <c r="M1199">
        <f t="shared" ca="1" si="89"/>
        <v>21.344758544999983</v>
      </c>
    </row>
    <row r="1200" spans="1:13" x14ac:dyDescent="0.3">
      <c r="A1200" s="1">
        <v>37967</v>
      </c>
      <c r="B1200">
        <f>VLOOKUP($A1200,DataAdjust!$A:$K,9,FALSE)</f>
        <v>30.797197000000004</v>
      </c>
      <c r="C1200">
        <f>VLOOKUP($A1200,DataAdjust!$A:$K,10,FALSE)</f>
        <v>30.827196000000008</v>
      </c>
      <c r="D1200">
        <f>VLOOKUP($A1200,DataAdjust!$A:$K,11,FALSE)</f>
        <v>30.387198000000005</v>
      </c>
      <c r="E1200">
        <f>VLOOKUP($A1200,DataAdjust!$A:$K,6,FALSE)</f>
        <v>30.727198000000001</v>
      </c>
      <c r="F1200">
        <f>VLOOKUP($A1200,DataAdjust!$A:$K,7,FALSE)</f>
        <v>72189400</v>
      </c>
      <c r="G1200">
        <f t="shared" ca="1" si="85"/>
        <v>30.304445016666669</v>
      </c>
      <c r="H1200">
        <f t="shared" ca="1" si="85"/>
        <v>30.593135625000002</v>
      </c>
      <c r="I1200">
        <f t="shared" ca="1" si="86"/>
        <v>1</v>
      </c>
      <c r="J1200">
        <f ca="1">IF(AND(I1199=0,I1200=1),B1201,IF(AND(I1200=1,I1199=1),J1199,0))</f>
        <v>27.964717999999998</v>
      </c>
      <c r="K1200">
        <f t="shared" ca="1" si="87"/>
        <v>0</v>
      </c>
      <c r="L1200">
        <f t="shared" ca="1" si="88"/>
        <v>0</v>
      </c>
      <c r="M1200">
        <f t="shared" ca="1" si="89"/>
        <v>21.344758544999983</v>
      </c>
    </row>
    <row r="1201" spans="1:13" x14ac:dyDescent="0.3">
      <c r="A1201" s="1">
        <v>37970</v>
      </c>
      <c r="B1201">
        <f>VLOOKUP($A1201,DataAdjust!$A:$K,9,FALSE)</f>
        <v>31.476098000000004</v>
      </c>
      <c r="C1201">
        <f>VLOOKUP($A1201,DataAdjust!$A:$K,10,FALSE)</f>
        <v>31.536100000000001</v>
      </c>
      <c r="D1201">
        <f>VLOOKUP($A1201,DataAdjust!$A:$K,11,FALSE)</f>
        <v>30.196100000000005</v>
      </c>
      <c r="E1201">
        <f>VLOOKUP($A1201,DataAdjust!$A:$K,6,FALSE)</f>
        <v>30.326097000000001</v>
      </c>
      <c r="F1201">
        <f>VLOOKUP($A1201,DataAdjust!$A:$K,7,FALSE)</f>
        <v>106091400</v>
      </c>
      <c r="G1201">
        <f t="shared" ca="1" si="85"/>
        <v>30.307351266666668</v>
      </c>
      <c r="H1201">
        <f t="shared" ca="1" si="85"/>
        <v>30.541909000000004</v>
      </c>
      <c r="I1201">
        <f t="shared" ca="1" si="86"/>
        <v>1</v>
      </c>
      <c r="J1201">
        <f ca="1">IF(AND(I1200=0,I1201=1),B1202,IF(AND(I1201=1,I1200=1),J1200,0))</f>
        <v>27.964717999999998</v>
      </c>
      <c r="K1201">
        <f t="shared" ca="1" si="87"/>
        <v>0</v>
      </c>
      <c r="L1201">
        <f t="shared" ca="1" si="88"/>
        <v>0</v>
      </c>
      <c r="M1201">
        <f t="shared" ca="1" si="89"/>
        <v>21.344758544999983</v>
      </c>
    </row>
    <row r="1202" spans="1:13" x14ac:dyDescent="0.3">
      <c r="A1202" s="1">
        <v>37971</v>
      </c>
      <c r="B1202">
        <f>VLOOKUP($A1202,DataAdjust!$A:$K,9,FALSE)</f>
        <v>30.327129999999997</v>
      </c>
      <c r="C1202">
        <f>VLOOKUP($A1202,DataAdjust!$A:$K,10,FALSE)</f>
        <v>30.557129000000003</v>
      </c>
      <c r="D1202">
        <f>VLOOKUP($A1202,DataAdjust!$A:$K,11,FALSE)</f>
        <v>29.957127</v>
      </c>
      <c r="E1202">
        <f>VLOOKUP($A1202,DataAdjust!$A:$K,6,FALSE)</f>
        <v>30.387127</v>
      </c>
      <c r="F1202">
        <f>VLOOKUP($A1202,DataAdjust!$A:$K,7,FALSE)</f>
        <v>89854700</v>
      </c>
      <c r="G1202">
        <f t="shared" ca="1" si="85"/>
        <v>30.320866333333335</v>
      </c>
      <c r="H1202">
        <f t="shared" ca="1" si="85"/>
        <v>30.456893500000003</v>
      </c>
      <c r="I1202">
        <f t="shared" ca="1" si="86"/>
        <v>1</v>
      </c>
      <c r="J1202">
        <f ca="1">IF(AND(I1201=0,I1202=1),B1203,IF(AND(I1202=1,I1201=1),J1201,0))</f>
        <v>27.964717999999998</v>
      </c>
      <c r="K1202">
        <f t="shared" ca="1" si="87"/>
        <v>0</v>
      </c>
      <c r="L1202">
        <f t="shared" ca="1" si="88"/>
        <v>0</v>
      </c>
      <c r="M1202">
        <f t="shared" ca="1" si="89"/>
        <v>21.344758544999983</v>
      </c>
    </row>
    <row r="1203" spans="1:13" x14ac:dyDescent="0.3">
      <c r="A1203" s="1">
        <v>37972</v>
      </c>
      <c r="B1203">
        <f>VLOOKUP($A1203,DataAdjust!$A:$K,9,FALSE)</f>
        <v>30.339450000000003</v>
      </c>
      <c r="C1203">
        <f>VLOOKUP($A1203,DataAdjust!$A:$K,10,FALSE)</f>
        <v>30.529449000000003</v>
      </c>
      <c r="D1203">
        <f>VLOOKUP($A1203,DataAdjust!$A:$K,11,FALSE)</f>
        <v>30.099449000000003</v>
      </c>
      <c r="E1203">
        <f>VLOOKUP($A1203,DataAdjust!$A:$K,6,FALSE)</f>
        <v>30.439449</v>
      </c>
      <c r="F1203">
        <f>VLOOKUP($A1203,DataAdjust!$A:$K,7,FALSE)</f>
        <v>68539900</v>
      </c>
      <c r="G1203">
        <f t="shared" ca="1" si="85"/>
        <v>30.326534116666664</v>
      </c>
      <c r="H1203">
        <f t="shared" ca="1" si="85"/>
        <v>30.44272325</v>
      </c>
      <c r="I1203">
        <f t="shared" ca="1" si="86"/>
        <v>1</v>
      </c>
      <c r="J1203">
        <f ca="1">IF(AND(I1202=0,I1203=1),B1204,IF(AND(I1203=1,I1202=1),J1202,0))</f>
        <v>27.964717999999998</v>
      </c>
      <c r="K1203">
        <f t="shared" ca="1" si="87"/>
        <v>0</v>
      </c>
      <c r="L1203">
        <f t="shared" ca="1" si="88"/>
        <v>0</v>
      </c>
      <c r="M1203">
        <f t="shared" ca="1" si="89"/>
        <v>21.344758544999983</v>
      </c>
    </row>
    <row r="1204" spans="1:13" x14ac:dyDescent="0.3">
      <c r="A1204" s="1">
        <v>37973</v>
      </c>
      <c r="B1204">
        <f>VLOOKUP($A1204,DataAdjust!$A:$K,9,FALSE)</f>
        <v>30.396222000000002</v>
      </c>
      <c r="C1204">
        <f>VLOOKUP($A1204,DataAdjust!$A:$K,10,FALSE)</f>
        <v>31.086220000000004</v>
      </c>
      <c r="D1204">
        <f>VLOOKUP($A1204,DataAdjust!$A:$K,11,FALSE)</f>
        <v>30.396222000000002</v>
      </c>
      <c r="E1204">
        <f>VLOOKUP($A1204,DataAdjust!$A:$K,6,FALSE)</f>
        <v>31.006222000000001</v>
      </c>
      <c r="F1204">
        <f>VLOOKUP($A1204,DataAdjust!$A:$K,7,FALSE)</f>
        <v>89978100</v>
      </c>
      <c r="G1204">
        <f t="shared" ca="1" si="85"/>
        <v>30.36054008333333</v>
      </c>
      <c r="H1204">
        <f t="shared" ca="1" si="85"/>
        <v>30.477601249999999</v>
      </c>
      <c r="I1204">
        <f t="shared" ca="1" si="86"/>
        <v>1</v>
      </c>
      <c r="J1204">
        <f ca="1">IF(AND(I1203=0,I1204=1),B1205,IF(AND(I1204=1,I1203=1),J1203,0))</f>
        <v>27.964717999999998</v>
      </c>
      <c r="K1204">
        <f t="shared" ca="1" si="87"/>
        <v>0</v>
      </c>
      <c r="L1204">
        <f t="shared" ca="1" si="88"/>
        <v>0</v>
      </c>
      <c r="M1204">
        <f t="shared" ca="1" si="89"/>
        <v>21.344758544999983</v>
      </c>
    </row>
    <row r="1205" spans="1:13" x14ac:dyDescent="0.3">
      <c r="A1205" s="1">
        <v>37974</v>
      </c>
      <c r="B1205">
        <f>VLOOKUP($A1205,DataAdjust!$A:$K,9,FALSE)</f>
        <v>31.069034999999992</v>
      </c>
      <c r="C1205">
        <f>VLOOKUP($A1205,DataAdjust!$A:$K,10,FALSE)</f>
        <v>31.109035999999996</v>
      </c>
      <c r="D1205">
        <f>VLOOKUP($A1205,DataAdjust!$A:$K,11,FALSE)</f>
        <v>30.659034999999996</v>
      </c>
      <c r="E1205">
        <f>VLOOKUP($A1205,DataAdjust!$A:$K,6,FALSE)</f>
        <v>30.919032999999999</v>
      </c>
      <c r="F1205">
        <f>VLOOKUP($A1205,DataAdjust!$A:$K,7,FALSE)</f>
        <v>89762300</v>
      </c>
      <c r="G1205">
        <f t="shared" ca="1" si="85"/>
        <v>30.399341749999998</v>
      </c>
      <c r="H1205">
        <f t="shared" ca="1" si="85"/>
        <v>30.589864249999998</v>
      </c>
      <c r="I1205">
        <f t="shared" ca="1" si="86"/>
        <v>1</v>
      </c>
      <c r="J1205">
        <f ca="1">IF(AND(I1204=0,I1205=1),B1206,IF(AND(I1205=1,I1204=1),J1204,0))</f>
        <v>27.964717999999998</v>
      </c>
      <c r="K1205">
        <f t="shared" ca="1" si="87"/>
        <v>0</v>
      </c>
      <c r="L1205">
        <f t="shared" ca="1" si="88"/>
        <v>0</v>
      </c>
      <c r="M1205">
        <f t="shared" ca="1" si="89"/>
        <v>21.344758544999983</v>
      </c>
    </row>
    <row r="1206" spans="1:13" x14ac:dyDescent="0.3">
      <c r="A1206" s="1">
        <v>37977</v>
      </c>
      <c r="B1206">
        <f>VLOOKUP($A1206,DataAdjust!$A:$K,9,FALSE)</f>
        <v>30.794924999999999</v>
      </c>
      <c r="C1206">
        <f>VLOOKUP($A1206,DataAdjust!$A:$K,10,FALSE)</f>
        <v>31.124927</v>
      </c>
      <c r="D1206">
        <f>VLOOKUP($A1206,DataAdjust!$A:$K,11,FALSE)</f>
        <v>30.734927999999996</v>
      </c>
      <c r="E1206">
        <f>VLOOKUP($A1206,DataAdjust!$A:$K,6,FALSE)</f>
        <v>31.014927</v>
      </c>
      <c r="F1206">
        <f>VLOOKUP($A1206,DataAdjust!$A:$K,7,FALSE)</f>
        <v>63580000</v>
      </c>
      <c r="G1206">
        <f t="shared" ca="1" si="85"/>
        <v>30.442793383333328</v>
      </c>
      <c r="H1206">
        <f t="shared" ca="1" si="85"/>
        <v>30.699944250000001</v>
      </c>
      <c r="I1206">
        <f t="shared" ca="1" si="86"/>
        <v>1</v>
      </c>
      <c r="J1206">
        <f ca="1">IF(AND(I1205=0,I1206=1),B1207,IF(AND(I1206=1,I1205=1),J1205,0))</f>
        <v>27.964717999999998</v>
      </c>
      <c r="K1206">
        <f t="shared" ca="1" si="87"/>
        <v>0</v>
      </c>
      <c r="L1206">
        <f t="shared" ca="1" si="88"/>
        <v>0</v>
      </c>
      <c r="M1206">
        <f t="shared" ca="1" si="89"/>
        <v>21.344758544999983</v>
      </c>
    </row>
    <row r="1207" spans="1:13" x14ac:dyDescent="0.3">
      <c r="A1207" s="1">
        <v>37978</v>
      </c>
      <c r="B1207">
        <f>VLOOKUP($A1207,DataAdjust!$A:$K,9,FALSE)</f>
        <v>31.010346999999996</v>
      </c>
      <c r="C1207">
        <f>VLOOKUP($A1207,DataAdjust!$A:$K,10,FALSE)</f>
        <v>31.430349</v>
      </c>
      <c r="D1207">
        <f>VLOOKUP($A1207,DataAdjust!$A:$K,11,FALSE)</f>
        <v>30.940347999999993</v>
      </c>
      <c r="E1207">
        <f>VLOOKUP($A1207,DataAdjust!$A:$K,6,FALSE)</f>
        <v>31.250349</v>
      </c>
      <c r="F1207">
        <f>VLOOKUP($A1207,DataAdjust!$A:$K,7,FALSE)</f>
        <v>66999800</v>
      </c>
      <c r="G1207">
        <f t="shared" ca="1" si="85"/>
        <v>30.482030749999989</v>
      </c>
      <c r="H1207">
        <f t="shared" ca="1" si="85"/>
        <v>30.758800250000004</v>
      </c>
      <c r="I1207">
        <f t="shared" ca="1" si="86"/>
        <v>1</v>
      </c>
      <c r="J1207">
        <f ca="1">IF(AND(I1206=0,I1207=1),B1208,IF(AND(I1207=1,I1206=1),J1206,0))</f>
        <v>27.964717999999998</v>
      </c>
      <c r="K1207">
        <f t="shared" ca="1" si="87"/>
        <v>0</v>
      </c>
      <c r="L1207">
        <f t="shared" ca="1" si="88"/>
        <v>0</v>
      </c>
      <c r="M1207">
        <f t="shared" ca="1" si="89"/>
        <v>21.344758544999983</v>
      </c>
    </row>
    <row r="1208" spans="1:13" x14ac:dyDescent="0.3">
      <c r="A1208" s="1">
        <v>37979</v>
      </c>
      <c r="B1208">
        <f>VLOOKUP($A1208,DataAdjust!$A:$K,9,FALSE)</f>
        <v>31.254903000000002</v>
      </c>
      <c r="C1208">
        <f>VLOOKUP($A1208,DataAdjust!$A:$K,10,FALSE)</f>
        <v>31.434903000000002</v>
      </c>
      <c r="D1208">
        <f>VLOOKUP($A1208,DataAdjust!$A:$K,11,FALSE)</f>
        <v>31.214901999999999</v>
      </c>
      <c r="E1208">
        <f>VLOOKUP($A1208,DataAdjust!$A:$K,6,FALSE)</f>
        <v>31.314905</v>
      </c>
      <c r="F1208">
        <f>VLOOKUP($A1208,DataAdjust!$A:$K,7,FALSE)</f>
        <v>44840300</v>
      </c>
      <c r="G1208">
        <f t="shared" ca="1" si="85"/>
        <v>30.532807233333326</v>
      </c>
      <c r="H1208">
        <f t="shared" ca="1" si="85"/>
        <v>30.832263625</v>
      </c>
      <c r="I1208">
        <f t="shared" ca="1" si="86"/>
        <v>1</v>
      </c>
      <c r="J1208">
        <f ca="1">IF(AND(I1207=0,I1208=1),B1209,IF(AND(I1208=1,I1207=1),J1207,0))</f>
        <v>27.964717999999998</v>
      </c>
      <c r="K1208">
        <f t="shared" ca="1" si="87"/>
        <v>0</v>
      </c>
      <c r="L1208">
        <f t="shared" ca="1" si="88"/>
        <v>0</v>
      </c>
      <c r="M1208">
        <f t="shared" ca="1" si="89"/>
        <v>21.344758544999983</v>
      </c>
    </row>
    <row r="1209" spans="1:13" x14ac:dyDescent="0.3">
      <c r="A1209" s="1">
        <v>37981</v>
      </c>
      <c r="B1209">
        <f>VLOOKUP($A1209,DataAdjust!$A:$K,9,FALSE)</f>
        <v>31.381298000000005</v>
      </c>
      <c r="C1209">
        <f>VLOOKUP($A1209,DataAdjust!$A:$K,10,FALSE)</f>
        <v>31.511299000000005</v>
      </c>
      <c r="D1209">
        <f>VLOOKUP($A1209,DataAdjust!$A:$K,11,FALSE)</f>
        <v>31.241299000000001</v>
      </c>
      <c r="E1209">
        <f>VLOOKUP($A1209,DataAdjust!$A:$K,6,FALSE)</f>
        <v>31.271297000000001</v>
      </c>
      <c r="F1209">
        <f>VLOOKUP($A1209,DataAdjust!$A:$K,7,FALSE)</f>
        <v>25497600</v>
      </c>
      <c r="G1209">
        <f t="shared" ca="1" si="85"/>
        <v>30.572248399999992</v>
      </c>
      <c r="H1209">
        <f t="shared" ca="1" si="85"/>
        <v>30.950413624999999</v>
      </c>
      <c r="I1209">
        <f t="shared" ca="1" si="86"/>
        <v>1</v>
      </c>
      <c r="J1209">
        <f ca="1">IF(AND(I1208=0,I1209=1),B1210,IF(AND(I1209=1,I1208=1),J1208,0))</f>
        <v>27.964717999999998</v>
      </c>
      <c r="K1209">
        <f t="shared" ca="1" si="87"/>
        <v>0</v>
      </c>
      <c r="L1209">
        <f t="shared" ca="1" si="88"/>
        <v>0</v>
      </c>
      <c r="M1209">
        <f t="shared" ca="1" si="89"/>
        <v>21.344758544999983</v>
      </c>
    </row>
    <row r="1210" spans="1:13" x14ac:dyDescent="0.3">
      <c r="A1210" s="1">
        <v>37984</v>
      </c>
      <c r="B1210">
        <f>VLOOKUP($A1210,DataAdjust!$A:$K,9,FALSE)</f>
        <v>31.375933999999997</v>
      </c>
      <c r="C1210">
        <f>VLOOKUP($A1210,DataAdjust!$A:$K,10,FALSE)</f>
        <v>31.875933999999997</v>
      </c>
      <c r="D1210">
        <f>VLOOKUP($A1210,DataAdjust!$A:$K,11,FALSE)</f>
        <v>31.365935000000004</v>
      </c>
      <c r="E1210">
        <f>VLOOKUP($A1210,DataAdjust!$A:$K,6,FALSE)</f>
        <v>31.785934000000001</v>
      </c>
      <c r="F1210">
        <f>VLOOKUP($A1210,DataAdjust!$A:$K,7,FALSE)</f>
        <v>63296200</v>
      </c>
      <c r="G1210">
        <f t="shared" ca="1" si="85"/>
        <v>30.618668133333326</v>
      </c>
      <c r="H1210">
        <f t="shared" ca="1" si="85"/>
        <v>31.1252645</v>
      </c>
      <c r="I1210">
        <f t="shared" ca="1" si="86"/>
        <v>1</v>
      </c>
      <c r="J1210">
        <f ca="1">IF(AND(I1209=0,I1210=1),B1211,IF(AND(I1210=1,I1209=1),J1209,0))</f>
        <v>27.964717999999998</v>
      </c>
      <c r="K1210">
        <f t="shared" ca="1" si="87"/>
        <v>0</v>
      </c>
      <c r="L1210">
        <f t="shared" ca="1" si="88"/>
        <v>0</v>
      </c>
      <c r="M1210">
        <f t="shared" ca="1" si="89"/>
        <v>21.344758544999983</v>
      </c>
    </row>
    <row r="1211" spans="1:13" x14ac:dyDescent="0.3">
      <c r="A1211" s="1">
        <v>37985</v>
      </c>
      <c r="B1211">
        <f>VLOOKUP($A1211,DataAdjust!$A:$K,9,FALSE)</f>
        <v>31.860595999999997</v>
      </c>
      <c r="C1211">
        <f>VLOOKUP($A1211,DataAdjust!$A:$K,10,FALSE)</f>
        <v>31.910599000000001</v>
      </c>
      <c r="D1211">
        <f>VLOOKUP($A1211,DataAdjust!$A:$K,11,FALSE)</f>
        <v>31.630596000000001</v>
      </c>
      <c r="E1211">
        <f>VLOOKUP($A1211,DataAdjust!$A:$K,6,FALSE)</f>
        <v>31.890598000000001</v>
      </c>
      <c r="F1211">
        <f>VLOOKUP($A1211,DataAdjust!$A:$K,7,FALSE)</f>
        <v>48249400</v>
      </c>
      <c r="G1211">
        <f t="shared" ca="1" si="85"/>
        <v>30.653317333333327</v>
      </c>
      <c r="H1211">
        <f t="shared" ca="1" si="85"/>
        <v>31.306658125000002</v>
      </c>
      <c r="I1211">
        <f t="shared" ca="1" si="86"/>
        <v>1</v>
      </c>
      <c r="J1211">
        <f ca="1">IF(AND(I1210=0,I1211=1),B1212,IF(AND(I1211=1,I1210=1),J1210,0))</f>
        <v>27.964717999999998</v>
      </c>
      <c r="K1211">
        <f t="shared" ca="1" si="87"/>
        <v>0</v>
      </c>
      <c r="L1211">
        <f t="shared" ca="1" si="88"/>
        <v>0</v>
      </c>
      <c r="M1211">
        <f t="shared" ca="1" si="89"/>
        <v>21.344758544999983</v>
      </c>
    </row>
    <row r="1212" spans="1:13" x14ac:dyDescent="0.3">
      <c r="A1212" s="1">
        <v>37986</v>
      </c>
      <c r="B1212">
        <f>VLOOKUP($A1212,DataAdjust!$A:$K,9,FALSE)</f>
        <v>31.963374999999996</v>
      </c>
      <c r="C1212">
        <f>VLOOKUP($A1212,DataAdjust!$A:$K,10,FALSE)</f>
        <v>31.983374999999999</v>
      </c>
      <c r="D1212">
        <f>VLOOKUP($A1212,DataAdjust!$A:$K,11,FALSE)</f>
        <v>31.593375999999996</v>
      </c>
      <c r="E1212">
        <f>VLOOKUP($A1212,DataAdjust!$A:$K,6,FALSE)</f>
        <v>31.803374999999999</v>
      </c>
      <c r="F1212">
        <f>VLOOKUP($A1212,DataAdjust!$A:$K,7,FALSE)</f>
        <v>60494600</v>
      </c>
      <c r="G1212">
        <f t="shared" ca="1" si="85"/>
        <v>30.68287969999999</v>
      </c>
      <c r="H1212">
        <f t="shared" ca="1" si="85"/>
        <v>31.40630225</v>
      </c>
      <c r="I1212">
        <f t="shared" ca="1" si="86"/>
        <v>1</v>
      </c>
      <c r="J1212">
        <f ca="1">IF(AND(I1211=0,I1212=1),B1213,IF(AND(I1212=1,I1211=1),J1211,0))</f>
        <v>27.964717999999998</v>
      </c>
      <c r="K1212">
        <f t="shared" ca="1" si="87"/>
        <v>0</v>
      </c>
      <c r="L1212">
        <f t="shared" ca="1" si="88"/>
        <v>0</v>
      </c>
      <c r="M1212">
        <f t="shared" ca="1" si="89"/>
        <v>21.344758544999983</v>
      </c>
    </row>
    <row r="1213" spans="1:13" x14ac:dyDescent="0.3">
      <c r="A1213" s="1">
        <v>37988</v>
      </c>
      <c r="B1213">
        <f>VLOOKUP($A1213,DataAdjust!$A:$K,9,FALSE)</f>
        <v>32.016160999999997</v>
      </c>
      <c r="C1213">
        <f>VLOOKUP($A1213,DataAdjust!$A:$K,10,FALSE)</f>
        <v>32.146162000000004</v>
      </c>
      <c r="D1213">
        <f>VLOOKUP($A1213,DataAdjust!$A:$K,11,FALSE)</f>
        <v>31.576162000000007</v>
      </c>
      <c r="E1213">
        <f>VLOOKUP($A1213,DataAdjust!$A:$K,6,FALSE)</f>
        <v>31.716162000000001</v>
      </c>
      <c r="F1213">
        <f>VLOOKUP($A1213,DataAdjust!$A:$K,7,FALSE)</f>
        <v>55234100</v>
      </c>
      <c r="G1213">
        <f t="shared" ca="1" si="85"/>
        <v>30.707936633333322</v>
      </c>
      <c r="H1213">
        <f t="shared" ca="1" si="85"/>
        <v>31.505943375000001</v>
      </c>
      <c r="I1213">
        <f t="shared" ca="1" si="86"/>
        <v>1</v>
      </c>
      <c r="J1213">
        <f ca="1">IF(AND(I1212=0,I1213=1),B1214,IF(AND(I1213=1,I1212=1),J1212,0))</f>
        <v>27.964717999999998</v>
      </c>
      <c r="K1213">
        <f t="shared" ca="1" si="87"/>
        <v>0</v>
      </c>
      <c r="L1213">
        <f t="shared" ca="1" si="88"/>
        <v>0</v>
      </c>
      <c r="M1213">
        <f t="shared" ca="1" si="89"/>
        <v>21.344758544999983</v>
      </c>
    </row>
    <row r="1214" spans="1:13" x14ac:dyDescent="0.3">
      <c r="A1214" s="1">
        <v>37991</v>
      </c>
      <c r="B1214">
        <f>VLOOKUP($A1214,DataAdjust!$A:$K,9,FALSE)</f>
        <v>31.842941999999994</v>
      </c>
      <c r="C1214">
        <f>VLOOKUP($A1214,DataAdjust!$A:$K,10,FALSE)</f>
        <v>32.42293999999999</v>
      </c>
      <c r="D1214">
        <f>VLOOKUP($A1214,DataAdjust!$A:$K,11,FALSE)</f>
        <v>31.822940999999993</v>
      </c>
      <c r="E1214">
        <f>VLOOKUP($A1214,DataAdjust!$A:$K,6,FALSE)</f>
        <v>32.352939999999997</v>
      </c>
      <c r="F1214">
        <f>VLOOKUP($A1214,DataAdjust!$A:$K,7,FALSE)</f>
        <v>69717900</v>
      </c>
      <c r="G1214">
        <f t="shared" ca="1" si="85"/>
        <v>30.746803483333327</v>
      </c>
      <c r="H1214">
        <f t="shared" ca="1" si="85"/>
        <v>31.673194999999996</v>
      </c>
      <c r="I1214">
        <f t="shared" ca="1" si="86"/>
        <v>1</v>
      </c>
      <c r="J1214">
        <f ca="1">IF(AND(I1213=0,I1214=1),B1215,IF(AND(I1214=1,I1213=1),J1213,0))</f>
        <v>27.964717999999998</v>
      </c>
      <c r="K1214">
        <f t="shared" ca="1" si="87"/>
        <v>0</v>
      </c>
      <c r="L1214">
        <f t="shared" ca="1" si="88"/>
        <v>0</v>
      </c>
      <c r="M1214">
        <f t="shared" ca="1" si="89"/>
        <v>21.344758544999983</v>
      </c>
    </row>
    <row r="1215" spans="1:13" x14ac:dyDescent="0.3">
      <c r="A1215" s="1">
        <v>37992</v>
      </c>
      <c r="B1215">
        <f>VLOOKUP($A1215,DataAdjust!$A:$K,9,FALSE)</f>
        <v>32.310981999999996</v>
      </c>
      <c r="C1215">
        <f>VLOOKUP($A1215,DataAdjust!$A:$K,10,FALSE)</f>
        <v>32.650977999999995</v>
      </c>
      <c r="D1215">
        <f>VLOOKUP($A1215,DataAdjust!$A:$K,11,FALSE)</f>
        <v>32.180980999999996</v>
      </c>
      <c r="E1215">
        <f>VLOOKUP($A1215,DataAdjust!$A:$K,6,FALSE)</f>
        <v>32.570979999999999</v>
      </c>
      <c r="F1215">
        <f>VLOOKUP($A1215,DataAdjust!$A:$K,7,FALSE)</f>
        <v>60033000</v>
      </c>
      <c r="G1215">
        <f t="shared" ca="1" si="85"/>
        <v>30.785526149999995</v>
      </c>
      <c r="H1215">
        <f t="shared" ca="1" si="85"/>
        <v>31.838273874999995</v>
      </c>
      <c r="I1215">
        <f t="shared" ca="1" si="86"/>
        <v>1</v>
      </c>
      <c r="J1215">
        <f ca="1">IF(AND(I1214=0,I1215=1),B1216,IF(AND(I1215=1,I1214=1),J1214,0))</f>
        <v>27.964717999999998</v>
      </c>
      <c r="K1215">
        <f t="shared" ca="1" si="87"/>
        <v>0</v>
      </c>
      <c r="L1215">
        <f t="shared" ca="1" si="88"/>
        <v>0</v>
      </c>
      <c r="M1215">
        <f t="shared" ca="1" si="89"/>
        <v>21.344758544999983</v>
      </c>
    </row>
    <row r="1216" spans="1:13" x14ac:dyDescent="0.3">
      <c r="A1216" s="1">
        <v>37993</v>
      </c>
      <c r="B1216">
        <f>VLOOKUP($A1216,DataAdjust!$A:$K,9,FALSE)</f>
        <v>32.467559999999999</v>
      </c>
      <c r="C1216">
        <f>VLOOKUP($A1216,DataAdjust!$A:$K,10,FALSE)</f>
        <v>32.867561000000002</v>
      </c>
      <c r="D1216">
        <f>VLOOKUP($A1216,DataAdjust!$A:$K,11,FALSE)</f>
        <v>32.257561000000003</v>
      </c>
      <c r="E1216">
        <f>VLOOKUP($A1216,DataAdjust!$A:$K,6,FALSE)</f>
        <v>32.867561000000002</v>
      </c>
      <c r="F1216">
        <f>VLOOKUP($A1216,DataAdjust!$A:$K,7,FALSE)</f>
        <v>71830000</v>
      </c>
      <c r="G1216">
        <f t="shared" ca="1" si="85"/>
        <v>30.82454143333333</v>
      </c>
      <c r="H1216">
        <f t="shared" ca="1" si="85"/>
        <v>32.032355875</v>
      </c>
      <c r="I1216">
        <f t="shared" ca="1" si="86"/>
        <v>1</v>
      </c>
      <c r="J1216">
        <f ca="1">IF(AND(I1215=0,I1216=1),B1217,IF(AND(I1216=1,I1215=1),J1215,0))</f>
        <v>27.964717999999998</v>
      </c>
      <c r="K1216">
        <f t="shared" ca="1" si="87"/>
        <v>0</v>
      </c>
      <c r="L1216">
        <f t="shared" ca="1" si="88"/>
        <v>0</v>
      </c>
      <c r="M1216">
        <f t="shared" ca="1" si="89"/>
        <v>21.344758544999983</v>
      </c>
    </row>
    <row r="1217" spans="1:13" x14ac:dyDescent="0.3">
      <c r="A1217" s="1">
        <v>37994</v>
      </c>
      <c r="B1217">
        <f>VLOOKUP($A1217,DataAdjust!$A:$K,9,FALSE)</f>
        <v>32.999255000000005</v>
      </c>
      <c r="C1217">
        <f>VLOOKUP($A1217,DataAdjust!$A:$K,10,FALSE)</f>
        <v>33.149257000000006</v>
      </c>
      <c r="D1217">
        <f>VLOOKUP($A1217,DataAdjust!$A:$K,11,FALSE)</f>
        <v>32.749255000000005</v>
      </c>
      <c r="E1217">
        <f>VLOOKUP($A1217,DataAdjust!$A:$K,6,FALSE)</f>
        <v>33.129257000000003</v>
      </c>
      <c r="F1217">
        <f>VLOOKUP($A1217,DataAdjust!$A:$K,7,FALSE)</f>
        <v>76800900</v>
      </c>
      <c r="G1217">
        <f t="shared" ca="1" si="85"/>
        <v>30.864575749999993</v>
      </c>
      <c r="H1217">
        <f t="shared" ca="1" si="85"/>
        <v>32.264600874999999</v>
      </c>
      <c r="I1217">
        <f t="shared" ca="1" si="86"/>
        <v>1</v>
      </c>
      <c r="J1217">
        <f ca="1">IF(AND(I1216=0,I1217=1),B1218,IF(AND(I1217=1,I1216=1),J1216,0))</f>
        <v>27.964717999999998</v>
      </c>
      <c r="K1217">
        <f t="shared" ca="1" si="87"/>
        <v>0</v>
      </c>
      <c r="L1217">
        <f t="shared" ca="1" si="88"/>
        <v>0</v>
      </c>
      <c r="M1217">
        <f t="shared" ca="1" si="89"/>
        <v>21.344758544999983</v>
      </c>
    </row>
    <row r="1218" spans="1:13" x14ac:dyDescent="0.3">
      <c r="A1218" s="1">
        <v>37995</v>
      </c>
      <c r="B1218">
        <f>VLOOKUP($A1218,DataAdjust!$A:$K,9,FALSE)</f>
        <v>32.891162000000008</v>
      </c>
      <c r="C1218">
        <f>VLOOKUP($A1218,DataAdjust!$A:$K,10,FALSE)</f>
        <v>33.531161000000004</v>
      </c>
      <c r="D1218">
        <f>VLOOKUP($A1218,DataAdjust!$A:$K,11,FALSE)</f>
        <v>32.771163000000008</v>
      </c>
      <c r="E1218">
        <f>VLOOKUP($A1218,DataAdjust!$A:$K,6,FALSE)</f>
        <v>32.911163000000002</v>
      </c>
      <c r="F1218">
        <f>VLOOKUP($A1218,DataAdjust!$A:$K,7,FALSE)</f>
        <v>94296500</v>
      </c>
      <c r="G1218">
        <f t="shared" ca="1" si="85"/>
        <v>30.899667433333327</v>
      </c>
      <c r="H1218">
        <f t="shared" ca="1" si="85"/>
        <v>32.405254499999998</v>
      </c>
      <c r="I1218">
        <f t="shared" ca="1" si="86"/>
        <v>1</v>
      </c>
      <c r="J1218">
        <f ca="1">IF(AND(I1217=0,I1218=1),B1219,IF(AND(I1218=1,I1217=1),J1217,0))</f>
        <v>27.964717999999998</v>
      </c>
      <c r="K1218">
        <f t="shared" ca="1" si="87"/>
        <v>0</v>
      </c>
      <c r="L1218">
        <f t="shared" ca="1" si="88"/>
        <v>0</v>
      </c>
      <c r="M1218">
        <f t="shared" ca="1" si="89"/>
        <v>21.344758544999983</v>
      </c>
    </row>
    <row r="1219" spans="1:13" x14ac:dyDescent="0.3">
      <c r="A1219" s="1">
        <v>37998</v>
      </c>
      <c r="B1219">
        <f>VLOOKUP($A1219,DataAdjust!$A:$K,9,FALSE)</f>
        <v>32.954543000000001</v>
      </c>
      <c r="C1219">
        <f>VLOOKUP($A1219,DataAdjust!$A:$K,10,FALSE)</f>
        <v>33.454543000000001</v>
      </c>
      <c r="D1219">
        <f>VLOOKUP($A1219,DataAdjust!$A:$K,11,FALSE)</f>
        <v>32.784545000000001</v>
      </c>
      <c r="E1219">
        <f>VLOOKUP($A1219,DataAdjust!$A:$K,6,FALSE)</f>
        <v>33.434547000000002</v>
      </c>
      <c r="F1219">
        <f>VLOOKUP($A1219,DataAdjust!$A:$K,7,FALSE)</f>
        <v>77668400</v>
      </c>
      <c r="G1219">
        <f t="shared" ca="1" si="85"/>
        <v>30.945661999999995</v>
      </c>
      <c r="H1219">
        <f t="shared" ca="1" si="85"/>
        <v>32.598248124999998</v>
      </c>
      <c r="I1219">
        <f t="shared" ca="1" si="86"/>
        <v>1</v>
      </c>
      <c r="J1219">
        <f ca="1">IF(AND(I1218=0,I1219=1),B1220,IF(AND(I1219=1,I1218=1),J1218,0))</f>
        <v>27.964717999999998</v>
      </c>
      <c r="K1219">
        <f t="shared" ca="1" si="87"/>
        <v>0</v>
      </c>
      <c r="L1219">
        <f t="shared" ca="1" si="88"/>
        <v>0</v>
      </c>
      <c r="M1219">
        <f t="shared" ca="1" si="89"/>
        <v>21.344758544999983</v>
      </c>
    </row>
    <row r="1220" spans="1:13" x14ac:dyDescent="0.3">
      <c r="A1220" s="1">
        <v>37999</v>
      </c>
      <c r="B1220">
        <f>VLOOKUP($A1220,DataAdjust!$A:$K,9,FALSE)</f>
        <v>33.423080000000006</v>
      </c>
      <c r="C1220">
        <f>VLOOKUP($A1220,DataAdjust!$A:$K,10,FALSE)</f>
        <v>33.513081</v>
      </c>
      <c r="D1220">
        <f>VLOOKUP($A1220,DataAdjust!$A:$K,11,FALSE)</f>
        <v>32.753078000000002</v>
      </c>
      <c r="E1220">
        <f>VLOOKUP($A1220,DataAdjust!$A:$K,6,FALSE)</f>
        <v>33.103081000000003</v>
      </c>
      <c r="F1220">
        <f>VLOOKUP($A1220,DataAdjust!$A:$K,7,FALSE)</f>
        <v>92973900</v>
      </c>
      <c r="G1220">
        <f t="shared" ca="1" si="85"/>
        <v>30.982062799999994</v>
      </c>
      <c r="H1220">
        <f t="shared" ca="1" si="85"/>
        <v>32.760711375</v>
      </c>
      <c r="I1220">
        <f t="shared" ca="1" si="86"/>
        <v>1</v>
      </c>
      <c r="J1220">
        <f ca="1">IF(AND(I1219=0,I1220=1),B1221,IF(AND(I1220=1,I1219=1),J1219,0))</f>
        <v>27.964717999999998</v>
      </c>
      <c r="K1220">
        <f t="shared" ca="1" si="87"/>
        <v>0</v>
      </c>
      <c r="L1220">
        <f t="shared" ca="1" si="88"/>
        <v>0</v>
      </c>
      <c r="M1220">
        <f t="shared" ca="1" si="89"/>
        <v>21.344758544999983</v>
      </c>
    </row>
    <row r="1221" spans="1:13" x14ac:dyDescent="0.3">
      <c r="A1221" s="1">
        <v>38000</v>
      </c>
      <c r="B1221">
        <f>VLOOKUP($A1221,DataAdjust!$A:$K,9,FALSE)</f>
        <v>33.216473000000001</v>
      </c>
      <c r="C1221">
        <f>VLOOKUP($A1221,DataAdjust!$A:$K,10,FALSE)</f>
        <v>33.386471</v>
      </c>
      <c r="D1221">
        <f>VLOOKUP($A1221,DataAdjust!$A:$K,11,FALSE)</f>
        <v>32.886471</v>
      </c>
      <c r="E1221">
        <f>VLOOKUP($A1221,DataAdjust!$A:$K,6,FALSE)</f>
        <v>33.216473000000001</v>
      </c>
      <c r="F1221">
        <f>VLOOKUP($A1221,DataAdjust!$A:$K,7,FALSE)</f>
        <v>68122400</v>
      </c>
      <c r="G1221">
        <f t="shared" ca="1" si="85"/>
        <v>31.032706316666658</v>
      </c>
      <c r="H1221">
        <f t="shared" ca="1" si="85"/>
        <v>32.948250250000001</v>
      </c>
      <c r="I1221">
        <f t="shared" ca="1" si="86"/>
        <v>1</v>
      </c>
      <c r="J1221">
        <f ca="1">IF(AND(I1220=0,I1221=1),B1222,IF(AND(I1221=1,I1220=1),J1220,0))</f>
        <v>27.964717999999998</v>
      </c>
      <c r="K1221">
        <f t="shared" ca="1" si="87"/>
        <v>0</v>
      </c>
      <c r="L1221">
        <f t="shared" ca="1" si="88"/>
        <v>0</v>
      </c>
      <c r="M1221">
        <f t="shared" ca="1" si="89"/>
        <v>21.344758544999983</v>
      </c>
    </row>
    <row r="1222" spans="1:13" x14ac:dyDescent="0.3">
      <c r="A1222" s="1">
        <v>38001</v>
      </c>
      <c r="B1222">
        <f>VLOOKUP($A1222,DataAdjust!$A:$K,9,FALSE)</f>
        <v>33.053707000000003</v>
      </c>
      <c r="C1222">
        <f>VLOOKUP($A1222,DataAdjust!$A:$K,10,FALSE)</f>
        <v>33.583706000000006</v>
      </c>
      <c r="D1222">
        <f>VLOOKUP($A1222,DataAdjust!$A:$K,11,FALSE)</f>
        <v>32.753708000000003</v>
      </c>
      <c r="E1222">
        <f>VLOOKUP($A1222,DataAdjust!$A:$K,6,FALSE)</f>
        <v>33.303707000000003</v>
      </c>
      <c r="F1222">
        <f>VLOOKUP($A1222,DataAdjust!$A:$K,7,FALSE)</f>
        <v>104427700</v>
      </c>
      <c r="G1222">
        <f t="shared" ca="1" si="85"/>
        <v>31.078554583333325</v>
      </c>
      <c r="H1222">
        <f t="shared" ca="1" si="85"/>
        <v>33.067096125000006</v>
      </c>
      <c r="I1222">
        <f t="shared" ca="1" si="86"/>
        <v>1</v>
      </c>
      <c r="J1222">
        <f ca="1">IF(AND(I1221=0,I1222=1),B1223,IF(AND(I1222=1,I1221=1),J1221,0))</f>
        <v>27.964717999999998</v>
      </c>
      <c r="K1222">
        <f t="shared" ca="1" si="87"/>
        <v>0</v>
      </c>
      <c r="L1222">
        <f t="shared" ca="1" si="88"/>
        <v>0</v>
      </c>
      <c r="M1222">
        <f t="shared" ca="1" si="89"/>
        <v>21.344758544999983</v>
      </c>
    </row>
    <row r="1223" spans="1:13" x14ac:dyDescent="0.3">
      <c r="A1223" s="1">
        <v>38002</v>
      </c>
      <c r="B1223">
        <f>VLOOKUP($A1223,DataAdjust!$A:$K,9,FALSE)</f>
        <v>33.453902999999997</v>
      </c>
      <c r="C1223">
        <f>VLOOKUP($A1223,DataAdjust!$A:$K,10,FALSE)</f>
        <v>33.703902999999997</v>
      </c>
      <c r="D1223">
        <f>VLOOKUP($A1223,DataAdjust!$A:$K,11,FALSE)</f>
        <v>33.243899999999996</v>
      </c>
      <c r="E1223">
        <f>VLOOKUP($A1223,DataAdjust!$A:$K,6,FALSE)</f>
        <v>33.643901999999997</v>
      </c>
      <c r="F1223">
        <f>VLOOKUP($A1223,DataAdjust!$A:$K,7,FALSE)</f>
        <v>77324100</v>
      </c>
      <c r="G1223">
        <f t="shared" ca="1" si="85"/>
        <v>31.127021116666661</v>
      </c>
      <c r="H1223">
        <f t="shared" ca="1" si="85"/>
        <v>33.201211375</v>
      </c>
      <c r="I1223">
        <f t="shared" ca="1" si="86"/>
        <v>1</v>
      </c>
      <c r="J1223">
        <f ca="1">IF(AND(I1222=0,I1223=1),B1224,IF(AND(I1223=1,I1222=1),J1222,0))</f>
        <v>27.964717999999998</v>
      </c>
      <c r="K1223">
        <f t="shared" ca="1" si="87"/>
        <v>0</v>
      </c>
      <c r="L1223">
        <f t="shared" ca="1" si="88"/>
        <v>0</v>
      </c>
      <c r="M1223">
        <f t="shared" ca="1" si="89"/>
        <v>21.344758544999983</v>
      </c>
    </row>
    <row r="1224" spans="1:13" x14ac:dyDescent="0.3">
      <c r="A1224" s="1">
        <v>38006</v>
      </c>
      <c r="B1224">
        <f>VLOOKUP($A1224,DataAdjust!$A:$K,9,FALSE)</f>
        <v>33.807721000000001</v>
      </c>
      <c r="C1224">
        <f>VLOOKUP($A1224,DataAdjust!$A:$K,10,FALSE)</f>
        <v>34.077721000000004</v>
      </c>
      <c r="D1224">
        <f>VLOOKUP($A1224,DataAdjust!$A:$K,11,FALSE)</f>
        <v>33.387722000000004</v>
      </c>
      <c r="E1224">
        <f>VLOOKUP($A1224,DataAdjust!$A:$K,6,FALSE)</f>
        <v>33.617722000000001</v>
      </c>
      <c r="F1224">
        <f>VLOOKUP($A1224,DataAdjust!$A:$K,7,FALSE)</f>
        <v>81998100</v>
      </c>
      <c r="G1224">
        <f t="shared" ca="1" si="85"/>
        <v>31.184933316666662</v>
      </c>
      <c r="H1224">
        <f t="shared" ca="1" si="85"/>
        <v>33.294981500000006</v>
      </c>
      <c r="I1224">
        <f t="shared" ca="1" si="86"/>
        <v>1</v>
      </c>
      <c r="J1224">
        <f ca="1">IF(AND(I1223=0,I1224=1),B1225,IF(AND(I1224=1,I1223=1),J1223,0))</f>
        <v>27.964717999999998</v>
      </c>
      <c r="K1224">
        <f t="shared" ca="1" si="87"/>
        <v>0</v>
      </c>
      <c r="L1224">
        <f t="shared" ca="1" si="88"/>
        <v>0</v>
      </c>
      <c r="M1224">
        <f t="shared" ca="1" si="89"/>
        <v>21.344758544999983</v>
      </c>
    </row>
    <row r="1225" spans="1:13" x14ac:dyDescent="0.3">
      <c r="A1225" s="1">
        <v>38007</v>
      </c>
      <c r="B1225">
        <f>VLOOKUP($A1225,DataAdjust!$A:$K,9,FALSE)</f>
        <v>33.488163</v>
      </c>
      <c r="C1225">
        <f>VLOOKUP($A1225,DataAdjust!$A:$K,10,FALSE)</f>
        <v>33.758163999999994</v>
      </c>
      <c r="D1225">
        <f>VLOOKUP($A1225,DataAdjust!$A:$K,11,FALSE)</f>
        <v>33.098163999999997</v>
      </c>
      <c r="E1225">
        <f>VLOOKUP($A1225,DataAdjust!$A:$K,6,FALSE)</f>
        <v>33.478164999999997</v>
      </c>
      <c r="F1225">
        <f>VLOOKUP($A1225,DataAdjust!$A:$K,7,FALSE)</f>
        <v>112180300</v>
      </c>
      <c r="G1225">
        <f t="shared" ca="1" si="85"/>
        <v>31.246332533333327</v>
      </c>
      <c r="H1225">
        <f t="shared" ca="1" si="85"/>
        <v>33.338594999999998</v>
      </c>
      <c r="I1225">
        <f t="shared" ca="1" si="86"/>
        <v>1</v>
      </c>
      <c r="J1225">
        <f ca="1">IF(AND(I1224=0,I1225=1),B1226,IF(AND(I1225=1,I1224=1),J1224,0))</f>
        <v>27.964717999999998</v>
      </c>
      <c r="K1225">
        <f t="shared" ca="1" si="87"/>
        <v>0</v>
      </c>
      <c r="L1225">
        <f t="shared" ca="1" si="88"/>
        <v>0</v>
      </c>
      <c r="M1225">
        <f t="shared" ca="1" si="89"/>
        <v>21.344758544999983</v>
      </c>
    </row>
    <row r="1226" spans="1:13" x14ac:dyDescent="0.3">
      <c r="A1226" s="1">
        <v>38008</v>
      </c>
      <c r="B1226">
        <f>VLOOKUP($A1226,DataAdjust!$A:$K,9,FALSE)</f>
        <v>33.677528000000002</v>
      </c>
      <c r="C1226">
        <f>VLOOKUP($A1226,DataAdjust!$A:$K,10,FALSE)</f>
        <v>33.817528000000003</v>
      </c>
      <c r="D1226">
        <f>VLOOKUP($A1226,DataAdjust!$A:$K,11,FALSE)</f>
        <v>33.187530000000002</v>
      </c>
      <c r="E1226">
        <f>VLOOKUP($A1226,DataAdjust!$A:$K,6,FALSE)</f>
        <v>33.277531000000003</v>
      </c>
      <c r="F1226">
        <f>VLOOKUP($A1226,DataAdjust!$A:$K,7,FALSE)</f>
        <v>90061900</v>
      </c>
      <c r="G1226">
        <f t="shared" ca="1" si="85"/>
        <v>31.303951883333323</v>
      </c>
      <c r="H1226">
        <f t="shared" ca="1" si="85"/>
        <v>33.384391000000001</v>
      </c>
      <c r="I1226">
        <f t="shared" ca="1" si="86"/>
        <v>1</v>
      </c>
      <c r="J1226">
        <f ca="1">IF(AND(I1225=0,I1226=1),B1227,IF(AND(I1226=1,I1225=1),J1225,0))</f>
        <v>27.964717999999998</v>
      </c>
      <c r="K1226">
        <f t="shared" ca="1" si="87"/>
        <v>0</v>
      </c>
      <c r="L1226">
        <f t="shared" ca="1" si="88"/>
        <v>0</v>
      </c>
      <c r="M1226">
        <f t="shared" ca="1" si="89"/>
        <v>21.344758544999983</v>
      </c>
    </row>
    <row r="1227" spans="1:13" x14ac:dyDescent="0.3">
      <c r="A1227" s="1">
        <v>38009</v>
      </c>
      <c r="B1227">
        <f>VLOOKUP($A1227,DataAdjust!$A:$K,9,FALSE)</f>
        <v>33.355412000000001</v>
      </c>
      <c r="C1227">
        <f>VLOOKUP($A1227,DataAdjust!$A:$K,10,FALSE)</f>
        <v>33.605412000000001</v>
      </c>
      <c r="D1227">
        <f>VLOOKUP($A1227,DataAdjust!$A:$K,11,FALSE)</f>
        <v>32.925411999999994</v>
      </c>
      <c r="E1227">
        <f>VLOOKUP($A1227,DataAdjust!$A:$K,6,FALSE)</f>
        <v>33.155411000000001</v>
      </c>
      <c r="F1227">
        <f>VLOOKUP($A1227,DataAdjust!$A:$K,7,FALSE)</f>
        <v>88751300</v>
      </c>
      <c r="G1227">
        <f t="shared" ca="1" si="85"/>
        <v>31.359390433333328</v>
      </c>
      <c r="H1227">
        <f t="shared" ca="1" si="85"/>
        <v>33.349499000000002</v>
      </c>
      <c r="I1227">
        <f t="shared" ca="1" si="86"/>
        <v>1</v>
      </c>
      <c r="J1227">
        <f ca="1">IF(AND(I1226=0,I1227=1),B1228,IF(AND(I1227=1,I1226=1),J1226,0))</f>
        <v>27.964717999999998</v>
      </c>
      <c r="K1227">
        <f t="shared" ca="1" si="87"/>
        <v>0</v>
      </c>
      <c r="L1227">
        <f t="shared" ca="1" si="88"/>
        <v>0</v>
      </c>
      <c r="M1227">
        <f t="shared" ca="1" si="89"/>
        <v>21.344758544999983</v>
      </c>
    </row>
    <row r="1228" spans="1:13" x14ac:dyDescent="0.3">
      <c r="A1228" s="1">
        <v>38012</v>
      </c>
      <c r="B1228">
        <f>VLOOKUP($A1228,DataAdjust!$A:$K,9,FALSE)</f>
        <v>33.051353999999996</v>
      </c>
      <c r="C1228">
        <f>VLOOKUP($A1228,DataAdjust!$A:$K,10,FALSE)</f>
        <v>33.721356</v>
      </c>
      <c r="D1228">
        <f>VLOOKUP($A1228,DataAdjust!$A:$K,11,FALSE)</f>
        <v>32.911354000000003</v>
      </c>
      <c r="E1228">
        <f>VLOOKUP($A1228,DataAdjust!$A:$K,6,FALSE)</f>
        <v>33.661354000000003</v>
      </c>
      <c r="F1228">
        <f>VLOOKUP($A1228,DataAdjust!$A:$K,7,FALSE)</f>
        <v>84538000</v>
      </c>
      <c r="G1228">
        <f t="shared" ca="1" si="85"/>
        <v>31.406549333333327</v>
      </c>
      <c r="H1228">
        <f t="shared" ca="1" si="85"/>
        <v>33.419283125000007</v>
      </c>
      <c r="I1228">
        <f t="shared" ca="1" si="86"/>
        <v>1</v>
      </c>
      <c r="J1228">
        <f ca="1">IF(AND(I1227=0,I1228=1),B1229,IF(AND(I1228=1,I1227=1),J1227,0))</f>
        <v>27.964717999999998</v>
      </c>
      <c r="K1228">
        <f t="shared" ca="1" si="87"/>
        <v>0</v>
      </c>
      <c r="L1228">
        <f t="shared" ca="1" si="88"/>
        <v>0</v>
      </c>
      <c r="M1228">
        <f t="shared" ca="1" si="89"/>
        <v>21.344758544999983</v>
      </c>
    </row>
    <row r="1229" spans="1:13" x14ac:dyDescent="0.3">
      <c r="A1229" s="1">
        <v>38013</v>
      </c>
      <c r="B1229">
        <f>VLOOKUP($A1229,DataAdjust!$A:$K,9,FALSE)</f>
        <v>33.689887000000006</v>
      </c>
      <c r="C1229">
        <f>VLOOKUP($A1229,DataAdjust!$A:$K,10,FALSE)</f>
        <v>33.809890000000003</v>
      </c>
      <c r="D1229">
        <f>VLOOKUP($A1229,DataAdjust!$A:$K,11,FALSE)</f>
        <v>32.869888000000003</v>
      </c>
      <c r="E1229">
        <f>VLOOKUP($A1229,DataAdjust!$A:$K,6,FALSE)</f>
        <v>32.919891</v>
      </c>
      <c r="F1229">
        <f>VLOOKUP($A1229,DataAdjust!$A:$K,7,FALSE)</f>
        <v>97191600</v>
      </c>
      <c r="G1229">
        <f t="shared" ca="1" si="85"/>
        <v>31.441931599999993</v>
      </c>
      <c r="H1229">
        <f t="shared" ca="1" si="85"/>
        <v>33.382210375000007</v>
      </c>
      <c r="I1229">
        <f t="shared" ca="1" si="86"/>
        <v>1</v>
      </c>
      <c r="J1229">
        <f ca="1">IF(AND(I1228=0,I1229=1),B1230,IF(AND(I1229=1,I1228=1),J1228,0))</f>
        <v>27.964717999999998</v>
      </c>
      <c r="K1229">
        <f t="shared" ca="1" si="87"/>
        <v>0</v>
      </c>
      <c r="L1229">
        <f t="shared" ca="1" si="88"/>
        <v>0</v>
      </c>
      <c r="M1229">
        <f t="shared" ca="1" si="89"/>
        <v>21.344758544999983</v>
      </c>
    </row>
    <row r="1230" spans="1:13" x14ac:dyDescent="0.3">
      <c r="A1230" s="1">
        <v>38014</v>
      </c>
      <c r="B1230">
        <f>VLOOKUP($A1230,DataAdjust!$A:$K,9,FALSE)</f>
        <v>33.201638000000003</v>
      </c>
      <c r="C1230">
        <f>VLOOKUP($A1230,DataAdjust!$A:$K,10,FALSE)</f>
        <v>33.321640000000002</v>
      </c>
      <c r="D1230">
        <f>VLOOKUP($A1230,DataAdjust!$A:$K,11,FALSE)</f>
        <v>32.261639000000002</v>
      </c>
      <c r="E1230">
        <f>VLOOKUP($A1230,DataAdjust!$A:$K,6,FALSE)</f>
        <v>32.361637000000002</v>
      </c>
      <c r="F1230">
        <f>VLOOKUP($A1230,DataAdjust!$A:$K,7,FALSE)</f>
        <v>127959700</v>
      </c>
      <c r="G1230">
        <f t="shared" ca="1" si="85"/>
        <v>31.466992566666661</v>
      </c>
      <c r="H1230">
        <f t="shared" ca="1" si="85"/>
        <v>33.264451625000007</v>
      </c>
      <c r="I1230">
        <f t="shared" ca="1" si="86"/>
        <v>1</v>
      </c>
      <c r="J1230">
        <f ca="1">IF(AND(I1229=0,I1230=1),B1231,IF(AND(I1230=1,I1229=1),J1229,0))</f>
        <v>27.964717999999998</v>
      </c>
      <c r="K1230">
        <f t="shared" ca="1" si="87"/>
        <v>0</v>
      </c>
      <c r="L1230">
        <f t="shared" ca="1" si="88"/>
        <v>0</v>
      </c>
      <c r="M1230">
        <f t="shared" ca="1" si="89"/>
        <v>21.344758544999983</v>
      </c>
    </row>
    <row r="1231" spans="1:13" x14ac:dyDescent="0.3">
      <c r="A1231" s="1">
        <v>38015</v>
      </c>
      <c r="B1231">
        <f>VLOOKUP($A1231,DataAdjust!$A:$K,9,FALSE)</f>
        <v>32.483738000000002</v>
      </c>
      <c r="C1231">
        <f>VLOOKUP($A1231,DataAdjust!$A:$K,10,FALSE)</f>
        <v>32.553737000000005</v>
      </c>
      <c r="D1231">
        <f>VLOOKUP($A1231,DataAdjust!$A:$K,11,FALSE)</f>
        <v>31.903736000000002</v>
      </c>
      <c r="E1231">
        <f>VLOOKUP($A1231,DataAdjust!$A:$K,6,FALSE)</f>
        <v>32.483738000000002</v>
      </c>
      <c r="F1231">
        <f>VLOOKUP($A1231,DataAdjust!$A:$K,7,FALSE)</f>
        <v>143925900</v>
      </c>
      <c r="G1231">
        <f t="shared" ca="1" si="85"/>
        <v>31.497140316666659</v>
      </c>
      <c r="H1231">
        <f t="shared" ca="1" si="85"/>
        <v>33.119431125000006</v>
      </c>
      <c r="I1231">
        <f t="shared" ca="1" si="86"/>
        <v>1</v>
      </c>
      <c r="J1231">
        <f ca="1">IF(AND(I1230=0,I1231=1),B1232,IF(AND(I1231=1,I1230=1),J1230,0))</f>
        <v>27.964717999999998</v>
      </c>
      <c r="K1231">
        <f t="shared" ca="1" si="87"/>
        <v>0</v>
      </c>
      <c r="L1231">
        <f t="shared" ca="1" si="88"/>
        <v>0</v>
      </c>
      <c r="M1231">
        <f t="shared" ca="1" si="89"/>
        <v>21.344758544999983</v>
      </c>
    </row>
    <row r="1232" spans="1:13" x14ac:dyDescent="0.3">
      <c r="A1232" s="1">
        <v>38016</v>
      </c>
      <c r="B1232">
        <f>VLOOKUP($A1232,DataAdjust!$A:$K,9,FALSE)</f>
        <v>32.465462000000002</v>
      </c>
      <c r="C1232">
        <f>VLOOKUP($A1232,DataAdjust!$A:$K,10,FALSE)</f>
        <v>32.705460000000002</v>
      </c>
      <c r="D1232">
        <f>VLOOKUP($A1232,DataAdjust!$A:$K,11,FALSE)</f>
        <v>32.235462000000005</v>
      </c>
      <c r="E1232">
        <f>VLOOKUP($A1232,DataAdjust!$A:$K,6,FALSE)</f>
        <v>32.335461000000002</v>
      </c>
      <c r="F1232">
        <f>VLOOKUP($A1232,DataAdjust!$A:$K,7,FALSE)</f>
        <v>84264700</v>
      </c>
      <c r="G1232">
        <f t="shared" ca="1" si="85"/>
        <v>31.516388366666661</v>
      </c>
      <c r="H1232">
        <f t="shared" ca="1" si="85"/>
        <v>32.959148500000005</v>
      </c>
      <c r="I1232">
        <f t="shared" ca="1" si="86"/>
        <v>1</v>
      </c>
      <c r="J1232">
        <f ca="1">IF(AND(I1231=0,I1232=1),B1233,IF(AND(I1232=1,I1231=1),J1231,0))</f>
        <v>27.964717999999998</v>
      </c>
      <c r="K1232">
        <f t="shared" ca="1" si="87"/>
        <v>0</v>
      </c>
      <c r="L1232">
        <f t="shared" ca="1" si="88"/>
        <v>0</v>
      </c>
      <c r="M1232">
        <f t="shared" ca="1" si="89"/>
        <v>21.344758544999983</v>
      </c>
    </row>
    <row r="1233" spans="1:13" x14ac:dyDescent="0.3">
      <c r="A1233" s="1">
        <v>38019</v>
      </c>
      <c r="B1233">
        <f>VLOOKUP($A1233,DataAdjust!$A:$K,9,FALSE)</f>
        <v>32.478229999999996</v>
      </c>
      <c r="C1233">
        <f>VLOOKUP($A1233,DataAdjust!$A:$K,10,FALSE)</f>
        <v>32.758228999999993</v>
      </c>
      <c r="D1233">
        <f>VLOOKUP($A1233,DataAdjust!$A:$K,11,FALSE)</f>
        <v>32.098228999999996</v>
      </c>
      <c r="E1233">
        <f>VLOOKUP($A1233,DataAdjust!$A:$K,6,FALSE)</f>
        <v>32.24823</v>
      </c>
      <c r="F1233">
        <f>VLOOKUP($A1233,DataAdjust!$A:$K,7,FALSE)</f>
        <v>94507900</v>
      </c>
      <c r="G1233">
        <f t="shared" ca="1" si="85"/>
        <v>31.537670149999993</v>
      </c>
      <c r="H1233">
        <f t="shared" ca="1" si="85"/>
        <v>32.805406624999996</v>
      </c>
      <c r="I1233">
        <f t="shared" ca="1" si="86"/>
        <v>1</v>
      </c>
      <c r="J1233">
        <f ca="1">IF(AND(I1232=0,I1233=1),B1234,IF(AND(I1233=1,I1232=1),J1232,0))</f>
        <v>27.964717999999998</v>
      </c>
      <c r="K1233">
        <f t="shared" ca="1" si="87"/>
        <v>0</v>
      </c>
      <c r="L1233">
        <f t="shared" ca="1" si="88"/>
        <v>0</v>
      </c>
      <c r="M1233">
        <f t="shared" ca="1" si="89"/>
        <v>21.344758544999983</v>
      </c>
    </row>
    <row r="1234" spans="1:13" x14ac:dyDescent="0.3">
      <c r="A1234" s="1">
        <v>38020</v>
      </c>
      <c r="B1234">
        <f>VLOOKUP($A1234,DataAdjust!$A:$K,9,FALSE)</f>
        <v>32.193340999999997</v>
      </c>
      <c r="C1234">
        <f>VLOOKUP($A1234,DataAdjust!$A:$K,10,FALSE)</f>
        <v>32.523342999999997</v>
      </c>
      <c r="D1234">
        <f>VLOOKUP($A1234,DataAdjust!$A:$K,11,FALSE)</f>
        <v>32.123341000000003</v>
      </c>
      <c r="E1234">
        <f>VLOOKUP($A1234,DataAdjust!$A:$K,6,FALSE)</f>
        <v>32.213341</v>
      </c>
      <c r="F1234">
        <f>VLOOKUP($A1234,DataAdjust!$A:$K,7,FALSE)</f>
        <v>73488700</v>
      </c>
      <c r="G1234">
        <f t="shared" ca="1" si="85"/>
        <v>31.553720016666659</v>
      </c>
      <c r="H1234">
        <f t="shared" ca="1" si="85"/>
        <v>32.672382875000004</v>
      </c>
      <c r="I1234">
        <f t="shared" ca="1" si="86"/>
        <v>1</v>
      </c>
      <c r="J1234">
        <f ca="1">IF(AND(I1233=0,I1234=1),B1235,IF(AND(I1234=1,I1233=1),J1233,0))</f>
        <v>27.964717999999998</v>
      </c>
      <c r="K1234">
        <f t="shared" ca="1" si="87"/>
        <v>0</v>
      </c>
      <c r="L1234">
        <f t="shared" ca="1" si="88"/>
        <v>0</v>
      </c>
      <c r="M1234">
        <f t="shared" ca="1" si="89"/>
        <v>21.344758544999983</v>
      </c>
    </row>
    <row r="1235" spans="1:13" x14ac:dyDescent="0.3">
      <c r="A1235" s="1">
        <v>38021</v>
      </c>
      <c r="B1235">
        <f>VLOOKUP($A1235,DataAdjust!$A:$K,9,FALSE)</f>
        <v>31.979983999999998</v>
      </c>
      <c r="C1235">
        <f>VLOOKUP($A1235,DataAdjust!$A:$K,10,FALSE)</f>
        <v>32.219985999999992</v>
      </c>
      <c r="D1235">
        <f>VLOOKUP($A1235,DataAdjust!$A:$K,11,FALSE)</f>
        <v>31.689986999999999</v>
      </c>
      <c r="E1235">
        <f>VLOOKUP($A1235,DataAdjust!$A:$K,6,FALSE)</f>
        <v>31.689986999999999</v>
      </c>
      <c r="F1235">
        <f>VLOOKUP($A1235,DataAdjust!$A:$K,7,FALSE)</f>
        <v>109933000</v>
      </c>
      <c r="G1235">
        <f t="shared" ca="1" si="85"/>
        <v>31.559594099999988</v>
      </c>
      <c r="H1235">
        <f t="shared" ca="1" si="85"/>
        <v>32.489204874999999</v>
      </c>
      <c r="I1235">
        <f t="shared" ca="1" si="86"/>
        <v>1</v>
      </c>
      <c r="J1235">
        <f ca="1">IF(AND(I1234=0,I1235=1),B1236,IF(AND(I1235=1,I1234=1),J1234,0))</f>
        <v>27.964717999999998</v>
      </c>
      <c r="K1235">
        <f t="shared" ca="1" si="87"/>
        <v>0</v>
      </c>
      <c r="L1235">
        <f t="shared" ca="1" si="88"/>
        <v>0</v>
      </c>
      <c r="M1235">
        <f t="shared" ca="1" si="89"/>
        <v>21.344758544999983</v>
      </c>
    </row>
    <row r="1236" spans="1:13" x14ac:dyDescent="0.3">
      <c r="A1236" s="1">
        <v>38022</v>
      </c>
      <c r="B1236">
        <f>VLOOKUP($A1236,DataAdjust!$A:$K,9,FALSE)</f>
        <v>31.852115999999999</v>
      </c>
      <c r="C1236">
        <f>VLOOKUP($A1236,DataAdjust!$A:$K,10,FALSE)</f>
        <v>32.052116999999996</v>
      </c>
      <c r="D1236">
        <f>VLOOKUP($A1236,DataAdjust!$A:$K,11,FALSE)</f>
        <v>31.672119999999996</v>
      </c>
      <c r="E1236">
        <f>VLOOKUP($A1236,DataAdjust!$A:$K,6,FALSE)</f>
        <v>31.812118999999999</v>
      </c>
      <c r="F1236">
        <f>VLOOKUP($A1236,DataAdjust!$A:$K,7,FALSE)</f>
        <v>96784500</v>
      </c>
      <c r="G1236">
        <f t="shared" ca="1" si="85"/>
        <v>31.572008566666661</v>
      </c>
      <c r="H1236">
        <f t="shared" ca="1" si="85"/>
        <v>32.258050500000003</v>
      </c>
      <c r="I1236">
        <f t="shared" ca="1" si="86"/>
        <v>1</v>
      </c>
      <c r="J1236">
        <f ca="1">IF(AND(I1235=0,I1236=1),B1237,IF(AND(I1236=1,I1235=1),J1235,0))</f>
        <v>27.964717999999998</v>
      </c>
      <c r="K1236">
        <f t="shared" ca="1" si="87"/>
        <v>0</v>
      </c>
      <c r="L1236">
        <f t="shared" ca="1" si="88"/>
        <v>0</v>
      </c>
      <c r="M1236">
        <f t="shared" ca="1" si="89"/>
        <v>21.344758544999983</v>
      </c>
    </row>
    <row r="1237" spans="1:13" x14ac:dyDescent="0.3">
      <c r="A1237" s="1">
        <v>38023</v>
      </c>
      <c r="B1237">
        <f>VLOOKUP($A1237,DataAdjust!$A:$K,9,FALSE)</f>
        <v>31.857802999999997</v>
      </c>
      <c r="C1237">
        <f>VLOOKUP($A1237,DataAdjust!$A:$K,10,FALSE)</f>
        <v>32.537803999999994</v>
      </c>
      <c r="D1237">
        <f>VLOOKUP($A1237,DataAdjust!$A:$K,11,FALSE)</f>
        <v>31.787803999999994</v>
      </c>
      <c r="E1237">
        <f>VLOOKUP($A1237,DataAdjust!$A:$K,6,FALSE)</f>
        <v>32.387805999999998</v>
      </c>
      <c r="F1237">
        <f>VLOOKUP($A1237,DataAdjust!$A:$K,7,FALSE)</f>
        <v>107174100</v>
      </c>
      <c r="G1237">
        <f t="shared" ca="1" si="85"/>
        <v>31.600412099999989</v>
      </c>
      <c r="H1237">
        <f t="shared" ca="1" si="85"/>
        <v>32.191539874999997</v>
      </c>
      <c r="I1237">
        <f t="shared" ca="1" si="86"/>
        <v>1</v>
      </c>
      <c r="J1237">
        <f ca="1">IF(AND(I1236=0,I1237=1),B1238,IF(AND(I1237=1,I1236=1),J1236,0))</f>
        <v>27.964717999999998</v>
      </c>
      <c r="K1237">
        <f t="shared" ca="1" si="87"/>
        <v>0</v>
      </c>
      <c r="L1237">
        <f t="shared" ca="1" si="88"/>
        <v>0</v>
      </c>
      <c r="M1237">
        <f t="shared" ca="1" si="89"/>
        <v>21.344758544999983</v>
      </c>
    </row>
    <row r="1238" spans="1:13" x14ac:dyDescent="0.3">
      <c r="A1238" s="1">
        <v>38026</v>
      </c>
      <c r="B1238">
        <f>VLOOKUP($A1238,DataAdjust!$A:$K,9,FALSE)</f>
        <v>32.599087000000004</v>
      </c>
      <c r="C1238">
        <f>VLOOKUP($A1238,DataAdjust!$A:$K,10,FALSE)</f>
        <v>32.639088000000001</v>
      </c>
      <c r="D1238">
        <f>VLOOKUP($A1238,DataAdjust!$A:$K,11,FALSE)</f>
        <v>32.309086000000001</v>
      </c>
      <c r="E1238">
        <f>VLOOKUP($A1238,DataAdjust!$A:$K,6,FALSE)</f>
        <v>32.379086000000001</v>
      </c>
      <c r="F1238">
        <f>VLOOKUP($A1238,DataAdjust!$A:$K,7,FALSE)</f>
        <v>58817700</v>
      </c>
      <c r="G1238">
        <f t="shared" ref="G1238:H1301" ca="1" si="90">AVERAGE(INDIRECT(ADDRESS(ROW()-G$2+1,5)&amp;":"&amp;ADDRESS(ROW(),5)))</f>
        <v>31.630559433333321</v>
      </c>
      <c r="H1238">
        <f t="shared" ca="1" si="90"/>
        <v>32.193720999999996</v>
      </c>
      <c r="I1238">
        <f t="shared" ref="I1238:I1301" ca="1" si="91">IF(H1238&gt;G1238,1,0)</f>
        <v>1</v>
      </c>
      <c r="J1238">
        <f ca="1">IF(AND(I1237=0,I1238=1),B1239,IF(AND(I1238=1,I1237=1),J1237,0))</f>
        <v>27.964717999999998</v>
      </c>
      <c r="K1238">
        <f t="shared" ref="K1238:K1301" ca="1" si="92">IF(AND(I1238=0,I1237=1),B1239,0)</f>
        <v>0</v>
      </c>
      <c r="L1238">
        <f t="shared" ref="L1238:L1301" ca="1" si="93">IF(K1238&lt;&gt;0,K1238-J1237-J1237*N$2,0)</f>
        <v>0</v>
      </c>
      <c r="M1238">
        <f t="shared" ref="M1238:M1301" ca="1" si="94">M1237+L1238</f>
        <v>21.344758544999983</v>
      </c>
    </row>
    <row r="1239" spans="1:13" x14ac:dyDescent="0.3">
      <c r="A1239" s="1">
        <v>38027</v>
      </c>
      <c r="B1239">
        <f>VLOOKUP($A1239,DataAdjust!$A:$K,9,FALSE)</f>
        <v>32.311424000000002</v>
      </c>
      <c r="C1239">
        <f>VLOOKUP($A1239,DataAdjust!$A:$K,10,FALSE)</f>
        <v>32.661422999999999</v>
      </c>
      <c r="D1239">
        <f>VLOOKUP($A1239,DataAdjust!$A:$K,11,FALSE)</f>
        <v>32.281421999999999</v>
      </c>
      <c r="E1239">
        <f>VLOOKUP($A1239,DataAdjust!$A:$K,6,FALSE)</f>
        <v>32.431423000000002</v>
      </c>
      <c r="F1239">
        <f>VLOOKUP($A1239,DataAdjust!$A:$K,7,FALSE)</f>
        <v>65042700</v>
      </c>
      <c r="G1239">
        <f t="shared" ca="1" si="90"/>
        <v>31.650679766666656</v>
      </c>
      <c r="H1239">
        <f t="shared" ca="1" si="90"/>
        <v>32.187181625000001</v>
      </c>
      <c r="I1239">
        <f t="shared" ca="1" si="91"/>
        <v>1</v>
      </c>
      <c r="J1239">
        <f ca="1">IF(AND(I1238=0,I1239=1),B1240,IF(AND(I1239=1,I1238=1),J1238,0))</f>
        <v>27.964717999999998</v>
      </c>
      <c r="K1239">
        <f t="shared" ca="1" si="92"/>
        <v>0</v>
      </c>
      <c r="L1239">
        <f t="shared" ca="1" si="93"/>
        <v>0</v>
      </c>
      <c r="M1239">
        <f t="shared" ca="1" si="94"/>
        <v>21.344758544999983</v>
      </c>
    </row>
    <row r="1240" spans="1:13" x14ac:dyDescent="0.3">
      <c r="A1240" s="1">
        <v>38028</v>
      </c>
      <c r="B1240">
        <f>VLOOKUP($A1240,DataAdjust!$A:$K,9,FALSE)</f>
        <v>32.440326999999996</v>
      </c>
      <c r="C1240">
        <f>VLOOKUP($A1240,DataAdjust!$A:$K,10,FALSE)</f>
        <v>32.870322999999999</v>
      </c>
      <c r="D1240">
        <f>VLOOKUP($A1240,DataAdjust!$A:$K,11,FALSE)</f>
        <v>32.270325</v>
      </c>
      <c r="E1240">
        <f>VLOOKUP($A1240,DataAdjust!$A:$K,6,FALSE)</f>
        <v>32.780327</v>
      </c>
      <c r="F1240">
        <f>VLOOKUP($A1240,DataAdjust!$A:$K,7,FALSE)</f>
        <v>92503000</v>
      </c>
      <c r="G1240">
        <f t="shared" ca="1" si="90"/>
        <v>31.677196516666651</v>
      </c>
      <c r="H1240">
        <f t="shared" ca="1" si="90"/>
        <v>32.242789875</v>
      </c>
      <c r="I1240">
        <f t="shared" ca="1" si="91"/>
        <v>1</v>
      </c>
      <c r="J1240">
        <f ca="1">IF(AND(I1239=0,I1240=1),B1241,IF(AND(I1240=1,I1239=1),J1239,0))</f>
        <v>27.964717999999998</v>
      </c>
      <c r="K1240">
        <f t="shared" ca="1" si="92"/>
        <v>0</v>
      </c>
      <c r="L1240">
        <f t="shared" ca="1" si="93"/>
        <v>0</v>
      </c>
      <c r="M1240">
        <f t="shared" ca="1" si="94"/>
        <v>21.344758544999983</v>
      </c>
    </row>
    <row r="1241" spans="1:13" x14ac:dyDescent="0.3">
      <c r="A1241" s="1">
        <v>38029</v>
      </c>
      <c r="B1241">
        <f>VLOOKUP($A1241,DataAdjust!$A:$K,9,FALSE)</f>
        <v>32.762489000000002</v>
      </c>
      <c r="C1241">
        <f>VLOOKUP($A1241,DataAdjust!$A:$K,10,FALSE)</f>
        <v>32.942489999999999</v>
      </c>
      <c r="D1241">
        <f>VLOOKUP($A1241,DataAdjust!$A:$K,11,FALSE)</f>
        <v>32.482490999999996</v>
      </c>
      <c r="E1241">
        <f>VLOOKUP($A1241,DataAdjust!$A:$K,6,FALSE)</f>
        <v>32.492488999999999</v>
      </c>
      <c r="F1241">
        <f>VLOOKUP($A1241,DataAdjust!$A:$K,7,FALSE)</f>
        <v>70556400</v>
      </c>
      <c r="G1241">
        <f t="shared" ca="1" si="90"/>
        <v>31.709524483333322</v>
      </c>
      <c r="H1241">
        <f t="shared" ca="1" si="90"/>
        <v>32.27332225</v>
      </c>
      <c r="I1241">
        <f t="shared" ca="1" si="91"/>
        <v>1</v>
      </c>
      <c r="J1241">
        <f ca="1">IF(AND(I1240=0,I1241=1),B1242,IF(AND(I1241=1,I1240=1),J1240,0))</f>
        <v>27.964717999999998</v>
      </c>
      <c r="K1241">
        <f t="shared" ca="1" si="92"/>
        <v>0</v>
      </c>
      <c r="L1241">
        <f t="shared" ca="1" si="93"/>
        <v>0</v>
      </c>
      <c r="M1241">
        <f t="shared" ca="1" si="94"/>
        <v>21.344758544999983</v>
      </c>
    </row>
    <row r="1242" spans="1:13" x14ac:dyDescent="0.3">
      <c r="A1242" s="1">
        <v>38030</v>
      </c>
      <c r="B1242">
        <f>VLOOKUP($A1242,DataAdjust!$A:$K,9,FALSE)</f>
        <v>32.672084000000005</v>
      </c>
      <c r="C1242">
        <f>VLOOKUP($A1242,DataAdjust!$A:$K,10,FALSE)</f>
        <v>33.252086000000006</v>
      </c>
      <c r="D1242">
        <f>VLOOKUP($A1242,DataAdjust!$A:$K,11,FALSE)</f>
        <v>32.042083000000005</v>
      </c>
      <c r="E1242">
        <f>VLOOKUP($A1242,DataAdjust!$A:$K,6,FALSE)</f>
        <v>32.222084000000002</v>
      </c>
      <c r="F1242">
        <f>VLOOKUP($A1242,DataAdjust!$A:$K,7,FALSE)</f>
        <v>90570400</v>
      </c>
      <c r="G1242">
        <f t="shared" ca="1" si="90"/>
        <v>31.742577366666652</v>
      </c>
      <c r="H1242">
        <f t="shared" ca="1" si="90"/>
        <v>32.274415125000004</v>
      </c>
      <c r="I1242">
        <f t="shared" ca="1" si="91"/>
        <v>1</v>
      </c>
      <c r="J1242">
        <f ca="1">IF(AND(I1241=0,I1242=1),B1243,IF(AND(I1242=1,I1241=1),J1241,0))</f>
        <v>27.964717999999998</v>
      </c>
      <c r="K1242">
        <f t="shared" ca="1" si="92"/>
        <v>0</v>
      </c>
      <c r="L1242">
        <f t="shared" ca="1" si="93"/>
        <v>0</v>
      </c>
      <c r="M1242">
        <f t="shared" ca="1" si="94"/>
        <v>21.344758544999983</v>
      </c>
    </row>
    <row r="1243" spans="1:13" x14ac:dyDescent="0.3">
      <c r="A1243" s="1">
        <v>38034</v>
      </c>
      <c r="B1243">
        <f>VLOOKUP($A1243,DataAdjust!$A:$K,9,FALSE)</f>
        <v>32.498221999999998</v>
      </c>
      <c r="C1243">
        <f>VLOOKUP($A1243,DataAdjust!$A:$K,10,FALSE)</f>
        <v>32.838222000000002</v>
      </c>
      <c r="D1243">
        <f>VLOOKUP($A1243,DataAdjust!$A:$K,11,FALSE)</f>
        <v>32.438224000000005</v>
      </c>
      <c r="E1243">
        <f>VLOOKUP($A1243,DataAdjust!$A:$K,6,FALSE)</f>
        <v>32.658222000000002</v>
      </c>
      <c r="F1243">
        <f>VLOOKUP($A1243,DataAdjust!$A:$K,7,FALSE)</f>
        <v>69678600</v>
      </c>
      <c r="G1243">
        <f t="shared" ca="1" si="90"/>
        <v>31.794525216666656</v>
      </c>
      <c r="H1243">
        <f t="shared" ca="1" si="90"/>
        <v>32.395444500000004</v>
      </c>
      <c r="I1243">
        <f t="shared" ca="1" si="91"/>
        <v>1</v>
      </c>
      <c r="J1243">
        <f ca="1">IF(AND(I1242=0,I1243=1),B1244,IF(AND(I1243=1,I1242=1),J1242,0))</f>
        <v>27.964717999999998</v>
      </c>
      <c r="K1243">
        <f t="shared" ca="1" si="92"/>
        <v>0</v>
      </c>
      <c r="L1243">
        <f t="shared" ca="1" si="93"/>
        <v>0</v>
      </c>
      <c r="M1243">
        <f t="shared" ca="1" si="94"/>
        <v>21.344758544999983</v>
      </c>
    </row>
    <row r="1244" spans="1:13" x14ac:dyDescent="0.3">
      <c r="A1244" s="1">
        <v>38035</v>
      </c>
      <c r="B1244">
        <f>VLOOKUP($A1244,DataAdjust!$A:$K,9,FALSE)</f>
        <v>32.714161000000004</v>
      </c>
      <c r="C1244">
        <f>VLOOKUP($A1244,DataAdjust!$A:$K,10,FALSE)</f>
        <v>32.874161000000001</v>
      </c>
      <c r="D1244">
        <f>VLOOKUP($A1244,DataAdjust!$A:$K,11,FALSE)</f>
        <v>32.524163000000001</v>
      </c>
      <c r="E1244">
        <f>VLOOKUP($A1244,DataAdjust!$A:$K,6,FALSE)</f>
        <v>32.754162000000001</v>
      </c>
      <c r="F1244">
        <f>VLOOKUP($A1244,DataAdjust!$A:$K,7,FALSE)</f>
        <v>70972100</v>
      </c>
      <c r="G1244">
        <f t="shared" ca="1" si="90"/>
        <v>31.843276283333317</v>
      </c>
      <c r="H1244">
        <f t="shared" ca="1" si="90"/>
        <v>32.513199874999998</v>
      </c>
      <c r="I1244">
        <f t="shared" ca="1" si="91"/>
        <v>1</v>
      </c>
      <c r="J1244">
        <f ca="1">IF(AND(I1243=0,I1244=1),B1245,IF(AND(I1244=1,I1243=1),J1243,0))</f>
        <v>27.964717999999998</v>
      </c>
      <c r="K1244">
        <f t="shared" ca="1" si="92"/>
        <v>0</v>
      </c>
      <c r="L1244">
        <f t="shared" ca="1" si="93"/>
        <v>0</v>
      </c>
      <c r="M1244">
        <f t="shared" ca="1" si="94"/>
        <v>21.344758544999983</v>
      </c>
    </row>
    <row r="1245" spans="1:13" x14ac:dyDescent="0.3">
      <c r="A1245" s="1">
        <v>38036</v>
      </c>
      <c r="B1245">
        <f>VLOOKUP($A1245,DataAdjust!$A:$K,9,FALSE)</f>
        <v>33.146961000000005</v>
      </c>
      <c r="C1245">
        <f>VLOOKUP($A1245,DataAdjust!$A:$K,10,FALSE)</f>
        <v>33.176964000000005</v>
      </c>
      <c r="D1245">
        <f>VLOOKUP($A1245,DataAdjust!$A:$K,11,FALSE)</f>
        <v>32.096962000000005</v>
      </c>
      <c r="E1245">
        <f>VLOOKUP($A1245,DataAdjust!$A:$K,6,FALSE)</f>
        <v>32.256962000000001</v>
      </c>
      <c r="F1245">
        <f>VLOOKUP($A1245,DataAdjust!$A:$K,7,FALSE)</f>
        <v>100843800</v>
      </c>
      <c r="G1245">
        <f t="shared" ca="1" si="90"/>
        <v>31.888536466666654</v>
      </c>
      <c r="H1245">
        <f t="shared" ca="1" si="90"/>
        <v>32.496844375000002</v>
      </c>
      <c r="I1245">
        <f t="shared" ca="1" si="91"/>
        <v>1</v>
      </c>
      <c r="J1245">
        <f ca="1">IF(AND(I1244=0,I1245=1),B1246,IF(AND(I1245=1,I1244=1),J1244,0))</f>
        <v>27.964717999999998</v>
      </c>
      <c r="K1245">
        <f t="shared" ca="1" si="92"/>
        <v>0</v>
      </c>
      <c r="L1245">
        <f t="shared" ca="1" si="93"/>
        <v>0</v>
      </c>
      <c r="M1245">
        <f t="shared" ca="1" si="94"/>
        <v>21.344758544999983</v>
      </c>
    </row>
    <row r="1246" spans="1:13" x14ac:dyDescent="0.3">
      <c r="A1246" s="1">
        <v>38037</v>
      </c>
      <c r="B1246">
        <f>VLOOKUP($A1246,DataAdjust!$A:$K,9,FALSE)</f>
        <v>32.292289000000004</v>
      </c>
      <c r="C1246">
        <f>VLOOKUP($A1246,DataAdjust!$A:$K,10,FALSE)</f>
        <v>32.432288000000007</v>
      </c>
      <c r="D1246">
        <f>VLOOKUP($A1246,DataAdjust!$A:$K,11,FALSE)</f>
        <v>31.842288000000003</v>
      </c>
      <c r="E1246">
        <f>VLOOKUP($A1246,DataAdjust!$A:$K,6,FALSE)</f>
        <v>32.152290000000001</v>
      </c>
      <c r="F1246">
        <f>VLOOKUP($A1246,DataAdjust!$A:$K,7,FALSE)</f>
        <v>132347600</v>
      </c>
      <c r="G1246">
        <f t="shared" ca="1" si="90"/>
        <v>31.926965649999985</v>
      </c>
      <c r="H1246">
        <f t="shared" ca="1" si="90"/>
        <v>32.468494874999998</v>
      </c>
      <c r="I1246">
        <f t="shared" ca="1" si="91"/>
        <v>1</v>
      </c>
      <c r="J1246">
        <f ca="1">IF(AND(I1245=0,I1246=1),B1247,IF(AND(I1246=1,I1245=1),J1245,0))</f>
        <v>27.964717999999998</v>
      </c>
      <c r="K1246">
        <f t="shared" ca="1" si="92"/>
        <v>0</v>
      </c>
      <c r="L1246">
        <f t="shared" ca="1" si="93"/>
        <v>0</v>
      </c>
      <c r="M1246">
        <f t="shared" ca="1" si="94"/>
        <v>21.344758544999983</v>
      </c>
    </row>
    <row r="1247" spans="1:13" x14ac:dyDescent="0.3">
      <c r="A1247" s="1">
        <v>38040</v>
      </c>
      <c r="B1247">
        <f>VLOOKUP($A1247,DataAdjust!$A:$K,9,FALSE)</f>
        <v>32.344661000000002</v>
      </c>
      <c r="C1247">
        <f>VLOOKUP($A1247,DataAdjust!$A:$K,10,FALSE)</f>
        <v>32.374659999999992</v>
      </c>
      <c r="D1247">
        <f>VLOOKUP($A1247,DataAdjust!$A:$K,11,FALSE)</f>
        <v>31.454661999999995</v>
      </c>
      <c r="E1247">
        <f>VLOOKUP($A1247,DataAdjust!$A:$K,6,FALSE)</f>
        <v>31.794661999999999</v>
      </c>
      <c r="F1247">
        <f>VLOOKUP($A1247,DataAdjust!$A:$K,7,FALSE)</f>
        <v>125199800</v>
      </c>
      <c r="G1247">
        <f t="shared" ca="1" si="90"/>
        <v>31.945628799999987</v>
      </c>
      <c r="H1247">
        <f t="shared" ca="1" si="90"/>
        <v>32.38889975</v>
      </c>
      <c r="I1247">
        <f t="shared" ca="1" si="91"/>
        <v>1</v>
      </c>
      <c r="J1247">
        <f ca="1">IF(AND(I1246=0,I1247=1),B1248,IF(AND(I1247=1,I1246=1),J1246,0))</f>
        <v>27.964717999999998</v>
      </c>
      <c r="K1247">
        <f t="shared" ca="1" si="92"/>
        <v>0</v>
      </c>
      <c r="L1247">
        <f t="shared" ca="1" si="93"/>
        <v>0</v>
      </c>
      <c r="M1247">
        <f t="shared" ca="1" si="94"/>
        <v>21.344758544999983</v>
      </c>
    </row>
    <row r="1248" spans="1:13" x14ac:dyDescent="0.3">
      <c r="A1248" s="1">
        <v>38041</v>
      </c>
      <c r="B1248">
        <f>VLOOKUP($A1248,DataAdjust!$A:$K,9,FALSE)</f>
        <v>31.656160000000003</v>
      </c>
      <c r="C1248">
        <f>VLOOKUP($A1248,DataAdjust!$A:$K,10,FALSE)</f>
        <v>32.006163000000001</v>
      </c>
      <c r="D1248">
        <f>VLOOKUP($A1248,DataAdjust!$A:$K,11,FALSE)</f>
        <v>31.456159000000003</v>
      </c>
      <c r="E1248">
        <f>VLOOKUP($A1248,DataAdjust!$A:$K,6,FALSE)</f>
        <v>31.716162000000001</v>
      </c>
      <c r="F1248">
        <f>VLOOKUP($A1248,DataAdjust!$A:$K,7,FALSE)</f>
        <v>124521900</v>
      </c>
      <c r="G1248">
        <f t="shared" ca="1" si="90"/>
        <v>31.962983616666651</v>
      </c>
      <c r="H1248">
        <f t="shared" ca="1" si="90"/>
        <v>32.255879125</v>
      </c>
      <c r="I1248">
        <f t="shared" ca="1" si="91"/>
        <v>1</v>
      </c>
      <c r="J1248">
        <f ca="1">IF(AND(I1247=0,I1248=1),B1249,IF(AND(I1248=1,I1247=1),J1247,0))</f>
        <v>27.964717999999998</v>
      </c>
      <c r="K1248">
        <f t="shared" ca="1" si="92"/>
        <v>0</v>
      </c>
      <c r="L1248">
        <f t="shared" ca="1" si="93"/>
        <v>0</v>
      </c>
      <c r="M1248">
        <f t="shared" ca="1" si="94"/>
        <v>21.344758544999983</v>
      </c>
    </row>
    <row r="1249" spans="1:13" x14ac:dyDescent="0.3">
      <c r="A1249" s="1">
        <v>38042</v>
      </c>
      <c r="B1249">
        <f>VLOOKUP($A1249,DataAdjust!$A:$K,9,FALSE)</f>
        <v>31.75806</v>
      </c>
      <c r="C1249">
        <f>VLOOKUP($A1249,DataAdjust!$A:$K,10,FALSE)</f>
        <v>31.998058</v>
      </c>
      <c r="D1249">
        <f>VLOOKUP($A1249,DataAdjust!$A:$K,11,FALSE)</f>
        <v>31.658062000000001</v>
      </c>
      <c r="E1249">
        <f>VLOOKUP($A1249,DataAdjust!$A:$K,6,FALSE)</f>
        <v>31.908062000000001</v>
      </c>
      <c r="F1249">
        <f>VLOOKUP($A1249,DataAdjust!$A:$K,7,FALSE)</f>
        <v>74457100</v>
      </c>
      <c r="G1249">
        <f t="shared" ca="1" si="90"/>
        <v>31.981211666666649</v>
      </c>
      <c r="H1249">
        <f t="shared" ca="1" si="90"/>
        <v>32.182825749999999</v>
      </c>
      <c r="I1249">
        <f t="shared" ca="1" si="91"/>
        <v>1</v>
      </c>
      <c r="J1249">
        <f ca="1">IF(AND(I1248=0,I1249=1),B1250,IF(AND(I1249=1,I1248=1),J1248,0))</f>
        <v>27.964717999999998</v>
      </c>
      <c r="K1249">
        <f t="shared" ca="1" si="92"/>
        <v>0</v>
      </c>
      <c r="L1249">
        <f t="shared" ca="1" si="93"/>
        <v>0</v>
      </c>
      <c r="M1249">
        <f t="shared" ca="1" si="94"/>
        <v>21.344758544999983</v>
      </c>
    </row>
    <row r="1250" spans="1:13" x14ac:dyDescent="0.3">
      <c r="A1250" s="1">
        <v>38043</v>
      </c>
      <c r="B1250">
        <f>VLOOKUP($A1250,DataAdjust!$A:$K,9,FALSE)</f>
        <v>31.786560000000005</v>
      </c>
      <c r="C1250">
        <f>VLOOKUP($A1250,DataAdjust!$A:$K,10,FALSE)</f>
        <v>32.156559000000001</v>
      </c>
      <c r="D1250">
        <f>VLOOKUP($A1250,DataAdjust!$A:$K,11,FALSE)</f>
        <v>31.626560000000001</v>
      </c>
      <c r="E1250">
        <f>VLOOKUP($A1250,DataAdjust!$A:$K,6,FALSE)</f>
        <v>31.986557000000001</v>
      </c>
      <c r="F1250">
        <f>VLOOKUP($A1250,DataAdjust!$A:$K,7,FALSE)</f>
        <v>71327600</v>
      </c>
      <c r="G1250">
        <f t="shared" ca="1" si="90"/>
        <v>32.000166649999976</v>
      </c>
      <c r="H1250">
        <f t="shared" ca="1" si="90"/>
        <v>32.153384875</v>
      </c>
      <c r="I1250">
        <f t="shared" ca="1" si="91"/>
        <v>1</v>
      </c>
      <c r="J1250">
        <f ca="1">IF(AND(I1249=0,I1250=1),B1251,IF(AND(I1250=1,I1249=1),J1249,0))</f>
        <v>27.964717999999998</v>
      </c>
      <c r="K1250">
        <f t="shared" ca="1" si="92"/>
        <v>0</v>
      </c>
      <c r="L1250">
        <f t="shared" ca="1" si="93"/>
        <v>0</v>
      </c>
      <c r="M1250">
        <f t="shared" ca="1" si="94"/>
        <v>21.344758544999983</v>
      </c>
    </row>
    <row r="1251" spans="1:13" x14ac:dyDescent="0.3">
      <c r="A1251" s="1">
        <v>38044</v>
      </c>
      <c r="B1251">
        <f>VLOOKUP($A1251,DataAdjust!$A:$K,9,FALSE)</f>
        <v>32.089330000000004</v>
      </c>
      <c r="C1251">
        <f>VLOOKUP($A1251,DataAdjust!$A:$K,10,FALSE)</f>
        <v>32.269331000000001</v>
      </c>
      <c r="D1251">
        <f>VLOOKUP($A1251,DataAdjust!$A:$K,11,FALSE)</f>
        <v>31.599332000000004</v>
      </c>
      <c r="E1251">
        <f>VLOOKUP($A1251,DataAdjust!$A:$K,6,FALSE)</f>
        <v>31.899332000000001</v>
      </c>
      <c r="F1251">
        <f>VLOOKUP($A1251,DataAdjust!$A:$K,7,FALSE)</f>
        <v>99383900</v>
      </c>
      <c r="G1251">
        <f t="shared" ca="1" si="90"/>
        <v>32.010111016666649</v>
      </c>
      <c r="H1251">
        <f t="shared" ca="1" si="90"/>
        <v>32.058523624999999</v>
      </c>
      <c r="I1251">
        <f t="shared" ca="1" si="91"/>
        <v>1</v>
      </c>
      <c r="J1251">
        <f ca="1">IF(AND(I1250=0,I1251=1),B1252,IF(AND(I1251=1,I1250=1),J1250,0))</f>
        <v>27.964717999999998</v>
      </c>
      <c r="K1251">
        <f t="shared" ca="1" si="92"/>
        <v>0</v>
      </c>
      <c r="L1251">
        <f t="shared" ca="1" si="93"/>
        <v>0</v>
      </c>
      <c r="M1251">
        <f t="shared" ca="1" si="94"/>
        <v>21.344758544999983</v>
      </c>
    </row>
    <row r="1252" spans="1:13" x14ac:dyDescent="0.3">
      <c r="A1252" s="1">
        <v>38047</v>
      </c>
      <c r="B1252">
        <f>VLOOKUP($A1252,DataAdjust!$A:$K,9,FALSE)</f>
        <v>31.948028000000001</v>
      </c>
      <c r="C1252">
        <f>VLOOKUP($A1252,DataAdjust!$A:$K,10,FALSE)</f>
        <v>32.338028000000001</v>
      </c>
      <c r="D1252">
        <f>VLOOKUP($A1252,DataAdjust!$A:$K,11,FALSE)</f>
        <v>31.738029000000004</v>
      </c>
      <c r="E1252">
        <f>VLOOKUP($A1252,DataAdjust!$A:$K,6,FALSE)</f>
        <v>32.318027000000001</v>
      </c>
      <c r="F1252">
        <f>VLOOKUP($A1252,DataAdjust!$A:$K,7,FALSE)</f>
        <v>79700700</v>
      </c>
      <c r="G1252">
        <f t="shared" ca="1" si="90"/>
        <v>32.029940183333316</v>
      </c>
      <c r="H1252">
        <f t="shared" ca="1" si="90"/>
        <v>32.004006750000002</v>
      </c>
      <c r="I1252">
        <f t="shared" ca="1" si="91"/>
        <v>0</v>
      </c>
      <c r="J1252">
        <f ca="1">IF(AND(I1251=0,I1252=1),B1253,IF(AND(I1252=1,I1251=1),J1251,0))</f>
        <v>0</v>
      </c>
      <c r="K1252">
        <f t="shared" ca="1" si="92"/>
        <v>32.302955999999995</v>
      </c>
      <c r="L1252">
        <f t="shared" ca="1" si="93"/>
        <v>4.1984144099999972</v>
      </c>
      <c r="M1252">
        <f t="shared" ca="1" si="94"/>
        <v>25.543172954999982</v>
      </c>
    </row>
    <row r="1253" spans="1:13" x14ac:dyDescent="0.3">
      <c r="A1253" s="1">
        <v>38048</v>
      </c>
      <c r="B1253">
        <f>VLOOKUP($A1253,DataAdjust!$A:$K,9,FALSE)</f>
        <v>32.302955999999995</v>
      </c>
      <c r="C1253">
        <f>VLOOKUP($A1253,DataAdjust!$A:$K,10,FALSE)</f>
        <v>32.502955999999998</v>
      </c>
      <c r="D1253">
        <f>VLOOKUP($A1253,DataAdjust!$A:$K,11,FALSE)</f>
        <v>31.932956999999998</v>
      </c>
      <c r="E1253">
        <f>VLOOKUP($A1253,DataAdjust!$A:$K,6,FALSE)</f>
        <v>31.942955000000001</v>
      </c>
      <c r="F1253">
        <f>VLOOKUP($A1253,DataAdjust!$A:$K,7,FALSE)</f>
        <v>91536000</v>
      </c>
      <c r="G1253">
        <f t="shared" ca="1" si="90"/>
        <v>32.050057599999981</v>
      </c>
      <c r="H1253">
        <f t="shared" ca="1" si="90"/>
        <v>31.964755875000002</v>
      </c>
      <c r="I1253">
        <f t="shared" ca="1" si="91"/>
        <v>0</v>
      </c>
      <c r="J1253">
        <f ca="1">IF(AND(I1252=0,I1253=1),B1254,IF(AND(I1253=1,I1252=1),J1252,0))</f>
        <v>0</v>
      </c>
      <c r="K1253">
        <f t="shared" ca="1" si="92"/>
        <v>0</v>
      </c>
      <c r="L1253">
        <f t="shared" ca="1" si="93"/>
        <v>0</v>
      </c>
      <c r="M1253">
        <f t="shared" ca="1" si="94"/>
        <v>25.543172954999982</v>
      </c>
    </row>
    <row r="1254" spans="1:13" x14ac:dyDescent="0.3">
      <c r="A1254" s="1">
        <v>38049</v>
      </c>
      <c r="B1254">
        <f>VLOOKUP($A1254,DataAdjust!$A:$K,9,FALSE)</f>
        <v>31.858496000000002</v>
      </c>
      <c r="C1254">
        <f>VLOOKUP($A1254,DataAdjust!$A:$K,10,FALSE)</f>
        <v>31.978498999999999</v>
      </c>
      <c r="D1254">
        <f>VLOOKUP($A1254,DataAdjust!$A:$K,11,FALSE)</f>
        <v>31.558497000000003</v>
      </c>
      <c r="E1254">
        <f>VLOOKUP($A1254,DataAdjust!$A:$K,6,FALSE)</f>
        <v>31.768495999999999</v>
      </c>
      <c r="F1254">
        <f>VLOOKUP($A1254,DataAdjust!$A:$K,7,FALSE)</f>
        <v>83938300</v>
      </c>
      <c r="G1254">
        <f t="shared" ca="1" si="90"/>
        <v>32.061745016666649</v>
      </c>
      <c r="H1254">
        <f t="shared" ca="1" si="90"/>
        <v>31.916781625000002</v>
      </c>
      <c r="I1254">
        <f t="shared" ca="1" si="91"/>
        <v>0</v>
      </c>
      <c r="J1254">
        <f ca="1">IF(AND(I1253=0,I1254=1),B1255,IF(AND(I1254=1,I1253=1),J1253,0))</f>
        <v>0</v>
      </c>
      <c r="K1254">
        <f t="shared" ca="1" si="92"/>
        <v>0</v>
      </c>
      <c r="L1254">
        <f t="shared" ca="1" si="93"/>
        <v>0</v>
      </c>
      <c r="M1254">
        <f t="shared" ca="1" si="94"/>
        <v>25.543172954999982</v>
      </c>
    </row>
    <row r="1255" spans="1:13" x14ac:dyDescent="0.3">
      <c r="A1255" s="1">
        <v>38050</v>
      </c>
      <c r="B1255">
        <f>VLOOKUP($A1255,DataAdjust!$A:$K,9,FALSE)</f>
        <v>31.745072</v>
      </c>
      <c r="C1255">
        <f>VLOOKUP($A1255,DataAdjust!$A:$K,10,FALSE)</f>
        <v>32.135075000000001</v>
      </c>
      <c r="D1255">
        <f>VLOOKUP($A1255,DataAdjust!$A:$K,11,FALSE)</f>
        <v>31.695072000000003</v>
      </c>
      <c r="E1255">
        <f>VLOOKUP($A1255,DataAdjust!$A:$K,6,FALSE)</f>
        <v>32.065071000000003</v>
      </c>
      <c r="F1255">
        <f>VLOOKUP($A1255,DataAdjust!$A:$K,7,FALSE)</f>
        <v>65905600</v>
      </c>
      <c r="G1255">
        <f t="shared" ca="1" si="90"/>
        <v>32.086949349999976</v>
      </c>
      <c r="H1255">
        <f t="shared" ca="1" si="90"/>
        <v>31.950582750000002</v>
      </c>
      <c r="I1255">
        <f t="shared" ca="1" si="91"/>
        <v>0</v>
      </c>
      <c r="J1255">
        <f ca="1">IF(AND(I1254=0,I1255=1),B1256,IF(AND(I1255=1,I1254=1),J1254,0))</f>
        <v>0</v>
      </c>
      <c r="K1255">
        <f t="shared" ca="1" si="92"/>
        <v>0</v>
      </c>
      <c r="L1255">
        <f t="shared" ca="1" si="93"/>
        <v>0</v>
      </c>
      <c r="M1255">
        <f t="shared" ca="1" si="94"/>
        <v>25.543172954999982</v>
      </c>
    </row>
    <row r="1256" spans="1:13" x14ac:dyDescent="0.3">
      <c r="A1256" s="1">
        <v>38051</v>
      </c>
      <c r="B1256">
        <f>VLOOKUP($A1256,DataAdjust!$A:$K,9,FALSE)</f>
        <v>31.741665000000001</v>
      </c>
      <c r="C1256">
        <f>VLOOKUP($A1256,DataAdjust!$A:$K,10,FALSE)</f>
        <v>32.471669000000006</v>
      </c>
      <c r="D1256">
        <f>VLOOKUP($A1256,DataAdjust!$A:$K,11,FALSE)</f>
        <v>31.681667999999998</v>
      </c>
      <c r="E1256">
        <f>VLOOKUP($A1256,DataAdjust!$A:$K,6,FALSE)</f>
        <v>31.951668000000002</v>
      </c>
      <c r="F1256">
        <f>VLOOKUP($A1256,DataAdjust!$A:$K,7,FALSE)</f>
        <v>118107100</v>
      </c>
      <c r="G1256">
        <f t="shared" ca="1" si="90"/>
        <v>32.107357183333313</v>
      </c>
      <c r="H1256">
        <f t="shared" ca="1" si="90"/>
        <v>31.980021000000004</v>
      </c>
      <c r="I1256">
        <f t="shared" ca="1" si="91"/>
        <v>0</v>
      </c>
      <c r="J1256">
        <f ca="1">IF(AND(I1255=0,I1256=1),B1257,IF(AND(I1256=1,I1255=1),J1255,0))</f>
        <v>0</v>
      </c>
      <c r="K1256">
        <f t="shared" ca="1" si="92"/>
        <v>0</v>
      </c>
      <c r="L1256">
        <f t="shared" ca="1" si="93"/>
        <v>0</v>
      </c>
      <c r="M1256">
        <f t="shared" ca="1" si="94"/>
        <v>25.543172954999982</v>
      </c>
    </row>
    <row r="1257" spans="1:13" x14ac:dyDescent="0.3">
      <c r="A1257" s="1">
        <v>38054</v>
      </c>
      <c r="B1257">
        <f>VLOOKUP($A1257,DataAdjust!$A:$K,9,FALSE)</f>
        <v>32.121510000000001</v>
      </c>
      <c r="C1257">
        <f>VLOOKUP($A1257,DataAdjust!$A:$K,10,FALSE)</f>
        <v>32.251510999999994</v>
      </c>
      <c r="D1257">
        <f>VLOOKUP($A1257,DataAdjust!$A:$K,11,FALSE)</f>
        <v>31.161510999999994</v>
      </c>
      <c r="E1257">
        <f>VLOOKUP($A1257,DataAdjust!$A:$K,6,FALSE)</f>
        <v>31.201511</v>
      </c>
      <c r="F1257">
        <f>VLOOKUP($A1257,DataAdjust!$A:$K,7,FALSE)</f>
        <v>112599500</v>
      </c>
      <c r="G1257">
        <f t="shared" ca="1" si="90"/>
        <v>32.127033549999979</v>
      </c>
      <c r="H1257">
        <f t="shared" ca="1" si="90"/>
        <v>31.891702125000002</v>
      </c>
      <c r="I1257">
        <f t="shared" ca="1" si="91"/>
        <v>0</v>
      </c>
      <c r="J1257">
        <f ca="1">IF(AND(I1256=0,I1257=1),B1258,IF(AND(I1257=1,I1256=1),J1256,0))</f>
        <v>0</v>
      </c>
      <c r="K1257">
        <f t="shared" ca="1" si="92"/>
        <v>0</v>
      </c>
      <c r="L1257">
        <f t="shared" ca="1" si="93"/>
        <v>0</v>
      </c>
      <c r="M1257">
        <f t="shared" ca="1" si="94"/>
        <v>25.543172954999982</v>
      </c>
    </row>
    <row r="1258" spans="1:13" x14ac:dyDescent="0.3">
      <c r="A1258" s="1">
        <v>38055</v>
      </c>
      <c r="B1258">
        <f>VLOOKUP($A1258,DataAdjust!$A:$K,9,FALSE)</f>
        <v>31.255550000000003</v>
      </c>
      <c r="C1258">
        <f>VLOOKUP($A1258,DataAdjust!$A:$K,10,FALSE)</f>
        <v>31.425549</v>
      </c>
      <c r="D1258">
        <f>VLOOKUP($A1258,DataAdjust!$A:$K,11,FALSE)</f>
        <v>30.965549000000006</v>
      </c>
      <c r="E1258">
        <f>VLOOKUP($A1258,DataAdjust!$A:$K,6,FALSE)</f>
        <v>31.105549</v>
      </c>
      <c r="F1258">
        <f>VLOOKUP($A1258,DataAdjust!$A:$K,7,FALSE)</f>
        <v>126140400</v>
      </c>
      <c r="G1258">
        <f t="shared" ca="1" si="90"/>
        <v>32.143221249999982</v>
      </c>
      <c r="H1258">
        <f t="shared" ca="1" si="90"/>
        <v>31.781576125000001</v>
      </c>
      <c r="I1258">
        <f t="shared" ca="1" si="91"/>
        <v>0</v>
      </c>
      <c r="J1258">
        <f ca="1">IF(AND(I1257=0,I1258=1),B1259,IF(AND(I1258=1,I1257=1),J1257,0))</f>
        <v>0</v>
      </c>
      <c r="K1258">
        <f t="shared" ca="1" si="92"/>
        <v>0</v>
      </c>
      <c r="L1258">
        <f t="shared" ca="1" si="93"/>
        <v>0</v>
      </c>
      <c r="M1258">
        <f t="shared" ca="1" si="94"/>
        <v>25.543172954999982</v>
      </c>
    </row>
    <row r="1259" spans="1:13" x14ac:dyDescent="0.3">
      <c r="A1259" s="1">
        <v>38056</v>
      </c>
      <c r="B1259">
        <f>VLOOKUP($A1259,DataAdjust!$A:$K,9,FALSE)</f>
        <v>31.255583999999999</v>
      </c>
      <c r="C1259">
        <f>VLOOKUP($A1259,DataAdjust!$A:$K,10,FALSE)</f>
        <v>31.505583999999999</v>
      </c>
      <c r="D1259">
        <f>VLOOKUP($A1259,DataAdjust!$A:$K,11,FALSE)</f>
        <v>30.635584999999999</v>
      </c>
      <c r="E1259">
        <f>VLOOKUP($A1259,DataAdjust!$A:$K,6,FALSE)</f>
        <v>30.695582999999999</v>
      </c>
      <c r="F1259">
        <f>VLOOKUP($A1259,DataAdjust!$A:$K,7,FALSE)</f>
        <v>134226100</v>
      </c>
      <c r="G1259">
        <f t="shared" ca="1" si="90"/>
        <v>32.141822616666644</v>
      </c>
      <c r="H1259">
        <f t="shared" ca="1" si="90"/>
        <v>31.631107500000002</v>
      </c>
      <c r="I1259">
        <f t="shared" ca="1" si="91"/>
        <v>0</v>
      </c>
      <c r="J1259">
        <f ca="1">IF(AND(I1258=0,I1259=1),B1260,IF(AND(I1259=1,I1258=1),J1258,0))</f>
        <v>0</v>
      </c>
      <c r="K1259">
        <f t="shared" ca="1" si="92"/>
        <v>0</v>
      </c>
      <c r="L1259">
        <f t="shared" ca="1" si="93"/>
        <v>0</v>
      </c>
      <c r="M1259">
        <f t="shared" ca="1" si="94"/>
        <v>25.543172954999982</v>
      </c>
    </row>
    <row r="1260" spans="1:13" x14ac:dyDescent="0.3">
      <c r="A1260" s="1">
        <v>38057</v>
      </c>
      <c r="B1260">
        <f>VLOOKUP($A1260,DataAdjust!$A:$K,9,FALSE)</f>
        <v>30.616457</v>
      </c>
      <c r="C1260">
        <f>VLOOKUP($A1260,DataAdjust!$A:$K,10,FALSE)</f>
        <v>31.076455999999997</v>
      </c>
      <c r="D1260">
        <f>VLOOKUP($A1260,DataAdjust!$A:$K,11,FALSE)</f>
        <v>30.346456</v>
      </c>
      <c r="E1260">
        <f>VLOOKUP($A1260,DataAdjust!$A:$K,6,FALSE)</f>
        <v>30.416456</v>
      </c>
      <c r="F1260">
        <f>VLOOKUP($A1260,DataAdjust!$A:$K,7,FALSE)</f>
        <v>152132000</v>
      </c>
      <c r="G1260">
        <f t="shared" ca="1" si="90"/>
        <v>32.136643583333317</v>
      </c>
      <c r="H1260">
        <f t="shared" ca="1" si="90"/>
        <v>31.393411125</v>
      </c>
      <c r="I1260">
        <f t="shared" ca="1" si="91"/>
        <v>0</v>
      </c>
      <c r="J1260">
        <f ca="1">IF(AND(I1259=0,I1260=1),B1261,IF(AND(I1260=1,I1259=1),J1259,0))</f>
        <v>0</v>
      </c>
      <c r="K1260">
        <f t="shared" ca="1" si="92"/>
        <v>0</v>
      </c>
      <c r="L1260">
        <f t="shared" ca="1" si="93"/>
        <v>0</v>
      </c>
      <c r="M1260">
        <f t="shared" ca="1" si="94"/>
        <v>25.543172954999982</v>
      </c>
    </row>
    <row r="1261" spans="1:13" x14ac:dyDescent="0.3">
      <c r="A1261" s="1">
        <v>38058</v>
      </c>
      <c r="B1261">
        <f>VLOOKUP($A1261,DataAdjust!$A:$K,9,FALSE)</f>
        <v>30.644704999999998</v>
      </c>
      <c r="C1261">
        <f>VLOOKUP($A1261,DataAdjust!$A:$K,10,FALSE)</f>
        <v>31.054705000000002</v>
      </c>
      <c r="D1261">
        <f>VLOOKUP($A1261,DataAdjust!$A:$K,11,FALSE)</f>
        <v>30.614706999999999</v>
      </c>
      <c r="E1261">
        <f>VLOOKUP($A1261,DataAdjust!$A:$K,6,FALSE)</f>
        <v>30.974703000000002</v>
      </c>
      <c r="F1261">
        <f>VLOOKUP($A1261,DataAdjust!$A:$K,7,FALSE)</f>
        <v>118369600</v>
      </c>
      <c r="G1261">
        <f t="shared" ca="1" si="90"/>
        <v>32.147453683333318</v>
      </c>
      <c r="H1261">
        <f t="shared" ca="1" si="90"/>
        <v>31.272379625000003</v>
      </c>
      <c r="I1261">
        <f t="shared" ca="1" si="91"/>
        <v>0</v>
      </c>
      <c r="J1261">
        <f ca="1">IF(AND(I1260=0,I1261=1),B1262,IF(AND(I1261=1,I1260=1),J1260,0))</f>
        <v>0</v>
      </c>
      <c r="K1261">
        <f t="shared" ca="1" si="92"/>
        <v>0</v>
      </c>
      <c r="L1261">
        <f t="shared" ca="1" si="93"/>
        <v>0</v>
      </c>
      <c r="M1261">
        <f t="shared" ca="1" si="94"/>
        <v>25.543172954999982</v>
      </c>
    </row>
    <row r="1262" spans="1:13" x14ac:dyDescent="0.3">
      <c r="A1262" s="1">
        <v>38061</v>
      </c>
      <c r="B1262">
        <f>VLOOKUP($A1262,DataAdjust!$A:$K,9,FALSE)</f>
        <v>30.903902999999993</v>
      </c>
      <c r="C1262">
        <f>VLOOKUP($A1262,DataAdjust!$A:$K,10,FALSE)</f>
        <v>30.943903999999996</v>
      </c>
      <c r="D1262">
        <f>VLOOKUP($A1262,DataAdjust!$A:$K,11,FALSE)</f>
        <v>30.353902999999995</v>
      </c>
      <c r="E1262">
        <f>VLOOKUP($A1262,DataAdjust!$A:$K,6,FALSE)</f>
        <v>30.433900999999999</v>
      </c>
      <c r="F1262">
        <f>VLOOKUP($A1262,DataAdjust!$A:$K,7,FALSE)</f>
        <v>115813600</v>
      </c>
      <c r="G1262">
        <f t="shared" ca="1" si="90"/>
        <v>32.14823324999999</v>
      </c>
      <c r="H1262">
        <f t="shared" ca="1" si="90"/>
        <v>31.105555250000002</v>
      </c>
      <c r="I1262">
        <f t="shared" ca="1" si="91"/>
        <v>0</v>
      </c>
      <c r="J1262">
        <f ca="1">IF(AND(I1261=0,I1262=1),B1263,IF(AND(I1262=1,I1261=1),J1261,0))</f>
        <v>0</v>
      </c>
      <c r="K1262">
        <f t="shared" ca="1" si="92"/>
        <v>0</v>
      </c>
      <c r="L1262">
        <f t="shared" ca="1" si="93"/>
        <v>0</v>
      </c>
      <c r="M1262">
        <f t="shared" ca="1" si="94"/>
        <v>25.543172954999982</v>
      </c>
    </row>
    <row r="1263" spans="1:13" x14ac:dyDescent="0.3">
      <c r="A1263" s="1">
        <v>38062</v>
      </c>
      <c r="B1263">
        <f>VLOOKUP($A1263,DataAdjust!$A:$K,9,FALSE)</f>
        <v>30.646228999999998</v>
      </c>
      <c r="C1263">
        <f>VLOOKUP($A1263,DataAdjust!$A:$K,10,FALSE)</f>
        <v>30.786228000000001</v>
      </c>
      <c r="D1263">
        <f>VLOOKUP($A1263,DataAdjust!$A:$K,11,FALSE)</f>
        <v>30.166229000000001</v>
      </c>
      <c r="E1263">
        <f>VLOOKUP($A1263,DataAdjust!$A:$K,6,FALSE)</f>
        <v>30.486229000000002</v>
      </c>
      <c r="F1263">
        <f>VLOOKUP($A1263,DataAdjust!$A:$K,7,FALSE)</f>
        <v>123265100</v>
      </c>
      <c r="G1263">
        <f t="shared" ca="1" si="90"/>
        <v>32.149012916666656</v>
      </c>
      <c r="H1263">
        <f t="shared" ca="1" si="90"/>
        <v>30.908200000000001</v>
      </c>
      <c r="I1263">
        <f t="shared" ca="1" si="91"/>
        <v>0</v>
      </c>
      <c r="J1263">
        <f ca="1">IF(AND(I1262=0,I1263=1),B1264,IF(AND(I1263=1,I1262=1),J1262,0))</f>
        <v>0</v>
      </c>
      <c r="K1263">
        <f t="shared" ca="1" si="92"/>
        <v>0</v>
      </c>
      <c r="L1263">
        <f t="shared" ca="1" si="93"/>
        <v>0</v>
      </c>
      <c r="M1263">
        <f t="shared" ca="1" si="94"/>
        <v>25.543172954999982</v>
      </c>
    </row>
    <row r="1264" spans="1:13" x14ac:dyDescent="0.3">
      <c r="A1264" s="1">
        <v>38063</v>
      </c>
      <c r="B1264">
        <f>VLOOKUP($A1264,DataAdjust!$A:$K,9,FALSE)</f>
        <v>30.675989000000005</v>
      </c>
      <c r="C1264">
        <f>VLOOKUP($A1264,DataAdjust!$A:$K,10,FALSE)</f>
        <v>31.085989000000001</v>
      </c>
      <c r="D1264">
        <f>VLOOKUP($A1264,DataAdjust!$A:$K,11,FALSE)</f>
        <v>30.645990000000001</v>
      </c>
      <c r="E1264">
        <f>VLOOKUP($A1264,DataAdjust!$A:$K,6,FALSE)</f>
        <v>30.965990000000001</v>
      </c>
      <c r="F1264">
        <f>VLOOKUP($A1264,DataAdjust!$A:$K,7,FALSE)</f>
        <v>91684700</v>
      </c>
      <c r="G1264">
        <f t="shared" ca="1" si="90"/>
        <v>32.148342383333322</v>
      </c>
      <c r="H1264">
        <f t="shared" ca="1" si="90"/>
        <v>30.78499025</v>
      </c>
      <c r="I1264">
        <f t="shared" ca="1" si="91"/>
        <v>0</v>
      </c>
      <c r="J1264">
        <f ca="1">IF(AND(I1263=0,I1264=1),B1265,IF(AND(I1264=1,I1263=1),J1263,0))</f>
        <v>0</v>
      </c>
      <c r="K1264">
        <f t="shared" ca="1" si="92"/>
        <v>0</v>
      </c>
      <c r="L1264">
        <f t="shared" ca="1" si="93"/>
        <v>0</v>
      </c>
      <c r="M1264">
        <f t="shared" ca="1" si="94"/>
        <v>25.543172954999982</v>
      </c>
    </row>
    <row r="1265" spans="1:13" x14ac:dyDescent="0.3">
      <c r="A1265" s="1">
        <v>38064</v>
      </c>
      <c r="B1265">
        <f>VLOOKUP($A1265,DataAdjust!$A:$K,9,FALSE)</f>
        <v>30.856414999999995</v>
      </c>
      <c r="C1265">
        <f>VLOOKUP($A1265,DataAdjust!$A:$K,10,FALSE)</f>
        <v>30.946414999999998</v>
      </c>
      <c r="D1265">
        <f>VLOOKUP($A1265,DataAdjust!$A:$K,11,FALSE)</f>
        <v>30.456416999999998</v>
      </c>
      <c r="E1265">
        <f>VLOOKUP($A1265,DataAdjust!$A:$K,6,FALSE)</f>
        <v>30.826415999999998</v>
      </c>
      <c r="F1265">
        <f>VLOOKUP($A1265,DataAdjust!$A:$K,7,FALSE)</f>
        <v>111249700</v>
      </c>
      <c r="G1265">
        <f t="shared" ca="1" si="90"/>
        <v>32.146798766666663</v>
      </c>
      <c r="H1265">
        <f t="shared" ca="1" si="90"/>
        <v>30.738103375000001</v>
      </c>
      <c r="I1265">
        <f t="shared" ca="1" si="91"/>
        <v>0</v>
      </c>
      <c r="J1265">
        <f ca="1">IF(AND(I1264=0,I1265=1),B1266,IF(AND(I1265=1,I1264=1),J1264,0))</f>
        <v>0</v>
      </c>
      <c r="K1265">
        <f t="shared" ca="1" si="92"/>
        <v>0</v>
      </c>
      <c r="L1265">
        <f t="shared" ca="1" si="93"/>
        <v>0</v>
      </c>
      <c r="M1265">
        <f t="shared" ca="1" si="94"/>
        <v>25.543172954999982</v>
      </c>
    </row>
    <row r="1266" spans="1:13" x14ac:dyDescent="0.3">
      <c r="A1266" s="1">
        <v>38065</v>
      </c>
      <c r="B1266">
        <f>VLOOKUP($A1266,DataAdjust!$A:$K,9,FALSE)</f>
        <v>30.841790999999997</v>
      </c>
      <c r="C1266">
        <f>VLOOKUP($A1266,DataAdjust!$A:$K,10,FALSE)</f>
        <v>31.021791000000004</v>
      </c>
      <c r="D1266">
        <f>VLOOKUP($A1266,DataAdjust!$A:$K,11,FALSE)</f>
        <v>30.281793000000004</v>
      </c>
      <c r="E1266">
        <f>VLOOKUP($A1266,DataAdjust!$A:$K,6,FALSE)</f>
        <v>30.311792000000001</v>
      </c>
      <c r="F1266">
        <f>VLOOKUP($A1266,DataAdjust!$A:$K,7,FALSE)</f>
        <v>99976700</v>
      </c>
      <c r="G1266">
        <f t="shared" ca="1" si="90"/>
        <v>32.13507984999999</v>
      </c>
      <c r="H1266">
        <f t="shared" ca="1" si="90"/>
        <v>30.638883750000002</v>
      </c>
      <c r="I1266">
        <f t="shared" ca="1" si="91"/>
        <v>0</v>
      </c>
      <c r="J1266">
        <f ca="1">IF(AND(I1265=0,I1266=1),B1267,IF(AND(I1266=1,I1265=1),J1265,0))</f>
        <v>0</v>
      </c>
      <c r="K1266">
        <f t="shared" ca="1" si="92"/>
        <v>0</v>
      </c>
      <c r="L1266">
        <f t="shared" ca="1" si="93"/>
        <v>0</v>
      </c>
      <c r="M1266">
        <f t="shared" ca="1" si="94"/>
        <v>25.543172954999982</v>
      </c>
    </row>
    <row r="1267" spans="1:13" x14ac:dyDescent="0.3">
      <c r="A1267" s="1">
        <v>38068</v>
      </c>
      <c r="B1267">
        <f>VLOOKUP($A1267,DataAdjust!$A:$K,9,FALSE)</f>
        <v>30.147983999999997</v>
      </c>
      <c r="C1267">
        <f>VLOOKUP($A1267,DataAdjust!$A:$K,10,FALSE)</f>
        <v>30.167984000000001</v>
      </c>
      <c r="D1267">
        <f>VLOOKUP($A1267,DataAdjust!$A:$K,11,FALSE)</f>
        <v>29.647983999999997</v>
      </c>
      <c r="E1267">
        <f>VLOOKUP($A1267,DataAdjust!$A:$K,6,FALSE)</f>
        <v>29.927986000000001</v>
      </c>
      <c r="F1267">
        <f>VLOOKUP($A1267,DataAdjust!$A:$K,7,FALSE)</f>
        <v>133870400</v>
      </c>
      <c r="G1267">
        <f t="shared" ca="1" si="90"/>
        <v>32.113040466666661</v>
      </c>
      <c r="H1267">
        <f t="shared" ca="1" si="90"/>
        <v>30.542934125000002</v>
      </c>
      <c r="I1267">
        <f t="shared" ca="1" si="91"/>
        <v>0</v>
      </c>
      <c r="J1267">
        <f ca="1">IF(AND(I1266=0,I1267=1),B1268,IF(AND(I1267=1,I1266=1),J1266,0))</f>
        <v>0</v>
      </c>
      <c r="K1267">
        <f t="shared" ca="1" si="92"/>
        <v>0</v>
      </c>
      <c r="L1267">
        <f t="shared" ca="1" si="93"/>
        <v>0</v>
      </c>
      <c r="M1267">
        <f t="shared" ca="1" si="94"/>
        <v>25.543172954999982</v>
      </c>
    </row>
    <row r="1268" spans="1:13" x14ac:dyDescent="0.3">
      <c r="A1268" s="1">
        <v>38069</v>
      </c>
      <c r="B1268">
        <f>VLOOKUP($A1268,DataAdjust!$A:$K,9,FALSE)</f>
        <v>30.243738000000008</v>
      </c>
      <c r="C1268">
        <f>VLOOKUP($A1268,DataAdjust!$A:$K,10,FALSE)</f>
        <v>30.303740000000005</v>
      </c>
      <c r="D1268">
        <f>VLOOKUP($A1268,DataAdjust!$A:$K,11,FALSE)</f>
        <v>29.663736000000007</v>
      </c>
      <c r="E1268">
        <f>VLOOKUP($A1268,DataAdjust!$A:$K,6,FALSE)</f>
        <v>29.683737000000001</v>
      </c>
      <c r="F1268">
        <f>VLOOKUP($A1268,DataAdjust!$A:$K,7,FALSE)</f>
        <v>125945800</v>
      </c>
      <c r="G1268">
        <f t="shared" ca="1" si="90"/>
        <v>32.08585433333333</v>
      </c>
      <c r="H1268">
        <f t="shared" ca="1" si="90"/>
        <v>30.451344250000002</v>
      </c>
      <c r="I1268">
        <f t="shared" ca="1" si="91"/>
        <v>0</v>
      </c>
      <c r="J1268">
        <f ca="1">IF(AND(I1267=0,I1268=1),B1269,IF(AND(I1268=1,I1267=1),J1267,0))</f>
        <v>0</v>
      </c>
      <c r="K1268">
        <f t="shared" ca="1" si="92"/>
        <v>0</v>
      </c>
      <c r="L1268">
        <f t="shared" ca="1" si="93"/>
        <v>0</v>
      </c>
      <c r="M1268">
        <f t="shared" ca="1" si="94"/>
        <v>25.543172954999982</v>
      </c>
    </row>
    <row r="1269" spans="1:13" x14ac:dyDescent="0.3">
      <c r="A1269" s="1">
        <v>38070</v>
      </c>
      <c r="B1269">
        <f>VLOOKUP($A1269,DataAdjust!$A:$K,9,FALSE)</f>
        <v>29.753935999999999</v>
      </c>
      <c r="C1269">
        <f>VLOOKUP($A1269,DataAdjust!$A:$K,10,FALSE)</f>
        <v>30.233934999999999</v>
      </c>
      <c r="D1269">
        <f>VLOOKUP($A1269,DataAdjust!$A:$K,11,FALSE)</f>
        <v>29.613932000000002</v>
      </c>
      <c r="E1269">
        <f>VLOOKUP($A1269,DataAdjust!$A:$K,6,FALSE)</f>
        <v>30.023931999999999</v>
      </c>
      <c r="F1269">
        <f>VLOOKUP($A1269,DataAdjust!$A:$K,7,FALSE)</f>
        <v>118876800</v>
      </c>
      <c r="G1269">
        <f t="shared" ca="1" si="90"/>
        <v>32.065064916666664</v>
      </c>
      <c r="H1269">
        <f t="shared" ca="1" si="90"/>
        <v>30.332497875000001</v>
      </c>
      <c r="I1269">
        <f t="shared" ca="1" si="91"/>
        <v>0</v>
      </c>
      <c r="J1269">
        <f ca="1">IF(AND(I1268=0,I1269=1),B1270,IF(AND(I1269=1,I1268=1),J1268,0))</f>
        <v>0</v>
      </c>
      <c r="K1269">
        <f t="shared" ca="1" si="92"/>
        <v>0</v>
      </c>
      <c r="L1269">
        <f t="shared" ca="1" si="93"/>
        <v>0</v>
      </c>
      <c r="M1269">
        <f t="shared" ca="1" si="94"/>
        <v>25.543172954999982</v>
      </c>
    </row>
    <row r="1270" spans="1:13" x14ac:dyDescent="0.3">
      <c r="A1270" s="1">
        <v>38071</v>
      </c>
      <c r="B1270">
        <f>VLOOKUP($A1270,DataAdjust!$A:$K,9,FALSE)</f>
        <v>30.136417999999995</v>
      </c>
      <c r="C1270">
        <f>VLOOKUP($A1270,DataAdjust!$A:$K,10,FALSE)</f>
        <v>30.946414999999998</v>
      </c>
      <c r="D1270">
        <f>VLOOKUP($A1270,DataAdjust!$A:$K,11,FALSE)</f>
        <v>30.106414999999995</v>
      </c>
      <c r="E1270">
        <f>VLOOKUP($A1270,DataAdjust!$A:$K,6,FALSE)</f>
        <v>30.826415999999998</v>
      </c>
      <c r="F1270">
        <f>VLOOKUP($A1270,DataAdjust!$A:$K,7,FALSE)</f>
        <v>142122000</v>
      </c>
      <c r="G1270">
        <f t="shared" ca="1" si="90"/>
        <v>32.049072950000003</v>
      </c>
      <c r="H1270">
        <f t="shared" ca="1" si="90"/>
        <v>30.381562249999998</v>
      </c>
      <c r="I1270">
        <f t="shared" ca="1" si="91"/>
        <v>0</v>
      </c>
      <c r="J1270">
        <f ca="1">IF(AND(I1269=0,I1270=1),B1271,IF(AND(I1270=1,I1269=1),J1269,0))</f>
        <v>0</v>
      </c>
      <c r="K1270">
        <f t="shared" ca="1" si="92"/>
        <v>0</v>
      </c>
      <c r="L1270">
        <f t="shared" ca="1" si="93"/>
        <v>0</v>
      </c>
      <c r="M1270">
        <f t="shared" ca="1" si="94"/>
        <v>25.543172954999982</v>
      </c>
    </row>
    <row r="1271" spans="1:13" x14ac:dyDescent="0.3">
      <c r="A1271" s="1">
        <v>38072</v>
      </c>
      <c r="B1271">
        <f>VLOOKUP($A1271,DataAdjust!$A:$K,9,FALSE)</f>
        <v>30.801749999999995</v>
      </c>
      <c r="C1271">
        <f>VLOOKUP($A1271,DataAdjust!$A:$K,10,FALSE)</f>
        <v>31.081752999999996</v>
      </c>
      <c r="D1271">
        <f>VLOOKUP($A1271,DataAdjust!$A:$K,11,FALSE)</f>
        <v>30.701751999999995</v>
      </c>
      <c r="E1271">
        <f>VLOOKUP($A1271,DataAdjust!$A:$K,6,FALSE)</f>
        <v>30.721751999999999</v>
      </c>
      <c r="F1271">
        <f>VLOOKUP($A1271,DataAdjust!$A:$K,7,FALSE)</f>
        <v>78430800</v>
      </c>
      <c r="G1271">
        <f t="shared" ca="1" si="90"/>
        <v>32.029592183333328</v>
      </c>
      <c r="H1271">
        <f t="shared" ca="1" si="90"/>
        <v>30.411002625000002</v>
      </c>
      <c r="I1271">
        <f t="shared" ca="1" si="91"/>
        <v>0</v>
      </c>
      <c r="J1271">
        <f ca="1">IF(AND(I1270=0,I1271=1),B1272,IF(AND(I1271=1,I1270=1),J1270,0))</f>
        <v>0</v>
      </c>
      <c r="K1271">
        <f t="shared" ca="1" si="92"/>
        <v>0</v>
      </c>
      <c r="L1271">
        <f t="shared" ca="1" si="93"/>
        <v>0</v>
      </c>
      <c r="M1271">
        <f t="shared" ca="1" si="94"/>
        <v>25.543172954999982</v>
      </c>
    </row>
    <row r="1272" spans="1:13" x14ac:dyDescent="0.3">
      <c r="A1272" s="1">
        <v>38075</v>
      </c>
      <c r="B1272">
        <f>VLOOKUP($A1272,DataAdjust!$A:$K,9,FALSE)</f>
        <v>30.938949000000008</v>
      </c>
      <c r="C1272">
        <f>VLOOKUP($A1272,DataAdjust!$A:$K,10,FALSE)</f>
        <v>31.388950000000008</v>
      </c>
      <c r="D1272">
        <f>VLOOKUP($A1272,DataAdjust!$A:$K,11,FALSE)</f>
        <v>30.918953000000002</v>
      </c>
      <c r="E1272">
        <f>VLOOKUP($A1272,DataAdjust!$A:$K,6,FALSE)</f>
        <v>31.218952000000002</v>
      </c>
      <c r="F1272">
        <f>VLOOKUP($A1272,DataAdjust!$A:$K,7,FALSE)</f>
        <v>103864000</v>
      </c>
      <c r="G1272">
        <f t="shared" ca="1" si="90"/>
        <v>32.019851799999998</v>
      </c>
      <c r="H1272">
        <f t="shared" ca="1" si="90"/>
        <v>30.442622875000001</v>
      </c>
      <c r="I1272">
        <f t="shared" ca="1" si="91"/>
        <v>0</v>
      </c>
      <c r="J1272">
        <f ca="1">IF(AND(I1271=0,I1272=1),B1273,IF(AND(I1272=1,I1271=1),J1271,0))</f>
        <v>0</v>
      </c>
      <c r="K1272">
        <f t="shared" ca="1" si="92"/>
        <v>0</v>
      </c>
      <c r="L1272">
        <f t="shared" ca="1" si="93"/>
        <v>0</v>
      </c>
      <c r="M1272">
        <f t="shared" ca="1" si="94"/>
        <v>25.543172954999982</v>
      </c>
    </row>
    <row r="1273" spans="1:13" x14ac:dyDescent="0.3">
      <c r="A1273" s="1">
        <v>38076</v>
      </c>
      <c r="B1273">
        <f>VLOOKUP($A1273,DataAdjust!$A:$K,9,FALSE)</f>
        <v>31.083610000000004</v>
      </c>
      <c r="C1273">
        <f>VLOOKUP($A1273,DataAdjust!$A:$K,10,FALSE)</f>
        <v>31.353611000000004</v>
      </c>
      <c r="D1273">
        <f>VLOOKUP($A1273,DataAdjust!$A:$K,11,FALSE)</f>
        <v>30.933612000000007</v>
      </c>
      <c r="E1273">
        <f>VLOOKUP($A1273,DataAdjust!$A:$K,6,FALSE)</f>
        <v>31.323612000000001</v>
      </c>
      <c r="F1273">
        <f>VLOOKUP($A1273,DataAdjust!$A:$K,7,FALSE)</f>
        <v>95716500</v>
      </c>
      <c r="G1273">
        <f t="shared" ca="1" si="90"/>
        <v>32.013309299999996</v>
      </c>
      <c r="H1273">
        <f t="shared" ca="1" si="90"/>
        <v>30.504772375000002</v>
      </c>
      <c r="I1273">
        <f t="shared" ca="1" si="91"/>
        <v>0</v>
      </c>
      <c r="J1273">
        <f ca="1">IF(AND(I1272=0,I1273=1),B1274,IF(AND(I1273=1,I1272=1),J1272,0))</f>
        <v>0</v>
      </c>
      <c r="K1273">
        <f t="shared" ca="1" si="92"/>
        <v>0</v>
      </c>
      <c r="L1273">
        <f t="shared" ca="1" si="93"/>
        <v>0</v>
      </c>
      <c r="M1273">
        <f t="shared" ca="1" si="94"/>
        <v>25.543172954999982</v>
      </c>
    </row>
    <row r="1274" spans="1:13" x14ac:dyDescent="0.3">
      <c r="A1274" s="1">
        <v>38077</v>
      </c>
      <c r="B1274">
        <f>VLOOKUP($A1274,DataAdjust!$A:$K,9,FALSE)</f>
        <v>31.342561999999997</v>
      </c>
      <c r="C1274">
        <f>VLOOKUP($A1274,DataAdjust!$A:$K,10,FALSE)</f>
        <v>31.422563999999998</v>
      </c>
      <c r="D1274">
        <f>VLOOKUP($A1274,DataAdjust!$A:$K,11,FALSE)</f>
        <v>31.032564999999995</v>
      </c>
      <c r="E1274">
        <f>VLOOKUP($A1274,DataAdjust!$A:$K,6,FALSE)</f>
        <v>31.262564000000001</v>
      </c>
      <c r="F1274">
        <f>VLOOKUP($A1274,DataAdjust!$A:$K,7,FALSE)</f>
        <v>85993900</v>
      </c>
      <c r="G1274">
        <f t="shared" ca="1" si="90"/>
        <v>31.995136366666671</v>
      </c>
      <c r="H1274">
        <f t="shared" ca="1" si="90"/>
        <v>30.623618874999998</v>
      </c>
      <c r="I1274">
        <f t="shared" ca="1" si="91"/>
        <v>0</v>
      </c>
      <c r="J1274">
        <f ca="1">IF(AND(I1273=0,I1274=1),B1275,IF(AND(I1274=1,I1273=1),J1273,0))</f>
        <v>0</v>
      </c>
      <c r="K1274">
        <f t="shared" ca="1" si="92"/>
        <v>0</v>
      </c>
      <c r="L1274">
        <f t="shared" ca="1" si="93"/>
        <v>0</v>
      </c>
      <c r="M1274">
        <f t="shared" ca="1" si="94"/>
        <v>25.543172954999982</v>
      </c>
    </row>
    <row r="1275" spans="1:13" x14ac:dyDescent="0.3">
      <c r="A1275" s="1">
        <v>38078</v>
      </c>
      <c r="B1275">
        <f>VLOOKUP($A1275,DataAdjust!$A:$K,9,FALSE)</f>
        <v>31.191688000000003</v>
      </c>
      <c r="C1275">
        <f>VLOOKUP($A1275,DataAdjust!$A:$K,10,FALSE)</f>
        <v>31.631687000000003</v>
      </c>
      <c r="D1275">
        <f>VLOOKUP($A1275,DataAdjust!$A:$K,11,FALSE)</f>
        <v>31.161686</v>
      </c>
      <c r="E1275">
        <f>VLOOKUP($A1275,DataAdjust!$A:$K,6,FALSE)</f>
        <v>31.541687</v>
      </c>
      <c r="F1275">
        <f>VLOOKUP($A1275,DataAdjust!$A:$K,7,FALSE)</f>
        <v>93048600</v>
      </c>
      <c r="G1275">
        <f t="shared" ca="1" si="90"/>
        <v>31.97798148333333</v>
      </c>
      <c r="H1275">
        <f t="shared" ca="1" si="90"/>
        <v>30.825331499999997</v>
      </c>
      <c r="I1275">
        <f t="shared" ca="1" si="91"/>
        <v>0</v>
      </c>
      <c r="J1275">
        <f ca="1">IF(AND(I1274=0,I1275=1),B1276,IF(AND(I1275=1,I1274=1),J1274,0))</f>
        <v>0</v>
      </c>
      <c r="K1275">
        <f t="shared" ca="1" si="92"/>
        <v>0</v>
      </c>
      <c r="L1275">
        <f t="shared" ca="1" si="93"/>
        <v>0</v>
      </c>
      <c r="M1275">
        <f t="shared" ca="1" si="94"/>
        <v>25.543172954999982</v>
      </c>
    </row>
    <row r="1276" spans="1:13" x14ac:dyDescent="0.3">
      <c r="A1276" s="1">
        <v>38079</v>
      </c>
      <c r="B1276">
        <f>VLOOKUP($A1276,DataAdjust!$A:$K,9,FALSE)</f>
        <v>32.151638000000005</v>
      </c>
      <c r="C1276">
        <f>VLOOKUP($A1276,DataAdjust!$A:$K,10,FALSE)</f>
        <v>32.421638999999999</v>
      </c>
      <c r="D1276">
        <f>VLOOKUP($A1276,DataAdjust!$A:$K,11,FALSE)</f>
        <v>31.781639000000006</v>
      </c>
      <c r="E1276">
        <f>VLOOKUP($A1276,DataAdjust!$A:$K,6,FALSE)</f>
        <v>32.361637000000002</v>
      </c>
      <c r="F1276">
        <f>VLOOKUP($A1276,DataAdjust!$A:$K,7,FALSE)</f>
        <v>145964000</v>
      </c>
      <c r="G1276">
        <f t="shared" ca="1" si="90"/>
        <v>31.96954941666667</v>
      </c>
      <c r="H1276">
        <f t="shared" ca="1" si="90"/>
        <v>31.160069</v>
      </c>
      <c r="I1276">
        <f t="shared" ca="1" si="91"/>
        <v>0</v>
      </c>
      <c r="J1276">
        <f ca="1">IF(AND(I1275=0,I1276=1),B1277,IF(AND(I1276=1,I1275=1),J1275,0))</f>
        <v>0</v>
      </c>
      <c r="K1276">
        <f t="shared" ca="1" si="92"/>
        <v>0</v>
      </c>
      <c r="L1276">
        <f t="shared" ca="1" si="93"/>
        <v>0</v>
      </c>
      <c r="M1276">
        <f t="shared" ca="1" si="94"/>
        <v>25.543172954999982</v>
      </c>
    </row>
    <row r="1277" spans="1:13" x14ac:dyDescent="0.3">
      <c r="A1277" s="1">
        <v>38082</v>
      </c>
      <c r="B1277">
        <f>VLOOKUP($A1277,DataAdjust!$A:$K,9,FALSE)</f>
        <v>32.226932000000005</v>
      </c>
      <c r="C1277">
        <f>VLOOKUP($A1277,DataAdjust!$A:$K,10,FALSE)</f>
        <v>32.716934000000002</v>
      </c>
      <c r="D1277">
        <f>VLOOKUP($A1277,DataAdjust!$A:$K,11,FALSE)</f>
        <v>32.186935000000005</v>
      </c>
      <c r="E1277">
        <f>VLOOKUP($A1277,DataAdjust!$A:$K,6,FALSE)</f>
        <v>32.666935000000002</v>
      </c>
      <c r="F1277">
        <f>VLOOKUP($A1277,DataAdjust!$A:$K,7,FALSE)</f>
        <v>67351600</v>
      </c>
      <c r="G1277">
        <f t="shared" ca="1" si="90"/>
        <v>31.961844050000003</v>
      </c>
      <c r="H1277">
        <f t="shared" ca="1" si="90"/>
        <v>31.490444374999999</v>
      </c>
      <c r="I1277">
        <f t="shared" ca="1" si="91"/>
        <v>0</v>
      </c>
      <c r="J1277">
        <f ca="1">IF(AND(I1276=0,I1277=1),B1278,IF(AND(I1277=1,I1276=1),J1276,0))</f>
        <v>0</v>
      </c>
      <c r="K1277">
        <f t="shared" ca="1" si="92"/>
        <v>0</v>
      </c>
      <c r="L1277">
        <f t="shared" ca="1" si="93"/>
        <v>0</v>
      </c>
      <c r="M1277">
        <f t="shared" ca="1" si="94"/>
        <v>25.543172954999982</v>
      </c>
    </row>
    <row r="1278" spans="1:13" x14ac:dyDescent="0.3">
      <c r="A1278" s="1">
        <v>38083</v>
      </c>
      <c r="B1278">
        <f>VLOOKUP($A1278,DataAdjust!$A:$K,9,FALSE)</f>
        <v>32.436962000000001</v>
      </c>
      <c r="C1278">
        <f>VLOOKUP($A1278,DataAdjust!$A:$K,10,FALSE)</f>
        <v>32.526962000000005</v>
      </c>
      <c r="D1278">
        <f>VLOOKUP($A1278,DataAdjust!$A:$K,11,FALSE)</f>
        <v>32.196960000000004</v>
      </c>
      <c r="E1278">
        <f>VLOOKUP($A1278,DataAdjust!$A:$K,6,FALSE)</f>
        <v>32.256962000000001</v>
      </c>
      <c r="F1278">
        <f>VLOOKUP($A1278,DataAdjust!$A:$K,7,FALSE)</f>
        <v>98611400</v>
      </c>
      <c r="G1278">
        <f t="shared" ca="1" si="90"/>
        <v>31.950940699999997</v>
      </c>
      <c r="H1278">
        <f t="shared" ca="1" si="90"/>
        <v>31.669262625000002</v>
      </c>
      <c r="I1278">
        <f t="shared" ca="1" si="91"/>
        <v>0</v>
      </c>
      <c r="J1278">
        <f ca="1">IF(AND(I1277=0,I1278=1),B1279,IF(AND(I1278=1,I1277=1),J1277,0))</f>
        <v>0</v>
      </c>
      <c r="K1278">
        <f t="shared" ca="1" si="92"/>
        <v>0</v>
      </c>
      <c r="L1278">
        <f t="shared" ca="1" si="93"/>
        <v>0</v>
      </c>
      <c r="M1278">
        <f t="shared" ca="1" si="94"/>
        <v>25.543172954999982</v>
      </c>
    </row>
    <row r="1279" spans="1:13" x14ac:dyDescent="0.3">
      <c r="A1279" s="1">
        <v>38084</v>
      </c>
      <c r="B1279">
        <f>VLOOKUP($A1279,DataAdjust!$A:$K,9,FALSE)</f>
        <v>32.272086999999999</v>
      </c>
      <c r="C1279">
        <f>VLOOKUP($A1279,DataAdjust!$A:$K,10,FALSE)</f>
        <v>32.392085999999999</v>
      </c>
      <c r="D1279">
        <f>VLOOKUP($A1279,DataAdjust!$A:$K,11,FALSE)</f>
        <v>31.942084999999999</v>
      </c>
      <c r="E1279">
        <f>VLOOKUP($A1279,DataAdjust!$A:$K,6,FALSE)</f>
        <v>32.222084000000002</v>
      </c>
      <c r="F1279">
        <f>VLOOKUP($A1279,DataAdjust!$A:$K,7,FALSE)</f>
        <v>91004900</v>
      </c>
      <c r="G1279">
        <f t="shared" ca="1" si="90"/>
        <v>31.930732983333332</v>
      </c>
      <c r="H1279">
        <f t="shared" ca="1" si="90"/>
        <v>31.856804124999996</v>
      </c>
      <c r="I1279">
        <f t="shared" ca="1" si="91"/>
        <v>0</v>
      </c>
      <c r="J1279">
        <f ca="1">IF(AND(I1278=0,I1279=1),B1280,IF(AND(I1279=1,I1278=1),J1278,0))</f>
        <v>0</v>
      </c>
      <c r="K1279">
        <f t="shared" ca="1" si="92"/>
        <v>0</v>
      </c>
      <c r="L1279">
        <f t="shared" ca="1" si="93"/>
        <v>0</v>
      </c>
      <c r="M1279">
        <f t="shared" ca="1" si="94"/>
        <v>25.543172954999982</v>
      </c>
    </row>
    <row r="1280" spans="1:13" x14ac:dyDescent="0.3">
      <c r="A1280" s="1">
        <v>38085</v>
      </c>
      <c r="B1280">
        <f>VLOOKUP($A1280,DataAdjust!$A:$K,9,FALSE)</f>
        <v>32.632083000000002</v>
      </c>
      <c r="C1280">
        <f>VLOOKUP($A1280,DataAdjust!$A:$K,10,FALSE)</f>
        <v>32.672084000000005</v>
      </c>
      <c r="D1280">
        <f>VLOOKUP($A1280,DataAdjust!$A:$K,11,FALSE)</f>
        <v>32.022086999999999</v>
      </c>
      <c r="E1280">
        <f>VLOOKUP($A1280,DataAdjust!$A:$K,6,FALSE)</f>
        <v>32.222084000000002</v>
      </c>
      <c r="F1280">
        <f>VLOOKUP($A1280,DataAdjust!$A:$K,7,FALSE)</f>
        <v>77176300</v>
      </c>
      <c r="G1280">
        <f t="shared" ca="1" si="90"/>
        <v>31.916049699999995</v>
      </c>
      <c r="H1280">
        <f t="shared" ca="1" si="90"/>
        <v>31.982195625000003</v>
      </c>
      <c r="I1280">
        <f t="shared" ca="1" si="91"/>
        <v>1</v>
      </c>
      <c r="J1280">
        <f ca="1">IF(AND(I1279=0,I1280=1),B1281,IF(AND(I1280=1,I1279=1),J1279,0))</f>
        <v>32.272705000000002</v>
      </c>
      <c r="K1280">
        <f t="shared" ca="1" si="92"/>
        <v>0</v>
      </c>
      <c r="L1280">
        <f t="shared" ca="1" si="93"/>
        <v>0</v>
      </c>
      <c r="M1280">
        <f t="shared" ca="1" si="94"/>
        <v>25.543172954999982</v>
      </c>
    </row>
    <row r="1281" spans="1:13" x14ac:dyDescent="0.3">
      <c r="A1281" s="1">
        <v>38089</v>
      </c>
      <c r="B1281">
        <f>VLOOKUP($A1281,DataAdjust!$A:$K,9,FALSE)</f>
        <v>32.272705000000002</v>
      </c>
      <c r="C1281">
        <f>VLOOKUP($A1281,DataAdjust!$A:$K,10,FALSE)</f>
        <v>32.492706999999996</v>
      </c>
      <c r="D1281">
        <f>VLOOKUP($A1281,DataAdjust!$A:$K,11,FALSE)</f>
        <v>32.232704999999996</v>
      </c>
      <c r="E1281">
        <f>VLOOKUP($A1281,DataAdjust!$A:$K,6,FALSE)</f>
        <v>32.422702999999998</v>
      </c>
      <c r="F1281">
        <f>VLOOKUP($A1281,DataAdjust!$A:$K,7,FALSE)</f>
        <v>55285700</v>
      </c>
      <c r="G1281">
        <f t="shared" ca="1" si="90"/>
        <v>31.902820199999997</v>
      </c>
      <c r="H1281">
        <f t="shared" ca="1" si="90"/>
        <v>32.119582000000001</v>
      </c>
      <c r="I1281">
        <f t="shared" ca="1" si="91"/>
        <v>1</v>
      </c>
      <c r="J1281">
        <f ca="1">IF(AND(I1280=0,I1281=1),B1282,IF(AND(I1281=1,I1280=1),J1280,0))</f>
        <v>32.272705000000002</v>
      </c>
      <c r="K1281">
        <f t="shared" ca="1" si="92"/>
        <v>0</v>
      </c>
      <c r="L1281">
        <f t="shared" ca="1" si="93"/>
        <v>0</v>
      </c>
      <c r="M1281">
        <f t="shared" ca="1" si="94"/>
        <v>25.543172954999982</v>
      </c>
    </row>
    <row r="1282" spans="1:13" x14ac:dyDescent="0.3">
      <c r="A1282" s="1">
        <v>38090</v>
      </c>
      <c r="B1282">
        <f>VLOOKUP($A1282,DataAdjust!$A:$K,9,FALSE)</f>
        <v>32.661667000000008</v>
      </c>
      <c r="C1282">
        <f>VLOOKUP($A1282,DataAdjust!$A:$K,10,FALSE)</f>
        <v>32.681668000000002</v>
      </c>
      <c r="D1282">
        <f>VLOOKUP($A1282,DataAdjust!$A:$K,11,FALSE)</f>
        <v>31.781666000000005</v>
      </c>
      <c r="E1282">
        <f>VLOOKUP($A1282,DataAdjust!$A:$K,6,FALSE)</f>
        <v>31.951668000000002</v>
      </c>
      <c r="F1282">
        <f>VLOOKUP($A1282,DataAdjust!$A:$K,7,FALSE)</f>
        <v>100624400</v>
      </c>
      <c r="G1282">
        <f t="shared" ca="1" si="90"/>
        <v>31.880286216666661</v>
      </c>
      <c r="H1282">
        <f t="shared" ca="1" si="90"/>
        <v>32.205719999999999</v>
      </c>
      <c r="I1282">
        <f t="shared" ca="1" si="91"/>
        <v>1</v>
      </c>
      <c r="J1282">
        <f ca="1">IF(AND(I1281=0,I1282=1),B1283,IF(AND(I1282=1,I1281=1),J1281,0))</f>
        <v>32.272705000000002</v>
      </c>
      <c r="K1282">
        <f t="shared" ca="1" si="92"/>
        <v>0</v>
      </c>
      <c r="L1282">
        <f t="shared" ca="1" si="93"/>
        <v>0</v>
      </c>
      <c r="M1282">
        <f t="shared" ca="1" si="94"/>
        <v>25.543172954999982</v>
      </c>
    </row>
    <row r="1283" spans="1:13" x14ac:dyDescent="0.3">
      <c r="A1283" s="1">
        <v>38091</v>
      </c>
      <c r="B1283">
        <f>VLOOKUP($A1283,DataAdjust!$A:$K,9,FALSE)</f>
        <v>31.708663999999999</v>
      </c>
      <c r="C1283">
        <f>VLOOKUP($A1283,DataAdjust!$A:$K,10,FALSE)</f>
        <v>32.248665000000003</v>
      </c>
      <c r="D1283">
        <f>VLOOKUP($A1283,DataAdjust!$A:$K,11,FALSE)</f>
        <v>31.658664999999999</v>
      </c>
      <c r="E1283">
        <f>VLOOKUP($A1283,DataAdjust!$A:$K,6,FALSE)</f>
        <v>32.108665000000002</v>
      </c>
      <c r="F1283">
        <f>VLOOKUP($A1283,DataAdjust!$A:$K,7,FALSE)</f>
        <v>113663200</v>
      </c>
      <c r="G1283">
        <f t="shared" ca="1" si="90"/>
        <v>31.854698933333331</v>
      </c>
      <c r="H1283">
        <f t="shared" ca="1" si="90"/>
        <v>32.27659225</v>
      </c>
      <c r="I1283">
        <f t="shared" ca="1" si="91"/>
        <v>1</v>
      </c>
      <c r="J1283">
        <f ca="1">IF(AND(I1282=0,I1283=1),B1284,IF(AND(I1283=1,I1282=1),J1282,0))</f>
        <v>32.272705000000002</v>
      </c>
      <c r="K1283">
        <f t="shared" ca="1" si="92"/>
        <v>0</v>
      </c>
      <c r="L1283">
        <f t="shared" ca="1" si="93"/>
        <v>0</v>
      </c>
      <c r="M1283">
        <f t="shared" ca="1" si="94"/>
        <v>25.543172954999982</v>
      </c>
    </row>
    <row r="1284" spans="1:13" x14ac:dyDescent="0.3">
      <c r="A1284" s="1">
        <v>38092</v>
      </c>
      <c r="B1284">
        <f>VLOOKUP($A1284,DataAdjust!$A:$K,9,FALSE)</f>
        <v>32.132977999999994</v>
      </c>
      <c r="C1284">
        <f>VLOOKUP($A1284,DataAdjust!$A:$K,10,FALSE)</f>
        <v>32.242978999999991</v>
      </c>
      <c r="D1284">
        <f>VLOOKUP($A1284,DataAdjust!$A:$K,11,FALSE)</f>
        <v>31.402978000000001</v>
      </c>
      <c r="E1284">
        <f>VLOOKUP($A1284,DataAdjust!$A:$K,6,FALSE)</f>
        <v>31.532979999999998</v>
      </c>
      <c r="F1284">
        <f>VLOOKUP($A1284,DataAdjust!$A:$K,7,FALSE)</f>
        <v>123565500</v>
      </c>
      <c r="G1284">
        <f t="shared" ca="1" si="90"/>
        <v>31.819953233333329</v>
      </c>
      <c r="H1284">
        <f t="shared" ca="1" si="90"/>
        <v>32.173010125000005</v>
      </c>
      <c r="I1284">
        <f t="shared" ca="1" si="91"/>
        <v>1</v>
      </c>
      <c r="J1284">
        <f ca="1">IF(AND(I1283=0,I1284=1),B1285,IF(AND(I1284=1,I1283=1),J1283,0))</f>
        <v>32.272705000000002</v>
      </c>
      <c r="K1284">
        <f t="shared" ca="1" si="92"/>
        <v>0</v>
      </c>
      <c r="L1284">
        <f t="shared" ca="1" si="93"/>
        <v>0</v>
      </c>
      <c r="M1284">
        <f t="shared" ca="1" si="94"/>
        <v>25.543172954999982</v>
      </c>
    </row>
    <row r="1285" spans="1:13" x14ac:dyDescent="0.3">
      <c r="A1285" s="1">
        <v>38093</v>
      </c>
      <c r="B1285">
        <f>VLOOKUP($A1285,DataAdjust!$A:$K,9,FALSE)</f>
        <v>31.590631999999996</v>
      </c>
      <c r="C1285">
        <f>VLOOKUP($A1285,DataAdjust!$A:$K,10,FALSE)</f>
        <v>31.710630999999996</v>
      </c>
      <c r="D1285">
        <f>VLOOKUP($A1285,DataAdjust!$A:$K,11,FALSE)</f>
        <v>31.180631999999992</v>
      </c>
      <c r="E1285">
        <f>VLOOKUP($A1285,DataAdjust!$A:$K,6,FALSE)</f>
        <v>31.480630999999999</v>
      </c>
      <c r="F1285">
        <f>VLOOKUP($A1285,DataAdjust!$A:$K,7,FALSE)</f>
        <v>110736600</v>
      </c>
      <c r="G1285">
        <f t="shared" ca="1" si="90"/>
        <v>31.786660999999995</v>
      </c>
      <c r="H1285">
        <f t="shared" ca="1" si="90"/>
        <v>32.024722125000004</v>
      </c>
      <c r="I1285">
        <f t="shared" ca="1" si="91"/>
        <v>1</v>
      </c>
      <c r="J1285">
        <f ca="1">IF(AND(I1284=0,I1285=1),B1286,IF(AND(I1285=1,I1284=1),J1284,0))</f>
        <v>32.272705000000002</v>
      </c>
      <c r="K1285">
        <f t="shared" ca="1" si="92"/>
        <v>0</v>
      </c>
      <c r="L1285">
        <f t="shared" ca="1" si="93"/>
        <v>0</v>
      </c>
      <c r="M1285">
        <f t="shared" ca="1" si="94"/>
        <v>25.543172954999982</v>
      </c>
    </row>
    <row r="1286" spans="1:13" x14ac:dyDescent="0.3">
      <c r="A1286" s="1">
        <v>38096</v>
      </c>
      <c r="B1286">
        <f>VLOOKUP($A1286,DataAdjust!$A:$K,9,FALSE)</f>
        <v>31.344436000000005</v>
      </c>
      <c r="C1286">
        <f>VLOOKUP($A1286,DataAdjust!$A:$K,10,FALSE)</f>
        <v>31.924438000000006</v>
      </c>
      <c r="D1286">
        <f>VLOOKUP($A1286,DataAdjust!$A:$K,11,FALSE)</f>
        <v>31.314437999999999</v>
      </c>
      <c r="E1286">
        <f>VLOOKUP($A1286,DataAdjust!$A:$K,6,FALSE)</f>
        <v>31.864436999999999</v>
      </c>
      <c r="F1286">
        <f>VLOOKUP($A1286,DataAdjust!$A:$K,7,FALSE)</f>
        <v>85838700</v>
      </c>
      <c r="G1286">
        <f t="shared" ca="1" si="90"/>
        <v>31.76310943333333</v>
      </c>
      <c r="H1286">
        <f t="shared" ca="1" si="90"/>
        <v>31.975656500000003</v>
      </c>
      <c r="I1286">
        <f t="shared" ca="1" si="91"/>
        <v>1</v>
      </c>
      <c r="J1286">
        <f ca="1">IF(AND(I1285=0,I1286=1),B1287,IF(AND(I1286=1,I1285=1),J1285,0))</f>
        <v>32.272705000000002</v>
      </c>
      <c r="K1286">
        <f t="shared" ca="1" si="92"/>
        <v>0</v>
      </c>
      <c r="L1286">
        <f t="shared" ca="1" si="93"/>
        <v>0</v>
      </c>
      <c r="M1286">
        <f t="shared" ca="1" si="94"/>
        <v>25.543172954999982</v>
      </c>
    </row>
    <row r="1287" spans="1:13" x14ac:dyDescent="0.3">
      <c r="A1287" s="1">
        <v>38097</v>
      </c>
      <c r="B1287">
        <f>VLOOKUP($A1287,DataAdjust!$A:$K,9,FALSE)</f>
        <v>32.053005999999996</v>
      </c>
      <c r="C1287">
        <f>VLOOKUP($A1287,DataAdjust!$A:$K,10,FALSE)</f>
        <v>32.233005999999996</v>
      </c>
      <c r="D1287">
        <f>VLOOKUP($A1287,DataAdjust!$A:$K,11,FALSE)</f>
        <v>31.083004000000003</v>
      </c>
      <c r="E1287">
        <f>VLOOKUP($A1287,DataAdjust!$A:$K,6,FALSE)</f>
        <v>31.123004999999999</v>
      </c>
      <c r="F1287">
        <f>VLOOKUP($A1287,DataAdjust!$A:$K,7,FALSE)</f>
        <v>119545100</v>
      </c>
      <c r="G1287">
        <f t="shared" ca="1" si="90"/>
        <v>31.729235999999993</v>
      </c>
      <c r="H1287">
        <f t="shared" ca="1" si="90"/>
        <v>31.838271625000004</v>
      </c>
      <c r="I1287">
        <f t="shared" ca="1" si="91"/>
        <v>1</v>
      </c>
      <c r="J1287">
        <f ca="1">IF(AND(I1286=0,I1287=1),B1288,IF(AND(I1287=1,I1286=1),J1286,0))</f>
        <v>32.272705000000002</v>
      </c>
      <c r="K1287">
        <f t="shared" ca="1" si="92"/>
        <v>0</v>
      </c>
      <c r="L1287">
        <f t="shared" ca="1" si="93"/>
        <v>0</v>
      </c>
      <c r="M1287">
        <f t="shared" ca="1" si="94"/>
        <v>25.543172954999982</v>
      </c>
    </row>
    <row r="1288" spans="1:13" x14ac:dyDescent="0.3">
      <c r="A1288" s="1">
        <v>38098</v>
      </c>
      <c r="B1288">
        <f>VLOOKUP($A1288,DataAdjust!$A:$K,9,FALSE)</f>
        <v>31.303408000000005</v>
      </c>
      <c r="C1288">
        <f>VLOOKUP($A1288,DataAdjust!$A:$K,10,FALSE)</f>
        <v>31.513407000000001</v>
      </c>
      <c r="D1288">
        <f>VLOOKUP($A1288,DataAdjust!$A:$K,11,FALSE)</f>
        <v>31.053408000000005</v>
      </c>
      <c r="E1288">
        <f>VLOOKUP($A1288,DataAdjust!$A:$K,6,FALSE)</f>
        <v>31.393408000000001</v>
      </c>
      <c r="F1288">
        <f>VLOOKUP($A1288,DataAdjust!$A:$K,7,FALSE)</f>
        <v>117850500</v>
      </c>
      <c r="G1288">
        <f t="shared" ca="1" si="90"/>
        <v>31.691436899999992</v>
      </c>
      <c r="H1288">
        <f t="shared" ca="1" si="90"/>
        <v>31.734687125000001</v>
      </c>
      <c r="I1288">
        <f t="shared" ca="1" si="91"/>
        <v>1</v>
      </c>
      <c r="J1288">
        <f ca="1">IF(AND(I1287=0,I1288=1),B1289,IF(AND(I1288=1,I1287=1),J1287,0))</f>
        <v>32.272705000000002</v>
      </c>
      <c r="K1288">
        <f t="shared" ca="1" si="92"/>
        <v>0</v>
      </c>
      <c r="L1288">
        <f t="shared" ca="1" si="93"/>
        <v>0</v>
      </c>
      <c r="M1288">
        <f t="shared" ca="1" si="94"/>
        <v>25.543172954999982</v>
      </c>
    </row>
    <row r="1289" spans="1:13" x14ac:dyDescent="0.3">
      <c r="A1289" s="1">
        <v>38099</v>
      </c>
      <c r="B1289">
        <f>VLOOKUP($A1289,DataAdjust!$A:$K,9,FALSE)</f>
        <v>31.284633999999997</v>
      </c>
      <c r="C1289">
        <f>VLOOKUP($A1289,DataAdjust!$A:$K,10,FALSE)</f>
        <v>32.294632</v>
      </c>
      <c r="D1289">
        <f>VLOOKUP($A1289,DataAdjust!$A:$K,11,FALSE)</f>
        <v>31.264633999999994</v>
      </c>
      <c r="E1289">
        <f>VLOOKUP($A1289,DataAdjust!$A:$K,6,FALSE)</f>
        <v>32.204631999999997</v>
      </c>
      <c r="F1289">
        <f>VLOOKUP($A1289,DataAdjust!$A:$K,7,FALSE)</f>
        <v>137623300</v>
      </c>
      <c r="G1289">
        <f t="shared" ca="1" si="90"/>
        <v>31.679515916666659</v>
      </c>
      <c r="H1289">
        <f t="shared" ca="1" si="90"/>
        <v>31.70742825</v>
      </c>
      <c r="I1289">
        <f t="shared" ca="1" si="91"/>
        <v>1</v>
      </c>
      <c r="J1289">
        <f ca="1">IF(AND(I1288=0,I1289=1),B1290,IF(AND(I1289=1,I1288=1),J1288,0))</f>
        <v>32.272705000000002</v>
      </c>
      <c r="K1289">
        <f t="shared" ca="1" si="92"/>
        <v>0</v>
      </c>
      <c r="L1289">
        <f t="shared" ca="1" si="93"/>
        <v>0</v>
      </c>
      <c r="M1289">
        <f t="shared" ca="1" si="94"/>
        <v>25.543172954999982</v>
      </c>
    </row>
    <row r="1290" spans="1:13" x14ac:dyDescent="0.3">
      <c r="A1290" s="1">
        <v>38100</v>
      </c>
      <c r="B1290">
        <f>VLOOKUP($A1290,DataAdjust!$A:$K,9,FALSE)</f>
        <v>32.327605999999996</v>
      </c>
      <c r="C1290">
        <f>VLOOKUP($A1290,DataAdjust!$A:$K,10,FALSE)</f>
        <v>32.507601999999999</v>
      </c>
      <c r="D1290">
        <f>VLOOKUP($A1290,DataAdjust!$A:$K,11,FALSE)</f>
        <v>32.147605999999996</v>
      </c>
      <c r="E1290">
        <f>VLOOKUP($A1290,DataAdjust!$A:$K,6,FALSE)</f>
        <v>32.457602999999999</v>
      </c>
      <c r="F1290">
        <f>VLOOKUP($A1290,DataAdjust!$A:$K,7,FALSE)</f>
        <v>91855600</v>
      </c>
      <c r="G1290">
        <f t="shared" ca="1" si="90"/>
        <v>31.681115349999988</v>
      </c>
      <c r="H1290">
        <f t="shared" ca="1" si="90"/>
        <v>31.770670124999999</v>
      </c>
      <c r="I1290">
        <f t="shared" ca="1" si="91"/>
        <v>1</v>
      </c>
      <c r="J1290">
        <f ca="1">IF(AND(I1289=0,I1290=1),B1291,IF(AND(I1290=1,I1289=1),J1289,0))</f>
        <v>32.272705000000002</v>
      </c>
      <c r="K1290">
        <f t="shared" ca="1" si="92"/>
        <v>0</v>
      </c>
      <c r="L1290">
        <f t="shared" ca="1" si="93"/>
        <v>0</v>
      </c>
      <c r="M1290">
        <f t="shared" ca="1" si="94"/>
        <v>25.543172954999982</v>
      </c>
    </row>
    <row r="1291" spans="1:13" x14ac:dyDescent="0.3">
      <c r="A1291" s="1">
        <v>38103</v>
      </c>
      <c r="B1291">
        <f>VLOOKUP($A1291,DataAdjust!$A:$K,9,FALSE)</f>
        <v>32.462085000000002</v>
      </c>
      <c r="C1291">
        <f>VLOOKUP($A1291,DataAdjust!$A:$K,10,FALSE)</f>
        <v>32.572085999999999</v>
      </c>
      <c r="D1291">
        <f>VLOOKUP($A1291,DataAdjust!$A:$K,11,FALSE)</f>
        <v>31.932087000000003</v>
      </c>
      <c r="E1291">
        <f>VLOOKUP($A1291,DataAdjust!$A:$K,6,FALSE)</f>
        <v>32.222084000000002</v>
      </c>
      <c r="F1291">
        <f>VLOOKUP($A1291,DataAdjust!$A:$K,7,FALSE)</f>
        <v>74392200</v>
      </c>
      <c r="G1291">
        <f t="shared" ca="1" si="90"/>
        <v>31.676754449999986</v>
      </c>
      <c r="H1291">
        <f t="shared" ca="1" si="90"/>
        <v>31.784847499999998</v>
      </c>
      <c r="I1291">
        <f t="shared" ca="1" si="91"/>
        <v>1</v>
      </c>
      <c r="J1291">
        <f ca="1">IF(AND(I1290=0,I1291=1),B1292,IF(AND(I1291=1,I1290=1),J1290,0))</f>
        <v>32.272705000000002</v>
      </c>
      <c r="K1291">
        <f t="shared" ca="1" si="92"/>
        <v>0</v>
      </c>
      <c r="L1291">
        <f t="shared" ca="1" si="93"/>
        <v>0</v>
      </c>
      <c r="M1291">
        <f t="shared" ca="1" si="94"/>
        <v>25.543172954999982</v>
      </c>
    </row>
    <row r="1292" spans="1:13" x14ac:dyDescent="0.3">
      <c r="A1292" s="1">
        <v>38104</v>
      </c>
      <c r="B1292">
        <f>VLOOKUP($A1292,DataAdjust!$A:$K,9,FALSE)</f>
        <v>32.241019999999999</v>
      </c>
      <c r="C1292">
        <f>VLOOKUP($A1292,DataAdjust!$A:$K,10,FALSE)</f>
        <v>32.481017999999999</v>
      </c>
      <c r="D1292">
        <f>VLOOKUP($A1292,DataAdjust!$A:$K,11,FALSE)</f>
        <v>31.981017999999999</v>
      </c>
      <c r="E1292">
        <f>VLOOKUP($A1292,DataAdjust!$A:$K,6,FALSE)</f>
        <v>32.161017999999999</v>
      </c>
      <c r="F1292">
        <f>VLOOKUP($A1292,DataAdjust!$A:$K,7,FALSE)</f>
        <v>87548500</v>
      </c>
      <c r="G1292">
        <f t="shared" ca="1" si="90"/>
        <v>31.673847066666657</v>
      </c>
      <c r="H1292">
        <f t="shared" ca="1" si="90"/>
        <v>31.863352249999998</v>
      </c>
      <c r="I1292">
        <f t="shared" ca="1" si="91"/>
        <v>1</v>
      </c>
      <c r="J1292">
        <f ca="1">IF(AND(I1291=0,I1292=1),B1293,IF(AND(I1292=1,I1291=1),J1291,0))</f>
        <v>32.272705000000002</v>
      </c>
      <c r="K1292">
        <f t="shared" ca="1" si="92"/>
        <v>0</v>
      </c>
      <c r="L1292">
        <f t="shared" ca="1" si="93"/>
        <v>0</v>
      </c>
      <c r="M1292">
        <f t="shared" ca="1" si="94"/>
        <v>25.543172954999982</v>
      </c>
    </row>
    <row r="1293" spans="1:13" x14ac:dyDescent="0.3">
      <c r="A1293" s="1">
        <v>38105</v>
      </c>
      <c r="B1293">
        <f>VLOOKUP($A1293,DataAdjust!$A:$K,9,FALSE)</f>
        <v>32.086576000000008</v>
      </c>
      <c r="C1293">
        <f>VLOOKUP($A1293,DataAdjust!$A:$K,10,FALSE)</f>
        <v>32.096578000000008</v>
      </c>
      <c r="D1293">
        <f>VLOOKUP($A1293,DataAdjust!$A:$K,11,FALSE)</f>
        <v>31.396577000000004</v>
      </c>
      <c r="E1293">
        <f>VLOOKUP($A1293,DataAdjust!$A:$K,6,FALSE)</f>
        <v>31.576578000000001</v>
      </c>
      <c r="F1293">
        <f>VLOOKUP($A1293,DataAdjust!$A:$K,7,FALSE)</f>
        <v>111740700</v>
      </c>
      <c r="G1293">
        <f t="shared" ca="1" si="90"/>
        <v>31.662652866666651</v>
      </c>
      <c r="H1293">
        <f t="shared" ca="1" si="90"/>
        <v>31.875345625000005</v>
      </c>
      <c r="I1293">
        <f t="shared" ca="1" si="91"/>
        <v>1</v>
      </c>
      <c r="J1293">
        <f ca="1">IF(AND(I1292=0,I1293=1),B1294,IF(AND(I1293=1,I1292=1),J1292,0))</f>
        <v>32.272705000000002</v>
      </c>
      <c r="K1293">
        <f t="shared" ca="1" si="92"/>
        <v>0</v>
      </c>
      <c r="L1293">
        <f t="shared" ca="1" si="93"/>
        <v>0</v>
      </c>
      <c r="M1293">
        <f t="shared" ca="1" si="94"/>
        <v>25.543172954999982</v>
      </c>
    </row>
    <row r="1294" spans="1:13" x14ac:dyDescent="0.3">
      <c r="A1294" s="1">
        <v>38106</v>
      </c>
      <c r="B1294">
        <f>VLOOKUP($A1294,DataAdjust!$A:$K,9,FALSE)</f>
        <v>31.538108999999999</v>
      </c>
      <c r="C1294">
        <f>VLOOKUP($A1294,DataAdjust!$A:$K,10,FALSE)</f>
        <v>31.788108999999999</v>
      </c>
      <c r="D1294">
        <f>VLOOKUP($A1294,DataAdjust!$A:$K,11,FALSE)</f>
        <v>30.748107999999995</v>
      </c>
      <c r="E1294">
        <f>VLOOKUP($A1294,DataAdjust!$A:$K,6,FALSE)</f>
        <v>31.088107999999998</v>
      </c>
      <c r="F1294">
        <f>VLOOKUP($A1294,DataAdjust!$A:$K,7,FALSE)</f>
        <v>156917100</v>
      </c>
      <c r="G1294">
        <f t="shared" ca="1" si="90"/>
        <v>31.643898983333319</v>
      </c>
      <c r="H1294">
        <f t="shared" ca="1" si="90"/>
        <v>31.778304500000004</v>
      </c>
      <c r="I1294">
        <f t="shared" ca="1" si="91"/>
        <v>1</v>
      </c>
      <c r="J1294">
        <f ca="1">IF(AND(I1293=0,I1294=1),B1295,IF(AND(I1294=1,I1293=1),J1293,0))</f>
        <v>32.272705000000002</v>
      </c>
      <c r="K1294">
        <f t="shared" ca="1" si="92"/>
        <v>0</v>
      </c>
      <c r="L1294">
        <f t="shared" ca="1" si="93"/>
        <v>0</v>
      </c>
      <c r="M1294">
        <f t="shared" ca="1" si="94"/>
        <v>25.543172954999982</v>
      </c>
    </row>
    <row r="1295" spans="1:13" x14ac:dyDescent="0.3">
      <c r="A1295" s="1">
        <v>38107</v>
      </c>
      <c r="B1295">
        <f>VLOOKUP($A1295,DataAdjust!$A:$K,9,FALSE)</f>
        <v>31.219223999999993</v>
      </c>
      <c r="C1295">
        <f>VLOOKUP($A1295,DataAdjust!$A:$K,10,FALSE)</f>
        <v>31.359222999999997</v>
      </c>
      <c r="D1295">
        <f>VLOOKUP($A1295,DataAdjust!$A:$K,11,FALSE)</f>
        <v>30.279225</v>
      </c>
      <c r="E1295">
        <f>VLOOKUP($A1295,DataAdjust!$A:$K,6,FALSE)</f>
        <v>30.329224</v>
      </c>
      <c r="F1295">
        <f>VLOOKUP($A1295,DataAdjust!$A:$K,7,FALSE)</f>
        <v>150829200</v>
      </c>
      <c r="G1295">
        <f t="shared" ca="1" si="90"/>
        <v>31.621219599999986</v>
      </c>
      <c r="H1295">
        <f t="shared" ca="1" si="90"/>
        <v>31.679081875000001</v>
      </c>
      <c r="I1295">
        <f t="shared" ca="1" si="91"/>
        <v>1</v>
      </c>
      <c r="J1295">
        <f ca="1">IF(AND(I1294=0,I1295=1),B1296,IF(AND(I1295=1,I1294=1),J1294,0))</f>
        <v>32.272705000000002</v>
      </c>
      <c r="K1295">
        <f t="shared" ca="1" si="92"/>
        <v>0</v>
      </c>
      <c r="L1295">
        <f t="shared" ca="1" si="93"/>
        <v>0</v>
      </c>
      <c r="M1295">
        <f t="shared" ca="1" si="94"/>
        <v>25.543172954999982</v>
      </c>
    </row>
    <row r="1296" spans="1:13" x14ac:dyDescent="0.3">
      <c r="A1296" s="1">
        <v>38110</v>
      </c>
      <c r="B1296">
        <f>VLOOKUP($A1296,DataAdjust!$A:$K,9,FALSE)</f>
        <v>30.517073</v>
      </c>
      <c r="C1296">
        <f>VLOOKUP($A1296,DataAdjust!$A:$K,10,FALSE)</f>
        <v>31.037073000000003</v>
      </c>
      <c r="D1296">
        <f>VLOOKUP($A1296,DataAdjust!$A:$K,11,FALSE)</f>
        <v>30.407072000000003</v>
      </c>
      <c r="E1296">
        <f>VLOOKUP($A1296,DataAdjust!$A:$K,6,FALSE)</f>
        <v>30.617070999999999</v>
      </c>
      <c r="F1296">
        <f>VLOOKUP($A1296,DataAdjust!$A:$K,7,FALSE)</f>
        <v>117007200</v>
      </c>
      <c r="G1296">
        <f t="shared" ca="1" si="90"/>
        <v>31.60130213333332</v>
      </c>
      <c r="H1296">
        <f t="shared" ca="1" si="90"/>
        <v>31.582039750000007</v>
      </c>
      <c r="I1296">
        <f t="shared" ca="1" si="91"/>
        <v>0</v>
      </c>
      <c r="J1296">
        <f ca="1">IF(AND(I1295=0,I1296=1),B1297,IF(AND(I1296=1,I1295=1),J1295,0))</f>
        <v>0</v>
      </c>
      <c r="K1296">
        <f t="shared" ca="1" si="92"/>
        <v>30.707928000000003</v>
      </c>
      <c r="L1296">
        <f t="shared" ca="1" si="93"/>
        <v>-1.7261405249999995</v>
      </c>
      <c r="M1296">
        <f t="shared" ca="1" si="94"/>
        <v>23.817032429999983</v>
      </c>
    </row>
    <row r="1297" spans="1:13" x14ac:dyDescent="0.3">
      <c r="A1297" s="1">
        <v>38111</v>
      </c>
      <c r="B1297">
        <f>VLOOKUP($A1297,DataAdjust!$A:$K,9,FALSE)</f>
        <v>30.707928000000003</v>
      </c>
      <c r="C1297">
        <f>VLOOKUP($A1297,DataAdjust!$A:$K,10,FALSE)</f>
        <v>31.247928999999999</v>
      </c>
      <c r="D1297">
        <f>VLOOKUP($A1297,DataAdjust!$A:$K,11,FALSE)</f>
        <v>30.527927999999996</v>
      </c>
      <c r="E1297">
        <f>VLOOKUP($A1297,DataAdjust!$A:$K,6,FALSE)</f>
        <v>30.747928999999999</v>
      </c>
      <c r="F1297">
        <f>VLOOKUP($A1297,DataAdjust!$A:$K,7,FALSE)</f>
        <v>126176000</v>
      </c>
      <c r="G1297">
        <f t="shared" ca="1" si="90"/>
        <v>31.573970849999984</v>
      </c>
      <c r="H1297">
        <f t="shared" ca="1" si="90"/>
        <v>31.399951875000003</v>
      </c>
      <c r="I1297">
        <f t="shared" ca="1" si="91"/>
        <v>0</v>
      </c>
      <c r="J1297">
        <f ca="1">IF(AND(I1296=0,I1297=1),B1298,IF(AND(I1297=1,I1296=1),J1296,0))</f>
        <v>0</v>
      </c>
      <c r="K1297">
        <f t="shared" ca="1" si="92"/>
        <v>0</v>
      </c>
      <c r="L1297">
        <f t="shared" ca="1" si="93"/>
        <v>0</v>
      </c>
      <c r="M1297">
        <f t="shared" ca="1" si="94"/>
        <v>23.817032429999983</v>
      </c>
    </row>
    <row r="1298" spans="1:13" x14ac:dyDescent="0.3">
      <c r="A1298" s="1">
        <v>38112</v>
      </c>
      <c r="B1298">
        <f>VLOOKUP($A1298,DataAdjust!$A:$K,9,FALSE)</f>
        <v>30.882160000000002</v>
      </c>
      <c r="C1298">
        <f>VLOOKUP($A1298,DataAdjust!$A:$K,10,FALSE)</f>
        <v>31.162163000000003</v>
      </c>
      <c r="D1298">
        <f>VLOOKUP($A1298,DataAdjust!$A:$K,11,FALSE)</f>
        <v>30.662163000000003</v>
      </c>
      <c r="E1298">
        <f>VLOOKUP($A1298,DataAdjust!$A:$K,6,FALSE)</f>
        <v>30.992160999999999</v>
      </c>
      <c r="F1298">
        <f>VLOOKUP($A1298,DataAdjust!$A:$K,7,FALSE)</f>
        <v>97528500</v>
      </c>
      <c r="G1298">
        <f t="shared" ca="1" si="90"/>
        <v>31.550855433333311</v>
      </c>
      <c r="H1298">
        <f t="shared" ca="1" si="90"/>
        <v>31.216771625000003</v>
      </c>
      <c r="I1298">
        <f t="shared" ca="1" si="91"/>
        <v>0</v>
      </c>
      <c r="J1298">
        <f ca="1">IF(AND(I1297=0,I1298=1),B1299,IF(AND(I1298=1,I1297=1),J1297,0))</f>
        <v>0</v>
      </c>
      <c r="K1298">
        <f t="shared" ca="1" si="92"/>
        <v>0</v>
      </c>
      <c r="L1298">
        <f t="shared" ca="1" si="93"/>
        <v>0</v>
      </c>
      <c r="M1298">
        <f t="shared" ca="1" si="94"/>
        <v>23.817032429999983</v>
      </c>
    </row>
    <row r="1299" spans="1:13" x14ac:dyDescent="0.3">
      <c r="A1299" s="1">
        <v>38113</v>
      </c>
      <c r="B1299">
        <f>VLOOKUP($A1299,DataAdjust!$A:$K,9,FALSE)</f>
        <v>30.726644999999994</v>
      </c>
      <c r="C1299">
        <f>VLOOKUP($A1299,DataAdjust!$A:$K,10,FALSE)</f>
        <v>30.936643999999998</v>
      </c>
      <c r="D1299">
        <f>VLOOKUP($A1299,DataAdjust!$A:$K,11,FALSE)</f>
        <v>30.346642999999997</v>
      </c>
      <c r="E1299">
        <f>VLOOKUP($A1299,DataAdjust!$A:$K,6,FALSE)</f>
        <v>30.756643</v>
      </c>
      <c r="F1299">
        <f>VLOOKUP($A1299,DataAdjust!$A:$K,7,FALSE)</f>
        <v>102733300</v>
      </c>
      <c r="G1299">
        <f t="shared" ca="1" si="90"/>
        <v>31.522942433333316</v>
      </c>
      <c r="H1299">
        <f t="shared" ca="1" si="90"/>
        <v>31.0335915</v>
      </c>
      <c r="I1299">
        <f t="shared" ca="1" si="91"/>
        <v>0</v>
      </c>
      <c r="J1299">
        <f ca="1">IF(AND(I1298=0,I1299=1),B1300,IF(AND(I1299=1,I1298=1),J1298,0))</f>
        <v>0</v>
      </c>
      <c r="K1299">
        <f t="shared" ca="1" si="92"/>
        <v>0</v>
      </c>
      <c r="L1299">
        <f t="shared" ca="1" si="93"/>
        <v>0</v>
      </c>
      <c r="M1299">
        <f t="shared" ca="1" si="94"/>
        <v>23.817032429999983</v>
      </c>
    </row>
    <row r="1300" spans="1:13" x14ac:dyDescent="0.3">
      <c r="A1300" s="1">
        <v>38114</v>
      </c>
      <c r="B1300">
        <f>VLOOKUP($A1300,DataAdjust!$A:$K,9,FALSE)</f>
        <v>30.623691999999998</v>
      </c>
      <c r="C1300">
        <f>VLOOKUP($A1300,DataAdjust!$A:$K,10,FALSE)</f>
        <v>31.173690999999998</v>
      </c>
      <c r="D1300">
        <f>VLOOKUP($A1300,DataAdjust!$A:$K,11,FALSE)</f>
        <v>30.443691999999992</v>
      </c>
      <c r="E1300">
        <f>VLOOKUP($A1300,DataAdjust!$A:$K,6,FALSE)</f>
        <v>30.503692999999998</v>
      </c>
      <c r="F1300">
        <f>VLOOKUP($A1300,DataAdjust!$A:$K,7,FALSE)</f>
        <v>137686000</v>
      </c>
      <c r="G1300">
        <f t="shared" ca="1" si="90"/>
        <v>31.484998533333322</v>
      </c>
      <c r="H1300">
        <f t="shared" ca="1" si="90"/>
        <v>30.826425874999998</v>
      </c>
      <c r="I1300">
        <f t="shared" ca="1" si="91"/>
        <v>0</v>
      </c>
      <c r="J1300">
        <f ca="1">IF(AND(I1299=0,I1300=1),B1301,IF(AND(I1300=1,I1299=1),J1299,0))</f>
        <v>0</v>
      </c>
      <c r="K1300">
        <f t="shared" ca="1" si="92"/>
        <v>0</v>
      </c>
      <c r="L1300">
        <f t="shared" ca="1" si="93"/>
        <v>0</v>
      </c>
      <c r="M1300">
        <f t="shared" ca="1" si="94"/>
        <v>23.817032429999983</v>
      </c>
    </row>
    <row r="1301" spans="1:13" x14ac:dyDescent="0.3">
      <c r="A1301" s="1">
        <v>38117</v>
      </c>
      <c r="B1301">
        <f>VLOOKUP($A1301,DataAdjust!$A:$K,9,FALSE)</f>
        <v>30.242004000000001</v>
      </c>
      <c r="C1301">
        <f>VLOOKUP($A1301,DataAdjust!$A:$K,10,FALSE)</f>
        <v>30.472008000000002</v>
      </c>
      <c r="D1301">
        <f>VLOOKUP($A1301,DataAdjust!$A:$K,11,FALSE)</f>
        <v>29.992004000000001</v>
      </c>
      <c r="E1301">
        <f>VLOOKUP($A1301,DataAdjust!$A:$K,6,FALSE)</f>
        <v>30.242004000000001</v>
      </c>
      <c r="F1301">
        <f>VLOOKUP($A1301,DataAdjust!$A:$K,7,FALSE)</f>
        <v>156951400</v>
      </c>
      <c r="G1301">
        <f t="shared" ca="1" si="90"/>
        <v>31.447490449999982</v>
      </c>
      <c r="H1301">
        <f t="shared" ca="1" si="90"/>
        <v>30.659604125000001</v>
      </c>
      <c r="I1301">
        <f t="shared" ca="1" si="91"/>
        <v>0</v>
      </c>
      <c r="J1301">
        <f ca="1">IF(AND(I1300=0,I1301=1),B1302,IF(AND(I1301=1,I1300=1),J1300,0))</f>
        <v>0</v>
      </c>
      <c r="K1301">
        <f t="shared" ca="1" si="92"/>
        <v>0</v>
      </c>
      <c r="L1301">
        <f t="shared" ca="1" si="93"/>
        <v>0</v>
      </c>
      <c r="M1301">
        <f t="shared" ca="1" si="94"/>
        <v>23.817032429999983</v>
      </c>
    </row>
    <row r="1302" spans="1:13" x14ac:dyDescent="0.3">
      <c r="A1302" s="1">
        <v>38118</v>
      </c>
      <c r="B1302">
        <f>VLOOKUP($A1302,DataAdjust!$A:$K,9,FALSE)</f>
        <v>30.475585000000002</v>
      </c>
      <c r="C1302">
        <f>VLOOKUP($A1302,DataAdjust!$A:$K,10,FALSE)</f>
        <v>30.885584999999999</v>
      </c>
      <c r="D1302">
        <f>VLOOKUP($A1302,DataAdjust!$A:$K,11,FALSE)</f>
        <v>30.425581999999999</v>
      </c>
      <c r="E1302">
        <f>VLOOKUP($A1302,DataAdjust!$A:$K,6,FALSE)</f>
        <v>30.695582999999999</v>
      </c>
      <c r="F1302">
        <f>VLOOKUP($A1302,DataAdjust!$A:$K,7,FALSE)</f>
        <v>120493600</v>
      </c>
      <c r="G1302">
        <f t="shared" ref="G1302:H1365" ca="1" si="95">AVERAGE(INDIRECT(ADDRESS(ROW()-G$2+1,5)&amp;":"&amp;ADDRESS(ROW(),5)))</f>
        <v>31.422048766666649</v>
      </c>
      <c r="H1302">
        <f t="shared" ca="1" si="95"/>
        <v>30.610538500000001</v>
      </c>
      <c r="I1302">
        <f t="shared" ref="I1302:I1365" ca="1" si="96">IF(H1302&gt;G1302,1,0)</f>
        <v>0</v>
      </c>
      <c r="J1302">
        <f ca="1">IF(AND(I1301=0,I1302=1),B1303,IF(AND(I1302=1,I1301=1),J1301,0))</f>
        <v>0</v>
      </c>
      <c r="K1302">
        <f t="shared" ref="K1302:K1365" ca="1" si="97">IF(AND(I1302=0,I1301=1),B1303,0)</f>
        <v>0</v>
      </c>
      <c r="L1302">
        <f t="shared" ref="L1302:L1365" ca="1" si="98">IF(K1302&lt;&gt;0,K1302-J1301-J1301*N$2,0)</f>
        <v>0</v>
      </c>
      <c r="M1302">
        <f t="shared" ref="M1302:M1365" ca="1" si="99">M1301+L1302</f>
        <v>23.817032429999983</v>
      </c>
    </row>
    <row r="1303" spans="1:13" x14ac:dyDescent="0.3">
      <c r="A1303" s="1">
        <v>38119</v>
      </c>
      <c r="B1303">
        <f>VLOOKUP($A1303,DataAdjust!$A:$K,9,FALSE)</f>
        <v>30.616643999999997</v>
      </c>
      <c r="C1303">
        <f>VLOOKUP($A1303,DataAdjust!$A:$K,10,FALSE)</f>
        <v>30.786645999999994</v>
      </c>
      <c r="D1303">
        <f>VLOOKUP($A1303,DataAdjust!$A:$K,11,FALSE)</f>
        <v>29.766645</v>
      </c>
      <c r="E1303">
        <f>VLOOKUP($A1303,DataAdjust!$A:$K,6,FALSE)</f>
        <v>30.756643</v>
      </c>
      <c r="F1303">
        <f>VLOOKUP($A1303,DataAdjust!$A:$K,7,FALSE)</f>
        <v>197765400</v>
      </c>
      <c r="G1303">
        <f t="shared" ca="1" si="95"/>
        <v>31.390355783333312</v>
      </c>
      <c r="H1303">
        <f t="shared" ca="1" si="95"/>
        <v>30.663965874999999</v>
      </c>
      <c r="I1303">
        <f t="shared" ca="1" si="96"/>
        <v>0</v>
      </c>
      <c r="J1303">
        <f ca="1">IF(AND(I1302=0,I1303=1),B1304,IF(AND(I1303=1,I1302=1),J1302,0))</f>
        <v>0</v>
      </c>
      <c r="K1303">
        <f t="shared" ca="1" si="97"/>
        <v>0</v>
      </c>
      <c r="L1303">
        <f t="shared" ca="1" si="98"/>
        <v>0</v>
      </c>
      <c r="M1303">
        <f t="shared" ca="1" si="99"/>
        <v>23.817032429999983</v>
      </c>
    </row>
    <row r="1304" spans="1:13" x14ac:dyDescent="0.3">
      <c r="A1304" s="1">
        <v>38120</v>
      </c>
      <c r="B1304">
        <f>VLOOKUP($A1304,DataAdjust!$A:$K,9,FALSE)</f>
        <v>30.588580999999998</v>
      </c>
      <c r="C1304">
        <f>VLOOKUP($A1304,DataAdjust!$A:$K,10,FALSE)</f>
        <v>30.978580999999998</v>
      </c>
      <c r="D1304">
        <f>VLOOKUP($A1304,DataAdjust!$A:$K,11,FALSE)</f>
        <v>30.448577999999998</v>
      </c>
      <c r="E1304">
        <f>VLOOKUP($A1304,DataAdjust!$A:$K,6,FALSE)</f>
        <v>30.538578000000001</v>
      </c>
      <c r="F1304">
        <f>VLOOKUP($A1304,DataAdjust!$A:$K,7,FALSE)</f>
        <v>137841700</v>
      </c>
      <c r="G1304">
        <f t="shared" ca="1" si="95"/>
        <v>31.353429383333317</v>
      </c>
      <c r="H1304">
        <f t="shared" ca="1" si="95"/>
        <v>30.654154249999998</v>
      </c>
      <c r="I1304">
        <f t="shared" ca="1" si="96"/>
        <v>0</v>
      </c>
      <c r="J1304">
        <f ca="1">IF(AND(I1303=0,I1304=1),B1305,IF(AND(I1304=1,I1303=1),J1303,0))</f>
        <v>0</v>
      </c>
      <c r="K1304">
        <f t="shared" ca="1" si="97"/>
        <v>0</v>
      </c>
      <c r="L1304">
        <f t="shared" ca="1" si="98"/>
        <v>0</v>
      </c>
      <c r="M1304">
        <f t="shared" ca="1" si="99"/>
        <v>23.817032429999983</v>
      </c>
    </row>
    <row r="1305" spans="1:13" x14ac:dyDescent="0.3">
      <c r="A1305" s="1">
        <v>38121</v>
      </c>
      <c r="B1305">
        <f>VLOOKUP($A1305,DataAdjust!$A:$K,9,FALSE)</f>
        <v>30.761793000000001</v>
      </c>
      <c r="C1305">
        <f>VLOOKUP($A1305,DataAdjust!$A:$K,10,FALSE)</f>
        <v>30.871793</v>
      </c>
      <c r="D1305">
        <f>VLOOKUP($A1305,DataAdjust!$A:$K,11,FALSE)</f>
        <v>30.201791000000004</v>
      </c>
      <c r="E1305">
        <f>VLOOKUP($A1305,DataAdjust!$A:$K,6,FALSE)</f>
        <v>30.311792000000001</v>
      </c>
      <c r="F1305">
        <f>VLOOKUP($A1305,DataAdjust!$A:$K,7,FALSE)</f>
        <v>133689900</v>
      </c>
      <c r="G1305">
        <f t="shared" ca="1" si="95"/>
        <v>31.321009883333318</v>
      </c>
      <c r="H1305">
        <f t="shared" ca="1" si="95"/>
        <v>30.599637125000001</v>
      </c>
      <c r="I1305">
        <f t="shared" ca="1" si="96"/>
        <v>0</v>
      </c>
      <c r="J1305">
        <f ca="1">IF(AND(I1304=0,I1305=1),B1306,IF(AND(I1305=1,I1304=1),J1304,0))</f>
        <v>0</v>
      </c>
      <c r="K1305">
        <f t="shared" ca="1" si="97"/>
        <v>0</v>
      </c>
      <c r="L1305">
        <f t="shared" ca="1" si="98"/>
        <v>0</v>
      </c>
      <c r="M1305">
        <f t="shared" ca="1" si="99"/>
        <v>23.817032429999983</v>
      </c>
    </row>
    <row r="1306" spans="1:13" x14ac:dyDescent="0.3">
      <c r="A1306" s="1">
        <v>38124</v>
      </c>
      <c r="B1306">
        <f>VLOOKUP($A1306,DataAdjust!$A:$K,9,FALSE)</f>
        <v>29.983934999999999</v>
      </c>
      <c r="C1306">
        <f>VLOOKUP($A1306,DataAdjust!$A:$K,10,FALSE)</f>
        <v>30.263933999999995</v>
      </c>
      <c r="D1306">
        <f>VLOOKUP($A1306,DataAdjust!$A:$K,11,FALSE)</f>
        <v>29.713934999999996</v>
      </c>
      <c r="E1306">
        <f>VLOOKUP($A1306,DataAdjust!$A:$K,6,FALSE)</f>
        <v>30.023931999999999</v>
      </c>
      <c r="F1306">
        <f>VLOOKUP($A1306,DataAdjust!$A:$K,7,FALSE)</f>
        <v>150652400</v>
      </c>
      <c r="G1306">
        <f t="shared" ca="1" si="95"/>
        <v>31.285537249999987</v>
      </c>
      <c r="H1306">
        <f t="shared" ca="1" si="95"/>
        <v>30.4786085</v>
      </c>
      <c r="I1306">
        <f t="shared" ca="1" si="96"/>
        <v>0</v>
      </c>
      <c r="J1306">
        <f ca="1">IF(AND(I1305=0,I1306=1),B1307,IF(AND(I1306=1,I1305=1),J1305,0))</f>
        <v>0</v>
      </c>
      <c r="K1306">
        <f t="shared" ca="1" si="97"/>
        <v>0</v>
      </c>
      <c r="L1306">
        <f t="shared" ca="1" si="98"/>
        <v>0</v>
      </c>
      <c r="M1306">
        <f t="shared" ca="1" si="99"/>
        <v>23.817032429999983</v>
      </c>
    </row>
    <row r="1307" spans="1:13" x14ac:dyDescent="0.3">
      <c r="A1307" s="1">
        <v>38125</v>
      </c>
      <c r="B1307">
        <f>VLOOKUP($A1307,DataAdjust!$A:$K,9,FALSE)</f>
        <v>30.224337999999999</v>
      </c>
      <c r="C1307">
        <f>VLOOKUP($A1307,DataAdjust!$A:$K,10,FALSE)</f>
        <v>30.464340000000004</v>
      </c>
      <c r="D1307">
        <f>VLOOKUP($A1307,DataAdjust!$A:$K,11,FALSE)</f>
        <v>30.164336000000002</v>
      </c>
      <c r="E1307">
        <f>VLOOKUP($A1307,DataAdjust!$A:$K,6,FALSE)</f>
        <v>30.294338</v>
      </c>
      <c r="F1307">
        <f>VLOOKUP($A1307,DataAdjust!$A:$K,7,FALSE)</f>
        <v>96686400</v>
      </c>
      <c r="G1307">
        <f t="shared" ca="1" si="95"/>
        <v>31.260531849999982</v>
      </c>
      <c r="H1307">
        <f t="shared" ca="1" si="95"/>
        <v>30.420820375000002</v>
      </c>
      <c r="I1307">
        <f t="shared" ca="1" si="96"/>
        <v>0</v>
      </c>
      <c r="J1307">
        <f ca="1">IF(AND(I1306=0,I1307=1),B1308,IF(AND(I1307=1,I1306=1),J1306,0))</f>
        <v>0</v>
      </c>
      <c r="K1307">
        <f t="shared" ca="1" si="97"/>
        <v>0</v>
      </c>
      <c r="L1307">
        <f t="shared" ca="1" si="98"/>
        <v>0</v>
      </c>
      <c r="M1307">
        <f t="shared" ca="1" si="99"/>
        <v>23.817032429999983</v>
      </c>
    </row>
    <row r="1308" spans="1:13" x14ac:dyDescent="0.3">
      <c r="A1308" s="1">
        <v>38126</v>
      </c>
      <c r="B1308">
        <f>VLOOKUP($A1308,DataAdjust!$A:$K,9,FALSE)</f>
        <v>30.729443999999997</v>
      </c>
      <c r="C1308">
        <f>VLOOKUP($A1308,DataAdjust!$A:$K,10,FALSE)</f>
        <v>31.079442000000004</v>
      </c>
      <c r="D1308">
        <f>VLOOKUP($A1308,DataAdjust!$A:$K,11,FALSE)</f>
        <v>30.199445000000001</v>
      </c>
      <c r="E1308">
        <f>VLOOKUP($A1308,DataAdjust!$A:$K,6,FALSE)</f>
        <v>30.259443000000001</v>
      </c>
      <c r="F1308">
        <f>VLOOKUP($A1308,DataAdjust!$A:$K,7,FALSE)</f>
        <v>141646900</v>
      </c>
      <c r="G1308">
        <f t="shared" ca="1" si="95"/>
        <v>31.236253199999982</v>
      </c>
      <c r="H1308">
        <f t="shared" ca="1" si="95"/>
        <v>30.390289125000002</v>
      </c>
      <c r="I1308">
        <f t="shared" ca="1" si="96"/>
        <v>0</v>
      </c>
      <c r="J1308">
        <f ca="1">IF(AND(I1307=0,I1308=1),B1309,IF(AND(I1308=1,I1307=1),J1307,0))</f>
        <v>0</v>
      </c>
      <c r="K1308">
        <f t="shared" ca="1" si="97"/>
        <v>0</v>
      </c>
      <c r="L1308">
        <f t="shared" ca="1" si="98"/>
        <v>0</v>
      </c>
      <c r="M1308">
        <f t="shared" ca="1" si="99"/>
        <v>23.817032429999983</v>
      </c>
    </row>
    <row r="1309" spans="1:13" x14ac:dyDescent="0.3">
      <c r="A1309" s="1">
        <v>38127</v>
      </c>
      <c r="B1309">
        <f>VLOOKUP($A1309,DataAdjust!$A:$K,9,FALSE)</f>
        <v>30.329008999999996</v>
      </c>
      <c r="C1309">
        <f>VLOOKUP($A1309,DataAdjust!$A:$K,10,FALSE)</f>
        <v>30.569010000000002</v>
      </c>
      <c r="D1309">
        <f>VLOOKUP($A1309,DataAdjust!$A:$K,11,FALSE)</f>
        <v>30.109010999999999</v>
      </c>
      <c r="E1309">
        <f>VLOOKUP($A1309,DataAdjust!$A:$K,6,FALSE)</f>
        <v>30.399007999999998</v>
      </c>
      <c r="F1309">
        <f>VLOOKUP($A1309,DataAdjust!$A:$K,7,FALSE)</f>
        <v>94938500</v>
      </c>
      <c r="G1309">
        <f t="shared" ca="1" si="95"/>
        <v>31.211102299999979</v>
      </c>
      <c r="H1309">
        <f t="shared" ca="1" si="95"/>
        <v>30.409914625000003</v>
      </c>
      <c r="I1309">
        <f t="shared" ca="1" si="96"/>
        <v>0</v>
      </c>
      <c r="J1309">
        <f ca="1">IF(AND(I1308=0,I1309=1),B1310,IF(AND(I1309=1,I1308=1),J1308,0))</f>
        <v>0</v>
      </c>
      <c r="K1309">
        <f t="shared" ca="1" si="97"/>
        <v>0</v>
      </c>
      <c r="L1309">
        <f t="shared" ca="1" si="98"/>
        <v>0</v>
      </c>
      <c r="M1309">
        <f t="shared" ca="1" si="99"/>
        <v>23.817032429999983</v>
      </c>
    </row>
    <row r="1310" spans="1:13" x14ac:dyDescent="0.3">
      <c r="A1310" s="1">
        <v>38128</v>
      </c>
      <c r="B1310">
        <f>VLOOKUP($A1310,DataAdjust!$A:$K,9,FALSE)</f>
        <v>30.537292999999998</v>
      </c>
      <c r="C1310">
        <f>VLOOKUP($A1310,DataAdjust!$A:$K,10,FALSE)</f>
        <v>30.697292999999995</v>
      </c>
      <c r="D1310">
        <f>VLOOKUP($A1310,DataAdjust!$A:$K,11,FALSE)</f>
        <v>30.267296999999992</v>
      </c>
      <c r="E1310">
        <f>VLOOKUP($A1310,DataAdjust!$A:$K,6,FALSE)</f>
        <v>30.547294999999998</v>
      </c>
      <c r="F1310">
        <f>VLOOKUP($A1310,DataAdjust!$A:$K,7,FALSE)</f>
        <v>111329200</v>
      </c>
      <c r="G1310">
        <f t="shared" ca="1" si="95"/>
        <v>31.187114599999983</v>
      </c>
      <c r="H1310">
        <f t="shared" ca="1" si="95"/>
        <v>30.391378625000002</v>
      </c>
      <c r="I1310">
        <f t="shared" ca="1" si="96"/>
        <v>0</v>
      </c>
      <c r="J1310">
        <f ca="1">IF(AND(I1309=0,I1310=1),B1311,IF(AND(I1310=1,I1309=1),J1309,0))</f>
        <v>0</v>
      </c>
      <c r="K1310">
        <f t="shared" ca="1" si="97"/>
        <v>0</v>
      </c>
      <c r="L1310">
        <f t="shared" ca="1" si="98"/>
        <v>0</v>
      </c>
      <c r="M1310">
        <f t="shared" ca="1" si="99"/>
        <v>23.817032429999983</v>
      </c>
    </row>
    <row r="1311" spans="1:13" x14ac:dyDescent="0.3">
      <c r="A1311" s="1">
        <v>38131</v>
      </c>
      <c r="B1311">
        <f>VLOOKUP($A1311,DataAdjust!$A:$K,9,FALSE)</f>
        <v>30.796643999999997</v>
      </c>
      <c r="C1311">
        <f>VLOOKUP($A1311,DataAdjust!$A:$K,10,FALSE)</f>
        <v>30.956644000000001</v>
      </c>
      <c r="D1311">
        <f>VLOOKUP($A1311,DataAdjust!$A:$K,11,FALSE)</f>
        <v>30.496644999999997</v>
      </c>
      <c r="E1311">
        <f>VLOOKUP($A1311,DataAdjust!$A:$K,6,FALSE)</f>
        <v>30.756643</v>
      </c>
      <c r="F1311">
        <f>VLOOKUP($A1311,DataAdjust!$A:$K,7,FALSE)</f>
        <v>99861800</v>
      </c>
      <c r="G1311">
        <f t="shared" ca="1" si="95"/>
        <v>31.168069783333316</v>
      </c>
      <c r="H1311">
        <f t="shared" ca="1" si="95"/>
        <v>30.391378624999998</v>
      </c>
      <c r="I1311">
        <f t="shared" ca="1" si="96"/>
        <v>0</v>
      </c>
      <c r="J1311">
        <f ca="1">IF(AND(I1310=0,I1311=1),B1312,IF(AND(I1311=1,I1310=1),J1310,0))</f>
        <v>0</v>
      </c>
      <c r="K1311">
        <f t="shared" ca="1" si="97"/>
        <v>0</v>
      </c>
      <c r="L1311">
        <f t="shared" ca="1" si="98"/>
        <v>0</v>
      </c>
      <c r="M1311">
        <f t="shared" ca="1" si="99"/>
        <v>23.817032429999983</v>
      </c>
    </row>
    <row r="1312" spans="1:13" x14ac:dyDescent="0.3">
      <c r="A1312" s="1">
        <v>38132</v>
      </c>
      <c r="B1312">
        <f>VLOOKUP($A1312,DataAdjust!$A:$K,9,FALSE)</f>
        <v>30.557237999999998</v>
      </c>
      <c r="C1312">
        <f>VLOOKUP($A1312,DataAdjust!$A:$K,10,FALSE)</f>
        <v>31.487237999999998</v>
      </c>
      <c r="D1312">
        <f>VLOOKUP($A1312,DataAdjust!$A:$K,11,FALSE)</f>
        <v>30.357236999999998</v>
      </c>
      <c r="E1312">
        <f>VLOOKUP($A1312,DataAdjust!$A:$K,6,FALSE)</f>
        <v>31.367235000000001</v>
      </c>
      <c r="F1312">
        <f>VLOOKUP($A1312,DataAdjust!$A:$K,7,FALSE)</f>
        <v>146321400</v>
      </c>
      <c r="G1312">
        <f t="shared" ca="1" si="95"/>
        <v>31.152223249999984</v>
      </c>
      <c r="H1312">
        <f t="shared" ca="1" si="95"/>
        <v>30.494960749999997</v>
      </c>
      <c r="I1312">
        <f t="shared" ca="1" si="96"/>
        <v>0</v>
      </c>
      <c r="J1312">
        <f ca="1">IF(AND(I1311=0,I1312=1),B1313,IF(AND(I1312=1,I1311=1),J1311,0))</f>
        <v>0</v>
      </c>
      <c r="K1312">
        <f t="shared" ca="1" si="97"/>
        <v>0</v>
      </c>
      <c r="L1312">
        <f t="shared" ca="1" si="98"/>
        <v>0</v>
      </c>
      <c r="M1312">
        <f t="shared" ca="1" si="99"/>
        <v>23.817032429999983</v>
      </c>
    </row>
    <row r="1313" spans="1:13" x14ac:dyDescent="0.3">
      <c r="A1313" s="1">
        <v>38133</v>
      </c>
      <c r="B1313">
        <f>VLOOKUP($A1313,DataAdjust!$A:$K,9,FALSE)</f>
        <v>31.237874999999995</v>
      </c>
      <c r="C1313">
        <f>VLOOKUP($A1313,DataAdjust!$A:$K,10,FALSE)</f>
        <v>31.567872999999999</v>
      </c>
      <c r="D1313">
        <f>VLOOKUP($A1313,DataAdjust!$A:$K,11,FALSE)</f>
        <v>31.187874999999998</v>
      </c>
      <c r="E1313">
        <f>VLOOKUP($A1313,DataAdjust!$A:$K,6,FALSE)</f>
        <v>31.567872999999999</v>
      </c>
      <c r="F1313">
        <f>VLOOKUP($A1313,DataAdjust!$A:$K,7,FALSE)</f>
        <v>93789700</v>
      </c>
      <c r="G1313">
        <f t="shared" ca="1" si="95"/>
        <v>31.145971883333321</v>
      </c>
      <c r="H1313">
        <f t="shared" ca="1" si="95"/>
        <v>30.651970874999996</v>
      </c>
      <c r="I1313">
        <f t="shared" ca="1" si="96"/>
        <v>0</v>
      </c>
      <c r="J1313">
        <f ca="1">IF(AND(I1312=0,I1313=1),B1314,IF(AND(I1313=1,I1312=1),J1312,0))</f>
        <v>0</v>
      </c>
      <c r="K1313">
        <f t="shared" ca="1" si="97"/>
        <v>0</v>
      </c>
      <c r="L1313">
        <f t="shared" ca="1" si="98"/>
        <v>0</v>
      </c>
      <c r="M1313">
        <f t="shared" ca="1" si="99"/>
        <v>23.817032429999983</v>
      </c>
    </row>
    <row r="1314" spans="1:13" x14ac:dyDescent="0.3">
      <c r="A1314" s="1">
        <v>38134</v>
      </c>
      <c r="B1314">
        <f>VLOOKUP($A1314,DataAdjust!$A:$K,9,FALSE)</f>
        <v>31.638498999999996</v>
      </c>
      <c r="C1314">
        <f>VLOOKUP($A1314,DataAdjust!$A:$K,10,FALSE)</f>
        <v>31.848497999999999</v>
      </c>
      <c r="D1314">
        <f>VLOOKUP($A1314,DataAdjust!$A:$K,11,FALSE)</f>
        <v>31.408498999999999</v>
      </c>
      <c r="E1314">
        <f>VLOOKUP($A1314,DataAdjust!$A:$K,6,FALSE)</f>
        <v>31.768495999999999</v>
      </c>
      <c r="F1314">
        <f>VLOOKUP($A1314,DataAdjust!$A:$K,7,FALSE)</f>
        <v>110183400</v>
      </c>
      <c r="G1314">
        <f t="shared" ca="1" si="95"/>
        <v>31.145971883333313</v>
      </c>
      <c r="H1314">
        <f t="shared" ca="1" si="95"/>
        <v>30.870041374999996</v>
      </c>
      <c r="I1314">
        <f t="shared" ca="1" si="96"/>
        <v>0</v>
      </c>
      <c r="J1314">
        <f ca="1">IF(AND(I1313=0,I1314=1),B1315,IF(AND(I1314=1,I1313=1),J1313,0))</f>
        <v>0</v>
      </c>
      <c r="K1314">
        <f t="shared" ca="1" si="97"/>
        <v>0</v>
      </c>
      <c r="L1314">
        <f t="shared" ca="1" si="98"/>
        <v>0</v>
      </c>
      <c r="M1314">
        <f t="shared" ca="1" si="99"/>
        <v>23.817032429999983</v>
      </c>
    </row>
    <row r="1315" spans="1:13" x14ac:dyDescent="0.3">
      <c r="A1315" s="1">
        <v>38135</v>
      </c>
      <c r="B1315">
        <f>VLOOKUP($A1315,DataAdjust!$A:$K,9,FALSE)</f>
        <v>31.711891000000001</v>
      </c>
      <c r="C1315">
        <f>VLOOKUP($A1315,DataAdjust!$A:$K,10,FALSE)</f>
        <v>31.881889000000001</v>
      </c>
      <c r="D1315">
        <f>VLOOKUP($A1315,DataAdjust!$A:$K,11,FALSE)</f>
        <v>31.541889000000005</v>
      </c>
      <c r="E1315">
        <f>VLOOKUP($A1315,DataAdjust!$A:$K,6,FALSE)</f>
        <v>31.881889000000001</v>
      </c>
      <c r="F1315">
        <f>VLOOKUP($A1315,DataAdjust!$A:$K,7,FALSE)</f>
        <v>56379500</v>
      </c>
      <c r="G1315">
        <f t="shared" ca="1" si="95"/>
        <v>31.14291884999999</v>
      </c>
      <c r="H1315">
        <f t="shared" ca="1" si="95"/>
        <v>31.068485249999998</v>
      </c>
      <c r="I1315">
        <f t="shared" ca="1" si="96"/>
        <v>0</v>
      </c>
      <c r="J1315">
        <f ca="1">IF(AND(I1314=0,I1315=1),B1316,IF(AND(I1315=1,I1314=1),J1314,0))</f>
        <v>0</v>
      </c>
      <c r="K1315">
        <f t="shared" ca="1" si="97"/>
        <v>0</v>
      </c>
      <c r="L1315">
        <f t="shared" ca="1" si="98"/>
        <v>0</v>
      </c>
      <c r="M1315">
        <f t="shared" ca="1" si="99"/>
        <v>23.817032429999983</v>
      </c>
    </row>
    <row r="1316" spans="1:13" x14ac:dyDescent="0.3">
      <c r="A1316" s="1">
        <v>38139</v>
      </c>
      <c r="B1316">
        <f>VLOOKUP($A1316,DataAdjust!$A:$K,9,FALSE)</f>
        <v>31.608266000000004</v>
      </c>
      <c r="C1316">
        <f>VLOOKUP($A1316,DataAdjust!$A:$K,10,FALSE)</f>
        <v>31.888265000000001</v>
      </c>
      <c r="D1316">
        <f>VLOOKUP($A1316,DataAdjust!$A:$K,11,FALSE)</f>
        <v>31.448266999999998</v>
      </c>
      <c r="E1316">
        <f>VLOOKUP($A1316,DataAdjust!$A:$K,6,FALSE)</f>
        <v>31.838266000000001</v>
      </c>
      <c r="F1316">
        <f>VLOOKUP($A1316,DataAdjust!$A:$K,7,FALSE)</f>
        <v>90592700</v>
      </c>
      <c r="G1316">
        <f t="shared" ca="1" si="95"/>
        <v>31.141028816666655</v>
      </c>
      <c r="H1316">
        <f t="shared" ca="1" si="95"/>
        <v>31.265838124999998</v>
      </c>
      <c r="I1316">
        <f t="shared" ca="1" si="96"/>
        <v>1</v>
      </c>
      <c r="J1316">
        <f ca="1">IF(AND(I1315=0,I1316=1),B1317,IF(AND(I1316=1,I1315=1),J1315,0))</f>
        <v>31.908498999999999</v>
      </c>
      <c r="K1316">
        <f t="shared" ca="1" si="97"/>
        <v>0</v>
      </c>
      <c r="L1316">
        <f t="shared" ca="1" si="98"/>
        <v>0</v>
      </c>
      <c r="M1316">
        <f t="shared" ca="1" si="99"/>
        <v>23.817032429999983</v>
      </c>
    </row>
    <row r="1317" spans="1:13" x14ac:dyDescent="0.3">
      <c r="A1317" s="1">
        <v>38140</v>
      </c>
      <c r="B1317">
        <f>VLOOKUP($A1317,DataAdjust!$A:$K,9,FALSE)</f>
        <v>31.908498999999999</v>
      </c>
      <c r="C1317">
        <f>VLOOKUP($A1317,DataAdjust!$A:$K,10,FALSE)</f>
        <v>32.008497999999996</v>
      </c>
      <c r="D1317">
        <f>VLOOKUP($A1317,DataAdjust!$A:$K,11,FALSE)</f>
        <v>31.518495999999999</v>
      </c>
      <c r="E1317">
        <f>VLOOKUP($A1317,DataAdjust!$A:$K,6,FALSE)</f>
        <v>31.768495999999999</v>
      </c>
      <c r="F1317">
        <f>VLOOKUP($A1317,DataAdjust!$A:$K,7,FALSE)</f>
        <v>103519800</v>
      </c>
      <c r="G1317">
        <f t="shared" ca="1" si="95"/>
        <v>31.150478566666656</v>
      </c>
      <c r="H1317">
        <f t="shared" ca="1" si="95"/>
        <v>31.437024125000001</v>
      </c>
      <c r="I1317">
        <f t="shared" ca="1" si="96"/>
        <v>1</v>
      </c>
      <c r="J1317">
        <f ca="1">IF(AND(I1316=0,I1317=1),B1318,IF(AND(I1317=1,I1316=1),J1316,0))</f>
        <v>31.908498999999999</v>
      </c>
      <c r="K1317">
        <f t="shared" ca="1" si="97"/>
        <v>0</v>
      </c>
      <c r="L1317">
        <f t="shared" ca="1" si="98"/>
        <v>0</v>
      </c>
      <c r="M1317">
        <f t="shared" ca="1" si="99"/>
        <v>23.817032429999983</v>
      </c>
    </row>
    <row r="1318" spans="1:13" x14ac:dyDescent="0.3">
      <c r="A1318" s="1">
        <v>38141</v>
      </c>
      <c r="B1318">
        <f>VLOOKUP($A1318,DataAdjust!$A:$K,9,FALSE)</f>
        <v>31.704690000000003</v>
      </c>
      <c r="C1318">
        <f>VLOOKUP($A1318,DataAdjust!$A:$K,10,FALSE)</f>
        <v>31.764692</v>
      </c>
      <c r="D1318">
        <f>VLOOKUP($A1318,DataAdjust!$A:$K,11,FALSE)</f>
        <v>31.224691000000004</v>
      </c>
      <c r="E1318">
        <f>VLOOKUP($A1318,DataAdjust!$A:$K,6,FALSE)</f>
        <v>31.384691</v>
      </c>
      <c r="F1318">
        <f>VLOOKUP($A1318,DataAdjust!$A:$K,7,FALSE)</f>
        <v>97301400</v>
      </c>
      <c r="G1318">
        <f t="shared" ca="1" si="95"/>
        <v>31.155130933333318</v>
      </c>
      <c r="H1318">
        <f t="shared" ca="1" si="95"/>
        <v>31.541698625000002</v>
      </c>
      <c r="I1318">
        <f t="shared" ca="1" si="96"/>
        <v>1</v>
      </c>
      <c r="J1318">
        <f ca="1">IF(AND(I1317=0,I1318=1),B1319,IF(AND(I1318=1,I1317=1),J1317,0))</f>
        <v>31.908498999999999</v>
      </c>
      <c r="K1318">
        <f t="shared" ca="1" si="97"/>
        <v>0</v>
      </c>
      <c r="L1318">
        <f t="shared" ca="1" si="98"/>
        <v>0</v>
      </c>
      <c r="M1318">
        <f t="shared" ca="1" si="99"/>
        <v>23.817032429999983</v>
      </c>
    </row>
    <row r="1319" spans="1:13" x14ac:dyDescent="0.3">
      <c r="A1319" s="1">
        <v>38142</v>
      </c>
      <c r="B1319">
        <f>VLOOKUP($A1319,DataAdjust!$A:$K,9,FALSE)</f>
        <v>31.717874000000002</v>
      </c>
      <c r="C1319">
        <f>VLOOKUP($A1319,DataAdjust!$A:$K,10,FALSE)</f>
        <v>31.997872999999998</v>
      </c>
      <c r="D1319">
        <f>VLOOKUP($A1319,DataAdjust!$A:$K,11,FALSE)</f>
        <v>31.547871999999998</v>
      </c>
      <c r="E1319">
        <f>VLOOKUP($A1319,DataAdjust!$A:$K,6,FALSE)</f>
        <v>31.567872999999999</v>
      </c>
      <c r="F1319">
        <f>VLOOKUP($A1319,DataAdjust!$A:$K,7,FALSE)</f>
        <v>91233200</v>
      </c>
      <c r="G1319">
        <f t="shared" ca="1" si="95"/>
        <v>31.169669099999979</v>
      </c>
      <c r="H1319">
        <f t="shared" ca="1" si="95"/>
        <v>31.643102374999998</v>
      </c>
      <c r="I1319">
        <f t="shared" ca="1" si="96"/>
        <v>1</v>
      </c>
      <c r="J1319">
        <f ca="1">IF(AND(I1318=0,I1319=1),B1320,IF(AND(I1319=1,I1318=1),J1318,0))</f>
        <v>31.908498999999999</v>
      </c>
      <c r="K1319">
        <f t="shared" ca="1" si="97"/>
        <v>0</v>
      </c>
      <c r="L1319">
        <f t="shared" ca="1" si="98"/>
        <v>0</v>
      </c>
      <c r="M1319">
        <f t="shared" ca="1" si="99"/>
        <v>23.817032429999983</v>
      </c>
    </row>
    <row r="1320" spans="1:13" x14ac:dyDescent="0.3">
      <c r="A1320" s="1">
        <v>38145</v>
      </c>
      <c r="B1320">
        <f>VLOOKUP($A1320,DataAdjust!$A:$K,9,FALSE)</f>
        <v>31.708027000000001</v>
      </c>
      <c r="C1320">
        <f>VLOOKUP($A1320,DataAdjust!$A:$K,10,FALSE)</f>
        <v>32.368026</v>
      </c>
      <c r="D1320">
        <f>VLOOKUP($A1320,DataAdjust!$A:$K,11,FALSE)</f>
        <v>31.608028000000004</v>
      </c>
      <c r="E1320">
        <f>VLOOKUP($A1320,DataAdjust!$A:$K,6,FALSE)</f>
        <v>32.318027000000001</v>
      </c>
      <c r="F1320">
        <f>VLOOKUP($A1320,DataAdjust!$A:$K,7,FALSE)</f>
        <v>107532600</v>
      </c>
      <c r="G1320">
        <f t="shared" ca="1" si="95"/>
        <v>31.201361949999981</v>
      </c>
      <c r="H1320">
        <f t="shared" ca="1" si="95"/>
        <v>31.761951374999999</v>
      </c>
      <c r="I1320">
        <f t="shared" ca="1" si="96"/>
        <v>1</v>
      </c>
      <c r="J1320">
        <f ca="1">IF(AND(I1319=0,I1320=1),B1321,IF(AND(I1320=1,I1319=1),J1319,0))</f>
        <v>31.908498999999999</v>
      </c>
      <c r="K1320">
        <f t="shared" ca="1" si="97"/>
        <v>0</v>
      </c>
      <c r="L1320">
        <f t="shared" ca="1" si="98"/>
        <v>0</v>
      </c>
      <c r="M1320">
        <f t="shared" ca="1" si="99"/>
        <v>23.817032429999983</v>
      </c>
    </row>
    <row r="1321" spans="1:13" x14ac:dyDescent="0.3">
      <c r="A1321" s="1">
        <v>38146</v>
      </c>
      <c r="B1321">
        <f>VLOOKUP($A1321,DataAdjust!$A:$K,9,FALSE)</f>
        <v>32.161641000000003</v>
      </c>
      <c r="C1321">
        <f>VLOOKUP($A1321,DataAdjust!$A:$K,10,FALSE)</f>
        <v>32.451638000000003</v>
      </c>
      <c r="D1321">
        <f>VLOOKUP($A1321,DataAdjust!$A:$K,11,FALSE)</f>
        <v>32.111637000000002</v>
      </c>
      <c r="E1321">
        <f>VLOOKUP($A1321,DataAdjust!$A:$K,6,FALSE)</f>
        <v>32.361637000000002</v>
      </c>
      <c r="F1321">
        <f>VLOOKUP($A1321,DataAdjust!$A:$K,7,FALSE)</f>
        <v>72530900</v>
      </c>
      <c r="G1321">
        <f t="shared" ca="1" si="95"/>
        <v>31.224477516666649</v>
      </c>
      <c r="H1321">
        <f t="shared" ca="1" si="95"/>
        <v>31.861171875</v>
      </c>
      <c r="I1321">
        <f t="shared" ca="1" si="96"/>
        <v>1</v>
      </c>
      <c r="J1321">
        <f ca="1">IF(AND(I1320=0,I1321=1),B1322,IF(AND(I1321=1,I1320=1),J1320,0))</f>
        <v>31.908498999999999</v>
      </c>
      <c r="K1321">
        <f t="shared" ca="1" si="97"/>
        <v>0</v>
      </c>
      <c r="L1321">
        <f t="shared" ca="1" si="98"/>
        <v>0</v>
      </c>
      <c r="M1321">
        <f t="shared" ca="1" si="99"/>
        <v>23.817032429999983</v>
      </c>
    </row>
    <row r="1322" spans="1:13" x14ac:dyDescent="0.3">
      <c r="A1322" s="1">
        <v>38147</v>
      </c>
      <c r="B1322">
        <f>VLOOKUP($A1322,DataAdjust!$A:$K,9,FALSE)</f>
        <v>32.308059999999998</v>
      </c>
      <c r="C1322">
        <f>VLOOKUP($A1322,DataAdjust!$A:$K,10,FALSE)</f>
        <v>32.378059</v>
      </c>
      <c r="D1322">
        <f>VLOOKUP($A1322,DataAdjust!$A:$K,11,FALSE)</f>
        <v>31.828060000000001</v>
      </c>
      <c r="E1322">
        <f>VLOOKUP($A1322,DataAdjust!$A:$K,6,FALSE)</f>
        <v>31.908062000000001</v>
      </c>
      <c r="F1322">
        <f>VLOOKUP($A1322,DataAdjust!$A:$K,7,FALSE)</f>
        <v>98215200</v>
      </c>
      <c r="G1322">
        <f t="shared" ca="1" si="95"/>
        <v>31.249046866666653</v>
      </c>
      <c r="H1322">
        <f t="shared" ca="1" si="95"/>
        <v>31.878617625</v>
      </c>
      <c r="I1322">
        <f t="shared" ca="1" si="96"/>
        <v>1</v>
      </c>
      <c r="J1322">
        <f ca="1">IF(AND(I1321=0,I1322=1),B1323,IF(AND(I1322=1,I1321=1),J1321,0))</f>
        <v>31.908498999999999</v>
      </c>
      <c r="K1322">
        <f t="shared" ca="1" si="97"/>
        <v>0</v>
      </c>
      <c r="L1322">
        <f t="shared" ca="1" si="98"/>
        <v>0</v>
      </c>
      <c r="M1322">
        <f t="shared" ca="1" si="99"/>
        <v>23.817032429999983</v>
      </c>
    </row>
    <row r="1323" spans="1:13" x14ac:dyDescent="0.3">
      <c r="A1323" s="1">
        <v>38148</v>
      </c>
      <c r="B1323">
        <f>VLOOKUP($A1323,DataAdjust!$A:$K,9,FALSE)</f>
        <v>31.984848999999997</v>
      </c>
      <c r="C1323">
        <f>VLOOKUP($A1323,DataAdjust!$A:$K,10,FALSE)</f>
        <v>32.13485</v>
      </c>
      <c r="D1323">
        <f>VLOOKUP($A1323,DataAdjust!$A:$K,11,FALSE)</f>
        <v>31.844848999999996</v>
      </c>
      <c r="E1323">
        <f>VLOOKUP($A1323,DataAdjust!$A:$K,6,FALSE)</f>
        <v>32.13485</v>
      </c>
      <c r="F1323">
        <f>VLOOKUP($A1323,DataAdjust!$A:$K,7,FALSE)</f>
        <v>57101300</v>
      </c>
      <c r="G1323">
        <f t="shared" ca="1" si="95"/>
        <v>31.276523883333315</v>
      </c>
      <c r="H1323">
        <f t="shared" ca="1" si="95"/>
        <v>31.91023775</v>
      </c>
      <c r="I1323">
        <f t="shared" ca="1" si="96"/>
        <v>1</v>
      </c>
      <c r="J1323">
        <f ca="1">IF(AND(I1322=0,I1323=1),B1324,IF(AND(I1323=1,I1322=1),J1322,0))</f>
        <v>31.908498999999999</v>
      </c>
      <c r="K1323">
        <f t="shared" ca="1" si="97"/>
        <v>0</v>
      </c>
      <c r="L1323">
        <f t="shared" ca="1" si="98"/>
        <v>0</v>
      </c>
      <c r="M1323">
        <f t="shared" ca="1" si="99"/>
        <v>23.817032429999983</v>
      </c>
    </row>
    <row r="1324" spans="1:13" x14ac:dyDescent="0.3">
      <c r="A1324" s="1">
        <v>38152</v>
      </c>
      <c r="B1324">
        <f>VLOOKUP($A1324,DataAdjust!$A:$K,9,FALSE)</f>
        <v>31.971255999999997</v>
      </c>
      <c r="C1324">
        <f>VLOOKUP($A1324,DataAdjust!$A:$K,10,FALSE)</f>
        <v>31.971255999999997</v>
      </c>
      <c r="D1324">
        <f>VLOOKUP($A1324,DataAdjust!$A:$K,11,FALSE)</f>
        <v>31.461252999999999</v>
      </c>
      <c r="E1324">
        <f>VLOOKUP($A1324,DataAdjust!$A:$K,6,FALSE)</f>
        <v>31.681255</v>
      </c>
      <c r="F1324">
        <f>VLOOKUP($A1324,DataAdjust!$A:$K,7,FALSE)</f>
        <v>85129900</v>
      </c>
      <c r="G1324">
        <f t="shared" ca="1" si="95"/>
        <v>31.288444966666653</v>
      </c>
      <c r="H1324">
        <f t="shared" ca="1" si="95"/>
        <v>31.890611374999999</v>
      </c>
      <c r="I1324">
        <f t="shared" ca="1" si="96"/>
        <v>1</v>
      </c>
      <c r="J1324">
        <f ca="1">IF(AND(I1323=0,I1324=1),B1325,IF(AND(I1324=1,I1323=1),J1323,0))</f>
        <v>31.908498999999999</v>
      </c>
      <c r="K1324">
        <f t="shared" ca="1" si="97"/>
        <v>0</v>
      </c>
      <c r="L1324">
        <f t="shared" ca="1" si="98"/>
        <v>0</v>
      </c>
      <c r="M1324">
        <f t="shared" ca="1" si="99"/>
        <v>23.817032429999983</v>
      </c>
    </row>
    <row r="1325" spans="1:13" x14ac:dyDescent="0.3">
      <c r="A1325" s="1">
        <v>38153</v>
      </c>
      <c r="B1325">
        <f>VLOOKUP($A1325,DataAdjust!$A:$K,9,FALSE)</f>
        <v>31.861228000000004</v>
      </c>
      <c r="C1325">
        <f>VLOOKUP($A1325,DataAdjust!$A:$K,10,FALSE)</f>
        <v>32.291229000000001</v>
      </c>
      <c r="D1325">
        <f>VLOOKUP($A1325,DataAdjust!$A:$K,11,FALSE)</f>
        <v>31.861228000000004</v>
      </c>
      <c r="E1325">
        <f>VLOOKUP($A1325,DataAdjust!$A:$K,6,FALSE)</f>
        <v>32.091228000000001</v>
      </c>
      <c r="F1325">
        <f>VLOOKUP($A1325,DataAdjust!$A:$K,7,FALSE)</f>
        <v>91937700</v>
      </c>
      <c r="G1325">
        <f t="shared" ca="1" si="95"/>
        <v>31.309525166666649</v>
      </c>
      <c r="H1325">
        <f t="shared" ca="1" si="95"/>
        <v>31.930952874999999</v>
      </c>
      <c r="I1325">
        <f t="shared" ca="1" si="96"/>
        <v>1</v>
      </c>
      <c r="J1325">
        <f ca="1">IF(AND(I1324=0,I1325=1),B1326,IF(AND(I1325=1,I1324=1),J1324,0))</f>
        <v>31.908498999999999</v>
      </c>
      <c r="K1325">
        <f t="shared" ca="1" si="97"/>
        <v>0</v>
      </c>
      <c r="L1325">
        <f t="shared" ca="1" si="98"/>
        <v>0</v>
      </c>
      <c r="M1325">
        <f t="shared" ca="1" si="99"/>
        <v>23.817032429999983</v>
      </c>
    </row>
    <row r="1326" spans="1:13" x14ac:dyDescent="0.3">
      <c r="A1326" s="1">
        <v>38154</v>
      </c>
      <c r="B1326">
        <f>VLOOKUP($A1326,DataAdjust!$A:$K,9,FALSE)</f>
        <v>32.078891000000006</v>
      </c>
      <c r="C1326">
        <f>VLOOKUP($A1326,DataAdjust!$A:$K,10,FALSE)</f>
        <v>32.208893000000003</v>
      </c>
      <c r="D1326">
        <f>VLOOKUP($A1326,DataAdjust!$A:$K,11,FALSE)</f>
        <v>31.958893000000003</v>
      </c>
      <c r="E1326">
        <f>VLOOKUP($A1326,DataAdjust!$A:$K,6,FALSE)</f>
        <v>32.038891</v>
      </c>
      <c r="F1326">
        <f>VLOOKUP($A1326,DataAdjust!$A:$K,7,FALSE)</f>
        <v>64743300</v>
      </c>
      <c r="G1326">
        <f t="shared" ca="1" si="95"/>
        <v>31.338310149999987</v>
      </c>
      <c r="H1326">
        <f t="shared" ca="1" si="95"/>
        <v>32.012727874999996</v>
      </c>
      <c r="I1326">
        <f t="shared" ca="1" si="96"/>
        <v>1</v>
      </c>
      <c r="J1326">
        <f ca="1">IF(AND(I1325=0,I1326=1),B1327,IF(AND(I1326=1,I1325=1),J1325,0))</f>
        <v>31.908498999999999</v>
      </c>
      <c r="K1326">
        <f t="shared" ca="1" si="97"/>
        <v>0</v>
      </c>
      <c r="L1326">
        <f t="shared" ca="1" si="98"/>
        <v>0</v>
      </c>
      <c r="M1326">
        <f t="shared" ca="1" si="99"/>
        <v>23.817032429999983</v>
      </c>
    </row>
    <row r="1327" spans="1:13" x14ac:dyDescent="0.3">
      <c r="A1327" s="1">
        <v>38155</v>
      </c>
      <c r="B1327">
        <f>VLOOKUP($A1327,DataAdjust!$A:$K,9,FALSE)</f>
        <v>32.002321999999992</v>
      </c>
      <c r="C1327">
        <f>VLOOKUP($A1327,DataAdjust!$A:$K,10,FALSE)</f>
        <v>32.012319999999988</v>
      </c>
      <c r="D1327">
        <f>VLOOKUP($A1327,DataAdjust!$A:$K,11,FALSE)</f>
        <v>31.602319999999995</v>
      </c>
      <c r="E1327">
        <f>VLOOKUP($A1327,DataAdjust!$A:$K,6,FALSE)</f>
        <v>31.742318999999998</v>
      </c>
      <c r="F1327">
        <f>VLOOKUP($A1327,DataAdjust!$A:$K,7,FALSE)</f>
        <v>77844200</v>
      </c>
      <c r="G1327">
        <f t="shared" ca="1" si="95"/>
        <v>31.368549033333316</v>
      </c>
      <c r="H1327">
        <f t="shared" ca="1" si="95"/>
        <v>32.034533625000002</v>
      </c>
      <c r="I1327">
        <f t="shared" ca="1" si="96"/>
        <v>1</v>
      </c>
      <c r="J1327">
        <f ca="1">IF(AND(I1326=0,I1327=1),B1328,IF(AND(I1327=1,I1326=1),J1326,0))</f>
        <v>31.908498999999999</v>
      </c>
      <c r="K1327">
        <f t="shared" ca="1" si="97"/>
        <v>0</v>
      </c>
      <c r="L1327">
        <f t="shared" ca="1" si="98"/>
        <v>0</v>
      </c>
      <c r="M1327">
        <f t="shared" ca="1" si="99"/>
        <v>23.817032429999983</v>
      </c>
    </row>
    <row r="1328" spans="1:13" x14ac:dyDescent="0.3">
      <c r="A1328" s="1">
        <v>38156</v>
      </c>
      <c r="B1328">
        <f>VLOOKUP($A1328,DataAdjust!$A:$K,9,FALSE)</f>
        <v>31.645934</v>
      </c>
      <c r="C1328">
        <f>VLOOKUP($A1328,DataAdjust!$A:$K,10,FALSE)</f>
        <v>32.185935000000001</v>
      </c>
      <c r="D1328">
        <f>VLOOKUP($A1328,DataAdjust!$A:$K,11,FALSE)</f>
        <v>31.605933000000004</v>
      </c>
      <c r="E1328">
        <f>VLOOKUP($A1328,DataAdjust!$A:$K,6,FALSE)</f>
        <v>31.785934000000001</v>
      </c>
      <c r="F1328">
        <f>VLOOKUP($A1328,DataAdjust!$A:$K,7,FALSE)</f>
        <v>78641500</v>
      </c>
      <c r="G1328">
        <f t="shared" ca="1" si="95"/>
        <v>31.403585649999986</v>
      </c>
      <c r="H1328">
        <f t="shared" ca="1" si="95"/>
        <v>31.968022000000001</v>
      </c>
      <c r="I1328">
        <f t="shared" ca="1" si="96"/>
        <v>1</v>
      </c>
      <c r="J1328">
        <f ca="1">IF(AND(I1327=0,I1328=1),B1329,IF(AND(I1328=1,I1327=1),J1327,0))</f>
        <v>31.908498999999999</v>
      </c>
      <c r="K1328">
        <f t="shared" ca="1" si="97"/>
        <v>0</v>
      </c>
      <c r="L1328">
        <f t="shared" ca="1" si="98"/>
        <v>0</v>
      </c>
      <c r="M1328">
        <f t="shared" ca="1" si="99"/>
        <v>23.817032429999983</v>
      </c>
    </row>
    <row r="1329" spans="1:13" x14ac:dyDescent="0.3">
      <c r="A1329" s="1">
        <v>38159</v>
      </c>
      <c r="B1329">
        <f>VLOOKUP($A1329,DataAdjust!$A:$K,9,FALSE)</f>
        <v>31.902978000000001</v>
      </c>
      <c r="C1329">
        <f>VLOOKUP($A1329,DataAdjust!$A:$K,10,FALSE)</f>
        <v>32.012979000000001</v>
      </c>
      <c r="D1329">
        <f>VLOOKUP($A1329,DataAdjust!$A:$K,11,FALSE)</f>
        <v>31.442978999999998</v>
      </c>
      <c r="E1329">
        <f>VLOOKUP($A1329,DataAdjust!$A:$K,6,FALSE)</f>
        <v>31.532979999999998</v>
      </c>
      <c r="F1329">
        <f>VLOOKUP($A1329,DataAdjust!$A:$K,7,FALSE)</f>
        <v>65373100</v>
      </c>
      <c r="G1329">
        <f t="shared" ca="1" si="95"/>
        <v>31.428736449999985</v>
      </c>
      <c r="H1329">
        <f t="shared" ca="1" si="95"/>
        <v>31.864439875000002</v>
      </c>
      <c r="I1329">
        <f t="shared" ca="1" si="96"/>
        <v>1</v>
      </c>
      <c r="J1329">
        <f ca="1">IF(AND(I1328=0,I1329=1),B1330,IF(AND(I1329=1,I1328=1),J1328,0))</f>
        <v>31.908498999999999</v>
      </c>
      <c r="K1329">
        <f t="shared" ca="1" si="97"/>
        <v>0</v>
      </c>
      <c r="L1329">
        <f t="shared" ca="1" si="98"/>
        <v>0</v>
      </c>
      <c r="M1329">
        <f t="shared" ca="1" si="99"/>
        <v>23.817032429999983</v>
      </c>
    </row>
    <row r="1330" spans="1:13" x14ac:dyDescent="0.3">
      <c r="A1330" s="1">
        <v>38160</v>
      </c>
      <c r="B1330">
        <f>VLOOKUP($A1330,DataAdjust!$A:$K,9,FALSE)</f>
        <v>31.475274999999996</v>
      </c>
      <c r="C1330">
        <f>VLOOKUP($A1330,DataAdjust!$A:$K,10,FALSE)</f>
        <v>32.015276</v>
      </c>
      <c r="D1330">
        <f>VLOOKUP($A1330,DataAdjust!$A:$K,11,FALSE)</f>
        <v>31.335275000000003</v>
      </c>
      <c r="E1330">
        <f>VLOOKUP($A1330,DataAdjust!$A:$K,6,FALSE)</f>
        <v>31.995274999999999</v>
      </c>
      <c r="F1330">
        <f>VLOOKUP($A1330,DataAdjust!$A:$K,7,FALSE)</f>
        <v>101524300</v>
      </c>
      <c r="G1330">
        <f t="shared" ca="1" si="95"/>
        <v>31.448217433333319</v>
      </c>
      <c r="H1330">
        <f t="shared" ca="1" si="95"/>
        <v>31.875341500000001</v>
      </c>
      <c r="I1330">
        <f t="shared" ca="1" si="96"/>
        <v>1</v>
      </c>
      <c r="J1330">
        <f ca="1">IF(AND(I1329=0,I1330=1),B1331,IF(AND(I1330=1,I1329=1),J1329,0))</f>
        <v>31.908498999999999</v>
      </c>
      <c r="K1330">
        <f t="shared" ca="1" si="97"/>
        <v>0</v>
      </c>
      <c r="L1330">
        <f t="shared" ca="1" si="98"/>
        <v>0</v>
      </c>
      <c r="M1330">
        <f t="shared" ca="1" si="99"/>
        <v>23.817032429999983</v>
      </c>
    </row>
    <row r="1331" spans="1:13" x14ac:dyDescent="0.3">
      <c r="A1331" s="1">
        <v>38161</v>
      </c>
      <c r="B1331">
        <f>VLOOKUP($A1331,DataAdjust!$A:$K,9,FALSE)</f>
        <v>31.829087000000001</v>
      </c>
      <c r="C1331">
        <f>VLOOKUP($A1331,DataAdjust!$A:$K,10,FALSE)</f>
        <v>32.449086000000001</v>
      </c>
      <c r="D1331">
        <f>VLOOKUP($A1331,DataAdjust!$A:$K,11,FALSE)</f>
        <v>31.769085000000004</v>
      </c>
      <c r="E1331">
        <f>VLOOKUP($A1331,DataAdjust!$A:$K,6,FALSE)</f>
        <v>32.379086000000001</v>
      </c>
      <c r="F1331">
        <f>VLOOKUP($A1331,DataAdjust!$A:$K,7,FALSE)</f>
        <v>94393900</v>
      </c>
      <c r="G1331">
        <f t="shared" ca="1" si="95"/>
        <v>31.475839666666655</v>
      </c>
      <c r="H1331">
        <f t="shared" ca="1" si="95"/>
        <v>31.905871000000001</v>
      </c>
      <c r="I1331">
        <f t="shared" ca="1" si="96"/>
        <v>1</v>
      </c>
      <c r="J1331">
        <f ca="1">IF(AND(I1330=0,I1331=1),B1332,IF(AND(I1331=1,I1330=1),J1330,0))</f>
        <v>31.908498999999999</v>
      </c>
      <c r="K1331">
        <f t="shared" ca="1" si="97"/>
        <v>0</v>
      </c>
      <c r="L1331">
        <f t="shared" ca="1" si="98"/>
        <v>0</v>
      </c>
      <c r="M1331">
        <f t="shared" ca="1" si="99"/>
        <v>23.817032429999983</v>
      </c>
    </row>
    <row r="1332" spans="1:13" x14ac:dyDescent="0.3">
      <c r="A1332" s="1">
        <v>38162</v>
      </c>
      <c r="B1332">
        <f>VLOOKUP($A1332,DataAdjust!$A:$K,9,FALSE)</f>
        <v>32.288028000000004</v>
      </c>
      <c r="C1332">
        <f>VLOOKUP($A1332,DataAdjust!$A:$K,10,FALSE)</f>
        <v>32.618026</v>
      </c>
      <c r="D1332">
        <f>VLOOKUP($A1332,DataAdjust!$A:$K,11,FALSE)</f>
        <v>32.188026000000001</v>
      </c>
      <c r="E1332">
        <f>VLOOKUP($A1332,DataAdjust!$A:$K,6,FALSE)</f>
        <v>32.318027000000001</v>
      </c>
      <c r="F1332">
        <f>VLOOKUP($A1332,DataAdjust!$A:$K,7,FALSE)</f>
        <v>92343200</v>
      </c>
      <c r="G1332">
        <f t="shared" ca="1" si="95"/>
        <v>31.494157583333322</v>
      </c>
      <c r="H1332">
        <f t="shared" ca="1" si="95"/>
        <v>31.985467499999999</v>
      </c>
      <c r="I1332">
        <f t="shared" ca="1" si="96"/>
        <v>1</v>
      </c>
      <c r="J1332">
        <f ca="1">IF(AND(I1331=0,I1332=1),B1333,IF(AND(I1332=1,I1331=1),J1331,0))</f>
        <v>31.908498999999999</v>
      </c>
      <c r="K1332">
        <f t="shared" ca="1" si="97"/>
        <v>0</v>
      </c>
      <c r="L1332">
        <f t="shared" ca="1" si="98"/>
        <v>0</v>
      </c>
      <c r="M1332">
        <f t="shared" ca="1" si="99"/>
        <v>23.817032429999983</v>
      </c>
    </row>
    <row r="1333" spans="1:13" x14ac:dyDescent="0.3">
      <c r="A1333" s="1">
        <v>38163</v>
      </c>
      <c r="B1333">
        <f>VLOOKUP($A1333,DataAdjust!$A:$K,9,FALSE)</f>
        <v>32.232261000000001</v>
      </c>
      <c r="C1333">
        <f>VLOOKUP($A1333,DataAdjust!$A:$K,10,FALSE)</f>
        <v>32.622260000000004</v>
      </c>
      <c r="D1333">
        <f>VLOOKUP($A1333,DataAdjust!$A:$K,11,FALSE)</f>
        <v>32.212260999999998</v>
      </c>
      <c r="E1333">
        <f>VLOOKUP($A1333,DataAdjust!$A:$K,6,FALSE)</f>
        <v>32.562263000000002</v>
      </c>
      <c r="F1333">
        <f>VLOOKUP($A1333,DataAdjust!$A:$K,7,FALSE)</f>
        <v>81005400</v>
      </c>
      <c r="G1333">
        <f t="shared" ca="1" si="95"/>
        <v>31.514801766666658</v>
      </c>
      <c r="H1333">
        <f t="shared" ca="1" si="95"/>
        <v>32.044346875000002</v>
      </c>
      <c r="I1333">
        <f t="shared" ca="1" si="96"/>
        <v>1</v>
      </c>
      <c r="J1333">
        <f ca="1">IF(AND(I1332=0,I1333=1),B1334,IF(AND(I1333=1,I1332=1),J1332,0))</f>
        <v>31.908498999999999</v>
      </c>
      <c r="K1333">
        <f t="shared" ca="1" si="97"/>
        <v>0</v>
      </c>
      <c r="L1333">
        <f t="shared" ca="1" si="98"/>
        <v>0</v>
      </c>
      <c r="M1333">
        <f t="shared" ca="1" si="99"/>
        <v>23.817032429999983</v>
      </c>
    </row>
    <row r="1334" spans="1:13" x14ac:dyDescent="0.3">
      <c r="A1334" s="1">
        <v>38166</v>
      </c>
      <c r="B1334">
        <f>VLOOKUP($A1334,DataAdjust!$A:$K,9,FALSE)</f>
        <v>32.761856999999992</v>
      </c>
      <c r="C1334">
        <f>VLOOKUP($A1334,DataAdjust!$A:$K,10,FALSE)</f>
        <v>32.791854999999998</v>
      </c>
      <c r="D1334">
        <f>VLOOKUP($A1334,DataAdjust!$A:$K,11,FALSE)</f>
        <v>32.171856999999996</v>
      </c>
      <c r="E1334">
        <f>VLOOKUP($A1334,DataAdjust!$A:$K,6,FALSE)</f>
        <v>32.291854999999998</v>
      </c>
      <c r="F1334">
        <f>VLOOKUP($A1334,DataAdjust!$A:$K,7,FALSE)</f>
        <v>94033200</v>
      </c>
      <c r="G1334">
        <f t="shared" ca="1" si="95"/>
        <v>31.531956616666658</v>
      </c>
      <c r="H1334">
        <f t="shared" ca="1" si="95"/>
        <v>32.075967375000005</v>
      </c>
      <c r="I1334">
        <f t="shared" ca="1" si="96"/>
        <v>1</v>
      </c>
      <c r="J1334">
        <f ca="1">IF(AND(I1333=0,I1334=1),B1335,IF(AND(I1334=1,I1333=1),J1333,0))</f>
        <v>31.908498999999999</v>
      </c>
      <c r="K1334">
        <f t="shared" ca="1" si="97"/>
        <v>0</v>
      </c>
      <c r="L1334">
        <f t="shared" ca="1" si="98"/>
        <v>0</v>
      </c>
      <c r="M1334">
        <f t="shared" ca="1" si="99"/>
        <v>23.817032429999983</v>
      </c>
    </row>
    <row r="1335" spans="1:13" x14ac:dyDescent="0.3">
      <c r="A1335" s="1">
        <v>38167</v>
      </c>
      <c r="B1335">
        <f>VLOOKUP($A1335,DataAdjust!$A:$K,9,FALSE)</f>
        <v>32.327159000000002</v>
      </c>
      <c r="C1335">
        <f>VLOOKUP($A1335,DataAdjust!$A:$K,10,FALSE)</f>
        <v>32.817161000000006</v>
      </c>
      <c r="D1335">
        <f>VLOOKUP($A1335,DataAdjust!$A:$K,11,FALSE)</f>
        <v>32.307163000000003</v>
      </c>
      <c r="E1335">
        <f>VLOOKUP($A1335,DataAdjust!$A:$K,6,FALSE)</f>
        <v>32.597160000000002</v>
      </c>
      <c r="F1335">
        <f>VLOOKUP($A1335,DataAdjust!$A:$K,7,FALSE)</f>
        <v>68265900</v>
      </c>
      <c r="G1335">
        <f t="shared" ca="1" si="95"/>
        <v>31.549547833333325</v>
      </c>
      <c r="H1335">
        <f t="shared" ca="1" si="95"/>
        <v>32.1828225</v>
      </c>
      <c r="I1335">
        <f t="shared" ca="1" si="96"/>
        <v>1</v>
      </c>
      <c r="J1335">
        <f ca="1">IF(AND(I1334=0,I1335=1),B1336,IF(AND(I1335=1,I1334=1),J1334,0))</f>
        <v>31.908498999999999</v>
      </c>
      <c r="K1335">
        <f t="shared" ca="1" si="97"/>
        <v>0</v>
      </c>
      <c r="L1335">
        <f t="shared" ca="1" si="98"/>
        <v>0</v>
      </c>
      <c r="M1335">
        <f t="shared" ca="1" si="99"/>
        <v>23.817032429999983</v>
      </c>
    </row>
    <row r="1336" spans="1:13" x14ac:dyDescent="0.3">
      <c r="A1336" s="1">
        <v>38168</v>
      </c>
      <c r="B1336">
        <f>VLOOKUP($A1336,DataAdjust!$A:$K,9,FALSE)</f>
        <v>32.629890000000003</v>
      </c>
      <c r="C1336">
        <f>VLOOKUP($A1336,DataAdjust!$A:$K,10,FALSE)</f>
        <v>33.079891000000003</v>
      </c>
      <c r="D1336">
        <f>VLOOKUP($A1336,DataAdjust!$A:$K,11,FALSE)</f>
        <v>32.529887000000002</v>
      </c>
      <c r="E1336">
        <f>VLOOKUP($A1336,DataAdjust!$A:$K,6,FALSE)</f>
        <v>32.919891</v>
      </c>
      <c r="F1336">
        <f>VLOOKUP($A1336,DataAdjust!$A:$K,7,FALSE)</f>
        <v>97809500</v>
      </c>
      <c r="G1336">
        <f t="shared" ca="1" si="95"/>
        <v>31.558852066666656</v>
      </c>
      <c r="H1336">
        <f t="shared" ca="1" si="95"/>
        <v>32.324567125000002</v>
      </c>
      <c r="I1336">
        <f t="shared" ca="1" si="96"/>
        <v>1</v>
      </c>
      <c r="J1336">
        <f ca="1">IF(AND(I1335=0,I1336=1),B1337,IF(AND(I1336=1,I1335=1),J1335,0))</f>
        <v>31.908498999999999</v>
      </c>
      <c r="K1336">
        <f t="shared" ca="1" si="97"/>
        <v>0</v>
      </c>
      <c r="L1336">
        <f t="shared" ca="1" si="98"/>
        <v>0</v>
      </c>
      <c r="M1336">
        <f t="shared" ca="1" si="99"/>
        <v>23.817032429999983</v>
      </c>
    </row>
    <row r="1337" spans="1:13" x14ac:dyDescent="0.3">
      <c r="A1337" s="1">
        <v>38169</v>
      </c>
      <c r="B1337">
        <f>VLOOKUP($A1337,DataAdjust!$A:$K,9,FALSE)</f>
        <v>32.929321000000002</v>
      </c>
      <c r="C1337">
        <f>VLOOKUP($A1337,DataAdjust!$A:$K,10,FALSE)</f>
        <v>32.929321000000002</v>
      </c>
      <c r="D1337">
        <f>VLOOKUP($A1337,DataAdjust!$A:$K,11,FALSE)</f>
        <v>32.039321000000008</v>
      </c>
      <c r="E1337">
        <f>VLOOKUP($A1337,DataAdjust!$A:$K,6,FALSE)</f>
        <v>32.309322000000002</v>
      </c>
      <c r="F1337">
        <f>VLOOKUP($A1337,DataAdjust!$A:$K,7,FALSE)</f>
        <v>122141800</v>
      </c>
      <c r="G1337">
        <f t="shared" ca="1" si="95"/>
        <v>31.552891849999991</v>
      </c>
      <c r="H1337">
        <f t="shared" ca="1" si="95"/>
        <v>32.421609875000001</v>
      </c>
      <c r="I1337">
        <f t="shared" ca="1" si="96"/>
        <v>1</v>
      </c>
      <c r="J1337">
        <f ca="1">IF(AND(I1336=0,I1337=1),B1338,IF(AND(I1337=1,I1336=1),J1336,0))</f>
        <v>31.908498999999999</v>
      </c>
      <c r="K1337">
        <f t="shared" ca="1" si="97"/>
        <v>0</v>
      </c>
      <c r="L1337">
        <f t="shared" ca="1" si="98"/>
        <v>0</v>
      </c>
      <c r="M1337">
        <f t="shared" ca="1" si="99"/>
        <v>23.817032429999983</v>
      </c>
    </row>
    <row r="1338" spans="1:13" x14ac:dyDescent="0.3">
      <c r="A1338" s="1">
        <v>38170</v>
      </c>
      <c r="B1338">
        <f>VLOOKUP($A1338,DataAdjust!$A:$K,9,FALSE)</f>
        <v>32.337401999999997</v>
      </c>
      <c r="C1338">
        <f>VLOOKUP($A1338,DataAdjust!$A:$K,10,FALSE)</f>
        <v>32.3474</v>
      </c>
      <c r="D1338">
        <f>VLOOKUP($A1338,DataAdjust!$A:$K,11,FALSE)</f>
        <v>31.927402000000001</v>
      </c>
      <c r="E1338">
        <f>VLOOKUP($A1338,DataAdjust!$A:$K,6,FALSE)</f>
        <v>32.117401000000001</v>
      </c>
      <c r="F1338">
        <f>VLOOKUP($A1338,DataAdjust!$A:$K,7,FALSE)</f>
        <v>74056400</v>
      </c>
      <c r="G1338">
        <f t="shared" ca="1" si="95"/>
        <v>31.550565833333323</v>
      </c>
      <c r="H1338">
        <f t="shared" ca="1" si="95"/>
        <v>32.436875624999999</v>
      </c>
      <c r="I1338">
        <f t="shared" ca="1" si="96"/>
        <v>1</v>
      </c>
      <c r="J1338">
        <f ca="1">IF(AND(I1337=0,I1338=1),B1339,IF(AND(I1338=1,I1337=1),J1337,0))</f>
        <v>31.908498999999999</v>
      </c>
      <c r="K1338">
        <f t="shared" ca="1" si="97"/>
        <v>0</v>
      </c>
      <c r="L1338">
        <f t="shared" ca="1" si="98"/>
        <v>0</v>
      </c>
      <c r="M1338">
        <f t="shared" ca="1" si="99"/>
        <v>23.817032429999983</v>
      </c>
    </row>
    <row r="1339" spans="1:13" x14ac:dyDescent="0.3">
      <c r="A1339" s="1">
        <v>38174</v>
      </c>
      <c r="B1339">
        <f>VLOOKUP($A1339,DataAdjust!$A:$K,9,FALSE)</f>
        <v>31.998298000000002</v>
      </c>
      <c r="C1339">
        <f>VLOOKUP($A1339,DataAdjust!$A:$K,10,FALSE)</f>
        <v>31.998298000000002</v>
      </c>
      <c r="D1339">
        <f>VLOOKUP($A1339,DataAdjust!$A:$K,11,FALSE)</f>
        <v>31.228302000000003</v>
      </c>
      <c r="E1339">
        <f>VLOOKUP($A1339,DataAdjust!$A:$K,6,FALSE)</f>
        <v>31.428298999999999</v>
      </c>
      <c r="F1339">
        <f>VLOOKUP($A1339,DataAdjust!$A:$K,7,FALSE)</f>
        <v>130232600</v>
      </c>
      <c r="G1339">
        <f t="shared" ca="1" si="95"/>
        <v>31.537336083333322</v>
      </c>
      <c r="H1339">
        <f t="shared" ca="1" si="95"/>
        <v>32.31802725</v>
      </c>
      <c r="I1339">
        <f t="shared" ca="1" si="96"/>
        <v>1</v>
      </c>
      <c r="J1339">
        <f ca="1">IF(AND(I1338=0,I1339=1),B1340,IF(AND(I1339=1,I1338=1),J1338,0))</f>
        <v>31.908498999999999</v>
      </c>
      <c r="K1339">
        <f t="shared" ca="1" si="97"/>
        <v>0</v>
      </c>
      <c r="L1339">
        <f t="shared" ca="1" si="98"/>
        <v>0</v>
      </c>
      <c r="M1339">
        <f t="shared" ca="1" si="99"/>
        <v>23.817032429999983</v>
      </c>
    </row>
    <row r="1340" spans="1:13" x14ac:dyDescent="0.3">
      <c r="A1340" s="1">
        <v>38175</v>
      </c>
      <c r="B1340">
        <f>VLOOKUP($A1340,DataAdjust!$A:$K,9,FALSE)</f>
        <v>31.349371000000005</v>
      </c>
      <c r="C1340">
        <f>VLOOKUP($A1340,DataAdjust!$A:$K,10,FALSE)</f>
        <v>31.679372999999998</v>
      </c>
      <c r="D1340">
        <f>VLOOKUP($A1340,DataAdjust!$A:$K,11,FALSE)</f>
        <v>31.309370000000001</v>
      </c>
      <c r="E1340">
        <f>VLOOKUP($A1340,DataAdjust!$A:$K,6,FALSE)</f>
        <v>31.489370000000001</v>
      </c>
      <c r="F1340">
        <f>VLOOKUP($A1340,DataAdjust!$A:$K,7,FALSE)</f>
        <v>95623100</v>
      </c>
      <c r="G1340">
        <f t="shared" ca="1" si="95"/>
        <v>31.525124183333325</v>
      </c>
      <c r="H1340">
        <f t="shared" ca="1" si="95"/>
        <v>32.214445125000005</v>
      </c>
      <c r="I1340">
        <f t="shared" ca="1" si="96"/>
        <v>1</v>
      </c>
      <c r="J1340">
        <f ca="1">IF(AND(I1339=0,I1340=1),B1341,IF(AND(I1340=1,I1339=1),J1339,0))</f>
        <v>31.908498999999999</v>
      </c>
      <c r="K1340">
        <f t="shared" ca="1" si="97"/>
        <v>0</v>
      </c>
      <c r="L1340">
        <f t="shared" ca="1" si="98"/>
        <v>0</v>
      </c>
      <c r="M1340">
        <f t="shared" ca="1" si="99"/>
        <v>23.817032429999983</v>
      </c>
    </row>
    <row r="1341" spans="1:13" x14ac:dyDescent="0.3">
      <c r="A1341" s="1">
        <v>38176</v>
      </c>
      <c r="B1341">
        <f>VLOOKUP($A1341,DataAdjust!$A:$K,9,FALSE)</f>
        <v>31.250447999999999</v>
      </c>
      <c r="C1341">
        <f>VLOOKUP($A1341,DataAdjust!$A:$K,10,FALSE)</f>
        <v>31.570447999999999</v>
      </c>
      <c r="D1341">
        <f>VLOOKUP($A1341,DataAdjust!$A:$K,11,FALSE)</f>
        <v>30.990445999999999</v>
      </c>
      <c r="E1341">
        <f>VLOOKUP($A1341,DataAdjust!$A:$K,6,FALSE)</f>
        <v>31.140447999999999</v>
      </c>
      <c r="F1341">
        <f>VLOOKUP($A1341,DataAdjust!$A:$K,7,FALSE)</f>
        <v>108755400</v>
      </c>
      <c r="G1341">
        <f t="shared" ca="1" si="95"/>
        <v>31.50375326666666</v>
      </c>
      <c r="H1341">
        <f t="shared" ca="1" si="95"/>
        <v>32.036718250000007</v>
      </c>
      <c r="I1341">
        <f t="shared" ca="1" si="96"/>
        <v>1</v>
      </c>
      <c r="J1341">
        <f ca="1">IF(AND(I1340=0,I1341=1),B1342,IF(AND(I1341=1,I1340=1),J1340,0))</f>
        <v>31.908498999999999</v>
      </c>
      <c r="K1341">
        <f t="shared" ca="1" si="97"/>
        <v>0</v>
      </c>
      <c r="L1341">
        <f t="shared" ca="1" si="98"/>
        <v>0</v>
      </c>
      <c r="M1341">
        <f t="shared" ca="1" si="99"/>
        <v>23.817032429999983</v>
      </c>
    </row>
    <row r="1342" spans="1:13" x14ac:dyDescent="0.3">
      <c r="A1342" s="1">
        <v>38177</v>
      </c>
      <c r="B1342">
        <f>VLOOKUP($A1342,DataAdjust!$A:$K,9,FALSE)</f>
        <v>31.274057000000003</v>
      </c>
      <c r="C1342">
        <f>VLOOKUP($A1342,DataAdjust!$A:$K,10,FALSE)</f>
        <v>31.474057999999996</v>
      </c>
      <c r="D1342">
        <f>VLOOKUP($A1342,DataAdjust!$A:$K,11,FALSE)</f>
        <v>31.064057999999999</v>
      </c>
      <c r="E1342">
        <f>VLOOKUP($A1342,DataAdjust!$A:$K,6,FALSE)</f>
        <v>31.184056999999999</v>
      </c>
      <c r="F1342">
        <f>VLOOKUP($A1342,DataAdjust!$A:$K,7,FALSE)</f>
        <v>86014700</v>
      </c>
      <c r="G1342">
        <f t="shared" ca="1" si="95"/>
        <v>31.490959749999995</v>
      </c>
      <c r="H1342">
        <f t="shared" ca="1" si="95"/>
        <v>31.898243500000003</v>
      </c>
      <c r="I1342">
        <f t="shared" ca="1" si="96"/>
        <v>1</v>
      </c>
      <c r="J1342">
        <f ca="1">IF(AND(I1341=0,I1342=1),B1343,IF(AND(I1342=1,I1341=1),J1341,0))</f>
        <v>31.908498999999999</v>
      </c>
      <c r="K1342">
        <f t="shared" ca="1" si="97"/>
        <v>0</v>
      </c>
      <c r="L1342">
        <f t="shared" ca="1" si="98"/>
        <v>0</v>
      </c>
      <c r="M1342">
        <f t="shared" ca="1" si="99"/>
        <v>23.817032429999983</v>
      </c>
    </row>
    <row r="1343" spans="1:13" x14ac:dyDescent="0.3">
      <c r="A1343" s="1">
        <v>38180</v>
      </c>
      <c r="B1343">
        <f>VLOOKUP($A1343,DataAdjust!$A:$K,9,FALSE)</f>
        <v>31.023228</v>
      </c>
      <c r="C1343">
        <f>VLOOKUP($A1343,DataAdjust!$A:$K,10,FALSE)</f>
        <v>31.143227</v>
      </c>
      <c r="D1343">
        <f>VLOOKUP($A1343,DataAdjust!$A:$K,11,FALSE)</f>
        <v>30.693229999999996</v>
      </c>
      <c r="E1343">
        <f>VLOOKUP($A1343,DataAdjust!$A:$K,6,FALSE)</f>
        <v>31.053225999999999</v>
      </c>
      <c r="F1343">
        <f>VLOOKUP($A1343,DataAdjust!$A:$K,7,FALSE)</f>
        <v>81844500</v>
      </c>
      <c r="G1343">
        <f t="shared" ca="1" si="95"/>
        <v>31.473369099999992</v>
      </c>
      <c r="H1343">
        <f t="shared" ca="1" si="95"/>
        <v>31.705251749999999</v>
      </c>
      <c r="I1343">
        <f t="shared" ca="1" si="96"/>
        <v>1</v>
      </c>
      <c r="J1343">
        <f ca="1">IF(AND(I1342=0,I1343=1),B1344,IF(AND(I1343=1,I1342=1),J1342,0))</f>
        <v>31.908498999999999</v>
      </c>
      <c r="K1343">
        <f t="shared" ca="1" si="97"/>
        <v>0</v>
      </c>
      <c r="L1343">
        <f t="shared" ca="1" si="98"/>
        <v>0</v>
      </c>
      <c r="M1343">
        <f t="shared" ca="1" si="99"/>
        <v>23.817032429999983</v>
      </c>
    </row>
    <row r="1344" spans="1:13" x14ac:dyDescent="0.3">
      <c r="A1344" s="1">
        <v>38181</v>
      </c>
      <c r="B1344">
        <f>VLOOKUP($A1344,DataAdjust!$A:$K,9,FALSE)</f>
        <v>31.139593000000001</v>
      </c>
      <c r="C1344">
        <f>VLOOKUP($A1344,DataAdjust!$A:$K,10,FALSE)</f>
        <v>31.269594000000001</v>
      </c>
      <c r="D1344">
        <f>VLOOKUP($A1344,DataAdjust!$A:$K,11,FALSE)</f>
        <v>30.869592999999998</v>
      </c>
      <c r="E1344">
        <f>VLOOKUP($A1344,DataAdjust!$A:$K,6,FALSE)</f>
        <v>31.009592000000001</v>
      </c>
      <c r="F1344">
        <f>VLOOKUP($A1344,DataAdjust!$A:$K,7,FALSE)</f>
        <v>81222000</v>
      </c>
      <c r="G1344">
        <f t="shared" ca="1" si="95"/>
        <v>31.464645966666659</v>
      </c>
      <c r="H1344">
        <f t="shared" ca="1" si="95"/>
        <v>31.466464374999997</v>
      </c>
      <c r="I1344">
        <f t="shared" ca="1" si="96"/>
        <v>1</v>
      </c>
      <c r="J1344">
        <f ca="1">IF(AND(I1343=0,I1344=1),B1345,IF(AND(I1344=1,I1343=1),J1343,0))</f>
        <v>31.908498999999999</v>
      </c>
      <c r="K1344">
        <f t="shared" ca="1" si="97"/>
        <v>0</v>
      </c>
      <c r="L1344">
        <f t="shared" ca="1" si="98"/>
        <v>0</v>
      </c>
      <c r="M1344">
        <f t="shared" ca="1" si="99"/>
        <v>23.817032429999983</v>
      </c>
    </row>
    <row r="1345" spans="1:13" x14ac:dyDescent="0.3">
      <c r="A1345" s="1">
        <v>38182</v>
      </c>
      <c r="B1345">
        <f>VLOOKUP($A1345,DataAdjust!$A:$K,9,FALSE)</f>
        <v>30.705584999999999</v>
      </c>
      <c r="C1345">
        <f>VLOOKUP($A1345,DataAdjust!$A:$K,10,FALSE)</f>
        <v>31.155586</v>
      </c>
      <c r="D1345">
        <f>VLOOKUP($A1345,DataAdjust!$A:$K,11,FALSE)</f>
        <v>30.555582999999999</v>
      </c>
      <c r="E1345">
        <f>VLOOKUP($A1345,DataAdjust!$A:$K,6,FALSE)</f>
        <v>30.695582999999999</v>
      </c>
      <c r="F1345">
        <f>VLOOKUP($A1345,DataAdjust!$A:$K,7,FALSE)</f>
        <v>119489200</v>
      </c>
      <c r="G1345">
        <f t="shared" ca="1" si="95"/>
        <v>31.451561833333333</v>
      </c>
      <c r="H1345">
        <f t="shared" ca="1" si="95"/>
        <v>31.264746999999996</v>
      </c>
      <c r="I1345">
        <f t="shared" ca="1" si="96"/>
        <v>0</v>
      </c>
      <c r="J1345">
        <f ca="1">IF(AND(I1344=0,I1345=1),B1346,IF(AND(I1345=1,I1344=1),J1344,0))</f>
        <v>0</v>
      </c>
      <c r="K1345">
        <f t="shared" ca="1" si="97"/>
        <v>30.840911999999999</v>
      </c>
      <c r="L1345">
        <f t="shared" ca="1" si="98"/>
        <v>-1.2271294949999996</v>
      </c>
      <c r="M1345">
        <f t="shared" ca="1" si="99"/>
        <v>22.589902934999984</v>
      </c>
    </row>
    <row r="1346" spans="1:13" x14ac:dyDescent="0.3">
      <c r="A1346" s="1">
        <v>38183</v>
      </c>
      <c r="B1346">
        <f>VLOOKUP($A1346,DataAdjust!$A:$K,9,FALSE)</f>
        <v>30.840911999999999</v>
      </c>
      <c r="C1346">
        <f>VLOOKUP($A1346,DataAdjust!$A:$K,10,FALSE)</f>
        <v>31.010913999999996</v>
      </c>
      <c r="D1346">
        <f>VLOOKUP($A1346,DataAdjust!$A:$K,11,FALSE)</f>
        <v>30.580912999999999</v>
      </c>
      <c r="E1346">
        <f>VLOOKUP($A1346,DataAdjust!$A:$K,6,FALSE)</f>
        <v>30.590911999999999</v>
      </c>
      <c r="F1346">
        <f>VLOOKUP($A1346,DataAdjust!$A:$K,7,FALSE)</f>
        <v>90405700</v>
      </c>
      <c r="G1346">
        <f t="shared" ca="1" si="95"/>
        <v>31.430336416666663</v>
      </c>
      <c r="H1346">
        <f t="shared" ca="1" si="95"/>
        <v>31.073935875</v>
      </c>
      <c r="I1346">
        <f t="shared" ca="1" si="96"/>
        <v>0</v>
      </c>
      <c r="J1346">
        <f ca="1">IF(AND(I1345=0,I1346=1),B1347,IF(AND(I1346=1,I1345=1),J1345,0))</f>
        <v>0</v>
      </c>
      <c r="K1346">
        <f t="shared" ca="1" si="97"/>
        <v>0</v>
      </c>
      <c r="L1346">
        <f t="shared" ca="1" si="98"/>
        <v>0</v>
      </c>
      <c r="M1346">
        <f t="shared" ca="1" si="99"/>
        <v>22.589902934999984</v>
      </c>
    </row>
    <row r="1347" spans="1:13" x14ac:dyDescent="0.3">
      <c r="A1347" s="1">
        <v>38184</v>
      </c>
      <c r="B1347">
        <f>VLOOKUP($A1347,DataAdjust!$A:$K,9,FALSE)</f>
        <v>31.002006000000002</v>
      </c>
      <c r="C1347">
        <f>VLOOKUP($A1347,DataAdjust!$A:$K,10,FALSE)</f>
        <v>31.022007000000002</v>
      </c>
      <c r="D1347">
        <f>VLOOKUP($A1347,DataAdjust!$A:$K,11,FALSE)</f>
        <v>30.192005000000002</v>
      </c>
      <c r="E1347">
        <f>VLOOKUP($A1347,DataAdjust!$A:$K,6,FALSE)</f>
        <v>30.242004000000001</v>
      </c>
      <c r="F1347">
        <f>VLOOKUP($A1347,DataAdjust!$A:$K,7,FALSE)</f>
        <v>120387100</v>
      </c>
      <c r="G1347">
        <f t="shared" ca="1" si="95"/>
        <v>31.415653066666657</v>
      </c>
      <c r="H1347">
        <f t="shared" ca="1" si="95"/>
        <v>30.925649</v>
      </c>
      <c r="I1347">
        <f t="shared" ca="1" si="96"/>
        <v>0</v>
      </c>
      <c r="J1347">
        <f ca="1">IF(AND(I1346=0,I1347=1),B1348,IF(AND(I1347=1,I1346=1),J1346,0))</f>
        <v>0</v>
      </c>
      <c r="K1347">
        <f t="shared" ca="1" si="97"/>
        <v>0</v>
      </c>
      <c r="L1347">
        <f t="shared" ca="1" si="98"/>
        <v>0</v>
      </c>
      <c r="M1347">
        <f t="shared" ca="1" si="99"/>
        <v>22.589902934999984</v>
      </c>
    </row>
    <row r="1348" spans="1:13" x14ac:dyDescent="0.3">
      <c r="A1348" s="1">
        <v>38187</v>
      </c>
      <c r="B1348">
        <f>VLOOKUP($A1348,DataAdjust!$A:$K,9,FALSE)</f>
        <v>30.360935999999999</v>
      </c>
      <c r="C1348">
        <f>VLOOKUP($A1348,DataAdjust!$A:$K,10,FALSE)</f>
        <v>30.550938000000006</v>
      </c>
      <c r="D1348">
        <f>VLOOKUP($A1348,DataAdjust!$A:$K,11,FALSE)</f>
        <v>30.050938000000006</v>
      </c>
      <c r="E1348">
        <f>VLOOKUP($A1348,DataAdjust!$A:$K,6,FALSE)</f>
        <v>30.180935000000002</v>
      </c>
      <c r="F1348">
        <f>VLOOKUP($A1348,DataAdjust!$A:$K,7,FALSE)</f>
        <v>106387900</v>
      </c>
      <c r="G1348">
        <f t="shared" ca="1" si="95"/>
        <v>31.395445183333329</v>
      </c>
      <c r="H1348">
        <f t="shared" ca="1" si="95"/>
        <v>30.762094625</v>
      </c>
      <c r="I1348">
        <f t="shared" ca="1" si="96"/>
        <v>0</v>
      </c>
      <c r="J1348">
        <f ca="1">IF(AND(I1347=0,I1348=1),B1349,IF(AND(I1348=1,I1347=1),J1347,0))</f>
        <v>0</v>
      </c>
      <c r="K1348">
        <f t="shared" ca="1" si="97"/>
        <v>0</v>
      </c>
      <c r="L1348">
        <f t="shared" ca="1" si="98"/>
        <v>0</v>
      </c>
      <c r="M1348">
        <f t="shared" ca="1" si="99"/>
        <v>22.589902934999984</v>
      </c>
    </row>
    <row r="1349" spans="1:13" x14ac:dyDescent="0.3">
      <c r="A1349" s="1">
        <v>38188</v>
      </c>
      <c r="B1349">
        <f>VLOOKUP($A1349,DataAdjust!$A:$K,9,FALSE)</f>
        <v>30.214927999999997</v>
      </c>
      <c r="C1349">
        <f>VLOOKUP($A1349,DataAdjust!$A:$K,10,FALSE)</f>
        <v>31.064926000000003</v>
      </c>
      <c r="D1349">
        <f>VLOOKUP($A1349,DataAdjust!$A:$K,11,FALSE)</f>
        <v>30.184925000000003</v>
      </c>
      <c r="E1349">
        <f>VLOOKUP($A1349,DataAdjust!$A:$K,6,FALSE)</f>
        <v>30.904926</v>
      </c>
      <c r="F1349">
        <f>VLOOKUP($A1349,DataAdjust!$A:$K,7,FALSE)</f>
        <v>117453700</v>
      </c>
      <c r="G1349">
        <f t="shared" ca="1" si="95"/>
        <v>31.373783416666662</v>
      </c>
      <c r="H1349">
        <f t="shared" ca="1" si="95"/>
        <v>30.732654374999999</v>
      </c>
      <c r="I1349">
        <f t="shared" ca="1" si="96"/>
        <v>0</v>
      </c>
      <c r="J1349">
        <f ca="1">IF(AND(I1348=0,I1349=1),B1350,IF(AND(I1349=1,I1348=1),J1348,0))</f>
        <v>0</v>
      </c>
      <c r="K1349">
        <f t="shared" ca="1" si="97"/>
        <v>0</v>
      </c>
      <c r="L1349">
        <f t="shared" ca="1" si="98"/>
        <v>0</v>
      </c>
      <c r="M1349">
        <f t="shared" ca="1" si="99"/>
        <v>22.589902934999984</v>
      </c>
    </row>
    <row r="1350" spans="1:13" x14ac:dyDescent="0.3">
      <c r="A1350" s="1">
        <v>38189</v>
      </c>
      <c r="B1350">
        <f>VLOOKUP($A1350,DataAdjust!$A:$K,9,FALSE)</f>
        <v>31.176490999999999</v>
      </c>
      <c r="C1350">
        <f>VLOOKUP($A1350,DataAdjust!$A:$K,10,FALSE)</f>
        <v>31.256492999999999</v>
      </c>
      <c r="D1350">
        <f>VLOOKUP($A1350,DataAdjust!$A:$K,11,FALSE)</f>
        <v>29.946491000000002</v>
      </c>
      <c r="E1350">
        <f>VLOOKUP($A1350,DataAdjust!$A:$K,6,FALSE)</f>
        <v>30.006492999999999</v>
      </c>
      <c r="F1350">
        <f>VLOOKUP($A1350,DataAdjust!$A:$K,7,FALSE)</f>
        <v>136086800</v>
      </c>
      <c r="G1350">
        <f t="shared" ca="1" si="95"/>
        <v>31.33293158333333</v>
      </c>
      <c r="H1350">
        <f t="shared" ca="1" si="95"/>
        <v>30.585458875</v>
      </c>
      <c r="I1350">
        <f t="shared" ca="1" si="96"/>
        <v>0</v>
      </c>
      <c r="J1350">
        <f ca="1">IF(AND(I1349=0,I1350=1),B1351,IF(AND(I1350=1,I1349=1),J1349,0))</f>
        <v>0</v>
      </c>
      <c r="K1350">
        <f t="shared" ca="1" si="97"/>
        <v>0</v>
      </c>
      <c r="L1350">
        <f t="shared" ca="1" si="98"/>
        <v>0</v>
      </c>
      <c r="M1350">
        <f t="shared" ca="1" si="99"/>
        <v>22.589902934999984</v>
      </c>
    </row>
    <row r="1351" spans="1:13" x14ac:dyDescent="0.3">
      <c r="A1351" s="1">
        <v>38190</v>
      </c>
      <c r="B1351">
        <f>VLOOKUP($A1351,DataAdjust!$A:$K,9,FALSE)</f>
        <v>30.026456999999997</v>
      </c>
      <c r="C1351">
        <f>VLOOKUP($A1351,DataAdjust!$A:$K,10,FALSE)</f>
        <v>30.656457999999997</v>
      </c>
      <c r="D1351">
        <f>VLOOKUP($A1351,DataAdjust!$A:$K,11,FALSE)</f>
        <v>29.796457</v>
      </c>
      <c r="E1351">
        <f>VLOOKUP($A1351,DataAdjust!$A:$K,6,FALSE)</f>
        <v>30.416456</v>
      </c>
      <c r="F1351">
        <f>VLOOKUP($A1351,DataAdjust!$A:$K,7,FALSE)</f>
        <v>132135800</v>
      </c>
      <c r="G1351">
        <f t="shared" ca="1" si="95"/>
        <v>31.302837783333327</v>
      </c>
      <c r="H1351">
        <f t="shared" ca="1" si="95"/>
        <v>30.505862625000002</v>
      </c>
      <c r="I1351">
        <f t="shared" ca="1" si="96"/>
        <v>0</v>
      </c>
      <c r="J1351">
        <f ca="1">IF(AND(I1350=0,I1351=1),B1352,IF(AND(I1351=1,I1350=1),J1350,0))</f>
        <v>0</v>
      </c>
      <c r="K1351">
        <f t="shared" ca="1" si="97"/>
        <v>0</v>
      </c>
      <c r="L1351">
        <f t="shared" ca="1" si="98"/>
        <v>0</v>
      </c>
      <c r="M1351">
        <f t="shared" ca="1" si="99"/>
        <v>22.589902934999984</v>
      </c>
    </row>
    <row r="1352" spans="1:13" x14ac:dyDescent="0.3">
      <c r="A1352" s="1">
        <v>38191</v>
      </c>
      <c r="B1352">
        <f>VLOOKUP($A1352,DataAdjust!$A:$K,9,FALSE)</f>
        <v>30.250758999999995</v>
      </c>
      <c r="C1352">
        <f>VLOOKUP($A1352,DataAdjust!$A:$K,10,FALSE)</f>
        <v>30.290759999999992</v>
      </c>
      <c r="D1352">
        <f>VLOOKUP($A1352,DataAdjust!$A:$K,11,FALSE)</f>
        <v>29.660758999999992</v>
      </c>
      <c r="E1352">
        <f>VLOOKUP($A1352,DataAdjust!$A:$K,6,FALSE)</f>
        <v>29.840758999999998</v>
      </c>
      <c r="F1352">
        <f>VLOOKUP($A1352,DataAdjust!$A:$K,7,FALSE)</f>
        <v>107107100</v>
      </c>
      <c r="G1352">
        <f t="shared" ca="1" si="95"/>
        <v>31.264166799999995</v>
      </c>
      <c r="H1352">
        <f t="shared" ca="1" si="95"/>
        <v>30.359758500000002</v>
      </c>
      <c r="I1352">
        <f t="shared" ca="1" si="96"/>
        <v>0</v>
      </c>
      <c r="J1352">
        <f ca="1">IF(AND(I1351=0,I1352=1),B1353,IF(AND(I1352=1,I1351=1),J1351,0))</f>
        <v>0</v>
      </c>
      <c r="K1352">
        <f t="shared" ca="1" si="97"/>
        <v>0</v>
      </c>
      <c r="L1352">
        <f t="shared" ca="1" si="98"/>
        <v>0</v>
      </c>
      <c r="M1352">
        <f t="shared" ca="1" si="99"/>
        <v>22.589902934999984</v>
      </c>
    </row>
    <row r="1353" spans="1:13" x14ac:dyDescent="0.3">
      <c r="A1353" s="1">
        <v>38194</v>
      </c>
      <c r="B1353">
        <f>VLOOKUP($A1353,DataAdjust!$A:$K,9,FALSE)</f>
        <v>29.889915999999996</v>
      </c>
      <c r="C1353">
        <f>VLOOKUP($A1353,DataAdjust!$A:$K,10,FALSE)</f>
        <v>30.059913999999996</v>
      </c>
      <c r="D1353">
        <f>VLOOKUP($A1353,DataAdjust!$A:$K,11,FALSE)</f>
        <v>29.349914999999999</v>
      </c>
      <c r="E1353">
        <f>VLOOKUP($A1353,DataAdjust!$A:$K,6,FALSE)</f>
        <v>29.709914999999999</v>
      </c>
      <c r="F1353">
        <f>VLOOKUP($A1353,DataAdjust!$A:$K,7,FALSE)</f>
        <v>112962200</v>
      </c>
      <c r="G1353">
        <f t="shared" ca="1" si="95"/>
        <v>31.233055749999995</v>
      </c>
      <c r="H1353">
        <f t="shared" ca="1" si="95"/>
        <v>30.236550000000001</v>
      </c>
      <c r="I1353">
        <f t="shared" ca="1" si="96"/>
        <v>0</v>
      </c>
      <c r="J1353">
        <f ca="1">IF(AND(I1352=0,I1353=1),B1354,IF(AND(I1353=1,I1352=1),J1352,0))</f>
        <v>0</v>
      </c>
      <c r="K1353">
        <f t="shared" ca="1" si="97"/>
        <v>0</v>
      </c>
      <c r="L1353">
        <f t="shared" ca="1" si="98"/>
        <v>0</v>
      </c>
      <c r="M1353">
        <f t="shared" ca="1" si="99"/>
        <v>22.589902934999984</v>
      </c>
    </row>
    <row r="1354" spans="1:13" x14ac:dyDescent="0.3">
      <c r="A1354" s="1">
        <v>38195</v>
      </c>
      <c r="B1354">
        <f>VLOOKUP($A1354,DataAdjust!$A:$K,9,FALSE)</f>
        <v>29.779869000000005</v>
      </c>
      <c r="C1354">
        <f>VLOOKUP($A1354,DataAdjust!$A:$K,10,FALSE)</f>
        <v>30.299869000000008</v>
      </c>
      <c r="D1354">
        <f>VLOOKUP($A1354,DataAdjust!$A:$K,11,FALSE)</f>
        <v>29.629871000000001</v>
      </c>
      <c r="E1354">
        <f>VLOOKUP($A1354,DataAdjust!$A:$K,6,FALSE)</f>
        <v>30.119869000000001</v>
      </c>
      <c r="F1354">
        <f>VLOOKUP($A1354,DataAdjust!$A:$K,7,FALSE)</f>
        <v>103474700</v>
      </c>
      <c r="G1354">
        <f t="shared" ca="1" si="95"/>
        <v>31.21691843333333</v>
      </c>
      <c r="H1354">
        <f t="shared" ca="1" si="95"/>
        <v>30.177669625</v>
      </c>
      <c r="I1354">
        <f t="shared" ca="1" si="96"/>
        <v>0</v>
      </c>
      <c r="J1354">
        <f ca="1">IF(AND(I1353=0,I1354=1),B1355,IF(AND(I1354=1,I1353=1),J1353,0))</f>
        <v>0</v>
      </c>
      <c r="K1354">
        <f t="shared" ca="1" si="97"/>
        <v>0</v>
      </c>
      <c r="L1354">
        <f t="shared" ca="1" si="98"/>
        <v>0</v>
      </c>
      <c r="M1354">
        <f t="shared" ca="1" si="99"/>
        <v>22.589902934999984</v>
      </c>
    </row>
    <row r="1355" spans="1:13" x14ac:dyDescent="0.3">
      <c r="A1355" s="1">
        <v>38196</v>
      </c>
      <c r="B1355">
        <f>VLOOKUP($A1355,DataAdjust!$A:$K,9,FALSE)</f>
        <v>30.019036999999997</v>
      </c>
      <c r="C1355">
        <f>VLOOKUP($A1355,DataAdjust!$A:$K,10,FALSE)</f>
        <v>30.239038000000001</v>
      </c>
      <c r="D1355">
        <f>VLOOKUP($A1355,DataAdjust!$A:$K,11,FALSE)</f>
        <v>29.419038</v>
      </c>
      <c r="E1355">
        <f>VLOOKUP($A1355,DataAdjust!$A:$K,6,FALSE)</f>
        <v>29.989038000000001</v>
      </c>
      <c r="F1355">
        <f>VLOOKUP($A1355,DataAdjust!$A:$K,7,FALSE)</f>
        <v>154299800</v>
      </c>
      <c r="G1355">
        <f t="shared" ca="1" si="95"/>
        <v>31.211248666666663</v>
      </c>
      <c r="H1355">
        <f t="shared" ca="1" si="95"/>
        <v>30.146048874999998</v>
      </c>
      <c r="I1355">
        <f t="shared" ca="1" si="96"/>
        <v>0</v>
      </c>
      <c r="J1355">
        <f ca="1">IF(AND(I1354=0,I1355=1),B1356,IF(AND(I1355=1,I1354=1),J1354,0))</f>
        <v>0</v>
      </c>
      <c r="K1355">
        <f t="shared" ca="1" si="97"/>
        <v>0</v>
      </c>
      <c r="L1355">
        <f t="shared" ca="1" si="98"/>
        <v>0</v>
      </c>
      <c r="M1355">
        <f t="shared" ca="1" si="99"/>
        <v>22.589902934999984</v>
      </c>
    </row>
    <row r="1356" spans="1:13" x14ac:dyDescent="0.3">
      <c r="A1356" s="1">
        <v>38197</v>
      </c>
      <c r="B1356">
        <f>VLOOKUP($A1356,DataAdjust!$A:$K,9,FALSE)</f>
        <v>30.267942000000009</v>
      </c>
      <c r="C1356">
        <f>VLOOKUP($A1356,DataAdjust!$A:$K,10,FALSE)</f>
        <v>30.477941000000005</v>
      </c>
      <c r="D1356">
        <f>VLOOKUP($A1356,DataAdjust!$A:$K,11,FALSE)</f>
        <v>30.057943000000005</v>
      </c>
      <c r="E1356">
        <f>VLOOKUP($A1356,DataAdjust!$A:$K,6,FALSE)</f>
        <v>30.337942000000002</v>
      </c>
      <c r="F1356">
        <f>VLOOKUP($A1356,DataAdjust!$A:$K,7,FALSE)</f>
        <v>98959800</v>
      </c>
      <c r="G1356">
        <f t="shared" ca="1" si="95"/>
        <v>31.206596516666661</v>
      </c>
      <c r="H1356">
        <f t="shared" ca="1" si="95"/>
        <v>30.165674749999997</v>
      </c>
      <c r="I1356">
        <f t="shared" ca="1" si="96"/>
        <v>0</v>
      </c>
      <c r="J1356">
        <f ca="1">IF(AND(I1355=0,I1356=1),B1357,IF(AND(I1356=1,I1355=1),J1355,0))</f>
        <v>0</v>
      </c>
      <c r="K1356">
        <f t="shared" ca="1" si="97"/>
        <v>0</v>
      </c>
      <c r="L1356">
        <f t="shared" ca="1" si="98"/>
        <v>0</v>
      </c>
      <c r="M1356">
        <f t="shared" ca="1" si="99"/>
        <v>22.589902934999984</v>
      </c>
    </row>
    <row r="1357" spans="1:13" x14ac:dyDescent="0.3">
      <c r="A1357" s="1">
        <v>38198</v>
      </c>
      <c r="B1357">
        <f>VLOOKUP($A1357,DataAdjust!$A:$K,9,FALSE)</f>
        <v>30.303899999999999</v>
      </c>
      <c r="C1357">
        <f>VLOOKUP($A1357,DataAdjust!$A:$K,10,FALSE)</f>
        <v>30.643899999999995</v>
      </c>
      <c r="D1357">
        <f>VLOOKUP($A1357,DataAdjust!$A:$K,11,FALSE)</f>
        <v>30.193903999999996</v>
      </c>
      <c r="E1357">
        <f>VLOOKUP($A1357,DataAdjust!$A:$K,6,FALSE)</f>
        <v>30.433900999999999</v>
      </c>
      <c r="F1357">
        <f>VLOOKUP($A1357,DataAdjust!$A:$K,7,FALSE)</f>
        <v>83007800</v>
      </c>
      <c r="G1357">
        <f t="shared" ca="1" si="95"/>
        <v>31.201362716666665</v>
      </c>
      <c r="H1357">
        <f t="shared" ca="1" si="95"/>
        <v>30.106796624999998</v>
      </c>
      <c r="I1357">
        <f t="shared" ca="1" si="96"/>
        <v>0</v>
      </c>
      <c r="J1357">
        <f ca="1">IF(AND(I1356=0,I1357=1),B1358,IF(AND(I1357=1,I1356=1),J1356,0))</f>
        <v>0</v>
      </c>
      <c r="K1357">
        <f t="shared" ca="1" si="97"/>
        <v>0</v>
      </c>
      <c r="L1357">
        <f t="shared" ca="1" si="98"/>
        <v>0</v>
      </c>
      <c r="M1357">
        <f t="shared" ca="1" si="99"/>
        <v>22.589902934999984</v>
      </c>
    </row>
    <row r="1358" spans="1:13" x14ac:dyDescent="0.3">
      <c r="A1358" s="1">
        <v>38201</v>
      </c>
      <c r="B1358">
        <f>VLOOKUP($A1358,DataAdjust!$A:$K,9,FALSE)</f>
        <v>30.144971999999992</v>
      </c>
      <c r="C1358">
        <f>VLOOKUP($A1358,DataAdjust!$A:$K,10,FALSE)</f>
        <v>30.554970999999998</v>
      </c>
      <c r="D1358">
        <f>VLOOKUP($A1358,DataAdjust!$A:$K,11,FALSE)</f>
        <v>29.994969999999999</v>
      </c>
      <c r="E1358">
        <f>VLOOKUP($A1358,DataAdjust!$A:$K,6,FALSE)</f>
        <v>30.494969999999999</v>
      </c>
      <c r="F1358">
        <f>VLOOKUP($A1358,DataAdjust!$A:$K,7,FALSE)</f>
        <v>81249000</v>
      </c>
      <c r="G1358">
        <f t="shared" ca="1" si="95"/>
        <v>31.193076199999997</v>
      </c>
      <c r="H1358">
        <f t="shared" ca="1" si="95"/>
        <v>30.167856249999996</v>
      </c>
      <c r="I1358">
        <f t="shared" ca="1" si="96"/>
        <v>0</v>
      </c>
      <c r="J1358">
        <f ca="1">IF(AND(I1357=0,I1358=1),B1359,IF(AND(I1358=1,I1357=1),J1357,0))</f>
        <v>0</v>
      </c>
      <c r="K1358">
        <f t="shared" ca="1" si="97"/>
        <v>0</v>
      </c>
      <c r="L1358">
        <f t="shared" ca="1" si="98"/>
        <v>0</v>
      </c>
      <c r="M1358">
        <f t="shared" ca="1" si="99"/>
        <v>22.589902934999984</v>
      </c>
    </row>
    <row r="1359" spans="1:13" x14ac:dyDescent="0.3">
      <c r="A1359" s="1">
        <v>38202</v>
      </c>
      <c r="B1359">
        <f>VLOOKUP($A1359,DataAdjust!$A:$K,9,FALSE)</f>
        <v>30.468208000000008</v>
      </c>
      <c r="C1359">
        <f>VLOOKUP($A1359,DataAdjust!$A:$K,10,FALSE)</f>
        <v>30.558208000000004</v>
      </c>
      <c r="D1359">
        <f>VLOOKUP($A1359,DataAdjust!$A:$K,11,FALSE)</f>
        <v>29.818207000000005</v>
      </c>
      <c r="E1359">
        <f>VLOOKUP($A1359,DataAdjust!$A:$K,6,FALSE)</f>
        <v>29.858208000000001</v>
      </c>
      <c r="F1359">
        <f>VLOOKUP($A1359,DataAdjust!$A:$K,7,FALSE)</f>
        <v>85746500</v>
      </c>
      <c r="G1359">
        <f t="shared" ca="1" si="95"/>
        <v>31.178102283333331</v>
      </c>
      <c r="H1359">
        <f t="shared" ca="1" si="95"/>
        <v>30.098075249999997</v>
      </c>
      <c r="I1359">
        <f t="shared" ca="1" si="96"/>
        <v>0</v>
      </c>
      <c r="J1359">
        <f ca="1">IF(AND(I1358=0,I1359=1),B1360,IF(AND(I1359=1,I1358=1),J1358,0))</f>
        <v>0</v>
      </c>
      <c r="K1359">
        <f t="shared" ca="1" si="97"/>
        <v>0</v>
      </c>
      <c r="L1359">
        <f t="shared" ca="1" si="98"/>
        <v>0</v>
      </c>
      <c r="M1359">
        <f t="shared" ca="1" si="99"/>
        <v>22.589902934999984</v>
      </c>
    </row>
    <row r="1360" spans="1:13" x14ac:dyDescent="0.3">
      <c r="A1360" s="1">
        <v>38203</v>
      </c>
      <c r="B1360">
        <f>VLOOKUP($A1360,DataAdjust!$A:$K,9,FALSE)</f>
        <v>29.776911000000005</v>
      </c>
      <c r="C1360">
        <f>VLOOKUP($A1360,DataAdjust!$A:$K,10,FALSE)</f>
        <v>30.086908000000008</v>
      </c>
      <c r="D1360">
        <f>VLOOKUP($A1360,DataAdjust!$A:$K,11,FALSE)</f>
        <v>29.636907000000008</v>
      </c>
      <c r="E1360">
        <f>VLOOKUP($A1360,DataAdjust!$A:$K,6,FALSE)</f>
        <v>29.866911000000002</v>
      </c>
      <c r="F1360">
        <f>VLOOKUP($A1360,DataAdjust!$A:$K,7,FALSE)</f>
        <v>86721000</v>
      </c>
      <c r="G1360">
        <f t="shared" ca="1" si="95"/>
        <v>31.167489250000003</v>
      </c>
      <c r="H1360">
        <f t="shared" ca="1" si="95"/>
        <v>30.101344249999997</v>
      </c>
      <c r="I1360">
        <f t="shared" ca="1" si="96"/>
        <v>0</v>
      </c>
      <c r="J1360">
        <f ca="1">IF(AND(I1359=0,I1360=1),B1361,IF(AND(I1360=1,I1359=1),J1359,0))</f>
        <v>0</v>
      </c>
      <c r="K1360">
        <f t="shared" ca="1" si="97"/>
        <v>0</v>
      </c>
      <c r="L1360">
        <f t="shared" ca="1" si="98"/>
        <v>0</v>
      </c>
      <c r="M1360">
        <f t="shared" ca="1" si="99"/>
        <v>22.589902934999984</v>
      </c>
    </row>
    <row r="1361" spans="1:13" x14ac:dyDescent="0.3">
      <c r="A1361" s="1">
        <v>38204</v>
      </c>
      <c r="B1361">
        <f>VLOOKUP($A1361,DataAdjust!$A:$K,9,FALSE)</f>
        <v>30.058651000000001</v>
      </c>
      <c r="C1361">
        <f>VLOOKUP($A1361,DataAdjust!$A:$K,10,FALSE)</f>
        <v>30.108655000000002</v>
      </c>
      <c r="D1361">
        <f>VLOOKUP($A1361,DataAdjust!$A:$K,11,FALSE)</f>
        <v>29.308651000000001</v>
      </c>
      <c r="E1361">
        <f>VLOOKUP($A1361,DataAdjust!$A:$K,6,FALSE)</f>
        <v>29.308651000000001</v>
      </c>
      <c r="F1361">
        <f>VLOOKUP($A1361,DataAdjust!$A:$K,7,FALSE)</f>
        <v>109722900</v>
      </c>
      <c r="G1361">
        <f t="shared" ca="1" si="95"/>
        <v>31.151933366666672</v>
      </c>
      <c r="H1361">
        <f t="shared" ca="1" si="95"/>
        <v>30.051186250000001</v>
      </c>
      <c r="I1361">
        <f t="shared" ca="1" si="96"/>
        <v>0</v>
      </c>
      <c r="J1361">
        <f ca="1">IF(AND(I1360=0,I1361=1),B1362,IF(AND(I1361=1,I1360=1),J1360,0))</f>
        <v>0</v>
      </c>
      <c r="K1361">
        <f t="shared" ca="1" si="97"/>
        <v>0</v>
      </c>
      <c r="L1361">
        <f t="shared" ca="1" si="98"/>
        <v>0</v>
      </c>
      <c r="M1361">
        <f t="shared" ca="1" si="99"/>
        <v>22.589902934999984</v>
      </c>
    </row>
    <row r="1362" spans="1:13" x14ac:dyDescent="0.3">
      <c r="A1362" s="1">
        <v>38205</v>
      </c>
      <c r="B1362">
        <f>VLOOKUP($A1362,DataAdjust!$A:$K,9,FALSE)</f>
        <v>29.221050999999996</v>
      </c>
      <c r="C1362">
        <f>VLOOKUP($A1362,DataAdjust!$A:$K,10,FALSE)</f>
        <v>29.231048999999992</v>
      </c>
      <c r="D1362">
        <f>VLOOKUP($A1362,DataAdjust!$A:$K,11,FALSE)</f>
        <v>28.481048999999992</v>
      </c>
      <c r="E1362">
        <f>VLOOKUP($A1362,DataAdjust!$A:$K,6,FALSE)</f>
        <v>28.541049999999998</v>
      </c>
      <c r="F1362">
        <f>VLOOKUP($A1362,DataAdjust!$A:$K,7,FALSE)</f>
        <v>148808600</v>
      </c>
      <c r="G1362">
        <f t="shared" ca="1" si="95"/>
        <v>31.116024483333337</v>
      </c>
      <c r="H1362">
        <f t="shared" ca="1" si="95"/>
        <v>29.853833874999999</v>
      </c>
      <c r="I1362">
        <f t="shared" ca="1" si="96"/>
        <v>0</v>
      </c>
      <c r="J1362">
        <f ca="1">IF(AND(I1361=0,I1362=1),B1363,IF(AND(I1362=1,I1361=1),J1361,0))</f>
        <v>0</v>
      </c>
      <c r="K1362">
        <f t="shared" ca="1" si="97"/>
        <v>0</v>
      </c>
      <c r="L1362">
        <f t="shared" ca="1" si="98"/>
        <v>0</v>
      </c>
      <c r="M1362">
        <f t="shared" ca="1" si="99"/>
        <v>22.589902934999984</v>
      </c>
    </row>
    <row r="1363" spans="1:13" x14ac:dyDescent="0.3">
      <c r="A1363" s="1">
        <v>38208</v>
      </c>
      <c r="B1363">
        <f>VLOOKUP($A1363,DataAdjust!$A:$K,9,FALSE)</f>
        <v>28.620827999999999</v>
      </c>
      <c r="C1363">
        <f>VLOOKUP($A1363,DataAdjust!$A:$K,10,FALSE)</f>
        <v>28.770826000000003</v>
      </c>
      <c r="D1363">
        <f>VLOOKUP($A1363,DataAdjust!$A:$K,11,FALSE)</f>
        <v>28.460829</v>
      </c>
      <c r="E1363">
        <f>VLOOKUP($A1363,DataAdjust!$A:$K,6,FALSE)</f>
        <v>28.610825999999999</v>
      </c>
      <c r="F1363">
        <f>VLOOKUP($A1363,DataAdjust!$A:$K,7,FALSE)</f>
        <v>79281900</v>
      </c>
      <c r="G1363">
        <f t="shared" ca="1" si="95"/>
        <v>31.080260866666674</v>
      </c>
      <c r="H1363">
        <f t="shared" ca="1" si="95"/>
        <v>29.681557375000001</v>
      </c>
      <c r="I1363">
        <f t="shared" ca="1" si="96"/>
        <v>0</v>
      </c>
      <c r="J1363">
        <f ca="1">IF(AND(I1362=0,I1363=1),B1364,IF(AND(I1363=1,I1362=1),J1362,0))</f>
        <v>0</v>
      </c>
      <c r="K1363">
        <f t="shared" ca="1" si="97"/>
        <v>0</v>
      </c>
      <c r="L1363">
        <f t="shared" ca="1" si="98"/>
        <v>0</v>
      </c>
      <c r="M1363">
        <f t="shared" ca="1" si="99"/>
        <v>22.589902934999984</v>
      </c>
    </row>
    <row r="1364" spans="1:13" x14ac:dyDescent="0.3">
      <c r="A1364" s="1">
        <v>38209</v>
      </c>
      <c r="B1364">
        <f>VLOOKUP($A1364,DataAdjust!$A:$K,9,FALSE)</f>
        <v>28.71847</v>
      </c>
      <c r="C1364">
        <f>VLOOKUP($A1364,DataAdjust!$A:$K,10,FALSE)</f>
        <v>29.238470999999993</v>
      </c>
      <c r="D1364">
        <f>VLOOKUP($A1364,DataAdjust!$A:$K,11,FALSE)</f>
        <v>28.678468999999996</v>
      </c>
      <c r="E1364">
        <f>VLOOKUP($A1364,DataAdjust!$A:$K,6,FALSE)</f>
        <v>28.96847</v>
      </c>
      <c r="F1364">
        <f>VLOOKUP($A1364,DataAdjust!$A:$K,7,FALSE)</f>
        <v>105819800</v>
      </c>
      <c r="G1364">
        <f t="shared" ca="1" si="95"/>
        <v>31.054092400000005</v>
      </c>
      <c r="H1364">
        <f t="shared" ca="1" si="95"/>
        <v>29.510373375</v>
      </c>
      <c r="I1364">
        <f t="shared" ca="1" si="96"/>
        <v>0</v>
      </c>
      <c r="J1364">
        <f ca="1">IF(AND(I1363=0,I1364=1),B1365,IF(AND(I1364=1,I1363=1),J1363,0))</f>
        <v>0</v>
      </c>
      <c r="K1364">
        <f t="shared" ca="1" si="97"/>
        <v>0</v>
      </c>
      <c r="L1364">
        <f t="shared" ca="1" si="98"/>
        <v>0</v>
      </c>
      <c r="M1364">
        <f t="shared" ca="1" si="99"/>
        <v>22.589902934999984</v>
      </c>
    </row>
    <row r="1365" spans="1:13" x14ac:dyDescent="0.3">
      <c r="A1365" s="1">
        <v>38210</v>
      </c>
      <c r="B1365">
        <f>VLOOKUP($A1365,DataAdjust!$A:$K,9,FALSE)</f>
        <v>28.645513000000001</v>
      </c>
      <c r="C1365">
        <f>VLOOKUP($A1365,DataAdjust!$A:$K,10,FALSE)</f>
        <v>28.835515999999998</v>
      </c>
      <c r="D1365">
        <f>VLOOKUP($A1365,DataAdjust!$A:$K,11,FALSE)</f>
        <v>28.345514000000001</v>
      </c>
      <c r="E1365">
        <f>VLOOKUP($A1365,DataAdjust!$A:$K,6,FALSE)</f>
        <v>28.715513000000001</v>
      </c>
      <c r="F1365">
        <f>VLOOKUP($A1365,DataAdjust!$A:$K,7,FALSE)</f>
        <v>121217700</v>
      </c>
      <c r="G1365">
        <f t="shared" ca="1" si="95"/>
        <v>31.027487750000009</v>
      </c>
      <c r="H1365">
        <f t="shared" ca="1" si="95"/>
        <v>29.295574875</v>
      </c>
      <c r="I1365">
        <f t="shared" ca="1" si="96"/>
        <v>0</v>
      </c>
      <c r="J1365">
        <f ca="1">IF(AND(I1364=0,I1365=1),B1366,IF(AND(I1365=1,I1364=1),J1364,0))</f>
        <v>0</v>
      </c>
      <c r="K1365">
        <f t="shared" ca="1" si="97"/>
        <v>0</v>
      </c>
      <c r="L1365">
        <f t="shared" ca="1" si="98"/>
        <v>0</v>
      </c>
      <c r="M1365">
        <f t="shared" ca="1" si="99"/>
        <v>22.589902934999984</v>
      </c>
    </row>
    <row r="1366" spans="1:13" x14ac:dyDescent="0.3">
      <c r="A1366" s="1">
        <v>38211</v>
      </c>
      <c r="B1366">
        <f>VLOOKUP($A1366,DataAdjust!$A:$K,9,FALSE)</f>
        <v>28.542980999999997</v>
      </c>
      <c r="C1366">
        <f>VLOOKUP($A1366,DataAdjust!$A:$K,10,FALSE)</f>
        <v>28.712982999999994</v>
      </c>
      <c r="D1366">
        <f>VLOOKUP($A1366,DataAdjust!$A:$K,11,FALSE)</f>
        <v>28.222980999999997</v>
      </c>
      <c r="E1366">
        <f>VLOOKUP($A1366,DataAdjust!$A:$K,6,FALSE)</f>
        <v>28.322983000000001</v>
      </c>
      <c r="F1366">
        <f>VLOOKUP($A1366,DataAdjust!$A:$K,7,FALSE)</f>
        <v>113691800</v>
      </c>
      <c r="G1366">
        <f t="shared" ref="G1366:H1429" ca="1" si="100">AVERAGE(INDIRECT(ADDRESS(ROW()-G$2+1,5)&amp;":"&amp;ADDRESS(ROW(),5)))</f>
        <v>30.999138600000006</v>
      </c>
      <c r="H1366">
        <f t="shared" ca="1" si="100"/>
        <v>29.024076499999996</v>
      </c>
      <c r="I1366">
        <f t="shared" ref="I1366:I1429" ca="1" si="101">IF(H1366&gt;G1366,1,0)</f>
        <v>0</v>
      </c>
      <c r="J1366">
        <f ca="1">IF(AND(I1365=0,I1366=1),B1367,IF(AND(I1366=1,I1365=1),J1365,0))</f>
        <v>0</v>
      </c>
      <c r="K1366">
        <f t="shared" ref="K1366:K1429" ca="1" si="102">IF(AND(I1366=0,I1365=1),B1367,0)</f>
        <v>0</v>
      </c>
      <c r="L1366">
        <f t="shared" ref="L1366:L1429" ca="1" si="103">IF(K1366&lt;&gt;0,K1366-J1365-J1365*N$2,0)</f>
        <v>0</v>
      </c>
      <c r="M1366">
        <f t="shared" ref="M1366:M1429" ca="1" si="104">M1365+L1366</f>
        <v>22.589902934999984</v>
      </c>
    </row>
    <row r="1367" spans="1:13" x14ac:dyDescent="0.3">
      <c r="A1367" s="1">
        <v>38212</v>
      </c>
      <c r="B1367">
        <f>VLOOKUP($A1367,DataAdjust!$A:$K,9,FALSE)</f>
        <v>28.496599999999997</v>
      </c>
      <c r="C1367">
        <f>VLOOKUP($A1367,DataAdjust!$A:$K,10,FALSE)</f>
        <v>28.586599999999994</v>
      </c>
      <c r="D1367">
        <f>VLOOKUP($A1367,DataAdjust!$A:$K,11,FALSE)</f>
        <v>28.196595999999996</v>
      </c>
      <c r="E1367">
        <f>VLOOKUP($A1367,DataAdjust!$A:$K,6,FALSE)</f>
        <v>28.366598</v>
      </c>
      <c r="F1367">
        <f>VLOOKUP($A1367,DataAdjust!$A:$K,7,FALSE)</f>
        <v>91416100</v>
      </c>
      <c r="G1367">
        <f t="shared" ca="1" si="100"/>
        <v>30.967009600000008</v>
      </c>
      <c r="H1367">
        <f t="shared" ca="1" si="100"/>
        <v>28.837625249999999</v>
      </c>
      <c r="I1367">
        <f t="shared" ca="1" si="101"/>
        <v>0</v>
      </c>
      <c r="J1367">
        <f ca="1">IF(AND(I1366=0,I1367=1),B1368,IF(AND(I1367=1,I1366=1),J1366,0))</f>
        <v>0</v>
      </c>
      <c r="K1367">
        <f t="shared" ca="1" si="102"/>
        <v>0</v>
      </c>
      <c r="L1367">
        <f t="shared" ca="1" si="103"/>
        <v>0</v>
      </c>
      <c r="M1367">
        <f t="shared" ca="1" si="104"/>
        <v>22.589902934999984</v>
      </c>
    </row>
    <row r="1368" spans="1:13" x14ac:dyDescent="0.3">
      <c r="A1368" s="1">
        <v>38215</v>
      </c>
      <c r="B1368">
        <f>VLOOKUP($A1368,DataAdjust!$A:$K,9,FALSE)</f>
        <v>28.409338999999992</v>
      </c>
      <c r="C1368">
        <f>VLOOKUP($A1368,DataAdjust!$A:$K,10,FALSE)</f>
        <v>28.989336999999995</v>
      </c>
      <c r="D1368">
        <f>VLOOKUP($A1368,DataAdjust!$A:$K,11,FALSE)</f>
        <v>28.389337999999999</v>
      </c>
      <c r="E1368">
        <f>VLOOKUP($A1368,DataAdjust!$A:$K,6,FALSE)</f>
        <v>28.689336999999998</v>
      </c>
      <c r="F1368">
        <f>VLOOKUP($A1368,DataAdjust!$A:$K,7,FALSE)</f>
        <v>77851300</v>
      </c>
      <c r="G1368">
        <f t="shared" ca="1" si="100"/>
        <v>30.940841166666679</v>
      </c>
      <c r="H1368">
        <f t="shared" ca="1" si="100"/>
        <v>28.690428499999999</v>
      </c>
      <c r="I1368">
        <f t="shared" ca="1" si="101"/>
        <v>0</v>
      </c>
      <c r="J1368">
        <f ca="1">IF(AND(I1367=0,I1368=1),B1369,IF(AND(I1368=1,I1367=1),J1367,0))</f>
        <v>0</v>
      </c>
      <c r="K1368">
        <f t="shared" ca="1" si="102"/>
        <v>0</v>
      </c>
      <c r="L1368">
        <f t="shared" ca="1" si="103"/>
        <v>0</v>
      </c>
      <c r="M1368">
        <f t="shared" ca="1" si="104"/>
        <v>22.589902934999984</v>
      </c>
    </row>
    <row r="1369" spans="1:13" x14ac:dyDescent="0.3">
      <c r="A1369" s="1">
        <v>38216</v>
      </c>
      <c r="B1369">
        <f>VLOOKUP($A1369,DataAdjust!$A:$K,9,FALSE)</f>
        <v>28.872083999999997</v>
      </c>
      <c r="C1369">
        <f>VLOOKUP($A1369,DataAdjust!$A:$K,10,FALSE)</f>
        <v>29.192083999999998</v>
      </c>
      <c r="D1369">
        <f>VLOOKUP($A1369,DataAdjust!$A:$K,11,FALSE)</f>
        <v>28.742086999999994</v>
      </c>
      <c r="E1369">
        <f>VLOOKUP($A1369,DataAdjust!$A:$K,6,FALSE)</f>
        <v>29.012083000000001</v>
      </c>
      <c r="F1369">
        <f>VLOOKUP($A1369,DataAdjust!$A:$K,7,FALSE)</f>
        <v>89573100</v>
      </c>
      <c r="G1369">
        <f t="shared" ca="1" si="100"/>
        <v>30.91772575000001</v>
      </c>
      <c r="H1369">
        <f t="shared" ca="1" si="100"/>
        <v>28.653357499999998</v>
      </c>
      <c r="I1369">
        <f t="shared" ca="1" si="101"/>
        <v>0</v>
      </c>
      <c r="J1369">
        <f ca="1">IF(AND(I1368=0,I1369=1),B1370,IF(AND(I1369=1,I1368=1),J1368,0))</f>
        <v>0</v>
      </c>
      <c r="K1369">
        <f t="shared" ca="1" si="102"/>
        <v>0</v>
      </c>
      <c r="L1369">
        <f t="shared" ca="1" si="103"/>
        <v>0</v>
      </c>
      <c r="M1369">
        <f t="shared" ca="1" si="104"/>
        <v>22.589902934999984</v>
      </c>
    </row>
    <row r="1370" spans="1:13" x14ac:dyDescent="0.3">
      <c r="A1370" s="1">
        <v>38217</v>
      </c>
      <c r="B1370">
        <f>VLOOKUP($A1370,DataAdjust!$A:$K,9,FALSE)</f>
        <v>28.736733000000001</v>
      </c>
      <c r="C1370">
        <f>VLOOKUP($A1370,DataAdjust!$A:$K,10,FALSE)</f>
        <v>29.586731999999998</v>
      </c>
      <c r="D1370">
        <f>VLOOKUP($A1370,DataAdjust!$A:$K,11,FALSE)</f>
        <v>28.686730000000004</v>
      </c>
      <c r="E1370">
        <f>VLOOKUP($A1370,DataAdjust!$A:$K,6,FALSE)</f>
        <v>29.526730000000001</v>
      </c>
      <c r="F1370">
        <f>VLOOKUP($A1370,DataAdjust!$A:$K,7,FALSE)</f>
        <v>106608500</v>
      </c>
      <c r="G1370">
        <f t="shared" ca="1" si="100"/>
        <v>30.900716333333346</v>
      </c>
      <c r="H1370">
        <f t="shared" ca="1" si="100"/>
        <v>28.776567499999999</v>
      </c>
      <c r="I1370">
        <f t="shared" ca="1" si="101"/>
        <v>0</v>
      </c>
      <c r="J1370">
        <f ca="1">IF(AND(I1369=0,I1370=1),B1371,IF(AND(I1370=1,I1369=1),J1369,0))</f>
        <v>0</v>
      </c>
      <c r="K1370">
        <f t="shared" ca="1" si="102"/>
        <v>0</v>
      </c>
      <c r="L1370">
        <f t="shared" ca="1" si="103"/>
        <v>0</v>
      </c>
      <c r="M1370">
        <f t="shared" ca="1" si="104"/>
        <v>22.589902934999984</v>
      </c>
    </row>
    <row r="1371" spans="1:13" x14ac:dyDescent="0.3">
      <c r="A1371" s="1">
        <v>38218</v>
      </c>
      <c r="B1371">
        <f>VLOOKUP($A1371,DataAdjust!$A:$K,9,FALSE)</f>
        <v>29.429710999999998</v>
      </c>
      <c r="C1371">
        <f>VLOOKUP($A1371,DataAdjust!$A:$K,10,FALSE)</f>
        <v>29.549709</v>
      </c>
      <c r="D1371">
        <f>VLOOKUP($A1371,DataAdjust!$A:$K,11,FALSE)</f>
        <v>29.109710999999997</v>
      </c>
      <c r="E1371">
        <f>VLOOKUP($A1371,DataAdjust!$A:$K,6,FALSE)</f>
        <v>29.369709</v>
      </c>
      <c r="F1371">
        <f>VLOOKUP($A1371,DataAdjust!$A:$K,7,FALSE)</f>
        <v>104690200</v>
      </c>
      <c r="G1371">
        <f t="shared" ca="1" si="100"/>
        <v>30.877600766666681</v>
      </c>
      <c r="H1371">
        <f t="shared" ca="1" si="100"/>
        <v>28.871427875000002</v>
      </c>
      <c r="I1371">
        <f t="shared" ca="1" si="101"/>
        <v>0</v>
      </c>
      <c r="J1371">
        <f ca="1">IF(AND(I1370=0,I1371=1),B1372,IF(AND(I1371=1,I1370=1),J1370,0))</f>
        <v>0</v>
      </c>
      <c r="K1371">
        <f t="shared" ca="1" si="102"/>
        <v>0</v>
      </c>
      <c r="L1371">
        <f t="shared" ca="1" si="103"/>
        <v>0</v>
      </c>
      <c r="M1371">
        <f t="shared" ca="1" si="104"/>
        <v>22.589902934999984</v>
      </c>
    </row>
    <row r="1372" spans="1:13" x14ac:dyDescent="0.3">
      <c r="A1372" s="1">
        <v>38219</v>
      </c>
      <c r="B1372">
        <f>VLOOKUP($A1372,DataAdjust!$A:$K,9,FALSE)</f>
        <v>29.226299999999998</v>
      </c>
      <c r="C1372">
        <f>VLOOKUP($A1372,DataAdjust!$A:$K,10,FALSE)</f>
        <v>29.796299000000001</v>
      </c>
      <c r="D1372">
        <f>VLOOKUP($A1372,DataAdjust!$A:$K,11,FALSE)</f>
        <v>29.166298000000001</v>
      </c>
      <c r="E1372">
        <f>VLOOKUP($A1372,DataAdjust!$A:$K,6,FALSE)</f>
        <v>29.666298000000001</v>
      </c>
      <c r="F1372">
        <f>VLOOKUP($A1372,DataAdjust!$A:$K,7,FALSE)</f>
        <v>91962400</v>
      </c>
      <c r="G1372">
        <f t="shared" ca="1" si="100"/>
        <v>30.849251816666687</v>
      </c>
      <c r="H1372">
        <f t="shared" ca="1" si="100"/>
        <v>28.958656375</v>
      </c>
      <c r="I1372">
        <f t="shared" ca="1" si="101"/>
        <v>0</v>
      </c>
      <c r="J1372">
        <f ca="1">IF(AND(I1371=0,I1372=1),B1373,IF(AND(I1372=1,I1371=1),J1371,0))</f>
        <v>0</v>
      </c>
      <c r="K1372">
        <f t="shared" ca="1" si="102"/>
        <v>0</v>
      </c>
      <c r="L1372">
        <f t="shared" ca="1" si="103"/>
        <v>0</v>
      </c>
      <c r="M1372">
        <f t="shared" ca="1" si="104"/>
        <v>22.589902934999984</v>
      </c>
    </row>
    <row r="1373" spans="1:13" x14ac:dyDescent="0.3">
      <c r="A1373" s="1">
        <v>38222</v>
      </c>
      <c r="B1373">
        <f>VLOOKUP($A1373,DataAdjust!$A:$K,9,FALSE)</f>
        <v>29.696072999999995</v>
      </c>
      <c r="C1373">
        <f>VLOOKUP($A1373,DataAdjust!$A:$K,10,FALSE)</f>
        <v>29.916073999999998</v>
      </c>
      <c r="D1373">
        <f>VLOOKUP($A1373,DataAdjust!$A:$K,11,FALSE)</f>
        <v>29.556073999999992</v>
      </c>
      <c r="E1373">
        <f>VLOOKUP($A1373,DataAdjust!$A:$K,6,FALSE)</f>
        <v>29.736073999999999</v>
      </c>
      <c r="F1373">
        <f>VLOOKUP($A1373,DataAdjust!$A:$K,7,FALSE)</f>
        <v>83390800</v>
      </c>
      <c r="G1373">
        <f t="shared" ca="1" si="100"/>
        <v>30.818721833333349</v>
      </c>
      <c r="H1373">
        <f t="shared" ca="1" si="100"/>
        <v>29.086226500000002</v>
      </c>
      <c r="I1373">
        <f t="shared" ca="1" si="101"/>
        <v>0</v>
      </c>
      <c r="J1373">
        <f ca="1">IF(AND(I1372=0,I1373=1),B1374,IF(AND(I1373=1,I1372=1),J1372,0))</f>
        <v>0</v>
      </c>
      <c r="K1373">
        <f t="shared" ca="1" si="102"/>
        <v>0</v>
      </c>
      <c r="L1373">
        <f t="shared" ca="1" si="103"/>
        <v>0</v>
      </c>
      <c r="M1373">
        <f t="shared" ca="1" si="104"/>
        <v>22.589902934999984</v>
      </c>
    </row>
    <row r="1374" spans="1:13" x14ac:dyDescent="0.3">
      <c r="A1374" s="1">
        <v>38223</v>
      </c>
      <c r="B1374">
        <f>VLOOKUP($A1374,DataAdjust!$A:$K,9,FALSE)</f>
        <v>29.897341000000001</v>
      </c>
      <c r="C1374">
        <f>VLOOKUP($A1374,DataAdjust!$A:$K,10,FALSE)</f>
        <v>29.957342000000001</v>
      </c>
      <c r="D1374">
        <f>VLOOKUP($A1374,DataAdjust!$A:$K,11,FALSE)</f>
        <v>29.457342000000001</v>
      </c>
      <c r="E1374">
        <f>VLOOKUP($A1374,DataAdjust!$A:$K,6,FALSE)</f>
        <v>29.727343000000001</v>
      </c>
      <c r="F1374">
        <f>VLOOKUP($A1374,DataAdjust!$A:$K,7,FALSE)</f>
        <v>86610500</v>
      </c>
      <c r="G1374">
        <f t="shared" ca="1" si="100"/>
        <v>30.784702616666685</v>
      </c>
      <c r="H1374">
        <f t="shared" ca="1" si="100"/>
        <v>29.261771499999998</v>
      </c>
      <c r="I1374">
        <f t="shared" ca="1" si="101"/>
        <v>0</v>
      </c>
      <c r="J1374">
        <f ca="1">IF(AND(I1373=0,I1374=1),B1375,IF(AND(I1374=1,I1373=1),J1373,0))</f>
        <v>0</v>
      </c>
      <c r="K1374">
        <f t="shared" ca="1" si="102"/>
        <v>0</v>
      </c>
      <c r="L1374">
        <f t="shared" ca="1" si="103"/>
        <v>0</v>
      </c>
      <c r="M1374">
        <f t="shared" ca="1" si="104"/>
        <v>22.589902934999984</v>
      </c>
    </row>
    <row r="1375" spans="1:13" x14ac:dyDescent="0.3">
      <c r="A1375" s="1">
        <v>38224</v>
      </c>
      <c r="B1375">
        <f>VLOOKUP($A1375,DataAdjust!$A:$K,9,FALSE)</f>
        <v>29.657319000000001</v>
      </c>
      <c r="C1375">
        <f>VLOOKUP($A1375,DataAdjust!$A:$K,10,FALSE)</f>
        <v>30.187317</v>
      </c>
      <c r="D1375">
        <f>VLOOKUP($A1375,DataAdjust!$A:$K,11,FALSE)</f>
        <v>29.487321000000001</v>
      </c>
      <c r="E1375">
        <f>VLOOKUP($A1375,DataAdjust!$A:$K,6,FALSE)</f>
        <v>30.137318</v>
      </c>
      <c r="F1375">
        <f>VLOOKUP($A1375,DataAdjust!$A:$K,7,FALSE)</f>
        <v>88394600</v>
      </c>
      <c r="G1375">
        <f t="shared" ca="1" si="100"/>
        <v>30.755626433333351</v>
      </c>
      <c r="H1375">
        <f t="shared" ca="1" si="100"/>
        <v>29.4831115</v>
      </c>
      <c r="I1375">
        <f t="shared" ca="1" si="101"/>
        <v>0</v>
      </c>
      <c r="J1375">
        <f ca="1">IF(AND(I1374=0,I1375=1),B1376,IF(AND(I1375=1,I1374=1),J1374,0))</f>
        <v>0</v>
      </c>
      <c r="K1375">
        <f t="shared" ca="1" si="102"/>
        <v>0</v>
      </c>
      <c r="L1375">
        <f t="shared" ca="1" si="103"/>
        <v>0</v>
      </c>
      <c r="M1375">
        <f t="shared" ca="1" si="104"/>
        <v>22.589902934999984</v>
      </c>
    </row>
    <row r="1376" spans="1:13" x14ac:dyDescent="0.3">
      <c r="A1376" s="1">
        <v>38225</v>
      </c>
      <c r="B1376">
        <f>VLOOKUP($A1376,DataAdjust!$A:$K,9,FALSE)</f>
        <v>30.066490000000002</v>
      </c>
      <c r="C1376">
        <f>VLOOKUP($A1376,DataAdjust!$A:$K,10,FALSE)</f>
        <v>30.156489999999998</v>
      </c>
      <c r="D1376">
        <f>VLOOKUP($A1376,DataAdjust!$A:$K,11,FALSE)</f>
        <v>29.916491999999998</v>
      </c>
      <c r="E1376">
        <f>VLOOKUP($A1376,DataAdjust!$A:$K,6,FALSE)</f>
        <v>30.006492999999999</v>
      </c>
      <c r="F1376">
        <f>VLOOKUP($A1376,DataAdjust!$A:$K,7,FALSE)</f>
        <v>57663400</v>
      </c>
      <c r="G1376">
        <f t="shared" ca="1" si="100"/>
        <v>30.725096883333354</v>
      </c>
      <c r="H1376">
        <f t="shared" ca="1" si="100"/>
        <v>29.647755999999998</v>
      </c>
      <c r="I1376">
        <f t="shared" ca="1" si="101"/>
        <v>0</v>
      </c>
      <c r="J1376">
        <f ca="1">IF(AND(I1375=0,I1376=1),B1377,IF(AND(I1376=1,I1375=1),J1375,0))</f>
        <v>0</v>
      </c>
      <c r="K1376">
        <f t="shared" ca="1" si="102"/>
        <v>0</v>
      </c>
      <c r="L1376">
        <f t="shared" ca="1" si="103"/>
        <v>0</v>
      </c>
      <c r="M1376">
        <f t="shared" ca="1" si="104"/>
        <v>22.589902934999984</v>
      </c>
    </row>
    <row r="1377" spans="1:13" x14ac:dyDescent="0.3">
      <c r="A1377" s="1">
        <v>38226</v>
      </c>
      <c r="B1377">
        <f>VLOOKUP($A1377,DataAdjust!$A:$K,9,FALSE)</f>
        <v>30.056065000000004</v>
      </c>
      <c r="C1377">
        <f>VLOOKUP($A1377,DataAdjust!$A:$K,10,FALSE)</f>
        <v>30.266064</v>
      </c>
      <c r="D1377">
        <f>VLOOKUP($A1377,DataAdjust!$A:$K,11,FALSE)</f>
        <v>30.026063000000001</v>
      </c>
      <c r="E1377">
        <f>VLOOKUP($A1377,DataAdjust!$A:$K,6,FALSE)</f>
        <v>30.146065</v>
      </c>
      <c r="F1377">
        <f>VLOOKUP($A1377,DataAdjust!$A:$K,7,FALSE)</f>
        <v>58597200</v>
      </c>
      <c r="G1377">
        <f t="shared" ca="1" si="100"/>
        <v>30.69805636666668</v>
      </c>
      <c r="H1377">
        <f t="shared" ca="1" si="100"/>
        <v>29.789503749999998</v>
      </c>
      <c r="I1377">
        <f t="shared" ca="1" si="101"/>
        <v>0</v>
      </c>
      <c r="J1377">
        <f ca="1">IF(AND(I1376=0,I1377=1),B1378,IF(AND(I1377=1,I1376=1),J1376,0))</f>
        <v>0</v>
      </c>
      <c r="K1377">
        <f t="shared" ca="1" si="102"/>
        <v>0</v>
      </c>
      <c r="L1377">
        <f t="shared" ca="1" si="103"/>
        <v>0</v>
      </c>
      <c r="M1377">
        <f t="shared" ca="1" si="104"/>
        <v>22.589902934999984</v>
      </c>
    </row>
    <row r="1378" spans="1:13" x14ac:dyDescent="0.3">
      <c r="A1378" s="1">
        <v>38229</v>
      </c>
      <c r="B1378">
        <f>VLOOKUP($A1378,DataAdjust!$A:$K,9,FALSE)</f>
        <v>30.070122999999999</v>
      </c>
      <c r="C1378">
        <f>VLOOKUP($A1378,DataAdjust!$A:$K,10,FALSE)</f>
        <v>30.090123000000002</v>
      </c>
      <c r="D1378">
        <f>VLOOKUP($A1378,DataAdjust!$A:$K,11,FALSE)</f>
        <v>29.600122000000002</v>
      </c>
      <c r="E1378">
        <f>VLOOKUP($A1378,DataAdjust!$A:$K,6,FALSE)</f>
        <v>29.640122999999999</v>
      </c>
      <c r="F1378">
        <f>VLOOKUP($A1378,DataAdjust!$A:$K,7,FALSE)</f>
        <v>62355700</v>
      </c>
      <c r="G1378">
        <f t="shared" ca="1" si="100"/>
        <v>30.668980233333347</v>
      </c>
      <c r="H1378">
        <f t="shared" ca="1" si="100"/>
        <v>29.803677874999998</v>
      </c>
      <c r="I1378">
        <f t="shared" ca="1" si="101"/>
        <v>0</v>
      </c>
      <c r="J1378">
        <f ca="1">IF(AND(I1377=0,I1378=1),B1379,IF(AND(I1378=1,I1377=1),J1377,0))</f>
        <v>0</v>
      </c>
      <c r="K1378">
        <f t="shared" ca="1" si="102"/>
        <v>0</v>
      </c>
      <c r="L1378">
        <f t="shared" ca="1" si="103"/>
        <v>0</v>
      </c>
      <c r="M1378">
        <f t="shared" ca="1" si="104"/>
        <v>22.589902934999984</v>
      </c>
    </row>
    <row r="1379" spans="1:13" x14ac:dyDescent="0.3">
      <c r="A1379" s="1">
        <v>38230</v>
      </c>
      <c r="B1379">
        <f>VLOOKUP($A1379,DataAdjust!$A:$K,9,FALSE)</f>
        <v>29.675024000000001</v>
      </c>
      <c r="C1379">
        <f>VLOOKUP($A1379,DataAdjust!$A:$K,10,FALSE)</f>
        <v>29.775022999999997</v>
      </c>
      <c r="D1379">
        <f>VLOOKUP($A1379,DataAdjust!$A:$K,11,FALSE)</f>
        <v>29.305025999999998</v>
      </c>
      <c r="E1379">
        <f>VLOOKUP($A1379,DataAdjust!$A:$K,6,FALSE)</f>
        <v>29.675024000000001</v>
      </c>
      <c r="F1379">
        <f>VLOOKUP($A1379,DataAdjust!$A:$K,7,FALSE)</f>
        <v>81262000</v>
      </c>
      <c r="G1379">
        <f t="shared" ca="1" si="100"/>
        <v>30.637432750000016</v>
      </c>
      <c r="H1379">
        <f t="shared" ca="1" si="100"/>
        <v>29.841842249999999</v>
      </c>
      <c r="I1379">
        <f t="shared" ca="1" si="101"/>
        <v>0</v>
      </c>
      <c r="J1379">
        <f ca="1">IF(AND(I1378=0,I1379=1),B1380,IF(AND(I1379=1,I1378=1),J1378,0))</f>
        <v>0</v>
      </c>
      <c r="K1379">
        <f t="shared" ca="1" si="102"/>
        <v>0</v>
      </c>
      <c r="L1379">
        <f t="shared" ca="1" si="103"/>
        <v>0</v>
      </c>
      <c r="M1379">
        <f t="shared" ca="1" si="104"/>
        <v>22.589902934999984</v>
      </c>
    </row>
    <row r="1380" spans="1:13" x14ac:dyDescent="0.3">
      <c r="A1380" s="1">
        <v>38231</v>
      </c>
      <c r="B1380">
        <f>VLOOKUP($A1380,DataAdjust!$A:$K,9,FALSE)</f>
        <v>29.553084999999996</v>
      </c>
      <c r="C1380">
        <f>VLOOKUP($A1380,DataAdjust!$A:$K,10,FALSE)</f>
        <v>30.093086</v>
      </c>
      <c r="D1380">
        <f>VLOOKUP($A1380,DataAdjust!$A:$K,11,FALSE)</f>
        <v>29.423083999999996</v>
      </c>
      <c r="E1380">
        <f>VLOOKUP($A1380,DataAdjust!$A:$K,6,FALSE)</f>
        <v>29.893084999999999</v>
      </c>
      <c r="F1380">
        <f>VLOOKUP($A1380,DataAdjust!$A:$K,7,FALSE)</f>
        <v>96630600</v>
      </c>
      <c r="G1380">
        <f t="shared" ca="1" si="100"/>
        <v>30.597017050000016</v>
      </c>
      <c r="H1380">
        <f t="shared" ca="1" si="100"/>
        <v>29.870190624999999</v>
      </c>
      <c r="I1380">
        <f t="shared" ca="1" si="101"/>
        <v>0</v>
      </c>
      <c r="J1380">
        <f ca="1">IF(AND(I1379=0,I1380=1),B1381,IF(AND(I1380=1,I1379=1),J1379,0))</f>
        <v>0</v>
      </c>
      <c r="K1380">
        <f t="shared" ca="1" si="102"/>
        <v>0</v>
      </c>
      <c r="L1380">
        <f t="shared" ca="1" si="103"/>
        <v>0</v>
      </c>
      <c r="M1380">
        <f t="shared" ca="1" si="104"/>
        <v>22.589902934999984</v>
      </c>
    </row>
    <row r="1381" spans="1:13" x14ac:dyDescent="0.3">
      <c r="A1381" s="1">
        <v>38232</v>
      </c>
      <c r="B1381">
        <f>VLOOKUP($A1381,DataAdjust!$A:$K,9,FALSE)</f>
        <v>29.737943000000005</v>
      </c>
      <c r="C1381">
        <f>VLOOKUP($A1381,DataAdjust!$A:$K,10,FALSE)</f>
        <v>30.437944000000005</v>
      </c>
      <c r="D1381">
        <f>VLOOKUP($A1381,DataAdjust!$A:$K,11,FALSE)</f>
        <v>29.717943000000002</v>
      </c>
      <c r="E1381">
        <f>VLOOKUP($A1381,DataAdjust!$A:$K,6,FALSE)</f>
        <v>30.337942000000002</v>
      </c>
      <c r="F1381">
        <f>VLOOKUP($A1381,DataAdjust!$A:$K,7,FALSE)</f>
        <v>83054000</v>
      </c>
      <c r="G1381">
        <f t="shared" ca="1" si="100"/>
        <v>30.563288800000016</v>
      </c>
      <c r="H1381">
        <f t="shared" ca="1" si="100"/>
        <v>29.945424124999995</v>
      </c>
      <c r="I1381">
        <f t="shared" ca="1" si="101"/>
        <v>0</v>
      </c>
      <c r="J1381">
        <f ca="1">IF(AND(I1380=0,I1381=1),B1382,IF(AND(I1381=1,I1380=1),J1380,0))</f>
        <v>0</v>
      </c>
      <c r="K1381">
        <f t="shared" ca="1" si="102"/>
        <v>0</v>
      </c>
      <c r="L1381">
        <f t="shared" ca="1" si="103"/>
        <v>0</v>
      </c>
      <c r="M1381">
        <f t="shared" ca="1" si="104"/>
        <v>22.589902934999984</v>
      </c>
    </row>
    <row r="1382" spans="1:13" x14ac:dyDescent="0.3">
      <c r="A1382" s="1">
        <v>38233</v>
      </c>
      <c r="B1382">
        <f>VLOOKUP($A1382,DataAdjust!$A:$K,9,FALSE)</f>
        <v>30.079689999999996</v>
      </c>
      <c r="C1382">
        <f>VLOOKUP($A1382,DataAdjust!$A:$K,10,FALSE)</f>
        <v>30.309688999999995</v>
      </c>
      <c r="D1382">
        <f>VLOOKUP($A1382,DataAdjust!$A:$K,11,FALSE)</f>
        <v>29.689689999999995</v>
      </c>
      <c r="E1382">
        <f>VLOOKUP($A1382,DataAdjust!$A:$K,6,FALSE)</f>
        <v>29.779689999999999</v>
      </c>
      <c r="F1382">
        <f>VLOOKUP($A1382,DataAdjust!$A:$K,7,FALSE)</f>
        <v>90213700</v>
      </c>
      <c r="G1382">
        <f t="shared" ca="1" si="100"/>
        <v>30.527815933333351</v>
      </c>
      <c r="H1382">
        <f t="shared" ca="1" si="100"/>
        <v>29.951967499999999</v>
      </c>
      <c r="I1382">
        <f t="shared" ca="1" si="101"/>
        <v>0</v>
      </c>
      <c r="J1382">
        <f ca="1">IF(AND(I1381=0,I1382=1),B1383,IF(AND(I1382=1,I1381=1),J1381,0))</f>
        <v>0</v>
      </c>
      <c r="K1382">
        <f t="shared" ca="1" si="102"/>
        <v>0</v>
      </c>
      <c r="L1382">
        <f t="shared" ca="1" si="103"/>
        <v>0</v>
      </c>
      <c r="M1382">
        <f t="shared" ca="1" si="104"/>
        <v>22.589902934999984</v>
      </c>
    </row>
    <row r="1383" spans="1:13" x14ac:dyDescent="0.3">
      <c r="A1383" s="1">
        <v>38237</v>
      </c>
      <c r="B1383">
        <f>VLOOKUP($A1383,DataAdjust!$A:$K,9,FALSE)</f>
        <v>30.002660000000002</v>
      </c>
      <c r="C1383">
        <f>VLOOKUP($A1383,DataAdjust!$A:$K,10,FALSE)</f>
        <v>30.212658999999999</v>
      </c>
      <c r="D1383">
        <f>VLOOKUP($A1383,DataAdjust!$A:$K,11,FALSE)</f>
        <v>29.722657000000002</v>
      </c>
      <c r="E1383">
        <f>VLOOKUP($A1383,DataAdjust!$A:$K,6,FALSE)</f>
        <v>30.032658000000001</v>
      </c>
      <c r="F1383">
        <f>VLOOKUP($A1383,DataAdjust!$A:$K,7,FALSE)</f>
        <v>95556500</v>
      </c>
      <c r="G1383">
        <f t="shared" ca="1" si="100"/>
        <v>30.492779400000018</v>
      </c>
      <c r="H1383">
        <f t="shared" ca="1" si="100"/>
        <v>29.938884999999999</v>
      </c>
      <c r="I1383">
        <f t="shared" ca="1" si="101"/>
        <v>0</v>
      </c>
      <c r="J1383">
        <f ca="1">IF(AND(I1382=0,I1383=1),B1384,IF(AND(I1383=1,I1382=1),J1382,0))</f>
        <v>0</v>
      </c>
      <c r="K1383">
        <f t="shared" ca="1" si="102"/>
        <v>0</v>
      </c>
      <c r="L1383">
        <f t="shared" ca="1" si="103"/>
        <v>0</v>
      </c>
      <c r="M1383">
        <f t="shared" ca="1" si="104"/>
        <v>22.589902934999984</v>
      </c>
    </row>
    <row r="1384" spans="1:13" x14ac:dyDescent="0.3">
      <c r="A1384" s="1">
        <v>38238</v>
      </c>
      <c r="B1384">
        <f>VLOOKUP($A1384,DataAdjust!$A:$K,9,FALSE)</f>
        <v>29.929248999999999</v>
      </c>
      <c r="C1384">
        <f>VLOOKUP($A1384,DataAdjust!$A:$K,10,FALSE)</f>
        <v>30.299247999999999</v>
      </c>
      <c r="D1384">
        <f>VLOOKUP($A1384,DataAdjust!$A:$K,11,FALSE)</f>
        <v>29.799247999999999</v>
      </c>
      <c r="E1384">
        <f>VLOOKUP($A1384,DataAdjust!$A:$K,6,FALSE)</f>
        <v>29.919246999999999</v>
      </c>
      <c r="F1384">
        <f>VLOOKUP($A1384,DataAdjust!$A:$K,7,FALSE)</f>
        <v>101466100</v>
      </c>
      <c r="G1384">
        <f t="shared" ca="1" si="100"/>
        <v>30.463412600000019</v>
      </c>
      <c r="H1384">
        <f t="shared" ca="1" si="100"/>
        <v>29.92797925</v>
      </c>
      <c r="I1384">
        <f t="shared" ca="1" si="101"/>
        <v>0</v>
      </c>
      <c r="J1384">
        <f ca="1">IF(AND(I1383=0,I1384=1),B1385,IF(AND(I1384=1,I1383=1),J1383,0))</f>
        <v>0</v>
      </c>
      <c r="K1384">
        <f t="shared" ca="1" si="102"/>
        <v>0</v>
      </c>
      <c r="L1384">
        <f t="shared" ca="1" si="103"/>
        <v>0</v>
      </c>
      <c r="M1384">
        <f t="shared" ca="1" si="104"/>
        <v>22.589902934999984</v>
      </c>
    </row>
    <row r="1385" spans="1:13" x14ac:dyDescent="0.3">
      <c r="A1385" s="1">
        <v>38239</v>
      </c>
      <c r="B1385">
        <f>VLOOKUP($A1385,DataAdjust!$A:$K,9,FALSE)</f>
        <v>30.032211999999998</v>
      </c>
      <c r="C1385">
        <f>VLOOKUP($A1385,DataAdjust!$A:$K,10,FALSE)</f>
        <v>30.332210999999997</v>
      </c>
      <c r="D1385">
        <f>VLOOKUP($A1385,DataAdjust!$A:$K,11,FALSE)</f>
        <v>29.72221</v>
      </c>
      <c r="E1385">
        <f>VLOOKUP($A1385,DataAdjust!$A:$K,6,FALSE)</f>
        <v>30.172211000000001</v>
      </c>
      <c r="F1385">
        <f>VLOOKUP($A1385,DataAdjust!$A:$K,7,FALSE)</f>
        <v>104397500</v>
      </c>
      <c r="G1385">
        <f t="shared" ca="1" si="100"/>
        <v>30.431428983333355</v>
      </c>
      <c r="H1385">
        <f t="shared" ca="1" si="100"/>
        <v>29.931247499999998</v>
      </c>
      <c r="I1385">
        <f t="shared" ca="1" si="101"/>
        <v>0</v>
      </c>
      <c r="J1385">
        <f ca="1">IF(AND(I1384=0,I1385=1),B1386,IF(AND(I1385=1,I1384=1),J1384,0))</f>
        <v>0</v>
      </c>
      <c r="K1385">
        <f t="shared" ca="1" si="102"/>
        <v>0</v>
      </c>
      <c r="L1385">
        <f t="shared" ca="1" si="103"/>
        <v>0</v>
      </c>
      <c r="M1385">
        <f t="shared" ca="1" si="104"/>
        <v>22.589902934999984</v>
      </c>
    </row>
    <row r="1386" spans="1:13" x14ac:dyDescent="0.3">
      <c r="A1386" s="1">
        <v>38240</v>
      </c>
      <c r="B1386">
        <f>VLOOKUP($A1386,DataAdjust!$A:$K,9,FALSE)</f>
        <v>30.124521999999995</v>
      </c>
      <c r="C1386">
        <f>VLOOKUP($A1386,DataAdjust!$A:$K,10,FALSE)</f>
        <v>30.704519999999999</v>
      </c>
      <c r="D1386">
        <f>VLOOKUP($A1386,DataAdjust!$A:$K,11,FALSE)</f>
        <v>29.984522000000002</v>
      </c>
      <c r="E1386">
        <f>VLOOKUP($A1386,DataAdjust!$A:$K,6,FALSE)</f>
        <v>30.634519999999998</v>
      </c>
      <c r="F1386">
        <f>VLOOKUP($A1386,DataAdjust!$A:$K,7,FALSE)</f>
        <v>108591600</v>
      </c>
      <c r="G1386">
        <f t="shared" ca="1" si="100"/>
        <v>30.408022800000019</v>
      </c>
      <c r="H1386">
        <f t="shared" ca="1" si="100"/>
        <v>30.055547125000004</v>
      </c>
      <c r="I1386">
        <f t="shared" ca="1" si="101"/>
        <v>0</v>
      </c>
      <c r="J1386">
        <f ca="1">IF(AND(I1385=0,I1386=1),B1387,IF(AND(I1386=1,I1385=1),J1385,0))</f>
        <v>0</v>
      </c>
      <c r="K1386">
        <f t="shared" ca="1" si="102"/>
        <v>0</v>
      </c>
      <c r="L1386">
        <f t="shared" ca="1" si="103"/>
        <v>0</v>
      </c>
      <c r="M1386">
        <f t="shared" ca="1" si="104"/>
        <v>22.589902934999984</v>
      </c>
    </row>
    <row r="1387" spans="1:13" x14ac:dyDescent="0.3">
      <c r="A1387" s="1">
        <v>38243</v>
      </c>
      <c r="B1387">
        <f>VLOOKUP($A1387,DataAdjust!$A:$K,9,FALSE)</f>
        <v>30.705760999999999</v>
      </c>
      <c r="C1387">
        <f>VLOOKUP($A1387,DataAdjust!$A:$K,10,FALSE)</f>
        <v>31.175762000000002</v>
      </c>
      <c r="D1387">
        <f>VLOOKUP($A1387,DataAdjust!$A:$K,11,FALSE)</f>
        <v>30.595760000000002</v>
      </c>
      <c r="E1387">
        <f>VLOOKUP($A1387,DataAdjust!$A:$K,6,FALSE)</f>
        <v>31.035762999999999</v>
      </c>
      <c r="F1387">
        <f>VLOOKUP($A1387,DataAdjust!$A:$K,7,FALSE)</f>
        <v>109350500</v>
      </c>
      <c r="G1387">
        <f t="shared" ca="1" si="100"/>
        <v>30.396246866666683</v>
      </c>
      <c r="H1387">
        <f t="shared" ca="1" si="100"/>
        <v>30.225639500000003</v>
      </c>
      <c r="I1387">
        <f t="shared" ca="1" si="101"/>
        <v>0</v>
      </c>
      <c r="J1387">
        <f ca="1">IF(AND(I1386=0,I1387=1),B1388,IF(AND(I1387=1,I1386=1),J1386,0))</f>
        <v>0</v>
      </c>
      <c r="K1387">
        <f t="shared" ca="1" si="102"/>
        <v>0</v>
      </c>
      <c r="L1387">
        <f t="shared" ca="1" si="103"/>
        <v>0</v>
      </c>
      <c r="M1387">
        <f t="shared" ca="1" si="104"/>
        <v>22.589902934999984</v>
      </c>
    </row>
    <row r="1388" spans="1:13" x14ac:dyDescent="0.3">
      <c r="A1388" s="1">
        <v>38244</v>
      </c>
      <c r="B1388">
        <f>VLOOKUP($A1388,DataAdjust!$A:$K,9,FALSE)</f>
        <v>30.899388000000002</v>
      </c>
      <c r="C1388">
        <f>VLOOKUP($A1388,DataAdjust!$A:$K,10,FALSE)</f>
        <v>31.169388000000005</v>
      </c>
      <c r="D1388">
        <f>VLOOKUP($A1388,DataAdjust!$A:$K,11,FALSE)</f>
        <v>30.809387999999998</v>
      </c>
      <c r="E1388">
        <f>VLOOKUP($A1388,DataAdjust!$A:$K,6,FALSE)</f>
        <v>31.079388000000002</v>
      </c>
      <c r="F1388">
        <f>VLOOKUP($A1388,DataAdjust!$A:$K,7,FALSE)</f>
        <v>76466300</v>
      </c>
      <c r="G1388">
        <f t="shared" ca="1" si="100"/>
        <v>30.384471100000017</v>
      </c>
      <c r="H1388">
        <f t="shared" ca="1" si="100"/>
        <v>30.373927375000001</v>
      </c>
      <c r="I1388">
        <f t="shared" ca="1" si="101"/>
        <v>0</v>
      </c>
      <c r="J1388">
        <f ca="1">IF(AND(I1387=0,I1388=1),B1389,IF(AND(I1388=1,I1387=1),J1387,0))</f>
        <v>0</v>
      </c>
      <c r="K1388">
        <f t="shared" ca="1" si="102"/>
        <v>0</v>
      </c>
      <c r="L1388">
        <f t="shared" ca="1" si="103"/>
        <v>0</v>
      </c>
      <c r="M1388">
        <f t="shared" ca="1" si="104"/>
        <v>22.589902934999984</v>
      </c>
    </row>
    <row r="1389" spans="1:13" x14ac:dyDescent="0.3">
      <c r="A1389" s="1">
        <v>38245</v>
      </c>
      <c r="B1389">
        <f>VLOOKUP($A1389,DataAdjust!$A:$K,9,FALSE)</f>
        <v>30.917926999999999</v>
      </c>
      <c r="C1389">
        <f>VLOOKUP($A1389,DataAdjust!$A:$K,10,FALSE)</f>
        <v>30.947929999999999</v>
      </c>
      <c r="D1389">
        <f>VLOOKUP($A1389,DataAdjust!$A:$K,11,FALSE)</f>
        <v>30.617927999999999</v>
      </c>
      <c r="E1389">
        <f>VLOOKUP($A1389,DataAdjust!$A:$K,6,FALSE)</f>
        <v>30.747928999999999</v>
      </c>
      <c r="F1389">
        <f>VLOOKUP($A1389,DataAdjust!$A:$K,7,FALSE)</f>
        <v>90128700</v>
      </c>
      <c r="G1389">
        <f t="shared" ca="1" si="100"/>
        <v>30.37138691666668</v>
      </c>
      <c r="H1389">
        <f t="shared" ca="1" si="100"/>
        <v>30.425175750000001</v>
      </c>
      <c r="I1389">
        <f t="shared" ca="1" si="101"/>
        <v>1</v>
      </c>
      <c r="J1389">
        <f ca="1">IF(AND(I1388=0,I1389=1),B1390,IF(AND(I1389=1,I1388=1),J1388,0))</f>
        <v>30.748981000000004</v>
      </c>
      <c r="K1389">
        <f t="shared" ca="1" si="102"/>
        <v>0</v>
      </c>
      <c r="L1389">
        <f t="shared" ca="1" si="103"/>
        <v>0</v>
      </c>
      <c r="M1389">
        <f t="shared" ca="1" si="104"/>
        <v>22.589902934999984</v>
      </c>
    </row>
    <row r="1390" spans="1:13" x14ac:dyDescent="0.3">
      <c r="A1390" s="1">
        <v>38246</v>
      </c>
      <c r="B1390">
        <f>VLOOKUP($A1390,DataAdjust!$A:$K,9,FALSE)</f>
        <v>30.748981000000004</v>
      </c>
      <c r="C1390">
        <f>VLOOKUP($A1390,DataAdjust!$A:$K,10,FALSE)</f>
        <v>31.058983000000001</v>
      </c>
      <c r="D1390">
        <f>VLOOKUP($A1390,DataAdjust!$A:$K,11,FALSE)</f>
        <v>30.618984000000001</v>
      </c>
      <c r="E1390">
        <f>VLOOKUP($A1390,DataAdjust!$A:$K,6,FALSE)</f>
        <v>30.808983000000001</v>
      </c>
      <c r="F1390">
        <f>VLOOKUP($A1390,DataAdjust!$A:$K,7,FALSE)</f>
        <v>67121000</v>
      </c>
      <c r="G1390">
        <f t="shared" ca="1" si="100"/>
        <v>30.35161538333335</v>
      </c>
      <c r="H1390">
        <f t="shared" ca="1" si="100"/>
        <v>30.553837375000001</v>
      </c>
      <c r="I1390">
        <f t="shared" ca="1" si="101"/>
        <v>1</v>
      </c>
      <c r="J1390">
        <f ca="1">IF(AND(I1389=0,I1390=1),B1391,IF(AND(I1390=1,I1389=1),J1389,0))</f>
        <v>30.748981000000004</v>
      </c>
      <c r="K1390">
        <f t="shared" ca="1" si="102"/>
        <v>0</v>
      </c>
      <c r="L1390">
        <f t="shared" ca="1" si="103"/>
        <v>0</v>
      </c>
      <c r="M1390">
        <f t="shared" ca="1" si="104"/>
        <v>22.589902934999984</v>
      </c>
    </row>
    <row r="1391" spans="1:13" x14ac:dyDescent="0.3">
      <c r="A1391" s="1">
        <v>38247</v>
      </c>
      <c r="B1391">
        <f>VLOOKUP($A1391,DataAdjust!$A:$K,9,FALSE)</f>
        <v>30.704925999999997</v>
      </c>
      <c r="C1391">
        <f>VLOOKUP($A1391,DataAdjust!$A:$K,10,FALSE)</f>
        <v>30.994926000000003</v>
      </c>
      <c r="D1391">
        <f>VLOOKUP($A1391,DataAdjust!$A:$K,11,FALSE)</f>
        <v>30.634925999999997</v>
      </c>
      <c r="E1391">
        <f>VLOOKUP($A1391,DataAdjust!$A:$K,6,FALSE)</f>
        <v>30.904926</v>
      </c>
      <c r="F1391">
        <f>VLOOKUP($A1391,DataAdjust!$A:$K,7,FALSE)</f>
        <v>83903400</v>
      </c>
      <c r="G1391">
        <f t="shared" ca="1" si="100"/>
        <v>30.327046050000018</v>
      </c>
      <c r="H1391">
        <f t="shared" ca="1" si="100"/>
        <v>30.662870874999999</v>
      </c>
      <c r="I1391">
        <f t="shared" ca="1" si="101"/>
        <v>1</v>
      </c>
      <c r="J1391">
        <f ca="1">IF(AND(I1390=0,I1391=1),B1392,IF(AND(I1391=1,I1390=1),J1390,0))</f>
        <v>30.748981000000004</v>
      </c>
      <c r="K1391">
        <f t="shared" ca="1" si="102"/>
        <v>0</v>
      </c>
      <c r="L1391">
        <f t="shared" ca="1" si="103"/>
        <v>0</v>
      </c>
      <c r="M1391">
        <f t="shared" ca="1" si="104"/>
        <v>22.589902934999984</v>
      </c>
    </row>
    <row r="1392" spans="1:13" x14ac:dyDescent="0.3">
      <c r="A1392" s="1">
        <v>38250</v>
      </c>
      <c r="B1392">
        <f>VLOOKUP($A1392,DataAdjust!$A:$K,9,FALSE)</f>
        <v>30.764926999999997</v>
      </c>
      <c r="C1392">
        <f>VLOOKUP($A1392,DataAdjust!$A:$K,10,FALSE)</f>
        <v>31.244926000000003</v>
      </c>
      <c r="D1392">
        <f>VLOOKUP($A1392,DataAdjust!$A:$K,11,FALSE)</f>
        <v>30.654926</v>
      </c>
      <c r="E1392">
        <f>VLOOKUP($A1392,DataAdjust!$A:$K,6,FALSE)</f>
        <v>30.904926</v>
      </c>
      <c r="F1392">
        <f>VLOOKUP($A1392,DataAdjust!$A:$K,7,FALSE)</f>
        <v>110678100</v>
      </c>
      <c r="G1392">
        <f t="shared" ca="1" si="100"/>
        <v>30.303494366666676</v>
      </c>
      <c r="H1392">
        <f t="shared" ca="1" si="100"/>
        <v>30.78608075</v>
      </c>
      <c r="I1392">
        <f t="shared" ca="1" si="101"/>
        <v>1</v>
      </c>
      <c r="J1392">
        <f ca="1">IF(AND(I1391=0,I1392=1),B1393,IF(AND(I1392=1,I1391=1),J1391,0))</f>
        <v>30.748981000000004</v>
      </c>
      <c r="K1392">
        <f t="shared" ca="1" si="102"/>
        <v>0</v>
      </c>
      <c r="L1392">
        <f t="shared" ca="1" si="103"/>
        <v>0</v>
      </c>
      <c r="M1392">
        <f t="shared" ca="1" si="104"/>
        <v>22.589902934999984</v>
      </c>
    </row>
    <row r="1393" spans="1:13" x14ac:dyDescent="0.3">
      <c r="A1393" s="1">
        <v>38251</v>
      </c>
      <c r="B1393">
        <f>VLOOKUP($A1393,DataAdjust!$A:$K,9,FALSE)</f>
        <v>30.997046999999995</v>
      </c>
      <c r="C1393">
        <f>VLOOKUP($A1393,DataAdjust!$A:$K,10,FALSE)</f>
        <v>31.307043999999998</v>
      </c>
      <c r="D1393">
        <f>VLOOKUP($A1393,DataAdjust!$A:$K,11,FALSE)</f>
        <v>30.877043999999998</v>
      </c>
      <c r="E1393">
        <f>VLOOKUP($A1393,DataAdjust!$A:$K,6,FALSE)</f>
        <v>31.027045999999999</v>
      </c>
      <c r="F1393">
        <f>VLOOKUP($A1393,DataAdjust!$A:$K,7,FALSE)</f>
        <v>93688400</v>
      </c>
      <c r="G1393">
        <f t="shared" ca="1" si="100"/>
        <v>30.277907416666672</v>
      </c>
      <c r="H1393">
        <f t="shared" ca="1" si="100"/>
        <v>30.892935125000001</v>
      </c>
      <c r="I1393">
        <f t="shared" ca="1" si="101"/>
        <v>1</v>
      </c>
      <c r="J1393">
        <f ca="1">IF(AND(I1392=0,I1393=1),B1394,IF(AND(I1393=1,I1392=1),J1392,0))</f>
        <v>30.748981000000004</v>
      </c>
      <c r="K1393">
        <f t="shared" ca="1" si="102"/>
        <v>0</v>
      </c>
      <c r="L1393">
        <f t="shared" ca="1" si="103"/>
        <v>0</v>
      </c>
      <c r="M1393">
        <f t="shared" ca="1" si="104"/>
        <v>22.589902934999984</v>
      </c>
    </row>
    <row r="1394" spans="1:13" x14ac:dyDescent="0.3">
      <c r="A1394" s="1">
        <v>38252</v>
      </c>
      <c r="B1394">
        <f>VLOOKUP($A1394,DataAdjust!$A:$K,9,FALSE)</f>
        <v>30.976227000000002</v>
      </c>
      <c r="C1394">
        <f>VLOOKUP($A1394,DataAdjust!$A:$K,10,FALSE)</f>
        <v>30.996227000000005</v>
      </c>
      <c r="D1394">
        <f>VLOOKUP($A1394,DataAdjust!$A:$K,11,FALSE)</f>
        <v>30.406227000000001</v>
      </c>
      <c r="E1394">
        <f>VLOOKUP($A1394,DataAdjust!$A:$K,6,FALSE)</f>
        <v>30.486229000000002</v>
      </c>
      <c r="F1394">
        <f>VLOOKUP($A1394,DataAdjust!$A:$K,7,FALSE)</f>
        <v>101393400</v>
      </c>
      <c r="G1394">
        <f t="shared" ca="1" si="100"/>
        <v>30.247813650000008</v>
      </c>
      <c r="H1394">
        <f t="shared" ca="1" si="100"/>
        <v>30.874398750000001</v>
      </c>
      <c r="I1394">
        <f t="shared" ca="1" si="101"/>
        <v>1</v>
      </c>
      <c r="J1394">
        <f ca="1">IF(AND(I1393=0,I1394=1),B1395,IF(AND(I1394=1,I1393=1),J1393,0))</f>
        <v>30.748981000000004</v>
      </c>
      <c r="K1394">
        <f t="shared" ca="1" si="102"/>
        <v>0</v>
      </c>
      <c r="L1394">
        <f t="shared" ca="1" si="103"/>
        <v>0</v>
      </c>
      <c r="M1394">
        <f t="shared" ca="1" si="104"/>
        <v>22.589902934999984</v>
      </c>
    </row>
    <row r="1395" spans="1:13" x14ac:dyDescent="0.3">
      <c r="A1395" s="1">
        <v>38253</v>
      </c>
      <c r="B1395">
        <f>VLOOKUP($A1395,DataAdjust!$A:$K,9,FALSE)</f>
        <v>30.520080999999998</v>
      </c>
      <c r="C1395">
        <f>VLOOKUP($A1395,DataAdjust!$A:$K,10,FALSE)</f>
        <v>30.690083000000001</v>
      </c>
      <c r="D1395">
        <f>VLOOKUP($A1395,DataAdjust!$A:$K,11,FALSE)</f>
        <v>30.420082000000001</v>
      </c>
      <c r="E1395">
        <f>VLOOKUP($A1395,DataAdjust!$A:$K,6,FALSE)</f>
        <v>30.460079</v>
      </c>
      <c r="F1395">
        <f>VLOOKUP($A1395,DataAdjust!$A:$K,7,FALSE)</f>
        <v>92503200</v>
      </c>
      <c r="G1395">
        <f t="shared" ca="1" si="100"/>
        <v>30.212195633333337</v>
      </c>
      <c r="H1395">
        <f t="shared" ca="1" si="100"/>
        <v>30.802438250000005</v>
      </c>
      <c r="I1395">
        <f t="shared" ca="1" si="101"/>
        <v>1</v>
      </c>
      <c r="J1395">
        <f ca="1">IF(AND(I1394=0,I1395=1),B1396,IF(AND(I1395=1,I1394=1),J1394,0))</f>
        <v>30.748981000000004</v>
      </c>
      <c r="K1395">
        <f t="shared" ca="1" si="102"/>
        <v>0</v>
      </c>
      <c r="L1395">
        <f t="shared" ca="1" si="103"/>
        <v>0</v>
      </c>
      <c r="M1395">
        <f t="shared" ca="1" si="104"/>
        <v>22.589902934999984</v>
      </c>
    </row>
    <row r="1396" spans="1:13" x14ac:dyDescent="0.3">
      <c r="A1396" s="1">
        <v>38254</v>
      </c>
      <c r="B1396">
        <f>VLOOKUP($A1396,DataAdjust!$A:$K,9,FALSE)</f>
        <v>30.545393999999998</v>
      </c>
      <c r="C1396">
        <f>VLOOKUP($A1396,DataAdjust!$A:$K,10,FALSE)</f>
        <v>30.745391000000001</v>
      </c>
      <c r="D1396">
        <f>VLOOKUP($A1396,DataAdjust!$A:$K,11,FALSE)</f>
        <v>30.305392000000001</v>
      </c>
      <c r="E1396">
        <f>VLOOKUP($A1396,DataAdjust!$A:$K,6,FALSE)</f>
        <v>30.355391000000001</v>
      </c>
      <c r="F1396">
        <f>VLOOKUP($A1396,DataAdjust!$A:$K,7,FALSE)</f>
        <v>103247400</v>
      </c>
      <c r="G1396">
        <f t="shared" ca="1" si="100"/>
        <v>30.169453966666669</v>
      </c>
      <c r="H1396">
        <f t="shared" ca="1" si="100"/>
        <v>30.711938625000002</v>
      </c>
      <c r="I1396">
        <f t="shared" ca="1" si="101"/>
        <v>1</v>
      </c>
      <c r="J1396">
        <f ca="1">IF(AND(I1395=0,I1396=1),B1397,IF(AND(I1396=1,I1395=1),J1395,0))</f>
        <v>30.748981000000004</v>
      </c>
      <c r="K1396">
        <f t="shared" ca="1" si="102"/>
        <v>0</v>
      </c>
      <c r="L1396">
        <f t="shared" ca="1" si="103"/>
        <v>0</v>
      </c>
      <c r="M1396">
        <f t="shared" ca="1" si="104"/>
        <v>22.589902934999984</v>
      </c>
    </row>
    <row r="1397" spans="1:13" x14ac:dyDescent="0.3">
      <c r="A1397" s="1">
        <v>38257</v>
      </c>
      <c r="B1397">
        <f>VLOOKUP($A1397,DataAdjust!$A:$K,9,FALSE)</f>
        <v>30.213719999999999</v>
      </c>
      <c r="C1397">
        <f>VLOOKUP($A1397,DataAdjust!$A:$K,10,FALSE)</f>
        <v>30.333722999999996</v>
      </c>
      <c r="D1397">
        <f>VLOOKUP($A1397,DataAdjust!$A:$K,11,FALSE)</f>
        <v>29.973721999999999</v>
      </c>
      <c r="E1397">
        <f>VLOOKUP($A1397,DataAdjust!$A:$K,6,FALSE)</f>
        <v>30.093720999999999</v>
      </c>
      <c r="F1397">
        <f>VLOOKUP($A1397,DataAdjust!$A:$K,7,FALSE)</f>
        <v>86017600</v>
      </c>
      <c r="G1397">
        <f t="shared" ca="1" si="100"/>
        <v>30.132527283333335</v>
      </c>
      <c r="H1397">
        <f t="shared" ca="1" si="100"/>
        <v>30.630162625000001</v>
      </c>
      <c r="I1397">
        <f t="shared" ca="1" si="101"/>
        <v>1</v>
      </c>
      <c r="J1397">
        <f ca="1">IF(AND(I1396=0,I1397=1),B1398,IF(AND(I1397=1,I1396=1),J1396,0))</f>
        <v>30.748981000000004</v>
      </c>
      <c r="K1397">
        <f t="shared" ca="1" si="102"/>
        <v>0</v>
      </c>
      <c r="L1397">
        <f t="shared" ca="1" si="103"/>
        <v>0</v>
      </c>
      <c r="M1397">
        <f t="shared" ca="1" si="104"/>
        <v>22.589902934999984</v>
      </c>
    </row>
    <row r="1398" spans="1:13" x14ac:dyDescent="0.3">
      <c r="A1398" s="1">
        <v>38258</v>
      </c>
      <c r="B1398">
        <f>VLOOKUP($A1398,DataAdjust!$A:$K,9,FALSE)</f>
        <v>30.134763</v>
      </c>
      <c r="C1398">
        <f>VLOOKUP($A1398,DataAdjust!$A:$K,10,FALSE)</f>
        <v>30.274763</v>
      </c>
      <c r="D1398">
        <f>VLOOKUP($A1398,DataAdjust!$A:$K,11,FALSE)</f>
        <v>29.814763999999997</v>
      </c>
      <c r="E1398">
        <f>VLOOKUP($A1398,DataAdjust!$A:$K,6,FALSE)</f>
        <v>30.154764</v>
      </c>
      <c r="F1398">
        <f>VLOOKUP($A1398,DataAdjust!$A:$K,7,FALSE)</f>
        <v>87070300</v>
      </c>
      <c r="G1398">
        <f t="shared" ca="1" si="100"/>
        <v>30.099816666666666</v>
      </c>
      <c r="H1398">
        <f t="shared" ca="1" si="100"/>
        <v>30.548385249999999</v>
      </c>
      <c r="I1398">
        <f t="shared" ca="1" si="101"/>
        <v>1</v>
      </c>
      <c r="J1398">
        <f ca="1">IF(AND(I1397=0,I1398=1),B1399,IF(AND(I1398=1,I1397=1),J1397,0))</f>
        <v>30.748981000000004</v>
      </c>
      <c r="K1398">
        <f t="shared" ca="1" si="102"/>
        <v>0</v>
      </c>
      <c r="L1398">
        <f t="shared" ca="1" si="103"/>
        <v>0</v>
      </c>
      <c r="M1398">
        <f t="shared" ca="1" si="104"/>
        <v>22.589902934999984</v>
      </c>
    </row>
    <row r="1399" spans="1:13" x14ac:dyDescent="0.3">
      <c r="A1399" s="1">
        <v>38259</v>
      </c>
      <c r="B1399">
        <f>VLOOKUP($A1399,DataAdjust!$A:$K,9,FALSE)</f>
        <v>30.059642999999998</v>
      </c>
      <c r="C1399">
        <f>VLOOKUP($A1399,DataAdjust!$A:$K,10,FALSE)</f>
        <v>30.639641000000001</v>
      </c>
      <c r="D1399">
        <f>VLOOKUP($A1399,DataAdjust!$A:$K,11,FALSE)</f>
        <v>30.049640999999998</v>
      </c>
      <c r="E1399">
        <f>VLOOKUP($A1399,DataAdjust!$A:$K,6,FALSE)</f>
        <v>30.599644000000001</v>
      </c>
      <c r="F1399">
        <f>VLOOKUP($A1399,DataAdjust!$A:$K,7,FALSE)</f>
        <v>95096200</v>
      </c>
      <c r="G1399">
        <f t="shared" ca="1" si="100"/>
        <v>30.086005749999995</v>
      </c>
      <c r="H1399">
        <f t="shared" ca="1" si="100"/>
        <v>30.510225000000002</v>
      </c>
      <c r="I1399">
        <f t="shared" ca="1" si="101"/>
        <v>1</v>
      </c>
      <c r="J1399">
        <f ca="1">IF(AND(I1398=0,I1399=1),B1400,IF(AND(I1399=1,I1398=1),J1398,0))</f>
        <v>30.748981000000004</v>
      </c>
      <c r="K1399">
        <f t="shared" ca="1" si="102"/>
        <v>0</v>
      </c>
      <c r="L1399">
        <f t="shared" ca="1" si="103"/>
        <v>0</v>
      </c>
      <c r="M1399">
        <f t="shared" ca="1" si="104"/>
        <v>22.589902934999984</v>
      </c>
    </row>
    <row r="1400" spans="1:13" x14ac:dyDescent="0.3">
      <c r="A1400" s="1">
        <v>38260</v>
      </c>
      <c r="B1400">
        <f>VLOOKUP($A1400,DataAdjust!$A:$K,9,FALSE)</f>
        <v>30.531970999999999</v>
      </c>
      <c r="C1400">
        <f>VLOOKUP($A1400,DataAdjust!$A:$K,10,FALSE)</f>
        <v>30.781970999999999</v>
      </c>
      <c r="D1400">
        <f>VLOOKUP($A1400,DataAdjust!$A:$K,11,FALSE)</f>
        <v>30.401969999999999</v>
      </c>
      <c r="E1400">
        <f>VLOOKUP($A1400,DataAdjust!$A:$K,6,FALSE)</f>
        <v>30.651969999999999</v>
      </c>
      <c r="F1400">
        <f>VLOOKUP($A1400,DataAdjust!$A:$K,7,FALSE)</f>
        <v>74514600</v>
      </c>
      <c r="G1400">
        <f t="shared" ca="1" si="100"/>
        <v>30.072049083333333</v>
      </c>
      <c r="H1400">
        <f t="shared" ca="1" si="100"/>
        <v>30.4786055</v>
      </c>
      <c r="I1400">
        <f t="shared" ca="1" si="101"/>
        <v>1</v>
      </c>
      <c r="J1400">
        <f ca="1">IF(AND(I1399=0,I1400=1),B1401,IF(AND(I1400=1,I1399=1),J1399,0))</f>
        <v>30.748981000000004</v>
      </c>
      <c r="K1400">
        <f t="shared" ca="1" si="102"/>
        <v>0</v>
      </c>
      <c r="L1400">
        <f t="shared" ca="1" si="103"/>
        <v>0</v>
      </c>
      <c r="M1400">
        <f t="shared" ca="1" si="104"/>
        <v>22.589902934999984</v>
      </c>
    </row>
    <row r="1401" spans="1:13" x14ac:dyDescent="0.3">
      <c r="A1401" s="1">
        <v>38261</v>
      </c>
      <c r="B1401">
        <f>VLOOKUP($A1401,DataAdjust!$A:$K,9,FALSE)</f>
        <v>30.839373000000002</v>
      </c>
      <c r="C1401">
        <f>VLOOKUP($A1401,DataAdjust!$A:$K,10,FALSE)</f>
        <v>31.539374000000002</v>
      </c>
      <c r="D1401">
        <f>VLOOKUP($A1401,DataAdjust!$A:$K,11,FALSE)</f>
        <v>30.749372999999999</v>
      </c>
      <c r="E1401">
        <f>VLOOKUP($A1401,DataAdjust!$A:$K,6,FALSE)</f>
        <v>31.489370000000001</v>
      </c>
      <c r="F1401">
        <f>VLOOKUP($A1401,DataAdjust!$A:$K,7,FALSE)</f>
        <v>118252700</v>
      </c>
      <c r="G1401">
        <f t="shared" ca="1" si="100"/>
        <v>30.077864449999996</v>
      </c>
      <c r="H1401">
        <f t="shared" ca="1" si="100"/>
        <v>30.536396000000003</v>
      </c>
      <c r="I1401">
        <f t="shared" ca="1" si="101"/>
        <v>1</v>
      </c>
      <c r="J1401">
        <f ca="1">IF(AND(I1400=0,I1401=1),B1402,IF(AND(I1401=1,I1400=1),J1400,0))</f>
        <v>30.748981000000004</v>
      </c>
      <c r="K1401">
        <f t="shared" ca="1" si="102"/>
        <v>0</v>
      </c>
      <c r="L1401">
        <f t="shared" ca="1" si="103"/>
        <v>0</v>
      </c>
      <c r="M1401">
        <f t="shared" ca="1" si="104"/>
        <v>22.589902934999984</v>
      </c>
    </row>
    <row r="1402" spans="1:13" x14ac:dyDescent="0.3">
      <c r="A1402" s="1">
        <v>38264</v>
      </c>
      <c r="B1402">
        <f>VLOOKUP($A1402,DataAdjust!$A:$K,9,FALSE)</f>
        <v>31.722543999999996</v>
      </c>
      <c r="C1402">
        <f>VLOOKUP($A1402,DataAdjust!$A:$K,10,FALSE)</f>
        <v>31.982541999999999</v>
      </c>
      <c r="D1402">
        <f>VLOOKUP($A1402,DataAdjust!$A:$K,11,FALSE)</f>
        <v>31.612542999999999</v>
      </c>
      <c r="E1402">
        <f>VLOOKUP($A1402,DataAdjust!$A:$K,6,FALSE)</f>
        <v>31.672543999999998</v>
      </c>
      <c r="F1402">
        <f>VLOOKUP($A1402,DataAdjust!$A:$K,7,FALSE)</f>
        <v>108032600</v>
      </c>
      <c r="G1402">
        <f t="shared" ca="1" si="100"/>
        <v>30.086005899999996</v>
      </c>
      <c r="H1402">
        <f t="shared" ca="1" si="100"/>
        <v>30.684685375000001</v>
      </c>
      <c r="I1402">
        <f t="shared" ca="1" si="101"/>
        <v>1</v>
      </c>
      <c r="J1402">
        <f ca="1">IF(AND(I1401=0,I1402=1),B1403,IF(AND(I1402=1,I1401=1),J1401,0))</f>
        <v>30.748981000000004</v>
      </c>
      <c r="K1402">
        <f t="shared" ca="1" si="102"/>
        <v>0</v>
      </c>
      <c r="L1402">
        <f t="shared" ca="1" si="103"/>
        <v>0</v>
      </c>
      <c r="M1402">
        <f t="shared" ca="1" si="104"/>
        <v>22.589902934999984</v>
      </c>
    </row>
    <row r="1403" spans="1:13" x14ac:dyDescent="0.3">
      <c r="A1403" s="1">
        <v>38265</v>
      </c>
      <c r="B1403">
        <f>VLOOKUP($A1403,DataAdjust!$A:$K,9,FALSE)</f>
        <v>31.586161000000001</v>
      </c>
      <c r="C1403">
        <f>VLOOKUP($A1403,DataAdjust!$A:$K,10,FALSE)</f>
        <v>31.846163000000001</v>
      </c>
      <c r="D1403">
        <f>VLOOKUP($A1403,DataAdjust!$A:$K,11,FALSE)</f>
        <v>31.516161</v>
      </c>
      <c r="E1403">
        <f>VLOOKUP($A1403,DataAdjust!$A:$K,6,FALSE)</f>
        <v>31.716162000000001</v>
      </c>
      <c r="F1403">
        <f>VLOOKUP($A1403,DataAdjust!$A:$K,7,FALSE)</f>
        <v>89754400</v>
      </c>
      <c r="G1403">
        <f t="shared" ca="1" si="100"/>
        <v>30.097054833333331</v>
      </c>
      <c r="H1403">
        <f t="shared" ca="1" si="100"/>
        <v>30.84169575</v>
      </c>
      <c r="I1403">
        <f t="shared" ca="1" si="101"/>
        <v>1</v>
      </c>
      <c r="J1403">
        <f ca="1">IF(AND(I1402=0,I1403=1),B1404,IF(AND(I1403=1,I1402=1),J1402,0))</f>
        <v>30.748981000000004</v>
      </c>
      <c r="K1403">
        <f t="shared" ca="1" si="102"/>
        <v>0</v>
      </c>
      <c r="L1403">
        <f t="shared" ca="1" si="103"/>
        <v>0</v>
      </c>
      <c r="M1403">
        <f t="shared" ca="1" si="104"/>
        <v>22.589902934999984</v>
      </c>
    </row>
    <row r="1404" spans="1:13" x14ac:dyDescent="0.3">
      <c r="A1404" s="1">
        <v>38266</v>
      </c>
      <c r="B1404">
        <f>VLOOKUP($A1404,DataAdjust!$A:$K,9,FALSE)</f>
        <v>31.629117000000001</v>
      </c>
      <c r="C1404">
        <f>VLOOKUP($A1404,DataAdjust!$A:$K,10,FALSE)</f>
        <v>32.009115000000001</v>
      </c>
      <c r="D1404">
        <f>VLOOKUP($A1404,DataAdjust!$A:$K,11,FALSE)</f>
        <v>31.429116999999998</v>
      </c>
      <c r="E1404">
        <f>VLOOKUP($A1404,DataAdjust!$A:$K,6,FALSE)</f>
        <v>31.969118000000002</v>
      </c>
      <c r="F1404">
        <f>VLOOKUP($A1404,DataAdjust!$A:$K,7,FALSE)</f>
        <v>87815500</v>
      </c>
      <c r="G1404">
        <f t="shared" ca="1" si="100"/>
        <v>30.113046933333333</v>
      </c>
      <c r="H1404">
        <f t="shared" ca="1" si="100"/>
        <v>31.043411625000001</v>
      </c>
      <c r="I1404">
        <f t="shared" ca="1" si="101"/>
        <v>1</v>
      </c>
      <c r="J1404">
        <f ca="1">IF(AND(I1403=0,I1404=1),B1405,IF(AND(I1404=1,I1403=1),J1403,0))</f>
        <v>30.748981000000004</v>
      </c>
      <c r="K1404">
        <f t="shared" ca="1" si="102"/>
        <v>0</v>
      </c>
      <c r="L1404">
        <f t="shared" ca="1" si="103"/>
        <v>0</v>
      </c>
      <c r="M1404">
        <f t="shared" ca="1" si="104"/>
        <v>22.589902934999984</v>
      </c>
    </row>
    <row r="1405" spans="1:13" x14ac:dyDescent="0.3">
      <c r="A1405" s="1">
        <v>38267</v>
      </c>
      <c r="B1405">
        <f>VLOOKUP($A1405,DataAdjust!$A:$K,9,FALSE)</f>
        <v>31.911489</v>
      </c>
      <c r="C1405">
        <f>VLOOKUP($A1405,DataAdjust!$A:$K,10,FALSE)</f>
        <v>32.041486000000006</v>
      </c>
      <c r="D1405">
        <f>VLOOKUP($A1405,DataAdjust!$A:$K,11,FALSE)</f>
        <v>31.541486000000003</v>
      </c>
      <c r="E1405">
        <f>VLOOKUP($A1405,DataAdjust!$A:$K,6,FALSE)</f>
        <v>31.61149</v>
      </c>
      <c r="F1405">
        <f>VLOOKUP($A1405,DataAdjust!$A:$K,7,FALSE)</f>
        <v>82374300</v>
      </c>
      <c r="G1405">
        <f t="shared" ca="1" si="100"/>
        <v>30.128312050000002</v>
      </c>
      <c r="H1405">
        <f t="shared" ca="1" si="100"/>
        <v>31.233132749999999</v>
      </c>
      <c r="I1405">
        <f t="shared" ca="1" si="101"/>
        <v>1</v>
      </c>
      <c r="J1405">
        <f ca="1">IF(AND(I1404=0,I1405=1),B1406,IF(AND(I1405=1,I1404=1),J1404,0))</f>
        <v>30.748981000000004</v>
      </c>
      <c r="K1405">
        <f t="shared" ca="1" si="102"/>
        <v>0</v>
      </c>
      <c r="L1405">
        <f t="shared" ca="1" si="103"/>
        <v>0</v>
      </c>
      <c r="M1405">
        <f t="shared" ca="1" si="104"/>
        <v>22.589902934999984</v>
      </c>
    </row>
    <row r="1406" spans="1:13" x14ac:dyDescent="0.3">
      <c r="A1406" s="1">
        <v>38268</v>
      </c>
      <c r="B1406">
        <f>VLOOKUP($A1406,DataAdjust!$A:$K,9,FALSE)</f>
        <v>31.535762999999999</v>
      </c>
      <c r="C1406">
        <f>VLOOKUP($A1406,DataAdjust!$A:$K,10,FALSE)</f>
        <v>31.695762999999996</v>
      </c>
      <c r="D1406">
        <f>VLOOKUP($A1406,DataAdjust!$A:$K,11,FALSE)</f>
        <v>30.955760999999999</v>
      </c>
      <c r="E1406">
        <f>VLOOKUP($A1406,DataAdjust!$A:$K,6,FALSE)</f>
        <v>31.035762999999999</v>
      </c>
      <c r="F1406">
        <f>VLOOKUP($A1406,DataAdjust!$A:$K,7,FALSE)</f>
        <v>115073000</v>
      </c>
      <c r="G1406">
        <f t="shared" ca="1" si="100"/>
        <v>30.135726233333337</v>
      </c>
      <c r="H1406">
        <f t="shared" ca="1" si="100"/>
        <v>31.343257625000003</v>
      </c>
      <c r="I1406">
        <f t="shared" ca="1" si="101"/>
        <v>1</v>
      </c>
      <c r="J1406">
        <f ca="1">IF(AND(I1405=0,I1406=1),B1407,IF(AND(I1406=1,I1405=1),J1405,0))</f>
        <v>30.748981000000004</v>
      </c>
      <c r="K1406">
        <f t="shared" ca="1" si="102"/>
        <v>0</v>
      </c>
      <c r="L1406">
        <f t="shared" ca="1" si="103"/>
        <v>0</v>
      </c>
      <c r="M1406">
        <f t="shared" ca="1" si="104"/>
        <v>22.589902934999984</v>
      </c>
    </row>
    <row r="1407" spans="1:13" x14ac:dyDescent="0.3">
      <c r="A1407" s="1">
        <v>38271</v>
      </c>
      <c r="B1407">
        <f>VLOOKUP($A1407,DataAdjust!$A:$K,9,FALSE)</f>
        <v>31.154058000000003</v>
      </c>
      <c r="C1407">
        <f>VLOOKUP($A1407,DataAdjust!$A:$K,10,FALSE)</f>
        <v>31.294057999999996</v>
      </c>
      <c r="D1407">
        <f>VLOOKUP($A1407,DataAdjust!$A:$K,11,FALSE)</f>
        <v>31.034054999999999</v>
      </c>
      <c r="E1407">
        <f>VLOOKUP($A1407,DataAdjust!$A:$K,6,FALSE)</f>
        <v>31.184056999999999</v>
      </c>
      <c r="F1407">
        <f>VLOOKUP($A1407,DataAdjust!$A:$K,7,FALSE)</f>
        <v>51181600</v>
      </c>
      <c r="G1407">
        <f t="shared" ca="1" si="100"/>
        <v>30.151427116666664</v>
      </c>
      <c r="H1407">
        <f t="shared" ca="1" si="100"/>
        <v>31.416309250000001</v>
      </c>
      <c r="I1407">
        <f t="shared" ca="1" si="101"/>
        <v>1</v>
      </c>
      <c r="J1407">
        <f ca="1">IF(AND(I1406=0,I1407=1),B1408,IF(AND(I1407=1,I1406=1),J1406,0))</f>
        <v>30.748981000000004</v>
      </c>
      <c r="K1407">
        <f t="shared" ca="1" si="102"/>
        <v>0</v>
      </c>
      <c r="L1407">
        <f t="shared" ca="1" si="103"/>
        <v>0</v>
      </c>
      <c r="M1407">
        <f t="shared" ca="1" si="104"/>
        <v>22.589902934999984</v>
      </c>
    </row>
    <row r="1408" spans="1:13" x14ac:dyDescent="0.3">
      <c r="A1408" s="1">
        <v>38272</v>
      </c>
      <c r="B1408">
        <f>VLOOKUP($A1408,DataAdjust!$A:$K,9,FALSE)</f>
        <v>30.871714999999998</v>
      </c>
      <c r="C1408">
        <f>VLOOKUP($A1408,DataAdjust!$A:$K,10,FALSE)</f>
        <v>31.281715000000002</v>
      </c>
      <c r="D1408">
        <f>VLOOKUP($A1408,DataAdjust!$A:$K,11,FALSE)</f>
        <v>30.641715999999999</v>
      </c>
      <c r="E1408">
        <f>VLOOKUP($A1408,DataAdjust!$A:$K,6,FALSE)</f>
        <v>31.131713999999999</v>
      </c>
      <c r="F1408">
        <f>VLOOKUP($A1408,DataAdjust!$A:$K,7,FALSE)</f>
        <v>97884100</v>
      </c>
      <c r="G1408">
        <f t="shared" ca="1" si="100"/>
        <v>30.167273433333328</v>
      </c>
      <c r="H1408">
        <f t="shared" ca="1" si="100"/>
        <v>31.476277249999999</v>
      </c>
      <c r="I1408">
        <f t="shared" ca="1" si="101"/>
        <v>1</v>
      </c>
      <c r="J1408">
        <f ca="1">IF(AND(I1407=0,I1408=1),B1409,IF(AND(I1408=1,I1407=1),J1407,0))</f>
        <v>30.748981000000004</v>
      </c>
      <c r="K1408">
        <f t="shared" ca="1" si="102"/>
        <v>0</v>
      </c>
      <c r="L1408">
        <f t="shared" ca="1" si="103"/>
        <v>0</v>
      </c>
      <c r="M1408">
        <f t="shared" ca="1" si="104"/>
        <v>22.589902934999984</v>
      </c>
    </row>
    <row r="1409" spans="1:13" x14ac:dyDescent="0.3">
      <c r="A1409" s="1">
        <v>38273</v>
      </c>
      <c r="B1409">
        <f>VLOOKUP($A1409,DataAdjust!$A:$K,9,FALSE)</f>
        <v>31.501941000000002</v>
      </c>
      <c r="C1409">
        <f>VLOOKUP($A1409,DataAdjust!$A:$K,10,FALSE)</f>
        <v>31.591941000000006</v>
      </c>
      <c r="D1409">
        <f>VLOOKUP($A1409,DataAdjust!$A:$K,11,FALSE)</f>
        <v>30.881942000000002</v>
      </c>
      <c r="E1409">
        <f>VLOOKUP($A1409,DataAdjust!$A:$K,6,FALSE)</f>
        <v>31.061942999999999</v>
      </c>
      <c r="F1409">
        <f>VLOOKUP($A1409,DataAdjust!$A:$K,7,FALSE)</f>
        <v>132442500</v>
      </c>
      <c r="G1409">
        <f t="shared" ca="1" si="100"/>
        <v>30.169890383333332</v>
      </c>
      <c r="H1409">
        <f t="shared" ca="1" si="100"/>
        <v>31.422848875</v>
      </c>
      <c r="I1409">
        <f t="shared" ca="1" si="101"/>
        <v>1</v>
      </c>
      <c r="J1409">
        <f ca="1">IF(AND(I1408=0,I1409=1),B1410,IF(AND(I1409=1,I1408=1),J1408,0))</f>
        <v>30.748981000000004</v>
      </c>
      <c r="K1409">
        <f t="shared" ca="1" si="102"/>
        <v>0</v>
      </c>
      <c r="L1409">
        <f t="shared" ca="1" si="103"/>
        <v>0</v>
      </c>
      <c r="M1409">
        <f t="shared" ca="1" si="104"/>
        <v>22.589902934999984</v>
      </c>
    </row>
    <row r="1410" spans="1:13" x14ac:dyDescent="0.3">
      <c r="A1410" s="1">
        <v>38274</v>
      </c>
      <c r="B1410">
        <f>VLOOKUP($A1410,DataAdjust!$A:$K,9,FALSE)</f>
        <v>31.162368999999998</v>
      </c>
      <c r="C1410">
        <f>VLOOKUP($A1410,DataAdjust!$A:$K,10,FALSE)</f>
        <v>31.252368999999995</v>
      </c>
      <c r="D1410">
        <f>VLOOKUP($A1410,DataAdjust!$A:$K,11,FALSE)</f>
        <v>30.802371999999998</v>
      </c>
      <c r="E1410">
        <f>VLOOKUP($A1410,DataAdjust!$A:$K,6,FALSE)</f>
        <v>30.922370999999998</v>
      </c>
      <c r="F1410">
        <f>VLOOKUP($A1410,DataAdjust!$A:$K,7,FALSE)</f>
        <v>99383700</v>
      </c>
      <c r="G1410">
        <f t="shared" ca="1" si="100"/>
        <v>30.185155016666666</v>
      </c>
      <c r="H1410">
        <f t="shared" ca="1" si="100"/>
        <v>31.329077249999997</v>
      </c>
      <c r="I1410">
        <f t="shared" ca="1" si="101"/>
        <v>1</v>
      </c>
      <c r="J1410">
        <f ca="1">IF(AND(I1409=0,I1410=1),B1411,IF(AND(I1410=1,I1409=1),J1409,0))</f>
        <v>30.748981000000004</v>
      </c>
      <c r="K1410">
        <f t="shared" ca="1" si="102"/>
        <v>0</v>
      </c>
      <c r="L1410">
        <f t="shared" ca="1" si="103"/>
        <v>0</v>
      </c>
      <c r="M1410">
        <f t="shared" ca="1" si="104"/>
        <v>22.589902934999984</v>
      </c>
    </row>
    <row r="1411" spans="1:13" x14ac:dyDescent="0.3">
      <c r="A1411" s="1">
        <v>38275</v>
      </c>
      <c r="B1411">
        <f>VLOOKUP($A1411,DataAdjust!$A:$K,9,FALSE)</f>
        <v>30.939388999999998</v>
      </c>
      <c r="C1411">
        <f>VLOOKUP($A1411,DataAdjust!$A:$K,10,FALSE)</f>
        <v>31.309387999999998</v>
      </c>
      <c r="D1411">
        <f>VLOOKUP($A1411,DataAdjust!$A:$K,11,FALSE)</f>
        <v>30.729385999999998</v>
      </c>
      <c r="E1411">
        <f>VLOOKUP($A1411,DataAdjust!$A:$K,6,FALSE)</f>
        <v>31.079388000000002</v>
      </c>
      <c r="F1411">
        <f>VLOOKUP($A1411,DataAdjust!$A:$K,7,FALSE)</f>
        <v>129183400</v>
      </c>
      <c r="G1411">
        <f t="shared" ca="1" si="100"/>
        <v>30.196203883333329</v>
      </c>
      <c r="H1411">
        <f t="shared" ca="1" si="100"/>
        <v>31.249480499999997</v>
      </c>
      <c r="I1411">
        <f t="shared" ca="1" si="101"/>
        <v>1</v>
      </c>
      <c r="J1411">
        <f ca="1">IF(AND(I1410=0,I1411=1),B1412,IF(AND(I1411=1,I1410=1),J1410,0))</f>
        <v>30.748981000000004</v>
      </c>
      <c r="K1411">
        <f t="shared" ca="1" si="102"/>
        <v>0</v>
      </c>
      <c r="L1411">
        <f t="shared" ca="1" si="103"/>
        <v>0</v>
      </c>
      <c r="M1411">
        <f t="shared" ca="1" si="104"/>
        <v>22.589902934999984</v>
      </c>
    </row>
    <row r="1412" spans="1:13" x14ac:dyDescent="0.3">
      <c r="A1412" s="1">
        <v>38278</v>
      </c>
      <c r="B1412">
        <f>VLOOKUP($A1412,DataAdjust!$A:$K,9,FALSE)</f>
        <v>30.894242999999999</v>
      </c>
      <c r="C1412">
        <f>VLOOKUP($A1412,DataAdjust!$A:$K,10,FALSE)</f>
        <v>31.634244999999996</v>
      </c>
      <c r="D1412">
        <f>VLOOKUP($A1412,DataAdjust!$A:$K,11,FALSE)</f>
        <v>30.784246999999997</v>
      </c>
      <c r="E1412">
        <f>VLOOKUP($A1412,DataAdjust!$A:$K,6,FALSE)</f>
        <v>31.524243999999999</v>
      </c>
      <c r="F1412">
        <f>VLOOKUP($A1412,DataAdjust!$A:$K,7,FALSE)</f>
        <v>108933400</v>
      </c>
      <c r="G1412">
        <f t="shared" ca="1" si="100"/>
        <v>30.224261966666656</v>
      </c>
      <c r="H1412">
        <f t="shared" ca="1" si="100"/>
        <v>31.193871250000001</v>
      </c>
      <c r="I1412">
        <f t="shared" ca="1" si="101"/>
        <v>1</v>
      </c>
      <c r="J1412">
        <f ca="1">IF(AND(I1411=0,I1412=1),B1413,IF(AND(I1412=1,I1411=1),J1411,0))</f>
        <v>30.748981000000004</v>
      </c>
      <c r="K1412">
        <f t="shared" ca="1" si="102"/>
        <v>0</v>
      </c>
      <c r="L1412">
        <f t="shared" ca="1" si="103"/>
        <v>0</v>
      </c>
      <c r="M1412">
        <f t="shared" ca="1" si="104"/>
        <v>22.589902934999984</v>
      </c>
    </row>
    <row r="1413" spans="1:13" x14ac:dyDescent="0.3">
      <c r="A1413" s="1">
        <v>38279</v>
      </c>
      <c r="B1413">
        <f>VLOOKUP($A1413,DataAdjust!$A:$K,9,FALSE)</f>
        <v>31.797466</v>
      </c>
      <c r="C1413">
        <f>VLOOKUP($A1413,DataAdjust!$A:$K,10,FALSE)</f>
        <v>31.987465</v>
      </c>
      <c r="D1413">
        <f>VLOOKUP($A1413,DataAdjust!$A:$K,11,FALSE)</f>
        <v>31.207465999999997</v>
      </c>
      <c r="E1413">
        <f>VLOOKUP($A1413,DataAdjust!$A:$K,6,FALSE)</f>
        <v>31.297466</v>
      </c>
      <c r="F1413">
        <f>VLOOKUP($A1413,DataAdjust!$A:$K,7,FALSE)</f>
        <v>129973500</v>
      </c>
      <c r="G1413">
        <f t="shared" ca="1" si="100"/>
        <v>30.250721149999993</v>
      </c>
      <c r="H1413">
        <f t="shared" ca="1" si="100"/>
        <v>31.154618249999999</v>
      </c>
      <c r="I1413">
        <f t="shared" ca="1" si="101"/>
        <v>1</v>
      </c>
      <c r="J1413">
        <f ca="1">IF(AND(I1412=0,I1413=1),B1414,IF(AND(I1413=1,I1412=1),J1412,0))</f>
        <v>30.748981000000004</v>
      </c>
      <c r="K1413">
        <f t="shared" ca="1" si="102"/>
        <v>0</v>
      </c>
      <c r="L1413">
        <f t="shared" ca="1" si="103"/>
        <v>0</v>
      </c>
      <c r="M1413">
        <f t="shared" ca="1" si="104"/>
        <v>22.589902934999984</v>
      </c>
    </row>
    <row r="1414" spans="1:13" x14ac:dyDescent="0.3">
      <c r="A1414" s="1">
        <v>38280</v>
      </c>
      <c r="B1414">
        <f>VLOOKUP($A1414,DataAdjust!$A:$K,9,FALSE)</f>
        <v>31.225737000000002</v>
      </c>
      <c r="C1414">
        <f>VLOOKUP($A1414,DataAdjust!$A:$K,10,FALSE)</f>
        <v>31.625734999999999</v>
      </c>
      <c r="D1414">
        <f>VLOOKUP($A1414,DataAdjust!$A:$K,11,FALSE)</f>
        <v>31.045737000000003</v>
      </c>
      <c r="E1414">
        <f>VLOOKUP($A1414,DataAdjust!$A:$K,6,FALSE)</f>
        <v>31.445734000000002</v>
      </c>
      <c r="F1414">
        <f>VLOOKUP($A1414,DataAdjust!$A:$K,7,FALSE)</f>
        <v>106524200</v>
      </c>
      <c r="G1414">
        <f t="shared" ca="1" si="100"/>
        <v>30.27281889999999</v>
      </c>
      <c r="H1414">
        <f t="shared" ca="1" si="100"/>
        <v>31.205864625000004</v>
      </c>
      <c r="I1414">
        <f t="shared" ca="1" si="101"/>
        <v>1</v>
      </c>
      <c r="J1414">
        <f ca="1">IF(AND(I1413=0,I1414=1),B1415,IF(AND(I1414=1,I1413=1),J1413,0))</f>
        <v>30.748981000000004</v>
      </c>
      <c r="K1414">
        <f t="shared" ca="1" si="102"/>
        <v>0</v>
      </c>
      <c r="L1414">
        <f t="shared" ca="1" si="103"/>
        <v>0</v>
      </c>
      <c r="M1414">
        <f t="shared" ca="1" si="104"/>
        <v>22.589902934999984</v>
      </c>
    </row>
    <row r="1415" spans="1:13" x14ac:dyDescent="0.3">
      <c r="A1415" s="1">
        <v>38281</v>
      </c>
      <c r="B1415">
        <f>VLOOKUP($A1415,DataAdjust!$A:$K,9,FALSE)</f>
        <v>31.565515999999999</v>
      </c>
      <c r="C1415">
        <f>VLOOKUP($A1415,DataAdjust!$A:$K,10,FALSE)</f>
        <v>32.115515000000002</v>
      </c>
      <c r="D1415">
        <f>VLOOKUP($A1415,DataAdjust!$A:$K,11,FALSE)</f>
        <v>31.425512000000001</v>
      </c>
      <c r="E1415">
        <f>VLOOKUP($A1415,DataAdjust!$A:$K,6,FALSE)</f>
        <v>31.925512000000001</v>
      </c>
      <c r="F1415">
        <f>VLOOKUP($A1415,DataAdjust!$A:$K,7,FALSE)</f>
        <v>122627600</v>
      </c>
      <c r="G1415">
        <f t="shared" ca="1" si="100"/>
        <v>30.305093466666662</v>
      </c>
      <c r="H1415">
        <f t="shared" ca="1" si="100"/>
        <v>31.298546500000004</v>
      </c>
      <c r="I1415">
        <f t="shared" ca="1" si="101"/>
        <v>1</v>
      </c>
      <c r="J1415">
        <f ca="1">IF(AND(I1414=0,I1415=1),B1416,IF(AND(I1415=1,I1414=1),J1414,0))</f>
        <v>30.748981000000004</v>
      </c>
      <c r="K1415">
        <f t="shared" ca="1" si="102"/>
        <v>0</v>
      </c>
      <c r="L1415">
        <f t="shared" ca="1" si="103"/>
        <v>0</v>
      </c>
      <c r="M1415">
        <f t="shared" ca="1" si="104"/>
        <v>22.589902934999984</v>
      </c>
    </row>
    <row r="1416" spans="1:13" x14ac:dyDescent="0.3">
      <c r="A1416" s="1">
        <v>38282</v>
      </c>
      <c r="B1416">
        <f>VLOOKUP($A1416,DataAdjust!$A:$K,9,FALSE)</f>
        <v>32.037675999999998</v>
      </c>
      <c r="C1416">
        <f>VLOOKUP($A1416,DataAdjust!$A:$K,10,FALSE)</f>
        <v>32.107675</v>
      </c>
      <c r="D1416">
        <f>VLOOKUP($A1416,DataAdjust!$A:$K,11,FALSE)</f>
        <v>31.167676999999998</v>
      </c>
      <c r="E1416">
        <f>VLOOKUP($A1416,DataAdjust!$A:$K,6,FALSE)</f>
        <v>31.227674</v>
      </c>
      <c r="F1416">
        <f>VLOOKUP($A1416,DataAdjust!$A:$K,7,FALSE)</f>
        <v>114321100</v>
      </c>
      <c r="G1416">
        <f t="shared" ca="1" si="100"/>
        <v>30.319922333333327</v>
      </c>
      <c r="H1416">
        <f t="shared" ca="1" si="100"/>
        <v>31.310541499999999</v>
      </c>
      <c r="I1416">
        <f t="shared" ca="1" si="101"/>
        <v>1</v>
      </c>
      <c r="J1416">
        <f ca="1">IF(AND(I1415=0,I1416=1),B1417,IF(AND(I1416=1,I1415=1),J1415,0))</f>
        <v>30.748981000000004</v>
      </c>
      <c r="K1416">
        <f t="shared" ca="1" si="102"/>
        <v>0</v>
      </c>
      <c r="L1416">
        <f t="shared" ca="1" si="103"/>
        <v>0</v>
      </c>
      <c r="M1416">
        <f t="shared" ca="1" si="104"/>
        <v>22.589902934999984</v>
      </c>
    </row>
    <row r="1417" spans="1:13" x14ac:dyDescent="0.3">
      <c r="A1417" s="1">
        <v>38285</v>
      </c>
      <c r="B1417">
        <f>VLOOKUP($A1417,DataAdjust!$A:$K,9,FALSE)</f>
        <v>31.179386999999998</v>
      </c>
      <c r="C1417">
        <f>VLOOKUP($A1417,DataAdjust!$A:$K,10,FALSE)</f>
        <v>31.259388000000001</v>
      </c>
      <c r="D1417">
        <f>VLOOKUP($A1417,DataAdjust!$A:$K,11,FALSE)</f>
        <v>30.939388999999998</v>
      </c>
      <c r="E1417">
        <f>VLOOKUP($A1417,DataAdjust!$A:$K,6,FALSE)</f>
        <v>31.079388000000002</v>
      </c>
      <c r="F1417">
        <f>VLOOKUP($A1417,DataAdjust!$A:$K,7,FALSE)</f>
        <v>102863000</v>
      </c>
      <c r="G1417">
        <f t="shared" ca="1" si="100"/>
        <v>30.330680449999996</v>
      </c>
      <c r="H1417">
        <f t="shared" ca="1" si="100"/>
        <v>31.312722125000001</v>
      </c>
      <c r="I1417">
        <f t="shared" ca="1" si="101"/>
        <v>1</v>
      </c>
      <c r="J1417">
        <f ca="1">IF(AND(I1416=0,I1417=1),B1418,IF(AND(I1417=1,I1416=1),J1416,0))</f>
        <v>30.748981000000004</v>
      </c>
      <c r="K1417">
        <f t="shared" ca="1" si="102"/>
        <v>0</v>
      </c>
      <c r="L1417">
        <f t="shared" ca="1" si="103"/>
        <v>0</v>
      </c>
      <c r="M1417">
        <f t="shared" ca="1" si="104"/>
        <v>22.589902934999984</v>
      </c>
    </row>
    <row r="1418" spans="1:13" x14ac:dyDescent="0.3">
      <c r="A1418" s="1">
        <v>38286</v>
      </c>
      <c r="B1418">
        <f>VLOOKUP($A1418,DataAdjust!$A:$K,9,FALSE)</f>
        <v>31.075125</v>
      </c>
      <c r="C1418">
        <f>VLOOKUP($A1418,DataAdjust!$A:$K,10,FALSE)</f>
        <v>31.265123000000003</v>
      </c>
      <c r="D1418">
        <f>VLOOKUP($A1418,DataAdjust!$A:$K,11,FALSE)</f>
        <v>30.835122999999996</v>
      </c>
      <c r="E1418">
        <f>VLOOKUP($A1418,DataAdjust!$A:$K,6,FALSE)</f>
        <v>31.245123</v>
      </c>
      <c r="F1418">
        <f>VLOOKUP($A1418,DataAdjust!$A:$K,7,FALSE)</f>
        <v>98164500</v>
      </c>
      <c r="G1418">
        <f t="shared" ca="1" si="100"/>
        <v>30.343182999999993</v>
      </c>
      <c r="H1418">
        <f t="shared" ca="1" si="100"/>
        <v>31.353066125000002</v>
      </c>
      <c r="I1418">
        <f t="shared" ca="1" si="101"/>
        <v>1</v>
      </c>
      <c r="J1418">
        <f ca="1">IF(AND(I1417=0,I1418=1),B1419,IF(AND(I1418=1,I1417=1),J1417,0))</f>
        <v>30.748981000000004</v>
      </c>
      <c r="K1418">
        <f t="shared" ca="1" si="102"/>
        <v>0</v>
      </c>
      <c r="L1418">
        <f t="shared" ca="1" si="103"/>
        <v>0</v>
      </c>
      <c r="M1418">
        <f t="shared" ca="1" si="104"/>
        <v>22.589902934999984</v>
      </c>
    </row>
    <row r="1419" spans="1:13" x14ac:dyDescent="0.3">
      <c r="A1419" s="1">
        <v>38287</v>
      </c>
      <c r="B1419">
        <f>VLOOKUP($A1419,DataAdjust!$A:$K,9,FALSE)</f>
        <v>31.148891000000006</v>
      </c>
      <c r="C1419">
        <f>VLOOKUP($A1419,DataAdjust!$A:$K,10,FALSE)</f>
        <v>32.198890000000006</v>
      </c>
      <c r="D1419">
        <f>VLOOKUP($A1419,DataAdjust!$A:$K,11,FALSE)</f>
        <v>31.018890000000006</v>
      </c>
      <c r="E1419">
        <f>VLOOKUP($A1419,DataAdjust!$A:$K,6,FALSE)</f>
        <v>32.038891</v>
      </c>
      <c r="F1419">
        <f>VLOOKUP($A1419,DataAdjust!$A:$K,7,FALSE)</f>
        <v>152423400</v>
      </c>
      <c r="G1419">
        <f t="shared" ca="1" si="100"/>
        <v>30.379527716666662</v>
      </c>
      <c r="H1419">
        <f t="shared" ca="1" si="100"/>
        <v>31.473004</v>
      </c>
      <c r="I1419">
        <f t="shared" ca="1" si="101"/>
        <v>1</v>
      </c>
      <c r="J1419">
        <f ca="1">IF(AND(I1418=0,I1419=1),B1420,IF(AND(I1419=1,I1418=1),J1418,0))</f>
        <v>30.748981000000004</v>
      </c>
      <c r="K1419">
        <f t="shared" ca="1" si="102"/>
        <v>0</v>
      </c>
      <c r="L1419">
        <f t="shared" ca="1" si="103"/>
        <v>0</v>
      </c>
      <c r="M1419">
        <f t="shared" ca="1" si="104"/>
        <v>22.589902934999984</v>
      </c>
    </row>
    <row r="1420" spans="1:13" x14ac:dyDescent="0.3">
      <c r="A1420" s="1">
        <v>38288</v>
      </c>
      <c r="B1420">
        <f>VLOOKUP($A1420,DataAdjust!$A:$K,9,FALSE)</f>
        <v>31.959525999999997</v>
      </c>
      <c r="C1420">
        <f>VLOOKUP($A1420,DataAdjust!$A:$K,10,FALSE)</f>
        <v>32.399524999999997</v>
      </c>
      <c r="D1420">
        <f>VLOOKUP($A1420,DataAdjust!$A:$K,11,FALSE)</f>
        <v>31.849525999999997</v>
      </c>
      <c r="E1420">
        <f>VLOOKUP($A1420,DataAdjust!$A:$K,6,FALSE)</f>
        <v>32.239525</v>
      </c>
      <c r="F1420">
        <f>VLOOKUP($A1420,DataAdjust!$A:$K,7,FALSE)</f>
        <v>111113900</v>
      </c>
      <c r="G1420">
        <f t="shared" ca="1" si="100"/>
        <v>30.419071283333327</v>
      </c>
      <c r="H1420">
        <f t="shared" ca="1" si="100"/>
        <v>31.562414125000004</v>
      </c>
      <c r="I1420">
        <f t="shared" ca="1" si="101"/>
        <v>1</v>
      </c>
      <c r="J1420">
        <f ca="1">IF(AND(I1419=0,I1420=1),B1421,IF(AND(I1420=1,I1419=1),J1419,0))</f>
        <v>30.748981000000004</v>
      </c>
      <c r="K1420">
        <f t="shared" ca="1" si="102"/>
        <v>0</v>
      </c>
      <c r="L1420">
        <f t="shared" ca="1" si="103"/>
        <v>0</v>
      </c>
      <c r="M1420">
        <f t="shared" ca="1" si="104"/>
        <v>22.589902934999984</v>
      </c>
    </row>
    <row r="1421" spans="1:13" x14ac:dyDescent="0.3">
      <c r="A1421" s="1">
        <v>38289</v>
      </c>
      <c r="B1421">
        <f>VLOOKUP($A1421,DataAdjust!$A:$K,9,FALSE)</f>
        <v>32.197173999999997</v>
      </c>
      <c r="C1421">
        <f>VLOOKUP($A1421,DataAdjust!$A:$K,10,FALSE)</f>
        <v>32.527175999999997</v>
      </c>
      <c r="D1421">
        <f>VLOOKUP($A1421,DataAdjust!$A:$K,11,FALSE)</f>
        <v>31.957172</v>
      </c>
      <c r="E1421">
        <f>VLOOKUP($A1421,DataAdjust!$A:$K,6,FALSE)</f>
        <v>32.187176000000001</v>
      </c>
      <c r="F1421">
        <f>VLOOKUP($A1421,DataAdjust!$A:$K,7,FALSE)</f>
        <v>100779200</v>
      </c>
      <c r="G1421">
        <f t="shared" ca="1" si="100"/>
        <v>30.467046699999987</v>
      </c>
      <c r="H1421">
        <f t="shared" ca="1" si="100"/>
        <v>31.673627874999998</v>
      </c>
      <c r="I1421">
        <f t="shared" ca="1" si="101"/>
        <v>1</v>
      </c>
      <c r="J1421">
        <f ca="1">IF(AND(I1420=0,I1421=1),B1422,IF(AND(I1421=1,I1420=1),J1420,0))</f>
        <v>30.748981000000004</v>
      </c>
      <c r="K1421">
        <f t="shared" ca="1" si="102"/>
        <v>0</v>
      </c>
      <c r="L1421">
        <f t="shared" ca="1" si="103"/>
        <v>0</v>
      </c>
      <c r="M1421">
        <f t="shared" ca="1" si="104"/>
        <v>22.589902934999984</v>
      </c>
    </row>
    <row r="1422" spans="1:13" x14ac:dyDescent="0.3">
      <c r="A1422" s="1">
        <v>38292</v>
      </c>
      <c r="B1422">
        <f>VLOOKUP($A1422,DataAdjust!$A:$K,9,FALSE)</f>
        <v>32.249321000000002</v>
      </c>
      <c r="C1422">
        <f>VLOOKUP($A1422,DataAdjust!$A:$K,10,FALSE)</f>
        <v>32.449321000000005</v>
      </c>
      <c r="D1422">
        <f>VLOOKUP($A1422,DataAdjust!$A:$K,11,FALSE)</f>
        <v>32.069320000000005</v>
      </c>
      <c r="E1422">
        <f>VLOOKUP($A1422,DataAdjust!$A:$K,6,FALSE)</f>
        <v>32.309322000000002</v>
      </c>
      <c r="F1422">
        <f>VLOOKUP($A1422,DataAdjust!$A:$K,7,FALSE)</f>
        <v>72356000</v>
      </c>
      <c r="G1422">
        <f t="shared" ca="1" si="100"/>
        <v>30.529851233333325</v>
      </c>
      <c r="H1422">
        <f t="shared" ca="1" si="100"/>
        <v>31.781576375000004</v>
      </c>
      <c r="I1422">
        <f t="shared" ca="1" si="101"/>
        <v>1</v>
      </c>
      <c r="J1422">
        <f ca="1">IF(AND(I1421=0,I1422=1),B1423,IF(AND(I1422=1,I1421=1),J1421,0))</f>
        <v>30.748981000000004</v>
      </c>
      <c r="K1422">
        <f t="shared" ca="1" si="102"/>
        <v>0</v>
      </c>
      <c r="L1422">
        <f t="shared" ca="1" si="103"/>
        <v>0</v>
      </c>
      <c r="M1422">
        <f t="shared" ca="1" si="104"/>
        <v>22.589902934999984</v>
      </c>
    </row>
    <row r="1423" spans="1:13" x14ac:dyDescent="0.3">
      <c r="A1423" s="1">
        <v>38293</v>
      </c>
      <c r="B1423">
        <f>VLOOKUP($A1423,DataAdjust!$A:$K,9,FALSE)</f>
        <v>32.343975000000007</v>
      </c>
      <c r="C1423">
        <f>VLOOKUP($A1423,DataAdjust!$A:$K,10,FALSE)</f>
        <v>32.803974000000004</v>
      </c>
      <c r="D1423">
        <f>VLOOKUP($A1423,DataAdjust!$A:$K,11,FALSE)</f>
        <v>32.273975000000007</v>
      </c>
      <c r="E1423">
        <f>VLOOKUP($A1423,DataAdjust!$A:$K,6,FALSE)</f>
        <v>32.413975000000001</v>
      </c>
      <c r="F1423">
        <f>VLOOKUP($A1423,DataAdjust!$A:$K,7,FALSE)</f>
        <v>108930700</v>
      </c>
      <c r="G1423">
        <f t="shared" ca="1" si="100"/>
        <v>30.593237049999988</v>
      </c>
      <c r="H1423">
        <f t="shared" ca="1" si="100"/>
        <v>31.84263425</v>
      </c>
      <c r="I1423">
        <f t="shared" ca="1" si="101"/>
        <v>1</v>
      </c>
      <c r="J1423">
        <f ca="1">IF(AND(I1422=0,I1423=1),B1424,IF(AND(I1423=1,I1422=1),J1422,0))</f>
        <v>30.748981000000004</v>
      </c>
      <c r="K1423">
        <f t="shared" ca="1" si="102"/>
        <v>0</v>
      </c>
      <c r="L1423">
        <f t="shared" ca="1" si="103"/>
        <v>0</v>
      </c>
      <c r="M1423">
        <f t="shared" ca="1" si="104"/>
        <v>22.589902934999984</v>
      </c>
    </row>
    <row r="1424" spans="1:13" x14ac:dyDescent="0.3">
      <c r="A1424" s="1">
        <v>38294</v>
      </c>
      <c r="B1424">
        <f>VLOOKUP($A1424,DataAdjust!$A:$K,9,FALSE)</f>
        <v>32.982036000000008</v>
      </c>
      <c r="C1424">
        <f>VLOOKUP($A1424,DataAdjust!$A:$K,10,FALSE)</f>
        <v>33.122040000000005</v>
      </c>
      <c r="D1424">
        <f>VLOOKUP($A1424,DataAdjust!$A:$K,11,FALSE)</f>
        <v>32.372040000000005</v>
      </c>
      <c r="E1424">
        <f>VLOOKUP($A1424,DataAdjust!$A:$K,6,FALSE)</f>
        <v>32.632038000000001</v>
      </c>
      <c r="F1424">
        <f>VLOOKUP($A1424,DataAdjust!$A:$K,7,FALSE)</f>
        <v>140980100</v>
      </c>
      <c r="G1424">
        <f t="shared" ca="1" si="100"/>
        <v>30.654296516666658</v>
      </c>
      <c r="H1424">
        <f t="shared" ca="1" si="100"/>
        <v>32.018179750000002</v>
      </c>
      <c r="I1424">
        <f t="shared" ca="1" si="101"/>
        <v>1</v>
      </c>
      <c r="J1424">
        <f ca="1">IF(AND(I1423=0,I1424=1),B1425,IF(AND(I1424=1,I1423=1),J1423,0))</f>
        <v>30.748981000000004</v>
      </c>
      <c r="K1424">
        <f t="shared" ca="1" si="102"/>
        <v>0</v>
      </c>
      <c r="L1424">
        <f t="shared" ca="1" si="103"/>
        <v>0</v>
      </c>
      <c r="M1424">
        <f t="shared" ca="1" si="104"/>
        <v>22.589902934999984</v>
      </c>
    </row>
    <row r="1425" spans="1:13" x14ac:dyDescent="0.3">
      <c r="A1425" s="1">
        <v>38295</v>
      </c>
      <c r="B1425">
        <f>VLOOKUP($A1425,DataAdjust!$A:$K,9,FALSE)</f>
        <v>32.455219</v>
      </c>
      <c r="C1425">
        <f>VLOOKUP($A1425,DataAdjust!$A:$K,10,FALSE)</f>
        <v>32.975219999999993</v>
      </c>
      <c r="D1425">
        <f>VLOOKUP($A1425,DataAdjust!$A:$K,11,FALSE)</f>
        <v>32.305221999999993</v>
      </c>
      <c r="E1425">
        <f>VLOOKUP($A1425,DataAdjust!$A:$K,6,FALSE)</f>
        <v>32.815219999999997</v>
      </c>
      <c r="F1425">
        <f>VLOOKUP($A1425,DataAdjust!$A:$K,7,FALSE)</f>
        <v>112513700</v>
      </c>
      <c r="G1425">
        <f t="shared" ca="1" si="100"/>
        <v>30.722624966666665</v>
      </c>
      <c r="H1425">
        <f t="shared" ca="1" si="100"/>
        <v>32.235158749999997</v>
      </c>
      <c r="I1425">
        <f t="shared" ca="1" si="101"/>
        <v>1</v>
      </c>
      <c r="J1425">
        <f ca="1">IF(AND(I1424=0,I1425=1),B1426,IF(AND(I1425=1,I1424=1),J1424,0))</f>
        <v>30.748981000000004</v>
      </c>
      <c r="K1425">
        <f t="shared" ca="1" si="102"/>
        <v>0</v>
      </c>
      <c r="L1425">
        <f t="shared" ca="1" si="103"/>
        <v>0</v>
      </c>
      <c r="M1425">
        <f t="shared" ca="1" si="104"/>
        <v>22.589902934999984</v>
      </c>
    </row>
    <row r="1426" spans="1:13" x14ac:dyDescent="0.3">
      <c r="A1426" s="1">
        <v>38296</v>
      </c>
      <c r="B1426">
        <f>VLOOKUP($A1426,DataAdjust!$A:$K,9,FALSE)</f>
        <v>33.171810000000001</v>
      </c>
      <c r="C1426">
        <f>VLOOKUP($A1426,DataAdjust!$A:$K,10,FALSE)</f>
        <v>33.311809999999994</v>
      </c>
      <c r="D1426">
        <f>VLOOKUP($A1426,DataAdjust!$A:$K,11,FALSE)</f>
        <v>32.761810999999994</v>
      </c>
      <c r="E1426">
        <f>VLOOKUP($A1426,DataAdjust!$A:$K,6,FALSE)</f>
        <v>33.111809000000001</v>
      </c>
      <c r="F1426">
        <f>VLOOKUP($A1426,DataAdjust!$A:$K,7,FALSE)</f>
        <v>117017900</v>
      </c>
      <c r="G1426">
        <f t="shared" ca="1" si="100"/>
        <v>30.802438733333329</v>
      </c>
      <c r="H1426">
        <f t="shared" ca="1" si="100"/>
        <v>32.468494499999998</v>
      </c>
      <c r="I1426">
        <f t="shared" ca="1" si="101"/>
        <v>1</v>
      </c>
      <c r="J1426">
        <f ca="1">IF(AND(I1425=0,I1426=1),B1427,IF(AND(I1426=1,I1425=1),J1425,0))</f>
        <v>30.748981000000004</v>
      </c>
      <c r="K1426">
        <f t="shared" ca="1" si="102"/>
        <v>0</v>
      </c>
      <c r="L1426">
        <f t="shared" ca="1" si="103"/>
        <v>0</v>
      </c>
      <c r="M1426">
        <f t="shared" ca="1" si="104"/>
        <v>22.589902934999984</v>
      </c>
    </row>
    <row r="1427" spans="1:13" x14ac:dyDescent="0.3">
      <c r="A1427" s="1">
        <v>38299</v>
      </c>
      <c r="B1427">
        <f>VLOOKUP($A1427,DataAdjust!$A:$K,9,FALSE)</f>
        <v>33.096684000000003</v>
      </c>
      <c r="C1427">
        <f>VLOOKUP($A1427,DataAdjust!$A:$K,10,FALSE)</f>
        <v>33.246681000000002</v>
      </c>
      <c r="D1427">
        <f>VLOOKUP($A1427,DataAdjust!$A:$K,11,FALSE)</f>
        <v>32.996681000000002</v>
      </c>
      <c r="E1427">
        <f>VLOOKUP($A1427,DataAdjust!$A:$K,6,FALSE)</f>
        <v>33.146683000000003</v>
      </c>
      <c r="F1427">
        <f>VLOOKUP($A1427,DataAdjust!$A:$K,7,FALSE)</f>
        <v>66486000</v>
      </c>
      <c r="G1427">
        <f t="shared" ca="1" si="100"/>
        <v>30.88210681666666</v>
      </c>
      <c r="H1427">
        <f t="shared" ca="1" si="100"/>
        <v>32.606968500000001</v>
      </c>
      <c r="I1427">
        <f t="shared" ca="1" si="101"/>
        <v>1</v>
      </c>
      <c r="J1427">
        <f ca="1">IF(AND(I1426=0,I1427=1),B1428,IF(AND(I1427=1,I1426=1),J1426,0))</f>
        <v>30.748981000000004</v>
      </c>
      <c r="K1427">
        <f t="shared" ca="1" si="102"/>
        <v>0</v>
      </c>
      <c r="L1427">
        <f t="shared" ca="1" si="103"/>
        <v>0</v>
      </c>
      <c r="M1427">
        <f t="shared" ca="1" si="104"/>
        <v>22.589902934999984</v>
      </c>
    </row>
    <row r="1428" spans="1:13" x14ac:dyDescent="0.3">
      <c r="A1428" s="1">
        <v>38300</v>
      </c>
      <c r="B1428">
        <f>VLOOKUP($A1428,DataAdjust!$A:$K,9,FALSE)</f>
        <v>33.086917999999997</v>
      </c>
      <c r="C1428">
        <f>VLOOKUP($A1428,DataAdjust!$A:$K,10,FALSE)</f>
        <v>33.306919999999998</v>
      </c>
      <c r="D1428">
        <f>VLOOKUP($A1428,DataAdjust!$A:$K,11,FALSE)</f>
        <v>32.966918999999997</v>
      </c>
      <c r="E1428">
        <f>VLOOKUP($A1428,DataAdjust!$A:$K,6,FALSE)</f>
        <v>33.076915999999997</v>
      </c>
      <c r="F1428">
        <f>VLOOKUP($A1428,DataAdjust!$A:$K,7,FALSE)</f>
        <v>85038700</v>
      </c>
      <c r="G1428">
        <f t="shared" ca="1" si="100"/>
        <v>30.955233133333323</v>
      </c>
      <c r="H1428">
        <f t="shared" ca="1" si="100"/>
        <v>32.711642374999997</v>
      </c>
      <c r="I1428">
        <f t="shared" ca="1" si="101"/>
        <v>1</v>
      </c>
      <c r="J1428">
        <f ca="1">IF(AND(I1427=0,I1428=1),B1429,IF(AND(I1428=1,I1427=1),J1427,0))</f>
        <v>30.748981000000004</v>
      </c>
      <c r="K1428">
        <f t="shared" ca="1" si="102"/>
        <v>0</v>
      </c>
      <c r="L1428">
        <f t="shared" ca="1" si="103"/>
        <v>0</v>
      </c>
      <c r="M1428">
        <f t="shared" ca="1" si="104"/>
        <v>22.589902934999984</v>
      </c>
    </row>
    <row r="1429" spans="1:13" x14ac:dyDescent="0.3">
      <c r="A1429" s="1">
        <v>38301</v>
      </c>
      <c r="B1429">
        <f>VLOOKUP($A1429,DataAdjust!$A:$K,9,FALSE)</f>
        <v>33.103523000000003</v>
      </c>
      <c r="C1429">
        <f>VLOOKUP($A1429,DataAdjust!$A:$K,10,FALSE)</f>
        <v>33.233524000000003</v>
      </c>
      <c r="D1429">
        <f>VLOOKUP($A1429,DataAdjust!$A:$K,11,FALSE)</f>
        <v>32.823525000000004</v>
      </c>
      <c r="E1429">
        <f>VLOOKUP($A1429,DataAdjust!$A:$K,6,FALSE)</f>
        <v>32.963524</v>
      </c>
      <c r="F1429">
        <f>VLOOKUP($A1429,DataAdjust!$A:$K,7,FALSE)</f>
        <v>95122300</v>
      </c>
      <c r="G1429">
        <f t="shared" ca="1" si="100"/>
        <v>31.021090483333332</v>
      </c>
      <c r="H1429">
        <f t="shared" ca="1" si="100"/>
        <v>32.808685874999995</v>
      </c>
      <c r="I1429">
        <f t="shared" ca="1" si="101"/>
        <v>1</v>
      </c>
      <c r="J1429">
        <f ca="1">IF(AND(I1428=0,I1429=1),B1430,IF(AND(I1429=1,I1428=1),J1428,0))</f>
        <v>30.748981000000004</v>
      </c>
      <c r="K1429">
        <f t="shared" ca="1" si="102"/>
        <v>0</v>
      </c>
      <c r="L1429">
        <f t="shared" ca="1" si="103"/>
        <v>0</v>
      </c>
      <c r="M1429">
        <f t="shared" ca="1" si="104"/>
        <v>22.589902934999984</v>
      </c>
    </row>
    <row r="1430" spans="1:13" x14ac:dyDescent="0.3">
      <c r="A1430" s="1">
        <v>38302</v>
      </c>
      <c r="B1430">
        <f>VLOOKUP($A1430,DataAdjust!$A:$K,9,FALSE)</f>
        <v>33.019657000000002</v>
      </c>
      <c r="C1430">
        <f>VLOOKUP($A1430,DataAdjust!$A:$K,10,FALSE)</f>
        <v>33.489658000000006</v>
      </c>
      <c r="D1430">
        <f>VLOOKUP($A1430,DataAdjust!$A:$K,11,FALSE)</f>
        <v>32.969658000000003</v>
      </c>
      <c r="E1430">
        <f>VLOOKUP($A1430,DataAdjust!$A:$K,6,FALSE)</f>
        <v>33.399658000000002</v>
      </c>
      <c r="F1430">
        <f>VLOOKUP($A1430,DataAdjust!$A:$K,7,FALSE)</f>
        <v>99338800</v>
      </c>
      <c r="G1430">
        <f t="shared" ref="G1430:H1493" ca="1" si="105">AVERAGE(INDIRECT(ADDRESS(ROW()-G$2+1,5)&amp;":"&amp;ADDRESS(ROW(),5)))</f>
        <v>31.085639283333329</v>
      </c>
      <c r="H1430">
        <f t="shared" ca="1" si="105"/>
        <v>32.944977874999999</v>
      </c>
      <c r="I1430">
        <f t="shared" ref="I1430:I1493" ca="1" si="106">IF(H1430&gt;G1430,1,0)</f>
        <v>1</v>
      </c>
      <c r="J1430">
        <f ca="1">IF(AND(I1429=0,I1430=1),B1431,IF(AND(I1430=1,I1429=1),J1429,0))</f>
        <v>30.748981000000004</v>
      </c>
      <c r="K1430">
        <f t="shared" ref="K1430:K1493" ca="1" si="107">IF(AND(I1430=0,I1429=1),B1431,0)</f>
        <v>0</v>
      </c>
      <c r="L1430">
        <f t="shared" ref="L1430:L1493" ca="1" si="108">IF(K1430&lt;&gt;0,K1430-J1429-J1429*N$2,0)</f>
        <v>0</v>
      </c>
      <c r="M1430">
        <f t="shared" ref="M1430:M1493" ca="1" si="109">M1429+L1430</f>
        <v>22.589902934999984</v>
      </c>
    </row>
    <row r="1431" spans="1:13" x14ac:dyDescent="0.3">
      <c r="A1431" s="1">
        <v>38303</v>
      </c>
      <c r="B1431">
        <f>VLOOKUP($A1431,DataAdjust!$A:$K,9,FALSE)</f>
        <v>33.402401000000005</v>
      </c>
      <c r="C1431">
        <f>VLOOKUP($A1431,DataAdjust!$A:$K,10,FALSE)</f>
        <v>33.822399000000004</v>
      </c>
      <c r="D1431">
        <f>VLOOKUP($A1431,DataAdjust!$A:$K,11,FALSE)</f>
        <v>33.232399000000001</v>
      </c>
      <c r="E1431">
        <f>VLOOKUP($A1431,DataAdjust!$A:$K,6,FALSE)</f>
        <v>33.722400999999998</v>
      </c>
      <c r="F1431">
        <f>VLOOKUP($A1431,DataAdjust!$A:$K,7,FALSE)</f>
        <v>102418100</v>
      </c>
      <c r="G1431">
        <f t="shared" ca="1" si="105"/>
        <v>31.158184149999997</v>
      </c>
      <c r="H1431">
        <f t="shared" ca="1" si="105"/>
        <v>33.108531124999999</v>
      </c>
      <c r="I1431">
        <f t="shared" ca="1" si="106"/>
        <v>1</v>
      </c>
      <c r="J1431">
        <f ca="1">IF(AND(I1430=0,I1431=1),B1432,IF(AND(I1431=1,I1430=1),J1430,0))</f>
        <v>30.748981000000004</v>
      </c>
      <c r="K1431">
        <f t="shared" ca="1" si="107"/>
        <v>0</v>
      </c>
      <c r="L1431">
        <f t="shared" ca="1" si="108"/>
        <v>0</v>
      </c>
      <c r="M1431">
        <f t="shared" ca="1" si="109"/>
        <v>22.589902934999984</v>
      </c>
    </row>
    <row r="1432" spans="1:13" x14ac:dyDescent="0.3">
      <c r="A1432" s="1">
        <v>38306</v>
      </c>
      <c r="B1432">
        <f>VLOOKUP($A1432,DataAdjust!$A:$K,9,FALSE)</f>
        <v>33.680694000000003</v>
      </c>
      <c r="C1432">
        <f>VLOOKUP($A1432,DataAdjust!$A:$K,10,FALSE)</f>
        <v>33.900695999999996</v>
      </c>
      <c r="D1432">
        <f>VLOOKUP($A1432,DataAdjust!$A:$K,11,FALSE)</f>
        <v>33.540694999999999</v>
      </c>
      <c r="E1432">
        <f>VLOOKUP($A1432,DataAdjust!$A:$K,6,FALSE)</f>
        <v>33.870697</v>
      </c>
      <c r="F1432">
        <f>VLOOKUP($A1432,DataAdjust!$A:$K,7,FALSE)</f>
        <v>82696000</v>
      </c>
      <c r="G1432">
        <f t="shared" ca="1" si="105"/>
        <v>31.228257466666662</v>
      </c>
      <c r="H1432">
        <f t="shared" ca="1" si="105"/>
        <v>33.263363499999997</v>
      </c>
      <c r="I1432">
        <f t="shared" ca="1" si="106"/>
        <v>1</v>
      </c>
      <c r="J1432">
        <f ca="1">IF(AND(I1431=0,I1432=1),B1433,IF(AND(I1432=1,I1431=1),J1431,0))</f>
        <v>30.748981000000004</v>
      </c>
      <c r="K1432">
        <f t="shared" ca="1" si="107"/>
        <v>0</v>
      </c>
      <c r="L1432">
        <f t="shared" ca="1" si="108"/>
        <v>0</v>
      </c>
      <c r="M1432">
        <f t="shared" ca="1" si="109"/>
        <v>22.589902934999984</v>
      </c>
    </row>
    <row r="1433" spans="1:13" x14ac:dyDescent="0.3">
      <c r="A1433" s="1">
        <v>38307</v>
      </c>
      <c r="B1433">
        <f>VLOOKUP($A1433,DataAdjust!$A:$K,9,FALSE)</f>
        <v>33.731353999999996</v>
      </c>
      <c r="C1433">
        <f>VLOOKUP($A1433,DataAdjust!$A:$K,10,FALSE)</f>
        <v>33.751353999999999</v>
      </c>
      <c r="D1433">
        <f>VLOOKUP($A1433,DataAdjust!$A:$K,11,FALSE)</f>
        <v>33.391354</v>
      </c>
      <c r="E1433">
        <f>VLOOKUP($A1433,DataAdjust!$A:$K,6,FALSE)</f>
        <v>33.661354000000003</v>
      </c>
      <c r="F1433">
        <f>VLOOKUP($A1433,DataAdjust!$A:$K,7,FALSE)</f>
        <v>97197500</v>
      </c>
      <c r="G1433">
        <f t="shared" ca="1" si="105"/>
        <v>31.293678799999999</v>
      </c>
      <c r="H1433">
        <f t="shared" ca="1" si="105"/>
        <v>33.369130250000005</v>
      </c>
      <c r="I1433">
        <f t="shared" ca="1" si="106"/>
        <v>1</v>
      </c>
      <c r="J1433">
        <f ca="1">IF(AND(I1432=0,I1433=1),B1434,IF(AND(I1433=1,I1432=1),J1432,0))</f>
        <v>30.748981000000004</v>
      </c>
      <c r="K1433">
        <f t="shared" ca="1" si="107"/>
        <v>0</v>
      </c>
      <c r="L1433">
        <f t="shared" ca="1" si="108"/>
        <v>0</v>
      </c>
      <c r="M1433">
        <f t="shared" ca="1" si="109"/>
        <v>22.589902934999984</v>
      </c>
    </row>
    <row r="1434" spans="1:13" x14ac:dyDescent="0.3">
      <c r="A1434" s="1">
        <v>38308</v>
      </c>
      <c r="B1434">
        <f>VLOOKUP($A1434,DataAdjust!$A:$K,9,FALSE)</f>
        <v>33.834919000000006</v>
      </c>
      <c r="C1434">
        <f>VLOOKUP($A1434,DataAdjust!$A:$K,10,FALSE)</f>
        <v>34.324917000000006</v>
      </c>
      <c r="D1434">
        <f>VLOOKUP($A1434,DataAdjust!$A:$K,11,FALSE)</f>
        <v>33.834919000000006</v>
      </c>
      <c r="E1434">
        <f>VLOOKUP($A1434,DataAdjust!$A:$K,6,FALSE)</f>
        <v>34.114918000000003</v>
      </c>
      <c r="F1434">
        <f>VLOOKUP($A1434,DataAdjust!$A:$K,7,FALSE)</f>
        <v>125242500</v>
      </c>
      <c r="G1434">
        <f t="shared" ca="1" si="105"/>
        <v>31.366805049999996</v>
      </c>
      <c r="H1434">
        <f t="shared" ca="1" si="105"/>
        <v>33.494518875000004</v>
      </c>
      <c r="I1434">
        <f t="shared" ca="1" si="106"/>
        <v>1</v>
      </c>
      <c r="J1434">
        <f ca="1">IF(AND(I1433=0,I1434=1),B1435,IF(AND(I1434=1,I1433=1),J1433,0))</f>
        <v>30.748981000000004</v>
      </c>
      <c r="K1434">
        <f t="shared" ca="1" si="107"/>
        <v>0</v>
      </c>
      <c r="L1434">
        <f t="shared" ca="1" si="108"/>
        <v>0</v>
      </c>
      <c r="M1434">
        <f t="shared" ca="1" si="109"/>
        <v>22.589902934999984</v>
      </c>
    </row>
    <row r="1435" spans="1:13" x14ac:dyDescent="0.3">
      <c r="A1435" s="1">
        <v>38309</v>
      </c>
      <c r="B1435">
        <f>VLOOKUP($A1435,DataAdjust!$A:$K,9,FALSE)</f>
        <v>33.961922000000001</v>
      </c>
      <c r="C1435">
        <f>VLOOKUP($A1435,DataAdjust!$A:$K,10,FALSE)</f>
        <v>34.341923000000001</v>
      </c>
      <c r="D1435">
        <f>VLOOKUP($A1435,DataAdjust!$A:$K,11,FALSE)</f>
        <v>33.871921000000007</v>
      </c>
      <c r="E1435">
        <f>VLOOKUP($A1435,DataAdjust!$A:$K,6,FALSE)</f>
        <v>34.271923000000001</v>
      </c>
      <c r="F1435">
        <f>VLOOKUP($A1435,DataAdjust!$A:$K,7,FALSE)</f>
        <v>94901100</v>
      </c>
      <c r="G1435">
        <f t="shared" ca="1" si="105"/>
        <v>31.435715133333328</v>
      </c>
      <c r="H1435">
        <f t="shared" ca="1" si="105"/>
        <v>33.635173875</v>
      </c>
      <c r="I1435">
        <f t="shared" ca="1" si="106"/>
        <v>1</v>
      </c>
      <c r="J1435">
        <f ca="1">IF(AND(I1434=0,I1435=1),B1436,IF(AND(I1435=1,I1434=1),J1434,0))</f>
        <v>30.748981000000004</v>
      </c>
      <c r="K1435">
        <f t="shared" ca="1" si="107"/>
        <v>0</v>
      </c>
      <c r="L1435">
        <f t="shared" ca="1" si="108"/>
        <v>0</v>
      </c>
      <c r="M1435">
        <f t="shared" ca="1" si="109"/>
        <v>22.589902934999984</v>
      </c>
    </row>
    <row r="1436" spans="1:13" x14ac:dyDescent="0.3">
      <c r="A1436" s="1">
        <v>38310</v>
      </c>
      <c r="B1436">
        <f>VLOOKUP($A1436,DataAdjust!$A:$K,9,FALSE)</f>
        <v>34.299847</v>
      </c>
      <c r="C1436">
        <f>VLOOKUP($A1436,DataAdjust!$A:$K,10,FALSE)</f>
        <v>34.349845999999999</v>
      </c>
      <c r="D1436">
        <f>VLOOKUP($A1436,DataAdjust!$A:$K,11,FALSE)</f>
        <v>33.649845000000006</v>
      </c>
      <c r="E1436">
        <f>VLOOKUP($A1436,DataAdjust!$A:$K,6,FALSE)</f>
        <v>33.739845000000003</v>
      </c>
      <c r="F1436">
        <f>VLOOKUP($A1436,DataAdjust!$A:$K,7,FALSE)</f>
        <v>118448900</v>
      </c>
      <c r="G1436">
        <f t="shared" ca="1" si="105"/>
        <v>31.497937666666665</v>
      </c>
      <c r="H1436">
        <f t="shared" ca="1" si="105"/>
        <v>33.718040000000002</v>
      </c>
      <c r="I1436">
        <f t="shared" ca="1" si="106"/>
        <v>1</v>
      </c>
      <c r="J1436">
        <f ca="1">IF(AND(I1435=0,I1436=1),B1437,IF(AND(I1436=1,I1435=1),J1435,0))</f>
        <v>30.748981000000004</v>
      </c>
      <c r="K1436">
        <f t="shared" ca="1" si="107"/>
        <v>0</v>
      </c>
      <c r="L1436">
        <f t="shared" ca="1" si="108"/>
        <v>0</v>
      </c>
      <c r="M1436">
        <f t="shared" ca="1" si="109"/>
        <v>22.589902934999984</v>
      </c>
    </row>
    <row r="1437" spans="1:13" x14ac:dyDescent="0.3">
      <c r="A1437" s="1">
        <v>38313</v>
      </c>
      <c r="B1437">
        <f>VLOOKUP($A1437,DataAdjust!$A:$K,9,FALSE)</f>
        <v>33.622600999999996</v>
      </c>
      <c r="C1437">
        <f>VLOOKUP($A1437,DataAdjust!$A:$K,10,FALSE)</f>
        <v>34.082599999999999</v>
      </c>
      <c r="D1437">
        <f>VLOOKUP($A1437,DataAdjust!$A:$K,11,FALSE)</f>
        <v>33.492599999999996</v>
      </c>
      <c r="E1437">
        <f>VLOOKUP($A1437,DataAdjust!$A:$K,6,FALSE)</f>
        <v>34.062598999999999</v>
      </c>
      <c r="F1437">
        <f>VLOOKUP($A1437,DataAdjust!$A:$K,7,FALSE)</f>
        <v>79882600</v>
      </c>
      <c r="G1437">
        <f t="shared" ca="1" si="105"/>
        <v>31.563213233333332</v>
      </c>
      <c r="H1437">
        <f t="shared" ca="1" si="105"/>
        <v>33.855424374999998</v>
      </c>
      <c r="I1437">
        <f t="shared" ca="1" si="106"/>
        <v>1</v>
      </c>
      <c r="J1437">
        <f ca="1">IF(AND(I1436=0,I1437=1),B1438,IF(AND(I1437=1,I1436=1),J1436,0))</f>
        <v>30.748981000000004</v>
      </c>
      <c r="K1437">
        <f t="shared" ca="1" si="107"/>
        <v>0</v>
      </c>
      <c r="L1437">
        <f t="shared" ca="1" si="108"/>
        <v>0</v>
      </c>
      <c r="M1437">
        <f t="shared" ca="1" si="109"/>
        <v>22.589902934999984</v>
      </c>
    </row>
    <row r="1438" spans="1:13" x14ac:dyDescent="0.3">
      <c r="A1438" s="1">
        <v>38314</v>
      </c>
      <c r="B1438">
        <f>VLOOKUP($A1438,DataAdjust!$A:$K,9,FALSE)</f>
        <v>34.030238000000004</v>
      </c>
      <c r="C1438">
        <f>VLOOKUP($A1438,DataAdjust!$A:$K,10,FALSE)</f>
        <v>34.170242000000002</v>
      </c>
      <c r="D1438">
        <f>VLOOKUP($A1438,DataAdjust!$A:$K,11,FALSE)</f>
        <v>33.630240999999998</v>
      </c>
      <c r="E1438">
        <f>VLOOKUP($A1438,DataAdjust!$A:$K,6,FALSE)</f>
        <v>34.010241999999998</v>
      </c>
      <c r="F1438">
        <f>VLOOKUP($A1438,DataAdjust!$A:$K,7,FALSE)</f>
        <v>91925300</v>
      </c>
      <c r="G1438">
        <f t="shared" ca="1" si="105"/>
        <v>31.636048550000002</v>
      </c>
      <c r="H1438">
        <f t="shared" ca="1" si="105"/>
        <v>33.931747375</v>
      </c>
      <c r="I1438">
        <f t="shared" ca="1" si="106"/>
        <v>1</v>
      </c>
      <c r="J1438">
        <f ca="1">IF(AND(I1437=0,I1438=1),B1439,IF(AND(I1438=1,I1437=1),J1437,0))</f>
        <v>30.748981000000004</v>
      </c>
      <c r="K1438">
        <f t="shared" ca="1" si="107"/>
        <v>0</v>
      </c>
      <c r="L1438">
        <f t="shared" ca="1" si="108"/>
        <v>0</v>
      </c>
      <c r="M1438">
        <f t="shared" ca="1" si="109"/>
        <v>22.589902934999984</v>
      </c>
    </row>
    <row r="1439" spans="1:13" x14ac:dyDescent="0.3">
      <c r="A1439" s="1">
        <v>38315</v>
      </c>
      <c r="B1439">
        <f>VLOOKUP($A1439,DataAdjust!$A:$K,9,FALSE)</f>
        <v>34.066826000000006</v>
      </c>
      <c r="C1439">
        <f>VLOOKUP($A1439,DataAdjust!$A:$K,10,FALSE)</f>
        <v>34.366825000000006</v>
      </c>
      <c r="D1439">
        <f>VLOOKUP($A1439,DataAdjust!$A:$K,11,FALSE)</f>
        <v>34.046826000000003</v>
      </c>
      <c r="E1439">
        <f>VLOOKUP($A1439,DataAdjust!$A:$K,6,FALSE)</f>
        <v>34.306828000000003</v>
      </c>
      <c r="F1439">
        <f>VLOOKUP($A1439,DataAdjust!$A:$K,7,FALSE)</f>
        <v>74051700</v>
      </c>
      <c r="G1439">
        <f t="shared" ca="1" si="105"/>
        <v>31.713245283333332</v>
      </c>
      <c r="H1439">
        <f t="shared" ca="1" si="105"/>
        <v>34.004800750000001</v>
      </c>
      <c r="I1439">
        <f t="shared" ca="1" si="106"/>
        <v>1</v>
      </c>
      <c r="J1439">
        <f ca="1">IF(AND(I1438=0,I1439=1),B1440,IF(AND(I1439=1,I1438=1),J1438,0))</f>
        <v>30.748981000000004</v>
      </c>
      <c r="K1439">
        <f t="shared" ca="1" si="107"/>
        <v>0</v>
      </c>
      <c r="L1439">
        <f t="shared" ca="1" si="108"/>
        <v>0</v>
      </c>
      <c r="M1439">
        <f t="shared" ca="1" si="109"/>
        <v>22.589902934999984</v>
      </c>
    </row>
    <row r="1440" spans="1:13" x14ac:dyDescent="0.3">
      <c r="A1440" s="1">
        <v>38317</v>
      </c>
      <c r="B1440">
        <f>VLOOKUP($A1440,DataAdjust!$A:$K,9,FALSE)</f>
        <v>34.362159999999996</v>
      </c>
      <c r="C1440">
        <f>VLOOKUP($A1440,DataAdjust!$A:$K,10,FALSE)</f>
        <v>34.472160999999993</v>
      </c>
      <c r="D1440">
        <f>VLOOKUP($A1440,DataAdjust!$A:$K,11,FALSE)</f>
        <v>34.162158999999996</v>
      </c>
      <c r="E1440">
        <f>VLOOKUP($A1440,DataAdjust!$A:$K,6,FALSE)</f>
        <v>34.202159999999999</v>
      </c>
      <c r="F1440">
        <f>VLOOKUP($A1440,DataAdjust!$A:$K,7,FALSE)</f>
        <v>31248900</v>
      </c>
      <c r="G1440">
        <f t="shared" ca="1" si="105"/>
        <v>31.785063200000003</v>
      </c>
      <c r="H1440">
        <f t="shared" ca="1" si="105"/>
        <v>34.046233625000006</v>
      </c>
      <c r="I1440">
        <f t="shared" ca="1" si="106"/>
        <v>1</v>
      </c>
      <c r="J1440">
        <f ca="1">IF(AND(I1439=0,I1440=1),B1441,IF(AND(I1440=1,I1439=1),J1439,0))</f>
        <v>30.748981000000004</v>
      </c>
      <c r="K1440">
        <f t="shared" ca="1" si="107"/>
        <v>0</v>
      </c>
      <c r="L1440">
        <f t="shared" ca="1" si="108"/>
        <v>0</v>
      </c>
      <c r="M1440">
        <f t="shared" ca="1" si="109"/>
        <v>22.589902934999984</v>
      </c>
    </row>
    <row r="1441" spans="1:13" x14ac:dyDescent="0.3">
      <c r="A1441" s="1">
        <v>38320</v>
      </c>
      <c r="B1441">
        <f>VLOOKUP($A1441,DataAdjust!$A:$K,9,FALSE)</f>
        <v>34.453430000000004</v>
      </c>
      <c r="C1441">
        <f>VLOOKUP($A1441,DataAdjust!$A:$K,10,FALSE)</f>
        <v>34.633430000000004</v>
      </c>
      <c r="D1441">
        <f>VLOOKUP($A1441,DataAdjust!$A:$K,11,FALSE)</f>
        <v>33.963432000000005</v>
      </c>
      <c r="E1441">
        <f>VLOOKUP($A1441,DataAdjust!$A:$K,6,FALSE)</f>
        <v>34.193432000000001</v>
      </c>
      <c r="F1441">
        <f>VLOOKUP($A1441,DataAdjust!$A:$K,7,FALSE)</f>
        <v>94765400</v>
      </c>
      <c r="G1441">
        <f t="shared" ca="1" si="105"/>
        <v>31.849321366666672</v>
      </c>
      <c r="H1441">
        <f t="shared" ca="1" si="105"/>
        <v>34.112743375000001</v>
      </c>
      <c r="I1441">
        <f t="shared" ca="1" si="106"/>
        <v>1</v>
      </c>
      <c r="J1441">
        <f ca="1">IF(AND(I1440=0,I1441=1),B1442,IF(AND(I1441=1,I1440=1),J1440,0))</f>
        <v>30.748981000000004</v>
      </c>
      <c r="K1441">
        <f t="shared" ca="1" si="107"/>
        <v>0</v>
      </c>
      <c r="L1441">
        <f t="shared" ca="1" si="108"/>
        <v>0</v>
      </c>
      <c r="M1441">
        <f t="shared" ca="1" si="109"/>
        <v>22.589902934999984</v>
      </c>
    </row>
    <row r="1442" spans="1:13" x14ac:dyDescent="0.3">
      <c r="A1442" s="1">
        <v>38321</v>
      </c>
      <c r="B1442">
        <f>VLOOKUP($A1442,DataAdjust!$A:$K,9,FALSE)</f>
        <v>34.303649999999998</v>
      </c>
      <c r="C1442">
        <f>VLOOKUP($A1442,DataAdjust!$A:$K,10,FALSE)</f>
        <v>34.393650000000001</v>
      </c>
      <c r="D1442">
        <f>VLOOKUP($A1442,DataAdjust!$A:$K,11,FALSE)</f>
        <v>34.063651999999998</v>
      </c>
      <c r="E1442">
        <f>VLOOKUP($A1442,DataAdjust!$A:$K,6,FALSE)</f>
        <v>34.123649999999998</v>
      </c>
      <c r="F1442">
        <f>VLOOKUP($A1442,DataAdjust!$A:$K,7,FALSE)</f>
        <v>87663100</v>
      </c>
      <c r="G1442">
        <f t="shared" ca="1" si="105"/>
        <v>31.921720700000002</v>
      </c>
      <c r="H1442">
        <f t="shared" ca="1" si="105"/>
        <v>34.113834874999995</v>
      </c>
      <c r="I1442">
        <f t="shared" ca="1" si="106"/>
        <v>1</v>
      </c>
      <c r="J1442">
        <f ca="1">IF(AND(I1441=0,I1442=1),B1443,IF(AND(I1442=1,I1441=1),J1441,0))</f>
        <v>30.748981000000004</v>
      </c>
      <c r="K1442">
        <f t="shared" ca="1" si="107"/>
        <v>0</v>
      </c>
      <c r="L1442">
        <f t="shared" ca="1" si="108"/>
        <v>0</v>
      </c>
      <c r="M1442">
        <f t="shared" ca="1" si="109"/>
        <v>22.589902934999984</v>
      </c>
    </row>
    <row r="1443" spans="1:13" x14ac:dyDescent="0.3">
      <c r="A1443" s="1">
        <v>38322</v>
      </c>
      <c r="B1443">
        <f>VLOOKUP($A1443,DataAdjust!$A:$K,9,FALSE)</f>
        <v>34.171474000000003</v>
      </c>
      <c r="C1443">
        <f>VLOOKUP($A1443,DataAdjust!$A:$K,10,FALSE)</f>
        <v>34.861473000000004</v>
      </c>
      <c r="D1443">
        <f>VLOOKUP($A1443,DataAdjust!$A:$K,11,FALSE)</f>
        <v>34.171474000000003</v>
      </c>
      <c r="E1443">
        <f>VLOOKUP($A1443,DataAdjust!$A:$K,6,FALSE)</f>
        <v>34.821472</v>
      </c>
      <c r="F1443">
        <f>VLOOKUP($A1443,DataAdjust!$A:$K,7,FALSE)</f>
        <v>102375000</v>
      </c>
      <c r="G1443">
        <f t="shared" ca="1" si="105"/>
        <v>32.001534266666667</v>
      </c>
      <c r="H1443">
        <f t="shared" ca="1" si="105"/>
        <v>34.182528500000004</v>
      </c>
      <c r="I1443">
        <f t="shared" ca="1" si="106"/>
        <v>1</v>
      </c>
      <c r="J1443">
        <f ca="1">IF(AND(I1442=0,I1443=1),B1444,IF(AND(I1443=1,I1442=1),J1442,0))</f>
        <v>30.748981000000004</v>
      </c>
      <c r="K1443">
        <f t="shared" ca="1" si="107"/>
        <v>0</v>
      </c>
      <c r="L1443">
        <f t="shared" ca="1" si="108"/>
        <v>0</v>
      </c>
      <c r="M1443">
        <f t="shared" ca="1" si="109"/>
        <v>22.589902934999984</v>
      </c>
    </row>
    <row r="1444" spans="1:13" x14ac:dyDescent="0.3">
      <c r="A1444" s="1">
        <v>38323</v>
      </c>
      <c r="B1444">
        <f>VLOOKUP($A1444,DataAdjust!$A:$K,9,FALSE)</f>
        <v>34.702309</v>
      </c>
      <c r="C1444">
        <f>VLOOKUP($A1444,DataAdjust!$A:$K,10,FALSE)</f>
        <v>35.272308000000002</v>
      </c>
      <c r="D1444">
        <f>VLOOKUP($A1444,DataAdjust!$A:$K,11,FALSE)</f>
        <v>34.642307000000002</v>
      </c>
      <c r="E1444">
        <f>VLOOKUP($A1444,DataAdjust!$A:$K,6,FALSE)</f>
        <v>34.952309</v>
      </c>
      <c r="F1444">
        <f>VLOOKUP($A1444,DataAdjust!$A:$K,7,FALSE)</f>
        <v>122005600</v>
      </c>
      <c r="G1444">
        <f t="shared" ca="1" si="105"/>
        <v>32.085418633333333</v>
      </c>
      <c r="H1444">
        <f t="shared" ca="1" si="105"/>
        <v>34.334086499999998</v>
      </c>
      <c r="I1444">
        <f t="shared" ca="1" si="106"/>
        <v>1</v>
      </c>
      <c r="J1444">
        <f ca="1">IF(AND(I1443=0,I1444=1),B1445,IF(AND(I1444=1,I1443=1),J1443,0))</f>
        <v>30.748981000000004</v>
      </c>
      <c r="K1444">
        <f t="shared" ca="1" si="107"/>
        <v>0</v>
      </c>
      <c r="L1444">
        <f t="shared" ca="1" si="108"/>
        <v>0</v>
      </c>
      <c r="M1444">
        <f t="shared" ca="1" si="109"/>
        <v>22.589902934999984</v>
      </c>
    </row>
    <row r="1445" spans="1:13" x14ac:dyDescent="0.3">
      <c r="A1445" s="1">
        <v>38324</v>
      </c>
      <c r="B1445">
        <f>VLOOKUP($A1445,DataAdjust!$A:$K,9,FALSE)</f>
        <v>35.224654999999998</v>
      </c>
      <c r="C1445">
        <f>VLOOKUP($A1445,DataAdjust!$A:$K,10,FALSE)</f>
        <v>35.464657000000003</v>
      </c>
      <c r="D1445">
        <f>VLOOKUP($A1445,DataAdjust!$A:$K,11,FALSE)</f>
        <v>34.954658999999999</v>
      </c>
      <c r="E1445">
        <f>VLOOKUP($A1445,DataAdjust!$A:$K,6,FALSE)</f>
        <v>35.004657999999999</v>
      </c>
      <c r="F1445">
        <f>VLOOKUP($A1445,DataAdjust!$A:$K,7,FALSE)</f>
        <v>114227700</v>
      </c>
      <c r="G1445">
        <f t="shared" ca="1" si="105"/>
        <v>32.165959416666674</v>
      </c>
      <c r="H1445">
        <f t="shared" ca="1" si="105"/>
        <v>34.451843875000002</v>
      </c>
      <c r="I1445">
        <f t="shared" ca="1" si="106"/>
        <v>1</v>
      </c>
      <c r="J1445">
        <f ca="1">IF(AND(I1444=0,I1445=1),B1446,IF(AND(I1445=1,I1444=1),J1444,0))</f>
        <v>30.748981000000004</v>
      </c>
      <c r="K1445">
        <f t="shared" ca="1" si="107"/>
        <v>0</v>
      </c>
      <c r="L1445">
        <f t="shared" ca="1" si="108"/>
        <v>0</v>
      </c>
      <c r="M1445">
        <f t="shared" ca="1" si="109"/>
        <v>22.589902934999984</v>
      </c>
    </row>
    <row r="1446" spans="1:13" x14ac:dyDescent="0.3">
      <c r="A1446" s="1">
        <v>38327</v>
      </c>
      <c r="B1446">
        <f>VLOOKUP($A1446,DataAdjust!$A:$K,9,FALSE)</f>
        <v>34.976776999999998</v>
      </c>
      <c r="C1446">
        <f>VLOOKUP($A1446,DataAdjust!$A:$K,10,FALSE)</f>
        <v>35.286777999999998</v>
      </c>
      <c r="D1446">
        <f>VLOOKUP($A1446,DataAdjust!$A:$K,11,FALSE)</f>
        <v>34.766777999999995</v>
      </c>
      <c r="E1446">
        <f>VLOOKUP($A1446,DataAdjust!$A:$K,6,FALSE)</f>
        <v>35.126778000000002</v>
      </c>
      <c r="F1446">
        <f>VLOOKUP($A1446,DataAdjust!$A:$K,7,FALSE)</f>
        <v>70415100</v>
      </c>
      <c r="G1446">
        <f t="shared" ca="1" si="105"/>
        <v>32.240830383333339</v>
      </c>
      <c r="H1446">
        <f t="shared" ca="1" si="105"/>
        <v>34.591410875000001</v>
      </c>
      <c r="I1446">
        <f t="shared" ca="1" si="106"/>
        <v>1</v>
      </c>
      <c r="J1446">
        <f ca="1">IF(AND(I1445=0,I1446=1),B1447,IF(AND(I1446=1,I1445=1),J1445,0))</f>
        <v>30.748981000000004</v>
      </c>
      <c r="K1446">
        <f t="shared" ca="1" si="107"/>
        <v>0</v>
      </c>
      <c r="L1446">
        <f t="shared" ca="1" si="108"/>
        <v>0</v>
      </c>
      <c r="M1446">
        <f t="shared" ca="1" si="109"/>
        <v>22.589902934999984</v>
      </c>
    </row>
    <row r="1447" spans="1:13" x14ac:dyDescent="0.3">
      <c r="A1447" s="1">
        <v>38328</v>
      </c>
      <c r="B1447">
        <f>VLOOKUP($A1447,DataAdjust!$A:$K,9,FALSE)</f>
        <v>35.294913999999999</v>
      </c>
      <c r="C1447">
        <f>VLOOKUP($A1447,DataAdjust!$A:$K,10,FALSE)</f>
        <v>35.444915999999999</v>
      </c>
      <c r="D1447">
        <f>VLOOKUP($A1447,DataAdjust!$A:$K,11,FALSE)</f>
        <v>34.474914999999996</v>
      </c>
      <c r="E1447">
        <f>VLOOKUP($A1447,DataAdjust!$A:$K,6,FALSE)</f>
        <v>34.524918</v>
      </c>
      <c r="F1447">
        <f>VLOOKUP($A1447,DataAdjust!$A:$K,7,FALSE)</f>
        <v>121439800</v>
      </c>
      <c r="G1447">
        <f t="shared" ca="1" si="105"/>
        <v>32.298982966666678</v>
      </c>
      <c r="H1447">
        <f t="shared" ca="1" si="105"/>
        <v>34.618672125000003</v>
      </c>
      <c r="I1447">
        <f t="shared" ca="1" si="106"/>
        <v>1</v>
      </c>
      <c r="J1447">
        <f ca="1">IF(AND(I1446=0,I1447=1),B1448,IF(AND(I1447=1,I1446=1),J1446,0))</f>
        <v>30.748981000000004</v>
      </c>
      <c r="K1447">
        <f t="shared" ca="1" si="107"/>
        <v>0</v>
      </c>
      <c r="L1447">
        <f t="shared" ca="1" si="108"/>
        <v>0</v>
      </c>
      <c r="M1447">
        <f t="shared" ca="1" si="109"/>
        <v>22.589902934999984</v>
      </c>
    </row>
    <row r="1448" spans="1:13" x14ac:dyDescent="0.3">
      <c r="A1448" s="1">
        <v>38329</v>
      </c>
      <c r="B1448">
        <f>VLOOKUP($A1448,DataAdjust!$A:$K,9,FALSE)</f>
        <v>34.515532999999998</v>
      </c>
      <c r="C1448">
        <f>VLOOKUP($A1448,DataAdjust!$A:$K,10,FALSE)</f>
        <v>34.895534999999995</v>
      </c>
      <c r="D1448">
        <f>VLOOKUP($A1448,DataAdjust!$A:$K,11,FALSE)</f>
        <v>34.415534999999998</v>
      </c>
      <c r="E1448">
        <f>VLOOKUP($A1448,DataAdjust!$A:$K,6,FALSE)</f>
        <v>34.725535999999998</v>
      </c>
      <c r="F1448">
        <f>VLOOKUP($A1448,DataAdjust!$A:$K,7,FALSE)</f>
        <v>10121300</v>
      </c>
      <c r="G1448">
        <f t="shared" ca="1" si="105"/>
        <v>32.359752100000009</v>
      </c>
      <c r="H1448">
        <f t="shared" ca="1" si="105"/>
        <v>34.684094125000001</v>
      </c>
      <c r="I1448">
        <f t="shared" ca="1" si="106"/>
        <v>1</v>
      </c>
      <c r="J1448">
        <f ca="1">IF(AND(I1447=0,I1448=1),B1449,IF(AND(I1448=1,I1447=1),J1447,0))</f>
        <v>30.748981000000004</v>
      </c>
      <c r="K1448">
        <f t="shared" ca="1" si="107"/>
        <v>0</v>
      </c>
      <c r="L1448">
        <f t="shared" ca="1" si="108"/>
        <v>0</v>
      </c>
      <c r="M1448">
        <f t="shared" ca="1" si="109"/>
        <v>22.589902934999984</v>
      </c>
    </row>
    <row r="1449" spans="1:13" x14ac:dyDescent="0.3">
      <c r="A1449" s="1">
        <v>38330</v>
      </c>
      <c r="B1449">
        <f>VLOOKUP($A1449,DataAdjust!$A:$K,9,FALSE)</f>
        <v>34.374881999999999</v>
      </c>
      <c r="C1449">
        <f>VLOOKUP($A1449,DataAdjust!$A:$K,10,FALSE)</f>
        <v>35.074879000000003</v>
      </c>
      <c r="D1449">
        <f>VLOOKUP($A1449,DataAdjust!$A:$K,11,FALSE)</f>
        <v>34.124881999999999</v>
      </c>
      <c r="E1449">
        <f>VLOOKUP($A1449,DataAdjust!$A:$K,6,FALSE)</f>
        <v>34.934879000000002</v>
      </c>
      <c r="F1449">
        <f>VLOOKUP($A1449,DataAdjust!$A:$K,7,FALSE)</f>
        <v>134346000</v>
      </c>
      <c r="G1449">
        <f t="shared" ca="1" si="105"/>
        <v>32.429534600000004</v>
      </c>
      <c r="H1449">
        <f t="shared" ca="1" si="105"/>
        <v>34.776775000000001</v>
      </c>
      <c r="I1449">
        <f t="shared" ca="1" si="106"/>
        <v>1</v>
      </c>
      <c r="J1449">
        <f ca="1">IF(AND(I1448=0,I1449=1),B1450,IF(AND(I1449=1,I1448=1),J1448,0))</f>
        <v>30.748981000000004</v>
      </c>
      <c r="K1449">
        <f t="shared" ca="1" si="107"/>
        <v>0</v>
      </c>
      <c r="L1449">
        <f t="shared" ca="1" si="108"/>
        <v>0</v>
      </c>
      <c r="M1449">
        <f t="shared" ca="1" si="109"/>
        <v>22.589902934999984</v>
      </c>
    </row>
    <row r="1450" spans="1:13" x14ac:dyDescent="0.3">
      <c r="A1450" s="1">
        <v>38331</v>
      </c>
      <c r="B1450">
        <f>VLOOKUP($A1450,DataAdjust!$A:$K,9,FALSE)</f>
        <v>34.740204000000006</v>
      </c>
      <c r="C1450">
        <f>VLOOKUP($A1450,DataAdjust!$A:$K,10,FALSE)</f>
        <v>34.970204000000003</v>
      </c>
      <c r="D1450">
        <f>VLOOKUP($A1450,DataAdjust!$A:$K,11,FALSE)</f>
        <v>34.640205999999999</v>
      </c>
      <c r="E1450">
        <f>VLOOKUP($A1450,DataAdjust!$A:$K,6,FALSE)</f>
        <v>34.830204000000002</v>
      </c>
      <c r="F1450">
        <f>VLOOKUP($A1450,DataAdjust!$A:$K,7,FALSE)</f>
        <v>86177300</v>
      </c>
      <c r="G1450">
        <f t="shared" ca="1" si="105"/>
        <v>32.496554950000004</v>
      </c>
      <c r="H1450">
        <f t="shared" ca="1" si="105"/>
        <v>34.865094249999999</v>
      </c>
      <c r="I1450">
        <f t="shared" ca="1" si="106"/>
        <v>1</v>
      </c>
      <c r="J1450">
        <f ca="1">IF(AND(I1449=0,I1450=1),B1451,IF(AND(I1450=1,I1449=1),J1449,0))</f>
        <v>30.748981000000004</v>
      </c>
      <c r="K1450">
        <f t="shared" ca="1" si="107"/>
        <v>0</v>
      </c>
      <c r="L1450">
        <f t="shared" ca="1" si="108"/>
        <v>0</v>
      </c>
      <c r="M1450">
        <f t="shared" ca="1" si="109"/>
        <v>22.589902934999984</v>
      </c>
    </row>
    <row r="1451" spans="1:13" x14ac:dyDescent="0.3">
      <c r="A1451" s="1">
        <v>38334</v>
      </c>
      <c r="B1451">
        <f>VLOOKUP($A1451,DataAdjust!$A:$K,9,FALSE)</f>
        <v>35.085503000000003</v>
      </c>
      <c r="C1451">
        <f>VLOOKUP($A1451,DataAdjust!$A:$K,10,FALSE)</f>
        <v>35.195503000000009</v>
      </c>
      <c r="D1451">
        <f>VLOOKUP($A1451,DataAdjust!$A:$K,11,FALSE)</f>
        <v>34.835503000000003</v>
      </c>
      <c r="E1451">
        <f>VLOOKUP($A1451,DataAdjust!$A:$K,6,FALSE)</f>
        <v>35.135502000000002</v>
      </c>
      <c r="F1451">
        <f>VLOOKUP($A1451,DataAdjust!$A:$K,7,FALSE)</f>
        <v>74296400</v>
      </c>
      <c r="G1451">
        <f t="shared" ca="1" si="105"/>
        <v>32.567064550000012</v>
      </c>
      <c r="H1451">
        <f t="shared" ca="1" si="105"/>
        <v>34.904347999999999</v>
      </c>
      <c r="I1451">
        <f t="shared" ca="1" si="106"/>
        <v>1</v>
      </c>
      <c r="J1451">
        <f ca="1">IF(AND(I1450=0,I1451=1),B1452,IF(AND(I1451=1,I1450=1),J1450,0))</f>
        <v>30.748981000000004</v>
      </c>
      <c r="K1451">
        <f t="shared" ca="1" si="107"/>
        <v>0</v>
      </c>
      <c r="L1451">
        <f t="shared" ca="1" si="108"/>
        <v>0</v>
      </c>
      <c r="M1451">
        <f t="shared" ca="1" si="109"/>
        <v>22.589902934999984</v>
      </c>
    </row>
    <row r="1452" spans="1:13" x14ac:dyDescent="0.3">
      <c r="A1452" s="1">
        <v>38335</v>
      </c>
      <c r="B1452">
        <f>VLOOKUP($A1452,DataAdjust!$A:$K,9,FALSE)</f>
        <v>35.109962000000003</v>
      </c>
      <c r="C1452">
        <f>VLOOKUP($A1452,DataAdjust!$A:$K,10,FALSE)</f>
        <v>35.41996300000001</v>
      </c>
      <c r="D1452">
        <f>VLOOKUP($A1452,DataAdjust!$A:$K,11,FALSE)</f>
        <v>35.079963000000006</v>
      </c>
      <c r="E1452">
        <f>VLOOKUP($A1452,DataAdjust!$A:$K,6,FALSE)</f>
        <v>35.309963000000003</v>
      </c>
      <c r="F1452">
        <f>VLOOKUP($A1452,DataAdjust!$A:$K,7,FALSE)</f>
        <v>91985000</v>
      </c>
      <c r="G1452">
        <f t="shared" ca="1" si="105"/>
        <v>32.64048183333334</v>
      </c>
      <c r="H1452">
        <f t="shared" ca="1" si="105"/>
        <v>34.949054750000002</v>
      </c>
      <c r="I1452">
        <f t="shared" ca="1" si="106"/>
        <v>1</v>
      </c>
      <c r="J1452">
        <f ca="1">IF(AND(I1451=0,I1452=1),B1453,IF(AND(I1452=1,I1451=1),J1451,0))</f>
        <v>30.748981000000004</v>
      </c>
      <c r="K1452">
        <f t="shared" ca="1" si="107"/>
        <v>0</v>
      </c>
      <c r="L1452">
        <f t="shared" ca="1" si="108"/>
        <v>0</v>
      </c>
      <c r="M1452">
        <f t="shared" ca="1" si="109"/>
        <v>22.589902934999984</v>
      </c>
    </row>
    <row r="1453" spans="1:13" x14ac:dyDescent="0.3">
      <c r="A1453" s="1">
        <v>38336</v>
      </c>
      <c r="B1453">
        <f>VLOOKUP($A1453,DataAdjust!$A:$K,9,FALSE)</f>
        <v>35.339110999999995</v>
      </c>
      <c r="C1453">
        <f>VLOOKUP($A1453,DataAdjust!$A:$K,10,FALSE)</f>
        <v>35.529108999999998</v>
      </c>
      <c r="D1453">
        <f>VLOOKUP($A1453,DataAdjust!$A:$K,11,FALSE)</f>
        <v>34.999110999999999</v>
      </c>
      <c r="E1453">
        <f>VLOOKUP($A1453,DataAdjust!$A:$K,6,FALSE)</f>
        <v>35.179110999999999</v>
      </c>
      <c r="F1453">
        <f>VLOOKUP($A1453,DataAdjust!$A:$K,7,FALSE)</f>
        <v>95179300</v>
      </c>
      <c r="G1453">
        <f t="shared" ca="1" si="105"/>
        <v>32.709682916666672</v>
      </c>
      <c r="H1453">
        <f t="shared" ca="1" si="105"/>
        <v>34.970861374999998</v>
      </c>
      <c r="I1453">
        <f t="shared" ca="1" si="106"/>
        <v>1</v>
      </c>
      <c r="J1453">
        <f ca="1">IF(AND(I1452=0,I1453=1),B1454,IF(AND(I1453=1,I1452=1),J1452,0))</f>
        <v>30.748981000000004</v>
      </c>
      <c r="K1453">
        <f t="shared" ca="1" si="107"/>
        <v>0</v>
      </c>
      <c r="L1453">
        <f t="shared" ca="1" si="108"/>
        <v>0</v>
      </c>
      <c r="M1453">
        <f t="shared" ca="1" si="109"/>
        <v>22.589902934999984</v>
      </c>
    </row>
    <row r="1454" spans="1:13" x14ac:dyDescent="0.3">
      <c r="A1454" s="1">
        <v>38337</v>
      </c>
      <c r="B1454">
        <f>VLOOKUP($A1454,DataAdjust!$A:$K,9,FALSE)</f>
        <v>35.237640000000006</v>
      </c>
      <c r="C1454">
        <f>VLOOKUP($A1454,DataAdjust!$A:$K,10,FALSE)</f>
        <v>35.347641000000003</v>
      </c>
      <c r="D1454">
        <f>VLOOKUP($A1454,DataAdjust!$A:$K,11,FALSE)</f>
        <v>34.717640000000003</v>
      </c>
      <c r="E1454">
        <f>VLOOKUP($A1454,DataAdjust!$A:$K,6,FALSE)</f>
        <v>34.847641000000003</v>
      </c>
      <c r="F1454">
        <f>VLOOKUP($A1454,DataAdjust!$A:$K,7,FALSE)</f>
        <v>86101300</v>
      </c>
      <c r="G1454">
        <f t="shared" ca="1" si="105"/>
        <v>32.782373116666676</v>
      </c>
      <c r="H1454">
        <f t="shared" ca="1" si="105"/>
        <v>34.935969249999999</v>
      </c>
      <c r="I1454">
        <f t="shared" ca="1" si="106"/>
        <v>1</v>
      </c>
      <c r="J1454">
        <f ca="1">IF(AND(I1453=0,I1454=1),B1455,IF(AND(I1454=1,I1453=1),J1453,0))</f>
        <v>30.748981000000004</v>
      </c>
      <c r="K1454">
        <f t="shared" ca="1" si="107"/>
        <v>0</v>
      </c>
      <c r="L1454">
        <f t="shared" ca="1" si="108"/>
        <v>0</v>
      </c>
      <c r="M1454">
        <f t="shared" ca="1" si="109"/>
        <v>22.589902934999984</v>
      </c>
    </row>
    <row r="1455" spans="1:13" x14ac:dyDescent="0.3">
      <c r="A1455" s="1">
        <v>38338</v>
      </c>
      <c r="B1455">
        <f>VLOOKUP($A1455,DataAdjust!$A:$K,9,FALSE)</f>
        <v>34.928688000000001</v>
      </c>
      <c r="C1455">
        <f>VLOOKUP($A1455,DataAdjust!$A:$K,10,FALSE)</f>
        <v>35.098689999999998</v>
      </c>
      <c r="D1455">
        <f>VLOOKUP($A1455,DataAdjust!$A:$K,11,FALSE)</f>
        <v>34.718688999999998</v>
      </c>
      <c r="E1455">
        <f>VLOOKUP($A1455,DataAdjust!$A:$K,6,FALSE)</f>
        <v>34.758690000000001</v>
      </c>
      <c r="F1455">
        <f>VLOOKUP($A1455,DataAdjust!$A:$K,7,FALSE)</f>
        <v>97947000</v>
      </c>
      <c r="G1455">
        <f t="shared" ca="1" si="105"/>
        <v>32.854016633333345</v>
      </c>
      <c r="H1455">
        <f t="shared" ca="1" si="105"/>
        <v>34.965190750000005</v>
      </c>
      <c r="I1455">
        <f t="shared" ca="1" si="106"/>
        <v>1</v>
      </c>
      <c r="J1455">
        <f ca="1">IF(AND(I1454=0,I1455=1),B1456,IF(AND(I1455=1,I1454=1),J1454,0))</f>
        <v>30.748981000000004</v>
      </c>
      <c r="K1455">
        <f t="shared" ca="1" si="107"/>
        <v>0</v>
      </c>
      <c r="L1455">
        <f t="shared" ca="1" si="108"/>
        <v>0</v>
      </c>
      <c r="M1455">
        <f t="shared" ca="1" si="109"/>
        <v>22.589902934999984</v>
      </c>
    </row>
    <row r="1456" spans="1:13" x14ac:dyDescent="0.3">
      <c r="A1456" s="1">
        <v>38341</v>
      </c>
      <c r="B1456">
        <f>VLOOKUP($A1456,DataAdjust!$A:$K,9,FALSE)</f>
        <v>34.890918999999997</v>
      </c>
      <c r="C1456">
        <f>VLOOKUP($A1456,DataAdjust!$A:$K,10,FALSE)</f>
        <v>35.090919</v>
      </c>
      <c r="D1456">
        <f>VLOOKUP($A1456,DataAdjust!$A:$K,11,FALSE)</f>
        <v>34.410919</v>
      </c>
      <c r="E1456">
        <f>VLOOKUP($A1456,DataAdjust!$A:$K,6,FALSE)</f>
        <v>34.520919999999997</v>
      </c>
      <c r="F1456">
        <f>VLOOKUP($A1456,DataAdjust!$A:$K,7,FALSE)</f>
        <v>106397600</v>
      </c>
      <c r="G1456">
        <f t="shared" ca="1" si="105"/>
        <v>32.923442116666678</v>
      </c>
      <c r="H1456">
        <f t="shared" ca="1" si="105"/>
        <v>34.939613750000007</v>
      </c>
      <c r="I1456">
        <f t="shared" ca="1" si="106"/>
        <v>1</v>
      </c>
      <c r="J1456">
        <f ca="1">IF(AND(I1455=0,I1456=1),B1457,IF(AND(I1456=1,I1455=1),J1455,0))</f>
        <v>30.748981000000004</v>
      </c>
      <c r="K1456">
        <f t="shared" ca="1" si="107"/>
        <v>0</v>
      </c>
      <c r="L1456">
        <f t="shared" ca="1" si="108"/>
        <v>0</v>
      </c>
      <c r="M1456">
        <f t="shared" ca="1" si="109"/>
        <v>22.589902934999984</v>
      </c>
    </row>
    <row r="1457" spans="1:13" x14ac:dyDescent="0.3">
      <c r="A1457" s="1">
        <v>38342</v>
      </c>
      <c r="B1457">
        <f>VLOOKUP($A1457,DataAdjust!$A:$K,9,FALSE)</f>
        <v>34.653625000000005</v>
      </c>
      <c r="C1457">
        <f>VLOOKUP($A1457,DataAdjust!$A:$K,10,FALSE)</f>
        <v>34.973625000000006</v>
      </c>
      <c r="D1457">
        <f>VLOOKUP($A1457,DataAdjust!$A:$K,11,FALSE)</f>
        <v>34.543624999999999</v>
      </c>
      <c r="E1457">
        <f>VLOOKUP($A1457,DataAdjust!$A:$K,6,FALSE)</f>
        <v>34.943626000000002</v>
      </c>
      <c r="F1457">
        <f>VLOOKUP($A1457,DataAdjust!$A:$K,7,FALSE)</f>
        <v>83184700</v>
      </c>
      <c r="G1457">
        <f t="shared" ca="1" si="105"/>
        <v>33.004273866666672</v>
      </c>
      <c r="H1457">
        <f t="shared" ca="1" si="105"/>
        <v>34.940707125000003</v>
      </c>
      <c r="I1457">
        <f t="shared" ca="1" si="106"/>
        <v>1</v>
      </c>
      <c r="J1457">
        <f ca="1">IF(AND(I1456=0,I1457=1),B1458,IF(AND(I1457=1,I1456=1),J1456,0))</f>
        <v>30.748981000000004</v>
      </c>
      <c r="K1457">
        <f t="shared" ca="1" si="107"/>
        <v>0</v>
      </c>
      <c r="L1457">
        <f t="shared" ca="1" si="108"/>
        <v>0</v>
      </c>
      <c r="M1457">
        <f t="shared" ca="1" si="109"/>
        <v>22.589902934999984</v>
      </c>
    </row>
    <row r="1458" spans="1:13" x14ac:dyDescent="0.3">
      <c r="A1458" s="1">
        <v>38343</v>
      </c>
      <c r="B1458">
        <f>VLOOKUP($A1458,DataAdjust!$A:$K,9,FALSE)</f>
        <v>34.79766</v>
      </c>
      <c r="C1458">
        <f>VLOOKUP($A1458,DataAdjust!$A:$K,10,FALSE)</f>
        <v>35.187659000000004</v>
      </c>
      <c r="D1458">
        <f>VLOOKUP($A1458,DataAdjust!$A:$K,11,FALSE)</f>
        <v>34.747661000000001</v>
      </c>
      <c r="E1458">
        <f>VLOOKUP($A1458,DataAdjust!$A:$K,6,FALSE)</f>
        <v>34.987659000000001</v>
      </c>
      <c r="F1458">
        <f>VLOOKUP($A1458,DataAdjust!$A:$K,7,FALSE)</f>
        <v>75298000</v>
      </c>
      <c r="G1458">
        <f t="shared" ca="1" si="105"/>
        <v>33.084822116666672</v>
      </c>
      <c r="H1458">
        <f t="shared" ca="1" si="105"/>
        <v>34.960388999999999</v>
      </c>
      <c r="I1458">
        <f t="shared" ca="1" si="106"/>
        <v>1</v>
      </c>
      <c r="J1458">
        <f ca="1">IF(AND(I1457=0,I1458=1),B1459,IF(AND(I1458=1,I1457=1),J1457,0))</f>
        <v>30.748981000000004</v>
      </c>
      <c r="K1458">
        <f t="shared" ca="1" si="107"/>
        <v>0</v>
      </c>
      <c r="L1458">
        <f t="shared" ca="1" si="108"/>
        <v>0</v>
      </c>
      <c r="M1458">
        <f t="shared" ca="1" si="109"/>
        <v>22.589902934999984</v>
      </c>
    </row>
    <row r="1459" spans="1:13" x14ac:dyDescent="0.3">
      <c r="A1459" s="1">
        <v>38344</v>
      </c>
      <c r="B1459">
        <f>VLOOKUP($A1459,DataAdjust!$A:$K,9,FALSE)</f>
        <v>34.864101999999995</v>
      </c>
      <c r="C1459">
        <f>VLOOKUP($A1459,DataAdjust!$A:$K,10,FALSE)</f>
        <v>35.164100999999995</v>
      </c>
      <c r="D1459">
        <f>VLOOKUP($A1459,DataAdjust!$A:$K,11,FALSE)</f>
        <v>34.794101999999995</v>
      </c>
      <c r="E1459">
        <f>VLOOKUP($A1459,DataAdjust!$A:$K,6,FALSE)</f>
        <v>35.014099000000002</v>
      </c>
      <c r="F1459">
        <f>VLOOKUP($A1459,DataAdjust!$A:$K,7,FALSE)</f>
        <v>45782000</v>
      </c>
      <c r="G1459">
        <f t="shared" ca="1" si="105"/>
        <v>33.158396366666672</v>
      </c>
      <c r="H1459">
        <f t="shared" ca="1" si="105"/>
        <v>34.945213625000001</v>
      </c>
      <c r="I1459">
        <f t="shared" ca="1" si="106"/>
        <v>1</v>
      </c>
      <c r="J1459">
        <f ca="1">IF(AND(I1458=0,I1459=1),B1460,IF(AND(I1459=1,I1458=1),J1458,0))</f>
        <v>30.748981000000004</v>
      </c>
      <c r="K1459">
        <f t="shared" ca="1" si="107"/>
        <v>0</v>
      </c>
      <c r="L1459">
        <f t="shared" ca="1" si="108"/>
        <v>0</v>
      </c>
      <c r="M1459">
        <f t="shared" ca="1" si="109"/>
        <v>22.589902934999984</v>
      </c>
    </row>
    <row r="1460" spans="1:13" x14ac:dyDescent="0.3">
      <c r="A1460" s="1">
        <v>38348</v>
      </c>
      <c r="B1460">
        <f>VLOOKUP($A1460,DataAdjust!$A:$K,9,FALSE)</f>
        <v>35.254371999999996</v>
      </c>
      <c r="C1460">
        <f>VLOOKUP($A1460,DataAdjust!$A:$K,10,FALSE)</f>
        <v>35.294372000000003</v>
      </c>
      <c r="D1460">
        <f>VLOOKUP($A1460,DataAdjust!$A:$K,11,FALSE)</f>
        <v>34.674374</v>
      </c>
      <c r="E1460">
        <f>VLOOKUP($A1460,DataAdjust!$A:$K,6,FALSE)</f>
        <v>34.864372000000003</v>
      </c>
      <c r="F1460">
        <f>VLOOKUP($A1460,DataAdjust!$A:$K,7,FALSE)</f>
        <v>67157700</v>
      </c>
      <c r="G1460">
        <f t="shared" ca="1" si="105"/>
        <v>33.228603066666679</v>
      </c>
      <c r="H1460">
        <f t="shared" ca="1" si="105"/>
        <v>34.889514750000004</v>
      </c>
      <c r="I1460">
        <f t="shared" ca="1" si="106"/>
        <v>1</v>
      </c>
      <c r="J1460">
        <f ca="1">IF(AND(I1459=0,I1460=1),B1461,IF(AND(I1460=1,I1459=1),J1459,0))</f>
        <v>30.748981000000004</v>
      </c>
      <c r="K1460">
        <f t="shared" ca="1" si="107"/>
        <v>0</v>
      </c>
      <c r="L1460">
        <f t="shared" ca="1" si="108"/>
        <v>0</v>
      </c>
      <c r="M1460">
        <f t="shared" ca="1" si="109"/>
        <v>22.589902934999984</v>
      </c>
    </row>
    <row r="1461" spans="1:13" x14ac:dyDescent="0.3">
      <c r="A1461" s="1">
        <v>38349</v>
      </c>
      <c r="B1461">
        <f>VLOOKUP($A1461,DataAdjust!$A:$K,9,FALSE)</f>
        <v>34.899020999999998</v>
      </c>
      <c r="C1461">
        <f>VLOOKUP($A1461,DataAdjust!$A:$K,10,FALSE)</f>
        <v>35.229022999999998</v>
      </c>
      <c r="D1461">
        <f>VLOOKUP($A1461,DataAdjust!$A:$K,11,FALSE)</f>
        <v>34.839023999999995</v>
      </c>
      <c r="E1461">
        <f>VLOOKUP($A1461,DataAdjust!$A:$K,6,FALSE)</f>
        <v>35.199024000000001</v>
      </c>
      <c r="F1461">
        <f>VLOOKUP($A1461,DataAdjust!$A:$K,7,FALSE)</f>
        <v>62563100</v>
      </c>
      <c r="G1461">
        <f t="shared" ca="1" si="105"/>
        <v>33.290430633333337</v>
      </c>
      <c r="H1461">
        <f t="shared" ca="1" si="105"/>
        <v>34.892003875</v>
      </c>
      <c r="I1461">
        <f t="shared" ca="1" si="106"/>
        <v>1</v>
      </c>
      <c r="J1461">
        <f ca="1">IF(AND(I1460=0,I1461=1),B1462,IF(AND(I1461=1,I1460=1),J1460,0))</f>
        <v>30.748981000000004</v>
      </c>
      <c r="K1461">
        <f t="shared" ca="1" si="107"/>
        <v>0</v>
      </c>
      <c r="L1461">
        <f t="shared" ca="1" si="108"/>
        <v>0</v>
      </c>
      <c r="M1461">
        <f t="shared" ca="1" si="109"/>
        <v>22.589902934999984</v>
      </c>
    </row>
    <row r="1462" spans="1:13" x14ac:dyDescent="0.3">
      <c r="A1462" s="1">
        <v>38350</v>
      </c>
      <c r="B1462">
        <f>VLOOKUP($A1462,DataAdjust!$A:$K,9,FALSE)</f>
        <v>35.143047999999993</v>
      </c>
      <c r="C1462">
        <f>VLOOKUP($A1462,DataAdjust!$A:$K,10,FALSE)</f>
        <v>35.38304999999999</v>
      </c>
      <c r="D1462">
        <f>VLOOKUP($A1462,DataAdjust!$A:$K,11,FALSE)</f>
        <v>35.123051999999994</v>
      </c>
      <c r="E1462">
        <f>VLOOKUP($A1462,DataAdjust!$A:$K,6,FALSE)</f>
        <v>35.243049999999997</v>
      </c>
      <c r="F1462">
        <f>VLOOKUP($A1462,DataAdjust!$A:$K,7,FALSE)</f>
        <v>46594800</v>
      </c>
      <c r="G1462">
        <f t="shared" ca="1" si="105"/>
        <v>33.349939066666671</v>
      </c>
      <c r="H1462">
        <f t="shared" ca="1" si="105"/>
        <v>34.941429999999997</v>
      </c>
      <c r="I1462">
        <f t="shared" ca="1" si="106"/>
        <v>1</v>
      </c>
      <c r="J1462">
        <f ca="1">IF(AND(I1461=0,I1462=1),B1463,IF(AND(I1462=1,I1461=1),J1461,0))</f>
        <v>30.748981000000004</v>
      </c>
      <c r="K1462">
        <f t="shared" ca="1" si="107"/>
        <v>0</v>
      </c>
      <c r="L1462">
        <f t="shared" ca="1" si="108"/>
        <v>0</v>
      </c>
      <c r="M1462">
        <f t="shared" ca="1" si="109"/>
        <v>22.589902934999984</v>
      </c>
    </row>
    <row r="1463" spans="1:13" x14ac:dyDescent="0.3">
      <c r="A1463" s="1">
        <v>38351</v>
      </c>
      <c r="B1463">
        <f>VLOOKUP($A1463,DataAdjust!$A:$K,9,FALSE)</f>
        <v>35.296627000000001</v>
      </c>
      <c r="C1463">
        <f>VLOOKUP($A1463,DataAdjust!$A:$K,10,FALSE)</f>
        <v>35.346626000000001</v>
      </c>
      <c r="D1463">
        <f>VLOOKUP($A1463,DataAdjust!$A:$K,11,FALSE)</f>
        <v>35.156627</v>
      </c>
      <c r="E1463">
        <f>VLOOKUP($A1463,DataAdjust!$A:$K,6,FALSE)</f>
        <v>35.216628999999998</v>
      </c>
      <c r="F1463">
        <f>VLOOKUP($A1463,DataAdjust!$A:$K,7,FALSE)</f>
        <v>41717600</v>
      </c>
      <c r="G1463">
        <f t="shared" ca="1" si="105"/>
        <v>33.408280183333339</v>
      </c>
      <c r="H1463">
        <f t="shared" ca="1" si="105"/>
        <v>34.998672374999998</v>
      </c>
      <c r="I1463">
        <f t="shared" ca="1" si="106"/>
        <v>1</v>
      </c>
      <c r="J1463">
        <f ca="1">IF(AND(I1462=0,I1463=1),B1464,IF(AND(I1463=1,I1462=1),J1462,0))</f>
        <v>30.748981000000004</v>
      </c>
      <c r="K1463">
        <f t="shared" ca="1" si="107"/>
        <v>0</v>
      </c>
      <c r="L1463">
        <f t="shared" ca="1" si="108"/>
        <v>0</v>
      </c>
      <c r="M1463">
        <f t="shared" ca="1" si="109"/>
        <v>22.589902934999984</v>
      </c>
    </row>
    <row r="1464" spans="1:13" x14ac:dyDescent="0.3">
      <c r="A1464" s="1">
        <v>38352</v>
      </c>
      <c r="B1464">
        <f>VLOOKUP($A1464,DataAdjust!$A:$K,9,FALSE)</f>
        <v>35.264984999999996</v>
      </c>
      <c r="C1464">
        <f>VLOOKUP($A1464,DataAdjust!$A:$K,10,FALSE)</f>
        <v>35.354984999999999</v>
      </c>
      <c r="D1464">
        <f>VLOOKUP($A1464,DataAdjust!$A:$K,11,FALSE)</f>
        <v>35.014984999999996</v>
      </c>
      <c r="E1464">
        <f>VLOOKUP($A1464,DataAdjust!$A:$K,6,FALSE)</f>
        <v>35.154983999999999</v>
      </c>
      <c r="F1464">
        <f>VLOOKUP($A1464,DataAdjust!$A:$K,7,FALSE)</f>
        <v>44112300</v>
      </c>
      <c r="G1464">
        <f t="shared" ca="1" si="105"/>
        <v>33.461377950000006</v>
      </c>
      <c r="H1464">
        <f t="shared" ca="1" si="105"/>
        <v>35.077930375000001</v>
      </c>
      <c r="I1464">
        <f t="shared" ca="1" si="106"/>
        <v>1</v>
      </c>
      <c r="J1464">
        <f ca="1">IF(AND(I1463=0,I1464=1),B1465,IF(AND(I1464=1,I1463=1),J1463,0))</f>
        <v>30.748981000000004</v>
      </c>
      <c r="K1464">
        <f t="shared" ca="1" si="107"/>
        <v>0</v>
      </c>
      <c r="L1464">
        <f t="shared" ca="1" si="108"/>
        <v>0</v>
      </c>
      <c r="M1464">
        <f t="shared" ca="1" si="109"/>
        <v>22.589902934999984</v>
      </c>
    </row>
    <row r="1465" spans="1:13" x14ac:dyDescent="0.3">
      <c r="A1465" s="1">
        <v>38355</v>
      </c>
      <c r="B1465">
        <f>VLOOKUP($A1465,DataAdjust!$A:$K,9,FALSE)</f>
        <v>35.375110000000006</v>
      </c>
      <c r="C1465">
        <f>VLOOKUP($A1465,DataAdjust!$A:$K,10,FALSE)</f>
        <v>35.575111</v>
      </c>
      <c r="D1465">
        <f>VLOOKUP($A1465,DataAdjust!$A:$K,11,FALSE)</f>
        <v>34.655109000000003</v>
      </c>
      <c r="E1465">
        <f>VLOOKUP($A1465,DataAdjust!$A:$K,6,FALSE)</f>
        <v>34.785110000000003</v>
      </c>
      <c r="F1465">
        <f>VLOOKUP($A1465,DataAdjust!$A:$K,7,FALSE)</f>
        <v>100970900</v>
      </c>
      <c r="G1465">
        <f t="shared" ca="1" si="105"/>
        <v>33.514271616666676</v>
      </c>
      <c r="H1465">
        <f t="shared" ca="1" si="105"/>
        <v>35.058115874999999</v>
      </c>
      <c r="I1465">
        <f t="shared" ca="1" si="106"/>
        <v>1</v>
      </c>
      <c r="J1465">
        <f ca="1">IF(AND(I1464=0,I1465=1),B1466,IF(AND(I1465=1,I1464=1),J1464,0))</f>
        <v>30.748981000000004</v>
      </c>
      <c r="K1465">
        <f t="shared" ca="1" si="107"/>
        <v>0</v>
      </c>
      <c r="L1465">
        <f t="shared" ca="1" si="108"/>
        <v>0</v>
      </c>
      <c r="M1465">
        <f t="shared" ca="1" si="109"/>
        <v>22.589902934999984</v>
      </c>
    </row>
    <row r="1466" spans="1:13" x14ac:dyDescent="0.3">
      <c r="A1466" s="1">
        <v>38356</v>
      </c>
      <c r="B1466">
        <f>VLOOKUP($A1466,DataAdjust!$A:$K,9,FALSE)</f>
        <v>35.041053000000005</v>
      </c>
      <c r="C1466">
        <f>VLOOKUP($A1466,DataAdjust!$A:$K,10,FALSE)</f>
        <v>35.111057000000002</v>
      </c>
      <c r="D1466">
        <f>VLOOKUP($A1466,DataAdjust!$A:$K,11,FALSE)</f>
        <v>33.921054000000005</v>
      </c>
      <c r="E1466">
        <f>VLOOKUP($A1466,DataAdjust!$A:$K,6,FALSE)</f>
        <v>34.151054000000002</v>
      </c>
      <c r="F1466">
        <f>VLOOKUP($A1466,DataAdjust!$A:$K,7,FALSE)</f>
        <v>136623200</v>
      </c>
      <c r="G1466">
        <f t="shared" ca="1" si="105"/>
        <v>33.566193133333336</v>
      </c>
      <c r="H1466">
        <f t="shared" ca="1" si="105"/>
        <v>34.953540250000003</v>
      </c>
      <c r="I1466">
        <f t="shared" ca="1" si="106"/>
        <v>1</v>
      </c>
      <c r="J1466">
        <f ca="1">IF(AND(I1465=0,I1466=1),B1467,IF(AND(I1466=1,I1465=1),J1465,0))</f>
        <v>30.748981000000004</v>
      </c>
      <c r="K1466">
        <f t="shared" ca="1" si="107"/>
        <v>0</v>
      </c>
      <c r="L1466">
        <f t="shared" ca="1" si="108"/>
        <v>0</v>
      </c>
      <c r="M1466">
        <f t="shared" ca="1" si="109"/>
        <v>22.589902934999984</v>
      </c>
    </row>
    <row r="1467" spans="1:13" x14ac:dyDescent="0.3">
      <c r="A1467" s="1">
        <v>38357</v>
      </c>
      <c r="B1467">
        <f>VLOOKUP($A1467,DataAdjust!$A:$K,9,FALSE)</f>
        <v>34.079704</v>
      </c>
      <c r="C1467">
        <f>VLOOKUP($A1467,DataAdjust!$A:$K,10,FALSE)</f>
        <v>34.359703000000003</v>
      </c>
      <c r="D1467">
        <f>VLOOKUP($A1467,DataAdjust!$A:$K,11,FALSE)</f>
        <v>33.869705000000003</v>
      </c>
      <c r="E1467">
        <f>VLOOKUP($A1467,DataAdjust!$A:$K,6,FALSE)</f>
        <v>33.939704999999996</v>
      </c>
      <c r="F1467">
        <f>VLOOKUP($A1467,DataAdjust!$A:$K,7,FALSE)</f>
        <v>127925500</v>
      </c>
      <c r="G1467">
        <f t="shared" ca="1" si="105"/>
        <v>33.612120600000004</v>
      </c>
      <c r="H1467">
        <f t="shared" ca="1" si="105"/>
        <v>34.819241000000005</v>
      </c>
      <c r="I1467">
        <f t="shared" ca="1" si="106"/>
        <v>1</v>
      </c>
      <c r="J1467">
        <f ca="1">IF(AND(I1466=0,I1467=1),B1468,IF(AND(I1467=1,I1466=1),J1466,0))</f>
        <v>30.748981000000004</v>
      </c>
      <c r="K1467">
        <f t="shared" ca="1" si="107"/>
        <v>0</v>
      </c>
      <c r="L1467">
        <f t="shared" ca="1" si="108"/>
        <v>0</v>
      </c>
      <c r="M1467">
        <f t="shared" ca="1" si="109"/>
        <v>22.589902934999984</v>
      </c>
    </row>
    <row r="1468" spans="1:13" x14ac:dyDescent="0.3">
      <c r="A1468" s="1">
        <v>38358</v>
      </c>
      <c r="B1468">
        <f>VLOOKUP($A1468,DataAdjust!$A:$K,9,FALSE)</f>
        <v>34.052395000000004</v>
      </c>
      <c r="C1468">
        <f>VLOOKUP($A1468,DataAdjust!$A:$K,10,FALSE)</f>
        <v>34.132393000000008</v>
      </c>
      <c r="D1468">
        <f>VLOOKUP($A1468,DataAdjust!$A:$K,11,FALSE)</f>
        <v>33.762394000000008</v>
      </c>
      <c r="E1468">
        <f>VLOOKUP($A1468,DataAdjust!$A:$K,6,FALSE)</f>
        <v>33.772392000000004</v>
      </c>
      <c r="F1468">
        <f>VLOOKUP($A1468,DataAdjust!$A:$K,7,FALSE)</f>
        <v>102934600</v>
      </c>
      <c r="G1468">
        <f t="shared" ca="1" si="105"/>
        <v>33.656131900000005</v>
      </c>
      <c r="H1468">
        <f t="shared" ca="1" si="105"/>
        <v>34.682743500000001</v>
      </c>
      <c r="I1468">
        <f t="shared" ca="1" si="106"/>
        <v>1</v>
      </c>
      <c r="J1468">
        <f ca="1">IF(AND(I1467=0,I1468=1),B1469,IF(AND(I1468=1,I1467=1),J1467,0))</f>
        <v>30.748981000000004</v>
      </c>
      <c r="K1468">
        <f t="shared" ca="1" si="107"/>
        <v>0</v>
      </c>
      <c r="L1468">
        <f t="shared" ca="1" si="108"/>
        <v>0</v>
      </c>
      <c r="M1468">
        <f t="shared" ca="1" si="109"/>
        <v>22.589902934999984</v>
      </c>
    </row>
    <row r="1469" spans="1:13" x14ac:dyDescent="0.3">
      <c r="A1469" s="1">
        <v>38359</v>
      </c>
      <c r="B1469">
        <f>VLOOKUP($A1469,DataAdjust!$A:$K,9,FALSE)</f>
        <v>33.958523</v>
      </c>
      <c r="C1469">
        <f>VLOOKUP($A1469,DataAdjust!$A:$K,10,FALSE)</f>
        <v>34.268521</v>
      </c>
      <c r="D1469">
        <f>VLOOKUP($A1469,DataAdjust!$A:$K,11,FALSE)</f>
        <v>33.608521000000003</v>
      </c>
      <c r="E1469">
        <f>VLOOKUP($A1469,DataAdjust!$A:$K,6,FALSE)</f>
        <v>33.948521</v>
      </c>
      <c r="F1469">
        <f>VLOOKUP($A1469,DataAdjust!$A:$K,7,FALSE)</f>
        <v>123104000</v>
      </c>
      <c r="G1469">
        <f t="shared" ca="1" si="105"/>
        <v>33.704241533333331</v>
      </c>
      <c r="H1469">
        <f t="shared" ca="1" si="105"/>
        <v>34.526430624999996</v>
      </c>
      <c r="I1469">
        <f t="shared" ca="1" si="106"/>
        <v>1</v>
      </c>
      <c r="J1469">
        <f ca="1">IF(AND(I1468=0,I1469=1),B1470,IF(AND(I1469=1,I1468=1),J1468,0))</f>
        <v>30.748981000000004</v>
      </c>
      <c r="K1469">
        <f t="shared" ca="1" si="107"/>
        <v>0</v>
      </c>
      <c r="L1469">
        <f t="shared" ca="1" si="108"/>
        <v>0</v>
      </c>
      <c r="M1469">
        <f t="shared" ca="1" si="109"/>
        <v>22.589902934999984</v>
      </c>
    </row>
    <row r="1470" spans="1:13" x14ac:dyDescent="0.3">
      <c r="A1470" s="1">
        <v>38362</v>
      </c>
      <c r="B1470">
        <f>VLOOKUP($A1470,DataAdjust!$A:$K,9,FALSE)</f>
        <v>33.840901000000002</v>
      </c>
      <c r="C1470">
        <f>VLOOKUP($A1470,DataAdjust!$A:$K,10,FALSE)</f>
        <v>34.270901000000002</v>
      </c>
      <c r="D1470">
        <f>VLOOKUP($A1470,DataAdjust!$A:$K,11,FALSE)</f>
        <v>33.790901000000005</v>
      </c>
      <c r="E1470">
        <f>VLOOKUP($A1470,DataAdjust!$A:$K,6,FALSE)</f>
        <v>33.930900999999999</v>
      </c>
      <c r="F1470">
        <f>VLOOKUP($A1470,DataAdjust!$A:$K,7,FALSE)</f>
        <v>88764200</v>
      </c>
      <c r="G1470">
        <f t="shared" ca="1" si="105"/>
        <v>33.754383700000005</v>
      </c>
      <c r="H1470">
        <f t="shared" ca="1" si="105"/>
        <v>34.362411999999999</v>
      </c>
      <c r="I1470">
        <f t="shared" ca="1" si="106"/>
        <v>1</v>
      </c>
      <c r="J1470">
        <f ca="1">IF(AND(I1469=0,I1470=1),B1471,IF(AND(I1470=1,I1469=1),J1469,0))</f>
        <v>30.748981000000004</v>
      </c>
      <c r="K1470">
        <f t="shared" ca="1" si="107"/>
        <v>0</v>
      </c>
      <c r="L1470">
        <f t="shared" ca="1" si="108"/>
        <v>0</v>
      </c>
      <c r="M1470">
        <f t="shared" ca="1" si="109"/>
        <v>22.589902934999984</v>
      </c>
    </row>
    <row r="1471" spans="1:13" x14ac:dyDescent="0.3">
      <c r="A1471" s="1">
        <v>38363</v>
      </c>
      <c r="B1471">
        <f>VLOOKUP($A1471,DataAdjust!$A:$K,9,FALSE)</f>
        <v>33.803130999999993</v>
      </c>
      <c r="C1471">
        <f>VLOOKUP($A1471,DataAdjust!$A:$K,10,FALSE)</f>
        <v>33.933131999999993</v>
      </c>
      <c r="D1471">
        <f>VLOOKUP($A1471,DataAdjust!$A:$K,11,FALSE)</f>
        <v>33.503131999999994</v>
      </c>
      <c r="E1471">
        <f>VLOOKUP($A1471,DataAdjust!$A:$K,6,FALSE)</f>
        <v>33.693129999999996</v>
      </c>
      <c r="F1471">
        <f>VLOOKUP($A1471,DataAdjust!$A:$K,7,FALSE)</f>
        <v>106398800</v>
      </c>
      <c r="G1471">
        <f t="shared" ca="1" si="105"/>
        <v>33.797946066666668</v>
      </c>
      <c r="H1471">
        <f t="shared" ca="1" si="105"/>
        <v>34.171974625000004</v>
      </c>
      <c r="I1471">
        <f t="shared" ca="1" si="106"/>
        <v>1</v>
      </c>
      <c r="J1471">
        <f ca="1">IF(AND(I1470=0,I1471=1),B1472,IF(AND(I1471=1,I1470=1),J1470,0))</f>
        <v>30.748981000000004</v>
      </c>
      <c r="K1471">
        <f t="shared" ca="1" si="107"/>
        <v>0</v>
      </c>
      <c r="L1471">
        <f t="shared" ca="1" si="108"/>
        <v>0</v>
      </c>
      <c r="M1471">
        <f t="shared" ca="1" si="109"/>
        <v>22.589902934999984</v>
      </c>
    </row>
    <row r="1472" spans="1:13" x14ac:dyDescent="0.3">
      <c r="A1472" s="1">
        <v>38364</v>
      </c>
      <c r="B1472">
        <f>VLOOKUP($A1472,DataAdjust!$A:$K,9,FALSE)</f>
        <v>33.824934999999996</v>
      </c>
      <c r="C1472">
        <f>VLOOKUP($A1472,DataAdjust!$A:$K,10,FALSE)</f>
        <v>33.994932999999996</v>
      </c>
      <c r="D1472">
        <f>VLOOKUP($A1472,DataAdjust!$A:$K,11,FALSE)</f>
        <v>33.404933</v>
      </c>
      <c r="E1472">
        <f>VLOOKUP($A1472,DataAdjust!$A:$K,6,FALSE)</f>
        <v>33.974936999999997</v>
      </c>
      <c r="F1472">
        <f>VLOOKUP($A1472,DataAdjust!$A:$K,7,FALSE)</f>
        <v>127754900</v>
      </c>
      <c r="G1472">
        <f t="shared" ca="1" si="105"/>
        <v>33.838790949999996</v>
      </c>
      <c r="H1472">
        <f t="shared" ca="1" si="105"/>
        <v>34.024468749999997</v>
      </c>
      <c r="I1472">
        <f t="shared" ca="1" si="106"/>
        <v>1</v>
      </c>
      <c r="J1472">
        <f ca="1">IF(AND(I1471=0,I1472=1),B1473,IF(AND(I1472=1,I1471=1),J1471,0))</f>
        <v>30.748981000000004</v>
      </c>
      <c r="K1472">
        <f t="shared" ca="1" si="107"/>
        <v>0</v>
      </c>
      <c r="L1472">
        <f t="shared" ca="1" si="108"/>
        <v>0</v>
      </c>
      <c r="M1472">
        <f t="shared" ca="1" si="109"/>
        <v>22.589902934999984</v>
      </c>
    </row>
    <row r="1473" spans="1:13" x14ac:dyDescent="0.3">
      <c r="A1473" s="1">
        <v>38365</v>
      </c>
      <c r="B1473">
        <f>VLOOKUP($A1473,DataAdjust!$A:$K,9,FALSE)</f>
        <v>34.035805000000003</v>
      </c>
      <c r="C1473">
        <f>VLOOKUP($A1473,DataAdjust!$A:$K,10,FALSE)</f>
        <v>34.305801000000002</v>
      </c>
      <c r="D1473">
        <f>VLOOKUP($A1473,DataAdjust!$A:$K,11,FALSE)</f>
        <v>33.465801000000006</v>
      </c>
      <c r="E1473">
        <f>VLOOKUP($A1473,DataAdjust!$A:$K,6,FALSE)</f>
        <v>33.525803000000003</v>
      </c>
      <c r="F1473">
        <f>VLOOKUP($A1473,DataAdjust!$A:$K,7,FALSE)</f>
        <v>101982400</v>
      </c>
      <c r="G1473">
        <f t="shared" ca="1" si="105"/>
        <v>33.875929899999988</v>
      </c>
      <c r="H1473">
        <f t="shared" ca="1" si="105"/>
        <v>33.867055375</v>
      </c>
      <c r="I1473">
        <f t="shared" ca="1" si="106"/>
        <v>0</v>
      </c>
      <c r="J1473">
        <f ca="1">IF(AND(I1472=0,I1473=1),B1474,IF(AND(I1473=1,I1472=1),J1472,0))</f>
        <v>0</v>
      </c>
      <c r="K1473">
        <f t="shared" ca="1" si="107"/>
        <v>33.612835000000004</v>
      </c>
      <c r="L1473">
        <f t="shared" ca="1" si="108"/>
        <v>2.710109095</v>
      </c>
      <c r="M1473">
        <f t="shared" ca="1" si="109"/>
        <v>25.300012029999984</v>
      </c>
    </row>
    <row r="1474" spans="1:13" x14ac:dyDescent="0.3">
      <c r="A1474" s="1">
        <v>38366</v>
      </c>
      <c r="B1474">
        <f>VLOOKUP($A1474,DataAdjust!$A:$K,9,FALSE)</f>
        <v>33.612835000000004</v>
      </c>
      <c r="C1474">
        <f>VLOOKUP($A1474,DataAdjust!$A:$K,10,FALSE)</f>
        <v>33.932834000000007</v>
      </c>
      <c r="D1474">
        <f>VLOOKUP($A1474,DataAdjust!$A:$K,11,FALSE)</f>
        <v>33.602833000000004</v>
      </c>
      <c r="E1474">
        <f>VLOOKUP($A1474,DataAdjust!$A:$K,6,FALSE)</f>
        <v>33.842834000000003</v>
      </c>
      <c r="F1474">
        <f>VLOOKUP($A1474,DataAdjust!$A:$K,7,FALSE)</f>
        <v>93460900</v>
      </c>
      <c r="G1474">
        <f t="shared" ca="1" si="105"/>
        <v>33.915881566666663</v>
      </c>
      <c r="H1474">
        <f t="shared" ca="1" si="105"/>
        <v>33.828527874999999</v>
      </c>
      <c r="I1474">
        <f t="shared" ca="1" si="106"/>
        <v>0</v>
      </c>
      <c r="J1474">
        <f ca="1">IF(AND(I1473=0,I1474=1),B1475,IF(AND(I1474=1,I1473=1),J1473,0))</f>
        <v>0</v>
      </c>
      <c r="K1474">
        <f t="shared" ca="1" si="107"/>
        <v>0</v>
      </c>
      <c r="L1474">
        <f t="shared" ca="1" si="108"/>
        <v>0</v>
      </c>
      <c r="M1474">
        <f t="shared" ca="1" si="109"/>
        <v>25.300012029999984</v>
      </c>
    </row>
    <row r="1475" spans="1:13" x14ac:dyDescent="0.3">
      <c r="A1475" s="1">
        <v>38370</v>
      </c>
      <c r="B1475">
        <f>VLOOKUP($A1475,DataAdjust!$A:$K,9,FALSE)</f>
        <v>33.658222999999992</v>
      </c>
      <c r="C1475">
        <f>VLOOKUP($A1475,DataAdjust!$A:$K,10,FALSE)</f>
        <v>34.168224999999993</v>
      </c>
      <c r="D1475">
        <f>VLOOKUP($A1475,DataAdjust!$A:$K,11,FALSE)</f>
        <v>33.598224999999999</v>
      </c>
      <c r="E1475">
        <f>VLOOKUP($A1475,DataAdjust!$A:$K,6,FALSE)</f>
        <v>34.098224999999999</v>
      </c>
      <c r="F1475">
        <f>VLOOKUP($A1475,DataAdjust!$A:$K,7,FALSE)</f>
        <v>91760400</v>
      </c>
      <c r="G1475">
        <f t="shared" ca="1" si="105"/>
        <v>33.952093449999992</v>
      </c>
      <c r="H1475">
        <f t="shared" ca="1" si="105"/>
        <v>33.848342875</v>
      </c>
      <c r="I1475">
        <f t="shared" ca="1" si="106"/>
        <v>0</v>
      </c>
      <c r="J1475">
        <f ca="1">IF(AND(I1474=0,I1475=1),B1476,IF(AND(I1475=1,I1474=1),J1474,0))</f>
        <v>0</v>
      </c>
      <c r="K1475">
        <f t="shared" ca="1" si="107"/>
        <v>0</v>
      </c>
      <c r="L1475">
        <f t="shared" ca="1" si="108"/>
        <v>0</v>
      </c>
      <c r="M1475">
        <f t="shared" ca="1" si="109"/>
        <v>25.300012029999984</v>
      </c>
    </row>
    <row r="1476" spans="1:13" x14ac:dyDescent="0.3">
      <c r="A1476" s="1">
        <v>38371</v>
      </c>
      <c r="B1476">
        <f>VLOOKUP($A1476,DataAdjust!$A:$K,9,FALSE)</f>
        <v>34.184615999999998</v>
      </c>
      <c r="C1476">
        <f>VLOOKUP($A1476,DataAdjust!$A:$K,10,FALSE)</f>
        <v>34.204616000000001</v>
      </c>
      <c r="D1476">
        <f>VLOOKUP($A1476,DataAdjust!$A:$K,11,FALSE)</f>
        <v>33.514617000000001</v>
      </c>
      <c r="E1476">
        <f>VLOOKUP($A1476,DataAdjust!$A:$K,6,FALSE)</f>
        <v>33.534618000000002</v>
      </c>
      <c r="F1476">
        <f>VLOOKUP($A1476,DataAdjust!$A:$K,7,FALSE)</f>
        <v>104981000</v>
      </c>
      <c r="G1476">
        <f t="shared" ca="1" si="105"/>
        <v>33.990542516666657</v>
      </c>
      <c r="H1476">
        <f t="shared" ca="1" si="105"/>
        <v>33.818621125</v>
      </c>
      <c r="I1476">
        <f t="shared" ca="1" si="106"/>
        <v>0</v>
      </c>
      <c r="J1476">
        <f ca="1">IF(AND(I1475=0,I1476=1),B1477,IF(AND(I1476=1,I1475=1),J1475,0))</f>
        <v>0</v>
      </c>
      <c r="K1476">
        <f t="shared" ca="1" si="107"/>
        <v>0</v>
      </c>
      <c r="L1476">
        <f t="shared" ca="1" si="108"/>
        <v>0</v>
      </c>
      <c r="M1476">
        <f t="shared" ca="1" si="109"/>
        <v>25.300012029999984</v>
      </c>
    </row>
    <row r="1477" spans="1:13" x14ac:dyDescent="0.3">
      <c r="A1477" s="1">
        <v>38372</v>
      </c>
      <c r="B1477">
        <f>VLOOKUP($A1477,DataAdjust!$A:$K,9,FALSE)</f>
        <v>33.191743000000002</v>
      </c>
      <c r="C1477">
        <f>VLOOKUP($A1477,DataAdjust!$A:$K,10,FALSE)</f>
        <v>33.351742000000002</v>
      </c>
      <c r="D1477">
        <f>VLOOKUP($A1477,DataAdjust!$A:$K,11,FALSE)</f>
        <v>32.861741000000002</v>
      </c>
      <c r="E1477">
        <f>VLOOKUP($A1477,DataAdjust!$A:$K,6,FALSE)</f>
        <v>32.891739000000001</v>
      </c>
      <c r="F1477">
        <f>VLOOKUP($A1477,DataAdjust!$A:$K,7,FALSE)</f>
        <v>120963900</v>
      </c>
      <c r="G1477">
        <f t="shared" ca="1" si="105"/>
        <v>34.020748366666659</v>
      </c>
      <c r="H1477">
        <f t="shared" ca="1" si="105"/>
        <v>33.686523375</v>
      </c>
      <c r="I1477">
        <f t="shared" ca="1" si="106"/>
        <v>0</v>
      </c>
      <c r="J1477">
        <f ca="1">IF(AND(I1476=0,I1477=1),B1478,IF(AND(I1477=1,I1476=1),J1476,0))</f>
        <v>0</v>
      </c>
      <c r="K1477">
        <f t="shared" ca="1" si="107"/>
        <v>0</v>
      </c>
      <c r="L1477">
        <f t="shared" ca="1" si="108"/>
        <v>0</v>
      </c>
      <c r="M1477">
        <f t="shared" ca="1" si="109"/>
        <v>25.300012029999984</v>
      </c>
    </row>
    <row r="1478" spans="1:13" x14ac:dyDescent="0.3">
      <c r="A1478" s="1">
        <v>38373</v>
      </c>
      <c r="B1478">
        <f>VLOOKUP($A1478,DataAdjust!$A:$K,9,FALSE)</f>
        <v>33.057567999999996</v>
      </c>
      <c r="C1478">
        <f>VLOOKUP($A1478,DataAdjust!$A:$K,10,FALSE)</f>
        <v>33.127566999999999</v>
      </c>
      <c r="D1478">
        <f>VLOOKUP($A1478,DataAdjust!$A:$K,11,FALSE)</f>
        <v>32.567569999999996</v>
      </c>
      <c r="E1478">
        <f>VLOOKUP($A1478,DataAdjust!$A:$K,6,FALSE)</f>
        <v>32.627566999999999</v>
      </c>
      <c r="F1478">
        <f>VLOOKUP($A1478,DataAdjust!$A:$K,7,FALSE)</f>
        <v>138569200</v>
      </c>
      <c r="G1478">
        <f t="shared" ca="1" si="105"/>
        <v>34.043789099999991</v>
      </c>
      <c r="H1478">
        <f t="shared" ca="1" si="105"/>
        <v>33.523606624999999</v>
      </c>
      <c r="I1478">
        <f t="shared" ca="1" si="106"/>
        <v>0</v>
      </c>
      <c r="J1478">
        <f ca="1">IF(AND(I1477=0,I1478=1),B1479,IF(AND(I1478=1,I1477=1),J1477,0))</f>
        <v>0</v>
      </c>
      <c r="K1478">
        <f t="shared" ca="1" si="107"/>
        <v>0</v>
      </c>
      <c r="L1478">
        <f t="shared" ca="1" si="108"/>
        <v>0</v>
      </c>
      <c r="M1478">
        <f t="shared" ca="1" si="109"/>
        <v>25.300012029999984</v>
      </c>
    </row>
    <row r="1479" spans="1:13" x14ac:dyDescent="0.3">
      <c r="A1479" s="1">
        <v>38376</v>
      </c>
      <c r="B1479">
        <f>VLOOKUP($A1479,DataAdjust!$A:$K,9,FALSE)</f>
        <v>32.759624000000002</v>
      </c>
      <c r="C1479">
        <f>VLOOKUP($A1479,DataAdjust!$A:$K,10,FALSE)</f>
        <v>32.839626000000003</v>
      </c>
      <c r="D1479">
        <f>VLOOKUP($A1479,DataAdjust!$A:$K,11,FALSE)</f>
        <v>32.099624000000006</v>
      </c>
      <c r="E1479">
        <f>VLOOKUP($A1479,DataAdjust!$A:$K,6,FALSE)</f>
        <v>32.169623999999999</v>
      </c>
      <c r="F1479">
        <f>VLOOKUP($A1479,DataAdjust!$A:$K,7,FALSE)</f>
        <v>137499000</v>
      </c>
      <c r="G1479">
        <f t="shared" ca="1" si="105"/>
        <v>34.04596798333332</v>
      </c>
      <c r="H1479">
        <f t="shared" ca="1" si="105"/>
        <v>33.333168375</v>
      </c>
      <c r="I1479">
        <f t="shared" ca="1" si="106"/>
        <v>0</v>
      </c>
      <c r="J1479">
        <f ca="1">IF(AND(I1478=0,I1479=1),B1480,IF(AND(I1479=1,I1478=1),J1478,0))</f>
        <v>0</v>
      </c>
      <c r="K1479">
        <f t="shared" ca="1" si="107"/>
        <v>0</v>
      </c>
      <c r="L1479">
        <f t="shared" ca="1" si="108"/>
        <v>0</v>
      </c>
      <c r="M1479">
        <f t="shared" ca="1" si="109"/>
        <v>25.300012029999984</v>
      </c>
    </row>
    <row r="1480" spans="1:13" x14ac:dyDescent="0.3">
      <c r="A1480" s="1">
        <v>38377</v>
      </c>
      <c r="B1480">
        <f>VLOOKUP($A1480,DataAdjust!$A:$K,9,FALSE)</f>
        <v>32.388145000000002</v>
      </c>
      <c r="C1480">
        <f>VLOOKUP($A1480,DataAdjust!$A:$K,10,FALSE)</f>
        <v>32.708145000000002</v>
      </c>
      <c r="D1480">
        <f>VLOOKUP($A1480,DataAdjust!$A:$K,11,FALSE)</f>
        <v>32.278144999999995</v>
      </c>
      <c r="E1480">
        <f>VLOOKUP($A1480,DataAdjust!$A:$K,6,FALSE)</f>
        <v>32.328144000000002</v>
      </c>
      <c r="F1480">
        <f>VLOOKUP($A1480,DataAdjust!$A:$K,7,FALSE)</f>
        <v>119171300</v>
      </c>
      <c r="G1480">
        <f t="shared" ca="1" si="105"/>
        <v>34.047444966666653</v>
      </c>
      <c r="H1480">
        <f t="shared" ca="1" si="105"/>
        <v>33.127319249999999</v>
      </c>
      <c r="I1480">
        <f t="shared" ca="1" si="106"/>
        <v>0</v>
      </c>
      <c r="J1480">
        <f ca="1">IF(AND(I1479=0,I1480=1),B1481,IF(AND(I1480=1,I1479=1),J1479,0))</f>
        <v>0</v>
      </c>
      <c r="K1480">
        <f t="shared" ca="1" si="107"/>
        <v>0</v>
      </c>
      <c r="L1480">
        <f t="shared" ca="1" si="108"/>
        <v>0</v>
      </c>
      <c r="M1480">
        <f t="shared" ca="1" si="109"/>
        <v>25.300012029999984</v>
      </c>
    </row>
    <row r="1481" spans="1:13" x14ac:dyDescent="0.3">
      <c r="A1481" s="1">
        <v>38378</v>
      </c>
      <c r="B1481">
        <f>VLOOKUP($A1481,DataAdjust!$A:$K,9,FALSE)</f>
        <v>32.525619000000006</v>
      </c>
      <c r="C1481">
        <f>VLOOKUP($A1481,DataAdjust!$A:$K,10,FALSE)</f>
        <v>32.855620999999999</v>
      </c>
      <c r="D1481">
        <f>VLOOKUP($A1481,DataAdjust!$A:$K,11,FALSE)</f>
        <v>32.385620000000003</v>
      </c>
      <c r="E1481">
        <f>VLOOKUP($A1481,DataAdjust!$A:$K,6,FALSE)</f>
        <v>32.715622000000003</v>
      </c>
      <c r="F1481">
        <f>VLOOKUP($A1481,DataAdjust!$A:$K,7,FALSE)</f>
        <v>107465800</v>
      </c>
      <c r="G1481">
        <f t="shared" ca="1" si="105"/>
        <v>34.056252399999991</v>
      </c>
      <c r="H1481">
        <f t="shared" ca="1" si="105"/>
        <v>33.026046624999999</v>
      </c>
      <c r="I1481">
        <f t="shared" ca="1" si="106"/>
        <v>0</v>
      </c>
      <c r="J1481">
        <f ca="1">IF(AND(I1480=0,I1481=1),B1482,IF(AND(I1481=1,I1480=1),J1480,0))</f>
        <v>0</v>
      </c>
      <c r="K1481">
        <f t="shared" ca="1" si="107"/>
        <v>0</v>
      </c>
      <c r="L1481">
        <f t="shared" ca="1" si="108"/>
        <v>0</v>
      </c>
      <c r="M1481">
        <f t="shared" ca="1" si="109"/>
        <v>25.300012029999984</v>
      </c>
    </row>
    <row r="1482" spans="1:13" x14ac:dyDescent="0.3">
      <c r="A1482" s="1">
        <v>38379</v>
      </c>
      <c r="B1482">
        <f>VLOOKUP($A1482,DataAdjust!$A:$K,9,FALSE)</f>
        <v>32.661576000000004</v>
      </c>
      <c r="C1482">
        <f>VLOOKUP($A1482,DataAdjust!$A:$K,10,FALSE)</f>
        <v>32.841576000000003</v>
      </c>
      <c r="D1482">
        <f>VLOOKUP($A1482,DataAdjust!$A:$K,11,FALSE)</f>
        <v>32.441575</v>
      </c>
      <c r="E1482">
        <f>VLOOKUP($A1482,DataAdjust!$A:$K,6,FALSE)</f>
        <v>32.671574</v>
      </c>
      <c r="F1482">
        <f>VLOOKUP($A1482,DataAdjust!$A:$K,7,FALSE)</f>
        <v>103654700</v>
      </c>
      <c r="G1482">
        <f t="shared" ca="1" si="105"/>
        <v>34.062289933333325</v>
      </c>
      <c r="H1482">
        <f t="shared" ca="1" si="105"/>
        <v>32.879639125000004</v>
      </c>
      <c r="I1482">
        <f t="shared" ca="1" si="106"/>
        <v>0</v>
      </c>
      <c r="J1482">
        <f ca="1">IF(AND(I1481=0,I1482=1),B1483,IF(AND(I1482=1,I1481=1),J1481,0))</f>
        <v>0</v>
      </c>
      <c r="K1482">
        <f t="shared" ca="1" si="107"/>
        <v>0</v>
      </c>
      <c r="L1482">
        <f t="shared" ca="1" si="108"/>
        <v>0</v>
      </c>
      <c r="M1482">
        <f t="shared" ca="1" si="109"/>
        <v>25.300012029999984</v>
      </c>
    </row>
    <row r="1483" spans="1:13" x14ac:dyDescent="0.3">
      <c r="A1483" s="1">
        <v>38380</v>
      </c>
      <c r="B1483">
        <f>VLOOKUP($A1483,DataAdjust!$A:$K,9,FALSE)</f>
        <v>32.813072000000005</v>
      </c>
      <c r="C1483">
        <f>VLOOKUP($A1483,DataAdjust!$A:$K,10,FALSE)</f>
        <v>32.863071000000005</v>
      </c>
      <c r="D1483">
        <f>VLOOKUP($A1483,DataAdjust!$A:$K,11,FALSE)</f>
        <v>32.213070000000002</v>
      </c>
      <c r="E1483">
        <f>VLOOKUP($A1483,DataAdjust!$A:$K,6,FALSE)</f>
        <v>32.513069000000002</v>
      </c>
      <c r="F1483">
        <f>VLOOKUP($A1483,DataAdjust!$A:$K,7,FALSE)</f>
        <v>111648600</v>
      </c>
      <c r="G1483">
        <f t="shared" ca="1" si="105"/>
        <v>34.063941499999991</v>
      </c>
      <c r="H1483">
        <f t="shared" ca="1" si="105"/>
        <v>32.681494624999999</v>
      </c>
      <c r="I1483">
        <f t="shared" ca="1" si="106"/>
        <v>0</v>
      </c>
      <c r="J1483">
        <f ca="1">IF(AND(I1482=0,I1483=1),B1484,IF(AND(I1483=1,I1482=1),J1482,0))</f>
        <v>0</v>
      </c>
      <c r="K1483">
        <f t="shared" ca="1" si="107"/>
        <v>0</v>
      </c>
      <c r="L1483">
        <f t="shared" ca="1" si="108"/>
        <v>0</v>
      </c>
      <c r="M1483">
        <f t="shared" ca="1" si="109"/>
        <v>25.300012029999984</v>
      </c>
    </row>
    <row r="1484" spans="1:13" x14ac:dyDescent="0.3">
      <c r="A1484" s="1">
        <v>38383</v>
      </c>
      <c r="B1484">
        <f>VLOOKUP($A1484,DataAdjust!$A:$K,9,FALSE)</f>
        <v>32.895781999999997</v>
      </c>
      <c r="C1484">
        <f>VLOOKUP($A1484,DataAdjust!$A:$K,10,FALSE)</f>
        <v>33.065779999999997</v>
      </c>
      <c r="D1484">
        <f>VLOOKUP($A1484,DataAdjust!$A:$K,11,FALSE)</f>
        <v>32.795779000000003</v>
      </c>
      <c r="E1484">
        <f>VLOOKUP($A1484,DataAdjust!$A:$K,6,FALSE)</f>
        <v>32.935783000000001</v>
      </c>
      <c r="F1484">
        <f>VLOOKUP($A1484,DataAdjust!$A:$K,7,FALSE)</f>
        <v>89139900</v>
      </c>
      <c r="G1484">
        <f t="shared" ca="1" si="105"/>
        <v>34.069003916666652</v>
      </c>
      <c r="H1484">
        <f t="shared" ca="1" si="105"/>
        <v>32.606640249999998</v>
      </c>
      <c r="I1484">
        <f t="shared" ca="1" si="106"/>
        <v>0</v>
      </c>
      <c r="J1484">
        <f ca="1">IF(AND(I1483=0,I1484=1),B1485,IF(AND(I1484=1,I1483=1),J1483,0))</f>
        <v>0</v>
      </c>
      <c r="K1484">
        <f t="shared" ca="1" si="107"/>
        <v>0</v>
      </c>
      <c r="L1484">
        <f t="shared" ca="1" si="108"/>
        <v>0</v>
      </c>
      <c r="M1484">
        <f t="shared" ca="1" si="109"/>
        <v>25.300012029999984</v>
      </c>
    </row>
    <row r="1485" spans="1:13" x14ac:dyDescent="0.3">
      <c r="A1485" s="1">
        <v>38384</v>
      </c>
      <c r="B1485">
        <f>VLOOKUP($A1485,DataAdjust!$A:$K,9,FALSE)</f>
        <v>33.011471999999991</v>
      </c>
      <c r="C1485">
        <f>VLOOKUP($A1485,DataAdjust!$A:$K,10,FALSE)</f>
        <v>33.171471999999994</v>
      </c>
      <c r="D1485">
        <f>VLOOKUP($A1485,DataAdjust!$A:$K,11,FALSE)</f>
        <v>32.891468999999994</v>
      </c>
      <c r="E1485">
        <f>VLOOKUP($A1485,DataAdjust!$A:$K,6,FALSE)</f>
        <v>33.041469999999997</v>
      </c>
      <c r="F1485">
        <f>VLOOKUP($A1485,DataAdjust!$A:$K,7,FALSE)</f>
        <v>76610300</v>
      </c>
      <c r="G1485">
        <f t="shared" ca="1" si="105"/>
        <v>34.072774749999986</v>
      </c>
      <c r="H1485">
        <f t="shared" ca="1" si="105"/>
        <v>32.625356625000002</v>
      </c>
      <c r="I1485">
        <f t="shared" ca="1" si="106"/>
        <v>0</v>
      </c>
      <c r="J1485">
        <f ca="1">IF(AND(I1484=0,I1485=1),B1486,IF(AND(I1485=1,I1484=1),J1484,0))</f>
        <v>0</v>
      </c>
      <c r="K1485">
        <f t="shared" ca="1" si="107"/>
        <v>0</v>
      </c>
      <c r="L1485">
        <f t="shared" ca="1" si="108"/>
        <v>0</v>
      </c>
      <c r="M1485">
        <f t="shared" ca="1" si="109"/>
        <v>25.300012029999984</v>
      </c>
    </row>
    <row r="1486" spans="1:13" x14ac:dyDescent="0.3">
      <c r="A1486" s="1">
        <v>38385</v>
      </c>
      <c r="B1486">
        <f>VLOOKUP($A1486,DataAdjust!$A:$K,9,FALSE)</f>
        <v>33.154308</v>
      </c>
      <c r="C1486">
        <f>VLOOKUP($A1486,DataAdjust!$A:$K,10,FALSE)</f>
        <v>33.244308999999994</v>
      </c>
      <c r="D1486">
        <f>VLOOKUP($A1486,DataAdjust!$A:$K,11,FALSE)</f>
        <v>32.824309999999997</v>
      </c>
      <c r="E1486">
        <f>VLOOKUP($A1486,DataAdjust!$A:$K,6,FALSE)</f>
        <v>33.094310999999998</v>
      </c>
      <c r="F1486">
        <f>VLOOKUP($A1486,DataAdjust!$A:$K,7,FALSE)</f>
        <v>100160500</v>
      </c>
      <c r="G1486">
        <f t="shared" ca="1" si="105"/>
        <v>34.07248311666666</v>
      </c>
      <c r="H1486">
        <f t="shared" ca="1" si="105"/>
        <v>32.683699625000003</v>
      </c>
      <c r="I1486">
        <f t="shared" ca="1" si="106"/>
        <v>0</v>
      </c>
      <c r="J1486">
        <f ca="1">IF(AND(I1485=0,I1486=1),B1487,IF(AND(I1486=1,I1485=1),J1485,0))</f>
        <v>0</v>
      </c>
      <c r="K1486">
        <f t="shared" ca="1" si="107"/>
        <v>0</v>
      </c>
      <c r="L1486">
        <f t="shared" ca="1" si="108"/>
        <v>0</v>
      </c>
      <c r="M1486">
        <f t="shared" ca="1" si="109"/>
        <v>25.300012029999984</v>
      </c>
    </row>
    <row r="1487" spans="1:13" x14ac:dyDescent="0.3">
      <c r="A1487" s="1">
        <v>38386</v>
      </c>
      <c r="B1487">
        <f>VLOOKUP($A1487,DataAdjust!$A:$K,9,FALSE)</f>
        <v>32.945621000000003</v>
      </c>
      <c r="C1487">
        <f>VLOOKUP($A1487,DataAdjust!$A:$K,10,FALSE)</f>
        <v>32.975619999999999</v>
      </c>
      <c r="D1487">
        <f>VLOOKUP($A1487,DataAdjust!$A:$K,11,FALSE)</f>
        <v>32.565620000000003</v>
      </c>
      <c r="E1487">
        <f>VLOOKUP($A1487,DataAdjust!$A:$K,6,FALSE)</f>
        <v>32.715622000000003</v>
      </c>
      <c r="F1487">
        <f>VLOOKUP($A1487,DataAdjust!$A:$K,7,FALSE)</f>
        <v>90157900</v>
      </c>
      <c r="G1487">
        <f t="shared" ca="1" si="105"/>
        <v>34.065298766666658</v>
      </c>
      <c r="H1487">
        <f t="shared" ca="1" si="105"/>
        <v>32.751949375000002</v>
      </c>
      <c r="I1487">
        <f t="shared" ca="1" si="106"/>
        <v>0</v>
      </c>
      <c r="J1487">
        <f ca="1">IF(AND(I1486=0,I1487=1),B1488,IF(AND(I1487=1,I1486=1),J1486,0))</f>
        <v>0</v>
      </c>
      <c r="K1487">
        <f t="shared" ca="1" si="107"/>
        <v>0</v>
      </c>
      <c r="L1487">
        <f t="shared" ca="1" si="108"/>
        <v>0</v>
      </c>
      <c r="M1487">
        <f t="shared" ca="1" si="109"/>
        <v>25.300012029999984</v>
      </c>
    </row>
    <row r="1488" spans="1:13" x14ac:dyDescent="0.3">
      <c r="A1488" s="1">
        <v>38387</v>
      </c>
      <c r="B1488">
        <f>VLOOKUP($A1488,DataAdjust!$A:$K,9,FALSE)</f>
        <v>32.644009000000004</v>
      </c>
      <c r="C1488">
        <f>VLOOKUP($A1488,DataAdjust!$A:$K,10,FALSE)</f>
        <v>33.314007000000004</v>
      </c>
      <c r="D1488">
        <f>VLOOKUP($A1488,DataAdjust!$A:$K,11,FALSE)</f>
        <v>32.644009000000004</v>
      </c>
      <c r="E1488">
        <f>VLOOKUP($A1488,DataAdjust!$A:$K,6,FALSE)</f>
        <v>33.244007000000003</v>
      </c>
      <c r="F1488">
        <f>VLOOKUP($A1488,DataAdjust!$A:$K,7,FALSE)</f>
        <v>99302000</v>
      </c>
      <c r="G1488">
        <f t="shared" ca="1" si="105"/>
        <v>34.068083616666662</v>
      </c>
      <c r="H1488">
        <f t="shared" ca="1" si="105"/>
        <v>32.866432250000003</v>
      </c>
      <c r="I1488">
        <f t="shared" ca="1" si="106"/>
        <v>0</v>
      </c>
      <c r="J1488">
        <f ca="1">IF(AND(I1487=0,I1488=1),B1489,IF(AND(I1488=1,I1487=1),J1487,0))</f>
        <v>0</v>
      </c>
      <c r="K1488">
        <f t="shared" ca="1" si="107"/>
        <v>0</v>
      </c>
      <c r="L1488">
        <f t="shared" ca="1" si="108"/>
        <v>0</v>
      </c>
      <c r="M1488">
        <f t="shared" ca="1" si="109"/>
        <v>25.300012029999984</v>
      </c>
    </row>
    <row r="1489" spans="1:13" x14ac:dyDescent="0.3">
      <c r="A1489" s="1">
        <v>38390</v>
      </c>
      <c r="B1489">
        <f>VLOOKUP($A1489,DataAdjust!$A:$K,9,FALSE)</f>
        <v>33.303547000000002</v>
      </c>
      <c r="C1489">
        <f>VLOOKUP($A1489,DataAdjust!$A:$K,10,FALSE)</f>
        <v>33.413547999999999</v>
      </c>
      <c r="D1489">
        <f>VLOOKUP($A1489,DataAdjust!$A:$K,11,FALSE)</f>
        <v>33.023548000000005</v>
      </c>
      <c r="E1489">
        <f>VLOOKUP($A1489,DataAdjust!$A:$K,6,FALSE)</f>
        <v>33.173546000000002</v>
      </c>
      <c r="F1489">
        <f>VLOOKUP($A1489,DataAdjust!$A:$K,7,FALSE)</f>
        <v>71551400</v>
      </c>
      <c r="G1489">
        <f t="shared" ca="1" si="105"/>
        <v>34.071583983333333</v>
      </c>
      <c r="H1489">
        <f t="shared" ca="1" si="105"/>
        <v>32.923672750000001</v>
      </c>
      <c r="I1489">
        <f t="shared" ca="1" si="106"/>
        <v>0</v>
      </c>
      <c r="J1489">
        <f ca="1">IF(AND(I1488=0,I1489=1),B1490,IF(AND(I1489=1,I1488=1),J1488,0))</f>
        <v>0</v>
      </c>
      <c r="K1489">
        <f t="shared" ca="1" si="107"/>
        <v>0</v>
      </c>
      <c r="L1489">
        <f t="shared" ca="1" si="108"/>
        <v>0</v>
      </c>
      <c r="M1489">
        <f t="shared" ca="1" si="109"/>
        <v>25.300012029999984</v>
      </c>
    </row>
    <row r="1490" spans="1:13" x14ac:dyDescent="0.3">
      <c r="A1490" s="1">
        <v>38391</v>
      </c>
      <c r="B1490">
        <f>VLOOKUP($A1490,DataAdjust!$A:$K,9,FALSE)</f>
        <v>33.155192999999997</v>
      </c>
      <c r="C1490">
        <f>VLOOKUP($A1490,DataAdjust!$A:$K,10,FALSE)</f>
        <v>33.505191000000003</v>
      </c>
      <c r="D1490">
        <f>VLOOKUP($A1490,DataAdjust!$A:$K,11,FALSE)</f>
        <v>33.115192</v>
      </c>
      <c r="E1490">
        <f>VLOOKUP($A1490,DataAdjust!$A:$K,6,FALSE)</f>
        <v>33.235194999999997</v>
      </c>
      <c r="F1490">
        <f>VLOOKUP($A1490,DataAdjust!$A:$K,7,FALSE)</f>
        <v>72821700</v>
      </c>
      <c r="G1490">
        <f t="shared" ca="1" si="105"/>
        <v>34.068842933333329</v>
      </c>
      <c r="H1490">
        <f t="shared" ca="1" si="105"/>
        <v>32.994125374999996</v>
      </c>
      <c r="I1490">
        <f t="shared" ca="1" si="106"/>
        <v>0</v>
      </c>
      <c r="J1490">
        <f ca="1">IF(AND(I1489=0,I1490=1),B1491,IF(AND(I1490=1,I1489=1),J1489,0))</f>
        <v>0</v>
      </c>
      <c r="K1490">
        <f t="shared" ca="1" si="107"/>
        <v>0</v>
      </c>
      <c r="L1490">
        <f t="shared" ca="1" si="108"/>
        <v>0</v>
      </c>
      <c r="M1490">
        <f t="shared" ca="1" si="109"/>
        <v>25.300012029999984</v>
      </c>
    </row>
    <row r="1491" spans="1:13" x14ac:dyDescent="0.3">
      <c r="A1491" s="1">
        <v>38392</v>
      </c>
      <c r="B1491">
        <f>VLOOKUP($A1491,DataAdjust!$A:$K,9,FALSE)</f>
        <v>33.340404000000007</v>
      </c>
      <c r="C1491">
        <f>VLOOKUP($A1491,DataAdjust!$A:$K,10,FALSE)</f>
        <v>33.370403000000003</v>
      </c>
      <c r="D1491">
        <f>VLOOKUP($A1491,DataAdjust!$A:$K,11,FALSE)</f>
        <v>32.630405000000003</v>
      </c>
      <c r="E1491">
        <f>VLOOKUP($A1491,DataAdjust!$A:$K,6,FALSE)</f>
        <v>32.680405</v>
      </c>
      <c r="F1491">
        <f>VLOOKUP($A1491,DataAdjust!$A:$K,7,FALSE)</f>
        <v>93276600</v>
      </c>
      <c r="G1491">
        <f t="shared" ca="1" si="105"/>
        <v>34.051476333333326</v>
      </c>
      <c r="H1491">
        <f t="shared" ca="1" si="105"/>
        <v>33.015042375</v>
      </c>
      <c r="I1491">
        <f t="shared" ca="1" si="106"/>
        <v>0</v>
      </c>
      <c r="J1491">
        <f ca="1">IF(AND(I1490=0,I1491=1),B1492,IF(AND(I1491=1,I1490=1),J1490,0))</f>
        <v>0</v>
      </c>
      <c r="K1491">
        <f t="shared" ca="1" si="107"/>
        <v>0</v>
      </c>
      <c r="L1491">
        <f t="shared" ca="1" si="108"/>
        <v>0</v>
      </c>
      <c r="M1491">
        <f t="shared" ca="1" si="109"/>
        <v>25.300012029999984</v>
      </c>
    </row>
    <row r="1492" spans="1:13" x14ac:dyDescent="0.3">
      <c r="A1492" s="1">
        <v>38393</v>
      </c>
      <c r="B1492">
        <f>VLOOKUP($A1492,DataAdjust!$A:$K,9,FALSE)</f>
        <v>32.825618000000006</v>
      </c>
      <c r="C1492">
        <f>VLOOKUP($A1492,DataAdjust!$A:$K,10,FALSE)</f>
        <v>32.885620000000003</v>
      </c>
      <c r="D1492">
        <f>VLOOKUP($A1492,DataAdjust!$A:$K,11,FALSE)</f>
        <v>32.445621000000003</v>
      </c>
      <c r="E1492">
        <f>VLOOKUP($A1492,DataAdjust!$A:$K,6,FALSE)</f>
        <v>32.715622000000003</v>
      </c>
      <c r="F1492">
        <f>VLOOKUP($A1492,DataAdjust!$A:$K,7,FALSE)</f>
        <v>110373000</v>
      </c>
      <c r="G1492">
        <f t="shared" ca="1" si="105"/>
        <v>34.03222508333333</v>
      </c>
      <c r="H1492">
        <f t="shared" ca="1" si="105"/>
        <v>32.987522250000005</v>
      </c>
      <c r="I1492">
        <f t="shared" ca="1" si="106"/>
        <v>0</v>
      </c>
      <c r="J1492">
        <f ca="1">IF(AND(I1491=0,I1492=1),B1493,IF(AND(I1492=1,I1491=1),J1491,0))</f>
        <v>0</v>
      </c>
      <c r="K1492">
        <f t="shared" ca="1" si="107"/>
        <v>0</v>
      </c>
      <c r="L1492">
        <f t="shared" ca="1" si="108"/>
        <v>0</v>
      </c>
      <c r="M1492">
        <f t="shared" ca="1" si="109"/>
        <v>25.300012029999984</v>
      </c>
    </row>
    <row r="1493" spans="1:13" x14ac:dyDescent="0.3">
      <c r="A1493" s="1">
        <v>38394</v>
      </c>
      <c r="B1493">
        <f>VLOOKUP($A1493,DataAdjust!$A:$K,9,FALSE)</f>
        <v>32.529967999999997</v>
      </c>
      <c r="C1493">
        <f>VLOOKUP($A1493,DataAdjust!$A:$K,10,FALSE)</f>
        <v>33.349966999999999</v>
      </c>
      <c r="D1493">
        <f>VLOOKUP($A1493,DataAdjust!$A:$K,11,FALSE)</f>
        <v>32.429969</v>
      </c>
      <c r="E1493">
        <f>VLOOKUP($A1493,DataAdjust!$A:$K,6,FALSE)</f>
        <v>33.19997</v>
      </c>
      <c r="F1493">
        <f>VLOOKUP($A1493,DataAdjust!$A:$K,7,FALSE)</f>
        <v>108684100</v>
      </c>
      <c r="G1493">
        <f t="shared" ca="1" si="105"/>
        <v>34.024535349999987</v>
      </c>
      <c r="H1493">
        <f t="shared" ca="1" si="105"/>
        <v>33.007334749999998</v>
      </c>
      <c r="I1493">
        <f t="shared" ca="1" si="106"/>
        <v>0</v>
      </c>
      <c r="J1493">
        <f ca="1">IF(AND(I1492=0,I1493=1),B1494,IF(AND(I1493=1,I1492=1),J1492,0))</f>
        <v>0</v>
      </c>
      <c r="K1493">
        <f t="shared" ca="1" si="107"/>
        <v>0</v>
      </c>
      <c r="L1493">
        <f t="shared" ca="1" si="108"/>
        <v>0</v>
      </c>
      <c r="M1493">
        <f t="shared" ca="1" si="109"/>
        <v>25.300012029999984</v>
      </c>
    </row>
    <row r="1494" spans="1:13" x14ac:dyDescent="0.3">
      <c r="A1494" s="1">
        <v>38397</v>
      </c>
      <c r="B1494">
        <f>VLOOKUP($A1494,DataAdjust!$A:$K,9,FALSE)</f>
        <v>33.179690999999998</v>
      </c>
      <c r="C1494">
        <f>VLOOKUP($A1494,DataAdjust!$A:$K,10,FALSE)</f>
        <v>33.419688999999998</v>
      </c>
      <c r="D1494">
        <f>VLOOKUP($A1494,DataAdjust!$A:$K,11,FALSE)</f>
        <v>33.169688999999998</v>
      </c>
      <c r="E1494">
        <f>VLOOKUP($A1494,DataAdjust!$A:$K,6,FALSE)</f>
        <v>33.349688999999998</v>
      </c>
      <c r="F1494">
        <f>VLOOKUP($A1494,DataAdjust!$A:$K,7,FALSE)</f>
        <v>54908900</v>
      </c>
      <c r="G1494">
        <f t="shared" ref="G1494:H1557" ca="1" si="110">AVERAGE(INDIRECT(ADDRESS(ROW()-G$2+1,5)&amp;":"&amp;ADDRESS(ROW(),5)))</f>
        <v>34.011781533333327</v>
      </c>
      <c r="H1494">
        <f t="shared" ca="1" si="110"/>
        <v>33.039256999999999</v>
      </c>
      <c r="I1494">
        <f t="shared" ref="I1494:I1557" ca="1" si="111">IF(H1494&gt;G1494,1,0)</f>
        <v>0</v>
      </c>
      <c r="J1494">
        <f ca="1">IF(AND(I1493=0,I1494=1),B1495,IF(AND(I1494=1,I1493=1),J1493,0))</f>
        <v>0</v>
      </c>
      <c r="K1494">
        <f t="shared" ref="K1494:K1557" ca="1" si="112">IF(AND(I1494=0,I1493=1),B1495,0)</f>
        <v>0</v>
      </c>
      <c r="L1494">
        <f t="shared" ref="L1494:L1557" ca="1" si="113">IF(K1494&lt;&gt;0,K1494-J1493-J1493*N$2,0)</f>
        <v>0</v>
      </c>
      <c r="M1494">
        <f t="shared" ref="M1494:M1557" ca="1" si="114">M1493+L1494</f>
        <v>25.300012029999984</v>
      </c>
    </row>
    <row r="1495" spans="1:13" x14ac:dyDescent="0.3">
      <c r="A1495" s="1">
        <v>38398</v>
      </c>
      <c r="B1495">
        <f>VLOOKUP($A1495,DataAdjust!$A:$K,9,FALSE)</f>
        <v>33.349826999999998</v>
      </c>
      <c r="C1495">
        <f>VLOOKUP($A1495,DataAdjust!$A:$K,10,FALSE)</f>
        <v>33.929824999999994</v>
      </c>
      <c r="D1495">
        <f>VLOOKUP($A1495,DataAdjust!$A:$K,11,FALSE)</f>
        <v>33.269824999999997</v>
      </c>
      <c r="E1495">
        <f>VLOOKUP($A1495,DataAdjust!$A:$K,6,FALSE)</f>
        <v>33.569823999999997</v>
      </c>
      <c r="F1495">
        <f>VLOOKUP($A1495,DataAdjust!$A:$K,7,FALSE)</f>
        <v>131406500</v>
      </c>
      <c r="G1495">
        <f t="shared" ca="1" si="110"/>
        <v>34.000079883333321</v>
      </c>
      <c r="H1495">
        <f t="shared" ca="1" si="110"/>
        <v>33.146032249999998</v>
      </c>
      <c r="I1495">
        <f t="shared" ca="1" si="111"/>
        <v>0</v>
      </c>
      <c r="J1495">
        <f ca="1">IF(AND(I1494=0,I1495=1),B1496,IF(AND(I1495=1,I1494=1),J1494,0))</f>
        <v>0</v>
      </c>
      <c r="K1495">
        <f t="shared" ca="1" si="112"/>
        <v>0</v>
      </c>
      <c r="L1495">
        <f t="shared" ca="1" si="113"/>
        <v>0</v>
      </c>
      <c r="M1495">
        <f t="shared" ca="1" si="114"/>
        <v>25.300012029999984</v>
      </c>
    </row>
    <row r="1496" spans="1:13" x14ac:dyDescent="0.3">
      <c r="A1496" s="1">
        <v>38399</v>
      </c>
      <c r="B1496">
        <f>VLOOKUP($A1496,DataAdjust!$A:$K,9,FALSE)</f>
        <v>33.496555000000001</v>
      </c>
      <c r="C1496">
        <f>VLOOKUP($A1496,DataAdjust!$A:$K,10,FALSE)</f>
        <v>33.626556000000001</v>
      </c>
      <c r="D1496">
        <f>VLOOKUP($A1496,DataAdjust!$A:$K,11,FALSE)</f>
        <v>33.296558000000005</v>
      </c>
      <c r="E1496">
        <f>VLOOKUP($A1496,DataAdjust!$A:$K,6,FALSE)</f>
        <v>33.446556000000001</v>
      </c>
      <c r="F1496">
        <f>VLOOKUP($A1496,DataAdjust!$A:$K,7,FALSE)</f>
        <v>80273900</v>
      </c>
      <c r="G1496">
        <f t="shared" ca="1" si="110"/>
        <v>33.995191733333328</v>
      </c>
      <c r="H1496">
        <f t="shared" ca="1" si="110"/>
        <v>33.171350874999995</v>
      </c>
      <c r="I1496">
        <f t="shared" ca="1" si="111"/>
        <v>0</v>
      </c>
      <c r="J1496">
        <f ca="1">IF(AND(I1495=0,I1496=1),B1497,IF(AND(I1496=1,I1495=1),J1495,0))</f>
        <v>0</v>
      </c>
      <c r="K1496">
        <f t="shared" ca="1" si="112"/>
        <v>0</v>
      </c>
      <c r="L1496">
        <f t="shared" ca="1" si="113"/>
        <v>0</v>
      </c>
      <c r="M1496">
        <f t="shared" ca="1" si="114"/>
        <v>25.300012029999984</v>
      </c>
    </row>
    <row r="1497" spans="1:13" x14ac:dyDescent="0.3">
      <c r="A1497" s="1">
        <v>38400</v>
      </c>
      <c r="B1497">
        <f>VLOOKUP($A1497,DataAdjust!$A:$K,9,FALSE)</f>
        <v>33.577422999999996</v>
      </c>
      <c r="C1497">
        <f>VLOOKUP($A1497,DataAdjust!$A:$K,10,FALSE)</f>
        <v>33.667422999999999</v>
      </c>
      <c r="D1497">
        <f>VLOOKUP($A1497,DataAdjust!$A:$K,11,FALSE)</f>
        <v>32.957423999999996</v>
      </c>
      <c r="E1497">
        <f>VLOOKUP($A1497,DataAdjust!$A:$K,6,FALSE)</f>
        <v>32.997425</v>
      </c>
      <c r="F1497">
        <f>VLOOKUP($A1497,DataAdjust!$A:$K,7,FALSE)</f>
        <v>115628300</v>
      </c>
      <c r="G1497">
        <f t="shared" ca="1" si="110"/>
        <v>33.977438833333323</v>
      </c>
      <c r="H1497">
        <f t="shared" ca="1" si="110"/>
        <v>33.149335749999999</v>
      </c>
      <c r="I1497">
        <f t="shared" ca="1" si="111"/>
        <v>0</v>
      </c>
      <c r="J1497">
        <f ca="1">IF(AND(I1496=0,I1497=1),B1498,IF(AND(I1497=1,I1496=1),J1496,0))</f>
        <v>0</v>
      </c>
      <c r="K1497">
        <f t="shared" ca="1" si="112"/>
        <v>0</v>
      </c>
      <c r="L1497">
        <f t="shared" ca="1" si="113"/>
        <v>0</v>
      </c>
      <c r="M1497">
        <f t="shared" ca="1" si="114"/>
        <v>25.300012029999984</v>
      </c>
    </row>
    <row r="1498" spans="1:13" x14ac:dyDescent="0.3">
      <c r="A1498" s="1">
        <v>38401</v>
      </c>
      <c r="B1498">
        <f>VLOOKUP($A1498,DataAdjust!$A:$K,9,FALSE)</f>
        <v>33.021740999999999</v>
      </c>
      <c r="C1498">
        <f>VLOOKUP($A1498,DataAdjust!$A:$K,10,FALSE)</f>
        <v>33.111741000000002</v>
      </c>
      <c r="D1498">
        <f>VLOOKUP($A1498,DataAdjust!$A:$K,11,FALSE)</f>
        <v>32.801739000000005</v>
      </c>
      <c r="E1498">
        <f>VLOOKUP($A1498,DataAdjust!$A:$K,6,FALSE)</f>
        <v>32.891739000000001</v>
      </c>
      <c r="F1498">
        <f>VLOOKUP($A1498,DataAdjust!$A:$K,7,FALSE)</f>
        <v>69158800</v>
      </c>
      <c r="G1498">
        <f t="shared" ca="1" si="110"/>
        <v>33.958797116666659</v>
      </c>
      <c r="H1498">
        <f t="shared" ca="1" si="110"/>
        <v>33.106403749999998</v>
      </c>
      <c r="I1498">
        <f t="shared" ca="1" si="111"/>
        <v>0</v>
      </c>
      <c r="J1498">
        <f ca="1">IF(AND(I1497=0,I1498=1),B1499,IF(AND(I1498=1,I1497=1),J1497,0))</f>
        <v>0</v>
      </c>
      <c r="K1498">
        <f t="shared" ca="1" si="112"/>
        <v>0</v>
      </c>
      <c r="L1498">
        <f t="shared" ca="1" si="113"/>
        <v>0</v>
      </c>
      <c r="M1498">
        <f t="shared" ca="1" si="114"/>
        <v>25.300012029999984</v>
      </c>
    </row>
    <row r="1499" spans="1:13" x14ac:dyDescent="0.3">
      <c r="A1499" s="1">
        <v>38405</v>
      </c>
      <c r="B1499">
        <f>VLOOKUP($A1499,DataAdjust!$A:$K,9,FALSE)</f>
        <v>32.626651999999993</v>
      </c>
      <c r="C1499">
        <f>VLOOKUP($A1499,DataAdjust!$A:$K,10,FALSE)</f>
        <v>33.146651999999996</v>
      </c>
      <c r="D1499">
        <f>VLOOKUP($A1499,DataAdjust!$A:$K,11,FALSE)</f>
        <v>32.386653999999993</v>
      </c>
      <c r="E1499">
        <f>VLOOKUP($A1499,DataAdjust!$A:$K,6,FALSE)</f>
        <v>32.486651999999999</v>
      </c>
      <c r="F1499">
        <f>VLOOKUP($A1499,DataAdjust!$A:$K,7,FALSE)</f>
        <v>121232000</v>
      </c>
      <c r="G1499">
        <f t="shared" ca="1" si="110"/>
        <v>33.928460849999986</v>
      </c>
      <c r="H1499">
        <f t="shared" ca="1" si="110"/>
        <v>33.082184624999996</v>
      </c>
      <c r="I1499">
        <f t="shared" ca="1" si="111"/>
        <v>0</v>
      </c>
      <c r="J1499">
        <f ca="1">IF(AND(I1498=0,I1499=1),B1500,IF(AND(I1499=1,I1498=1),J1498,0))</f>
        <v>0</v>
      </c>
      <c r="K1499">
        <f t="shared" ca="1" si="112"/>
        <v>0</v>
      </c>
      <c r="L1499">
        <f t="shared" ca="1" si="113"/>
        <v>0</v>
      </c>
      <c r="M1499">
        <f t="shared" ca="1" si="114"/>
        <v>25.300012029999984</v>
      </c>
    </row>
    <row r="1500" spans="1:13" x14ac:dyDescent="0.3">
      <c r="A1500" s="1">
        <v>38406</v>
      </c>
      <c r="B1500">
        <f>VLOOKUP($A1500,DataAdjust!$A:$K,9,FALSE)</f>
        <v>32.630690999999999</v>
      </c>
      <c r="C1500">
        <f>VLOOKUP($A1500,DataAdjust!$A:$K,10,FALSE)</f>
        <v>32.660690000000002</v>
      </c>
      <c r="D1500">
        <f>VLOOKUP($A1500,DataAdjust!$A:$K,11,FALSE)</f>
        <v>32.290691000000002</v>
      </c>
      <c r="E1500">
        <f>VLOOKUP($A1500,DataAdjust!$A:$K,6,FALSE)</f>
        <v>32.530689000000002</v>
      </c>
      <c r="F1500">
        <f>VLOOKUP($A1500,DataAdjust!$A:$K,7,FALSE)</f>
        <v>95010100</v>
      </c>
      <c r="G1500">
        <f t="shared" ca="1" si="110"/>
        <v>33.90060299999999</v>
      </c>
      <c r="H1500">
        <f t="shared" ca="1" si="110"/>
        <v>33.059067999999996</v>
      </c>
      <c r="I1500">
        <f t="shared" ca="1" si="111"/>
        <v>0</v>
      </c>
      <c r="J1500">
        <f ca="1">IF(AND(I1499=0,I1500=1),B1501,IF(AND(I1500=1,I1499=1),J1499,0))</f>
        <v>0</v>
      </c>
      <c r="K1500">
        <f t="shared" ca="1" si="112"/>
        <v>0</v>
      </c>
      <c r="L1500">
        <f t="shared" ca="1" si="113"/>
        <v>0</v>
      </c>
      <c r="M1500">
        <f t="shared" ca="1" si="114"/>
        <v>25.300012029999984</v>
      </c>
    </row>
    <row r="1501" spans="1:13" x14ac:dyDescent="0.3">
      <c r="A1501" s="1">
        <v>38407</v>
      </c>
      <c r="B1501">
        <f>VLOOKUP($A1501,DataAdjust!$A:$K,9,FALSE)</f>
        <v>32.384582000000002</v>
      </c>
      <c r="C1501">
        <f>VLOOKUP($A1501,DataAdjust!$A:$K,10,FALSE)</f>
        <v>32.974583000000003</v>
      </c>
      <c r="D1501">
        <f>VLOOKUP($A1501,DataAdjust!$A:$K,11,FALSE)</f>
        <v>32.294582000000005</v>
      </c>
      <c r="E1501">
        <f>VLOOKUP($A1501,DataAdjust!$A:$K,6,FALSE)</f>
        <v>32.944583999999999</v>
      </c>
      <c r="F1501">
        <f>VLOOKUP($A1501,DataAdjust!$A:$K,7,FALSE)</f>
        <v>99334600</v>
      </c>
      <c r="G1501">
        <f t="shared" ca="1" si="110"/>
        <v>33.879788866666658</v>
      </c>
      <c r="H1501">
        <f t="shared" ca="1" si="110"/>
        <v>33.027144749999998</v>
      </c>
      <c r="I1501">
        <f t="shared" ca="1" si="111"/>
        <v>0</v>
      </c>
      <c r="J1501">
        <f ca="1">IF(AND(I1500=0,I1501=1),B1502,IF(AND(I1501=1,I1500=1),J1500,0))</f>
        <v>0</v>
      </c>
      <c r="K1501">
        <f t="shared" ca="1" si="112"/>
        <v>0</v>
      </c>
      <c r="L1501">
        <f t="shared" ca="1" si="113"/>
        <v>0</v>
      </c>
      <c r="M1501">
        <f t="shared" ca="1" si="114"/>
        <v>25.300012029999984</v>
      </c>
    </row>
    <row r="1502" spans="1:13" x14ac:dyDescent="0.3">
      <c r="A1502" s="1">
        <v>38408</v>
      </c>
      <c r="B1502">
        <f>VLOOKUP($A1502,DataAdjust!$A:$K,9,FALSE)</f>
        <v>32.889521999999999</v>
      </c>
      <c r="C1502">
        <f>VLOOKUP($A1502,DataAdjust!$A:$K,10,FALSE)</f>
        <v>33.209522</v>
      </c>
      <c r="D1502">
        <f>VLOOKUP($A1502,DataAdjust!$A:$K,11,FALSE)</f>
        <v>32.799521999999996</v>
      </c>
      <c r="E1502">
        <f>VLOOKUP($A1502,DataAdjust!$A:$K,6,FALSE)</f>
        <v>33.129519999999999</v>
      </c>
      <c r="F1502">
        <f>VLOOKUP($A1502,DataAdjust!$A:$K,7,FALSE)</f>
        <v>79988700</v>
      </c>
      <c r="G1502">
        <f t="shared" ca="1" si="110"/>
        <v>33.86322003333332</v>
      </c>
      <c r="H1502">
        <f t="shared" ca="1" si="110"/>
        <v>32.999623624999998</v>
      </c>
      <c r="I1502">
        <f t="shared" ca="1" si="111"/>
        <v>0</v>
      </c>
      <c r="J1502">
        <f ca="1">IF(AND(I1501=0,I1502=1),B1503,IF(AND(I1502=1,I1501=1),J1501,0))</f>
        <v>0</v>
      </c>
      <c r="K1502">
        <f t="shared" ca="1" si="112"/>
        <v>0</v>
      </c>
      <c r="L1502">
        <f t="shared" ca="1" si="113"/>
        <v>0</v>
      </c>
      <c r="M1502">
        <f t="shared" ca="1" si="114"/>
        <v>25.300012029999984</v>
      </c>
    </row>
    <row r="1503" spans="1:13" x14ac:dyDescent="0.3">
      <c r="A1503" s="1">
        <v>38411</v>
      </c>
      <c r="B1503">
        <f>VLOOKUP($A1503,DataAdjust!$A:$K,9,FALSE)</f>
        <v>33.017268999999999</v>
      </c>
      <c r="C1503">
        <f>VLOOKUP($A1503,DataAdjust!$A:$K,10,FALSE)</f>
        <v>33.157267999999995</v>
      </c>
      <c r="D1503">
        <f>VLOOKUP($A1503,DataAdjust!$A:$K,11,FALSE)</f>
        <v>32.477267999999995</v>
      </c>
      <c r="E1503">
        <f>VLOOKUP($A1503,DataAdjust!$A:$K,6,FALSE)</f>
        <v>32.777270999999999</v>
      </c>
      <c r="F1503">
        <f>VLOOKUP($A1503,DataAdjust!$A:$K,7,FALSE)</f>
        <v>95731300</v>
      </c>
      <c r="G1503">
        <f t="shared" ca="1" si="110"/>
        <v>33.829150016666652</v>
      </c>
      <c r="H1503">
        <f t="shared" ca="1" si="110"/>
        <v>32.900554499999998</v>
      </c>
      <c r="I1503">
        <f t="shared" ca="1" si="111"/>
        <v>0</v>
      </c>
      <c r="J1503">
        <f ca="1">IF(AND(I1502=0,I1503=1),B1504,IF(AND(I1503=1,I1502=1),J1502,0))</f>
        <v>0</v>
      </c>
      <c r="K1503">
        <f t="shared" ca="1" si="112"/>
        <v>0</v>
      </c>
      <c r="L1503">
        <f t="shared" ca="1" si="113"/>
        <v>0</v>
      </c>
      <c r="M1503">
        <f t="shared" ca="1" si="114"/>
        <v>25.300012029999984</v>
      </c>
    </row>
    <row r="1504" spans="1:13" x14ac:dyDescent="0.3">
      <c r="A1504" s="1">
        <v>38412</v>
      </c>
      <c r="B1504">
        <f>VLOOKUP($A1504,DataAdjust!$A:$K,9,FALSE)</f>
        <v>32.878310999999997</v>
      </c>
      <c r="C1504">
        <f>VLOOKUP($A1504,DataAdjust!$A:$K,10,FALSE)</f>
        <v>33.208312999999997</v>
      </c>
      <c r="D1504">
        <f>VLOOKUP($A1504,DataAdjust!$A:$K,11,FALSE)</f>
        <v>32.838313999999997</v>
      </c>
      <c r="E1504">
        <f>VLOOKUP($A1504,DataAdjust!$A:$K,6,FALSE)</f>
        <v>33.138312999999997</v>
      </c>
      <c r="F1504">
        <f>VLOOKUP($A1504,DataAdjust!$A:$K,7,FALSE)</f>
        <v>78460600</v>
      </c>
      <c r="G1504">
        <f t="shared" ca="1" si="110"/>
        <v>33.798916749999989</v>
      </c>
      <c r="H1504">
        <f t="shared" ca="1" si="110"/>
        <v>32.862024124999991</v>
      </c>
      <c r="I1504">
        <f t="shared" ca="1" si="111"/>
        <v>0</v>
      </c>
      <c r="J1504">
        <f ca="1">IF(AND(I1503=0,I1504=1),B1505,IF(AND(I1504=1,I1503=1),J1503,0))</f>
        <v>0</v>
      </c>
      <c r="K1504">
        <f t="shared" ca="1" si="112"/>
        <v>0</v>
      </c>
      <c r="L1504">
        <f t="shared" ca="1" si="113"/>
        <v>0</v>
      </c>
      <c r="M1504">
        <f t="shared" ca="1" si="114"/>
        <v>25.300012029999984</v>
      </c>
    </row>
    <row r="1505" spans="1:13" x14ac:dyDescent="0.3">
      <c r="A1505" s="1">
        <v>38413</v>
      </c>
      <c r="B1505">
        <f>VLOOKUP($A1505,DataAdjust!$A:$K,9,FALSE)</f>
        <v>32.920715000000001</v>
      </c>
      <c r="C1505">
        <f>VLOOKUP($A1505,DataAdjust!$A:$K,10,FALSE)</f>
        <v>33.530715000000008</v>
      </c>
      <c r="D1505">
        <f>VLOOKUP($A1505,DataAdjust!$A:$K,11,FALSE)</f>
        <v>32.870716000000002</v>
      </c>
      <c r="E1505">
        <f>VLOOKUP($A1505,DataAdjust!$A:$K,6,FALSE)</f>
        <v>33.120716000000002</v>
      </c>
      <c r="F1505">
        <f>VLOOKUP($A1505,DataAdjust!$A:$K,7,FALSE)</f>
        <v>107270600</v>
      </c>
      <c r="G1505">
        <f t="shared" ca="1" si="110"/>
        <v>33.76751771666666</v>
      </c>
      <c r="H1505">
        <f t="shared" ca="1" si="110"/>
        <v>32.877435499999997</v>
      </c>
      <c r="I1505">
        <f t="shared" ca="1" si="111"/>
        <v>0</v>
      </c>
      <c r="J1505">
        <f ca="1">IF(AND(I1504=0,I1505=1),B1506,IF(AND(I1505=1,I1504=1),J1504,0))</f>
        <v>0</v>
      </c>
      <c r="K1505">
        <f t="shared" ca="1" si="112"/>
        <v>0</v>
      </c>
      <c r="L1505">
        <f t="shared" ca="1" si="113"/>
        <v>0</v>
      </c>
      <c r="M1505">
        <f t="shared" ca="1" si="114"/>
        <v>25.300012029999984</v>
      </c>
    </row>
    <row r="1506" spans="1:13" x14ac:dyDescent="0.3">
      <c r="A1506" s="1">
        <v>38414</v>
      </c>
      <c r="B1506">
        <f>VLOOKUP($A1506,DataAdjust!$A:$K,9,FALSE)</f>
        <v>33.257721000000004</v>
      </c>
      <c r="C1506">
        <f>VLOOKUP($A1506,DataAdjust!$A:$K,10,FALSE)</f>
        <v>33.277721999999997</v>
      </c>
      <c r="D1506">
        <f>VLOOKUP($A1506,DataAdjust!$A:$K,11,FALSE)</f>
        <v>32.567722000000003</v>
      </c>
      <c r="E1506">
        <f>VLOOKUP($A1506,DataAdjust!$A:$K,6,FALSE)</f>
        <v>32.847721</v>
      </c>
      <c r="F1506">
        <f>VLOOKUP($A1506,DataAdjust!$A:$K,7,FALSE)</f>
        <v>89793800</v>
      </c>
      <c r="G1506">
        <f t="shared" ca="1" si="110"/>
        <v>33.729533433333323</v>
      </c>
      <c r="H1506">
        <f t="shared" ca="1" si="110"/>
        <v>32.871933249999998</v>
      </c>
      <c r="I1506">
        <f t="shared" ca="1" si="111"/>
        <v>0</v>
      </c>
      <c r="J1506">
        <f ca="1">IF(AND(I1505=0,I1506=1),B1507,IF(AND(I1506=1,I1505=1),J1505,0))</f>
        <v>0</v>
      </c>
      <c r="K1506">
        <f t="shared" ca="1" si="112"/>
        <v>0</v>
      </c>
      <c r="L1506">
        <f t="shared" ca="1" si="113"/>
        <v>0</v>
      </c>
      <c r="M1506">
        <f t="shared" ca="1" si="114"/>
        <v>25.300012029999984</v>
      </c>
    </row>
    <row r="1507" spans="1:13" x14ac:dyDescent="0.3">
      <c r="A1507" s="1">
        <v>38415</v>
      </c>
      <c r="B1507">
        <f>VLOOKUP($A1507,DataAdjust!$A:$K,9,FALSE)</f>
        <v>33.121467999999993</v>
      </c>
      <c r="C1507">
        <f>VLOOKUP($A1507,DataAdjust!$A:$K,10,FALSE)</f>
        <v>33.271469999999994</v>
      </c>
      <c r="D1507">
        <f>VLOOKUP($A1507,DataAdjust!$A:$K,11,FALSE)</f>
        <v>32.921471999999994</v>
      </c>
      <c r="E1507">
        <f>VLOOKUP($A1507,DataAdjust!$A:$K,6,FALSE)</f>
        <v>33.041469999999997</v>
      </c>
      <c r="F1507">
        <f>VLOOKUP($A1507,DataAdjust!$A:$K,7,FALSE)</f>
        <v>86622300</v>
      </c>
      <c r="G1507">
        <f t="shared" ca="1" si="110"/>
        <v>33.704809299999994</v>
      </c>
      <c r="H1507">
        <f t="shared" ca="1" si="110"/>
        <v>32.941285499999999</v>
      </c>
      <c r="I1507">
        <f t="shared" ca="1" si="111"/>
        <v>0</v>
      </c>
      <c r="J1507">
        <f ca="1">IF(AND(I1506=0,I1507=1),B1508,IF(AND(I1507=1,I1506=1),J1506,0))</f>
        <v>0</v>
      </c>
      <c r="K1507">
        <f t="shared" ca="1" si="112"/>
        <v>0</v>
      </c>
      <c r="L1507">
        <f t="shared" ca="1" si="113"/>
        <v>0</v>
      </c>
      <c r="M1507">
        <f t="shared" ca="1" si="114"/>
        <v>25.300012029999984</v>
      </c>
    </row>
    <row r="1508" spans="1:13" x14ac:dyDescent="0.3">
      <c r="A1508" s="1">
        <v>38418</v>
      </c>
      <c r="B1508">
        <f>VLOOKUP($A1508,DataAdjust!$A:$K,9,FALSE)</f>
        <v>33.057011000000003</v>
      </c>
      <c r="C1508">
        <f>VLOOKUP($A1508,DataAdjust!$A:$K,10,FALSE)</f>
        <v>33.747014</v>
      </c>
      <c r="D1508">
        <f>VLOOKUP($A1508,DataAdjust!$A:$K,11,FALSE)</f>
        <v>33.017014000000003</v>
      </c>
      <c r="E1508">
        <f>VLOOKUP($A1508,DataAdjust!$A:$K,6,FALSE)</f>
        <v>33.517014000000003</v>
      </c>
      <c r="F1508">
        <f>VLOOKUP($A1508,DataAdjust!$A:$K,7,FALSE)</f>
        <v>93563900</v>
      </c>
      <c r="G1508">
        <f t="shared" ca="1" si="110"/>
        <v>33.684667266666658</v>
      </c>
      <c r="H1508">
        <f t="shared" ca="1" si="110"/>
        <v>33.064576125000002</v>
      </c>
      <c r="I1508">
        <f t="shared" ca="1" si="111"/>
        <v>0</v>
      </c>
      <c r="J1508">
        <f ca="1">IF(AND(I1507=0,I1508=1),B1509,IF(AND(I1508=1,I1507=1),J1507,0))</f>
        <v>0</v>
      </c>
      <c r="K1508">
        <f t="shared" ca="1" si="112"/>
        <v>0</v>
      </c>
      <c r="L1508">
        <f t="shared" ca="1" si="113"/>
        <v>0</v>
      </c>
      <c r="M1508">
        <f t="shared" ca="1" si="114"/>
        <v>25.300012029999984</v>
      </c>
    </row>
    <row r="1509" spans="1:13" x14ac:dyDescent="0.3">
      <c r="A1509" s="1">
        <v>38419</v>
      </c>
      <c r="B1509">
        <f>VLOOKUP($A1509,DataAdjust!$A:$K,9,FALSE)</f>
        <v>33.512360000000001</v>
      </c>
      <c r="C1509">
        <f>VLOOKUP($A1509,DataAdjust!$A:$K,10,FALSE)</f>
        <v>33.712361000000001</v>
      </c>
      <c r="D1509">
        <f>VLOOKUP($A1509,DataAdjust!$A:$K,11,FALSE)</f>
        <v>33.152363999999999</v>
      </c>
      <c r="E1509">
        <f>VLOOKUP($A1509,DataAdjust!$A:$K,6,FALSE)</f>
        <v>33.182361999999998</v>
      </c>
      <c r="F1509">
        <f>VLOOKUP($A1509,DataAdjust!$A:$K,7,FALSE)</f>
        <v>89595200</v>
      </c>
      <c r="G1509">
        <f t="shared" ca="1" si="110"/>
        <v>33.655458649999986</v>
      </c>
      <c r="H1509">
        <f t="shared" ca="1" si="110"/>
        <v>33.094298375000001</v>
      </c>
      <c r="I1509">
        <f t="shared" ca="1" si="111"/>
        <v>0</v>
      </c>
      <c r="J1509">
        <f ca="1">IF(AND(I1508=0,I1509=1),B1510,IF(AND(I1509=1,I1508=1),J1508,0))</f>
        <v>0</v>
      </c>
      <c r="K1509">
        <f t="shared" ca="1" si="112"/>
        <v>0</v>
      </c>
      <c r="L1509">
        <f t="shared" ca="1" si="113"/>
        <v>0</v>
      </c>
      <c r="M1509">
        <f t="shared" ca="1" si="114"/>
        <v>25.300012029999984</v>
      </c>
    </row>
    <row r="1510" spans="1:13" x14ac:dyDescent="0.3">
      <c r="A1510" s="1">
        <v>38420</v>
      </c>
      <c r="B1510">
        <f>VLOOKUP($A1510,DataAdjust!$A:$K,9,FALSE)</f>
        <v>33.185488999999997</v>
      </c>
      <c r="C1510">
        <f>VLOOKUP($A1510,DataAdjust!$A:$K,10,FALSE)</f>
        <v>33.445490999999997</v>
      </c>
      <c r="D1510">
        <f>VLOOKUP($A1510,DataAdjust!$A:$K,11,FALSE)</f>
        <v>32.985492000000001</v>
      </c>
      <c r="E1510">
        <f>VLOOKUP($A1510,DataAdjust!$A:$K,6,FALSE)</f>
        <v>33.085490999999998</v>
      </c>
      <c r="F1510">
        <f>VLOOKUP($A1510,DataAdjust!$A:$K,7,FALSE)</f>
        <v>98063000</v>
      </c>
      <c r="G1510">
        <f t="shared" ca="1" si="110"/>
        <v>33.626380099999992</v>
      </c>
      <c r="H1510">
        <f t="shared" ca="1" si="110"/>
        <v>33.088794749999998</v>
      </c>
      <c r="I1510">
        <f t="shared" ca="1" si="111"/>
        <v>0</v>
      </c>
      <c r="J1510">
        <f ca="1">IF(AND(I1509=0,I1510=1),B1511,IF(AND(I1510=1,I1509=1),J1509,0))</f>
        <v>0</v>
      </c>
      <c r="K1510">
        <f t="shared" ca="1" si="112"/>
        <v>0</v>
      </c>
      <c r="L1510">
        <f t="shared" ca="1" si="113"/>
        <v>0</v>
      </c>
      <c r="M1510">
        <f t="shared" ca="1" si="114"/>
        <v>25.300012029999984</v>
      </c>
    </row>
    <row r="1511" spans="1:13" x14ac:dyDescent="0.3">
      <c r="A1511" s="1">
        <v>38421</v>
      </c>
      <c r="B1511">
        <f>VLOOKUP($A1511,DataAdjust!$A:$K,9,FALSE)</f>
        <v>33.131470999999991</v>
      </c>
      <c r="C1511">
        <f>VLOOKUP($A1511,DataAdjust!$A:$K,10,FALSE)</f>
        <v>33.191467999999993</v>
      </c>
      <c r="D1511">
        <f>VLOOKUP($A1511,DataAdjust!$A:$K,11,FALSE)</f>
        <v>32.601471999999994</v>
      </c>
      <c r="E1511">
        <f>VLOOKUP($A1511,DataAdjust!$A:$K,6,FALSE)</f>
        <v>33.041469999999997</v>
      </c>
      <c r="F1511">
        <f>VLOOKUP($A1511,DataAdjust!$A:$K,7,FALSE)</f>
        <v>97043600</v>
      </c>
      <c r="G1511">
        <f t="shared" ca="1" si="110"/>
        <v>33.591479566666656</v>
      </c>
      <c r="H1511">
        <f t="shared" ca="1" si="110"/>
        <v>33.121819625000001</v>
      </c>
      <c r="I1511">
        <f t="shared" ca="1" si="111"/>
        <v>0</v>
      </c>
      <c r="J1511">
        <f ca="1">IF(AND(I1510=0,I1511=1),B1512,IF(AND(I1511=1,I1510=1),J1510,0))</f>
        <v>0</v>
      </c>
      <c r="K1511">
        <f t="shared" ca="1" si="112"/>
        <v>0</v>
      </c>
      <c r="L1511">
        <f t="shared" ca="1" si="113"/>
        <v>0</v>
      </c>
      <c r="M1511">
        <f t="shared" ca="1" si="114"/>
        <v>25.300012029999984</v>
      </c>
    </row>
    <row r="1512" spans="1:13" x14ac:dyDescent="0.3">
      <c r="A1512" s="1">
        <v>38422</v>
      </c>
      <c r="B1512">
        <f>VLOOKUP($A1512,DataAdjust!$A:$K,9,FALSE)</f>
        <v>33.253228</v>
      </c>
      <c r="C1512">
        <f>VLOOKUP($A1512,DataAdjust!$A:$K,10,FALSE)</f>
        <v>33.383229</v>
      </c>
      <c r="D1512">
        <f>VLOOKUP($A1512,DataAdjust!$A:$K,11,FALSE)</f>
        <v>32.583229000000003</v>
      </c>
      <c r="E1512">
        <f>VLOOKUP($A1512,DataAdjust!$A:$K,6,FALSE)</f>
        <v>32.733226999999999</v>
      </c>
      <c r="F1512">
        <f>VLOOKUP($A1512,DataAdjust!$A:$K,7,FALSE)</f>
        <v>102857500</v>
      </c>
      <c r="G1512">
        <f t="shared" ca="1" si="110"/>
        <v>33.548533966666653</v>
      </c>
      <c r="H1512">
        <f t="shared" ca="1" si="110"/>
        <v>33.071183875000003</v>
      </c>
      <c r="I1512">
        <f t="shared" ca="1" si="111"/>
        <v>0</v>
      </c>
      <c r="J1512">
        <f ca="1">IF(AND(I1511=0,I1512=1),B1513,IF(AND(I1512=1,I1511=1),J1511,0))</f>
        <v>0</v>
      </c>
      <c r="K1512">
        <f t="shared" ca="1" si="112"/>
        <v>0</v>
      </c>
      <c r="L1512">
        <f t="shared" ca="1" si="113"/>
        <v>0</v>
      </c>
      <c r="M1512">
        <f t="shared" ca="1" si="114"/>
        <v>25.300012029999984</v>
      </c>
    </row>
    <row r="1513" spans="1:13" x14ac:dyDescent="0.3">
      <c r="A1513" s="1">
        <v>38425</v>
      </c>
      <c r="B1513">
        <f>VLOOKUP($A1513,DataAdjust!$A:$K,9,FALSE)</f>
        <v>32.782932999999993</v>
      </c>
      <c r="C1513">
        <f>VLOOKUP($A1513,DataAdjust!$A:$K,10,FALSE)</f>
        <v>32.902931999999993</v>
      </c>
      <c r="D1513">
        <f>VLOOKUP($A1513,DataAdjust!$A:$K,11,FALSE)</f>
        <v>32.572929999999992</v>
      </c>
      <c r="E1513">
        <f>VLOOKUP($A1513,DataAdjust!$A:$K,6,FALSE)</f>
        <v>32.882930999999999</v>
      </c>
      <c r="F1513">
        <f>VLOOKUP($A1513,DataAdjust!$A:$K,7,FALSE)</f>
        <v>65576200</v>
      </c>
      <c r="G1513">
        <f t="shared" ca="1" si="110"/>
        <v>33.510264299999989</v>
      </c>
      <c r="H1513">
        <f t="shared" ca="1" si="110"/>
        <v>33.041460749999999</v>
      </c>
      <c r="I1513">
        <f t="shared" ca="1" si="111"/>
        <v>0</v>
      </c>
      <c r="J1513">
        <f ca="1">IF(AND(I1512=0,I1513=1),B1514,IF(AND(I1513=1,I1512=1),J1512,0))</f>
        <v>0</v>
      </c>
      <c r="K1513">
        <f t="shared" ca="1" si="112"/>
        <v>0</v>
      </c>
      <c r="L1513">
        <f t="shared" ca="1" si="113"/>
        <v>0</v>
      </c>
      <c r="M1513">
        <f t="shared" ca="1" si="114"/>
        <v>25.300012029999984</v>
      </c>
    </row>
    <row r="1514" spans="1:13" x14ac:dyDescent="0.3">
      <c r="A1514" s="1">
        <v>38426</v>
      </c>
      <c r="B1514">
        <f>VLOOKUP($A1514,DataAdjust!$A:$K,9,FALSE)</f>
        <v>32.998756</v>
      </c>
      <c r="C1514">
        <f>VLOOKUP($A1514,DataAdjust!$A:$K,10,FALSE)</f>
        <v>33.058757999999997</v>
      </c>
      <c r="D1514">
        <f>VLOOKUP($A1514,DataAdjust!$A:$K,11,FALSE)</f>
        <v>32.568759999999997</v>
      </c>
      <c r="E1514">
        <f>VLOOKUP($A1514,DataAdjust!$A:$K,6,FALSE)</f>
        <v>32.618758999999997</v>
      </c>
      <c r="F1514">
        <f>VLOOKUP($A1514,DataAdjust!$A:$K,7,FALSE)</f>
        <v>93856300</v>
      </c>
      <c r="G1514">
        <f t="shared" ca="1" si="110"/>
        <v>33.473116266666658</v>
      </c>
      <c r="H1514">
        <f t="shared" ca="1" si="110"/>
        <v>33.012840500000003</v>
      </c>
      <c r="I1514">
        <f t="shared" ca="1" si="111"/>
        <v>0</v>
      </c>
      <c r="J1514">
        <f ca="1">IF(AND(I1513=0,I1514=1),B1515,IF(AND(I1514=1,I1513=1),J1513,0))</f>
        <v>0</v>
      </c>
      <c r="K1514">
        <f t="shared" ca="1" si="112"/>
        <v>0</v>
      </c>
      <c r="L1514">
        <f t="shared" ca="1" si="113"/>
        <v>0</v>
      </c>
      <c r="M1514">
        <f t="shared" ca="1" si="114"/>
        <v>25.300012029999984</v>
      </c>
    </row>
    <row r="1515" spans="1:13" x14ac:dyDescent="0.3">
      <c r="A1515" s="1">
        <v>38427</v>
      </c>
      <c r="B1515">
        <f>VLOOKUP($A1515,DataAdjust!$A:$K,9,FALSE)</f>
        <v>32.538905999999997</v>
      </c>
      <c r="C1515">
        <f>VLOOKUP($A1515,DataAdjust!$A:$K,10,FALSE)</f>
        <v>32.808906</v>
      </c>
      <c r="D1515">
        <f>VLOOKUP($A1515,DataAdjust!$A:$K,11,FALSE)</f>
        <v>32.158904999999997</v>
      </c>
      <c r="E1515">
        <f>VLOOKUP($A1515,DataAdjust!$A:$K,6,FALSE)</f>
        <v>32.248905000000001</v>
      </c>
      <c r="F1515">
        <f>VLOOKUP($A1515,DataAdjust!$A:$K,7,FALSE)</f>
        <v>159578000</v>
      </c>
      <c r="G1515">
        <f t="shared" ca="1" si="110"/>
        <v>33.431286516666653</v>
      </c>
      <c r="H1515">
        <f t="shared" ca="1" si="110"/>
        <v>32.913769875</v>
      </c>
      <c r="I1515">
        <f t="shared" ca="1" si="111"/>
        <v>0</v>
      </c>
      <c r="J1515">
        <f ca="1">IF(AND(I1514=0,I1515=1),B1516,IF(AND(I1515=1,I1514=1),J1514,0))</f>
        <v>0</v>
      </c>
      <c r="K1515">
        <f t="shared" ca="1" si="112"/>
        <v>0</v>
      </c>
      <c r="L1515">
        <f t="shared" ca="1" si="113"/>
        <v>0</v>
      </c>
      <c r="M1515">
        <f t="shared" ca="1" si="114"/>
        <v>25.300012029999984</v>
      </c>
    </row>
    <row r="1516" spans="1:13" x14ac:dyDescent="0.3">
      <c r="A1516" s="1">
        <v>38428</v>
      </c>
      <c r="B1516">
        <f>VLOOKUP($A1516,DataAdjust!$A:$K,9,FALSE)</f>
        <v>32.228145999999995</v>
      </c>
      <c r="C1516">
        <f>VLOOKUP($A1516,DataAdjust!$A:$K,10,FALSE)</f>
        <v>32.508144000000001</v>
      </c>
      <c r="D1516">
        <f>VLOOKUP($A1516,DataAdjust!$A:$K,11,FALSE)</f>
        <v>32.158145999999995</v>
      </c>
      <c r="E1516">
        <f>VLOOKUP($A1516,DataAdjust!$A:$K,6,FALSE)</f>
        <v>32.328144000000002</v>
      </c>
      <c r="F1516">
        <f>VLOOKUP($A1516,DataAdjust!$A:$K,7,FALSE)</f>
        <v>100429600</v>
      </c>
      <c r="G1516">
        <f t="shared" ca="1" si="110"/>
        <v>33.394740249999991</v>
      </c>
      <c r="H1516">
        <f t="shared" ca="1" si="110"/>
        <v>32.765161124999999</v>
      </c>
      <c r="I1516">
        <f t="shared" ca="1" si="111"/>
        <v>0</v>
      </c>
      <c r="J1516">
        <f ca="1">IF(AND(I1515=0,I1516=1),B1517,IF(AND(I1516=1,I1515=1),J1515,0))</f>
        <v>0</v>
      </c>
      <c r="K1516">
        <f t="shared" ca="1" si="112"/>
        <v>0</v>
      </c>
      <c r="L1516">
        <f t="shared" ca="1" si="113"/>
        <v>0</v>
      </c>
      <c r="M1516">
        <f t="shared" ca="1" si="114"/>
        <v>25.300012029999984</v>
      </c>
    </row>
    <row r="1517" spans="1:13" x14ac:dyDescent="0.3">
      <c r="A1517" s="1">
        <v>38429</v>
      </c>
      <c r="B1517">
        <f>VLOOKUP($A1517,DataAdjust!$A:$K,9,FALSE)</f>
        <v>32.392005999999995</v>
      </c>
      <c r="C1517">
        <f>VLOOKUP($A1517,DataAdjust!$A:$K,10,FALSE)</f>
        <v>32.432006999999992</v>
      </c>
      <c r="D1517">
        <f>VLOOKUP($A1517,DataAdjust!$A:$K,11,FALSE)</f>
        <v>31.992003999999994</v>
      </c>
      <c r="E1517">
        <f>VLOOKUP($A1517,DataAdjust!$A:$K,6,FALSE)</f>
        <v>32.152003999999998</v>
      </c>
      <c r="F1517">
        <f>VLOOKUP($A1517,DataAdjust!$A:$K,7,FALSE)</f>
        <v>108899400</v>
      </c>
      <c r="G1517">
        <f t="shared" ca="1" si="110"/>
        <v>33.348213216666657</v>
      </c>
      <c r="H1517">
        <f t="shared" ca="1" si="110"/>
        <v>32.636366375000001</v>
      </c>
      <c r="I1517">
        <f t="shared" ca="1" si="111"/>
        <v>0</v>
      </c>
      <c r="J1517">
        <f ca="1">IF(AND(I1516=0,I1517=1),B1518,IF(AND(I1517=1,I1516=1),J1516,0))</f>
        <v>0</v>
      </c>
      <c r="K1517">
        <f t="shared" ca="1" si="112"/>
        <v>0</v>
      </c>
      <c r="L1517">
        <f t="shared" ca="1" si="113"/>
        <v>0</v>
      </c>
      <c r="M1517">
        <f t="shared" ca="1" si="114"/>
        <v>25.300012029999984</v>
      </c>
    </row>
    <row r="1518" spans="1:13" x14ac:dyDescent="0.3">
      <c r="A1518" s="1">
        <v>38432</v>
      </c>
      <c r="B1518">
        <f>VLOOKUP($A1518,DataAdjust!$A:$K,9,FALSE)</f>
        <v>32.233652999999997</v>
      </c>
      <c r="C1518">
        <f>VLOOKUP($A1518,DataAdjust!$A:$K,10,FALSE)</f>
        <v>32.383654999999997</v>
      </c>
      <c r="D1518">
        <f>VLOOKUP($A1518,DataAdjust!$A:$K,11,FALSE)</f>
        <v>31.883654999999997</v>
      </c>
      <c r="E1518">
        <f>VLOOKUP($A1518,DataAdjust!$A:$K,6,FALSE)</f>
        <v>32.213656999999998</v>
      </c>
      <c r="F1518">
        <f>VLOOKUP($A1518,DataAdjust!$A:$K,7,FALSE)</f>
        <v>92752500</v>
      </c>
      <c r="G1518">
        <f t="shared" ca="1" si="110"/>
        <v>33.301979849999995</v>
      </c>
      <c r="H1518">
        <f t="shared" ca="1" si="110"/>
        <v>32.527387125000004</v>
      </c>
      <c r="I1518">
        <f t="shared" ca="1" si="111"/>
        <v>0</v>
      </c>
      <c r="J1518">
        <f ca="1">IF(AND(I1517=0,I1518=1),B1519,IF(AND(I1518=1,I1517=1),J1517,0))</f>
        <v>0</v>
      </c>
      <c r="K1518">
        <f t="shared" ca="1" si="112"/>
        <v>0</v>
      </c>
      <c r="L1518">
        <f t="shared" ca="1" si="113"/>
        <v>0</v>
      </c>
      <c r="M1518">
        <f t="shared" ca="1" si="114"/>
        <v>25.300012029999984</v>
      </c>
    </row>
    <row r="1519" spans="1:13" x14ac:dyDescent="0.3">
      <c r="A1519" s="1">
        <v>38433</v>
      </c>
      <c r="B1519">
        <f>VLOOKUP($A1519,DataAdjust!$A:$K,9,FALSE)</f>
        <v>32.297374999999995</v>
      </c>
      <c r="C1519">
        <f>VLOOKUP($A1519,DataAdjust!$A:$K,10,FALSE)</f>
        <v>32.437373999999998</v>
      </c>
      <c r="D1519">
        <f>VLOOKUP($A1519,DataAdjust!$A:$K,11,FALSE)</f>
        <v>31.797374999999995</v>
      </c>
      <c r="E1519">
        <f>VLOOKUP($A1519,DataAdjust!$A:$K,6,FALSE)</f>
        <v>31.817374999999998</v>
      </c>
      <c r="F1519">
        <f>VLOOKUP($A1519,DataAdjust!$A:$K,7,FALSE)</f>
        <v>114016300</v>
      </c>
      <c r="G1519">
        <f t="shared" ca="1" si="110"/>
        <v>33.248701116666659</v>
      </c>
      <c r="H1519">
        <f t="shared" ca="1" si="110"/>
        <v>32.37437525</v>
      </c>
      <c r="I1519">
        <f t="shared" ca="1" si="111"/>
        <v>0</v>
      </c>
      <c r="J1519">
        <f ca="1">IF(AND(I1518=0,I1519=1),B1520,IF(AND(I1519=1,I1518=1),J1518,0))</f>
        <v>0</v>
      </c>
      <c r="K1519">
        <f t="shared" ca="1" si="112"/>
        <v>0</v>
      </c>
      <c r="L1519">
        <f t="shared" ca="1" si="113"/>
        <v>0</v>
      </c>
      <c r="M1519">
        <f t="shared" ca="1" si="114"/>
        <v>25.300012029999984</v>
      </c>
    </row>
    <row r="1520" spans="1:13" x14ac:dyDescent="0.3">
      <c r="A1520" s="1">
        <v>38434</v>
      </c>
      <c r="B1520">
        <f>VLOOKUP($A1520,DataAdjust!$A:$K,9,FALSE)</f>
        <v>31.761870000000002</v>
      </c>
      <c r="C1520">
        <f>VLOOKUP($A1520,DataAdjust!$A:$K,10,FALSE)</f>
        <v>32.161871999999995</v>
      </c>
      <c r="D1520">
        <f>VLOOKUP($A1520,DataAdjust!$A:$K,11,FALSE)</f>
        <v>31.741869999999999</v>
      </c>
      <c r="E1520">
        <f>VLOOKUP($A1520,DataAdjust!$A:$K,6,FALSE)</f>
        <v>31.931868000000001</v>
      </c>
      <c r="F1520">
        <f>VLOOKUP($A1520,DataAdjust!$A:$K,7,FALSE)</f>
        <v>97444900</v>
      </c>
      <c r="G1520">
        <f t="shared" ca="1" si="110"/>
        <v>33.199826049999992</v>
      </c>
      <c r="H1520">
        <f t="shared" ca="1" si="110"/>
        <v>32.274205375000001</v>
      </c>
      <c r="I1520">
        <f t="shared" ca="1" si="111"/>
        <v>0</v>
      </c>
      <c r="J1520">
        <f ca="1">IF(AND(I1519=0,I1520=1),B1521,IF(AND(I1520=1,I1519=1),J1519,0))</f>
        <v>0</v>
      </c>
      <c r="K1520">
        <f t="shared" ca="1" si="112"/>
        <v>0</v>
      </c>
      <c r="L1520">
        <f t="shared" ca="1" si="113"/>
        <v>0</v>
      </c>
      <c r="M1520">
        <f t="shared" ca="1" si="114"/>
        <v>25.300012029999984</v>
      </c>
    </row>
    <row r="1521" spans="1:13" x14ac:dyDescent="0.3">
      <c r="A1521" s="1">
        <v>38435</v>
      </c>
      <c r="B1521">
        <f>VLOOKUP($A1521,DataAdjust!$A:$K,9,FALSE)</f>
        <v>32.060663000000005</v>
      </c>
      <c r="C1521">
        <f>VLOOKUP($A1521,DataAdjust!$A:$K,10,FALSE)</f>
        <v>32.320666000000003</v>
      </c>
      <c r="D1521">
        <f>VLOOKUP($A1521,DataAdjust!$A:$K,11,FALSE)</f>
        <v>31.940664000000002</v>
      </c>
      <c r="E1521">
        <f>VLOOKUP($A1521,DataAdjust!$A:$K,6,FALSE)</f>
        <v>31.940664000000002</v>
      </c>
      <c r="F1521">
        <f>VLOOKUP($A1521,DataAdjust!$A:$K,7,FALSE)</f>
        <v>77566800</v>
      </c>
      <c r="G1521">
        <f t="shared" ca="1" si="110"/>
        <v>33.145520049999988</v>
      </c>
      <c r="H1521">
        <f t="shared" ca="1" si="110"/>
        <v>32.156421999999999</v>
      </c>
      <c r="I1521">
        <f t="shared" ca="1" si="111"/>
        <v>0</v>
      </c>
      <c r="J1521">
        <f ca="1">IF(AND(I1520=0,I1521=1),B1522,IF(AND(I1521=1,I1520=1),J1520,0))</f>
        <v>0</v>
      </c>
      <c r="K1521">
        <f t="shared" ca="1" si="112"/>
        <v>0</v>
      </c>
      <c r="L1521">
        <f t="shared" ca="1" si="113"/>
        <v>0</v>
      </c>
      <c r="M1521">
        <f t="shared" ca="1" si="114"/>
        <v>25.300012029999984</v>
      </c>
    </row>
    <row r="1522" spans="1:13" x14ac:dyDescent="0.3">
      <c r="A1522" s="1">
        <v>38439</v>
      </c>
      <c r="B1522">
        <f>VLOOKUP($A1522,DataAdjust!$A:$K,9,FALSE)</f>
        <v>32.072303999999995</v>
      </c>
      <c r="C1522">
        <f>VLOOKUP($A1522,DataAdjust!$A:$K,10,FALSE)</f>
        <v>32.272304999999996</v>
      </c>
      <c r="D1522">
        <f>VLOOKUP($A1522,DataAdjust!$A:$K,11,FALSE)</f>
        <v>31.972304999999999</v>
      </c>
      <c r="E1522">
        <f>VLOOKUP($A1522,DataAdjust!$A:$K,6,FALSE)</f>
        <v>32.002304000000002</v>
      </c>
      <c r="F1522">
        <f>VLOOKUP($A1522,DataAdjust!$A:$K,7,FALSE)</f>
        <v>59739000</v>
      </c>
      <c r="G1522">
        <f t="shared" ca="1" si="110"/>
        <v>33.091507616666661</v>
      </c>
      <c r="H1522">
        <f t="shared" ca="1" si="110"/>
        <v>32.079365124999995</v>
      </c>
      <c r="I1522">
        <f t="shared" ca="1" si="111"/>
        <v>0</v>
      </c>
      <c r="J1522">
        <f ca="1">IF(AND(I1521=0,I1522=1),B1523,IF(AND(I1522=1,I1521=1),J1521,0))</f>
        <v>0</v>
      </c>
      <c r="K1522">
        <f t="shared" ca="1" si="112"/>
        <v>0</v>
      </c>
      <c r="L1522">
        <f t="shared" ca="1" si="113"/>
        <v>0</v>
      </c>
      <c r="M1522">
        <f t="shared" ca="1" si="114"/>
        <v>25.300012029999984</v>
      </c>
    </row>
    <row r="1523" spans="1:13" x14ac:dyDescent="0.3">
      <c r="A1523" s="1">
        <v>38440</v>
      </c>
      <c r="B1523">
        <f>VLOOKUP($A1523,DataAdjust!$A:$K,9,FALSE)</f>
        <v>31.966921000000003</v>
      </c>
      <c r="C1523">
        <f>VLOOKUP($A1523,DataAdjust!$A:$K,10,FALSE)</f>
        <v>32.276922999999996</v>
      </c>
      <c r="D1523">
        <f>VLOOKUP($A1523,DataAdjust!$A:$K,11,FALSE)</f>
        <v>31.63692</v>
      </c>
      <c r="E1523">
        <f>VLOOKUP($A1523,DataAdjust!$A:$K,6,FALSE)</f>
        <v>31.746919999999999</v>
      </c>
      <c r="F1523">
        <f>VLOOKUP($A1523,DataAdjust!$A:$K,7,FALSE)</f>
        <v>119554300</v>
      </c>
      <c r="G1523">
        <f t="shared" ca="1" si="110"/>
        <v>33.03367913333333</v>
      </c>
      <c r="H1523">
        <f t="shared" ca="1" si="110"/>
        <v>32.016617000000004</v>
      </c>
      <c r="I1523">
        <f t="shared" ca="1" si="111"/>
        <v>0</v>
      </c>
      <c r="J1523">
        <f ca="1">IF(AND(I1522=0,I1523=1),B1524,IF(AND(I1523=1,I1522=1),J1522,0))</f>
        <v>0</v>
      </c>
      <c r="K1523">
        <f t="shared" ca="1" si="112"/>
        <v>0</v>
      </c>
      <c r="L1523">
        <f t="shared" ca="1" si="113"/>
        <v>0</v>
      </c>
      <c r="M1523">
        <f t="shared" ca="1" si="114"/>
        <v>25.300012029999984</v>
      </c>
    </row>
    <row r="1524" spans="1:13" x14ac:dyDescent="0.3">
      <c r="A1524" s="1">
        <v>38441</v>
      </c>
      <c r="B1524">
        <f>VLOOKUP($A1524,DataAdjust!$A:$K,9,FALSE)</f>
        <v>31.845748999999998</v>
      </c>
      <c r="C1524">
        <f>VLOOKUP($A1524,DataAdjust!$A:$K,10,FALSE)</f>
        <v>32.395747999999998</v>
      </c>
      <c r="D1524">
        <f>VLOOKUP($A1524,DataAdjust!$A:$K,11,FALSE)</f>
        <v>31.835750000000004</v>
      </c>
      <c r="E1524">
        <f>VLOOKUP($A1524,DataAdjust!$A:$K,6,FALSE)</f>
        <v>32.345748999999998</v>
      </c>
      <c r="F1524">
        <f>VLOOKUP($A1524,DataAdjust!$A:$K,7,FALSE)</f>
        <v>114711000</v>
      </c>
      <c r="G1524">
        <f t="shared" ca="1" si="110"/>
        <v>32.986858550000001</v>
      </c>
      <c r="H1524">
        <f t="shared" ca="1" si="110"/>
        <v>32.018817624999997</v>
      </c>
      <c r="I1524">
        <f t="shared" ca="1" si="111"/>
        <v>0</v>
      </c>
      <c r="J1524">
        <f ca="1">IF(AND(I1523=0,I1524=1),B1525,IF(AND(I1524=1,I1523=1),J1523,0))</f>
        <v>0</v>
      </c>
      <c r="K1524">
        <f t="shared" ca="1" si="112"/>
        <v>0</v>
      </c>
      <c r="L1524">
        <f t="shared" ca="1" si="113"/>
        <v>0</v>
      </c>
      <c r="M1524">
        <f t="shared" ca="1" si="114"/>
        <v>25.300012029999984</v>
      </c>
    </row>
    <row r="1525" spans="1:13" x14ac:dyDescent="0.3">
      <c r="A1525" s="1">
        <v>38442</v>
      </c>
      <c r="B1525">
        <f>VLOOKUP($A1525,DataAdjust!$A:$K,9,FALSE)</f>
        <v>32.364837999999999</v>
      </c>
      <c r="C1525">
        <f>VLOOKUP($A1525,DataAdjust!$A:$K,10,FALSE)</f>
        <v>32.384838000000002</v>
      </c>
      <c r="D1525">
        <f>VLOOKUP($A1525,DataAdjust!$A:$K,11,FALSE)</f>
        <v>32.074837000000002</v>
      </c>
      <c r="E1525">
        <f>VLOOKUP($A1525,DataAdjust!$A:$K,6,FALSE)</f>
        <v>32.204838000000002</v>
      </c>
      <c r="F1525">
        <f>VLOOKUP($A1525,DataAdjust!$A:$K,7,FALSE)</f>
        <v>86578900</v>
      </c>
      <c r="G1525">
        <f t="shared" ca="1" si="110"/>
        <v>32.94385401666667</v>
      </c>
      <c r="H1525">
        <f t="shared" ca="1" si="110"/>
        <v>32.025421874999999</v>
      </c>
      <c r="I1525">
        <f t="shared" ca="1" si="111"/>
        <v>0</v>
      </c>
      <c r="J1525">
        <f ca="1">IF(AND(I1524=0,I1525=1),B1526,IF(AND(I1525=1,I1524=1),J1524,0))</f>
        <v>0</v>
      </c>
      <c r="K1525">
        <f t="shared" ca="1" si="112"/>
        <v>0</v>
      </c>
      <c r="L1525">
        <f t="shared" ca="1" si="113"/>
        <v>0</v>
      </c>
      <c r="M1525">
        <f t="shared" ca="1" si="114"/>
        <v>25.300012029999984</v>
      </c>
    </row>
    <row r="1526" spans="1:13" x14ac:dyDescent="0.3">
      <c r="A1526" s="1">
        <v>38443</v>
      </c>
      <c r="B1526">
        <f>VLOOKUP($A1526,DataAdjust!$A:$K,9,FALSE)</f>
        <v>32.499015999999997</v>
      </c>
      <c r="C1526">
        <f>VLOOKUP($A1526,DataAdjust!$A:$K,10,FALSE)</f>
        <v>32.559016999999997</v>
      </c>
      <c r="D1526">
        <f>VLOOKUP($A1526,DataAdjust!$A:$K,11,FALSE)</f>
        <v>31.809017000000001</v>
      </c>
      <c r="E1526">
        <f>VLOOKUP($A1526,DataAdjust!$A:$K,6,FALSE)</f>
        <v>31.879017000000001</v>
      </c>
      <c r="F1526">
        <f>VLOOKUP($A1526,DataAdjust!$A:$K,7,FALSE)</f>
        <v>143814300</v>
      </c>
      <c r="G1526">
        <f t="shared" ca="1" si="110"/>
        <v>32.905986733333329</v>
      </c>
      <c r="H1526">
        <f t="shared" ca="1" si="110"/>
        <v>31.983591874999998</v>
      </c>
      <c r="I1526">
        <f t="shared" ca="1" si="111"/>
        <v>0</v>
      </c>
      <c r="J1526">
        <f ca="1">IF(AND(I1525=0,I1526=1),B1527,IF(AND(I1526=1,I1525=1),J1525,0))</f>
        <v>0</v>
      </c>
      <c r="K1526">
        <f t="shared" ca="1" si="112"/>
        <v>0</v>
      </c>
      <c r="L1526">
        <f t="shared" ca="1" si="113"/>
        <v>0</v>
      </c>
      <c r="M1526">
        <f t="shared" ca="1" si="114"/>
        <v>25.300012029999984</v>
      </c>
    </row>
    <row r="1527" spans="1:13" x14ac:dyDescent="0.3">
      <c r="A1527" s="1">
        <v>38446</v>
      </c>
      <c r="B1527">
        <f>VLOOKUP($A1527,DataAdjust!$A:$K,9,FALSE)</f>
        <v>31.897986999999993</v>
      </c>
      <c r="C1527">
        <f>VLOOKUP($A1527,DataAdjust!$A:$K,10,FALSE)</f>
        <v>32.247984999999993</v>
      </c>
      <c r="D1527">
        <f>VLOOKUP($A1527,DataAdjust!$A:$K,11,FALSE)</f>
        <v>31.67798599999999</v>
      </c>
      <c r="E1527">
        <f>VLOOKUP($A1527,DataAdjust!$A:$K,6,FALSE)</f>
        <v>32.107985999999997</v>
      </c>
      <c r="F1527">
        <f>VLOOKUP($A1527,DataAdjust!$A:$K,7,FALSE)</f>
        <v>100090300</v>
      </c>
      <c r="G1527">
        <f t="shared" ca="1" si="110"/>
        <v>32.875458083333335</v>
      </c>
      <c r="H1527">
        <f t="shared" ca="1" si="110"/>
        <v>32.019918250000003</v>
      </c>
      <c r="I1527">
        <f t="shared" ca="1" si="111"/>
        <v>0</v>
      </c>
      <c r="J1527">
        <f ca="1">IF(AND(I1526=0,I1527=1),B1528,IF(AND(I1527=1,I1526=1),J1526,0))</f>
        <v>0</v>
      </c>
      <c r="K1527">
        <f t="shared" ca="1" si="112"/>
        <v>0</v>
      </c>
      <c r="L1527">
        <f t="shared" ca="1" si="113"/>
        <v>0</v>
      </c>
      <c r="M1527">
        <f t="shared" ca="1" si="114"/>
        <v>25.300012029999984</v>
      </c>
    </row>
    <row r="1528" spans="1:13" x14ac:dyDescent="0.3">
      <c r="A1528" s="1">
        <v>38447</v>
      </c>
      <c r="B1528">
        <f>VLOOKUP($A1528,DataAdjust!$A:$K,9,FALSE)</f>
        <v>32.126049999999999</v>
      </c>
      <c r="C1528">
        <f>VLOOKUP($A1528,DataAdjust!$A:$K,10,FALSE)</f>
        <v>32.306046000000002</v>
      </c>
      <c r="D1528">
        <f>VLOOKUP($A1528,DataAdjust!$A:$K,11,FALSE)</f>
        <v>32.056046000000002</v>
      </c>
      <c r="E1528">
        <f>VLOOKUP($A1528,DataAdjust!$A:$K,6,FALSE)</f>
        <v>32.196049000000002</v>
      </c>
      <c r="F1528">
        <f>VLOOKUP($A1528,DataAdjust!$A:$K,7,FALSE)</f>
        <v>66266600</v>
      </c>
      <c r="G1528">
        <f t="shared" ca="1" si="110"/>
        <v>32.8491857</v>
      </c>
      <c r="H1528">
        <f t="shared" ca="1" si="110"/>
        <v>32.052940875000004</v>
      </c>
      <c r="I1528">
        <f t="shared" ca="1" si="111"/>
        <v>0</v>
      </c>
      <c r="J1528">
        <f ca="1">IF(AND(I1527=0,I1528=1),B1529,IF(AND(I1528=1,I1527=1),J1527,0))</f>
        <v>0</v>
      </c>
      <c r="K1528">
        <f t="shared" ca="1" si="112"/>
        <v>0</v>
      </c>
      <c r="L1528">
        <f t="shared" ca="1" si="113"/>
        <v>0</v>
      </c>
      <c r="M1528">
        <f t="shared" ca="1" si="114"/>
        <v>25.300012029999984</v>
      </c>
    </row>
    <row r="1529" spans="1:13" x14ac:dyDescent="0.3">
      <c r="A1529" s="1">
        <v>38448</v>
      </c>
      <c r="B1529">
        <f>VLOOKUP($A1529,DataAdjust!$A:$K,9,FALSE)</f>
        <v>32.303199999999997</v>
      </c>
      <c r="C1529">
        <f>VLOOKUP($A1529,DataAdjust!$A:$K,10,FALSE)</f>
        <v>32.553199999999997</v>
      </c>
      <c r="D1529">
        <f>VLOOKUP($A1529,DataAdjust!$A:$K,11,FALSE)</f>
        <v>32.063198</v>
      </c>
      <c r="E1529">
        <f>VLOOKUP($A1529,DataAdjust!$A:$K,6,FALSE)</f>
        <v>32.1432</v>
      </c>
      <c r="F1529">
        <f>VLOOKUP($A1529,DataAdjust!$A:$K,7,FALSE)</f>
        <v>82168900</v>
      </c>
      <c r="G1529">
        <f t="shared" ca="1" si="110"/>
        <v>32.819097016666667</v>
      </c>
      <c r="H1529">
        <f t="shared" ca="1" si="110"/>
        <v>32.078257874999998</v>
      </c>
      <c r="I1529">
        <f t="shared" ca="1" si="111"/>
        <v>0</v>
      </c>
      <c r="J1529">
        <f ca="1">IF(AND(I1528=0,I1529=1),B1530,IF(AND(I1529=1,I1528=1),J1528,0))</f>
        <v>0</v>
      </c>
      <c r="K1529">
        <f t="shared" ca="1" si="112"/>
        <v>0</v>
      </c>
      <c r="L1529">
        <f t="shared" ca="1" si="113"/>
        <v>0</v>
      </c>
      <c r="M1529">
        <f t="shared" ca="1" si="114"/>
        <v>25.300012029999984</v>
      </c>
    </row>
    <row r="1530" spans="1:13" x14ac:dyDescent="0.3">
      <c r="A1530" s="1">
        <v>38449</v>
      </c>
      <c r="B1530">
        <f>VLOOKUP($A1530,DataAdjust!$A:$K,9,FALSE)</f>
        <v>32.120688999999999</v>
      </c>
      <c r="C1530">
        <f>VLOOKUP($A1530,DataAdjust!$A:$K,10,FALSE)</f>
        <v>32.540691000000002</v>
      </c>
      <c r="D1530">
        <f>VLOOKUP($A1530,DataAdjust!$A:$K,11,FALSE)</f>
        <v>32.100688000000005</v>
      </c>
      <c r="E1530">
        <f>VLOOKUP($A1530,DataAdjust!$A:$K,6,FALSE)</f>
        <v>32.530689000000002</v>
      </c>
      <c r="F1530">
        <f>VLOOKUP($A1530,DataAdjust!$A:$K,7,FALSE)</f>
        <v>88618000</v>
      </c>
      <c r="G1530">
        <f t="shared" ca="1" si="110"/>
        <v>32.79576015</v>
      </c>
      <c r="H1530">
        <f t="shared" ca="1" si="110"/>
        <v>32.144306000000007</v>
      </c>
      <c r="I1530">
        <f t="shared" ca="1" si="111"/>
        <v>0</v>
      </c>
      <c r="J1530">
        <f ca="1">IF(AND(I1529=0,I1530=1),B1531,IF(AND(I1530=1,I1529=1),J1529,0))</f>
        <v>0</v>
      </c>
      <c r="K1530">
        <f t="shared" ca="1" si="112"/>
        <v>0</v>
      </c>
      <c r="L1530">
        <f t="shared" ca="1" si="113"/>
        <v>0</v>
      </c>
      <c r="M1530">
        <f t="shared" ca="1" si="114"/>
        <v>25.300012029999984</v>
      </c>
    </row>
    <row r="1531" spans="1:13" x14ac:dyDescent="0.3">
      <c r="A1531" s="1">
        <v>38450</v>
      </c>
      <c r="B1531">
        <f>VLOOKUP($A1531,DataAdjust!$A:$K,9,FALSE)</f>
        <v>32.626503</v>
      </c>
      <c r="C1531">
        <f>VLOOKUP($A1531,DataAdjust!$A:$K,10,FALSE)</f>
        <v>32.696503</v>
      </c>
      <c r="D1531">
        <f>VLOOKUP($A1531,DataAdjust!$A:$K,11,FALSE)</f>
        <v>32.226500999999999</v>
      </c>
      <c r="E1531">
        <f>VLOOKUP($A1531,DataAdjust!$A:$K,6,FALSE)</f>
        <v>32.266502000000003</v>
      </c>
      <c r="F1531">
        <f>VLOOKUP($A1531,DataAdjust!$A:$K,7,FALSE)</f>
        <v>92332900</v>
      </c>
      <c r="G1531">
        <f t="shared" ca="1" si="110"/>
        <v>32.771983016666667</v>
      </c>
      <c r="H1531">
        <f t="shared" ca="1" si="110"/>
        <v>32.209253750000002</v>
      </c>
      <c r="I1531">
        <f t="shared" ca="1" si="111"/>
        <v>0</v>
      </c>
      <c r="J1531">
        <f ca="1">IF(AND(I1530=0,I1531=1),B1532,IF(AND(I1531=1,I1530=1),J1530,0))</f>
        <v>0</v>
      </c>
      <c r="K1531">
        <f t="shared" ca="1" si="112"/>
        <v>0</v>
      </c>
      <c r="L1531">
        <f t="shared" ca="1" si="113"/>
        <v>0</v>
      </c>
      <c r="M1531">
        <f t="shared" ca="1" si="114"/>
        <v>25.300012029999984</v>
      </c>
    </row>
    <row r="1532" spans="1:13" x14ac:dyDescent="0.3">
      <c r="A1532" s="1">
        <v>38453</v>
      </c>
      <c r="B1532">
        <f>VLOOKUP($A1532,DataAdjust!$A:$K,9,FALSE)</f>
        <v>32.395599000000004</v>
      </c>
      <c r="C1532">
        <f>VLOOKUP($A1532,DataAdjust!$A:$K,10,FALSE)</f>
        <v>32.425598000000001</v>
      </c>
      <c r="D1532">
        <f>VLOOKUP($A1532,DataAdjust!$A:$K,11,FALSE)</f>
        <v>32.045601000000005</v>
      </c>
      <c r="E1532">
        <f>VLOOKUP($A1532,DataAdjust!$A:$K,6,FALSE)</f>
        <v>32.125599000000001</v>
      </c>
      <c r="F1532">
        <f>VLOOKUP($A1532,DataAdjust!$A:$K,7,FALSE)</f>
        <v>70976000</v>
      </c>
      <c r="G1532">
        <f t="shared" ca="1" si="110"/>
        <v>32.741160716666663</v>
      </c>
      <c r="H1532">
        <f t="shared" ca="1" si="110"/>
        <v>32.181735000000003</v>
      </c>
      <c r="I1532">
        <f t="shared" ca="1" si="111"/>
        <v>0</v>
      </c>
      <c r="J1532">
        <f ca="1">IF(AND(I1531=0,I1532=1),B1533,IF(AND(I1532=1,I1531=1),J1531,0))</f>
        <v>0</v>
      </c>
      <c r="K1532">
        <f t="shared" ca="1" si="112"/>
        <v>0</v>
      </c>
      <c r="L1532">
        <f t="shared" ca="1" si="113"/>
        <v>0</v>
      </c>
      <c r="M1532">
        <f t="shared" ca="1" si="114"/>
        <v>25.300012029999984</v>
      </c>
    </row>
    <row r="1533" spans="1:13" x14ac:dyDescent="0.3">
      <c r="A1533" s="1">
        <v>38454</v>
      </c>
      <c r="B1533">
        <f>VLOOKUP($A1533,DataAdjust!$A:$K,9,FALSE)</f>
        <v>32.064121000000007</v>
      </c>
      <c r="C1533">
        <f>VLOOKUP($A1533,DataAdjust!$A:$K,10,FALSE)</f>
        <v>32.364124000000004</v>
      </c>
      <c r="D1533">
        <f>VLOOKUP($A1533,DataAdjust!$A:$K,11,FALSE)</f>
        <v>31.534122000000004</v>
      </c>
      <c r="E1533">
        <f>VLOOKUP($A1533,DataAdjust!$A:$K,6,FALSE)</f>
        <v>32.284122000000004</v>
      </c>
      <c r="F1533">
        <f>VLOOKUP($A1533,DataAdjust!$A:$K,7,FALSE)</f>
        <v>144848500</v>
      </c>
      <c r="G1533">
        <f t="shared" ca="1" si="110"/>
        <v>32.720466033333338</v>
      </c>
      <c r="H1533">
        <f t="shared" ca="1" si="110"/>
        <v>32.1916455</v>
      </c>
      <c r="I1533">
        <f t="shared" ca="1" si="111"/>
        <v>0</v>
      </c>
      <c r="J1533">
        <f ca="1">IF(AND(I1532=0,I1533=1),B1534,IF(AND(I1533=1,I1532=1),J1532,0))</f>
        <v>0</v>
      </c>
      <c r="K1533">
        <f t="shared" ca="1" si="112"/>
        <v>0</v>
      </c>
      <c r="L1533">
        <f t="shared" ca="1" si="113"/>
        <v>0</v>
      </c>
      <c r="M1533">
        <f t="shared" ca="1" si="114"/>
        <v>25.300012029999984</v>
      </c>
    </row>
    <row r="1534" spans="1:13" x14ac:dyDescent="0.3">
      <c r="A1534" s="1">
        <v>38455</v>
      </c>
      <c r="B1534">
        <f>VLOOKUP($A1534,DataAdjust!$A:$K,9,FALSE)</f>
        <v>32.255728000000005</v>
      </c>
      <c r="C1534">
        <f>VLOOKUP($A1534,DataAdjust!$A:$K,10,FALSE)</f>
        <v>32.295725000000004</v>
      </c>
      <c r="D1534">
        <f>VLOOKUP($A1534,DataAdjust!$A:$K,11,FALSE)</f>
        <v>31.675726999999998</v>
      </c>
      <c r="E1534">
        <f>VLOOKUP($A1534,DataAdjust!$A:$K,6,FALSE)</f>
        <v>31.755728000000001</v>
      </c>
      <c r="F1534">
        <f>VLOOKUP($A1534,DataAdjust!$A:$K,7,FALSE)</f>
        <v>108995500</v>
      </c>
      <c r="G1534">
        <f t="shared" ca="1" si="110"/>
        <v>32.685680933333337</v>
      </c>
      <c r="H1534">
        <f t="shared" ca="1" si="110"/>
        <v>32.176234375</v>
      </c>
      <c r="I1534">
        <f t="shared" ca="1" si="111"/>
        <v>0</v>
      </c>
      <c r="J1534">
        <f ca="1">IF(AND(I1533=0,I1534=1),B1535,IF(AND(I1534=1,I1533=1),J1533,0))</f>
        <v>0</v>
      </c>
      <c r="K1534">
        <f t="shared" ca="1" si="112"/>
        <v>0</v>
      </c>
      <c r="L1534">
        <f t="shared" ca="1" si="113"/>
        <v>0</v>
      </c>
      <c r="M1534">
        <f t="shared" ca="1" si="114"/>
        <v>25.300012029999984</v>
      </c>
    </row>
    <row r="1535" spans="1:13" x14ac:dyDescent="0.3">
      <c r="A1535" s="1">
        <v>38456</v>
      </c>
      <c r="B1535">
        <f>VLOOKUP($A1535,DataAdjust!$A:$K,9,FALSE)</f>
        <v>31.816599</v>
      </c>
      <c r="C1535">
        <f>VLOOKUP($A1535,DataAdjust!$A:$K,10,FALSE)</f>
        <v>31.856596</v>
      </c>
      <c r="D1535">
        <f>VLOOKUP($A1535,DataAdjust!$A:$K,11,FALSE)</f>
        <v>31.256598</v>
      </c>
      <c r="E1535">
        <f>VLOOKUP($A1535,DataAdjust!$A:$K,6,FALSE)</f>
        <v>31.306597</v>
      </c>
      <c r="F1535">
        <f>VLOOKUP($A1535,DataAdjust!$A:$K,7,FALSE)</f>
        <v>158057900</v>
      </c>
      <c r="G1535">
        <f t="shared" ca="1" si="110"/>
        <v>32.639153800000003</v>
      </c>
      <c r="H1535">
        <f t="shared" ca="1" si="110"/>
        <v>32.076060749999996</v>
      </c>
      <c r="I1535">
        <f t="shared" ca="1" si="111"/>
        <v>0</v>
      </c>
      <c r="J1535">
        <f ca="1">IF(AND(I1534=0,I1535=1),B1536,IF(AND(I1535=1,I1534=1),J1534,0))</f>
        <v>0</v>
      </c>
      <c r="K1535">
        <f t="shared" ca="1" si="112"/>
        <v>0</v>
      </c>
      <c r="L1535">
        <f t="shared" ca="1" si="113"/>
        <v>0</v>
      </c>
      <c r="M1535">
        <f t="shared" ca="1" si="114"/>
        <v>25.300012029999984</v>
      </c>
    </row>
    <row r="1536" spans="1:13" x14ac:dyDescent="0.3">
      <c r="A1536" s="1">
        <v>38457</v>
      </c>
      <c r="B1536">
        <f>VLOOKUP($A1536,DataAdjust!$A:$K,9,FALSE)</f>
        <v>31.093298000000001</v>
      </c>
      <c r="C1536">
        <f>VLOOKUP($A1536,DataAdjust!$A:$K,10,FALSE)</f>
        <v>31.223295000000004</v>
      </c>
      <c r="D1536">
        <f>VLOOKUP($A1536,DataAdjust!$A:$K,11,FALSE)</f>
        <v>30.533296000000004</v>
      </c>
      <c r="E1536">
        <f>VLOOKUP($A1536,DataAdjust!$A:$K,6,FALSE)</f>
        <v>30.593298000000001</v>
      </c>
      <c r="F1536">
        <f>VLOOKUP($A1536,DataAdjust!$A:$K,7,FALSE)</f>
        <v>170013300</v>
      </c>
      <c r="G1536">
        <f t="shared" ca="1" si="110"/>
        <v>32.590131800000002</v>
      </c>
      <c r="H1536">
        <f t="shared" ca="1" si="110"/>
        <v>31.875716875000002</v>
      </c>
      <c r="I1536">
        <f t="shared" ca="1" si="111"/>
        <v>0</v>
      </c>
      <c r="J1536">
        <f ca="1">IF(AND(I1535=0,I1536=1),B1537,IF(AND(I1536=1,I1535=1),J1535,0))</f>
        <v>0</v>
      </c>
      <c r="K1536">
        <f t="shared" ca="1" si="112"/>
        <v>0</v>
      </c>
      <c r="L1536">
        <f t="shared" ca="1" si="113"/>
        <v>0</v>
      </c>
      <c r="M1536">
        <f t="shared" ca="1" si="114"/>
        <v>25.300012029999984</v>
      </c>
    </row>
    <row r="1537" spans="1:13" x14ac:dyDescent="0.3">
      <c r="A1537" s="1">
        <v>38460</v>
      </c>
      <c r="B1537">
        <f>VLOOKUP($A1537,DataAdjust!$A:$K,9,FALSE)</f>
        <v>30.562101000000002</v>
      </c>
      <c r="C1537">
        <f>VLOOKUP($A1537,DataAdjust!$A:$K,10,FALSE)</f>
        <v>30.852101999999999</v>
      </c>
      <c r="D1537">
        <f>VLOOKUP($A1537,DataAdjust!$A:$K,11,FALSE)</f>
        <v>30.492101000000002</v>
      </c>
      <c r="E1537">
        <f>VLOOKUP($A1537,DataAdjust!$A:$K,6,FALSE)</f>
        <v>30.602101999999999</v>
      </c>
      <c r="F1537">
        <f>VLOOKUP($A1537,DataAdjust!$A:$K,7,FALSE)</f>
        <v>110084000</v>
      </c>
      <c r="G1537">
        <f t="shared" ca="1" si="110"/>
        <v>32.551971183333336</v>
      </c>
      <c r="H1537">
        <f t="shared" ca="1" si="110"/>
        <v>31.683079625000001</v>
      </c>
      <c r="I1537">
        <f t="shared" ca="1" si="111"/>
        <v>0</v>
      </c>
      <c r="J1537">
        <f ca="1">IF(AND(I1536=0,I1537=1),B1538,IF(AND(I1537=1,I1536=1),J1536,0))</f>
        <v>0</v>
      </c>
      <c r="K1537">
        <f t="shared" ca="1" si="112"/>
        <v>0</v>
      </c>
      <c r="L1537">
        <f t="shared" ca="1" si="113"/>
        <v>0</v>
      </c>
      <c r="M1537">
        <f t="shared" ca="1" si="114"/>
        <v>25.300012029999984</v>
      </c>
    </row>
    <row r="1538" spans="1:13" x14ac:dyDescent="0.3">
      <c r="A1538" s="1">
        <v>38461</v>
      </c>
      <c r="B1538">
        <f>VLOOKUP($A1538,DataAdjust!$A:$K,9,FALSE)</f>
        <v>30.843454000000005</v>
      </c>
      <c r="C1538">
        <f>VLOOKUP($A1538,DataAdjust!$A:$K,10,FALSE)</f>
        <v>30.923452000000001</v>
      </c>
      <c r="D1538">
        <f>VLOOKUP($A1538,DataAdjust!$A:$K,11,FALSE)</f>
        <v>30.573454000000002</v>
      </c>
      <c r="E1538">
        <f>VLOOKUP($A1538,DataAdjust!$A:$K,6,FALSE)</f>
        <v>30.813455999999999</v>
      </c>
      <c r="F1538">
        <f>VLOOKUP($A1538,DataAdjust!$A:$K,7,FALSE)</f>
        <v>96922100</v>
      </c>
      <c r="G1538">
        <f t="shared" ca="1" si="110"/>
        <v>32.521736000000004</v>
      </c>
      <c r="H1538">
        <f t="shared" ca="1" si="110"/>
        <v>31.468425500000002</v>
      </c>
      <c r="I1538">
        <f t="shared" ca="1" si="111"/>
        <v>0</v>
      </c>
      <c r="J1538">
        <f ca="1">IF(AND(I1537=0,I1538=1),B1539,IF(AND(I1538=1,I1537=1),J1537,0))</f>
        <v>0</v>
      </c>
      <c r="K1538">
        <f t="shared" ca="1" si="112"/>
        <v>0</v>
      </c>
      <c r="L1538">
        <f t="shared" ca="1" si="113"/>
        <v>0</v>
      </c>
      <c r="M1538">
        <f t="shared" ca="1" si="114"/>
        <v>25.300012029999984</v>
      </c>
    </row>
    <row r="1539" spans="1:13" x14ac:dyDescent="0.3">
      <c r="A1539" s="1">
        <v>38462</v>
      </c>
      <c r="B1539">
        <f>VLOOKUP($A1539,DataAdjust!$A:$K,9,FALSE)</f>
        <v>31.068042000000002</v>
      </c>
      <c r="C1539">
        <f>VLOOKUP($A1539,DataAdjust!$A:$K,10,FALSE)</f>
        <v>31.148043999999995</v>
      </c>
      <c r="D1539">
        <f>VLOOKUP($A1539,DataAdjust!$A:$K,11,FALSE)</f>
        <v>30.448043000000002</v>
      </c>
      <c r="E1539">
        <f>VLOOKUP($A1539,DataAdjust!$A:$K,6,FALSE)</f>
        <v>30.558043999999999</v>
      </c>
      <c r="F1539">
        <f>VLOOKUP($A1539,DataAdjust!$A:$K,7,FALSE)</f>
        <v>140457400</v>
      </c>
      <c r="G1539">
        <f t="shared" ca="1" si="110"/>
        <v>32.494876333333345</v>
      </c>
      <c r="H1539">
        <f t="shared" ca="1" si="110"/>
        <v>31.254868250000001</v>
      </c>
      <c r="I1539">
        <f t="shared" ca="1" si="111"/>
        <v>0</v>
      </c>
      <c r="J1539">
        <f ca="1">IF(AND(I1538=0,I1539=1),B1540,IF(AND(I1539=1,I1538=1),J1538,0))</f>
        <v>0</v>
      </c>
      <c r="K1539">
        <f t="shared" ca="1" si="112"/>
        <v>0</v>
      </c>
      <c r="L1539">
        <f t="shared" ca="1" si="113"/>
        <v>0</v>
      </c>
      <c r="M1539">
        <f t="shared" ca="1" si="114"/>
        <v>25.300012029999984</v>
      </c>
    </row>
    <row r="1540" spans="1:13" x14ac:dyDescent="0.3">
      <c r="A1540" s="1">
        <v>38463</v>
      </c>
      <c r="B1540">
        <f>VLOOKUP($A1540,DataAdjust!$A:$K,9,FALSE)</f>
        <v>30.868248000000001</v>
      </c>
      <c r="C1540">
        <f>VLOOKUP($A1540,DataAdjust!$A:$K,10,FALSE)</f>
        <v>31.458248000000005</v>
      </c>
      <c r="D1540">
        <f>VLOOKUP($A1540,DataAdjust!$A:$K,11,FALSE)</f>
        <v>30.708248000000005</v>
      </c>
      <c r="E1540">
        <f>VLOOKUP($A1540,DataAdjust!$A:$K,6,FALSE)</f>
        <v>31.368248000000001</v>
      </c>
      <c r="F1540">
        <f>VLOOKUP($A1540,DataAdjust!$A:$K,7,FALSE)</f>
        <v>124505100</v>
      </c>
      <c r="G1540">
        <f t="shared" ca="1" si="110"/>
        <v>32.478878066666681</v>
      </c>
      <c r="H1540">
        <f t="shared" ca="1" si="110"/>
        <v>31.160199374999998</v>
      </c>
      <c r="I1540">
        <f t="shared" ca="1" si="111"/>
        <v>0</v>
      </c>
      <c r="J1540">
        <f ca="1">IF(AND(I1539=0,I1540=1),B1541,IF(AND(I1540=1,I1539=1),J1539,0))</f>
        <v>0</v>
      </c>
      <c r="K1540">
        <f t="shared" ca="1" si="112"/>
        <v>0</v>
      </c>
      <c r="L1540">
        <f t="shared" ca="1" si="113"/>
        <v>0</v>
      </c>
      <c r="M1540">
        <f t="shared" ca="1" si="114"/>
        <v>25.300012029999984</v>
      </c>
    </row>
    <row r="1541" spans="1:13" x14ac:dyDescent="0.3">
      <c r="A1541" s="1">
        <v>38464</v>
      </c>
      <c r="B1541">
        <f>VLOOKUP($A1541,DataAdjust!$A:$K,9,FALSE)</f>
        <v>31.271507</v>
      </c>
      <c r="C1541">
        <f>VLOOKUP($A1541,DataAdjust!$A:$K,10,FALSE)</f>
        <v>31.281509</v>
      </c>
      <c r="D1541">
        <f>VLOOKUP($A1541,DataAdjust!$A:$K,11,FALSE)</f>
        <v>30.631507999999997</v>
      </c>
      <c r="E1541">
        <f>VLOOKUP($A1541,DataAdjust!$A:$K,6,FALSE)</f>
        <v>30.901508</v>
      </c>
      <c r="F1541">
        <f>VLOOKUP($A1541,DataAdjust!$A:$K,7,FALSE)</f>
        <v>114996800</v>
      </c>
      <c r="G1541">
        <f t="shared" ca="1" si="110"/>
        <v>32.448642833333345</v>
      </c>
      <c r="H1541">
        <f t="shared" ca="1" si="110"/>
        <v>30.987372624999999</v>
      </c>
      <c r="I1541">
        <f t="shared" ca="1" si="111"/>
        <v>0</v>
      </c>
      <c r="J1541">
        <f ca="1">IF(AND(I1540=0,I1541=1),B1542,IF(AND(I1541=1,I1540=1),J1540,0))</f>
        <v>0</v>
      </c>
      <c r="K1541">
        <f t="shared" ca="1" si="112"/>
        <v>0</v>
      </c>
      <c r="L1541">
        <f t="shared" ca="1" si="113"/>
        <v>0</v>
      </c>
      <c r="M1541">
        <f t="shared" ca="1" si="114"/>
        <v>25.300012029999984</v>
      </c>
    </row>
    <row r="1542" spans="1:13" x14ac:dyDescent="0.3">
      <c r="A1542" s="1">
        <v>38467</v>
      </c>
      <c r="B1542">
        <f>VLOOKUP($A1542,DataAdjust!$A:$K,9,FALSE)</f>
        <v>31.076885000000001</v>
      </c>
      <c r="C1542">
        <f>VLOOKUP($A1542,DataAdjust!$A:$K,10,FALSE)</f>
        <v>31.236885000000004</v>
      </c>
      <c r="D1542">
        <f>VLOOKUP($A1542,DataAdjust!$A:$K,11,FALSE)</f>
        <v>30.926888000000002</v>
      </c>
      <c r="E1542">
        <f>VLOOKUP($A1542,DataAdjust!$A:$K,6,FALSE)</f>
        <v>31.156887000000001</v>
      </c>
      <c r="F1542">
        <f>VLOOKUP($A1542,DataAdjust!$A:$K,7,FALSE)</f>
        <v>72170100</v>
      </c>
      <c r="G1542">
        <f t="shared" ca="1" si="110"/>
        <v>32.42339805000001</v>
      </c>
      <c r="H1542">
        <f t="shared" ca="1" si="110"/>
        <v>30.912517500000003</v>
      </c>
      <c r="I1542">
        <f t="shared" ca="1" si="111"/>
        <v>0</v>
      </c>
      <c r="J1542">
        <f ca="1">IF(AND(I1541=0,I1542=1),B1543,IF(AND(I1542=1,I1541=1),J1541,0))</f>
        <v>0</v>
      </c>
      <c r="K1542">
        <f t="shared" ca="1" si="112"/>
        <v>0</v>
      </c>
      <c r="L1542">
        <f t="shared" ca="1" si="113"/>
        <v>0</v>
      </c>
      <c r="M1542">
        <f t="shared" ca="1" si="114"/>
        <v>25.300012029999984</v>
      </c>
    </row>
    <row r="1543" spans="1:13" x14ac:dyDescent="0.3">
      <c r="A1543" s="1">
        <v>38468</v>
      </c>
      <c r="B1543">
        <f>VLOOKUP($A1543,DataAdjust!$A:$K,9,FALSE)</f>
        <v>31.106288999999997</v>
      </c>
      <c r="C1543">
        <f>VLOOKUP($A1543,DataAdjust!$A:$K,10,FALSE)</f>
        <v>31.516289</v>
      </c>
      <c r="D1543">
        <f>VLOOKUP($A1543,DataAdjust!$A:$K,11,FALSE)</f>
        <v>30.856288999999997</v>
      </c>
      <c r="E1543">
        <f>VLOOKUP($A1543,DataAdjust!$A:$K,6,FALSE)</f>
        <v>30.866287</v>
      </c>
      <c r="F1543">
        <f>VLOOKUP($A1543,DataAdjust!$A:$K,7,FALSE)</f>
        <v>104958800</v>
      </c>
      <c r="G1543">
        <f t="shared" ca="1" si="110"/>
        <v>32.395951683333344</v>
      </c>
      <c r="H1543">
        <f t="shared" ca="1" si="110"/>
        <v>30.857478750000002</v>
      </c>
      <c r="I1543">
        <f t="shared" ca="1" si="111"/>
        <v>0</v>
      </c>
      <c r="J1543">
        <f ca="1">IF(AND(I1542=0,I1543=1),B1544,IF(AND(I1543=1,I1542=1),J1542,0))</f>
        <v>0</v>
      </c>
      <c r="K1543">
        <f t="shared" ca="1" si="112"/>
        <v>0</v>
      </c>
      <c r="L1543">
        <f t="shared" ca="1" si="113"/>
        <v>0</v>
      </c>
      <c r="M1543">
        <f t="shared" ca="1" si="114"/>
        <v>25.300012029999984</v>
      </c>
    </row>
    <row r="1544" spans="1:13" x14ac:dyDescent="0.3">
      <c r="A1544" s="1">
        <v>38469</v>
      </c>
      <c r="B1544">
        <f>VLOOKUP($A1544,DataAdjust!$A:$K,9,FALSE)</f>
        <v>30.680313999999999</v>
      </c>
      <c r="C1544">
        <f>VLOOKUP($A1544,DataAdjust!$A:$K,10,FALSE)</f>
        <v>31.060314999999999</v>
      </c>
      <c r="D1544">
        <f>VLOOKUP($A1544,DataAdjust!$A:$K,11,FALSE)</f>
        <v>30.540314999999996</v>
      </c>
      <c r="E1544">
        <f>VLOOKUP($A1544,DataAdjust!$A:$K,6,FALSE)</f>
        <v>30.910312999999999</v>
      </c>
      <c r="F1544">
        <f>VLOOKUP($A1544,DataAdjust!$A:$K,7,FALSE)</f>
        <v>112539300</v>
      </c>
      <c r="G1544">
        <f t="shared" ca="1" si="110"/>
        <v>32.362193850000011</v>
      </c>
      <c r="H1544">
        <f t="shared" ca="1" si="110"/>
        <v>30.897105625000002</v>
      </c>
      <c r="I1544">
        <f t="shared" ca="1" si="111"/>
        <v>0</v>
      </c>
      <c r="J1544">
        <f ca="1">IF(AND(I1543=0,I1544=1),B1545,IF(AND(I1544=1,I1543=1),J1543,0))</f>
        <v>0</v>
      </c>
      <c r="K1544">
        <f t="shared" ca="1" si="112"/>
        <v>0</v>
      </c>
      <c r="L1544">
        <f t="shared" ca="1" si="113"/>
        <v>0</v>
      </c>
      <c r="M1544">
        <f t="shared" ca="1" si="114"/>
        <v>25.300012029999984</v>
      </c>
    </row>
    <row r="1545" spans="1:13" x14ac:dyDescent="0.3">
      <c r="A1545" s="1">
        <v>38470</v>
      </c>
      <c r="B1545">
        <f>VLOOKUP($A1545,DataAdjust!$A:$K,9,FALSE)</f>
        <v>30.772099999999998</v>
      </c>
      <c r="C1545">
        <f>VLOOKUP($A1545,DataAdjust!$A:$K,10,FALSE)</f>
        <v>31.002103999999999</v>
      </c>
      <c r="D1545">
        <f>VLOOKUP($A1545,DataAdjust!$A:$K,11,FALSE)</f>
        <v>30.572103000000002</v>
      </c>
      <c r="E1545">
        <f>VLOOKUP($A1545,DataAdjust!$A:$K,6,FALSE)</f>
        <v>30.602101999999999</v>
      </c>
      <c r="F1545">
        <f>VLOOKUP($A1545,DataAdjust!$A:$K,7,FALSE)</f>
        <v>98181900</v>
      </c>
      <c r="G1545">
        <f t="shared" ca="1" si="110"/>
        <v>32.321537716666676</v>
      </c>
      <c r="H1545">
        <f t="shared" ca="1" si="110"/>
        <v>30.897105625000002</v>
      </c>
      <c r="I1545">
        <f t="shared" ca="1" si="111"/>
        <v>0</v>
      </c>
      <c r="J1545">
        <f ca="1">IF(AND(I1544=0,I1545=1),B1546,IF(AND(I1545=1,I1544=1),J1544,0))</f>
        <v>0</v>
      </c>
      <c r="K1545">
        <f t="shared" ca="1" si="112"/>
        <v>0</v>
      </c>
      <c r="L1545">
        <f t="shared" ca="1" si="113"/>
        <v>0</v>
      </c>
      <c r="M1545">
        <f t="shared" ca="1" si="114"/>
        <v>25.300012029999984</v>
      </c>
    </row>
    <row r="1546" spans="1:13" x14ac:dyDescent="0.3">
      <c r="A1546" s="1">
        <v>38471</v>
      </c>
      <c r="B1546">
        <f>VLOOKUP($A1546,DataAdjust!$A:$K,9,FALSE)</f>
        <v>30.824646000000005</v>
      </c>
      <c r="C1546">
        <f>VLOOKUP($A1546,DataAdjust!$A:$K,10,FALSE)</f>
        <v>30.884647000000005</v>
      </c>
      <c r="D1546">
        <f>VLOOKUP($A1546,DataAdjust!$A:$K,11,FALSE)</f>
        <v>30.174644000000004</v>
      </c>
      <c r="E1546">
        <f>VLOOKUP($A1546,DataAdjust!$A:$K,6,FALSE)</f>
        <v>30.804646000000002</v>
      </c>
      <c r="F1546">
        <f>VLOOKUP($A1546,DataAdjust!$A:$K,7,FALSE)</f>
        <v>144435900</v>
      </c>
      <c r="G1546">
        <f t="shared" ca="1" si="110"/>
        <v>32.283376633333347</v>
      </c>
      <c r="H1546">
        <f t="shared" ca="1" si="110"/>
        <v>30.896004375</v>
      </c>
      <c r="I1546">
        <f t="shared" ca="1" si="111"/>
        <v>0</v>
      </c>
      <c r="J1546">
        <f ca="1">IF(AND(I1545=0,I1546=1),B1547,IF(AND(I1546=1,I1545=1),J1545,0))</f>
        <v>0</v>
      </c>
      <c r="K1546">
        <f t="shared" ca="1" si="112"/>
        <v>0</v>
      </c>
      <c r="L1546">
        <f t="shared" ca="1" si="113"/>
        <v>0</v>
      </c>
      <c r="M1546">
        <f t="shared" ca="1" si="114"/>
        <v>25.300012029999984</v>
      </c>
    </row>
    <row r="1547" spans="1:13" x14ac:dyDescent="0.3">
      <c r="A1547" s="1">
        <v>38474</v>
      </c>
      <c r="B1547">
        <f>VLOOKUP($A1547,DataAdjust!$A:$K,9,FALSE)</f>
        <v>30.907916</v>
      </c>
      <c r="C1547">
        <f>VLOOKUP($A1547,DataAdjust!$A:$K,10,FALSE)</f>
        <v>31.067916000000004</v>
      </c>
      <c r="D1547">
        <f>VLOOKUP($A1547,DataAdjust!$A:$K,11,FALSE)</f>
        <v>30.697917000000004</v>
      </c>
      <c r="E1547">
        <f>VLOOKUP($A1547,DataAdjust!$A:$K,6,FALSE)</f>
        <v>30.927917000000001</v>
      </c>
      <c r="F1547">
        <f>VLOOKUP($A1547,DataAdjust!$A:$K,7,FALSE)</f>
        <v>67648800</v>
      </c>
      <c r="G1547">
        <f t="shared" ca="1" si="110"/>
        <v>32.253581550000007</v>
      </c>
      <c r="H1547">
        <f t="shared" ca="1" si="110"/>
        <v>30.942238499999998</v>
      </c>
      <c r="I1547">
        <f t="shared" ca="1" si="111"/>
        <v>0</v>
      </c>
      <c r="J1547">
        <f ca="1">IF(AND(I1546=0,I1547=1),B1548,IF(AND(I1547=1,I1546=1),J1546,0))</f>
        <v>0</v>
      </c>
      <c r="K1547">
        <f t="shared" ca="1" si="112"/>
        <v>0</v>
      </c>
      <c r="L1547">
        <f t="shared" ca="1" si="113"/>
        <v>0</v>
      </c>
      <c r="M1547">
        <f t="shared" ca="1" si="114"/>
        <v>25.300012029999984</v>
      </c>
    </row>
    <row r="1548" spans="1:13" x14ac:dyDescent="0.3">
      <c r="A1548" s="1">
        <v>38475</v>
      </c>
      <c r="B1548">
        <f>VLOOKUP($A1548,DataAdjust!$A:$K,9,FALSE)</f>
        <v>30.836449000000002</v>
      </c>
      <c r="C1548">
        <f>VLOOKUP($A1548,DataAdjust!$A:$K,10,FALSE)</f>
        <v>31.216450000000002</v>
      </c>
      <c r="D1548">
        <f>VLOOKUP($A1548,DataAdjust!$A:$K,11,FALSE)</f>
        <v>30.816448999999999</v>
      </c>
      <c r="E1548">
        <f>VLOOKUP($A1548,DataAdjust!$A:$K,6,FALSE)</f>
        <v>31.086449000000002</v>
      </c>
      <c r="F1548">
        <f>VLOOKUP($A1548,DataAdjust!$A:$K,7,FALSE)</f>
        <v>103428700</v>
      </c>
      <c r="G1548">
        <f t="shared" ca="1" si="110"/>
        <v>32.217622250000005</v>
      </c>
      <c r="H1548">
        <f t="shared" ca="1" si="110"/>
        <v>30.907013624999998</v>
      </c>
      <c r="I1548">
        <f t="shared" ca="1" si="111"/>
        <v>0</v>
      </c>
      <c r="J1548">
        <f ca="1">IF(AND(I1547=0,I1548=1),B1549,IF(AND(I1548=1,I1547=1),J1547,0))</f>
        <v>0</v>
      </c>
      <c r="K1548">
        <f t="shared" ca="1" si="112"/>
        <v>0</v>
      </c>
      <c r="L1548">
        <f t="shared" ca="1" si="113"/>
        <v>0</v>
      </c>
      <c r="M1548">
        <f t="shared" ca="1" si="114"/>
        <v>25.300012029999984</v>
      </c>
    </row>
    <row r="1549" spans="1:13" x14ac:dyDescent="0.3">
      <c r="A1549" s="1">
        <v>38476</v>
      </c>
      <c r="B1549">
        <f>VLOOKUP($A1549,DataAdjust!$A:$K,9,FALSE)</f>
        <v>31.025120999999999</v>
      </c>
      <c r="C1549">
        <f>VLOOKUP($A1549,DataAdjust!$A:$K,10,FALSE)</f>
        <v>31.565122000000002</v>
      </c>
      <c r="D1549">
        <f>VLOOKUP($A1549,DataAdjust!$A:$K,11,FALSE)</f>
        <v>30.975121999999999</v>
      </c>
      <c r="E1549">
        <f>VLOOKUP($A1549,DataAdjust!$A:$K,6,FALSE)</f>
        <v>31.465119999999999</v>
      </c>
      <c r="F1549">
        <f>VLOOKUP($A1549,DataAdjust!$A:$K,7,FALSE)</f>
        <v>90480600</v>
      </c>
      <c r="G1549">
        <f t="shared" ca="1" si="110"/>
        <v>32.189148483333348</v>
      </c>
      <c r="H1549">
        <f t="shared" ca="1" si="110"/>
        <v>30.977465125000002</v>
      </c>
      <c r="I1549">
        <f t="shared" ca="1" si="111"/>
        <v>0</v>
      </c>
      <c r="J1549">
        <f ca="1">IF(AND(I1548=0,I1549=1),B1550,IF(AND(I1549=1,I1548=1),J1548,0))</f>
        <v>0</v>
      </c>
      <c r="K1549">
        <f t="shared" ca="1" si="112"/>
        <v>0</v>
      </c>
      <c r="L1549">
        <f t="shared" ca="1" si="113"/>
        <v>0</v>
      </c>
      <c r="M1549">
        <f t="shared" ca="1" si="114"/>
        <v>25.300012029999984</v>
      </c>
    </row>
    <row r="1550" spans="1:13" x14ac:dyDescent="0.3">
      <c r="A1550" s="1">
        <v>38477</v>
      </c>
      <c r="B1550">
        <f>VLOOKUP($A1550,DataAdjust!$A:$K,9,FALSE)</f>
        <v>31.481525999999995</v>
      </c>
      <c r="C1550">
        <f>VLOOKUP($A1550,DataAdjust!$A:$K,10,FALSE)</f>
        <v>31.651523999999995</v>
      </c>
      <c r="D1550">
        <f>VLOOKUP($A1550,DataAdjust!$A:$K,11,FALSE)</f>
        <v>31.261524999999992</v>
      </c>
      <c r="E1550">
        <f>VLOOKUP($A1550,DataAdjust!$A:$K,6,FALSE)</f>
        <v>31.491523999999998</v>
      </c>
      <c r="F1550">
        <f>VLOOKUP($A1550,DataAdjust!$A:$K,7,FALSE)</f>
        <v>79341700</v>
      </c>
      <c r="G1550">
        <f t="shared" ca="1" si="110"/>
        <v>32.160087300000008</v>
      </c>
      <c r="H1550">
        <f t="shared" ca="1" si="110"/>
        <v>31.019294750000004</v>
      </c>
      <c r="I1550">
        <f t="shared" ca="1" si="111"/>
        <v>0</v>
      </c>
      <c r="J1550">
        <f ca="1">IF(AND(I1549=0,I1550=1),B1551,IF(AND(I1550=1,I1549=1),J1549,0))</f>
        <v>0</v>
      </c>
      <c r="K1550">
        <f t="shared" ca="1" si="112"/>
        <v>0</v>
      </c>
      <c r="L1550">
        <f t="shared" ca="1" si="113"/>
        <v>0</v>
      </c>
      <c r="M1550">
        <f t="shared" ca="1" si="114"/>
        <v>25.300012029999984</v>
      </c>
    </row>
    <row r="1551" spans="1:13" x14ac:dyDescent="0.3">
      <c r="A1551" s="1">
        <v>38478</v>
      </c>
      <c r="B1551">
        <f>VLOOKUP($A1551,DataAdjust!$A:$K,9,FALSE)</f>
        <v>31.689597000000006</v>
      </c>
      <c r="C1551">
        <f>VLOOKUP($A1551,DataAdjust!$A:$K,10,FALSE)</f>
        <v>31.739596000000006</v>
      </c>
      <c r="D1551">
        <f>VLOOKUP($A1551,DataAdjust!$A:$K,11,FALSE)</f>
        <v>31.439597000000006</v>
      </c>
      <c r="E1551">
        <f>VLOOKUP($A1551,DataAdjust!$A:$K,6,FALSE)</f>
        <v>31.579597</v>
      </c>
      <c r="F1551">
        <f>VLOOKUP($A1551,DataAdjust!$A:$K,7,FALSE)</f>
        <v>77310200</v>
      </c>
      <c r="G1551">
        <f t="shared" ca="1" si="110"/>
        <v>32.141740500000004</v>
      </c>
      <c r="H1551">
        <f t="shared" ca="1" si="110"/>
        <v>31.108458500000005</v>
      </c>
      <c r="I1551">
        <f t="shared" ca="1" si="111"/>
        <v>0</v>
      </c>
      <c r="J1551">
        <f ca="1">IF(AND(I1550=0,I1551=1),B1552,IF(AND(I1551=1,I1550=1),J1550,0))</f>
        <v>0</v>
      </c>
      <c r="K1551">
        <f t="shared" ca="1" si="112"/>
        <v>0</v>
      </c>
      <c r="L1551">
        <f t="shared" ca="1" si="113"/>
        <v>0</v>
      </c>
      <c r="M1551">
        <f t="shared" ca="1" si="114"/>
        <v>25.300012029999984</v>
      </c>
    </row>
    <row r="1552" spans="1:13" x14ac:dyDescent="0.3">
      <c r="A1552" s="1">
        <v>38481</v>
      </c>
      <c r="B1552">
        <f>VLOOKUP($A1552,DataAdjust!$A:$K,9,FALSE)</f>
        <v>31.569315000000003</v>
      </c>
      <c r="C1552">
        <f>VLOOKUP($A1552,DataAdjust!$A:$K,10,FALSE)</f>
        <v>31.759317000000003</v>
      </c>
      <c r="D1552">
        <f>VLOOKUP($A1552,DataAdjust!$A:$K,11,FALSE)</f>
        <v>31.359316</v>
      </c>
      <c r="E1552">
        <f>VLOOKUP($A1552,DataAdjust!$A:$K,6,FALSE)</f>
        <v>31.729315</v>
      </c>
      <c r="F1552">
        <f>VLOOKUP($A1552,DataAdjust!$A:$K,7,FALSE)</f>
        <v>66298400</v>
      </c>
      <c r="G1552">
        <f t="shared" ca="1" si="110"/>
        <v>32.125302050000009</v>
      </c>
      <c r="H1552">
        <f t="shared" ca="1" si="110"/>
        <v>31.210833749999999</v>
      </c>
      <c r="I1552">
        <f t="shared" ca="1" si="111"/>
        <v>0</v>
      </c>
      <c r="J1552">
        <f ca="1">IF(AND(I1551=0,I1552=1),B1553,IF(AND(I1552=1,I1551=1),J1551,0))</f>
        <v>0</v>
      </c>
      <c r="K1552">
        <f t="shared" ca="1" si="112"/>
        <v>0</v>
      </c>
      <c r="L1552">
        <f t="shared" ca="1" si="113"/>
        <v>0</v>
      </c>
      <c r="M1552">
        <f t="shared" ca="1" si="114"/>
        <v>25.300012029999984</v>
      </c>
    </row>
    <row r="1553" spans="1:13" x14ac:dyDescent="0.3">
      <c r="A1553" s="1">
        <v>38482</v>
      </c>
      <c r="B1553">
        <f>VLOOKUP($A1553,DataAdjust!$A:$K,9,FALSE)</f>
        <v>31.590347999999995</v>
      </c>
      <c r="C1553">
        <f>VLOOKUP($A1553,DataAdjust!$A:$K,10,FALSE)</f>
        <v>31.690346000000002</v>
      </c>
      <c r="D1553">
        <f>VLOOKUP($A1553,DataAdjust!$A:$K,11,FALSE)</f>
        <v>31.350345999999998</v>
      </c>
      <c r="E1553">
        <f>VLOOKUP($A1553,DataAdjust!$A:$K,6,FALSE)</f>
        <v>31.500347000000001</v>
      </c>
      <c r="F1553">
        <f>VLOOKUP($A1553,DataAdjust!$A:$K,7,FALSE)</f>
        <v>77194700</v>
      </c>
      <c r="G1553">
        <f t="shared" ca="1" si="110"/>
        <v>32.096975</v>
      </c>
      <c r="H1553">
        <f t="shared" ca="1" si="110"/>
        <v>31.323114374999999</v>
      </c>
      <c r="I1553">
        <f t="shared" ca="1" si="111"/>
        <v>0</v>
      </c>
      <c r="J1553">
        <f ca="1">IF(AND(I1552=0,I1553=1),B1554,IF(AND(I1553=1,I1552=1),J1552,0))</f>
        <v>0</v>
      </c>
      <c r="K1553">
        <f t="shared" ca="1" si="112"/>
        <v>0</v>
      </c>
      <c r="L1553">
        <f t="shared" ca="1" si="113"/>
        <v>0</v>
      </c>
      <c r="M1553">
        <f t="shared" ca="1" si="114"/>
        <v>25.300012029999984</v>
      </c>
    </row>
    <row r="1554" spans="1:13" x14ac:dyDescent="0.3">
      <c r="A1554" s="1">
        <v>38483</v>
      </c>
      <c r="B1554">
        <f>VLOOKUP($A1554,DataAdjust!$A:$K,9,FALSE)</f>
        <v>31.528856000000001</v>
      </c>
      <c r="C1554">
        <f>VLOOKUP($A1554,DataAdjust!$A:$K,10,FALSE)</f>
        <v>31.738854999999997</v>
      </c>
      <c r="D1554">
        <f>VLOOKUP($A1554,DataAdjust!$A:$K,11,FALSE)</f>
        <v>31.008855000000001</v>
      </c>
      <c r="E1554">
        <f>VLOOKUP($A1554,DataAdjust!$A:$K,6,FALSE)</f>
        <v>31.658857000000001</v>
      </c>
      <c r="F1554">
        <f>VLOOKUP($A1554,DataAdjust!$A:$K,7,FALSE)</f>
        <v>131952400</v>
      </c>
      <c r="G1554">
        <f t="shared" ca="1" si="110"/>
        <v>32.068794466666667</v>
      </c>
      <c r="H1554">
        <f t="shared" ca="1" si="110"/>
        <v>31.429890750000002</v>
      </c>
      <c r="I1554">
        <f t="shared" ca="1" si="111"/>
        <v>0</v>
      </c>
      <c r="J1554">
        <f ca="1">IF(AND(I1553=0,I1554=1),B1555,IF(AND(I1554=1,I1553=1),J1553,0))</f>
        <v>0</v>
      </c>
      <c r="K1554">
        <f t="shared" ca="1" si="112"/>
        <v>0</v>
      </c>
      <c r="L1554">
        <f t="shared" ca="1" si="113"/>
        <v>0</v>
      </c>
      <c r="M1554">
        <f t="shared" ca="1" si="114"/>
        <v>25.300012029999984</v>
      </c>
    </row>
    <row r="1555" spans="1:13" x14ac:dyDescent="0.3">
      <c r="A1555" s="1">
        <v>38484</v>
      </c>
      <c r="B1555">
        <f>VLOOKUP($A1555,DataAdjust!$A:$K,9,FALSE)</f>
        <v>31.750789999999999</v>
      </c>
      <c r="C1555">
        <f>VLOOKUP($A1555,DataAdjust!$A:$K,10,FALSE)</f>
        <v>31.920792000000002</v>
      </c>
      <c r="D1555">
        <f>VLOOKUP($A1555,DataAdjust!$A:$K,11,FALSE)</f>
        <v>31.380790999999999</v>
      </c>
      <c r="E1555">
        <f>VLOOKUP($A1555,DataAdjust!$A:$K,6,FALSE)</f>
        <v>31.570789000000001</v>
      </c>
      <c r="F1555">
        <f>VLOOKUP($A1555,DataAdjust!$A:$K,7,FALSE)</f>
        <v>116602200</v>
      </c>
      <c r="G1555">
        <f t="shared" ca="1" si="110"/>
        <v>32.035477216666671</v>
      </c>
      <c r="H1555">
        <f t="shared" ca="1" si="110"/>
        <v>31.510249750000003</v>
      </c>
      <c r="I1555">
        <f t="shared" ca="1" si="111"/>
        <v>0</v>
      </c>
      <c r="J1555">
        <f ca="1">IF(AND(I1554=0,I1555=1),B1556,IF(AND(I1555=1,I1554=1),J1554,0))</f>
        <v>0</v>
      </c>
      <c r="K1555">
        <f t="shared" ca="1" si="112"/>
        <v>0</v>
      </c>
      <c r="L1555">
        <f t="shared" ca="1" si="113"/>
        <v>0</v>
      </c>
      <c r="M1555">
        <f t="shared" ca="1" si="114"/>
        <v>25.300012029999984</v>
      </c>
    </row>
    <row r="1556" spans="1:13" x14ac:dyDescent="0.3">
      <c r="A1556" s="1">
        <v>38485</v>
      </c>
      <c r="B1556">
        <f>VLOOKUP($A1556,DataAdjust!$A:$K,9,FALSE)</f>
        <v>31.664256999999999</v>
      </c>
      <c r="C1556">
        <f>VLOOKUP($A1556,DataAdjust!$A:$K,10,FALSE)</f>
        <v>32.144256000000006</v>
      </c>
      <c r="D1556">
        <f>VLOOKUP($A1556,DataAdjust!$A:$K,11,FALSE)</f>
        <v>31.564254000000005</v>
      </c>
      <c r="E1556">
        <f>VLOOKUP($A1556,DataAdjust!$A:$K,6,FALSE)</f>
        <v>31.914256999999999</v>
      </c>
      <c r="F1556">
        <f>VLOOKUP($A1556,DataAdjust!$A:$K,7,FALSE)</f>
        <v>133273500</v>
      </c>
      <c r="G1556">
        <f t="shared" ca="1" si="110"/>
        <v>32.009938900000002</v>
      </c>
      <c r="H1556">
        <f t="shared" ca="1" si="110"/>
        <v>31.613725749999997</v>
      </c>
      <c r="I1556">
        <f t="shared" ca="1" si="111"/>
        <v>0</v>
      </c>
      <c r="J1556">
        <f ca="1">IF(AND(I1555=0,I1556=1),B1557,IF(AND(I1556=1,I1555=1),J1555,0))</f>
        <v>0</v>
      </c>
      <c r="K1556">
        <f t="shared" ca="1" si="112"/>
        <v>0</v>
      </c>
      <c r="L1556">
        <f t="shared" ca="1" si="113"/>
        <v>0</v>
      </c>
      <c r="M1556">
        <f t="shared" ca="1" si="114"/>
        <v>25.300012029999984</v>
      </c>
    </row>
    <row r="1557" spans="1:13" x14ac:dyDescent="0.3">
      <c r="A1557" s="1">
        <v>38488</v>
      </c>
      <c r="B1557">
        <f>VLOOKUP($A1557,DataAdjust!$A:$K,9,FALSE)</f>
        <v>31.885601000000001</v>
      </c>
      <c r="C1557">
        <f>VLOOKUP($A1557,DataAdjust!$A:$K,10,FALSE)</f>
        <v>32.185600000000001</v>
      </c>
      <c r="D1557">
        <f>VLOOKUP($A1557,DataAdjust!$A:$K,11,FALSE)</f>
        <v>31.775600000000004</v>
      </c>
      <c r="E1557">
        <f>VLOOKUP($A1557,DataAdjust!$A:$K,6,FALSE)</f>
        <v>32.125599000000001</v>
      </c>
      <c r="F1557">
        <f>VLOOKUP($A1557,DataAdjust!$A:$K,7,FALSE)</f>
        <v>79093200</v>
      </c>
      <c r="G1557">
        <f t="shared" ca="1" si="110"/>
        <v>31.995408466666671</v>
      </c>
      <c r="H1557">
        <f t="shared" ca="1" si="110"/>
        <v>31.696285624999998</v>
      </c>
      <c r="I1557">
        <f t="shared" ca="1" si="111"/>
        <v>0</v>
      </c>
      <c r="J1557">
        <f ca="1">IF(AND(I1556=0,I1557=1),B1558,IF(AND(I1557=1,I1556=1),J1556,0))</f>
        <v>0</v>
      </c>
      <c r="K1557">
        <f t="shared" ca="1" si="112"/>
        <v>0</v>
      </c>
      <c r="L1557">
        <f t="shared" ca="1" si="113"/>
        <v>0</v>
      </c>
      <c r="M1557">
        <f t="shared" ca="1" si="114"/>
        <v>25.300012029999984</v>
      </c>
    </row>
    <row r="1558" spans="1:13" x14ac:dyDescent="0.3">
      <c r="A1558" s="1">
        <v>38489</v>
      </c>
      <c r="B1558">
        <f>VLOOKUP($A1558,DataAdjust!$A:$K,9,FALSE)</f>
        <v>31.969344</v>
      </c>
      <c r="C1558">
        <f>VLOOKUP($A1558,DataAdjust!$A:$K,10,FALSE)</f>
        <v>32.359347999999997</v>
      </c>
      <c r="D1558">
        <f>VLOOKUP($A1558,DataAdjust!$A:$K,11,FALSE)</f>
        <v>31.829345000000004</v>
      </c>
      <c r="E1558">
        <f>VLOOKUP($A1558,DataAdjust!$A:$K,6,FALSE)</f>
        <v>32.319347</v>
      </c>
      <c r="F1558">
        <f>VLOOKUP($A1558,DataAdjust!$A:$K,7,FALSE)</f>
        <v>91665900</v>
      </c>
      <c r="G1558">
        <f t="shared" ref="G1558:H1621" ca="1" si="115">AVERAGE(INDIRECT(ADDRESS(ROW()-G$2+1,5)&amp;":"&amp;ADDRESS(ROW(),5)))</f>
        <v>31.985868600000003</v>
      </c>
      <c r="H1558">
        <f t="shared" ca="1" si="115"/>
        <v>31.799763499999997</v>
      </c>
      <c r="I1558">
        <f t="shared" ref="I1558:I1621" ca="1" si="116">IF(H1558&gt;G1558,1,0)</f>
        <v>0</v>
      </c>
      <c r="J1558">
        <f ca="1">IF(AND(I1557=0,I1558=1),B1559,IF(AND(I1558=1,I1557=1),J1557,0))</f>
        <v>0</v>
      </c>
      <c r="K1558">
        <f t="shared" ref="K1558:K1621" ca="1" si="117">IF(AND(I1558=0,I1557=1),B1559,0)</f>
        <v>0</v>
      </c>
      <c r="L1558">
        <f t="shared" ref="L1558:L1621" ca="1" si="118">IF(K1558&lt;&gt;0,K1558-J1557-J1557*N$2,0)</f>
        <v>0</v>
      </c>
      <c r="M1558">
        <f t="shared" ref="M1558:M1621" ca="1" si="119">M1557+L1558</f>
        <v>25.300012029999984</v>
      </c>
    </row>
    <row r="1559" spans="1:13" x14ac:dyDescent="0.3">
      <c r="A1559" s="1">
        <v>38490</v>
      </c>
      <c r="B1559">
        <f>VLOOKUP($A1559,DataAdjust!$A:$K,9,FALSE)</f>
        <v>32.359676</v>
      </c>
      <c r="C1559">
        <f>VLOOKUP($A1559,DataAdjust!$A:$K,10,FALSE)</f>
        <v>32.919677999999998</v>
      </c>
      <c r="D1559">
        <f>VLOOKUP($A1559,DataAdjust!$A:$K,11,FALSE)</f>
        <v>32.269676000000004</v>
      </c>
      <c r="E1559">
        <f>VLOOKUP($A1559,DataAdjust!$A:$K,6,FALSE)</f>
        <v>32.759678000000001</v>
      </c>
      <c r="F1559">
        <f>VLOOKUP($A1559,DataAdjust!$A:$K,7,FALSE)</f>
        <v>128105900</v>
      </c>
      <c r="G1559">
        <f t="shared" ca="1" si="115"/>
        <v>31.990419033333339</v>
      </c>
      <c r="H1559">
        <f t="shared" ca="1" si="115"/>
        <v>31.947273625000001</v>
      </c>
      <c r="I1559">
        <f t="shared" ca="1" si="116"/>
        <v>0</v>
      </c>
      <c r="J1559">
        <f ca="1">IF(AND(I1558=0,I1559=1),B1560,IF(AND(I1559=1,I1558=1),J1558,0))</f>
        <v>0</v>
      </c>
      <c r="K1559">
        <f t="shared" ca="1" si="117"/>
        <v>0</v>
      </c>
      <c r="L1559">
        <f t="shared" ca="1" si="118"/>
        <v>0</v>
      </c>
      <c r="M1559">
        <f t="shared" ca="1" si="119"/>
        <v>25.300012029999984</v>
      </c>
    </row>
    <row r="1560" spans="1:13" x14ac:dyDescent="0.3">
      <c r="A1560" s="1">
        <v>38491</v>
      </c>
      <c r="B1560">
        <f>VLOOKUP($A1560,DataAdjust!$A:$K,9,FALSE)</f>
        <v>32.812648999999993</v>
      </c>
      <c r="C1560">
        <f>VLOOKUP($A1560,DataAdjust!$A:$K,10,FALSE)</f>
        <v>33.042648</v>
      </c>
      <c r="D1560">
        <f>VLOOKUP($A1560,DataAdjust!$A:$K,11,FALSE)</f>
        <v>32.722648999999997</v>
      </c>
      <c r="E1560">
        <f>VLOOKUP($A1560,DataAdjust!$A:$K,6,FALSE)</f>
        <v>33.032646</v>
      </c>
      <c r="F1560">
        <f>VLOOKUP($A1560,DataAdjust!$A:$K,7,FALSE)</f>
        <v>92619700</v>
      </c>
      <c r="G1560">
        <f t="shared" ca="1" si="115"/>
        <v>31.998784983333341</v>
      </c>
      <c r="H1560">
        <f t="shared" ca="1" si="115"/>
        <v>32.110190000000003</v>
      </c>
      <c r="I1560">
        <f t="shared" ca="1" si="116"/>
        <v>1</v>
      </c>
      <c r="J1560">
        <f ca="1">IF(AND(I1559=0,I1560=1),B1561,IF(AND(I1560=1,I1559=1),J1559,0))</f>
        <v>32.954754000000001</v>
      </c>
      <c r="K1560">
        <f t="shared" ca="1" si="117"/>
        <v>0</v>
      </c>
      <c r="L1560">
        <f t="shared" ca="1" si="118"/>
        <v>0</v>
      </c>
      <c r="M1560">
        <f t="shared" ca="1" si="119"/>
        <v>25.300012029999984</v>
      </c>
    </row>
    <row r="1561" spans="1:13" x14ac:dyDescent="0.3">
      <c r="A1561" s="1">
        <v>38492</v>
      </c>
      <c r="B1561">
        <f>VLOOKUP($A1561,DataAdjust!$A:$K,9,FALSE)</f>
        <v>32.954754000000001</v>
      </c>
      <c r="C1561">
        <f>VLOOKUP($A1561,DataAdjust!$A:$K,10,FALSE)</f>
        <v>33.194752000000001</v>
      </c>
      <c r="D1561">
        <f>VLOOKUP($A1561,DataAdjust!$A:$K,11,FALSE)</f>
        <v>32.854751</v>
      </c>
      <c r="E1561">
        <f>VLOOKUP($A1561,DataAdjust!$A:$K,6,FALSE)</f>
        <v>33.164752999999997</v>
      </c>
      <c r="F1561">
        <f>VLOOKUP($A1561,DataAdjust!$A:$K,7,FALSE)</f>
        <v>66530100</v>
      </c>
      <c r="G1561">
        <f t="shared" ca="1" si="115"/>
        <v>32.00245446666667</v>
      </c>
      <c r="H1561">
        <f t="shared" ca="1" si="115"/>
        <v>32.318240750000001</v>
      </c>
      <c r="I1561">
        <f t="shared" ca="1" si="116"/>
        <v>1</v>
      </c>
      <c r="J1561">
        <f ca="1">IF(AND(I1560=0,I1561=1),B1562,IF(AND(I1561=1,I1560=1),J1560,0))</f>
        <v>32.954754000000001</v>
      </c>
      <c r="K1561">
        <f t="shared" ca="1" si="117"/>
        <v>0</v>
      </c>
      <c r="L1561">
        <f t="shared" ca="1" si="118"/>
        <v>0</v>
      </c>
      <c r="M1561">
        <f t="shared" ca="1" si="119"/>
        <v>25.300012029999984</v>
      </c>
    </row>
    <row r="1562" spans="1:13" x14ac:dyDescent="0.3">
      <c r="A1562" s="1">
        <v>38495</v>
      </c>
      <c r="B1562">
        <f>VLOOKUP($A1562,DataAdjust!$A:$K,9,FALSE)</f>
        <v>33.142067999999995</v>
      </c>
      <c r="C1562">
        <f>VLOOKUP($A1562,DataAdjust!$A:$K,10,FALSE)</f>
        <v>33.472069999999995</v>
      </c>
      <c r="D1562">
        <f>VLOOKUP($A1562,DataAdjust!$A:$K,11,FALSE)</f>
        <v>33.082065999999998</v>
      </c>
      <c r="E1562">
        <f>VLOOKUP($A1562,DataAdjust!$A:$K,6,FALSE)</f>
        <v>33.332065999999998</v>
      </c>
      <c r="F1562">
        <f>VLOOKUP($A1562,DataAdjust!$A:$K,7,FALSE)</f>
        <v>93068200</v>
      </c>
      <c r="G1562">
        <f t="shared" ca="1" si="115"/>
        <v>32.005830233333334</v>
      </c>
      <c r="H1562">
        <f t="shared" ca="1" si="115"/>
        <v>32.527391874999999</v>
      </c>
      <c r="I1562">
        <f t="shared" ca="1" si="116"/>
        <v>1</v>
      </c>
      <c r="J1562">
        <f ca="1">IF(AND(I1561=0,I1562=1),B1563,IF(AND(I1562=1,I1561=1),J1561,0))</f>
        <v>32.954754000000001</v>
      </c>
      <c r="K1562">
        <f t="shared" ca="1" si="117"/>
        <v>0</v>
      </c>
      <c r="L1562">
        <f t="shared" ca="1" si="118"/>
        <v>0</v>
      </c>
      <c r="M1562">
        <f t="shared" ca="1" si="119"/>
        <v>25.300012029999984</v>
      </c>
    </row>
    <row r="1563" spans="1:13" x14ac:dyDescent="0.3">
      <c r="A1563" s="1">
        <v>38496</v>
      </c>
      <c r="B1563">
        <f>VLOOKUP($A1563,DataAdjust!$A:$K,9,FALSE)</f>
        <v>33.227755999999999</v>
      </c>
      <c r="C1563">
        <f>VLOOKUP($A1563,DataAdjust!$A:$K,10,FALSE)</f>
        <v>33.467757999999996</v>
      </c>
      <c r="D1563">
        <f>VLOOKUP($A1563,DataAdjust!$A:$K,11,FALSE)</f>
        <v>33.167758999999997</v>
      </c>
      <c r="E1563">
        <f>VLOOKUP($A1563,DataAdjust!$A:$K,6,FALSE)</f>
        <v>33.437759</v>
      </c>
      <c r="F1563">
        <f>VLOOKUP($A1563,DataAdjust!$A:$K,7,FALSE)</f>
        <v>100830000</v>
      </c>
      <c r="G1563">
        <f t="shared" ca="1" si="115"/>
        <v>32.016838366666668</v>
      </c>
      <c r="H1563">
        <f t="shared" ca="1" si="115"/>
        <v>32.760763124999997</v>
      </c>
      <c r="I1563">
        <f t="shared" ca="1" si="116"/>
        <v>1</v>
      </c>
      <c r="J1563">
        <f ca="1">IF(AND(I1562=0,I1563=1),B1564,IF(AND(I1563=1,I1562=1),J1562,0))</f>
        <v>32.954754000000001</v>
      </c>
      <c r="K1563">
        <f t="shared" ca="1" si="117"/>
        <v>0</v>
      </c>
      <c r="L1563">
        <f t="shared" ca="1" si="118"/>
        <v>0</v>
      </c>
      <c r="M1563">
        <f t="shared" ca="1" si="119"/>
        <v>25.300012029999984</v>
      </c>
    </row>
    <row r="1564" spans="1:13" x14ac:dyDescent="0.3">
      <c r="A1564" s="1">
        <v>38497</v>
      </c>
      <c r="B1564">
        <f>VLOOKUP($A1564,DataAdjust!$A:$K,9,FALSE)</f>
        <v>33.326843000000004</v>
      </c>
      <c r="C1564">
        <f>VLOOKUP($A1564,DataAdjust!$A:$K,10,FALSE)</f>
        <v>33.366844</v>
      </c>
      <c r="D1564">
        <f>VLOOKUP($A1564,DataAdjust!$A:$K,11,FALSE)</f>
        <v>33.076843000000004</v>
      </c>
      <c r="E1564">
        <f>VLOOKUP($A1564,DataAdjust!$A:$K,6,FALSE)</f>
        <v>33.296844</v>
      </c>
      <c r="F1564">
        <f>VLOOKUP($A1564,DataAdjust!$A:$K,7,FALSE)</f>
        <v>76470600</v>
      </c>
      <c r="G1564">
        <f t="shared" ca="1" si="115"/>
        <v>32.019480549999997</v>
      </c>
      <c r="H1564">
        <f t="shared" ca="1" si="115"/>
        <v>32.933586499999997</v>
      </c>
      <c r="I1564">
        <f t="shared" ca="1" si="116"/>
        <v>1</v>
      </c>
      <c r="J1564">
        <f ca="1">IF(AND(I1563=0,I1564=1),B1565,IF(AND(I1564=1,I1563=1),J1563,0))</f>
        <v>32.954754000000001</v>
      </c>
      <c r="K1564">
        <f t="shared" ca="1" si="117"/>
        <v>0</v>
      </c>
      <c r="L1564">
        <f t="shared" ca="1" si="118"/>
        <v>0</v>
      </c>
      <c r="M1564">
        <f t="shared" ca="1" si="119"/>
        <v>25.300012029999984</v>
      </c>
    </row>
    <row r="1565" spans="1:13" x14ac:dyDescent="0.3">
      <c r="A1565" s="1">
        <v>38498</v>
      </c>
      <c r="B1565">
        <f>VLOOKUP($A1565,DataAdjust!$A:$K,9,FALSE)</f>
        <v>33.421481999999997</v>
      </c>
      <c r="C1565">
        <f>VLOOKUP($A1565,DataAdjust!$A:$K,10,FALSE)</f>
        <v>33.711482000000004</v>
      </c>
      <c r="D1565">
        <f>VLOOKUP($A1565,DataAdjust!$A:$K,11,FALSE)</f>
        <v>33.421481999999997</v>
      </c>
      <c r="E1565">
        <f>VLOOKUP($A1565,DataAdjust!$A:$K,6,FALSE)</f>
        <v>33.631481000000001</v>
      </c>
      <c r="F1565">
        <f>VLOOKUP($A1565,DataAdjust!$A:$K,7,FALSE)</f>
        <v>84066800</v>
      </c>
      <c r="G1565">
        <f t="shared" ca="1" si="115"/>
        <v>32.027993299999999</v>
      </c>
      <c r="H1565">
        <f t="shared" ca="1" si="115"/>
        <v>33.121821749999995</v>
      </c>
      <c r="I1565">
        <f t="shared" ca="1" si="116"/>
        <v>1</v>
      </c>
      <c r="J1565">
        <f ca="1">IF(AND(I1564=0,I1565=1),B1566,IF(AND(I1565=1,I1564=1),J1564,0))</f>
        <v>32.954754000000001</v>
      </c>
      <c r="K1565">
        <f t="shared" ca="1" si="117"/>
        <v>0</v>
      </c>
      <c r="L1565">
        <f t="shared" ca="1" si="118"/>
        <v>0</v>
      </c>
      <c r="M1565">
        <f t="shared" ca="1" si="119"/>
        <v>25.300012029999984</v>
      </c>
    </row>
    <row r="1566" spans="1:13" x14ac:dyDescent="0.3">
      <c r="A1566" s="1">
        <v>38499</v>
      </c>
      <c r="B1566">
        <f>VLOOKUP($A1566,DataAdjust!$A:$K,9,FALSE)</f>
        <v>33.579093999999998</v>
      </c>
      <c r="C1566">
        <f>VLOOKUP($A1566,DataAdjust!$A:$K,10,FALSE)</f>
        <v>33.689094999999995</v>
      </c>
      <c r="D1566">
        <f>VLOOKUP($A1566,DataAdjust!$A:$K,11,FALSE)</f>
        <v>33.459094999999998</v>
      </c>
      <c r="E1566">
        <f>VLOOKUP($A1566,DataAdjust!$A:$K,6,FALSE)</f>
        <v>33.649093999999998</v>
      </c>
      <c r="F1566">
        <f>VLOOKUP($A1566,DataAdjust!$A:$K,7,FALSE)</f>
        <v>50076900</v>
      </c>
      <c r="G1566">
        <f t="shared" ca="1" si="115"/>
        <v>32.041349516666671</v>
      </c>
      <c r="H1566">
        <f t="shared" ca="1" si="115"/>
        <v>33.288040125000002</v>
      </c>
      <c r="I1566">
        <f t="shared" ca="1" si="116"/>
        <v>1</v>
      </c>
      <c r="J1566">
        <f ca="1">IF(AND(I1565=0,I1566=1),B1567,IF(AND(I1566=1,I1565=1),J1565,0))</f>
        <v>32.954754000000001</v>
      </c>
      <c r="K1566">
        <f t="shared" ca="1" si="117"/>
        <v>0</v>
      </c>
      <c r="L1566">
        <f t="shared" ca="1" si="118"/>
        <v>0</v>
      </c>
      <c r="M1566">
        <f t="shared" ca="1" si="119"/>
        <v>25.300012029999984</v>
      </c>
    </row>
    <row r="1567" spans="1:13" x14ac:dyDescent="0.3">
      <c r="A1567" s="1">
        <v>38503</v>
      </c>
      <c r="B1567">
        <f>VLOOKUP($A1567,DataAdjust!$A:$K,9,FALSE)</f>
        <v>33.644615000000002</v>
      </c>
      <c r="C1567">
        <f>VLOOKUP($A1567,DataAdjust!$A:$K,10,FALSE)</f>
        <v>33.694617999999998</v>
      </c>
      <c r="D1567">
        <f>VLOOKUP($A1567,DataAdjust!$A:$K,11,FALSE)</f>
        <v>33.374614000000001</v>
      </c>
      <c r="E1567">
        <f>VLOOKUP($A1567,DataAdjust!$A:$K,6,FALSE)</f>
        <v>33.534618000000002</v>
      </c>
      <c r="F1567">
        <f>VLOOKUP($A1567,DataAdjust!$A:$K,7,FALSE)</f>
        <v>75281500</v>
      </c>
      <c r="G1567">
        <f t="shared" ca="1" si="115"/>
        <v>32.049568649999991</v>
      </c>
      <c r="H1567">
        <f t="shared" ca="1" si="115"/>
        <v>33.384907624999997</v>
      </c>
      <c r="I1567">
        <f t="shared" ca="1" si="116"/>
        <v>1</v>
      </c>
      <c r="J1567">
        <f ca="1">IF(AND(I1566=0,I1567=1),B1568,IF(AND(I1567=1,I1566=1),J1566,0))</f>
        <v>32.954754000000001</v>
      </c>
      <c r="K1567">
        <f t="shared" ca="1" si="117"/>
        <v>0</v>
      </c>
      <c r="L1567">
        <f t="shared" ca="1" si="118"/>
        <v>0</v>
      </c>
      <c r="M1567">
        <f t="shared" ca="1" si="119"/>
        <v>25.300012029999984</v>
      </c>
    </row>
    <row r="1568" spans="1:13" x14ac:dyDescent="0.3">
      <c r="A1568" s="1">
        <v>38504</v>
      </c>
      <c r="B1568">
        <f>VLOOKUP($A1568,DataAdjust!$A:$K,9,FALSE)</f>
        <v>33.447624999999995</v>
      </c>
      <c r="C1568">
        <f>VLOOKUP($A1568,DataAdjust!$A:$K,10,FALSE)</f>
        <v>34.097625999999998</v>
      </c>
      <c r="D1568">
        <f>VLOOKUP($A1568,DataAdjust!$A:$K,11,FALSE)</f>
        <v>33.437626000000002</v>
      </c>
      <c r="E1568">
        <f>VLOOKUP($A1568,DataAdjust!$A:$K,6,FALSE)</f>
        <v>33.807625000000002</v>
      </c>
      <c r="F1568">
        <f>VLOOKUP($A1568,DataAdjust!$A:$K,7,FALSE)</f>
        <v>110875700</v>
      </c>
      <c r="G1568">
        <f t="shared" ca="1" si="115"/>
        <v>32.054412166666658</v>
      </c>
      <c r="H1568">
        <f t="shared" ca="1" si="115"/>
        <v>33.481780000000001</v>
      </c>
      <c r="I1568">
        <f t="shared" ca="1" si="116"/>
        <v>1</v>
      </c>
      <c r="J1568">
        <f ca="1">IF(AND(I1567=0,I1568=1),B1569,IF(AND(I1568=1,I1567=1),J1567,0))</f>
        <v>32.954754000000001</v>
      </c>
      <c r="K1568">
        <f t="shared" ca="1" si="117"/>
        <v>0</v>
      </c>
      <c r="L1568">
        <f t="shared" ca="1" si="118"/>
        <v>0</v>
      </c>
      <c r="M1568">
        <f t="shared" ca="1" si="119"/>
        <v>25.300012029999984</v>
      </c>
    </row>
    <row r="1569" spans="1:13" x14ac:dyDescent="0.3">
      <c r="A1569" s="1">
        <v>38505</v>
      </c>
      <c r="B1569">
        <f>VLOOKUP($A1569,DataAdjust!$A:$K,9,FALSE)</f>
        <v>33.715374000000004</v>
      </c>
      <c r="C1569">
        <f>VLOOKUP($A1569,DataAdjust!$A:$K,10,FALSE)</f>
        <v>34.045372</v>
      </c>
      <c r="D1569">
        <f>VLOOKUP($A1569,DataAdjust!$A:$K,11,FALSE)</f>
        <v>33.685371000000004</v>
      </c>
      <c r="E1569">
        <f>VLOOKUP($A1569,DataAdjust!$A:$K,6,FALSE)</f>
        <v>34.045372</v>
      </c>
      <c r="F1569">
        <f>VLOOKUP($A1569,DataAdjust!$A:$K,7,FALSE)</f>
        <v>75926500</v>
      </c>
      <c r="G1569">
        <f t="shared" ca="1" si="115"/>
        <v>32.068795666666666</v>
      </c>
      <c r="H1569">
        <f t="shared" ca="1" si="115"/>
        <v>33.591857374999996</v>
      </c>
      <c r="I1569">
        <f t="shared" ca="1" si="116"/>
        <v>1</v>
      </c>
      <c r="J1569">
        <f ca="1">IF(AND(I1568=0,I1569=1),B1570,IF(AND(I1569=1,I1568=1),J1568,0))</f>
        <v>32.954754000000001</v>
      </c>
      <c r="K1569">
        <f t="shared" ca="1" si="117"/>
        <v>0</v>
      </c>
      <c r="L1569">
        <f t="shared" ca="1" si="118"/>
        <v>0</v>
      </c>
      <c r="M1569">
        <f t="shared" ca="1" si="119"/>
        <v>25.300012029999984</v>
      </c>
    </row>
    <row r="1570" spans="1:13" x14ac:dyDescent="0.3">
      <c r="A1570" s="1">
        <v>38506</v>
      </c>
      <c r="B1570">
        <f>VLOOKUP($A1570,DataAdjust!$A:$K,9,FALSE)</f>
        <v>34.082245</v>
      </c>
      <c r="C1570">
        <f>VLOOKUP($A1570,DataAdjust!$A:$K,10,FALSE)</f>
        <v>34.092243000000003</v>
      </c>
      <c r="D1570">
        <f>VLOOKUP($A1570,DataAdjust!$A:$K,11,FALSE)</f>
        <v>33.472244000000003</v>
      </c>
      <c r="E1570">
        <f>VLOOKUP($A1570,DataAdjust!$A:$K,6,FALSE)</f>
        <v>33.552242</v>
      </c>
      <c r="F1570">
        <f>VLOOKUP($A1570,DataAdjust!$A:$K,7,FALSE)</f>
        <v>96998400</v>
      </c>
      <c r="G1570">
        <f t="shared" ca="1" si="115"/>
        <v>32.076574849999993</v>
      </c>
      <c r="H1570">
        <f t="shared" ca="1" si="115"/>
        <v>33.619379374999994</v>
      </c>
      <c r="I1570">
        <f t="shared" ca="1" si="116"/>
        <v>1</v>
      </c>
      <c r="J1570">
        <f ca="1">IF(AND(I1569=0,I1570=1),B1571,IF(AND(I1570=1,I1569=1),J1569,0))</f>
        <v>32.954754000000001</v>
      </c>
      <c r="K1570">
        <f t="shared" ca="1" si="117"/>
        <v>0</v>
      </c>
      <c r="L1570">
        <f t="shared" ca="1" si="118"/>
        <v>0</v>
      </c>
      <c r="M1570">
        <f t="shared" ca="1" si="119"/>
        <v>25.300012029999984</v>
      </c>
    </row>
    <row r="1571" spans="1:13" x14ac:dyDescent="0.3">
      <c r="A1571" s="1">
        <v>38509</v>
      </c>
      <c r="B1571">
        <f>VLOOKUP($A1571,DataAdjust!$A:$K,9,FALSE)</f>
        <v>33.571037000000004</v>
      </c>
      <c r="C1571">
        <f>VLOOKUP($A1571,DataAdjust!$A:$K,10,FALSE)</f>
        <v>33.641037000000004</v>
      </c>
      <c r="D1571">
        <f>VLOOKUP($A1571,DataAdjust!$A:$K,11,FALSE)</f>
        <v>33.411037000000007</v>
      </c>
      <c r="E1571">
        <f>VLOOKUP($A1571,DataAdjust!$A:$K,6,FALSE)</f>
        <v>33.561039000000001</v>
      </c>
      <c r="F1571">
        <f>VLOOKUP($A1571,DataAdjust!$A:$K,7,FALSE)</f>
        <v>52681400</v>
      </c>
      <c r="G1571">
        <f t="shared" ca="1" si="115"/>
        <v>32.085234333333325</v>
      </c>
      <c r="H1571">
        <f t="shared" ca="1" si="115"/>
        <v>33.634789375000004</v>
      </c>
      <c r="I1571">
        <f t="shared" ca="1" si="116"/>
        <v>1</v>
      </c>
      <c r="J1571">
        <f ca="1">IF(AND(I1570=0,I1571=1),B1572,IF(AND(I1571=1,I1570=1),J1570,0))</f>
        <v>32.954754000000001</v>
      </c>
      <c r="K1571">
        <f t="shared" ca="1" si="117"/>
        <v>0</v>
      </c>
      <c r="L1571">
        <f t="shared" ca="1" si="118"/>
        <v>0</v>
      </c>
      <c r="M1571">
        <f t="shared" ca="1" si="119"/>
        <v>25.300012029999984</v>
      </c>
    </row>
    <row r="1572" spans="1:13" x14ac:dyDescent="0.3">
      <c r="A1572" s="1">
        <v>38510</v>
      </c>
      <c r="B1572">
        <f>VLOOKUP($A1572,DataAdjust!$A:$K,9,FALSE)</f>
        <v>33.639237000000001</v>
      </c>
      <c r="C1572">
        <f>VLOOKUP($A1572,DataAdjust!$A:$K,10,FALSE)</f>
        <v>33.959236000000004</v>
      </c>
      <c r="D1572">
        <f>VLOOKUP($A1572,DataAdjust!$A:$K,11,FALSE)</f>
        <v>33.229236999999998</v>
      </c>
      <c r="E1572">
        <f>VLOOKUP($A1572,DataAdjust!$A:$K,6,FALSE)</f>
        <v>33.279235999999997</v>
      </c>
      <c r="F1572">
        <f>VLOOKUP($A1572,DataAdjust!$A:$K,7,FALSE)</f>
        <v>108953400</v>
      </c>
      <c r="G1572">
        <f t="shared" ca="1" si="115"/>
        <v>32.09433448333332</v>
      </c>
      <c r="H1572">
        <f t="shared" ca="1" si="115"/>
        <v>33.632588374999997</v>
      </c>
      <c r="I1572">
        <f t="shared" ca="1" si="116"/>
        <v>1</v>
      </c>
      <c r="J1572">
        <f ca="1">IF(AND(I1571=0,I1572=1),B1573,IF(AND(I1572=1,I1571=1),J1571,0))</f>
        <v>32.954754000000001</v>
      </c>
      <c r="K1572">
        <f t="shared" ca="1" si="117"/>
        <v>0</v>
      </c>
      <c r="L1572">
        <f t="shared" ca="1" si="118"/>
        <v>0</v>
      </c>
      <c r="M1572">
        <f t="shared" ca="1" si="119"/>
        <v>25.300012029999984</v>
      </c>
    </row>
    <row r="1573" spans="1:13" x14ac:dyDescent="0.3">
      <c r="A1573" s="1">
        <v>38511</v>
      </c>
      <c r="B1573">
        <f>VLOOKUP($A1573,DataAdjust!$A:$K,9,FALSE)</f>
        <v>33.378788</v>
      </c>
      <c r="C1573">
        <f>VLOOKUP($A1573,DataAdjust!$A:$K,10,FALSE)</f>
        <v>33.448788</v>
      </c>
      <c r="D1573">
        <f>VLOOKUP($A1573,DataAdjust!$A:$K,11,FALSE)</f>
        <v>33.058788</v>
      </c>
      <c r="E1573">
        <f>VLOOKUP($A1573,DataAdjust!$A:$K,6,FALSE)</f>
        <v>33.208786000000003</v>
      </c>
      <c r="F1573">
        <f>VLOOKUP($A1573,DataAdjust!$A:$K,7,FALSE)</f>
        <v>79211900</v>
      </c>
      <c r="G1573">
        <f t="shared" ca="1" si="115"/>
        <v>32.099765399999988</v>
      </c>
      <c r="H1573">
        <f t="shared" ca="1" si="115"/>
        <v>33.5797515</v>
      </c>
      <c r="I1573">
        <f t="shared" ca="1" si="116"/>
        <v>1</v>
      </c>
      <c r="J1573">
        <f ca="1">IF(AND(I1572=0,I1573=1),B1574,IF(AND(I1573=1,I1572=1),J1572,0))</f>
        <v>32.954754000000001</v>
      </c>
      <c r="K1573">
        <f t="shared" ca="1" si="117"/>
        <v>0</v>
      </c>
      <c r="L1573">
        <f t="shared" ca="1" si="118"/>
        <v>0</v>
      </c>
      <c r="M1573">
        <f t="shared" ca="1" si="119"/>
        <v>25.300012029999984</v>
      </c>
    </row>
    <row r="1574" spans="1:13" x14ac:dyDescent="0.3">
      <c r="A1574" s="1">
        <v>38512</v>
      </c>
      <c r="B1574">
        <f>VLOOKUP($A1574,DataAdjust!$A:$K,9,FALSE)</f>
        <v>33.130145999999996</v>
      </c>
      <c r="C1574">
        <f>VLOOKUP($A1574,DataAdjust!$A:$K,10,FALSE)</f>
        <v>33.530146999999999</v>
      </c>
      <c r="D1574">
        <f>VLOOKUP($A1574,DataAdjust!$A:$K,11,FALSE)</f>
        <v>32.970146</v>
      </c>
      <c r="E1574">
        <f>VLOOKUP($A1574,DataAdjust!$A:$K,6,FALSE)</f>
        <v>33.420147</v>
      </c>
      <c r="F1574">
        <f>VLOOKUP($A1574,DataAdjust!$A:$K,7,FALSE)</f>
        <v>99383300</v>
      </c>
      <c r="G1574">
        <f t="shared" ca="1" si="115"/>
        <v>32.113121866666653</v>
      </c>
      <c r="H1574">
        <f t="shared" ca="1" si="115"/>
        <v>33.551133125</v>
      </c>
      <c r="I1574">
        <f t="shared" ca="1" si="116"/>
        <v>1</v>
      </c>
      <c r="J1574">
        <f ca="1">IF(AND(I1573=0,I1574=1),B1575,IF(AND(I1574=1,I1573=1),J1573,0))</f>
        <v>32.954754000000001</v>
      </c>
      <c r="K1574">
        <f t="shared" ca="1" si="117"/>
        <v>0</v>
      </c>
      <c r="L1574">
        <f t="shared" ca="1" si="118"/>
        <v>0</v>
      </c>
      <c r="M1574">
        <f t="shared" ca="1" si="119"/>
        <v>25.300012029999984</v>
      </c>
    </row>
    <row r="1575" spans="1:13" x14ac:dyDescent="0.3">
      <c r="A1575" s="1">
        <v>38513</v>
      </c>
      <c r="B1575">
        <f>VLOOKUP($A1575,DataAdjust!$A:$K,9,FALSE)</f>
        <v>33.417886000000003</v>
      </c>
      <c r="C1575">
        <f>VLOOKUP($A1575,DataAdjust!$A:$K,10,FALSE)</f>
        <v>33.417886000000003</v>
      </c>
      <c r="D1575">
        <f>VLOOKUP($A1575,DataAdjust!$A:$K,11,FALSE)</f>
        <v>32.897885000000002</v>
      </c>
      <c r="E1575">
        <f>VLOOKUP($A1575,DataAdjust!$A:$K,6,FALSE)</f>
        <v>33.067883000000002</v>
      </c>
      <c r="F1575">
        <f>VLOOKUP($A1575,DataAdjust!$A:$K,7,FALSE)</f>
        <v>85971700</v>
      </c>
      <c r="G1575">
        <f t="shared" ca="1" si="115"/>
        <v>32.12677149999999</v>
      </c>
      <c r="H1575">
        <f t="shared" ca="1" si="115"/>
        <v>33.492791249999996</v>
      </c>
      <c r="I1575">
        <f t="shared" ca="1" si="116"/>
        <v>1</v>
      </c>
      <c r="J1575">
        <f ca="1">IF(AND(I1574=0,I1575=1),B1576,IF(AND(I1575=1,I1574=1),J1574,0))</f>
        <v>32.954754000000001</v>
      </c>
      <c r="K1575">
        <f t="shared" ca="1" si="117"/>
        <v>0</v>
      </c>
      <c r="L1575">
        <f t="shared" ca="1" si="118"/>
        <v>0</v>
      </c>
      <c r="M1575">
        <f t="shared" ca="1" si="119"/>
        <v>25.300012029999984</v>
      </c>
    </row>
    <row r="1576" spans="1:13" x14ac:dyDescent="0.3">
      <c r="A1576" s="1">
        <v>38516</v>
      </c>
      <c r="B1576">
        <f>VLOOKUP($A1576,DataAdjust!$A:$K,9,FALSE)</f>
        <v>32.976398000000003</v>
      </c>
      <c r="C1576">
        <f>VLOOKUP($A1576,DataAdjust!$A:$K,10,FALSE)</f>
        <v>33.446399000000007</v>
      </c>
      <c r="D1576">
        <f>VLOOKUP($A1576,DataAdjust!$A:$K,11,FALSE)</f>
        <v>32.95639700000001</v>
      </c>
      <c r="E1576">
        <f>VLOOKUP($A1576,DataAdjust!$A:$K,6,FALSE)</f>
        <v>33.226398000000003</v>
      </c>
      <c r="F1576">
        <f>VLOOKUP($A1576,DataAdjust!$A:$K,7,FALSE)</f>
        <v>82331300</v>
      </c>
      <c r="G1576">
        <f t="shared" ca="1" si="115"/>
        <v>32.141742399999984</v>
      </c>
      <c r="H1576">
        <f t="shared" ca="1" si="115"/>
        <v>33.420137875000002</v>
      </c>
      <c r="I1576">
        <f t="shared" ca="1" si="116"/>
        <v>1</v>
      </c>
      <c r="J1576">
        <f ca="1">IF(AND(I1575=0,I1576=1),B1577,IF(AND(I1576=1,I1575=1),J1575,0))</f>
        <v>32.954754000000001</v>
      </c>
      <c r="K1576">
        <f t="shared" ca="1" si="117"/>
        <v>0</v>
      </c>
      <c r="L1576">
        <f t="shared" ca="1" si="118"/>
        <v>0</v>
      </c>
      <c r="M1576">
        <f t="shared" ca="1" si="119"/>
        <v>25.300012029999984</v>
      </c>
    </row>
    <row r="1577" spans="1:13" x14ac:dyDescent="0.3">
      <c r="A1577" s="1">
        <v>38517</v>
      </c>
      <c r="B1577">
        <f>VLOOKUP($A1577,DataAdjust!$A:$K,9,FALSE)</f>
        <v>33.204307999999997</v>
      </c>
      <c r="C1577">
        <f>VLOOKUP($A1577,DataAdjust!$A:$K,10,FALSE)</f>
        <v>33.354309000000001</v>
      </c>
      <c r="D1577">
        <f>VLOOKUP($A1577,DataAdjust!$A:$K,11,FALSE)</f>
        <v>33.014308999999997</v>
      </c>
      <c r="E1577">
        <f>VLOOKUP($A1577,DataAdjust!$A:$K,6,FALSE)</f>
        <v>33.094310999999998</v>
      </c>
      <c r="F1577">
        <f>VLOOKUP($A1577,DataAdjust!$A:$K,7,FALSE)</f>
        <v>62593600</v>
      </c>
      <c r="G1577">
        <f t="shared" ca="1" si="115"/>
        <v>32.157447516666657</v>
      </c>
      <c r="H1577">
        <f t="shared" ca="1" si="115"/>
        <v>33.301255250000004</v>
      </c>
      <c r="I1577">
        <f t="shared" ca="1" si="116"/>
        <v>1</v>
      </c>
      <c r="J1577">
        <f ca="1">IF(AND(I1576=0,I1577=1),B1578,IF(AND(I1577=1,I1576=1),J1576,0))</f>
        <v>32.954754000000001</v>
      </c>
      <c r="K1577">
        <f t="shared" ca="1" si="117"/>
        <v>0</v>
      </c>
      <c r="L1577">
        <f t="shared" ca="1" si="118"/>
        <v>0</v>
      </c>
      <c r="M1577">
        <f t="shared" ca="1" si="119"/>
        <v>25.300012029999984</v>
      </c>
    </row>
    <row r="1578" spans="1:13" x14ac:dyDescent="0.3">
      <c r="A1578" s="1">
        <v>38518</v>
      </c>
      <c r="B1578">
        <f>VLOOKUP($A1578,DataAdjust!$A:$K,9,FALSE)</f>
        <v>33.329971</v>
      </c>
      <c r="C1578">
        <f>VLOOKUP($A1578,DataAdjust!$A:$K,10,FALSE)</f>
        <v>33.369968</v>
      </c>
      <c r="D1578">
        <f>VLOOKUP($A1578,DataAdjust!$A:$K,11,FALSE)</f>
        <v>32.749969</v>
      </c>
      <c r="E1578">
        <f>VLOOKUP($A1578,DataAdjust!$A:$K,6,FALSE)</f>
        <v>33.19997</v>
      </c>
      <c r="F1578">
        <f>VLOOKUP($A1578,DataAdjust!$A:$K,7,FALSE)</f>
        <v>103952000</v>
      </c>
      <c r="G1578">
        <f t="shared" ca="1" si="115"/>
        <v>32.173886066666654</v>
      </c>
      <c r="H1578">
        <f t="shared" ca="1" si="115"/>
        <v>33.257221250000001</v>
      </c>
      <c r="I1578">
        <f t="shared" ca="1" si="116"/>
        <v>1</v>
      </c>
      <c r="J1578">
        <f ca="1">IF(AND(I1577=0,I1578=1),B1579,IF(AND(I1578=1,I1577=1),J1577,0))</f>
        <v>32.954754000000001</v>
      </c>
      <c r="K1578">
        <f t="shared" ca="1" si="117"/>
        <v>0</v>
      </c>
      <c r="L1578">
        <f t="shared" ca="1" si="118"/>
        <v>0</v>
      </c>
      <c r="M1578">
        <f t="shared" ca="1" si="119"/>
        <v>25.300012029999984</v>
      </c>
    </row>
    <row r="1579" spans="1:13" x14ac:dyDescent="0.3">
      <c r="A1579" s="1">
        <v>38519</v>
      </c>
      <c r="B1579">
        <f>VLOOKUP($A1579,DataAdjust!$A:$K,9,FALSE)</f>
        <v>33.216105999999996</v>
      </c>
      <c r="C1579">
        <f>VLOOKUP($A1579,DataAdjust!$A:$K,10,FALSE)</f>
        <v>33.476103999999999</v>
      </c>
      <c r="D1579">
        <f>VLOOKUP($A1579,DataAdjust!$A:$K,11,FALSE)</f>
        <v>33.136103999999996</v>
      </c>
      <c r="E1579">
        <f>VLOOKUP($A1579,DataAdjust!$A:$K,6,FALSE)</f>
        <v>33.376106</v>
      </c>
      <c r="F1579">
        <f>VLOOKUP($A1579,DataAdjust!$A:$K,7,FALSE)</f>
        <v>90450100</v>
      </c>
      <c r="G1579">
        <f t="shared" ca="1" si="115"/>
        <v>32.199864916666655</v>
      </c>
      <c r="H1579">
        <f t="shared" ca="1" si="115"/>
        <v>33.234104625000001</v>
      </c>
      <c r="I1579">
        <f t="shared" ca="1" si="116"/>
        <v>1</v>
      </c>
      <c r="J1579">
        <f ca="1">IF(AND(I1578=0,I1579=1),B1580,IF(AND(I1579=1,I1578=1),J1578,0))</f>
        <v>32.954754000000001</v>
      </c>
      <c r="K1579">
        <f t="shared" ca="1" si="117"/>
        <v>0</v>
      </c>
      <c r="L1579">
        <f t="shared" ca="1" si="118"/>
        <v>0</v>
      </c>
      <c r="M1579">
        <f t="shared" ca="1" si="119"/>
        <v>25.300012029999984</v>
      </c>
    </row>
    <row r="1580" spans="1:13" x14ac:dyDescent="0.3">
      <c r="A1580" s="1">
        <v>38520</v>
      </c>
      <c r="B1580">
        <f>VLOOKUP($A1580,DataAdjust!$A:$K,9,FALSE)</f>
        <v>33.620502999999999</v>
      </c>
      <c r="C1580">
        <f>VLOOKUP($A1580,DataAdjust!$A:$K,10,FALSE)</f>
        <v>33.720501000000006</v>
      </c>
      <c r="D1580">
        <f>VLOOKUP($A1580,DataAdjust!$A:$K,11,FALSE)</f>
        <v>33.260502000000002</v>
      </c>
      <c r="E1580">
        <f>VLOOKUP($A1580,DataAdjust!$A:$K,6,FALSE)</f>
        <v>33.380501000000002</v>
      </c>
      <c r="F1580">
        <f>VLOOKUP($A1580,DataAdjust!$A:$K,7,FALSE)</f>
        <v>83915700</v>
      </c>
      <c r="G1580">
        <f t="shared" ca="1" si="115"/>
        <v>32.224008799999993</v>
      </c>
      <c r="H1580">
        <f t="shared" ca="1" si="115"/>
        <v>33.246762750000002</v>
      </c>
      <c r="I1580">
        <f t="shared" ca="1" si="116"/>
        <v>1</v>
      </c>
      <c r="J1580">
        <f ca="1">IF(AND(I1579=0,I1580=1),B1581,IF(AND(I1580=1,I1579=1),J1579,0))</f>
        <v>32.954754000000001</v>
      </c>
      <c r="K1580">
        <f t="shared" ca="1" si="117"/>
        <v>0</v>
      </c>
      <c r="L1580">
        <f t="shared" ca="1" si="118"/>
        <v>0</v>
      </c>
      <c r="M1580">
        <f t="shared" ca="1" si="119"/>
        <v>25.300012029999984</v>
      </c>
    </row>
    <row r="1581" spans="1:13" x14ac:dyDescent="0.3">
      <c r="A1581" s="1">
        <v>38523</v>
      </c>
      <c r="B1581">
        <f>VLOOKUP($A1581,DataAdjust!$A:$K,9,FALSE)</f>
        <v>33.230503000000006</v>
      </c>
      <c r="C1581">
        <f>VLOOKUP($A1581,DataAdjust!$A:$K,10,FALSE)</f>
        <v>33.590504000000003</v>
      </c>
      <c r="D1581">
        <f>VLOOKUP($A1581,DataAdjust!$A:$K,11,FALSE)</f>
        <v>33.090504000000003</v>
      </c>
      <c r="E1581">
        <f>VLOOKUP($A1581,DataAdjust!$A:$K,6,FALSE)</f>
        <v>33.380501000000002</v>
      </c>
      <c r="F1581">
        <f>VLOOKUP($A1581,DataAdjust!$A:$K,7,FALSE)</f>
        <v>67580000</v>
      </c>
      <c r="G1581">
        <f t="shared" ca="1" si="115"/>
        <v>32.248006083333323</v>
      </c>
      <c r="H1581">
        <f t="shared" ca="1" si="115"/>
        <v>33.268227125000003</v>
      </c>
      <c r="I1581">
        <f t="shared" ca="1" si="116"/>
        <v>1</v>
      </c>
      <c r="J1581">
        <f ca="1">IF(AND(I1580=0,I1581=1),B1582,IF(AND(I1581=1,I1580=1),J1580,0))</f>
        <v>32.954754000000001</v>
      </c>
      <c r="K1581">
        <f t="shared" ca="1" si="117"/>
        <v>0</v>
      </c>
      <c r="L1581">
        <f t="shared" ca="1" si="118"/>
        <v>0</v>
      </c>
      <c r="M1581">
        <f t="shared" ca="1" si="119"/>
        <v>25.300012029999984</v>
      </c>
    </row>
    <row r="1582" spans="1:13" x14ac:dyDescent="0.3">
      <c r="A1582" s="1">
        <v>38524</v>
      </c>
      <c r="B1582">
        <f>VLOOKUP($A1582,DataAdjust!$A:$K,9,FALSE)</f>
        <v>33.352867000000003</v>
      </c>
      <c r="C1582">
        <f>VLOOKUP($A1582,DataAdjust!$A:$K,10,FALSE)</f>
        <v>33.522865000000003</v>
      </c>
      <c r="D1582">
        <f>VLOOKUP($A1582,DataAdjust!$A:$K,11,FALSE)</f>
        <v>33.212868</v>
      </c>
      <c r="E1582">
        <f>VLOOKUP($A1582,DataAdjust!$A:$K,6,FALSE)</f>
        <v>33.362864999999999</v>
      </c>
      <c r="F1582">
        <f>VLOOKUP($A1582,DataAdjust!$A:$K,7,FALSE)</f>
        <v>97845600</v>
      </c>
      <c r="G1582">
        <f t="shared" ca="1" si="115"/>
        <v>32.270682100000002</v>
      </c>
      <c r="H1582">
        <f t="shared" ca="1" si="115"/>
        <v>33.261066875000004</v>
      </c>
      <c r="I1582">
        <f t="shared" ca="1" si="116"/>
        <v>1</v>
      </c>
      <c r="J1582">
        <f ca="1">IF(AND(I1581=0,I1582=1),B1583,IF(AND(I1582=1,I1581=1),J1581,0))</f>
        <v>32.954754000000001</v>
      </c>
      <c r="K1582">
        <f t="shared" ca="1" si="117"/>
        <v>0</v>
      </c>
      <c r="L1582">
        <f t="shared" ca="1" si="118"/>
        <v>0</v>
      </c>
      <c r="M1582">
        <f t="shared" ca="1" si="119"/>
        <v>25.300012029999984</v>
      </c>
    </row>
    <row r="1583" spans="1:13" x14ac:dyDescent="0.3">
      <c r="A1583" s="1">
        <v>38525</v>
      </c>
      <c r="B1583">
        <f>VLOOKUP($A1583,DataAdjust!$A:$K,9,FALSE)</f>
        <v>33.517628000000002</v>
      </c>
      <c r="C1583">
        <f>VLOOKUP($A1583,DataAdjust!$A:$K,10,FALSE)</f>
        <v>33.617626000000001</v>
      </c>
      <c r="D1583">
        <f>VLOOKUP($A1583,DataAdjust!$A:$K,11,FALSE)</f>
        <v>33.147629000000002</v>
      </c>
      <c r="E1583">
        <f>VLOOKUP($A1583,DataAdjust!$A:$K,6,FALSE)</f>
        <v>33.327629000000002</v>
      </c>
      <c r="F1583">
        <f>VLOOKUP($A1583,DataAdjust!$A:$K,7,FALSE)</f>
        <v>75221100</v>
      </c>
      <c r="G1583">
        <f t="shared" ca="1" si="115"/>
        <v>32.297027249999999</v>
      </c>
      <c r="H1583">
        <f t="shared" ca="1" si="115"/>
        <v>33.293535125000005</v>
      </c>
      <c r="I1583">
        <f t="shared" ca="1" si="116"/>
        <v>1</v>
      </c>
      <c r="J1583">
        <f ca="1">IF(AND(I1582=0,I1583=1),B1584,IF(AND(I1583=1,I1582=1),J1582,0))</f>
        <v>32.954754000000001</v>
      </c>
      <c r="K1583">
        <f t="shared" ca="1" si="117"/>
        <v>0</v>
      </c>
      <c r="L1583">
        <f t="shared" ca="1" si="118"/>
        <v>0</v>
      </c>
      <c r="M1583">
        <f t="shared" ca="1" si="119"/>
        <v>25.300012029999984</v>
      </c>
    </row>
    <row r="1584" spans="1:13" x14ac:dyDescent="0.3">
      <c r="A1584" s="1">
        <v>38526</v>
      </c>
      <c r="B1584">
        <f>VLOOKUP($A1584,DataAdjust!$A:$K,9,FALSE)</f>
        <v>33.437416999999996</v>
      </c>
      <c r="C1584">
        <f>VLOOKUP($A1584,DataAdjust!$A:$K,10,FALSE)</f>
        <v>33.747417999999996</v>
      </c>
      <c r="D1584">
        <f>VLOOKUP($A1584,DataAdjust!$A:$K,11,FALSE)</f>
        <v>32.897419999999997</v>
      </c>
      <c r="E1584">
        <f>VLOOKUP($A1584,DataAdjust!$A:$K,6,FALSE)</f>
        <v>32.957417</v>
      </c>
      <c r="F1584">
        <f>VLOOKUP($A1584,DataAdjust!$A:$K,7,FALSE)</f>
        <v>122163300</v>
      </c>
      <c r="G1584">
        <f t="shared" ca="1" si="115"/>
        <v>32.30722171666666</v>
      </c>
      <c r="H1584">
        <f t="shared" ca="1" si="115"/>
        <v>33.259912500000006</v>
      </c>
      <c r="I1584">
        <f t="shared" ca="1" si="116"/>
        <v>1</v>
      </c>
      <c r="J1584">
        <f ca="1">IF(AND(I1583=0,I1584=1),B1585,IF(AND(I1584=1,I1583=1),J1583,0))</f>
        <v>32.954754000000001</v>
      </c>
      <c r="K1584">
        <f t="shared" ca="1" si="117"/>
        <v>0</v>
      </c>
      <c r="L1584">
        <f t="shared" ca="1" si="118"/>
        <v>0</v>
      </c>
      <c r="M1584">
        <f t="shared" ca="1" si="119"/>
        <v>25.300012029999984</v>
      </c>
    </row>
    <row r="1585" spans="1:13" x14ac:dyDescent="0.3">
      <c r="A1585" s="1">
        <v>38527</v>
      </c>
      <c r="B1585">
        <f>VLOOKUP($A1585,DataAdjust!$A:$K,9,FALSE)</f>
        <v>32.997195999999995</v>
      </c>
      <c r="C1585">
        <f>VLOOKUP($A1585,DataAdjust!$A:$K,10,FALSE)</f>
        <v>33.027194999999992</v>
      </c>
      <c r="D1585">
        <f>VLOOKUP($A1585,DataAdjust!$A:$K,11,FALSE)</f>
        <v>32.577193999999999</v>
      </c>
      <c r="E1585">
        <f>VLOOKUP($A1585,DataAdjust!$A:$K,6,FALSE)</f>
        <v>32.587195999999999</v>
      </c>
      <c r="F1585">
        <f>VLOOKUP($A1585,DataAdjust!$A:$K,7,FALSE)</f>
        <v>142144100</v>
      </c>
      <c r="G1585">
        <f t="shared" ca="1" si="115"/>
        <v>32.313594349999995</v>
      </c>
      <c r="H1585">
        <f t="shared" ca="1" si="115"/>
        <v>33.196523124999999</v>
      </c>
      <c r="I1585">
        <f t="shared" ca="1" si="116"/>
        <v>1</v>
      </c>
      <c r="J1585">
        <f ca="1">IF(AND(I1584=0,I1585=1),B1586,IF(AND(I1585=1,I1584=1),J1584,0))</f>
        <v>32.954754000000001</v>
      </c>
      <c r="K1585">
        <f t="shared" ca="1" si="117"/>
        <v>0</v>
      </c>
      <c r="L1585">
        <f t="shared" ca="1" si="118"/>
        <v>0</v>
      </c>
      <c r="M1585">
        <f t="shared" ca="1" si="119"/>
        <v>25.300012029999984</v>
      </c>
    </row>
    <row r="1586" spans="1:13" x14ac:dyDescent="0.3">
      <c r="A1586" s="1">
        <v>38530</v>
      </c>
      <c r="B1586">
        <f>VLOOKUP($A1586,DataAdjust!$A:$K,9,FALSE)</f>
        <v>32.587364999999998</v>
      </c>
      <c r="C1586">
        <f>VLOOKUP($A1586,DataAdjust!$A:$K,10,FALSE)</f>
        <v>32.697364999999998</v>
      </c>
      <c r="D1586">
        <f>VLOOKUP($A1586,DataAdjust!$A:$K,11,FALSE)</f>
        <v>32.337364999999998</v>
      </c>
      <c r="E1586">
        <f>VLOOKUP($A1586,DataAdjust!$A:$K,6,FALSE)</f>
        <v>32.437362999999998</v>
      </c>
      <c r="F1586">
        <f>VLOOKUP($A1586,DataAdjust!$A:$K,7,FALSE)</f>
        <v>72780800</v>
      </c>
      <c r="G1586">
        <f t="shared" ca="1" si="115"/>
        <v>32.322900116666659</v>
      </c>
      <c r="H1586">
        <f t="shared" ca="1" si="115"/>
        <v>33.101197249999998</v>
      </c>
      <c r="I1586">
        <f t="shared" ca="1" si="116"/>
        <v>1</v>
      </c>
      <c r="J1586">
        <f ca="1">IF(AND(I1585=0,I1586=1),B1587,IF(AND(I1586=1,I1585=1),J1585,0))</f>
        <v>32.954754000000001</v>
      </c>
      <c r="K1586">
        <f t="shared" ca="1" si="117"/>
        <v>0</v>
      </c>
      <c r="L1586">
        <f t="shared" ca="1" si="118"/>
        <v>0</v>
      </c>
      <c r="M1586">
        <f t="shared" ca="1" si="119"/>
        <v>25.300012029999984</v>
      </c>
    </row>
    <row r="1587" spans="1:13" x14ac:dyDescent="0.3">
      <c r="A1587" s="1">
        <v>38531</v>
      </c>
      <c r="B1587">
        <f>VLOOKUP($A1587,DataAdjust!$A:$K,9,FALSE)</f>
        <v>32.545878999999999</v>
      </c>
      <c r="C1587">
        <f>VLOOKUP($A1587,DataAdjust!$A:$K,10,FALSE)</f>
        <v>32.855876000000002</v>
      </c>
      <c r="D1587">
        <f>VLOOKUP($A1587,DataAdjust!$A:$K,11,FALSE)</f>
        <v>32.49588</v>
      </c>
      <c r="E1587">
        <f>VLOOKUP($A1587,DataAdjust!$A:$K,6,FALSE)</f>
        <v>32.74588</v>
      </c>
      <c r="F1587">
        <f>VLOOKUP($A1587,DataAdjust!$A:$K,7,FALSE)</f>
        <v>73330300</v>
      </c>
      <c r="G1587">
        <f t="shared" ca="1" si="115"/>
        <v>32.333531683333334</v>
      </c>
      <c r="H1587">
        <f t="shared" ca="1" si="115"/>
        <v>33.022418999999999</v>
      </c>
      <c r="I1587">
        <f t="shared" ca="1" si="116"/>
        <v>1</v>
      </c>
      <c r="J1587">
        <f ca="1">IF(AND(I1586=0,I1587=1),B1588,IF(AND(I1587=1,I1586=1),J1586,0))</f>
        <v>32.954754000000001</v>
      </c>
      <c r="K1587">
        <f t="shared" ca="1" si="117"/>
        <v>0</v>
      </c>
      <c r="L1587">
        <f t="shared" ca="1" si="118"/>
        <v>0</v>
      </c>
      <c r="M1587">
        <f t="shared" ca="1" si="119"/>
        <v>25.300012029999984</v>
      </c>
    </row>
    <row r="1588" spans="1:13" x14ac:dyDescent="0.3">
      <c r="A1588" s="1">
        <v>38532</v>
      </c>
      <c r="B1588">
        <f>VLOOKUP($A1588,DataAdjust!$A:$K,9,FALSE)</f>
        <v>32.855334999999997</v>
      </c>
      <c r="C1588">
        <f>VLOOKUP($A1588,DataAdjust!$A:$K,10,FALSE)</f>
        <v>32.865333</v>
      </c>
      <c r="D1588">
        <f>VLOOKUP($A1588,DataAdjust!$A:$K,11,FALSE)</f>
        <v>32.575336</v>
      </c>
      <c r="E1588">
        <f>VLOOKUP($A1588,DataAdjust!$A:$K,6,FALSE)</f>
        <v>32.675334999999997</v>
      </c>
      <c r="F1588">
        <f>VLOOKUP($A1588,DataAdjust!$A:$K,7,FALSE)</f>
        <v>71513600</v>
      </c>
      <c r="G1588">
        <f t="shared" ca="1" si="115"/>
        <v>32.341519783333325</v>
      </c>
      <c r="H1588">
        <f t="shared" ca="1" si="115"/>
        <v>32.934273250000004</v>
      </c>
      <c r="I1588">
        <f t="shared" ca="1" si="116"/>
        <v>1</v>
      </c>
      <c r="J1588">
        <f ca="1">IF(AND(I1587=0,I1588=1),B1589,IF(AND(I1588=1,I1587=1),J1587,0))</f>
        <v>32.954754000000001</v>
      </c>
      <c r="K1588">
        <f t="shared" ca="1" si="117"/>
        <v>0</v>
      </c>
      <c r="L1588">
        <f t="shared" ca="1" si="118"/>
        <v>0</v>
      </c>
      <c r="M1588">
        <f t="shared" ca="1" si="119"/>
        <v>25.300012029999984</v>
      </c>
    </row>
    <row r="1589" spans="1:13" x14ac:dyDescent="0.3">
      <c r="A1589" s="1">
        <v>38533</v>
      </c>
      <c r="B1589">
        <f>VLOOKUP($A1589,DataAdjust!$A:$K,9,FALSE)</f>
        <v>32.779739000000006</v>
      </c>
      <c r="C1589">
        <f>VLOOKUP($A1589,DataAdjust!$A:$K,10,FALSE)</f>
        <v>32.849739000000007</v>
      </c>
      <c r="D1589">
        <f>VLOOKUP($A1589,DataAdjust!$A:$K,11,FALSE)</f>
        <v>32.389740000000003</v>
      </c>
      <c r="E1589">
        <f>VLOOKUP($A1589,DataAdjust!$A:$K,6,FALSE)</f>
        <v>32.419739</v>
      </c>
      <c r="F1589">
        <f>VLOOKUP($A1589,DataAdjust!$A:$K,7,FALSE)</f>
        <v>87803700</v>
      </c>
      <c r="G1589">
        <f t="shared" ca="1" si="115"/>
        <v>32.346128766666659</v>
      </c>
      <c r="H1589">
        <f t="shared" ca="1" si="115"/>
        <v>32.814177999999998</v>
      </c>
      <c r="I1589">
        <f t="shared" ca="1" si="116"/>
        <v>1</v>
      </c>
      <c r="J1589">
        <f ca="1">IF(AND(I1588=0,I1589=1),B1590,IF(AND(I1589=1,I1588=1),J1588,0))</f>
        <v>32.954754000000001</v>
      </c>
      <c r="K1589">
        <f t="shared" ca="1" si="117"/>
        <v>0</v>
      </c>
      <c r="L1589">
        <f t="shared" ca="1" si="118"/>
        <v>0</v>
      </c>
      <c r="M1589">
        <f t="shared" ca="1" si="119"/>
        <v>25.300012029999984</v>
      </c>
    </row>
    <row r="1590" spans="1:13" x14ac:dyDescent="0.3">
      <c r="A1590" s="1">
        <v>38534</v>
      </c>
      <c r="B1590">
        <f>VLOOKUP($A1590,DataAdjust!$A:$K,9,FALSE)</f>
        <v>32.505656999999999</v>
      </c>
      <c r="C1590">
        <f>VLOOKUP($A1590,DataAdjust!$A:$K,10,FALSE)</f>
        <v>32.645656000000002</v>
      </c>
      <c r="D1590">
        <f>VLOOKUP($A1590,DataAdjust!$A:$K,11,FALSE)</f>
        <v>32.325656000000002</v>
      </c>
      <c r="E1590">
        <f>VLOOKUP($A1590,DataAdjust!$A:$K,6,FALSE)</f>
        <v>32.375655999999999</v>
      </c>
      <c r="F1590">
        <f>VLOOKUP($A1590,DataAdjust!$A:$K,7,FALSE)</f>
        <v>55254800</v>
      </c>
      <c r="G1590">
        <f t="shared" ca="1" si="115"/>
        <v>32.34354488333333</v>
      </c>
      <c r="H1590">
        <f t="shared" ca="1" si="115"/>
        <v>32.690776874999997</v>
      </c>
      <c r="I1590">
        <f t="shared" ca="1" si="116"/>
        <v>1</v>
      </c>
      <c r="J1590">
        <f ca="1">IF(AND(I1589=0,I1590=1),B1591,IF(AND(I1590=1,I1589=1),J1589,0))</f>
        <v>32.954754000000001</v>
      </c>
      <c r="K1590">
        <f t="shared" ca="1" si="117"/>
        <v>0</v>
      </c>
      <c r="L1590">
        <f t="shared" ca="1" si="118"/>
        <v>0</v>
      </c>
      <c r="M1590">
        <f t="shared" ca="1" si="119"/>
        <v>25.300012029999984</v>
      </c>
    </row>
    <row r="1591" spans="1:13" x14ac:dyDescent="0.3">
      <c r="A1591" s="1">
        <v>38538</v>
      </c>
      <c r="B1591">
        <f>VLOOKUP($A1591,DataAdjust!$A:$K,9,FALSE)</f>
        <v>32.200606000000001</v>
      </c>
      <c r="C1591">
        <f>VLOOKUP($A1591,DataAdjust!$A:$K,10,FALSE)</f>
        <v>32.790607000000001</v>
      </c>
      <c r="D1591">
        <f>VLOOKUP($A1591,DataAdjust!$A:$K,11,FALSE)</f>
        <v>32.200606000000001</v>
      </c>
      <c r="E1591">
        <f>VLOOKUP($A1591,DataAdjust!$A:$K,6,FALSE)</f>
        <v>32.710608999999998</v>
      </c>
      <c r="F1591">
        <f>VLOOKUP($A1591,DataAdjust!$A:$K,7,FALSE)</f>
        <v>79288700</v>
      </c>
      <c r="G1591">
        <f t="shared" ca="1" si="115"/>
        <v>32.350946666666665</v>
      </c>
      <c r="H1591">
        <f t="shared" ca="1" si="115"/>
        <v>32.613649374999994</v>
      </c>
      <c r="I1591">
        <f t="shared" ca="1" si="116"/>
        <v>1</v>
      </c>
      <c r="J1591">
        <f ca="1">IF(AND(I1590=0,I1591=1),B1592,IF(AND(I1591=1,I1590=1),J1590,0))</f>
        <v>32.954754000000001</v>
      </c>
      <c r="K1591">
        <f t="shared" ca="1" si="117"/>
        <v>0</v>
      </c>
      <c r="L1591">
        <f t="shared" ca="1" si="118"/>
        <v>0</v>
      </c>
      <c r="M1591">
        <f t="shared" ca="1" si="119"/>
        <v>25.300012029999984</v>
      </c>
    </row>
    <row r="1592" spans="1:13" x14ac:dyDescent="0.3">
      <c r="A1592" s="1">
        <v>38539</v>
      </c>
      <c r="B1592">
        <f>VLOOKUP($A1592,DataAdjust!$A:$K,9,FALSE)</f>
        <v>32.651935999999999</v>
      </c>
      <c r="C1592">
        <f>VLOOKUP($A1592,DataAdjust!$A:$K,10,FALSE)</f>
        <v>32.901935999999999</v>
      </c>
      <c r="D1592">
        <f>VLOOKUP($A1592,DataAdjust!$A:$K,11,FALSE)</f>
        <v>32.481938</v>
      </c>
      <c r="E1592">
        <f>VLOOKUP($A1592,DataAdjust!$A:$K,6,FALSE)</f>
        <v>32.551937000000002</v>
      </c>
      <c r="F1592">
        <f>VLOOKUP($A1592,DataAdjust!$A:$K,7,FALSE)</f>
        <v>79101000</v>
      </c>
      <c r="G1592">
        <f t="shared" ca="1" si="115"/>
        <v>32.358052299999997</v>
      </c>
      <c r="H1592">
        <f t="shared" ca="1" si="115"/>
        <v>32.562964375</v>
      </c>
      <c r="I1592">
        <f t="shared" ca="1" si="116"/>
        <v>1</v>
      </c>
      <c r="J1592">
        <f ca="1">IF(AND(I1591=0,I1592=1),B1593,IF(AND(I1592=1,I1591=1),J1591,0))</f>
        <v>32.954754000000001</v>
      </c>
      <c r="K1592">
        <f t="shared" ca="1" si="117"/>
        <v>0</v>
      </c>
      <c r="L1592">
        <f t="shared" ca="1" si="118"/>
        <v>0</v>
      </c>
      <c r="M1592">
        <f t="shared" ca="1" si="119"/>
        <v>25.300012029999984</v>
      </c>
    </row>
    <row r="1593" spans="1:13" x14ac:dyDescent="0.3">
      <c r="A1593" s="1">
        <v>38540</v>
      </c>
      <c r="B1593">
        <f>VLOOKUP($A1593,DataAdjust!$A:$K,9,FALSE)</f>
        <v>32.186539000000003</v>
      </c>
      <c r="C1593">
        <f>VLOOKUP($A1593,DataAdjust!$A:$K,10,FALSE)</f>
        <v>32.696537000000006</v>
      </c>
      <c r="D1593">
        <f>VLOOKUP($A1593,DataAdjust!$A:$K,11,FALSE)</f>
        <v>32.156536000000003</v>
      </c>
      <c r="E1593">
        <f>VLOOKUP($A1593,DataAdjust!$A:$K,6,FALSE)</f>
        <v>32.666538000000003</v>
      </c>
      <c r="F1593">
        <f>VLOOKUP($A1593,DataAdjust!$A:$K,7,FALSE)</f>
        <v>119466300</v>
      </c>
      <c r="G1593">
        <f t="shared" ca="1" si="115"/>
        <v>32.364425899999993</v>
      </c>
      <c r="H1593">
        <f t="shared" ca="1" si="115"/>
        <v>32.572882125</v>
      </c>
      <c r="I1593">
        <f t="shared" ca="1" si="116"/>
        <v>1</v>
      </c>
      <c r="J1593">
        <f ca="1">IF(AND(I1592=0,I1593=1),B1594,IF(AND(I1593=1,I1592=1),J1592,0))</f>
        <v>32.954754000000001</v>
      </c>
      <c r="K1593">
        <f t="shared" ca="1" si="117"/>
        <v>0</v>
      </c>
      <c r="L1593">
        <f t="shared" ca="1" si="118"/>
        <v>0</v>
      </c>
      <c r="M1593">
        <f t="shared" ca="1" si="119"/>
        <v>25.300012029999984</v>
      </c>
    </row>
    <row r="1594" spans="1:13" x14ac:dyDescent="0.3">
      <c r="A1594" s="1">
        <v>38541</v>
      </c>
      <c r="B1594">
        <f>VLOOKUP($A1594,DataAdjust!$A:$K,9,FALSE)</f>
        <v>32.602359999999997</v>
      </c>
      <c r="C1594">
        <f>VLOOKUP($A1594,DataAdjust!$A:$K,10,FALSE)</f>
        <v>33.332358999999997</v>
      </c>
      <c r="D1594">
        <f>VLOOKUP($A1594,DataAdjust!$A:$K,11,FALSE)</f>
        <v>32.512359999999994</v>
      </c>
      <c r="E1594">
        <f>VLOOKUP($A1594,DataAdjust!$A:$K,6,FALSE)</f>
        <v>33.292358</v>
      </c>
      <c r="F1594">
        <f>VLOOKUP($A1594,DataAdjust!$A:$K,7,FALSE)</f>
        <v>101320700</v>
      </c>
      <c r="G1594">
        <f t="shared" ca="1" si="115"/>
        <v>32.390036399999993</v>
      </c>
      <c r="H1594">
        <f t="shared" ca="1" si="115"/>
        <v>32.679756499999996</v>
      </c>
      <c r="I1594">
        <f t="shared" ca="1" si="116"/>
        <v>1</v>
      </c>
      <c r="J1594">
        <f ca="1">IF(AND(I1593=0,I1594=1),B1595,IF(AND(I1594=1,I1593=1),J1593,0))</f>
        <v>32.954754000000001</v>
      </c>
      <c r="K1594">
        <f t="shared" ca="1" si="117"/>
        <v>0</v>
      </c>
      <c r="L1594">
        <f t="shared" ca="1" si="118"/>
        <v>0</v>
      </c>
      <c r="M1594">
        <f t="shared" ca="1" si="119"/>
        <v>25.300012029999984</v>
      </c>
    </row>
    <row r="1595" spans="1:13" x14ac:dyDescent="0.3">
      <c r="A1595" s="1">
        <v>38544</v>
      </c>
      <c r="B1595">
        <f>VLOOKUP($A1595,DataAdjust!$A:$K,9,FALSE)</f>
        <v>33.350861000000002</v>
      </c>
      <c r="C1595">
        <f>VLOOKUP($A1595,DataAdjust!$A:$K,10,FALSE)</f>
        <v>33.640861999999998</v>
      </c>
      <c r="D1595">
        <f>VLOOKUP($A1595,DataAdjust!$A:$K,11,FALSE)</f>
        <v>33.280861000000002</v>
      </c>
      <c r="E1595">
        <f>VLOOKUP($A1595,DataAdjust!$A:$K,6,FALSE)</f>
        <v>33.600861000000002</v>
      </c>
      <c r="F1595">
        <f>VLOOKUP($A1595,DataAdjust!$A:$K,7,FALSE)</f>
        <v>96283700</v>
      </c>
      <c r="G1595">
        <f t="shared" ca="1" si="115"/>
        <v>32.428274133333325</v>
      </c>
      <c r="H1595">
        <f t="shared" ca="1" si="115"/>
        <v>32.786629125000005</v>
      </c>
      <c r="I1595">
        <f t="shared" ca="1" si="116"/>
        <v>1</v>
      </c>
      <c r="J1595">
        <f ca="1">IF(AND(I1594=0,I1595=1),B1596,IF(AND(I1595=1,I1594=1),J1594,0))</f>
        <v>32.954754000000001</v>
      </c>
      <c r="K1595">
        <f t="shared" ca="1" si="117"/>
        <v>0</v>
      </c>
      <c r="L1595">
        <f t="shared" ca="1" si="118"/>
        <v>0</v>
      </c>
      <c r="M1595">
        <f t="shared" ca="1" si="119"/>
        <v>25.300012029999984</v>
      </c>
    </row>
    <row r="1596" spans="1:13" x14ac:dyDescent="0.3">
      <c r="A1596" s="1">
        <v>38545</v>
      </c>
      <c r="B1596">
        <f>VLOOKUP($A1596,DataAdjust!$A:$K,9,FALSE)</f>
        <v>33.579532999999998</v>
      </c>
      <c r="C1596">
        <f>VLOOKUP($A1596,DataAdjust!$A:$K,10,FALSE)</f>
        <v>33.919533000000001</v>
      </c>
      <c r="D1596">
        <f>VLOOKUP($A1596,DataAdjust!$A:$K,11,FALSE)</f>
        <v>33.469532000000001</v>
      </c>
      <c r="E1596">
        <f>VLOOKUP($A1596,DataAdjust!$A:$K,6,FALSE)</f>
        <v>33.759532999999998</v>
      </c>
      <c r="F1596">
        <f>VLOOKUP($A1596,DataAdjust!$A:$K,7,FALSE)</f>
        <v>86059300</v>
      </c>
      <c r="G1596">
        <f t="shared" ca="1" si="115"/>
        <v>32.481044716666659</v>
      </c>
      <c r="H1596">
        <f t="shared" ca="1" si="115"/>
        <v>32.922153874999999</v>
      </c>
      <c r="I1596">
        <f t="shared" ca="1" si="116"/>
        <v>1</v>
      </c>
      <c r="J1596">
        <f ca="1">IF(AND(I1595=0,I1596=1),B1597,IF(AND(I1596=1,I1595=1),J1595,0))</f>
        <v>32.954754000000001</v>
      </c>
      <c r="K1596">
        <f t="shared" ca="1" si="117"/>
        <v>0</v>
      </c>
      <c r="L1596">
        <f t="shared" ca="1" si="118"/>
        <v>0</v>
      </c>
      <c r="M1596">
        <f t="shared" ca="1" si="119"/>
        <v>25.300012029999984</v>
      </c>
    </row>
    <row r="1597" spans="1:13" x14ac:dyDescent="0.3">
      <c r="A1597" s="1">
        <v>38546</v>
      </c>
      <c r="B1597">
        <f>VLOOKUP($A1597,DataAdjust!$A:$K,9,FALSE)</f>
        <v>33.768867999999998</v>
      </c>
      <c r="C1597">
        <f>VLOOKUP($A1597,DataAdjust!$A:$K,10,FALSE)</f>
        <v>33.878867999999997</v>
      </c>
      <c r="D1597">
        <f>VLOOKUP($A1597,DataAdjust!$A:$K,11,FALSE)</f>
        <v>33.618865999999997</v>
      </c>
      <c r="E1597">
        <f>VLOOKUP($A1597,DataAdjust!$A:$K,6,FALSE)</f>
        <v>33.838867</v>
      </c>
      <c r="F1597">
        <f>VLOOKUP($A1597,DataAdjust!$A:$K,7,FALSE)</f>
        <v>72135400</v>
      </c>
      <c r="G1597">
        <f t="shared" ca="1" si="115"/>
        <v>32.534990799999981</v>
      </c>
      <c r="H1597">
        <f t="shared" ca="1" si="115"/>
        <v>33.099544875000007</v>
      </c>
      <c r="I1597">
        <f t="shared" ca="1" si="116"/>
        <v>1</v>
      </c>
      <c r="J1597">
        <f ca="1">IF(AND(I1596=0,I1597=1),B1598,IF(AND(I1597=1,I1596=1),J1596,0))</f>
        <v>32.954754000000001</v>
      </c>
      <c r="K1597">
        <f t="shared" ca="1" si="117"/>
        <v>0</v>
      </c>
      <c r="L1597">
        <f t="shared" ca="1" si="118"/>
        <v>0</v>
      </c>
      <c r="M1597">
        <f t="shared" ca="1" si="119"/>
        <v>25.300012029999984</v>
      </c>
    </row>
    <row r="1598" spans="1:13" x14ac:dyDescent="0.3">
      <c r="A1598" s="1">
        <v>38547</v>
      </c>
      <c r="B1598">
        <f>VLOOKUP($A1598,DataAdjust!$A:$K,9,FALSE)</f>
        <v>34.073806999999995</v>
      </c>
      <c r="C1598">
        <f>VLOOKUP($A1598,DataAdjust!$A:$K,10,FALSE)</f>
        <v>34.283809999999995</v>
      </c>
      <c r="D1598">
        <f>VLOOKUP($A1598,DataAdjust!$A:$K,11,FALSE)</f>
        <v>33.923808999999999</v>
      </c>
      <c r="E1598">
        <f>VLOOKUP($A1598,DataAdjust!$A:$K,6,FALSE)</f>
        <v>34.173808999999999</v>
      </c>
      <c r="F1598">
        <f>VLOOKUP($A1598,DataAdjust!$A:$K,7,FALSE)</f>
        <v>99135200</v>
      </c>
      <c r="G1598">
        <f t="shared" ca="1" si="115"/>
        <v>32.590996683333323</v>
      </c>
      <c r="H1598">
        <f t="shared" ca="1" si="115"/>
        <v>33.324314000000001</v>
      </c>
      <c r="I1598">
        <f t="shared" ca="1" si="116"/>
        <v>1</v>
      </c>
      <c r="J1598">
        <f ca="1">IF(AND(I1597=0,I1598=1),B1599,IF(AND(I1598=1,I1597=1),J1597,0))</f>
        <v>32.954754000000001</v>
      </c>
      <c r="K1598">
        <f t="shared" ca="1" si="117"/>
        <v>0</v>
      </c>
      <c r="L1598">
        <f t="shared" ca="1" si="118"/>
        <v>0</v>
      </c>
      <c r="M1598">
        <f t="shared" ca="1" si="119"/>
        <v>25.300012029999984</v>
      </c>
    </row>
    <row r="1599" spans="1:13" x14ac:dyDescent="0.3">
      <c r="A1599" s="1">
        <v>38548</v>
      </c>
      <c r="B1599">
        <f>VLOOKUP($A1599,DataAdjust!$A:$K,9,FALSE)</f>
        <v>34.219589999999997</v>
      </c>
      <c r="C1599">
        <f>VLOOKUP($A1599,DataAdjust!$A:$K,10,FALSE)</f>
        <v>34.389587999999996</v>
      </c>
      <c r="D1599">
        <f>VLOOKUP($A1599,DataAdjust!$A:$K,11,FALSE)</f>
        <v>34.039589999999997</v>
      </c>
      <c r="E1599">
        <f>VLOOKUP($A1599,DataAdjust!$A:$K,6,FALSE)</f>
        <v>34.279586999999999</v>
      </c>
      <c r="F1599">
        <f>VLOOKUP($A1599,DataAdjust!$A:$K,7,FALSE)</f>
        <v>67239200</v>
      </c>
      <c r="G1599">
        <f t="shared" ca="1" si="115"/>
        <v>32.653022399999983</v>
      </c>
      <c r="H1599">
        <f t="shared" ca="1" si="115"/>
        <v>33.520436250000003</v>
      </c>
      <c r="I1599">
        <f t="shared" ca="1" si="116"/>
        <v>1</v>
      </c>
      <c r="J1599">
        <f ca="1">IF(AND(I1598=0,I1599=1),B1600,IF(AND(I1599=1,I1598=1),J1598,0))</f>
        <v>32.954754000000001</v>
      </c>
      <c r="K1599">
        <f t="shared" ca="1" si="117"/>
        <v>0</v>
      </c>
      <c r="L1599">
        <f t="shared" ca="1" si="118"/>
        <v>0</v>
      </c>
      <c r="M1599">
        <f t="shared" ca="1" si="119"/>
        <v>25.300012029999984</v>
      </c>
    </row>
    <row r="1600" spans="1:13" x14ac:dyDescent="0.3">
      <c r="A1600" s="1">
        <v>38551</v>
      </c>
      <c r="B1600">
        <f>VLOOKUP($A1600,DataAdjust!$A:$K,9,FALSE)</f>
        <v>34.198538999999997</v>
      </c>
      <c r="C1600">
        <f>VLOOKUP($A1600,DataAdjust!$A:$K,10,FALSE)</f>
        <v>34.298537000000003</v>
      </c>
      <c r="D1600">
        <f>VLOOKUP($A1600,DataAdjust!$A:$K,11,FALSE)</f>
        <v>34.098537</v>
      </c>
      <c r="E1600">
        <f>VLOOKUP($A1600,DataAdjust!$A:$K,6,FALSE)</f>
        <v>34.138537999999997</v>
      </c>
      <c r="F1600">
        <f>VLOOKUP($A1600,DataAdjust!$A:$K,7,FALSE)</f>
        <v>58644000</v>
      </c>
      <c r="G1600">
        <f t="shared" ca="1" si="115"/>
        <v>32.69919389999999</v>
      </c>
      <c r="H1600">
        <f t="shared" ca="1" si="115"/>
        <v>33.718761375</v>
      </c>
      <c r="I1600">
        <f t="shared" ca="1" si="116"/>
        <v>1</v>
      </c>
      <c r="J1600">
        <f ca="1">IF(AND(I1599=0,I1600=1),B1601,IF(AND(I1600=1,I1599=1),J1599,0))</f>
        <v>32.954754000000001</v>
      </c>
      <c r="K1600">
        <f t="shared" ca="1" si="117"/>
        <v>0</v>
      </c>
      <c r="L1600">
        <f t="shared" ca="1" si="118"/>
        <v>0</v>
      </c>
      <c r="M1600">
        <f t="shared" ca="1" si="119"/>
        <v>25.300012029999984</v>
      </c>
    </row>
    <row r="1601" spans="1:13" x14ac:dyDescent="0.3">
      <c r="A1601" s="1">
        <v>38552</v>
      </c>
      <c r="B1601">
        <f>VLOOKUP($A1601,DataAdjust!$A:$K,9,FALSE)</f>
        <v>34.265209999999996</v>
      </c>
      <c r="C1601">
        <f>VLOOKUP($A1601,DataAdjust!$A:$K,10,FALSE)</f>
        <v>34.555211</v>
      </c>
      <c r="D1601">
        <f>VLOOKUP($A1601,DataAdjust!$A:$K,11,FALSE)</f>
        <v>34.195210000000003</v>
      </c>
      <c r="E1601">
        <f>VLOOKUP($A1601,DataAdjust!$A:$K,6,FALSE)</f>
        <v>34.535209999999999</v>
      </c>
      <c r="F1601">
        <f>VLOOKUP($A1601,DataAdjust!$A:$K,7,FALSE)</f>
        <v>77860900</v>
      </c>
      <c r="G1601">
        <f t="shared" ca="1" si="115"/>
        <v>32.759755599999991</v>
      </c>
      <c r="H1601">
        <f t="shared" ca="1" si="115"/>
        <v>33.952345375</v>
      </c>
      <c r="I1601">
        <f t="shared" ca="1" si="116"/>
        <v>1</v>
      </c>
      <c r="J1601">
        <f ca="1">IF(AND(I1600=0,I1601=1),B1602,IF(AND(I1601=1,I1600=1),J1600,0))</f>
        <v>32.954754000000001</v>
      </c>
      <c r="K1601">
        <f t="shared" ca="1" si="117"/>
        <v>0</v>
      </c>
      <c r="L1601">
        <f t="shared" ca="1" si="118"/>
        <v>0</v>
      </c>
      <c r="M1601">
        <f t="shared" ca="1" si="119"/>
        <v>25.300012029999984</v>
      </c>
    </row>
    <row r="1602" spans="1:13" x14ac:dyDescent="0.3">
      <c r="A1602" s="1">
        <v>38553</v>
      </c>
      <c r="B1602">
        <f>VLOOKUP($A1602,DataAdjust!$A:$K,9,FALSE)</f>
        <v>34.262000999999998</v>
      </c>
      <c r="C1602">
        <f>VLOOKUP($A1602,DataAdjust!$A:$K,10,FALSE)</f>
        <v>34.892001999999998</v>
      </c>
      <c r="D1602">
        <f>VLOOKUP($A1602,DataAdjust!$A:$K,11,FALSE)</f>
        <v>34.222003999999998</v>
      </c>
      <c r="E1602">
        <f>VLOOKUP($A1602,DataAdjust!$A:$K,6,FALSE)</f>
        <v>34.782001000000001</v>
      </c>
      <c r="F1602">
        <f>VLOOKUP($A1602,DataAdjust!$A:$K,7,FALSE)</f>
        <v>91433100</v>
      </c>
      <c r="G1602">
        <f t="shared" ca="1" si="115"/>
        <v>32.820174166666654</v>
      </c>
      <c r="H1602">
        <f t="shared" ca="1" si="115"/>
        <v>34.13855075</v>
      </c>
      <c r="I1602">
        <f t="shared" ca="1" si="116"/>
        <v>1</v>
      </c>
      <c r="J1602">
        <f ca="1">IF(AND(I1601=0,I1602=1),B1603,IF(AND(I1602=1,I1601=1),J1601,0))</f>
        <v>32.954754000000001</v>
      </c>
      <c r="K1602">
        <f t="shared" ca="1" si="117"/>
        <v>0</v>
      </c>
      <c r="L1602">
        <f t="shared" ca="1" si="118"/>
        <v>0</v>
      </c>
      <c r="M1602">
        <f t="shared" ca="1" si="119"/>
        <v>25.300012029999984</v>
      </c>
    </row>
    <row r="1603" spans="1:13" x14ac:dyDescent="0.3">
      <c r="A1603" s="1">
        <v>38554</v>
      </c>
      <c r="B1603">
        <f>VLOOKUP($A1603,DataAdjust!$A:$K,9,FALSE)</f>
        <v>34.880835999999995</v>
      </c>
      <c r="C1603">
        <f>VLOOKUP($A1603,DataAdjust!$A:$K,10,FALSE)</f>
        <v>35.010833999999996</v>
      </c>
      <c r="D1603">
        <f>VLOOKUP($A1603,DataAdjust!$A:$K,11,FALSE)</f>
        <v>34.530833999999999</v>
      </c>
      <c r="E1603">
        <f>VLOOKUP($A1603,DataAdjust!$A:$K,6,FALSE)</f>
        <v>34.790835999999999</v>
      </c>
      <c r="F1603">
        <f>VLOOKUP($A1603,DataAdjust!$A:$K,7,FALSE)</f>
        <v>127286000</v>
      </c>
      <c r="G1603">
        <f t="shared" ca="1" si="115"/>
        <v>32.885583316666654</v>
      </c>
      <c r="H1603">
        <f t="shared" ca="1" si="115"/>
        <v>34.287297625000001</v>
      </c>
      <c r="I1603">
        <f t="shared" ca="1" si="116"/>
        <v>1</v>
      </c>
      <c r="J1603">
        <f ca="1">IF(AND(I1602=0,I1603=1),B1604,IF(AND(I1603=1,I1602=1),J1602,0))</f>
        <v>32.954754000000001</v>
      </c>
      <c r="K1603">
        <f t="shared" ca="1" si="117"/>
        <v>0</v>
      </c>
      <c r="L1603">
        <f t="shared" ca="1" si="118"/>
        <v>0</v>
      </c>
      <c r="M1603">
        <f t="shared" ca="1" si="119"/>
        <v>25.300012029999984</v>
      </c>
    </row>
    <row r="1604" spans="1:13" x14ac:dyDescent="0.3">
      <c r="A1604" s="1">
        <v>38555</v>
      </c>
      <c r="B1604">
        <f>VLOOKUP($A1604,DataAdjust!$A:$K,9,FALSE)</f>
        <v>34.806759999999997</v>
      </c>
      <c r="C1604">
        <f>VLOOKUP($A1604,DataAdjust!$A:$K,10,FALSE)</f>
        <v>34.916760000000004</v>
      </c>
      <c r="D1604">
        <f>VLOOKUP($A1604,DataAdjust!$A:$K,11,FALSE)</f>
        <v>34.546761000000004</v>
      </c>
      <c r="E1604">
        <f>VLOOKUP($A1604,DataAdjust!$A:$K,6,FALSE)</f>
        <v>34.746758</v>
      </c>
      <c r="F1604">
        <f>VLOOKUP($A1604,DataAdjust!$A:$K,7,FALSE)</f>
        <v>71666600</v>
      </c>
      <c r="G1604">
        <f t="shared" ca="1" si="115"/>
        <v>32.949524066666655</v>
      </c>
      <c r="H1604">
        <f t="shared" ca="1" si="115"/>
        <v>34.410700749999997</v>
      </c>
      <c r="I1604">
        <f t="shared" ca="1" si="116"/>
        <v>1</v>
      </c>
      <c r="J1604">
        <f ca="1">IF(AND(I1603=0,I1604=1),B1605,IF(AND(I1604=1,I1603=1),J1603,0))</f>
        <v>32.954754000000001</v>
      </c>
      <c r="K1604">
        <f t="shared" ca="1" si="117"/>
        <v>0</v>
      </c>
      <c r="L1604">
        <f t="shared" ca="1" si="118"/>
        <v>0</v>
      </c>
      <c r="M1604">
        <f t="shared" ca="1" si="119"/>
        <v>25.300012029999984</v>
      </c>
    </row>
    <row r="1605" spans="1:13" x14ac:dyDescent="0.3">
      <c r="A1605" s="1">
        <v>38558</v>
      </c>
      <c r="B1605">
        <f>VLOOKUP($A1605,DataAdjust!$A:$K,9,FALSE)</f>
        <v>34.804538999999998</v>
      </c>
      <c r="C1605">
        <f>VLOOKUP($A1605,DataAdjust!$A:$K,10,FALSE)</f>
        <v>34.974540999999995</v>
      </c>
      <c r="D1605">
        <f>VLOOKUP($A1605,DataAdjust!$A:$K,11,FALSE)</f>
        <v>34.544540999999995</v>
      </c>
      <c r="E1605">
        <f>VLOOKUP($A1605,DataAdjust!$A:$K,6,FALSE)</f>
        <v>34.614539999999998</v>
      </c>
      <c r="F1605">
        <f>VLOOKUP($A1605,DataAdjust!$A:$K,7,FALSE)</f>
        <v>51872700</v>
      </c>
      <c r="G1605">
        <f t="shared" ca="1" si="115"/>
        <v>33.016398033333324</v>
      </c>
      <c r="H1605">
        <f t="shared" ca="1" si="115"/>
        <v>34.507659874999995</v>
      </c>
      <c r="I1605">
        <f t="shared" ca="1" si="116"/>
        <v>1</v>
      </c>
      <c r="J1605">
        <f ca="1">IF(AND(I1604=0,I1605=1),B1606,IF(AND(I1605=1,I1604=1),J1604,0))</f>
        <v>32.954754000000001</v>
      </c>
      <c r="K1605">
        <f t="shared" ca="1" si="117"/>
        <v>0</v>
      </c>
      <c r="L1605">
        <f t="shared" ca="1" si="118"/>
        <v>0</v>
      </c>
      <c r="M1605">
        <f t="shared" ca="1" si="119"/>
        <v>25.300012029999984</v>
      </c>
    </row>
    <row r="1606" spans="1:13" x14ac:dyDescent="0.3">
      <c r="A1606" s="1">
        <v>38559</v>
      </c>
      <c r="B1606">
        <f>VLOOKUP($A1606,DataAdjust!$A:$K,9,FALSE)</f>
        <v>34.716759000000003</v>
      </c>
      <c r="C1606">
        <f>VLOOKUP($A1606,DataAdjust!$A:$K,10,FALSE)</f>
        <v>34.856758999999997</v>
      </c>
      <c r="D1606">
        <f>VLOOKUP($A1606,DataAdjust!$A:$K,11,FALSE)</f>
        <v>34.516759</v>
      </c>
      <c r="E1606">
        <f>VLOOKUP($A1606,DataAdjust!$A:$K,6,FALSE)</f>
        <v>34.746758</v>
      </c>
      <c r="F1606">
        <f>VLOOKUP($A1606,DataAdjust!$A:$K,7,FALSE)</f>
        <v>67324900</v>
      </c>
      <c r="G1606">
        <f t="shared" ca="1" si="115"/>
        <v>33.082099899999989</v>
      </c>
      <c r="H1606">
        <f t="shared" ca="1" si="115"/>
        <v>34.579278500000001</v>
      </c>
      <c r="I1606">
        <f t="shared" ca="1" si="116"/>
        <v>1</v>
      </c>
      <c r="J1606">
        <f ca="1">IF(AND(I1605=0,I1606=1),B1607,IF(AND(I1606=1,I1605=1),J1605,0))</f>
        <v>32.954754000000001</v>
      </c>
      <c r="K1606">
        <f t="shared" ca="1" si="117"/>
        <v>0</v>
      </c>
      <c r="L1606">
        <f t="shared" ca="1" si="118"/>
        <v>0</v>
      </c>
      <c r="M1606">
        <f t="shared" ca="1" si="119"/>
        <v>25.300012029999984</v>
      </c>
    </row>
    <row r="1607" spans="1:13" x14ac:dyDescent="0.3">
      <c r="A1607" s="1">
        <v>38560</v>
      </c>
      <c r="B1607">
        <f>VLOOKUP($A1607,DataAdjust!$A:$K,9,FALSE)</f>
        <v>34.741180999999997</v>
      </c>
      <c r="C1607">
        <f>VLOOKUP($A1607,DataAdjust!$A:$K,10,FALSE)</f>
        <v>35.051178</v>
      </c>
      <c r="D1607">
        <f>VLOOKUP($A1607,DataAdjust!$A:$K,11,FALSE)</f>
        <v>34.521179999999994</v>
      </c>
      <c r="E1607">
        <f>VLOOKUP($A1607,DataAdjust!$A:$K,6,FALSE)</f>
        <v>35.011181000000001</v>
      </c>
      <c r="F1607">
        <f>VLOOKUP($A1607,DataAdjust!$A:$K,7,FALSE)</f>
        <v>78351100</v>
      </c>
      <c r="G1607">
        <f t="shared" ca="1" si="115"/>
        <v>33.150154299999997</v>
      </c>
      <c r="H1607">
        <f t="shared" ca="1" si="115"/>
        <v>34.670727749999998</v>
      </c>
      <c r="I1607">
        <f t="shared" ca="1" si="116"/>
        <v>1</v>
      </c>
      <c r="J1607">
        <f ca="1">IF(AND(I1606=0,I1607=1),B1608,IF(AND(I1607=1,I1606=1),J1606,0))</f>
        <v>32.954754000000001</v>
      </c>
      <c r="K1607">
        <f t="shared" ca="1" si="117"/>
        <v>0</v>
      </c>
      <c r="L1607">
        <f t="shared" ca="1" si="118"/>
        <v>0</v>
      </c>
      <c r="M1607">
        <f t="shared" ca="1" si="119"/>
        <v>25.300012029999984</v>
      </c>
    </row>
    <row r="1608" spans="1:13" x14ac:dyDescent="0.3">
      <c r="A1608" s="1">
        <v>38561</v>
      </c>
      <c r="B1608">
        <f>VLOOKUP($A1608,DataAdjust!$A:$K,9,FALSE)</f>
        <v>35.018665000000006</v>
      </c>
      <c r="C1608">
        <f>VLOOKUP($A1608,DataAdjust!$A:$K,10,FALSE)</f>
        <v>35.188663000000005</v>
      </c>
      <c r="D1608">
        <f>VLOOKUP($A1608,DataAdjust!$A:$K,11,FALSE)</f>
        <v>34.908664000000009</v>
      </c>
      <c r="E1608">
        <f>VLOOKUP($A1608,DataAdjust!$A:$K,6,FALSE)</f>
        <v>35.178665000000002</v>
      </c>
      <c r="F1608">
        <f>VLOOKUP($A1608,DataAdjust!$A:$K,7,FALSE)</f>
        <v>66163700</v>
      </c>
      <c r="G1608">
        <f t="shared" ca="1" si="115"/>
        <v>33.218357899999987</v>
      </c>
      <c r="H1608">
        <f t="shared" ca="1" si="115"/>
        <v>34.800743625000003</v>
      </c>
      <c r="I1608">
        <f t="shared" ca="1" si="116"/>
        <v>1</v>
      </c>
      <c r="J1608">
        <f ca="1">IF(AND(I1607=0,I1608=1),B1609,IF(AND(I1608=1,I1607=1),J1607,0))</f>
        <v>32.954754000000001</v>
      </c>
      <c r="K1608">
        <f t="shared" ca="1" si="117"/>
        <v>0</v>
      </c>
      <c r="L1608">
        <f t="shared" ca="1" si="118"/>
        <v>0</v>
      </c>
      <c r="M1608">
        <f t="shared" ca="1" si="119"/>
        <v>25.300012029999984</v>
      </c>
    </row>
    <row r="1609" spans="1:13" x14ac:dyDescent="0.3">
      <c r="A1609" s="1">
        <v>38562</v>
      </c>
      <c r="B1609">
        <f>VLOOKUP($A1609,DataAdjust!$A:$K,9,FALSE)</f>
        <v>35.177802999999997</v>
      </c>
      <c r="C1609">
        <f>VLOOKUP($A1609,DataAdjust!$A:$K,10,FALSE)</f>
        <v>35.227801999999997</v>
      </c>
      <c r="D1609">
        <f>VLOOKUP($A1609,DataAdjust!$A:$K,11,FALSE)</f>
        <v>34.827804</v>
      </c>
      <c r="E1609">
        <f>VLOOKUP($A1609,DataAdjust!$A:$K,6,FALSE)</f>
        <v>34.887805999999998</v>
      </c>
      <c r="F1609">
        <f>VLOOKUP($A1609,DataAdjust!$A:$K,7,FALSE)</f>
        <v>74725700</v>
      </c>
      <c r="G1609">
        <f t="shared" ca="1" si="115"/>
        <v>33.275402666666658</v>
      </c>
      <c r="H1609">
        <f t="shared" ca="1" si="115"/>
        <v>34.844818124999996</v>
      </c>
      <c r="I1609">
        <f t="shared" ca="1" si="116"/>
        <v>1</v>
      </c>
      <c r="J1609">
        <f ca="1">IF(AND(I1608=0,I1609=1),B1610,IF(AND(I1609=1,I1608=1),J1608,0))</f>
        <v>32.954754000000001</v>
      </c>
      <c r="K1609">
        <f t="shared" ca="1" si="117"/>
        <v>0</v>
      </c>
      <c r="L1609">
        <f t="shared" ca="1" si="118"/>
        <v>0</v>
      </c>
      <c r="M1609">
        <f t="shared" ca="1" si="119"/>
        <v>25.300012029999984</v>
      </c>
    </row>
    <row r="1610" spans="1:13" x14ac:dyDescent="0.3">
      <c r="A1610" s="1">
        <v>38565</v>
      </c>
      <c r="B1610">
        <f>VLOOKUP($A1610,DataAdjust!$A:$K,9,FALSE)</f>
        <v>34.939483000000003</v>
      </c>
      <c r="C1610">
        <f>VLOOKUP($A1610,DataAdjust!$A:$K,10,FALSE)</f>
        <v>35.129486</v>
      </c>
      <c r="D1610">
        <f>VLOOKUP($A1610,DataAdjust!$A:$K,11,FALSE)</f>
        <v>34.819484000000003</v>
      </c>
      <c r="E1610">
        <f>VLOOKUP($A1610,DataAdjust!$A:$K,6,FALSE)</f>
        <v>34.949486</v>
      </c>
      <c r="F1610">
        <f>VLOOKUP($A1610,DataAdjust!$A:$K,7,FALSE)</f>
        <v>59748300</v>
      </c>
      <c r="G1610">
        <f t="shared" ca="1" si="115"/>
        <v>33.333035366666657</v>
      </c>
      <c r="H1610">
        <f t="shared" ca="1" si="115"/>
        <v>34.865753749999996</v>
      </c>
      <c r="I1610">
        <f t="shared" ca="1" si="116"/>
        <v>1</v>
      </c>
      <c r="J1610">
        <f ca="1">IF(AND(I1609=0,I1610=1),B1611,IF(AND(I1610=1,I1609=1),J1609,0))</f>
        <v>32.954754000000001</v>
      </c>
      <c r="K1610">
        <f t="shared" ca="1" si="117"/>
        <v>0</v>
      </c>
      <c r="L1610">
        <f t="shared" ca="1" si="118"/>
        <v>0</v>
      </c>
      <c r="M1610">
        <f t="shared" ca="1" si="119"/>
        <v>25.300012029999984</v>
      </c>
    </row>
    <row r="1611" spans="1:13" x14ac:dyDescent="0.3">
      <c r="A1611" s="1">
        <v>38566</v>
      </c>
      <c r="B1611">
        <f>VLOOKUP($A1611,DataAdjust!$A:$K,9,FALSE)</f>
        <v>34.948521</v>
      </c>
      <c r="C1611">
        <f>VLOOKUP($A1611,DataAdjust!$A:$K,10,FALSE)</f>
        <v>35.388519000000002</v>
      </c>
      <c r="D1611">
        <f>VLOOKUP($A1611,DataAdjust!$A:$K,11,FALSE)</f>
        <v>34.898522</v>
      </c>
      <c r="E1611">
        <f>VLOOKUP($A1611,DataAdjust!$A:$K,6,FALSE)</f>
        <v>35.328522</v>
      </c>
      <c r="F1611">
        <f>VLOOKUP($A1611,DataAdjust!$A:$K,7,FALSE)</f>
        <v>79284100</v>
      </c>
      <c r="G1611">
        <f t="shared" ca="1" si="115"/>
        <v>33.395517449999986</v>
      </c>
      <c r="H1611">
        <f t="shared" ca="1" si="115"/>
        <v>34.932964499999997</v>
      </c>
      <c r="I1611">
        <f t="shared" ca="1" si="116"/>
        <v>1</v>
      </c>
      <c r="J1611">
        <f ca="1">IF(AND(I1610=0,I1611=1),B1612,IF(AND(I1611=1,I1610=1),J1610,0))</f>
        <v>32.954754000000001</v>
      </c>
      <c r="K1611">
        <f t="shared" ca="1" si="117"/>
        <v>0</v>
      </c>
      <c r="L1611">
        <f t="shared" ca="1" si="118"/>
        <v>0</v>
      </c>
      <c r="M1611">
        <f t="shared" ca="1" si="119"/>
        <v>25.300012029999984</v>
      </c>
    </row>
    <row r="1612" spans="1:13" x14ac:dyDescent="0.3">
      <c r="A1612" s="1">
        <v>38567</v>
      </c>
      <c r="B1612">
        <f>VLOOKUP($A1612,DataAdjust!$A:$K,9,FALSE)</f>
        <v>35.160885</v>
      </c>
      <c r="C1612">
        <f>VLOOKUP($A1612,DataAdjust!$A:$K,10,FALSE)</f>
        <v>35.380886000000004</v>
      </c>
      <c r="D1612">
        <f>VLOOKUP($A1612,DataAdjust!$A:$K,11,FALSE)</f>
        <v>35.130886000000004</v>
      </c>
      <c r="E1612">
        <f>VLOOKUP($A1612,DataAdjust!$A:$K,6,FALSE)</f>
        <v>35.310886000000004</v>
      </c>
      <c r="F1612">
        <f>VLOOKUP($A1612,DataAdjust!$A:$K,7,FALSE)</f>
        <v>61916400</v>
      </c>
      <c r="G1612">
        <f t="shared" ca="1" si="115"/>
        <v>33.455210299999983</v>
      </c>
      <c r="H1612">
        <f t="shared" ca="1" si="115"/>
        <v>35.003480499999995</v>
      </c>
      <c r="I1612">
        <f t="shared" ca="1" si="116"/>
        <v>1</v>
      </c>
      <c r="J1612">
        <f ca="1">IF(AND(I1611=0,I1612=1),B1613,IF(AND(I1612=1,I1611=1),J1611,0))</f>
        <v>32.954754000000001</v>
      </c>
      <c r="K1612">
        <f t="shared" ca="1" si="117"/>
        <v>0</v>
      </c>
      <c r="L1612">
        <f t="shared" ca="1" si="118"/>
        <v>0</v>
      </c>
      <c r="M1612">
        <f t="shared" ca="1" si="119"/>
        <v>25.300012029999984</v>
      </c>
    </row>
    <row r="1613" spans="1:13" x14ac:dyDescent="0.3">
      <c r="A1613" s="1">
        <v>38568</v>
      </c>
      <c r="B1613">
        <f>VLOOKUP($A1613,DataAdjust!$A:$K,9,FALSE)</f>
        <v>35.177101</v>
      </c>
      <c r="C1613">
        <f>VLOOKUP($A1613,DataAdjust!$A:$K,10,FALSE)</f>
        <v>35.237099000000001</v>
      </c>
      <c r="D1613">
        <f>VLOOKUP($A1613,DataAdjust!$A:$K,11,FALSE)</f>
        <v>34.867100000000001</v>
      </c>
      <c r="E1613">
        <f>VLOOKUP($A1613,DataAdjust!$A:$K,6,FALSE)</f>
        <v>34.967098</v>
      </c>
      <c r="F1613">
        <f>VLOOKUP($A1613,DataAdjust!$A:$K,7,FALSE)</f>
        <v>72035500</v>
      </c>
      <c r="G1613">
        <f t="shared" ca="1" si="115"/>
        <v>33.512989483333321</v>
      </c>
      <c r="H1613">
        <f t="shared" ca="1" si="115"/>
        <v>35.04755025</v>
      </c>
      <c r="I1613">
        <f t="shared" ca="1" si="116"/>
        <v>1</v>
      </c>
      <c r="J1613">
        <f ca="1">IF(AND(I1612=0,I1613=1),B1614,IF(AND(I1613=1,I1612=1),J1612,0))</f>
        <v>32.954754000000001</v>
      </c>
      <c r="K1613">
        <f t="shared" ca="1" si="117"/>
        <v>0</v>
      </c>
      <c r="L1613">
        <f t="shared" ca="1" si="118"/>
        <v>0</v>
      </c>
      <c r="M1613">
        <f t="shared" ca="1" si="119"/>
        <v>25.300012029999984</v>
      </c>
    </row>
    <row r="1614" spans="1:13" x14ac:dyDescent="0.3">
      <c r="A1614" s="1">
        <v>38569</v>
      </c>
      <c r="B1614">
        <f>VLOOKUP($A1614,DataAdjust!$A:$K,9,FALSE)</f>
        <v>34.929630000000003</v>
      </c>
      <c r="C1614">
        <f>VLOOKUP($A1614,DataAdjust!$A:$K,10,FALSE)</f>
        <v>35.109630000000003</v>
      </c>
      <c r="D1614">
        <f>VLOOKUP($A1614,DataAdjust!$A:$K,11,FALSE)</f>
        <v>34.749629000000006</v>
      </c>
      <c r="E1614">
        <f>VLOOKUP($A1614,DataAdjust!$A:$K,6,FALSE)</f>
        <v>34.799629000000003</v>
      </c>
      <c r="F1614">
        <f>VLOOKUP($A1614,DataAdjust!$A:$K,7,FALSE)</f>
        <v>66029500</v>
      </c>
      <c r="G1614">
        <f t="shared" ca="1" si="115"/>
        <v>33.565335683333316</v>
      </c>
      <c r="H1614">
        <f t="shared" ca="1" si="115"/>
        <v>35.054159124999998</v>
      </c>
      <c r="I1614">
        <f t="shared" ca="1" si="116"/>
        <v>1</v>
      </c>
      <c r="J1614">
        <f ca="1">IF(AND(I1613=0,I1614=1),B1615,IF(AND(I1614=1,I1613=1),J1613,0))</f>
        <v>32.954754000000001</v>
      </c>
      <c r="K1614">
        <f t="shared" ca="1" si="117"/>
        <v>0</v>
      </c>
      <c r="L1614">
        <f t="shared" ca="1" si="118"/>
        <v>0</v>
      </c>
      <c r="M1614">
        <f t="shared" ca="1" si="119"/>
        <v>25.300012029999984</v>
      </c>
    </row>
    <row r="1615" spans="1:13" x14ac:dyDescent="0.3">
      <c r="A1615" s="1">
        <v>38572</v>
      </c>
      <c r="B1615">
        <f>VLOOKUP($A1615,DataAdjust!$A:$K,9,FALSE)</f>
        <v>34.874011000000003</v>
      </c>
      <c r="C1615">
        <f>VLOOKUP($A1615,DataAdjust!$A:$K,10,FALSE)</f>
        <v>34.964011999999997</v>
      </c>
      <c r="D1615">
        <f>VLOOKUP($A1615,DataAdjust!$A:$K,11,FALSE)</f>
        <v>34.494010000000003</v>
      </c>
      <c r="E1615">
        <f>VLOOKUP($A1615,DataAdjust!$A:$K,6,FALSE)</f>
        <v>34.54401</v>
      </c>
      <c r="F1615">
        <f>VLOOKUP($A1615,DataAdjust!$A:$K,7,FALSE)</f>
        <v>63415400</v>
      </c>
      <c r="G1615">
        <f t="shared" ca="1" si="115"/>
        <v>33.614889366666652</v>
      </c>
      <c r="H1615">
        <f t="shared" ca="1" si="115"/>
        <v>34.995762750000004</v>
      </c>
      <c r="I1615">
        <f t="shared" ca="1" si="116"/>
        <v>1</v>
      </c>
      <c r="J1615">
        <f ca="1">IF(AND(I1614=0,I1615=1),B1616,IF(AND(I1615=1,I1614=1),J1614,0))</f>
        <v>32.954754000000001</v>
      </c>
      <c r="K1615">
        <f t="shared" ca="1" si="117"/>
        <v>0</v>
      </c>
      <c r="L1615">
        <f t="shared" ca="1" si="118"/>
        <v>0</v>
      </c>
      <c r="M1615">
        <f t="shared" ca="1" si="119"/>
        <v>25.300012029999984</v>
      </c>
    </row>
    <row r="1616" spans="1:13" x14ac:dyDescent="0.3">
      <c r="A1616" s="1">
        <v>38573</v>
      </c>
      <c r="B1616">
        <f>VLOOKUP($A1616,DataAdjust!$A:$K,9,FALSE)</f>
        <v>34.693187999999999</v>
      </c>
      <c r="C1616">
        <f>VLOOKUP($A1616,DataAdjust!$A:$K,10,FALSE)</f>
        <v>34.913189000000003</v>
      </c>
      <c r="D1616">
        <f>VLOOKUP($A1616,DataAdjust!$A:$K,11,FALSE)</f>
        <v>34.633189999999999</v>
      </c>
      <c r="E1616">
        <f>VLOOKUP($A1616,DataAdjust!$A:$K,6,FALSE)</f>
        <v>34.77319</v>
      </c>
      <c r="F1616">
        <f>VLOOKUP($A1616,DataAdjust!$A:$K,7,FALSE)</f>
        <v>62143600</v>
      </c>
      <c r="G1616">
        <f t="shared" ca="1" si="115"/>
        <v>33.66253824999999</v>
      </c>
      <c r="H1616">
        <f t="shared" ca="1" si="115"/>
        <v>34.945078375000001</v>
      </c>
      <c r="I1616">
        <f t="shared" ca="1" si="116"/>
        <v>1</v>
      </c>
      <c r="J1616">
        <f ca="1">IF(AND(I1615=0,I1616=1),B1617,IF(AND(I1616=1,I1615=1),J1615,0))</f>
        <v>32.954754000000001</v>
      </c>
      <c r="K1616">
        <f t="shared" ca="1" si="117"/>
        <v>0</v>
      </c>
      <c r="L1616">
        <f t="shared" ca="1" si="118"/>
        <v>0</v>
      </c>
      <c r="M1616">
        <f t="shared" ca="1" si="119"/>
        <v>25.300012029999984</v>
      </c>
    </row>
    <row r="1617" spans="1:13" x14ac:dyDescent="0.3">
      <c r="A1617" s="1">
        <v>38574</v>
      </c>
      <c r="B1617">
        <f>VLOOKUP($A1617,DataAdjust!$A:$K,9,FALSE)</f>
        <v>34.913501000000004</v>
      </c>
      <c r="C1617">
        <f>VLOOKUP($A1617,DataAdjust!$A:$K,10,FALSE)</f>
        <v>35.053501000000004</v>
      </c>
      <c r="D1617">
        <f>VLOOKUP($A1617,DataAdjust!$A:$K,11,FALSE)</f>
        <v>34.333503000000007</v>
      </c>
      <c r="E1617">
        <f>VLOOKUP($A1617,DataAdjust!$A:$K,6,FALSE)</f>
        <v>34.473503000000001</v>
      </c>
      <c r="F1617">
        <f>VLOOKUP($A1617,DataAdjust!$A:$K,7,FALSE)</f>
        <v>102317500</v>
      </c>
      <c r="G1617">
        <f t="shared" ca="1" si="115"/>
        <v>33.701669983333325</v>
      </c>
      <c r="H1617">
        <f t="shared" ca="1" si="115"/>
        <v>34.893290499999999</v>
      </c>
      <c r="I1617">
        <f t="shared" ca="1" si="116"/>
        <v>1</v>
      </c>
      <c r="J1617">
        <f ca="1">IF(AND(I1616=0,I1617=1),B1618,IF(AND(I1617=1,I1616=1),J1616,0))</f>
        <v>32.954754000000001</v>
      </c>
      <c r="K1617">
        <f t="shared" ca="1" si="117"/>
        <v>0</v>
      </c>
      <c r="L1617">
        <f t="shared" ca="1" si="118"/>
        <v>0</v>
      </c>
      <c r="M1617">
        <f t="shared" ca="1" si="119"/>
        <v>25.300012029999984</v>
      </c>
    </row>
    <row r="1618" spans="1:13" x14ac:dyDescent="0.3">
      <c r="A1618" s="1">
        <v>38575</v>
      </c>
      <c r="B1618">
        <f>VLOOKUP($A1618,DataAdjust!$A:$K,9,FALSE)</f>
        <v>34.455573999999999</v>
      </c>
      <c r="C1618">
        <f>VLOOKUP($A1618,DataAdjust!$A:$K,10,FALSE)</f>
        <v>34.865573999999995</v>
      </c>
      <c r="D1618">
        <f>VLOOKUP($A1618,DataAdjust!$A:$K,11,FALSE)</f>
        <v>34.425570999999998</v>
      </c>
      <c r="E1618">
        <f>VLOOKUP($A1618,DataAdjust!$A:$K,6,FALSE)</f>
        <v>34.755572999999998</v>
      </c>
      <c r="F1618">
        <f>VLOOKUP($A1618,DataAdjust!$A:$K,7,FALSE)</f>
        <v>92446700</v>
      </c>
      <c r="G1618">
        <f t="shared" ca="1" si="115"/>
        <v>33.742273749999988</v>
      </c>
      <c r="H1618">
        <f t="shared" ca="1" si="115"/>
        <v>34.869051374999998</v>
      </c>
      <c r="I1618">
        <f t="shared" ca="1" si="116"/>
        <v>1</v>
      </c>
      <c r="J1618">
        <f ca="1">IF(AND(I1617=0,I1618=1),B1619,IF(AND(I1618=1,I1617=1),J1617,0))</f>
        <v>32.954754000000001</v>
      </c>
      <c r="K1618">
        <f t="shared" ca="1" si="117"/>
        <v>0</v>
      </c>
      <c r="L1618">
        <f t="shared" ca="1" si="118"/>
        <v>0</v>
      </c>
      <c r="M1618">
        <f t="shared" ca="1" si="119"/>
        <v>25.300012029999984</v>
      </c>
    </row>
    <row r="1619" spans="1:13" x14ac:dyDescent="0.3">
      <c r="A1619" s="1">
        <v>38576</v>
      </c>
      <c r="B1619">
        <f>VLOOKUP($A1619,DataAdjust!$A:$K,9,FALSE)</f>
        <v>34.471648999999999</v>
      </c>
      <c r="C1619">
        <f>VLOOKUP($A1619,DataAdjust!$A:$K,10,FALSE)</f>
        <v>34.67165</v>
      </c>
      <c r="D1619">
        <f>VLOOKUP($A1619,DataAdjust!$A:$K,11,FALSE)</f>
        <v>34.321651000000003</v>
      </c>
      <c r="E1619">
        <f>VLOOKUP($A1619,DataAdjust!$A:$K,6,FALSE)</f>
        <v>34.561649000000003</v>
      </c>
      <c r="F1619">
        <f>VLOOKUP($A1619,DataAdjust!$A:$K,7,FALSE)</f>
        <v>86367300</v>
      </c>
      <c r="G1619">
        <f t="shared" ca="1" si="115"/>
        <v>33.772306599999986</v>
      </c>
      <c r="H1619">
        <f t="shared" ca="1" si="115"/>
        <v>34.773192250000001</v>
      </c>
      <c r="I1619">
        <f t="shared" ca="1" si="116"/>
        <v>1</v>
      </c>
      <c r="J1619">
        <f ca="1">IF(AND(I1618=0,I1619=1),B1620,IF(AND(I1619=1,I1618=1),J1618,0))</f>
        <v>32.954754000000001</v>
      </c>
      <c r="K1619">
        <f t="shared" ca="1" si="117"/>
        <v>0</v>
      </c>
      <c r="L1619">
        <f t="shared" ca="1" si="118"/>
        <v>0</v>
      </c>
      <c r="M1619">
        <f t="shared" ca="1" si="119"/>
        <v>25.300012029999984</v>
      </c>
    </row>
    <row r="1620" spans="1:13" x14ac:dyDescent="0.3">
      <c r="A1620" s="1">
        <v>38579</v>
      </c>
      <c r="B1620">
        <f>VLOOKUP($A1620,DataAdjust!$A:$K,9,FALSE)</f>
        <v>34.463188000000002</v>
      </c>
      <c r="C1620">
        <f>VLOOKUP($A1620,DataAdjust!$A:$K,10,FALSE)</f>
        <v>34.953189999999999</v>
      </c>
      <c r="D1620">
        <f>VLOOKUP($A1620,DataAdjust!$A:$K,11,FALSE)</f>
        <v>34.403191</v>
      </c>
      <c r="E1620">
        <f>VLOOKUP($A1620,DataAdjust!$A:$K,6,FALSE)</f>
        <v>34.77319</v>
      </c>
      <c r="F1620">
        <f>VLOOKUP($A1620,DataAdjust!$A:$K,7,FALSE)</f>
        <v>63061100</v>
      </c>
      <c r="G1620">
        <f t="shared" ca="1" si="115"/>
        <v>33.80131566666666</v>
      </c>
      <c r="H1620">
        <f t="shared" ca="1" si="115"/>
        <v>34.705980250000003</v>
      </c>
      <c r="I1620">
        <f t="shared" ca="1" si="116"/>
        <v>1</v>
      </c>
      <c r="J1620">
        <f ca="1">IF(AND(I1619=0,I1620=1),B1621,IF(AND(I1620=1,I1619=1),J1619,0))</f>
        <v>32.954754000000001</v>
      </c>
      <c r="K1620">
        <f t="shared" ca="1" si="117"/>
        <v>0</v>
      </c>
      <c r="L1620">
        <f t="shared" ca="1" si="118"/>
        <v>0</v>
      </c>
      <c r="M1620">
        <f t="shared" ca="1" si="119"/>
        <v>25.300012029999984</v>
      </c>
    </row>
    <row r="1621" spans="1:13" x14ac:dyDescent="0.3">
      <c r="A1621" s="1">
        <v>38580</v>
      </c>
      <c r="B1621">
        <f>VLOOKUP($A1621,DataAdjust!$A:$K,9,FALSE)</f>
        <v>34.699074000000003</v>
      </c>
      <c r="C1621">
        <f>VLOOKUP($A1621,DataAdjust!$A:$K,10,FALSE)</f>
        <v>34.729077000000004</v>
      </c>
      <c r="D1621">
        <f>VLOOKUP($A1621,DataAdjust!$A:$K,11,FALSE)</f>
        <v>34.139077</v>
      </c>
      <c r="E1621">
        <f>VLOOKUP($A1621,DataAdjust!$A:$K,6,FALSE)</f>
        <v>34.209076000000003</v>
      </c>
      <c r="F1621">
        <f>VLOOKUP($A1621,DataAdjust!$A:$K,7,FALSE)</f>
        <v>94596000</v>
      </c>
      <c r="G1621">
        <f t="shared" ca="1" si="115"/>
        <v>33.818721049999994</v>
      </c>
      <c r="H1621">
        <f t="shared" ca="1" si="115"/>
        <v>34.611227499999998</v>
      </c>
      <c r="I1621">
        <f t="shared" ca="1" si="116"/>
        <v>1</v>
      </c>
      <c r="J1621">
        <f ca="1">IF(AND(I1620=0,I1621=1),B1622,IF(AND(I1621=1,I1620=1),J1620,0))</f>
        <v>32.954754000000001</v>
      </c>
      <c r="K1621">
        <f t="shared" ca="1" si="117"/>
        <v>0</v>
      </c>
      <c r="L1621">
        <f t="shared" ca="1" si="118"/>
        <v>0</v>
      </c>
      <c r="M1621">
        <f t="shared" ca="1" si="119"/>
        <v>25.300012029999984</v>
      </c>
    </row>
    <row r="1622" spans="1:13" x14ac:dyDescent="0.3">
      <c r="A1622" s="1">
        <v>38581</v>
      </c>
      <c r="B1622">
        <f>VLOOKUP($A1622,DataAdjust!$A:$K,9,FALSE)</f>
        <v>34.291801</v>
      </c>
      <c r="C1622">
        <f>VLOOKUP($A1622,DataAdjust!$A:$K,10,FALSE)</f>
        <v>34.541801</v>
      </c>
      <c r="D1622">
        <f>VLOOKUP($A1622,DataAdjust!$A:$K,11,FALSE)</f>
        <v>34.161803999999997</v>
      </c>
      <c r="E1622">
        <f>VLOOKUP($A1622,DataAdjust!$A:$K,6,FALSE)</f>
        <v>34.411803999999997</v>
      </c>
      <c r="F1622">
        <f>VLOOKUP($A1622,DataAdjust!$A:$K,7,FALSE)</f>
        <v>74470500</v>
      </c>
      <c r="G1622">
        <f t="shared" ref="G1622:H1685" ca="1" si="120">AVERAGE(INDIRECT(ADDRESS(ROW()-G$2+1,5)&amp;":"&amp;ADDRESS(ROW(),5)))</f>
        <v>33.836716683333329</v>
      </c>
      <c r="H1622">
        <f t="shared" ca="1" si="120"/>
        <v>34.562749375000003</v>
      </c>
      <c r="I1622">
        <f t="shared" ref="I1622:I1685" ca="1" si="121">IF(H1622&gt;G1622,1,0)</f>
        <v>1</v>
      </c>
      <c r="J1622">
        <f ca="1">IF(AND(I1621=0,I1622=1),B1623,IF(AND(I1622=1,I1621=1),J1621,0))</f>
        <v>32.954754000000001</v>
      </c>
      <c r="K1622">
        <f t="shared" ref="K1622:K1685" ca="1" si="122">IF(AND(I1622=0,I1621=1),B1623,0)</f>
        <v>0</v>
      </c>
      <c r="L1622">
        <f t="shared" ref="L1622:L1685" ca="1" si="123">IF(K1622&lt;&gt;0,K1622-J1621-J1621*N$2,0)</f>
        <v>0</v>
      </c>
      <c r="M1622">
        <f t="shared" ref="M1622:M1685" ca="1" si="124">M1621+L1622</f>
        <v>25.300012029999984</v>
      </c>
    </row>
    <row r="1623" spans="1:13" x14ac:dyDescent="0.3">
      <c r="A1623" s="1">
        <v>38582</v>
      </c>
      <c r="B1623">
        <f>VLOOKUP($A1623,DataAdjust!$A:$K,9,FALSE)</f>
        <v>34.265498999999998</v>
      </c>
      <c r="C1623">
        <f>VLOOKUP($A1623,DataAdjust!$A:$K,10,FALSE)</f>
        <v>34.495497999999998</v>
      </c>
      <c r="D1623">
        <f>VLOOKUP($A1623,DataAdjust!$A:$K,11,FALSE)</f>
        <v>34.165500000000002</v>
      </c>
      <c r="E1623">
        <f>VLOOKUP($A1623,DataAdjust!$A:$K,6,FALSE)</f>
        <v>34.235500000000002</v>
      </c>
      <c r="F1623">
        <f>VLOOKUP($A1623,DataAdjust!$A:$K,7,FALSE)</f>
        <v>72559400</v>
      </c>
      <c r="G1623">
        <f t="shared" ca="1" si="120"/>
        <v>33.850012366666661</v>
      </c>
      <c r="H1623">
        <f t="shared" ca="1" si="120"/>
        <v>34.524185625000001</v>
      </c>
      <c r="I1623">
        <f t="shared" ca="1" si="121"/>
        <v>1</v>
      </c>
      <c r="J1623">
        <f ca="1">IF(AND(I1622=0,I1623=1),B1624,IF(AND(I1623=1,I1622=1),J1622,0))</f>
        <v>32.954754000000001</v>
      </c>
      <c r="K1623">
        <f t="shared" ca="1" si="122"/>
        <v>0</v>
      </c>
      <c r="L1623">
        <f t="shared" ca="1" si="123"/>
        <v>0</v>
      </c>
      <c r="M1623">
        <f t="shared" ca="1" si="124"/>
        <v>25.300012029999984</v>
      </c>
    </row>
    <row r="1624" spans="1:13" x14ac:dyDescent="0.3">
      <c r="A1624" s="1">
        <v>38583</v>
      </c>
      <c r="B1624">
        <f>VLOOKUP($A1624,DataAdjust!$A:$K,9,FALSE)</f>
        <v>34.287879000000004</v>
      </c>
      <c r="C1624">
        <f>VLOOKUP($A1624,DataAdjust!$A:$K,10,FALSE)</f>
        <v>34.397880000000001</v>
      </c>
      <c r="D1624">
        <f>VLOOKUP($A1624,DataAdjust!$A:$K,11,FALSE)</f>
        <v>34.187880999999997</v>
      </c>
      <c r="E1624">
        <f>VLOOKUP($A1624,DataAdjust!$A:$K,6,FALSE)</f>
        <v>34.217880000000001</v>
      </c>
      <c r="F1624">
        <f>VLOOKUP($A1624,DataAdjust!$A:$K,7,FALSE)</f>
        <v>52024300</v>
      </c>
      <c r="G1624">
        <f t="shared" ca="1" si="120"/>
        <v>33.865362966666659</v>
      </c>
      <c r="H1624">
        <f t="shared" ca="1" si="120"/>
        <v>34.454771874999999</v>
      </c>
      <c r="I1624">
        <f t="shared" ca="1" si="121"/>
        <v>1</v>
      </c>
      <c r="J1624">
        <f ca="1">IF(AND(I1623=0,I1624=1),B1625,IF(AND(I1624=1,I1623=1),J1623,0))</f>
        <v>32.954754000000001</v>
      </c>
      <c r="K1624">
        <f t="shared" ca="1" si="122"/>
        <v>0</v>
      </c>
      <c r="L1624">
        <f t="shared" ca="1" si="123"/>
        <v>0</v>
      </c>
      <c r="M1624">
        <f t="shared" ca="1" si="124"/>
        <v>25.300012029999984</v>
      </c>
    </row>
    <row r="1625" spans="1:13" x14ac:dyDescent="0.3">
      <c r="A1625" s="1">
        <v>38586</v>
      </c>
      <c r="B1625">
        <f>VLOOKUP($A1625,DataAdjust!$A:$K,9,FALSE)</f>
        <v>34.275500999999998</v>
      </c>
      <c r="C1625">
        <f>VLOOKUP($A1625,DataAdjust!$A:$K,10,FALSE)</f>
        <v>34.575499999999998</v>
      </c>
      <c r="D1625">
        <f>VLOOKUP($A1625,DataAdjust!$A:$K,11,FALSE)</f>
        <v>33.995497999999998</v>
      </c>
      <c r="E1625">
        <f>VLOOKUP($A1625,DataAdjust!$A:$K,6,FALSE)</f>
        <v>34.235500000000002</v>
      </c>
      <c r="F1625">
        <f>VLOOKUP($A1625,DataAdjust!$A:$K,7,FALSE)</f>
        <v>88056300</v>
      </c>
      <c r="G1625">
        <f t="shared" ca="1" si="120"/>
        <v>33.875429949999997</v>
      </c>
      <c r="H1625">
        <f t="shared" ca="1" si="120"/>
        <v>34.4250215</v>
      </c>
      <c r="I1625">
        <f t="shared" ca="1" si="121"/>
        <v>1</v>
      </c>
      <c r="J1625">
        <f ca="1">IF(AND(I1624=0,I1625=1),B1626,IF(AND(I1625=1,I1624=1),J1624,0))</f>
        <v>32.954754000000001</v>
      </c>
      <c r="K1625">
        <f t="shared" ca="1" si="122"/>
        <v>0</v>
      </c>
      <c r="L1625">
        <f t="shared" ca="1" si="123"/>
        <v>0</v>
      </c>
      <c r="M1625">
        <f t="shared" ca="1" si="124"/>
        <v>25.300012029999984</v>
      </c>
    </row>
    <row r="1626" spans="1:13" x14ac:dyDescent="0.3">
      <c r="A1626" s="1">
        <v>38587</v>
      </c>
      <c r="B1626">
        <f>VLOOKUP($A1626,DataAdjust!$A:$K,9,FALSE)</f>
        <v>34.248538000000003</v>
      </c>
      <c r="C1626">
        <f>VLOOKUP($A1626,DataAdjust!$A:$K,10,FALSE)</f>
        <v>34.328536</v>
      </c>
      <c r="D1626">
        <f>VLOOKUP($A1626,DataAdjust!$A:$K,11,FALSE)</f>
        <v>34.018538999999997</v>
      </c>
      <c r="E1626">
        <f>VLOOKUP($A1626,DataAdjust!$A:$K,6,FALSE)</f>
        <v>34.138537999999997</v>
      </c>
      <c r="F1626">
        <f>VLOOKUP($A1626,DataAdjust!$A:$K,7,FALSE)</f>
        <v>57482900</v>
      </c>
      <c r="G1626">
        <f t="shared" ca="1" si="120"/>
        <v>33.883587349999999</v>
      </c>
      <c r="H1626">
        <f t="shared" ca="1" si="120"/>
        <v>34.347892125000001</v>
      </c>
      <c r="I1626">
        <f t="shared" ca="1" si="121"/>
        <v>1</v>
      </c>
      <c r="J1626">
        <f ca="1">IF(AND(I1625=0,I1626=1),B1627,IF(AND(I1626=1,I1625=1),J1625,0))</f>
        <v>32.954754000000001</v>
      </c>
      <c r="K1626">
        <f t="shared" ca="1" si="122"/>
        <v>0</v>
      </c>
      <c r="L1626">
        <f t="shared" ca="1" si="123"/>
        <v>0</v>
      </c>
      <c r="M1626">
        <f t="shared" ca="1" si="124"/>
        <v>25.300012029999984</v>
      </c>
    </row>
    <row r="1627" spans="1:13" x14ac:dyDescent="0.3">
      <c r="A1627" s="1">
        <v>38588</v>
      </c>
      <c r="B1627">
        <f>VLOOKUP($A1627,DataAdjust!$A:$K,9,FALSE)</f>
        <v>34.085835000000003</v>
      </c>
      <c r="C1627">
        <f>VLOOKUP($A1627,DataAdjust!$A:$K,10,FALSE)</f>
        <v>34.615833000000002</v>
      </c>
      <c r="D1627">
        <f>VLOOKUP($A1627,DataAdjust!$A:$K,11,FALSE)</f>
        <v>33.895832000000006</v>
      </c>
      <c r="E1627">
        <f>VLOOKUP($A1627,DataAdjust!$A:$K,6,FALSE)</f>
        <v>33.935833000000002</v>
      </c>
      <c r="F1627">
        <f>VLOOKUP($A1627,DataAdjust!$A:$K,7,FALSE)</f>
        <v>95025700</v>
      </c>
      <c r="G1627">
        <f t="shared" ca="1" si="120"/>
        <v>33.890274266666658</v>
      </c>
      <c r="H1627">
        <f t="shared" ca="1" si="120"/>
        <v>34.269665125000003</v>
      </c>
      <c r="I1627">
        <f t="shared" ca="1" si="121"/>
        <v>1</v>
      </c>
      <c r="J1627">
        <f ca="1">IF(AND(I1626=0,I1627=1),B1628,IF(AND(I1627=1,I1626=1),J1626,0))</f>
        <v>32.954754000000001</v>
      </c>
      <c r="K1627">
        <f t="shared" ca="1" si="122"/>
        <v>0</v>
      </c>
      <c r="L1627">
        <f t="shared" ca="1" si="123"/>
        <v>0</v>
      </c>
      <c r="M1627">
        <f t="shared" ca="1" si="124"/>
        <v>25.300012029999984</v>
      </c>
    </row>
    <row r="1628" spans="1:13" x14ac:dyDescent="0.3">
      <c r="A1628" s="1">
        <v>38589</v>
      </c>
      <c r="B1628">
        <f>VLOOKUP($A1628,DataAdjust!$A:$K,9,FALSE)</f>
        <v>33.995148</v>
      </c>
      <c r="C1628">
        <f>VLOOKUP($A1628,DataAdjust!$A:$K,10,FALSE)</f>
        <v>34.115147</v>
      </c>
      <c r="D1628">
        <f>VLOOKUP($A1628,DataAdjust!$A:$K,11,FALSE)</f>
        <v>33.915149999999997</v>
      </c>
      <c r="E1628">
        <f>VLOOKUP($A1628,DataAdjust!$A:$K,6,FALSE)</f>
        <v>34.015148000000003</v>
      </c>
      <c r="F1628">
        <f>VLOOKUP($A1628,DataAdjust!$A:$K,7,FALSE)</f>
        <v>52328800</v>
      </c>
      <c r="G1628">
        <f t="shared" ca="1" si="120"/>
        <v>33.893732983333337</v>
      </c>
      <c r="H1628">
        <f t="shared" ca="1" si="120"/>
        <v>34.174909875000004</v>
      </c>
      <c r="I1628">
        <f t="shared" ca="1" si="121"/>
        <v>1</v>
      </c>
      <c r="J1628">
        <f ca="1">IF(AND(I1627=0,I1628=1),B1629,IF(AND(I1628=1,I1627=1),J1627,0))</f>
        <v>32.954754000000001</v>
      </c>
      <c r="K1628">
        <f t="shared" ca="1" si="122"/>
        <v>0</v>
      </c>
      <c r="L1628">
        <f t="shared" ca="1" si="123"/>
        <v>0</v>
      </c>
      <c r="M1628">
        <f t="shared" ca="1" si="124"/>
        <v>25.300012029999984</v>
      </c>
    </row>
    <row r="1629" spans="1:13" x14ac:dyDescent="0.3">
      <c r="A1629" s="1">
        <v>38590</v>
      </c>
      <c r="B1629">
        <f>VLOOKUP($A1629,DataAdjust!$A:$K,9,FALSE)</f>
        <v>33.970573999999992</v>
      </c>
      <c r="C1629">
        <f>VLOOKUP($A1629,DataAdjust!$A:$K,10,FALSE)</f>
        <v>34.040572999999995</v>
      </c>
      <c r="D1629">
        <f>VLOOKUP($A1629,DataAdjust!$A:$K,11,FALSE)</f>
        <v>33.710574999999999</v>
      </c>
      <c r="E1629">
        <f>VLOOKUP($A1629,DataAdjust!$A:$K,6,FALSE)</f>
        <v>33.900573999999999</v>
      </c>
      <c r="F1629">
        <f>VLOOKUP($A1629,DataAdjust!$A:$K,7,FALSE)</f>
        <v>63840700</v>
      </c>
      <c r="G1629">
        <f t="shared" ca="1" si="120"/>
        <v>33.891319683333336</v>
      </c>
      <c r="H1629">
        <f t="shared" ca="1" si="120"/>
        <v>34.136347125</v>
      </c>
      <c r="I1629">
        <f t="shared" ca="1" si="121"/>
        <v>1</v>
      </c>
      <c r="J1629">
        <f ca="1">IF(AND(I1628=0,I1629=1),B1630,IF(AND(I1629=1,I1628=1),J1628,0))</f>
        <v>32.954754000000001</v>
      </c>
      <c r="K1629">
        <f t="shared" ca="1" si="122"/>
        <v>0</v>
      </c>
      <c r="L1629">
        <f t="shared" ca="1" si="123"/>
        <v>0</v>
      </c>
      <c r="M1629">
        <f t="shared" ca="1" si="124"/>
        <v>25.300012029999984</v>
      </c>
    </row>
    <row r="1630" spans="1:13" x14ac:dyDescent="0.3">
      <c r="A1630" s="1">
        <v>38593</v>
      </c>
      <c r="B1630">
        <f>VLOOKUP($A1630,DataAdjust!$A:$K,9,FALSE)</f>
        <v>33.665008999999998</v>
      </c>
      <c r="C1630">
        <f>VLOOKUP($A1630,DataAdjust!$A:$K,10,FALSE)</f>
        <v>34.255008999999994</v>
      </c>
      <c r="D1630">
        <f>VLOOKUP($A1630,DataAdjust!$A:$K,11,FALSE)</f>
        <v>33.665008999999998</v>
      </c>
      <c r="E1630">
        <f>VLOOKUP($A1630,DataAdjust!$A:$K,6,FALSE)</f>
        <v>34.165008999999998</v>
      </c>
      <c r="F1630">
        <f>VLOOKUP($A1630,DataAdjust!$A:$K,7,FALSE)</f>
        <v>74940400</v>
      </c>
      <c r="G1630">
        <f t="shared" ca="1" si="120"/>
        <v>33.901532466666666</v>
      </c>
      <c r="H1630">
        <f t="shared" ca="1" si="120"/>
        <v>34.105497750000005</v>
      </c>
      <c r="I1630">
        <f t="shared" ca="1" si="121"/>
        <v>1</v>
      </c>
      <c r="J1630">
        <f ca="1">IF(AND(I1629=0,I1630=1),B1631,IF(AND(I1630=1,I1629=1),J1629,0))</f>
        <v>32.954754000000001</v>
      </c>
      <c r="K1630">
        <f t="shared" ca="1" si="122"/>
        <v>0</v>
      </c>
      <c r="L1630">
        <f t="shared" ca="1" si="123"/>
        <v>0</v>
      </c>
      <c r="M1630">
        <f t="shared" ca="1" si="124"/>
        <v>25.300012029999984</v>
      </c>
    </row>
    <row r="1631" spans="1:13" x14ac:dyDescent="0.3">
      <c r="A1631" s="1">
        <v>38594</v>
      </c>
      <c r="B1631">
        <f>VLOOKUP($A1631,DataAdjust!$A:$K,9,FALSE)</f>
        <v>33.981605000000002</v>
      </c>
      <c r="C1631">
        <f>VLOOKUP($A1631,DataAdjust!$A:$K,10,FALSE)</f>
        <v>34.081603999999999</v>
      </c>
      <c r="D1631">
        <f>VLOOKUP($A1631,DataAdjust!$A:$K,11,FALSE)</f>
        <v>33.741604000000002</v>
      </c>
      <c r="E1631">
        <f>VLOOKUP($A1631,DataAdjust!$A:$K,6,FALSE)</f>
        <v>34.041603000000002</v>
      </c>
      <c r="F1631">
        <f>VLOOKUP($A1631,DataAdjust!$A:$K,7,FALSE)</f>
        <v>87373600</v>
      </c>
      <c r="G1631">
        <f t="shared" ca="1" si="120"/>
        <v>33.909541866666672</v>
      </c>
      <c r="H1631">
        <f t="shared" ca="1" si="120"/>
        <v>34.081260625000006</v>
      </c>
      <c r="I1631">
        <f t="shared" ca="1" si="121"/>
        <v>1</v>
      </c>
      <c r="J1631">
        <f ca="1">IF(AND(I1630=0,I1631=1),B1632,IF(AND(I1631=1,I1630=1),J1630,0))</f>
        <v>32.954754000000001</v>
      </c>
      <c r="K1631">
        <f t="shared" ca="1" si="122"/>
        <v>0</v>
      </c>
      <c r="L1631">
        <f t="shared" ca="1" si="123"/>
        <v>0</v>
      </c>
      <c r="M1631">
        <f t="shared" ca="1" si="124"/>
        <v>25.300012029999984</v>
      </c>
    </row>
    <row r="1632" spans="1:13" x14ac:dyDescent="0.3">
      <c r="A1632" s="1">
        <v>38595</v>
      </c>
      <c r="B1632">
        <f>VLOOKUP($A1632,DataAdjust!$A:$K,9,FALSE)</f>
        <v>34.018916000000004</v>
      </c>
      <c r="C1632">
        <f>VLOOKUP($A1632,DataAdjust!$A:$K,10,FALSE)</f>
        <v>34.388915000000004</v>
      </c>
      <c r="D1632">
        <f>VLOOKUP($A1632,DataAdjust!$A:$K,11,FALSE)</f>
        <v>33.858916999999998</v>
      </c>
      <c r="E1632">
        <f>VLOOKUP($A1632,DataAdjust!$A:$K,6,FALSE)</f>
        <v>34.358916999999998</v>
      </c>
      <c r="F1632">
        <f>VLOOKUP($A1632,DataAdjust!$A:$K,7,FALSE)</f>
        <v>93426300</v>
      </c>
      <c r="G1632">
        <f t="shared" ca="1" si="120"/>
        <v>33.927536549999999</v>
      </c>
      <c r="H1632">
        <f t="shared" ca="1" si="120"/>
        <v>34.098890250000004</v>
      </c>
      <c r="I1632">
        <f t="shared" ca="1" si="121"/>
        <v>1</v>
      </c>
      <c r="J1632">
        <f ca="1">IF(AND(I1631=0,I1632=1),B1633,IF(AND(I1632=1,I1631=1),J1631,0))</f>
        <v>32.954754000000001</v>
      </c>
      <c r="K1632">
        <f t="shared" ca="1" si="122"/>
        <v>0</v>
      </c>
      <c r="L1632">
        <f t="shared" ca="1" si="123"/>
        <v>0</v>
      </c>
      <c r="M1632">
        <f t="shared" ca="1" si="124"/>
        <v>25.300012029999984</v>
      </c>
    </row>
    <row r="1633" spans="1:13" x14ac:dyDescent="0.3">
      <c r="A1633" s="1">
        <v>38596</v>
      </c>
      <c r="B1633">
        <f>VLOOKUP($A1633,DataAdjust!$A:$K,9,FALSE)</f>
        <v>34.386025000000004</v>
      </c>
      <c r="C1633">
        <f>VLOOKUP($A1633,DataAdjust!$A:$K,10,FALSE)</f>
        <v>34.536027000000004</v>
      </c>
      <c r="D1633">
        <f>VLOOKUP($A1633,DataAdjust!$A:$K,11,FALSE)</f>
        <v>34.166024</v>
      </c>
      <c r="E1633">
        <f>VLOOKUP($A1633,DataAdjust!$A:$K,6,FALSE)</f>
        <v>34.306023000000003</v>
      </c>
      <c r="F1633">
        <f>VLOOKUP($A1633,DataAdjust!$A:$K,7,FALSE)</f>
        <v>74884400</v>
      </c>
      <c r="G1633">
        <f t="shared" ca="1" si="120"/>
        <v>33.945823833333336</v>
      </c>
      <c r="H1633">
        <f t="shared" ca="1" si="120"/>
        <v>34.107705625000001</v>
      </c>
      <c r="I1633">
        <f t="shared" ca="1" si="121"/>
        <v>1</v>
      </c>
      <c r="J1633">
        <f ca="1">IF(AND(I1632=0,I1633=1),B1634,IF(AND(I1633=1,I1632=1),J1632,0))</f>
        <v>32.954754000000001</v>
      </c>
      <c r="K1633">
        <f t="shared" ca="1" si="122"/>
        <v>0</v>
      </c>
      <c r="L1633">
        <f t="shared" ca="1" si="123"/>
        <v>0</v>
      </c>
      <c r="M1633">
        <f t="shared" ca="1" si="124"/>
        <v>25.300012029999984</v>
      </c>
    </row>
    <row r="1634" spans="1:13" x14ac:dyDescent="0.3">
      <c r="A1634" s="1">
        <v>38597</v>
      </c>
      <c r="B1634">
        <f>VLOOKUP($A1634,DataAdjust!$A:$K,9,FALSE)</f>
        <v>34.403808999999995</v>
      </c>
      <c r="C1634">
        <f>VLOOKUP($A1634,DataAdjust!$A:$K,10,FALSE)</f>
        <v>34.433807999999992</v>
      </c>
      <c r="D1634">
        <f>VLOOKUP($A1634,DataAdjust!$A:$K,11,FALSE)</f>
        <v>34.143810999999992</v>
      </c>
      <c r="E1634">
        <f>VLOOKUP($A1634,DataAdjust!$A:$K,6,FALSE)</f>
        <v>34.173808999999999</v>
      </c>
      <c r="F1634">
        <f>VLOOKUP($A1634,DataAdjust!$A:$K,7,FALSE)</f>
        <v>53244900</v>
      </c>
      <c r="G1634">
        <f t="shared" ca="1" si="120"/>
        <v>33.958384866666663</v>
      </c>
      <c r="H1634">
        <f t="shared" ca="1" si="120"/>
        <v>34.112114500000004</v>
      </c>
      <c r="I1634">
        <f t="shared" ca="1" si="121"/>
        <v>1</v>
      </c>
      <c r="J1634">
        <f ca="1">IF(AND(I1633=0,I1634=1),B1635,IF(AND(I1634=1,I1633=1),J1633,0))</f>
        <v>32.954754000000001</v>
      </c>
      <c r="K1634">
        <f t="shared" ca="1" si="122"/>
        <v>0</v>
      </c>
      <c r="L1634">
        <f t="shared" ca="1" si="123"/>
        <v>0</v>
      </c>
      <c r="M1634">
        <f t="shared" ca="1" si="124"/>
        <v>25.300012029999984</v>
      </c>
    </row>
    <row r="1635" spans="1:13" x14ac:dyDescent="0.3">
      <c r="A1635" s="1">
        <v>38601</v>
      </c>
      <c r="B1635">
        <f>VLOOKUP($A1635,DataAdjust!$A:$K,9,FALSE)</f>
        <v>34.286235999999995</v>
      </c>
      <c r="C1635">
        <f>VLOOKUP($A1635,DataAdjust!$A:$K,10,FALSE)</f>
        <v>34.746234999999992</v>
      </c>
      <c r="D1635">
        <f>VLOOKUP($A1635,DataAdjust!$A:$K,11,FALSE)</f>
        <v>34.236236999999996</v>
      </c>
      <c r="E1635">
        <f>VLOOKUP($A1635,DataAdjust!$A:$K,6,FALSE)</f>
        <v>34.676234999999998</v>
      </c>
      <c r="F1635">
        <f>VLOOKUP($A1635,DataAdjust!$A:$K,7,FALSE)</f>
        <v>78106600</v>
      </c>
      <c r="G1635">
        <f t="shared" ca="1" si="120"/>
        <v>33.985190733333333</v>
      </c>
      <c r="H1635">
        <f t="shared" ca="1" si="120"/>
        <v>34.204664749999999</v>
      </c>
      <c r="I1635">
        <f t="shared" ca="1" si="121"/>
        <v>1</v>
      </c>
      <c r="J1635">
        <f ca="1">IF(AND(I1634=0,I1635=1),B1636,IF(AND(I1635=1,I1634=1),J1634,0))</f>
        <v>32.954754000000001</v>
      </c>
      <c r="K1635">
        <f t="shared" ca="1" si="122"/>
        <v>0</v>
      </c>
      <c r="L1635">
        <f t="shared" ca="1" si="123"/>
        <v>0</v>
      </c>
      <c r="M1635">
        <f t="shared" ca="1" si="124"/>
        <v>25.300012029999984</v>
      </c>
    </row>
    <row r="1636" spans="1:13" x14ac:dyDescent="0.3">
      <c r="A1636" s="1">
        <v>38602</v>
      </c>
      <c r="B1636">
        <f>VLOOKUP($A1636,DataAdjust!$A:$K,9,FALSE)</f>
        <v>34.627937000000003</v>
      </c>
      <c r="C1636">
        <f>VLOOKUP($A1636,DataAdjust!$A:$K,10,FALSE)</f>
        <v>34.807938</v>
      </c>
      <c r="D1636">
        <f>VLOOKUP($A1636,DataAdjust!$A:$K,11,FALSE)</f>
        <v>34.537937000000007</v>
      </c>
      <c r="E1636">
        <f>VLOOKUP($A1636,DataAdjust!$A:$K,6,FALSE)</f>
        <v>34.737938</v>
      </c>
      <c r="F1636">
        <f>VLOOKUP($A1636,DataAdjust!$A:$K,7,FALSE)</f>
        <v>57440100</v>
      </c>
      <c r="G1636">
        <f t="shared" ca="1" si="120"/>
        <v>34.010383066666662</v>
      </c>
      <c r="H1636">
        <f t="shared" ca="1" si="120"/>
        <v>34.295013500000003</v>
      </c>
      <c r="I1636">
        <f t="shared" ca="1" si="121"/>
        <v>1</v>
      </c>
      <c r="J1636">
        <f ca="1">IF(AND(I1635=0,I1636=1),B1637,IF(AND(I1636=1,I1635=1),J1635,0))</f>
        <v>32.954754000000001</v>
      </c>
      <c r="K1636">
        <f t="shared" ca="1" si="122"/>
        <v>0</v>
      </c>
      <c r="L1636">
        <f t="shared" ca="1" si="123"/>
        <v>0</v>
      </c>
      <c r="M1636">
        <f t="shared" ca="1" si="124"/>
        <v>25.300012029999984</v>
      </c>
    </row>
    <row r="1637" spans="1:13" x14ac:dyDescent="0.3">
      <c r="A1637" s="1">
        <v>38603</v>
      </c>
      <c r="B1637">
        <f>VLOOKUP($A1637,DataAdjust!$A:$K,9,FALSE)</f>
        <v>34.619128999999994</v>
      </c>
      <c r="C1637">
        <f>VLOOKUP($A1637,DataAdjust!$A:$K,10,FALSE)</f>
        <v>34.899127999999997</v>
      </c>
      <c r="D1637">
        <f>VLOOKUP($A1637,DataAdjust!$A:$K,11,FALSE)</f>
        <v>34.599128</v>
      </c>
      <c r="E1637">
        <f>VLOOKUP($A1637,DataAdjust!$A:$K,6,FALSE)</f>
        <v>34.729129999999998</v>
      </c>
      <c r="F1637">
        <f>VLOOKUP($A1637,DataAdjust!$A:$K,7,FALSE)</f>
        <v>73529700</v>
      </c>
      <c r="G1637">
        <f t="shared" ca="1" si="120"/>
        <v>34.037630049999997</v>
      </c>
      <c r="H1637">
        <f t="shared" ca="1" si="120"/>
        <v>34.398583000000002</v>
      </c>
      <c r="I1637">
        <f t="shared" ca="1" si="121"/>
        <v>1</v>
      </c>
      <c r="J1637">
        <f ca="1">IF(AND(I1636=0,I1637=1),B1638,IF(AND(I1637=1,I1636=1),J1636,0))</f>
        <v>32.954754000000001</v>
      </c>
      <c r="K1637">
        <f t="shared" ca="1" si="122"/>
        <v>0</v>
      </c>
      <c r="L1637">
        <f t="shared" ca="1" si="123"/>
        <v>0</v>
      </c>
      <c r="M1637">
        <f t="shared" ca="1" si="124"/>
        <v>25.300012029999984</v>
      </c>
    </row>
    <row r="1638" spans="1:13" x14ac:dyDescent="0.3">
      <c r="A1638" s="1">
        <v>38604</v>
      </c>
      <c r="B1638">
        <f>VLOOKUP($A1638,DataAdjust!$A:$K,9,FALSE)</f>
        <v>34.713065999999998</v>
      </c>
      <c r="C1638">
        <f>VLOOKUP($A1638,DataAdjust!$A:$K,10,FALSE)</f>
        <v>34.993065000000001</v>
      </c>
      <c r="D1638">
        <f>VLOOKUP($A1638,DataAdjust!$A:$K,11,FALSE)</f>
        <v>34.613067000000001</v>
      </c>
      <c r="E1638">
        <f>VLOOKUP($A1638,DataAdjust!$A:$K,6,FALSE)</f>
        <v>34.923065000000001</v>
      </c>
      <c r="F1638">
        <f>VLOOKUP($A1638,DataAdjust!$A:$K,7,FALSE)</f>
        <v>75342100</v>
      </c>
      <c r="G1638">
        <f t="shared" ca="1" si="120"/>
        <v>34.066348299999994</v>
      </c>
      <c r="H1638">
        <f t="shared" ca="1" si="120"/>
        <v>34.493340000000003</v>
      </c>
      <c r="I1638">
        <f t="shared" ca="1" si="121"/>
        <v>1</v>
      </c>
      <c r="J1638">
        <f ca="1">IF(AND(I1637=0,I1638=1),B1639,IF(AND(I1638=1,I1637=1),J1637,0))</f>
        <v>32.954754000000001</v>
      </c>
      <c r="K1638">
        <f t="shared" ca="1" si="122"/>
        <v>0</v>
      </c>
      <c r="L1638">
        <f t="shared" ca="1" si="123"/>
        <v>0</v>
      </c>
      <c r="M1638">
        <f t="shared" ca="1" si="124"/>
        <v>25.300012029999984</v>
      </c>
    </row>
    <row r="1639" spans="1:13" x14ac:dyDescent="0.3">
      <c r="A1639" s="1">
        <v>38607</v>
      </c>
      <c r="B1639">
        <f>VLOOKUP($A1639,DataAdjust!$A:$K,9,FALSE)</f>
        <v>34.920013000000004</v>
      </c>
      <c r="C1639">
        <f>VLOOKUP($A1639,DataAdjust!$A:$K,10,FALSE)</f>
        <v>35.150013000000001</v>
      </c>
      <c r="D1639">
        <f>VLOOKUP($A1639,DataAdjust!$A:$K,11,FALSE)</f>
        <v>34.870014000000005</v>
      </c>
      <c r="E1639">
        <f>VLOOKUP($A1639,DataAdjust!$A:$K,6,FALSE)</f>
        <v>35.020012000000001</v>
      </c>
      <c r="F1639">
        <f>VLOOKUP($A1639,DataAdjust!$A:$K,7,FALSE)</f>
        <v>51689900</v>
      </c>
      <c r="G1639">
        <f t="shared" ca="1" si="120"/>
        <v>34.093746733333326</v>
      </c>
      <c r="H1639">
        <f t="shared" ca="1" si="120"/>
        <v>34.615641125000003</v>
      </c>
      <c r="I1639">
        <f t="shared" ca="1" si="121"/>
        <v>1</v>
      </c>
      <c r="J1639">
        <f ca="1">IF(AND(I1638=0,I1639=1),B1640,IF(AND(I1639=1,I1638=1),J1638,0))</f>
        <v>32.954754000000001</v>
      </c>
      <c r="K1639">
        <f t="shared" ca="1" si="122"/>
        <v>0</v>
      </c>
      <c r="L1639">
        <f t="shared" ca="1" si="123"/>
        <v>0</v>
      </c>
      <c r="M1639">
        <f t="shared" ca="1" si="124"/>
        <v>25.300012029999984</v>
      </c>
    </row>
    <row r="1640" spans="1:13" x14ac:dyDescent="0.3">
      <c r="A1640" s="1">
        <v>38608</v>
      </c>
      <c r="B1640">
        <f>VLOOKUP($A1640,DataAdjust!$A:$K,9,FALSE)</f>
        <v>34.981861000000002</v>
      </c>
      <c r="C1640">
        <f>VLOOKUP($A1640,DataAdjust!$A:$K,10,FALSE)</f>
        <v>35.211860999999999</v>
      </c>
      <c r="D1640">
        <f>VLOOKUP($A1640,DataAdjust!$A:$K,11,FALSE)</f>
        <v>34.841861999999999</v>
      </c>
      <c r="E1640">
        <f>VLOOKUP($A1640,DataAdjust!$A:$K,6,FALSE)</f>
        <v>34.931862000000002</v>
      </c>
      <c r="F1640">
        <f>VLOOKUP($A1640,DataAdjust!$A:$K,7,FALSE)</f>
        <v>66145800</v>
      </c>
      <c r="G1640">
        <f t="shared" ca="1" si="120"/>
        <v>34.119602749999991</v>
      </c>
      <c r="H1640">
        <f t="shared" ca="1" si="120"/>
        <v>34.687259250000004</v>
      </c>
      <c r="I1640">
        <f t="shared" ca="1" si="121"/>
        <v>1</v>
      </c>
      <c r="J1640">
        <f ca="1">IF(AND(I1639=0,I1640=1),B1641,IF(AND(I1640=1,I1639=1),J1639,0))</f>
        <v>32.954754000000001</v>
      </c>
      <c r="K1640">
        <f t="shared" ca="1" si="122"/>
        <v>0</v>
      </c>
      <c r="L1640">
        <f t="shared" ca="1" si="123"/>
        <v>0</v>
      </c>
      <c r="M1640">
        <f t="shared" ca="1" si="124"/>
        <v>25.300012029999984</v>
      </c>
    </row>
    <row r="1641" spans="1:13" x14ac:dyDescent="0.3">
      <c r="A1641" s="1">
        <v>38609</v>
      </c>
      <c r="B1641">
        <f>VLOOKUP($A1641,DataAdjust!$A:$K,9,FALSE)</f>
        <v>35.005212</v>
      </c>
      <c r="C1641">
        <f>VLOOKUP($A1641,DataAdjust!$A:$K,10,FALSE)</f>
        <v>35.035209999999999</v>
      </c>
      <c r="D1641">
        <f>VLOOKUP($A1641,DataAdjust!$A:$K,11,FALSE)</f>
        <v>34.505212</v>
      </c>
      <c r="E1641">
        <f>VLOOKUP($A1641,DataAdjust!$A:$K,6,FALSE)</f>
        <v>34.535209999999999</v>
      </c>
      <c r="F1641">
        <f>VLOOKUP($A1641,DataAdjust!$A:$K,7,FALSE)</f>
        <v>98644000</v>
      </c>
      <c r="G1641">
        <f t="shared" ca="1" si="120"/>
        <v>34.138847899999995</v>
      </c>
      <c r="H1641">
        <f t="shared" ca="1" si="120"/>
        <v>34.715907625</v>
      </c>
      <c r="I1641">
        <f t="shared" ca="1" si="121"/>
        <v>1</v>
      </c>
      <c r="J1641">
        <f ca="1">IF(AND(I1640=0,I1641=1),B1642,IF(AND(I1641=1,I1640=1),J1640,0))</f>
        <v>32.954754000000001</v>
      </c>
      <c r="K1641">
        <f t="shared" ca="1" si="122"/>
        <v>0</v>
      </c>
      <c r="L1641">
        <f t="shared" ca="1" si="123"/>
        <v>0</v>
      </c>
      <c r="M1641">
        <f t="shared" ca="1" si="124"/>
        <v>25.300012029999984</v>
      </c>
    </row>
    <row r="1642" spans="1:13" x14ac:dyDescent="0.3">
      <c r="A1642" s="1">
        <v>38610</v>
      </c>
      <c r="B1642">
        <f>VLOOKUP($A1642,DataAdjust!$A:$K,9,FALSE)</f>
        <v>34.617576000000007</v>
      </c>
      <c r="C1642">
        <f>VLOOKUP($A1642,DataAdjust!$A:$K,10,FALSE)</f>
        <v>34.697578000000007</v>
      </c>
      <c r="D1642">
        <f>VLOOKUP($A1642,DataAdjust!$A:$K,11,FALSE)</f>
        <v>34.407577000000003</v>
      </c>
      <c r="E1642">
        <f>VLOOKUP($A1642,DataAdjust!$A:$K,6,FALSE)</f>
        <v>34.517578</v>
      </c>
      <c r="F1642">
        <f>VLOOKUP($A1642,DataAdjust!$A:$K,7,FALSE)</f>
        <v>80421500</v>
      </c>
      <c r="G1642">
        <f t="shared" ca="1" si="120"/>
        <v>34.158093116666656</v>
      </c>
      <c r="H1642">
        <f t="shared" ca="1" si="120"/>
        <v>34.758878750000001</v>
      </c>
      <c r="I1642">
        <f t="shared" ca="1" si="121"/>
        <v>1</v>
      </c>
      <c r="J1642">
        <f ca="1">IF(AND(I1641=0,I1642=1),B1643,IF(AND(I1642=1,I1641=1),J1641,0))</f>
        <v>32.954754000000001</v>
      </c>
      <c r="K1642">
        <f t="shared" ca="1" si="122"/>
        <v>0</v>
      </c>
      <c r="L1642">
        <f t="shared" ca="1" si="123"/>
        <v>0</v>
      </c>
      <c r="M1642">
        <f t="shared" ca="1" si="124"/>
        <v>25.300012029999984</v>
      </c>
    </row>
    <row r="1643" spans="1:13" x14ac:dyDescent="0.3">
      <c r="A1643" s="1">
        <v>38611</v>
      </c>
      <c r="B1643">
        <f>VLOOKUP($A1643,DataAdjust!$A:$K,9,FALSE)</f>
        <v>34.579127999999997</v>
      </c>
      <c r="C1643">
        <f>VLOOKUP($A1643,DataAdjust!$A:$K,10,FALSE)</f>
        <v>34.789127000000001</v>
      </c>
      <c r="D1643">
        <f>VLOOKUP($A1643,DataAdjust!$A:$K,11,FALSE)</f>
        <v>34.439128999999994</v>
      </c>
      <c r="E1643">
        <f>VLOOKUP($A1643,DataAdjust!$A:$K,6,FALSE)</f>
        <v>34.729129999999998</v>
      </c>
      <c r="F1643">
        <f>VLOOKUP($A1643,DataAdjust!$A:$K,7,FALSE)</f>
        <v>71034100</v>
      </c>
      <c r="G1643">
        <f t="shared" ca="1" si="120"/>
        <v>34.181451466666658</v>
      </c>
      <c r="H1643">
        <f t="shared" ca="1" si="120"/>
        <v>34.765490624999998</v>
      </c>
      <c r="I1643">
        <f t="shared" ca="1" si="121"/>
        <v>1</v>
      </c>
      <c r="J1643">
        <f ca="1">IF(AND(I1642=0,I1643=1),B1644,IF(AND(I1643=1,I1642=1),J1642,0))</f>
        <v>32.954754000000001</v>
      </c>
      <c r="K1643">
        <f t="shared" ca="1" si="122"/>
        <v>0</v>
      </c>
      <c r="L1643">
        <f t="shared" ca="1" si="123"/>
        <v>0</v>
      </c>
      <c r="M1643">
        <f t="shared" ca="1" si="124"/>
        <v>25.300012029999984</v>
      </c>
    </row>
    <row r="1644" spans="1:13" x14ac:dyDescent="0.3">
      <c r="A1644" s="1">
        <v>38614</v>
      </c>
      <c r="B1644">
        <f>VLOOKUP($A1644,DataAdjust!$A:$K,9,FALSE)</f>
        <v>34.685879</v>
      </c>
      <c r="C1644">
        <f>VLOOKUP($A1644,DataAdjust!$A:$K,10,FALSE)</f>
        <v>34.74588</v>
      </c>
      <c r="D1644">
        <f>VLOOKUP($A1644,DataAdjust!$A:$K,11,FALSE)</f>
        <v>34.275878999999996</v>
      </c>
      <c r="E1644">
        <f>VLOOKUP($A1644,DataAdjust!$A:$K,6,FALSE)</f>
        <v>34.455879000000003</v>
      </c>
      <c r="F1644">
        <f>VLOOKUP($A1644,DataAdjust!$A:$K,7,FALSE)</f>
        <v>73387500</v>
      </c>
      <c r="G1644">
        <f t="shared" ca="1" si="120"/>
        <v>34.20642583333332</v>
      </c>
      <c r="H1644">
        <f t="shared" ca="1" si="120"/>
        <v>34.730233249999998</v>
      </c>
      <c r="I1644">
        <f t="shared" ca="1" si="121"/>
        <v>1</v>
      </c>
      <c r="J1644">
        <f ca="1">IF(AND(I1643=0,I1644=1),B1645,IF(AND(I1644=1,I1643=1),J1643,0))</f>
        <v>32.954754000000001</v>
      </c>
      <c r="K1644">
        <f t="shared" ca="1" si="122"/>
        <v>0</v>
      </c>
      <c r="L1644">
        <f t="shared" ca="1" si="123"/>
        <v>0</v>
      </c>
      <c r="M1644">
        <f t="shared" ca="1" si="124"/>
        <v>25.300012029999984</v>
      </c>
    </row>
    <row r="1645" spans="1:13" x14ac:dyDescent="0.3">
      <c r="A1645" s="1">
        <v>38615</v>
      </c>
      <c r="B1645">
        <f>VLOOKUP($A1645,DataAdjust!$A:$K,9,FALSE)</f>
        <v>34.544846</v>
      </c>
      <c r="C1645">
        <f>VLOOKUP($A1645,DataAdjust!$A:$K,10,FALSE)</f>
        <v>34.924847</v>
      </c>
      <c r="D1645">
        <f>VLOOKUP($A1645,DataAdjust!$A:$K,11,FALSE)</f>
        <v>34.194847000000003</v>
      </c>
      <c r="E1645">
        <f>VLOOKUP($A1645,DataAdjust!$A:$K,6,FALSE)</f>
        <v>34.314846000000003</v>
      </c>
      <c r="F1645">
        <f>VLOOKUP($A1645,DataAdjust!$A:$K,7,FALSE)</f>
        <v>115202800</v>
      </c>
      <c r="G1645">
        <f t="shared" ca="1" si="120"/>
        <v>34.235219999999991</v>
      </c>
      <c r="H1645">
        <f t="shared" ca="1" si="120"/>
        <v>34.678447750000004</v>
      </c>
      <c r="I1645">
        <f t="shared" ca="1" si="121"/>
        <v>1</v>
      </c>
      <c r="J1645">
        <f ca="1">IF(AND(I1644=0,I1645=1),B1646,IF(AND(I1645=1,I1644=1),J1644,0))</f>
        <v>32.954754000000001</v>
      </c>
      <c r="K1645">
        <f t="shared" ca="1" si="122"/>
        <v>0</v>
      </c>
      <c r="L1645">
        <f t="shared" ca="1" si="123"/>
        <v>0</v>
      </c>
      <c r="M1645">
        <f t="shared" ca="1" si="124"/>
        <v>25.300012029999984</v>
      </c>
    </row>
    <row r="1646" spans="1:13" x14ac:dyDescent="0.3">
      <c r="A1646" s="1">
        <v>38616</v>
      </c>
      <c r="B1646">
        <f>VLOOKUP($A1646,DataAdjust!$A:$K,9,FALSE)</f>
        <v>34.255833000000003</v>
      </c>
      <c r="C1646">
        <f>VLOOKUP($A1646,DataAdjust!$A:$K,10,FALSE)</f>
        <v>34.305832000000002</v>
      </c>
      <c r="D1646">
        <f>VLOOKUP($A1646,DataAdjust!$A:$K,11,FALSE)</f>
        <v>33.905834000000006</v>
      </c>
      <c r="E1646">
        <f>VLOOKUP($A1646,DataAdjust!$A:$K,6,FALSE)</f>
        <v>33.935833000000002</v>
      </c>
      <c r="F1646">
        <f>VLOOKUP($A1646,DataAdjust!$A:$K,7,FALSE)</f>
        <v>116404300</v>
      </c>
      <c r="G1646">
        <f t="shared" ca="1" si="120"/>
        <v>34.26019449999999</v>
      </c>
      <c r="H1646">
        <f t="shared" ca="1" si="120"/>
        <v>34.555043750000003</v>
      </c>
      <c r="I1646">
        <f t="shared" ca="1" si="121"/>
        <v>1</v>
      </c>
      <c r="J1646">
        <f ca="1">IF(AND(I1645=0,I1646=1),B1647,IF(AND(I1646=1,I1645=1),J1645,0))</f>
        <v>32.954754000000001</v>
      </c>
      <c r="K1646">
        <f t="shared" ca="1" si="122"/>
        <v>0</v>
      </c>
      <c r="L1646">
        <f t="shared" ca="1" si="123"/>
        <v>0</v>
      </c>
      <c r="M1646">
        <f t="shared" ca="1" si="124"/>
        <v>25.300012029999984</v>
      </c>
    </row>
    <row r="1647" spans="1:13" x14ac:dyDescent="0.3">
      <c r="A1647" s="1">
        <v>38617</v>
      </c>
      <c r="B1647">
        <f>VLOOKUP($A1647,DataAdjust!$A:$K,9,FALSE)</f>
        <v>33.859226999999997</v>
      </c>
      <c r="C1647">
        <f>VLOOKUP($A1647,DataAdjust!$A:$K,10,FALSE)</f>
        <v>34.149227999999994</v>
      </c>
      <c r="D1647">
        <f>VLOOKUP($A1647,DataAdjust!$A:$K,11,FALSE)</f>
        <v>33.659229999999994</v>
      </c>
      <c r="E1647">
        <f>VLOOKUP($A1647,DataAdjust!$A:$K,6,FALSE)</f>
        <v>34.059227</v>
      </c>
      <c r="F1647">
        <f>VLOOKUP($A1647,DataAdjust!$A:$K,7,FALSE)</f>
        <v>118686100</v>
      </c>
      <c r="G1647">
        <f t="shared" ca="1" si="120"/>
        <v>34.282083616666661</v>
      </c>
      <c r="H1647">
        <f t="shared" ca="1" si="120"/>
        <v>34.434945625000005</v>
      </c>
      <c r="I1647">
        <f t="shared" ca="1" si="121"/>
        <v>1</v>
      </c>
      <c r="J1647">
        <f ca="1">IF(AND(I1646=0,I1647=1),B1648,IF(AND(I1647=1,I1646=1),J1646,0))</f>
        <v>32.954754000000001</v>
      </c>
      <c r="K1647">
        <f t="shared" ca="1" si="122"/>
        <v>0</v>
      </c>
      <c r="L1647">
        <f t="shared" ca="1" si="123"/>
        <v>0</v>
      </c>
      <c r="M1647">
        <f t="shared" ca="1" si="124"/>
        <v>25.300012029999984</v>
      </c>
    </row>
    <row r="1648" spans="1:13" x14ac:dyDescent="0.3">
      <c r="A1648" s="1">
        <v>38618</v>
      </c>
      <c r="B1648">
        <f>VLOOKUP($A1648,DataAdjust!$A:$K,9,FALSE)</f>
        <v>33.906180999999997</v>
      </c>
      <c r="C1648">
        <f>VLOOKUP($A1648,DataAdjust!$A:$K,10,FALSE)</f>
        <v>34.286181999999997</v>
      </c>
      <c r="D1648">
        <f>VLOOKUP($A1648,DataAdjust!$A:$K,11,FALSE)</f>
        <v>33.816180999999993</v>
      </c>
      <c r="E1648">
        <f>VLOOKUP($A1648,DataAdjust!$A:$K,6,FALSE)</f>
        <v>34.156180999999997</v>
      </c>
      <c r="F1648">
        <f>VLOOKUP($A1648,DataAdjust!$A:$K,7,FALSE)</f>
        <v>70154000</v>
      </c>
      <c r="G1648">
        <f t="shared" ca="1" si="120"/>
        <v>34.306764383333324</v>
      </c>
      <c r="H1648">
        <f t="shared" ca="1" si="120"/>
        <v>34.337985499999995</v>
      </c>
      <c r="I1648">
        <f t="shared" ca="1" si="121"/>
        <v>1</v>
      </c>
      <c r="J1648">
        <f ca="1">IF(AND(I1647=0,I1648=1),B1649,IF(AND(I1648=1,I1647=1),J1647,0))</f>
        <v>32.954754000000001</v>
      </c>
      <c r="K1648">
        <f t="shared" ca="1" si="122"/>
        <v>0</v>
      </c>
      <c r="L1648">
        <f t="shared" ca="1" si="123"/>
        <v>0</v>
      </c>
      <c r="M1648">
        <f t="shared" ca="1" si="124"/>
        <v>25.300012029999984</v>
      </c>
    </row>
    <row r="1649" spans="1:13" x14ac:dyDescent="0.3">
      <c r="A1649" s="1">
        <v>38621</v>
      </c>
      <c r="B1649">
        <f>VLOOKUP($A1649,DataAdjust!$A:$K,9,FALSE)</f>
        <v>34.375011999999998</v>
      </c>
      <c r="C1649">
        <f>VLOOKUP($A1649,DataAdjust!$A:$K,10,FALSE)</f>
        <v>34.435009999999991</v>
      </c>
      <c r="D1649">
        <f>VLOOKUP($A1649,DataAdjust!$A:$K,11,FALSE)</f>
        <v>33.955009999999994</v>
      </c>
      <c r="E1649">
        <f>VLOOKUP($A1649,DataAdjust!$A:$K,6,FALSE)</f>
        <v>34.165008999999998</v>
      </c>
      <c r="F1649">
        <f>VLOOKUP($A1649,DataAdjust!$A:$K,7,FALSE)</f>
        <v>69327600</v>
      </c>
      <c r="G1649">
        <f t="shared" ca="1" si="120"/>
        <v>34.335852216666659</v>
      </c>
      <c r="H1649">
        <f t="shared" ca="1" si="120"/>
        <v>34.291710374999994</v>
      </c>
      <c r="I1649">
        <f t="shared" ca="1" si="121"/>
        <v>0</v>
      </c>
      <c r="J1649">
        <f ca="1">IF(AND(I1648=0,I1649=1),B1650,IF(AND(I1649=1,I1648=1),J1648,0))</f>
        <v>0</v>
      </c>
      <c r="K1649">
        <f t="shared" ca="1" si="122"/>
        <v>34.205669999999998</v>
      </c>
      <c r="L1649">
        <f t="shared" ca="1" si="123"/>
        <v>1.0861422299999965</v>
      </c>
      <c r="M1649">
        <f t="shared" ca="1" si="124"/>
        <v>26.38615425999998</v>
      </c>
    </row>
    <row r="1650" spans="1:13" x14ac:dyDescent="0.3">
      <c r="A1650" s="1">
        <v>38622</v>
      </c>
      <c r="B1650">
        <f>VLOOKUP($A1650,DataAdjust!$A:$K,9,FALSE)</f>
        <v>34.205669999999998</v>
      </c>
      <c r="C1650">
        <f>VLOOKUP($A1650,DataAdjust!$A:$K,10,FALSE)</f>
        <v>34.315671000000002</v>
      </c>
      <c r="D1650">
        <f>VLOOKUP($A1650,DataAdjust!$A:$K,11,FALSE)</f>
        <v>33.925667000000004</v>
      </c>
      <c r="E1650">
        <f>VLOOKUP($A1650,DataAdjust!$A:$K,6,FALSE)</f>
        <v>34.085667000000001</v>
      </c>
      <c r="F1650">
        <f>VLOOKUP($A1650,DataAdjust!$A:$K,7,FALSE)</f>
        <v>64089500</v>
      </c>
      <c r="G1650">
        <f t="shared" ca="1" si="120"/>
        <v>34.364352399999994</v>
      </c>
      <c r="H1650">
        <f t="shared" ca="1" si="120"/>
        <v>34.237721500000006</v>
      </c>
      <c r="I1650">
        <f t="shared" ca="1" si="121"/>
        <v>0</v>
      </c>
      <c r="J1650">
        <f ca="1">IF(AND(I1649=0,I1650=1),B1651,IF(AND(I1650=1,I1649=1),J1649,0))</f>
        <v>0</v>
      </c>
      <c r="K1650">
        <f t="shared" ca="1" si="122"/>
        <v>0</v>
      </c>
      <c r="L1650">
        <f t="shared" ca="1" si="123"/>
        <v>0</v>
      </c>
      <c r="M1650">
        <f t="shared" ca="1" si="124"/>
        <v>26.38615425999998</v>
      </c>
    </row>
    <row r="1651" spans="1:13" x14ac:dyDescent="0.3">
      <c r="A1651" s="1">
        <v>38623</v>
      </c>
      <c r="B1651">
        <f>VLOOKUP($A1651,DataAdjust!$A:$K,9,FALSE)</f>
        <v>34.174473000000006</v>
      </c>
      <c r="C1651">
        <f>VLOOKUP($A1651,DataAdjust!$A:$K,10,FALSE)</f>
        <v>34.364476000000003</v>
      </c>
      <c r="D1651">
        <f>VLOOKUP($A1651,DataAdjust!$A:$K,11,FALSE)</f>
        <v>33.974476000000003</v>
      </c>
      <c r="E1651">
        <f>VLOOKUP($A1651,DataAdjust!$A:$K,6,FALSE)</f>
        <v>34.094475000000003</v>
      </c>
      <c r="F1651">
        <f>VLOOKUP($A1651,DataAdjust!$A:$K,7,FALSE)</f>
        <v>72044500</v>
      </c>
      <c r="G1651">
        <f t="shared" ca="1" si="120"/>
        <v>34.387416833333326</v>
      </c>
      <c r="H1651">
        <f t="shared" ca="1" si="120"/>
        <v>34.158389624999998</v>
      </c>
      <c r="I1651">
        <f t="shared" ca="1" si="121"/>
        <v>0</v>
      </c>
      <c r="J1651">
        <f ca="1">IF(AND(I1650=0,I1651=1),B1652,IF(AND(I1651=1,I1650=1),J1650,0))</f>
        <v>0</v>
      </c>
      <c r="K1651">
        <f t="shared" ca="1" si="122"/>
        <v>0</v>
      </c>
      <c r="L1651">
        <f t="shared" ca="1" si="123"/>
        <v>0</v>
      </c>
      <c r="M1651">
        <f t="shared" ca="1" si="124"/>
        <v>26.38615425999998</v>
      </c>
    </row>
    <row r="1652" spans="1:13" x14ac:dyDescent="0.3">
      <c r="A1652" s="1">
        <v>38624</v>
      </c>
      <c r="B1652">
        <f>VLOOKUP($A1652,DataAdjust!$A:$K,9,FALSE)</f>
        <v>33.982836999999996</v>
      </c>
      <c r="C1652">
        <f>VLOOKUP($A1652,DataAdjust!$A:$K,10,FALSE)</f>
        <v>34.562835</v>
      </c>
      <c r="D1652">
        <f>VLOOKUP($A1652,DataAdjust!$A:$K,11,FALSE)</f>
        <v>33.802836999999997</v>
      </c>
      <c r="E1652">
        <f>VLOOKUP($A1652,DataAdjust!$A:$K,6,FALSE)</f>
        <v>34.552836999999997</v>
      </c>
      <c r="F1652">
        <f>VLOOKUP($A1652,DataAdjust!$A:$K,7,FALSE)</f>
        <v>117634600</v>
      </c>
      <c r="G1652">
        <f t="shared" ca="1" si="120"/>
        <v>34.420765166666662</v>
      </c>
      <c r="H1652">
        <f t="shared" ca="1" si="120"/>
        <v>34.170509375000002</v>
      </c>
      <c r="I1652">
        <f t="shared" ca="1" si="121"/>
        <v>0</v>
      </c>
      <c r="J1652">
        <f ca="1">IF(AND(I1651=0,I1652=1),B1653,IF(AND(I1652=1,I1651=1),J1651,0))</f>
        <v>0</v>
      </c>
      <c r="K1652">
        <f t="shared" ca="1" si="122"/>
        <v>0</v>
      </c>
      <c r="L1652">
        <f t="shared" ca="1" si="123"/>
        <v>0</v>
      </c>
      <c r="M1652">
        <f t="shared" ca="1" si="124"/>
        <v>26.38615425999998</v>
      </c>
    </row>
    <row r="1653" spans="1:13" x14ac:dyDescent="0.3">
      <c r="A1653" s="1">
        <v>38625</v>
      </c>
      <c r="B1653">
        <f>VLOOKUP($A1653,DataAdjust!$A:$K,9,FALSE)</f>
        <v>34.491999999999997</v>
      </c>
      <c r="C1653">
        <f>VLOOKUP($A1653,DataAdjust!$A:$K,10,FALSE)</f>
        <v>34.802001999999995</v>
      </c>
      <c r="D1653">
        <f>VLOOKUP($A1653,DataAdjust!$A:$K,11,FALSE)</f>
        <v>34.452002999999998</v>
      </c>
      <c r="E1653">
        <f>VLOOKUP($A1653,DataAdjust!$A:$K,6,FALSE)</f>
        <v>34.782001000000001</v>
      </c>
      <c r="F1653">
        <f>VLOOKUP($A1653,DataAdjust!$A:$K,7,FALSE)</f>
        <v>79248500</v>
      </c>
      <c r="G1653">
        <f t="shared" ca="1" si="120"/>
        <v>34.456022883333318</v>
      </c>
      <c r="H1653">
        <f t="shared" ca="1" si="120"/>
        <v>34.228903750000001</v>
      </c>
      <c r="I1653">
        <f t="shared" ca="1" si="121"/>
        <v>0</v>
      </c>
      <c r="J1653">
        <f ca="1">IF(AND(I1652=0,I1653=1),B1654,IF(AND(I1653=1,I1652=1),J1652,0))</f>
        <v>0</v>
      </c>
      <c r="K1653">
        <f t="shared" ca="1" si="122"/>
        <v>0</v>
      </c>
      <c r="L1653">
        <f t="shared" ca="1" si="123"/>
        <v>0</v>
      </c>
      <c r="M1653">
        <f t="shared" ca="1" si="124"/>
        <v>26.38615425999998</v>
      </c>
    </row>
    <row r="1654" spans="1:13" x14ac:dyDescent="0.3">
      <c r="A1654" s="1">
        <v>38628</v>
      </c>
      <c r="B1654">
        <f>VLOOKUP($A1654,DataAdjust!$A:$K,9,FALSE)</f>
        <v>34.850147999999997</v>
      </c>
      <c r="C1654">
        <f>VLOOKUP($A1654,DataAdjust!$A:$K,10,FALSE)</f>
        <v>35.060147000000001</v>
      </c>
      <c r="D1654">
        <f>VLOOKUP($A1654,DataAdjust!$A:$K,11,FALSE)</f>
        <v>34.820145000000004</v>
      </c>
      <c r="E1654">
        <f>VLOOKUP($A1654,DataAdjust!$A:$K,6,FALSE)</f>
        <v>34.870148</v>
      </c>
      <c r="F1654">
        <f>VLOOKUP($A1654,DataAdjust!$A:$K,7,FALSE)</f>
        <v>81685600</v>
      </c>
      <c r="G1654">
        <f t="shared" ca="1" si="120"/>
        <v>34.482319383333326</v>
      </c>
      <c r="H1654">
        <f t="shared" ca="1" si="120"/>
        <v>34.345693125000004</v>
      </c>
      <c r="I1654">
        <f t="shared" ca="1" si="121"/>
        <v>0</v>
      </c>
      <c r="J1654">
        <f ca="1">IF(AND(I1653=0,I1654=1),B1655,IF(AND(I1654=1,I1653=1),J1653,0))</f>
        <v>0</v>
      </c>
      <c r="K1654">
        <f t="shared" ca="1" si="122"/>
        <v>0</v>
      </c>
      <c r="L1654">
        <f t="shared" ca="1" si="123"/>
        <v>0</v>
      </c>
      <c r="M1654">
        <f t="shared" ca="1" si="124"/>
        <v>26.38615425999998</v>
      </c>
    </row>
    <row r="1655" spans="1:13" x14ac:dyDescent="0.3">
      <c r="A1655" s="1">
        <v>38629</v>
      </c>
      <c r="B1655">
        <f>VLOOKUP($A1655,DataAdjust!$A:$K,9,FALSE)</f>
        <v>34.960976000000002</v>
      </c>
      <c r="C1655">
        <f>VLOOKUP($A1655,DataAdjust!$A:$K,10,FALSE)</f>
        <v>35.220978000000002</v>
      </c>
      <c r="D1655">
        <f>VLOOKUP($A1655,DataAdjust!$A:$K,11,FALSE)</f>
        <v>34.630977999999999</v>
      </c>
      <c r="E1655">
        <f>VLOOKUP($A1655,DataAdjust!$A:$K,6,FALSE)</f>
        <v>34.640976000000002</v>
      </c>
      <c r="F1655">
        <f>VLOOKUP($A1655,DataAdjust!$A:$K,7,FALSE)</f>
        <v>85348600</v>
      </c>
      <c r="G1655">
        <f t="shared" ca="1" si="120"/>
        <v>34.499654633333328</v>
      </c>
      <c r="H1655">
        <f t="shared" ca="1" si="120"/>
        <v>34.418411750000004</v>
      </c>
      <c r="I1655">
        <f t="shared" ca="1" si="121"/>
        <v>0</v>
      </c>
      <c r="J1655">
        <f ca="1">IF(AND(I1654=0,I1655=1),B1656,IF(AND(I1655=1,I1654=1),J1654,0))</f>
        <v>0</v>
      </c>
      <c r="K1655">
        <f t="shared" ca="1" si="122"/>
        <v>0</v>
      </c>
      <c r="L1655">
        <f t="shared" ca="1" si="123"/>
        <v>0</v>
      </c>
      <c r="M1655">
        <f t="shared" ca="1" si="124"/>
        <v>26.38615425999998</v>
      </c>
    </row>
    <row r="1656" spans="1:13" x14ac:dyDescent="0.3">
      <c r="A1656" s="1">
        <v>38630</v>
      </c>
      <c r="B1656">
        <f>VLOOKUP($A1656,DataAdjust!$A:$K,9,FALSE)</f>
        <v>34.715011999999994</v>
      </c>
      <c r="C1656">
        <f>VLOOKUP($A1656,DataAdjust!$A:$K,10,FALSE)</f>
        <v>34.745010999999998</v>
      </c>
      <c r="D1656">
        <f>VLOOKUP($A1656,DataAdjust!$A:$K,11,FALSE)</f>
        <v>34.135010999999992</v>
      </c>
      <c r="E1656">
        <f>VLOOKUP($A1656,DataAdjust!$A:$K,6,FALSE)</f>
        <v>34.165008999999998</v>
      </c>
      <c r="F1656">
        <f>VLOOKUP($A1656,DataAdjust!$A:$K,7,FALSE)</f>
        <v>106152200</v>
      </c>
      <c r="G1656">
        <f t="shared" ca="1" si="120"/>
        <v>34.506412566666661</v>
      </c>
      <c r="H1656">
        <f t="shared" ca="1" si="120"/>
        <v>34.419515250000003</v>
      </c>
      <c r="I1656">
        <f t="shared" ca="1" si="121"/>
        <v>0</v>
      </c>
      <c r="J1656">
        <f ca="1">IF(AND(I1655=0,I1656=1),B1657,IF(AND(I1656=1,I1655=1),J1655,0))</f>
        <v>0</v>
      </c>
      <c r="K1656">
        <f t="shared" ca="1" si="122"/>
        <v>0</v>
      </c>
      <c r="L1656">
        <f t="shared" ca="1" si="123"/>
        <v>0</v>
      </c>
      <c r="M1656">
        <f t="shared" ca="1" si="124"/>
        <v>26.38615425999998</v>
      </c>
    </row>
    <row r="1657" spans="1:13" x14ac:dyDescent="0.3">
      <c r="A1657" s="1">
        <v>38631</v>
      </c>
      <c r="B1657">
        <f>VLOOKUP($A1657,DataAdjust!$A:$K,9,FALSE)</f>
        <v>34.195449999999994</v>
      </c>
      <c r="C1657">
        <f>VLOOKUP($A1657,DataAdjust!$A:$K,10,FALSE)</f>
        <v>34.325450999999994</v>
      </c>
      <c r="D1657">
        <f>VLOOKUP($A1657,DataAdjust!$A:$K,11,FALSE)</f>
        <v>33.385447999999997</v>
      </c>
      <c r="E1657">
        <f>VLOOKUP($A1657,DataAdjust!$A:$K,6,FALSE)</f>
        <v>33.715449999999997</v>
      </c>
      <c r="F1657">
        <f>VLOOKUP($A1657,DataAdjust!$A:$K,7,FALSE)</f>
        <v>162213700</v>
      </c>
      <c r="G1657">
        <f t="shared" ca="1" si="120"/>
        <v>34.504355616666665</v>
      </c>
      <c r="H1657">
        <f t="shared" ca="1" si="120"/>
        <v>34.363320375000001</v>
      </c>
      <c r="I1657">
        <f t="shared" ca="1" si="121"/>
        <v>0</v>
      </c>
      <c r="J1657">
        <f ca="1">IF(AND(I1656=0,I1657=1),B1658,IF(AND(I1657=1,I1656=1),J1656,0))</f>
        <v>0</v>
      </c>
      <c r="K1657">
        <f t="shared" ca="1" si="122"/>
        <v>0</v>
      </c>
      <c r="L1657">
        <f t="shared" ca="1" si="123"/>
        <v>0</v>
      </c>
      <c r="M1657">
        <f t="shared" ca="1" si="124"/>
        <v>26.38615425999998</v>
      </c>
    </row>
    <row r="1658" spans="1:13" x14ac:dyDescent="0.3">
      <c r="A1658" s="1">
        <v>38632</v>
      </c>
      <c r="B1658">
        <f>VLOOKUP($A1658,DataAdjust!$A:$K,9,FALSE)</f>
        <v>33.854786999999995</v>
      </c>
      <c r="C1658">
        <f>VLOOKUP($A1658,DataAdjust!$A:$K,10,FALSE)</f>
        <v>34.024784999999994</v>
      </c>
      <c r="D1658">
        <f>VLOOKUP($A1658,DataAdjust!$A:$K,11,FALSE)</f>
        <v>33.634784999999994</v>
      </c>
      <c r="E1658">
        <f>VLOOKUP($A1658,DataAdjust!$A:$K,6,FALSE)</f>
        <v>33.794784999999997</v>
      </c>
      <c r="F1658">
        <f>VLOOKUP($A1658,DataAdjust!$A:$K,7,FALSE)</f>
        <v>91119900</v>
      </c>
      <c r="G1658">
        <f t="shared" ca="1" si="120"/>
        <v>34.498038549999997</v>
      </c>
      <c r="H1658">
        <f t="shared" ca="1" si="120"/>
        <v>34.326960124999999</v>
      </c>
      <c r="I1658">
        <f t="shared" ca="1" si="121"/>
        <v>0</v>
      </c>
      <c r="J1658">
        <f ca="1">IF(AND(I1657=0,I1658=1),B1659,IF(AND(I1658=1,I1657=1),J1657,0))</f>
        <v>0</v>
      </c>
      <c r="K1658">
        <f t="shared" ca="1" si="122"/>
        <v>0</v>
      </c>
      <c r="L1658">
        <f t="shared" ca="1" si="123"/>
        <v>0</v>
      </c>
      <c r="M1658">
        <f t="shared" ca="1" si="124"/>
        <v>26.38615425999998</v>
      </c>
    </row>
    <row r="1659" spans="1:13" x14ac:dyDescent="0.3">
      <c r="A1659" s="1">
        <v>38635</v>
      </c>
      <c r="B1659">
        <f>VLOOKUP($A1659,DataAdjust!$A:$K,9,FALSE)</f>
        <v>33.749683000000005</v>
      </c>
      <c r="C1659">
        <f>VLOOKUP($A1659,DataAdjust!$A:$K,10,FALSE)</f>
        <v>33.939682000000005</v>
      </c>
      <c r="D1659">
        <f>VLOOKUP($A1659,DataAdjust!$A:$K,11,FALSE)</f>
        <v>33.539684000000001</v>
      </c>
      <c r="E1659">
        <f>VLOOKUP($A1659,DataAdjust!$A:$K,6,FALSE)</f>
        <v>33.609684000000001</v>
      </c>
      <c r="F1659">
        <f>VLOOKUP($A1659,DataAdjust!$A:$K,7,FALSE)</f>
        <v>64012000</v>
      </c>
      <c r="G1659">
        <f t="shared" ca="1" si="120"/>
        <v>34.486873499999994</v>
      </c>
      <c r="H1659">
        <f t="shared" ca="1" si="120"/>
        <v>34.266361249999996</v>
      </c>
      <c r="I1659">
        <f t="shared" ca="1" si="121"/>
        <v>0</v>
      </c>
      <c r="J1659">
        <f ca="1">IF(AND(I1658=0,I1659=1),B1660,IF(AND(I1659=1,I1658=1),J1658,0))</f>
        <v>0</v>
      </c>
      <c r="K1659">
        <f t="shared" ca="1" si="122"/>
        <v>0</v>
      </c>
      <c r="L1659">
        <f t="shared" ca="1" si="123"/>
        <v>0</v>
      </c>
      <c r="M1659">
        <f t="shared" ca="1" si="124"/>
        <v>26.38615425999998</v>
      </c>
    </row>
    <row r="1660" spans="1:13" x14ac:dyDescent="0.3">
      <c r="A1660" s="1">
        <v>38636</v>
      </c>
      <c r="B1660">
        <f>VLOOKUP($A1660,DataAdjust!$A:$K,9,FALSE)</f>
        <v>33.74221</v>
      </c>
      <c r="C1660">
        <f>VLOOKUP($A1660,DataAdjust!$A:$K,10,FALSE)</f>
        <v>33.74221</v>
      </c>
      <c r="D1660">
        <f>VLOOKUP($A1660,DataAdjust!$A:$K,11,FALSE)</f>
        <v>33.302207000000003</v>
      </c>
      <c r="E1660">
        <f>VLOOKUP($A1660,DataAdjust!$A:$K,6,FALSE)</f>
        <v>33.442207000000003</v>
      </c>
      <c r="F1660">
        <f>VLOOKUP($A1660,DataAdjust!$A:$K,7,FALSE)</f>
        <v>114736900</v>
      </c>
      <c r="G1660">
        <f t="shared" ca="1" si="120"/>
        <v>34.475267983333325</v>
      </c>
      <c r="H1660">
        <f t="shared" ca="1" si="120"/>
        <v>34.127532500000001</v>
      </c>
      <c r="I1660">
        <f t="shared" ca="1" si="121"/>
        <v>0</v>
      </c>
      <c r="J1660">
        <f ca="1">IF(AND(I1659=0,I1660=1),B1661,IF(AND(I1660=1,I1659=1),J1659,0))</f>
        <v>0</v>
      </c>
      <c r="K1660">
        <f t="shared" ca="1" si="122"/>
        <v>0</v>
      </c>
      <c r="L1660">
        <f t="shared" ca="1" si="123"/>
        <v>0</v>
      </c>
      <c r="M1660">
        <f t="shared" ca="1" si="124"/>
        <v>26.38615425999998</v>
      </c>
    </row>
    <row r="1661" spans="1:13" x14ac:dyDescent="0.3">
      <c r="A1661" s="1">
        <v>38637</v>
      </c>
      <c r="B1661">
        <f>VLOOKUP($A1661,DataAdjust!$A:$K,9,FALSE)</f>
        <v>33.275543000000006</v>
      </c>
      <c r="C1661">
        <f>VLOOKUP($A1661,DataAdjust!$A:$K,10,FALSE)</f>
        <v>33.615543000000002</v>
      </c>
      <c r="D1661">
        <f>VLOOKUP($A1661,DataAdjust!$A:$K,11,FALSE)</f>
        <v>32.985542000000002</v>
      </c>
      <c r="E1661">
        <f>VLOOKUP($A1661,DataAdjust!$A:$K,6,FALSE)</f>
        <v>33.045544</v>
      </c>
      <c r="F1661">
        <f>VLOOKUP($A1661,DataAdjust!$A:$K,7,FALSE)</f>
        <v>146109500</v>
      </c>
      <c r="G1661">
        <f t="shared" ca="1" si="120"/>
        <v>34.450440216666657</v>
      </c>
      <c r="H1661">
        <f t="shared" ca="1" si="120"/>
        <v>33.910475374999997</v>
      </c>
      <c r="I1661">
        <f t="shared" ca="1" si="121"/>
        <v>0</v>
      </c>
      <c r="J1661">
        <f ca="1">IF(AND(I1660=0,I1661=1),B1662,IF(AND(I1661=1,I1660=1),J1660,0))</f>
        <v>0</v>
      </c>
      <c r="K1661">
        <f t="shared" ca="1" si="122"/>
        <v>0</v>
      </c>
      <c r="L1661">
        <f t="shared" ca="1" si="123"/>
        <v>0</v>
      </c>
      <c r="M1661">
        <f t="shared" ca="1" si="124"/>
        <v>26.38615425999998</v>
      </c>
    </row>
    <row r="1662" spans="1:13" x14ac:dyDescent="0.3">
      <c r="A1662" s="1">
        <v>38638</v>
      </c>
      <c r="B1662">
        <f>VLOOKUP($A1662,DataAdjust!$A:$K,9,FALSE)</f>
        <v>32.99117600000001</v>
      </c>
      <c r="C1662">
        <f>VLOOKUP($A1662,DataAdjust!$A:$K,10,FALSE)</f>
        <v>33.431175000000003</v>
      </c>
      <c r="D1662">
        <f>VLOOKUP($A1662,DataAdjust!$A:$K,11,FALSE)</f>
        <v>32.851177000000007</v>
      </c>
      <c r="E1662">
        <f>VLOOKUP($A1662,DataAdjust!$A:$K,6,FALSE)</f>
        <v>33.301174000000003</v>
      </c>
      <c r="F1662">
        <f>VLOOKUP($A1662,DataAdjust!$A:$K,7,FALSE)</f>
        <v>138569600</v>
      </c>
      <c r="G1662">
        <f t="shared" ca="1" si="120"/>
        <v>34.425759766666665</v>
      </c>
      <c r="H1662">
        <f t="shared" ca="1" si="120"/>
        <v>33.714353625000001</v>
      </c>
      <c r="I1662">
        <f t="shared" ca="1" si="121"/>
        <v>0</v>
      </c>
      <c r="J1662">
        <f ca="1">IF(AND(I1661=0,I1662=1),B1663,IF(AND(I1662=1,I1661=1),J1661,0))</f>
        <v>0</v>
      </c>
      <c r="K1662">
        <f t="shared" ca="1" si="122"/>
        <v>0</v>
      </c>
      <c r="L1662">
        <f t="shared" ca="1" si="123"/>
        <v>0</v>
      </c>
      <c r="M1662">
        <f t="shared" ca="1" si="124"/>
        <v>26.38615425999998</v>
      </c>
    </row>
    <row r="1663" spans="1:13" x14ac:dyDescent="0.3">
      <c r="A1663" s="1">
        <v>38639</v>
      </c>
      <c r="B1663">
        <f>VLOOKUP($A1663,DataAdjust!$A:$K,9,FALSE)</f>
        <v>33.367992999999998</v>
      </c>
      <c r="C1663">
        <f>VLOOKUP($A1663,DataAdjust!$A:$K,10,FALSE)</f>
        <v>33.557991999999999</v>
      </c>
      <c r="D1663">
        <f>VLOOKUP($A1663,DataAdjust!$A:$K,11,FALSE)</f>
        <v>33.127991000000002</v>
      </c>
      <c r="E1663">
        <f>VLOOKUP($A1663,DataAdjust!$A:$K,6,FALSE)</f>
        <v>33.547992999999998</v>
      </c>
      <c r="F1663">
        <f>VLOOKUP($A1663,DataAdjust!$A:$K,7,FALSE)</f>
        <v>131463200</v>
      </c>
      <c r="G1663">
        <f t="shared" ca="1" si="120"/>
        <v>34.405045716666663</v>
      </c>
      <c r="H1663">
        <f t="shared" ca="1" si="120"/>
        <v>33.577730750000001</v>
      </c>
      <c r="I1663">
        <f t="shared" ca="1" si="121"/>
        <v>0</v>
      </c>
      <c r="J1663">
        <f ca="1">IF(AND(I1662=0,I1663=1),B1664,IF(AND(I1663=1,I1662=1),J1662,0))</f>
        <v>0</v>
      </c>
      <c r="K1663">
        <f t="shared" ca="1" si="122"/>
        <v>0</v>
      </c>
      <c r="L1663">
        <f t="shared" ca="1" si="123"/>
        <v>0</v>
      </c>
      <c r="M1663">
        <f t="shared" ca="1" si="124"/>
        <v>26.38615425999998</v>
      </c>
    </row>
    <row r="1664" spans="1:13" x14ac:dyDescent="0.3">
      <c r="A1664" s="1">
        <v>38642</v>
      </c>
      <c r="B1664">
        <f>VLOOKUP($A1664,DataAdjust!$A:$K,9,FALSE)</f>
        <v>33.543751</v>
      </c>
      <c r="C1664">
        <f>VLOOKUP($A1664,DataAdjust!$A:$K,10,FALSE)</f>
        <v>33.66375</v>
      </c>
      <c r="D1664">
        <f>VLOOKUP($A1664,DataAdjust!$A:$K,11,FALSE)</f>
        <v>33.293751</v>
      </c>
      <c r="E1664">
        <f>VLOOKUP($A1664,DataAdjust!$A:$K,6,FALSE)</f>
        <v>33.653751</v>
      </c>
      <c r="F1664">
        <f>VLOOKUP($A1664,DataAdjust!$A:$K,7,FALSE)</f>
        <v>64080400</v>
      </c>
      <c r="G1664">
        <f t="shared" ca="1" si="120"/>
        <v>34.386828933333319</v>
      </c>
      <c r="H1664">
        <f t="shared" ca="1" si="120"/>
        <v>33.513823500000001</v>
      </c>
      <c r="I1664">
        <f t="shared" ca="1" si="121"/>
        <v>0</v>
      </c>
      <c r="J1664">
        <f ca="1">IF(AND(I1663=0,I1664=1),B1665,IF(AND(I1664=1,I1663=1),J1663,0))</f>
        <v>0</v>
      </c>
      <c r="K1664">
        <f t="shared" ca="1" si="122"/>
        <v>0</v>
      </c>
      <c r="L1664">
        <f t="shared" ca="1" si="123"/>
        <v>0</v>
      </c>
      <c r="M1664">
        <f t="shared" ca="1" si="124"/>
        <v>26.38615425999998</v>
      </c>
    </row>
    <row r="1665" spans="1:13" x14ac:dyDescent="0.3">
      <c r="A1665" s="1">
        <v>38643</v>
      </c>
      <c r="B1665">
        <f>VLOOKUP($A1665,DataAdjust!$A:$K,9,FALSE)</f>
        <v>33.645767000000006</v>
      </c>
      <c r="C1665">
        <f>VLOOKUP($A1665,DataAdjust!$A:$K,10,FALSE)</f>
        <v>33.685768000000003</v>
      </c>
      <c r="D1665">
        <f>VLOOKUP($A1665,DataAdjust!$A:$K,11,FALSE)</f>
        <v>33.415768</v>
      </c>
      <c r="E1665">
        <f>VLOOKUP($A1665,DataAdjust!$A:$K,6,FALSE)</f>
        <v>33.415768</v>
      </c>
      <c r="F1665">
        <f>VLOOKUP($A1665,DataAdjust!$A:$K,7,FALSE)</f>
        <v>88070400</v>
      </c>
      <c r="G1665">
        <f t="shared" ca="1" si="120"/>
        <v>34.3668494</v>
      </c>
      <c r="H1665">
        <f t="shared" ca="1" si="120"/>
        <v>33.476363249999999</v>
      </c>
      <c r="I1665">
        <f t="shared" ca="1" si="121"/>
        <v>0</v>
      </c>
      <c r="J1665">
        <f ca="1">IF(AND(I1664=0,I1665=1),B1666,IF(AND(I1665=1,I1664=1),J1664,0))</f>
        <v>0</v>
      </c>
      <c r="K1665">
        <f t="shared" ca="1" si="122"/>
        <v>0</v>
      </c>
      <c r="L1665">
        <f t="shared" ca="1" si="123"/>
        <v>0</v>
      </c>
      <c r="M1665">
        <f t="shared" ca="1" si="124"/>
        <v>26.38615425999998</v>
      </c>
    </row>
    <row r="1666" spans="1:13" x14ac:dyDescent="0.3">
      <c r="A1666" s="1">
        <v>38644</v>
      </c>
      <c r="B1666">
        <f>VLOOKUP($A1666,DataAdjust!$A:$K,9,FALSE)</f>
        <v>33.135670000000005</v>
      </c>
      <c r="C1666">
        <f>VLOOKUP($A1666,DataAdjust!$A:$K,10,FALSE)</f>
        <v>34.085667000000001</v>
      </c>
      <c r="D1666">
        <f>VLOOKUP($A1666,DataAdjust!$A:$K,11,FALSE)</f>
        <v>33.025669999999998</v>
      </c>
      <c r="E1666">
        <f>VLOOKUP($A1666,DataAdjust!$A:$K,6,FALSE)</f>
        <v>34.085667000000001</v>
      </c>
      <c r="F1666">
        <f>VLOOKUP($A1666,DataAdjust!$A:$K,7,FALSE)</f>
        <v>132879900</v>
      </c>
      <c r="G1666">
        <f t="shared" ca="1" si="120"/>
        <v>34.355831216666665</v>
      </c>
      <c r="H1666">
        <f t="shared" ca="1" si="120"/>
        <v>33.5127235</v>
      </c>
      <c r="I1666">
        <f t="shared" ca="1" si="121"/>
        <v>0</v>
      </c>
      <c r="J1666">
        <f ca="1">IF(AND(I1665=0,I1666=1),B1667,IF(AND(I1666=1,I1665=1),J1665,0))</f>
        <v>0</v>
      </c>
      <c r="K1666">
        <f t="shared" ca="1" si="122"/>
        <v>0</v>
      </c>
      <c r="L1666">
        <f t="shared" ca="1" si="123"/>
        <v>0</v>
      </c>
      <c r="M1666">
        <f t="shared" ca="1" si="124"/>
        <v>26.38615425999998</v>
      </c>
    </row>
    <row r="1667" spans="1:13" x14ac:dyDescent="0.3">
      <c r="A1667" s="1">
        <v>38645</v>
      </c>
      <c r="B1667">
        <f>VLOOKUP($A1667,DataAdjust!$A:$K,9,FALSE)</f>
        <v>34.168351000000001</v>
      </c>
      <c r="C1667">
        <f>VLOOKUP($A1667,DataAdjust!$A:$K,10,FALSE)</f>
        <v>34.308349999999997</v>
      </c>
      <c r="D1667">
        <f>VLOOKUP($A1667,DataAdjust!$A:$K,11,FALSE)</f>
        <v>33.558349999999997</v>
      </c>
      <c r="E1667">
        <f>VLOOKUP($A1667,DataAdjust!$A:$K,6,FALSE)</f>
        <v>33.768352999999998</v>
      </c>
      <c r="F1667">
        <f>VLOOKUP($A1667,DataAdjust!$A:$K,7,FALSE)</f>
        <v>132576900</v>
      </c>
      <c r="G1667">
        <f t="shared" ca="1" si="120"/>
        <v>34.335117416666669</v>
      </c>
      <c r="H1667">
        <f t="shared" ca="1" si="120"/>
        <v>33.532557124999997</v>
      </c>
      <c r="I1667">
        <f t="shared" ca="1" si="121"/>
        <v>0</v>
      </c>
      <c r="J1667">
        <f ca="1">IF(AND(I1666=0,I1667=1),B1668,IF(AND(I1667=1,I1666=1),J1666,0))</f>
        <v>0</v>
      </c>
      <c r="K1667">
        <f t="shared" ca="1" si="122"/>
        <v>0</v>
      </c>
      <c r="L1667">
        <f t="shared" ca="1" si="123"/>
        <v>0</v>
      </c>
      <c r="M1667">
        <f t="shared" ca="1" si="124"/>
        <v>26.38615425999998</v>
      </c>
    </row>
    <row r="1668" spans="1:13" x14ac:dyDescent="0.3">
      <c r="A1668" s="1">
        <v>38646</v>
      </c>
      <c r="B1668">
        <f>VLOOKUP($A1668,DataAdjust!$A:$K,9,FALSE)</f>
        <v>34.099884000000003</v>
      </c>
      <c r="C1668">
        <f>VLOOKUP($A1668,DataAdjust!$A:$K,10,FALSE)</f>
        <v>34.179886000000003</v>
      </c>
      <c r="D1668">
        <f>VLOOKUP($A1668,DataAdjust!$A:$K,11,FALSE)</f>
        <v>33.759888000000004</v>
      </c>
      <c r="E1668">
        <f>VLOOKUP($A1668,DataAdjust!$A:$K,6,FALSE)</f>
        <v>33.979885000000003</v>
      </c>
      <c r="F1668">
        <f>VLOOKUP($A1668,DataAdjust!$A:$K,7,FALSE)</f>
        <v>110032000</v>
      </c>
      <c r="G1668">
        <f t="shared" ca="1" si="120"/>
        <v>34.315137749999998</v>
      </c>
      <c r="H1668">
        <f t="shared" ca="1" si="120"/>
        <v>33.599766875</v>
      </c>
      <c r="I1668">
        <f t="shared" ca="1" si="121"/>
        <v>0</v>
      </c>
      <c r="J1668">
        <f ca="1">IF(AND(I1667=0,I1668=1),B1669,IF(AND(I1668=1,I1667=1),J1667,0))</f>
        <v>0</v>
      </c>
      <c r="K1668">
        <f t="shared" ca="1" si="122"/>
        <v>0</v>
      </c>
      <c r="L1668">
        <f t="shared" ca="1" si="123"/>
        <v>0</v>
      </c>
      <c r="M1668">
        <f t="shared" ca="1" si="124"/>
        <v>26.38615425999998</v>
      </c>
    </row>
    <row r="1669" spans="1:13" x14ac:dyDescent="0.3">
      <c r="A1669" s="1">
        <v>38649</v>
      </c>
      <c r="B1669">
        <f>VLOOKUP($A1669,DataAdjust!$A:$K,9,FALSE)</f>
        <v>34.087578000000001</v>
      </c>
      <c r="C1669">
        <f>VLOOKUP($A1669,DataAdjust!$A:$K,10,FALSE)</f>
        <v>34.537578000000003</v>
      </c>
      <c r="D1669">
        <f>VLOOKUP($A1669,DataAdjust!$A:$K,11,FALSE)</f>
        <v>33.827579000000007</v>
      </c>
      <c r="E1669">
        <f>VLOOKUP($A1669,DataAdjust!$A:$K,6,FALSE)</f>
        <v>34.517578</v>
      </c>
      <c r="F1669">
        <f>VLOOKUP($A1669,DataAdjust!$A:$K,7,FALSE)</f>
        <v>110820900</v>
      </c>
      <c r="G1669">
        <f t="shared" ca="1" si="120"/>
        <v>34.308967283333331</v>
      </c>
      <c r="H1669">
        <f t="shared" ca="1" si="120"/>
        <v>33.783771124999994</v>
      </c>
      <c r="I1669">
        <f t="shared" ca="1" si="121"/>
        <v>0</v>
      </c>
      <c r="J1669">
        <f ca="1">IF(AND(I1668=0,I1669=1),B1670,IF(AND(I1669=1,I1668=1),J1668,0))</f>
        <v>0</v>
      </c>
      <c r="K1669">
        <f t="shared" ca="1" si="122"/>
        <v>0</v>
      </c>
      <c r="L1669">
        <f t="shared" ca="1" si="123"/>
        <v>0</v>
      </c>
      <c r="M1669">
        <f t="shared" ca="1" si="124"/>
        <v>26.38615425999998</v>
      </c>
    </row>
    <row r="1670" spans="1:13" x14ac:dyDescent="0.3">
      <c r="A1670" s="1">
        <v>38650</v>
      </c>
      <c r="B1670">
        <f>VLOOKUP($A1670,DataAdjust!$A:$K,9,FALSE)</f>
        <v>34.465358999999999</v>
      </c>
      <c r="C1670">
        <f>VLOOKUP($A1670,DataAdjust!$A:$K,10,FALSE)</f>
        <v>34.565357999999996</v>
      </c>
      <c r="D1670">
        <f>VLOOKUP($A1670,DataAdjust!$A:$K,11,FALSE)</f>
        <v>34.145358999999999</v>
      </c>
      <c r="E1670">
        <f>VLOOKUP($A1670,DataAdjust!$A:$K,6,FALSE)</f>
        <v>34.385356999999999</v>
      </c>
      <c r="F1670">
        <f>VLOOKUP($A1670,DataAdjust!$A:$K,7,FALSE)</f>
        <v>86665800</v>
      </c>
      <c r="G1670">
        <f t="shared" ca="1" si="120"/>
        <v>34.299565133333331</v>
      </c>
      <c r="H1670">
        <f t="shared" ca="1" si="120"/>
        <v>33.919293999999994</v>
      </c>
      <c r="I1670">
        <f t="shared" ca="1" si="121"/>
        <v>0</v>
      </c>
      <c r="J1670">
        <f ca="1">IF(AND(I1669=0,I1670=1),B1671,IF(AND(I1670=1,I1669=1),J1669,0))</f>
        <v>0</v>
      </c>
      <c r="K1670">
        <f t="shared" ca="1" si="122"/>
        <v>0</v>
      </c>
      <c r="L1670">
        <f t="shared" ca="1" si="123"/>
        <v>0</v>
      </c>
      <c r="M1670">
        <f t="shared" ca="1" si="124"/>
        <v>26.38615425999998</v>
      </c>
    </row>
    <row r="1671" spans="1:13" x14ac:dyDescent="0.3">
      <c r="A1671" s="1">
        <v>38651</v>
      </c>
      <c r="B1671">
        <f>VLOOKUP($A1671,DataAdjust!$A:$K,9,FALSE)</f>
        <v>34.379075</v>
      </c>
      <c r="C1671">
        <f>VLOOKUP($A1671,DataAdjust!$A:$K,10,FALSE)</f>
        <v>34.669075000000007</v>
      </c>
      <c r="D1671">
        <f>VLOOKUP($A1671,DataAdjust!$A:$K,11,FALSE)</f>
        <v>34.159073000000006</v>
      </c>
      <c r="E1671">
        <f>VLOOKUP($A1671,DataAdjust!$A:$K,6,FALSE)</f>
        <v>34.209076000000003</v>
      </c>
      <c r="F1671">
        <f>VLOOKUP($A1671,DataAdjust!$A:$K,7,FALSE)</f>
        <v>89878100</v>
      </c>
      <c r="G1671">
        <f t="shared" ca="1" si="120"/>
        <v>34.280907699999993</v>
      </c>
      <c r="H1671">
        <f t="shared" ca="1" si="120"/>
        <v>34.001929374999996</v>
      </c>
      <c r="I1671">
        <f t="shared" ca="1" si="121"/>
        <v>0</v>
      </c>
      <c r="J1671">
        <f ca="1">IF(AND(I1670=0,I1671=1),B1672,IF(AND(I1671=1,I1670=1),J1670,0))</f>
        <v>0</v>
      </c>
      <c r="K1671">
        <f t="shared" ca="1" si="122"/>
        <v>0</v>
      </c>
      <c r="L1671">
        <f t="shared" ca="1" si="123"/>
        <v>0</v>
      </c>
      <c r="M1671">
        <f t="shared" ca="1" si="124"/>
        <v>26.38615425999998</v>
      </c>
    </row>
    <row r="1672" spans="1:13" x14ac:dyDescent="0.3">
      <c r="A1672" s="1">
        <v>38652</v>
      </c>
      <c r="B1672">
        <f>VLOOKUP($A1672,DataAdjust!$A:$K,9,FALSE)</f>
        <v>34.271529999999998</v>
      </c>
      <c r="C1672">
        <f>VLOOKUP($A1672,DataAdjust!$A:$K,10,FALSE)</f>
        <v>34.291530000000002</v>
      </c>
      <c r="D1672">
        <f>VLOOKUP($A1672,DataAdjust!$A:$K,11,FALSE)</f>
        <v>33.521529999999998</v>
      </c>
      <c r="E1672">
        <f>VLOOKUP($A1672,DataAdjust!$A:$K,6,FALSE)</f>
        <v>33.521529999999998</v>
      </c>
      <c r="F1672">
        <f>VLOOKUP($A1672,DataAdjust!$A:$K,7,FALSE)</f>
        <v>132231100</v>
      </c>
      <c r="G1672">
        <f t="shared" ca="1" si="120"/>
        <v>34.251085099999997</v>
      </c>
      <c r="H1672">
        <f t="shared" ca="1" si="120"/>
        <v>33.985401750000001</v>
      </c>
      <c r="I1672">
        <f t="shared" ca="1" si="121"/>
        <v>0</v>
      </c>
      <c r="J1672">
        <f ca="1">IF(AND(I1671=0,I1672=1),B1673,IF(AND(I1672=1,I1671=1),J1671,0))</f>
        <v>0</v>
      </c>
      <c r="K1672">
        <f t="shared" ca="1" si="122"/>
        <v>0</v>
      </c>
      <c r="L1672">
        <f t="shared" ca="1" si="123"/>
        <v>0</v>
      </c>
      <c r="M1672">
        <f t="shared" ca="1" si="124"/>
        <v>26.38615425999998</v>
      </c>
    </row>
    <row r="1673" spans="1:13" x14ac:dyDescent="0.3">
      <c r="A1673" s="1">
        <v>38653</v>
      </c>
      <c r="B1673">
        <f>VLOOKUP($A1673,DataAdjust!$A:$K,9,FALSE)</f>
        <v>33.617183999999995</v>
      </c>
      <c r="C1673">
        <f>VLOOKUP($A1673,DataAdjust!$A:$K,10,FALSE)</f>
        <v>33.847183000000001</v>
      </c>
      <c r="D1673">
        <f>VLOOKUP($A1673,DataAdjust!$A:$K,11,FALSE)</f>
        <v>33.377181999999998</v>
      </c>
      <c r="E1673">
        <f>VLOOKUP($A1673,DataAdjust!$A:$K,6,FALSE)</f>
        <v>33.777183999999998</v>
      </c>
      <c r="F1673">
        <f>VLOOKUP($A1673,DataAdjust!$A:$K,7,FALSE)</f>
        <v>95243900</v>
      </c>
      <c r="G1673">
        <f t="shared" ca="1" si="120"/>
        <v>34.231253200000005</v>
      </c>
      <c r="H1673">
        <f t="shared" ca="1" si="120"/>
        <v>34.030578749999997</v>
      </c>
      <c r="I1673">
        <f t="shared" ca="1" si="121"/>
        <v>0</v>
      </c>
      <c r="J1673">
        <f ca="1">IF(AND(I1672=0,I1673=1),B1674,IF(AND(I1673=1,I1672=1),J1672,0))</f>
        <v>0</v>
      </c>
      <c r="K1673">
        <f t="shared" ca="1" si="122"/>
        <v>0</v>
      </c>
      <c r="L1673">
        <f t="shared" ca="1" si="123"/>
        <v>0</v>
      </c>
      <c r="M1673">
        <f t="shared" ca="1" si="124"/>
        <v>26.38615425999998</v>
      </c>
    </row>
    <row r="1674" spans="1:13" x14ac:dyDescent="0.3">
      <c r="A1674" s="1">
        <v>38656</v>
      </c>
      <c r="B1674">
        <f>VLOOKUP($A1674,DataAdjust!$A:$K,9,FALSE)</f>
        <v>33.841965000000002</v>
      </c>
      <c r="C1674">
        <f>VLOOKUP($A1674,DataAdjust!$A:$K,10,FALSE)</f>
        <v>34.441963000000001</v>
      </c>
      <c r="D1674">
        <f>VLOOKUP($A1674,DataAdjust!$A:$K,11,FALSE)</f>
        <v>33.811962000000001</v>
      </c>
      <c r="E1674">
        <f>VLOOKUP($A1674,DataAdjust!$A:$K,6,FALSE)</f>
        <v>34.261963000000002</v>
      </c>
      <c r="F1674">
        <f>VLOOKUP($A1674,DataAdjust!$A:$K,7,FALSE)</f>
        <v>115279100</v>
      </c>
      <c r="G1674">
        <f t="shared" ca="1" si="120"/>
        <v>34.222292100000004</v>
      </c>
      <c r="H1674">
        <f t="shared" ca="1" si="120"/>
        <v>34.052615750000001</v>
      </c>
      <c r="I1674">
        <f t="shared" ca="1" si="121"/>
        <v>0</v>
      </c>
      <c r="J1674">
        <f ca="1">IF(AND(I1673=0,I1674=1),B1675,IF(AND(I1674=1,I1673=1),J1673,0))</f>
        <v>0</v>
      </c>
      <c r="K1674">
        <f t="shared" ca="1" si="122"/>
        <v>0</v>
      </c>
      <c r="L1674">
        <f t="shared" ca="1" si="123"/>
        <v>0</v>
      </c>
      <c r="M1674">
        <f t="shared" ca="1" si="124"/>
        <v>26.38615425999998</v>
      </c>
    </row>
    <row r="1675" spans="1:13" x14ac:dyDescent="0.3">
      <c r="A1675" s="1">
        <v>38657</v>
      </c>
      <c r="B1675">
        <f>VLOOKUP($A1675,DataAdjust!$A:$K,9,FALSE)</f>
        <v>34.175498999999995</v>
      </c>
      <c r="C1675">
        <f>VLOOKUP($A1675,DataAdjust!$A:$K,10,FALSE)</f>
        <v>34.405498000000001</v>
      </c>
      <c r="D1675">
        <f>VLOOKUP($A1675,DataAdjust!$A:$K,11,FALSE)</f>
        <v>34.105499000000002</v>
      </c>
      <c r="E1675">
        <f>VLOOKUP($A1675,DataAdjust!$A:$K,6,FALSE)</f>
        <v>34.235500000000002</v>
      </c>
      <c r="F1675">
        <f>VLOOKUP($A1675,DataAdjust!$A:$K,7,FALSE)</f>
        <v>73502300</v>
      </c>
      <c r="G1675">
        <f t="shared" ca="1" si="120"/>
        <v>34.217150266666671</v>
      </c>
      <c r="H1675">
        <f t="shared" ca="1" si="120"/>
        <v>34.111009125000002</v>
      </c>
      <c r="I1675">
        <f t="shared" ca="1" si="121"/>
        <v>0</v>
      </c>
      <c r="J1675">
        <f ca="1">IF(AND(I1674=0,I1675=1),B1676,IF(AND(I1675=1,I1674=1),J1674,0))</f>
        <v>0</v>
      </c>
      <c r="K1675">
        <f t="shared" ca="1" si="122"/>
        <v>0</v>
      </c>
      <c r="L1675">
        <f t="shared" ca="1" si="123"/>
        <v>0</v>
      </c>
      <c r="M1675">
        <f t="shared" ca="1" si="124"/>
        <v>26.38615425999998</v>
      </c>
    </row>
    <row r="1676" spans="1:13" x14ac:dyDescent="0.3">
      <c r="A1676" s="1">
        <v>38658</v>
      </c>
      <c r="B1676">
        <f>VLOOKUP($A1676,DataAdjust!$A:$K,9,FALSE)</f>
        <v>34.065052999999999</v>
      </c>
      <c r="C1676">
        <f>VLOOKUP($A1676,DataAdjust!$A:$K,10,FALSE)</f>
        <v>34.795052000000005</v>
      </c>
      <c r="D1676">
        <f>VLOOKUP($A1676,DataAdjust!$A:$K,11,FALSE)</f>
        <v>34.045052000000005</v>
      </c>
      <c r="E1676">
        <f>VLOOKUP($A1676,DataAdjust!$A:$K,6,FALSE)</f>
        <v>34.685051000000001</v>
      </c>
      <c r="F1676">
        <f>VLOOKUP($A1676,DataAdjust!$A:$K,7,FALSE)</f>
        <v>101409900</v>
      </c>
      <c r="G1676">
        <f t="shared" ca="1" si="120"/>
        <v>34.215681283333332</v>
      </c>
      <c r="H1676">
        <f t="shared" ca="1" si="120"/>
        <v>34.199154874999998</v>
      </c>
      <c r="I1676">
        <f t="shared" ca="1" si="121"/>
        <v>0</v>
      </c>
      <c r="J1676">
        <f ca="1">IF(AND(I1675=0,I1676=1),B1677,IF(AND(I1676=1,I1675=1),J1675,0))</f>
        <v>0</v>
      </c>
      <c r="K1676">
        <f t="shared" ca="1" si="122"/>
        <v>0</v>
      </c>
      <c r="L1676">
        <f t="shared" ca="1" si="123"/>
        <v>0</v>
      </c>
      <c r="M1676">
        <f t="shared" ca="1" si="124"/>
        <v>26.38615425999998</v>
      </c>
    </row>
    <row r="1677" spans="1:13" x14ac:dyDescent="0.3">
      <c r="A1677" s="1">
        <v>38659</v>
      </c>
      <c r="B1677">
        <f>VLOOKUP($A1677,DataAdjust!$A:$K,9,FALSE)</f>
        <v>35.005099999999999</v>
      </c>
      <c r="C1677">
        <f>VLOOKUP($A1677,DataAdjust!$A:$K,10,FALSE)</f>
        <v>35.355098000000005</v>
      </c>
      <c r="D1677">
        <f>VLOOKUP($A1677,DataAdjust!$A:$K,11,FALSE)</f>
        <v>34.945098000000002</v>
      </c>
      <c r="E1677">
        <f>VLOOKUP($A1677,DataAdjust!$A:$K,6,FALSE)</f>
        <v>35.205097000000002</v>
      </c>
      <c r="F1677">
        <f>VLOOKUP($A1677,DataAdjust!$A:$K,7,FALSE)</f>
        <v>137054000</v>
      </c>
      <c r="G1677">
        <f t="shared" ca="1" si="120"/>
        <v>34.227874516666667</v>
      </c>
      <c r="H1677">
        <f t="shared" ca="1" si="120"/>
        <v>34.285094750000006</v>
      </c>
      <c r="I1677">
        <f t="shared" ca="1" si="121"/>
        <v>1</v>
      </c>
      <c r="J1677">
        <f ca="1">IF(AND(I1676=0,I1677=1),B1678,IF(AND(I1677=1,I1676=1),J1676,0))</f>
        <v>35.248519999999999</v>
      </c>
      <c r="K1677">
        <f t="shared" ca="1" si="122"/>
        <v>0</v>
      </c>
      <c r="L1677">
        <f t="shared" ca="1" si="123"/>
        <v>0</v>
      </c>
      <c r="M1677">
        <f t="shared" ca="1" si="124"/>
        <v>26.38615425999998</v>
      </c>
    </row>
    <row r="1678" spans="1:13" x14ac:dyDescent="0.3">
      <c r="A1678" s="1">
        <v>38660</v>
      </c>
      <c r="B1678">
        <f>VLOOKUP($A1678,DataAdjust!$A:$K,9,FALSE)</f>
        <v>35.248519999999999</v>
      </c>
      <c r="C1678">
        <f>VLOOKUP($A1678,DataAdjust!$A:$K,10,FALSE)</f>
        <v>35.478519999999996</v>
      </c>
      <c r="D1678">
        <f>VLOOKUP($A1678,DataAdjust!$A:$K,11,FALSE)</f>
        <v>35.088520000000003</v>
      </c>
      <c r="E1678">
        <f>VLOOKUP($A1678,DataAdjust!$A:$K,6,FALSE)</f>
        <v>35.328522</v>
      </c>
      <c r="F1678">
        <f>VLOOKUP($A1678,DataAdjust!$A:$K,7,FALSE)</f>
        <v>100944500</v>
      </c>
      <c r="G1678">
        <f t="shared" ca="1" si="120"/>
        <v>34.237423666666672</v>
      </c>
      <c r="H1678">
        <f t="shared" ca="1" si="120"/>
        <v>34.402990375000002</v>
      </c>
      <c r="I1678">
        <f t="shared" ca="1" si="121"/>
        <v>1</v>
      </c>
      <c r="J1678">
        <f ca="1">IF(AND(I1677=0,I1678=1),B1679,IF(AND(I1678=1,I1677=1),J1677,0))</f>
        <v>35.248519999999999</v>
      </c>
      <c r="K1678">
        <f t="shared" ca="1" si="122"/>
        <v>0</v>
      </c>
      <c r="L1678">
        <f t="shared" ca="1" si="123"/>
        <v>0</v>
      </c>
      <c r="M1678">
        <f t="shared" ca="1" si="124"/>
        <v>26.38615425999998</v>
      </c>
    </row>
    <row r="1679" spans="1:13" x14ac:dyDescent="0.3">
      <c r="A1679" s="1">
        <v>38663</v>
      </c>
      <c r="B1679">
        <f>VLOOKUP($A1679,DataAdjust!$A:$K,9,FALSE)</f>
        <v>35.452576000000001</v>
      </c>
      <c r="C1679">
        <f>VLOOKUP($A1679,DataAdjust!$A:$K,10,FALSE)</f>
        <v>35.532577999999994</v>
      </c>
      <c r="D1679">
        <f>VLOOKUP($A1679,DataAdjust!$A:$K,11,FALSE)</f>
        <v>35.192577999999997</v>
      </c>
      <c r="E1679">
        <f>VLOOKUP($A1679,DataAdjust!$A:$K,6,FALSE)</f>
        <v>35.372577999999997</v>
      </c>
      <c r="F1679">
        <f>VLOOKUP($A1679,DataAdjust!$A:$K,7,FALSE)</f>
        <v>65324500</v>
      </c>
      <c r="G1679">
        <f t="shared" ca="1" si="120"/>
        <v>34.250939150000001</v>
      </c>
      <c r="H1679">
        <f t="shared" ca="1" si="120"/>
        <v>34.548428124999994</v>
      </c>
      <c r="I1679">
        <f t="shared" ca="1" si="121"/>
        <v>1</v>
      </c>
      <c r="J1679">
        <f ca="1">IF(AND(I1678=0,I1679=1),B1680,IF(AND(I1679=1,I1678=1),J1678,0))</f>
        <v>35.248519999999999</v>
      </c>
      <c r="K1679">
        <f t="shared" ca="1" si="122"/>
        <v>0</v>
      </c>
      <c r="L1679">
        <f t="shared" ca="1" si="123"/>
        <v>0</v>
      </c>
      <c r="M1679">
        <f t="shared" ca="1" si="124"/>
        <v>26.38615425999998</v>
      </c>
    </row>
    <row r="1680" spans="1:13" x14ac:dyDescent="0.3">
      <c r="A1680" s="1">
        <v>38664</v>
      </c>
      <c r="B1680">
        <f>VLOOKUP($A1680,DataAdjust!$A:$K,9,FALSE)</f>
        <v>35.321393</v>
      </c>
      <c r="C1680">
        <f>VLOOKUP($A1680,DataAdjust!$A:$K,10,FALSE)</f>
        <v>35.591388999999999</v>
      </c>
      <c r="D1680">
        <f>VLOOKUP($A1680,DataAdjust!$A:$K,11,FALSE)</f>
        <v>35.231392999999997</v>
      </c>
      <c r="E1680">
        <f>VLOOKUP($A1680,DataAdjust!$A:$K,6,FALSE)</f>
        <v>35.381390000000003</v>
      </c>
      <c r="F1680">
        <f>VLOOKUP($A1680,DataAdjust!$A:$K,7,FALSE)</f>
        <v>78859700</v>
      </c>
      <c r="G1680">
        <f t="shared" ca="1" si="120"/>
        <v>34.261075816666668</v>
      </c>
      <c r="H1680">
        <f t="shared" ca="1" si="120"/>
        <v>34.780910624999997</v>
      </c>
      <c r="I1680">
        <f t="shared" ca="1" si="121"/>
        <v>1</v>
      </c>
      <c r="J1680">
        <f ca="1">IF(AND(I1679=0,I1680=1),B1681,IF(AND(I1680=1,I1679=1),J1679,0))</f>
        <v>35.248519999999999</v>
      </c>
      <c r="K1680">
        <f t="shared" ca="1" si="122"/>
        <v>0</v>
      </c>
      <c r="L1680">
        <f t="shared" ca="1" si="123"/>
        <v>0</v>
      </c>
      <c r="M1680">
        <f t="shared" ca="1" si="124"/>
        <v>26.38615425999998</v>
      </c>
    </row>
    <row r="1681" spans="1:13" x14ac:dyDescent="0.3">
      <c r="A1681" s="1">
        <v>38665</v>
      </c>
      <c r="B1681">
        <f>VLOOKUP($A1681,DataAdjust!$A:$K,9,FALSE)</f>
        <v>35.359035000000006</v>
      </c>
      <c r="C1681">
        <f>VLOOKUP($A1681,DataAdjust!$A:$K,10,FALSE)</f>
        <v>35.569038000000006</v>
      </c>
      <c r="D1681">
        <f>VLOOKUP($A1681,DataAdjust!$A:$K,11,FALSE)</f>
        <v>35.269035000000002</v>
      </c>
      <c r="E1681">
        <f>VLOOKUP($A1681,DataAdjust!$A:$K,6,FALSE)</f>
        <v>35.399036000000002</v>
      </c>
      <c r="F1681">
        <f>VLOOKUP($A1681,DataAdjust!$A:$K,7,FALSE)</f>
        <v>72458800</v>
      </c>
      <c r="G1681">
        <f t="shared" ca="1" si="120"/>
        <v>34.280908483333327</v>
      </c>
      <c r="H1681">
        <f t="shared" ca="1" si="120"/>
        <v>34.983642125000003</v>
      </c>
      <c r="I1681">
        <f t="shared" ca="1" si="121"/>
        <v>1</v>
      </c>
      <c r="J1681">
        <f ca="1">IF(AND(I1680=0,I1681=1),B1682,IF(AND(I1681=1,I1680=1),J1680,0))</f>
        <v>35.248519999999999</v>
      </c>
      <c r="K1681">
        <f t="shared" ca="1" si="122"/>
        <v>0</v>
      </c>
      <c r="L1681">
        <f t="shared" ca="1" si="123"/>
        <v>0</v>
      </c>
      <c r="M1681">
        <f t="shared" ca="1" si="124"/>
        <v>26.38615425999998</v>
      </c>
    </row>
    <row r="1682" spans="1:13" x14ac:dyDescent="0.3">
      <c r="A1682" s="1">
        <v>38666</v>
      </c>
      <c r="B1682">
        <f>VLOOKUP($A1682,DataAdjust!$A:$K,9,FALSE)</f>
        <v>35.366875</v>
      </c>
      <c r="C1682">
        <f>VLOOKUP($A1682,DataAdjust!$A:$K,10,FALSE)</f>
        <v>35.876874000000001</v>
      </c>
      <c r="D1682">
        <f>VLOOKUP($A1682,DataAdjust!$A:$K,11,FALSE)</f>
        <v>35.106873</v>
      </c>
      <c r="E1682">
        <f>VLOOKUP($A1682,DataAdjust!$A:$K,6,FALSE)</f>
        <v>35.786873</v>
      </c>
      <c r="F1682">
        <f>VLOOKUP($A1682,DataAdjust!$A:$K,7,FALSE)</f>
        <v>120763100</v>
      </c>
      <c r="G1682">
        <f t="shared" ca="1" si="120"/>
        <v>34.303826299999997</v>
      </c>
      <c r="H1682">
        <f t="shared" ca="1" si="120"/>
        <v>35.174255875</v>
      </c>
      <c r="I1682">
        <f t="shared" ca="1" si="121"/>
        <v>1</v>
      </c>
      <c r="J1682">
        <f ca="1">IF(AND(I1681=0,I1682=1),B1683,IF(AND(I1682=1,I1681=1),J1681,0))</f>
        <v>35.248519999999999</v>
      </c>
      <c r="K1682">
        <f t="shared" ca="1" si="122"/>
        <v>0</v>
      </c>
      <c r="L1682">
        <f t="shared" ca="1" si="123"/>
        <v>0</v>
      </c>
      <c r="M1682">
        <f t="shared" ca="1" si="124"/>
        <v>26.38615425999998</v>
      </c>
    </row>
    <row r="1683" spans="1:13" x14ac:dyDescent="0.3">
      <c r="A1683" s="1">
        <v>38667</v>
      </c>
      <c r="B1683">
        <f>VLOOKUP($A1683,DataAdjust!$A:$K,9,FALSE)</f>
        <v>35.943835999999997</v>
      </c>
      <c r="C1683">
        <f>VLOOKUP($A1683,DataAdjust!$A:$K,10,FALSE)</f>
        <v>36.093833999999994</v>
      </c>
      <c r="D1683">
        <f>VLOOKUP($A1683,DataAdjust!$A:$K,11,FALSE)</f>
        <v>35.853835999999994</v>
      </c>
      <c r="E1683">
        <f>VLOOKUP($A1683,DataAdjust!$A:$K,6,FALSE)</f>
        <v>35.883834999999998</v>
      </c>
      <c r="F1683">
        <f>VLOOKUP($A1683,DataAdjust!$A:$K,7,FALSE)</f>
        <v>80057200</v>
      </c>
      <c r="G1683">
        <f t="shared" ca="1" si="120"/>
        <v>34.33129855</v>
      </c>
      <c r="H1683">
        <f t="shared" ca="1" si="120"/>
        <v>35.380297749999997</v>
      </c>
      <c r="I1683">
        <f t="shared" ca="1" si="121"/>
        <v>1</v>
      </c>
      <c r="J1683">
        <f ca="1">IF(AND(I1682=0,I1683=1),B1684,IF(AND(I1683=1,I1682=1),J1682,0))</f>
        <v>35.248519999999999</v>
      </c>
      <c r="K1683">
        <f t="shared" ca="1" si="122"/>
        <v>0</v>
      </c>
      <c r="L1683">
        <f t="shared" ca="1" si="123"/>
        <v>0</v>
      </c>
      <c r="M1683">
        <f t="shared" ca="1" si="124"/>
        <v>26.38615425999998</v>
      </c>
    </row>
    <row r="1684" spans="1:13" x14ac:dyDescent="0.3">
      <c r="A1684" s="1">
        <v>38670</v>
      </c>
      <c r="B1684">
        <f>VLOOKUP($A1684,DataAdjust!$A:$K,9,FALSE)</f>
        <v>35.943835999999997</v>
      </c>
      <c r="C1684">
        <f>VLOOKUP($A1684,DataAdjust!$A:$K,10,FALSE)</f>
        <v>36.033836999999991</v>
      </c>
      <c r="D1684">
        <f>VLOOKUP($A1684,DataAdjust!$A:$K,11,FALSE)</f>
        <v>35.773833999999994</v>
      </c>
      <c r="E1684">
        <f>VLOOKUP($A1684,DataAdjust!$A:$K,6,FALSE)</f>
        <v>35.883834999999998</v>
      </c>
      <c r="F1684">
        <f>VLOOKUP($A1684,DataAdjust!$A:$K,7,FALSE)</f>
        <v>53652400</v>
      </c>
      <c r="G1684">
        <f t="shared" ca="1" si="120"/>
        <v>34.359064466666673</v>
      </c>
      <c r="H1684">
        <f t="shared" ca="1" si="120"/>
        <v>35.530145750000003</v>
      </c>
      <c r="I1684">
        <f t="shared" ca="1" si="121"/>
        <v>1</v>
      </c>
      <c r="J1684">
        <f ca="1">IF(AND(I1683=0,I1684=1),B1685,IF(AND(I1684=1,I1683=1),J1683,0))</f>
        <v>35.248519999999999</v>
      </c>
      <c r="K1684">
        <f t="shared" ca="1" si="122"/>
        <v>0</v>
      </c>
      <c r="L1684">
        <f t="shared" ca="1" si="123"/>
        <v>0</v>
      </c>
      <c r="M1684">
        <f t="shared" ca="1" si="124"/>
        <v>26.38615425999998</v>
      </c>
    </row>
    <row r="1685" spans="1:13" x14ac:dyDescent="0.3">
      <c r="A1685" s="1">
        <v>38671</v>
      </c>
      <c r="B1685">
        <f>VLOOKUP($A1685,DataAdjust!$A:$K,9,FALSE)</f>
        <v>35.92636199999999</v>
      </c>
      <c r="C1685">
        <f>VLOOKUP($A1685,DataAdjust!$A:$K,10,FALSE)</f>
        <v>36.096363999999994</v>
      </c>
      <c r="D1685">
        <f>VLOOKUP($A1685,DataAdjust!$A:$K,11,FALSE)</f>
        <v>35.576362999999994</v>
      </c>
      <c r="E1685">
        <f>VLOOKUP($A1685,DataAdjust!$A:$K,6,FALSE)</f>
        <v>35.716361999999997</v>
      </c>
      <c r="F1685">
        <f>VLOOKUP($A1685,DataAdjust!$A:$K,7,FALSE)</f>
        <v>79543500</v>
      </c>
      <c r="G1685">
        <f t="shared" ca="1" si="120"/>
        <v>34.383745500000003</v>
      </c>
      <c r="H1685">
        <f t="shared" ca="1" si="120"/>
        <v>35.594053875</v>
      </c>
      <c r="I1685">
        <f t="shared" ca="1" si="121"/>
        <v>1</v>
      </c>
      <c r="J1685">
        <f ca="1">IF(AND(I1684=0,I1685=1),B1686,IF(AND(I1685=1,I1684=1),J1684,0))</f>
        <v>35.248519999999999</v>
      </c>
      <c r="K1685">
        <f t="shared" ca="1" si="122"/>
        <v>0</v>
      </c>
      <c r="L1685">
        <f t="shared" ca="1" si="123"/>
        <v>0</v>
      </c>
      <c r="M1685">
        <f t="shared" ca="1" si="124"/>
        <v>26.38615425999998</v>
      </c>
    </row>
    <row r="1686" spans="1:13" x14ac:dyDescent="0.3">
      <c r="A1686" s="1">
        <v>38672</v>
      </c>
      <c r="B1686">
        <f>VLOOKUP($A1686,DataAdjust!$A:$K,9,FALSE)</f>
        <v>35.796723</v>
      </c>
      <c r="C1686">
        <f>VLOOKUP($A1686,DataAdjust!$A:$K,10,FALSE)</f>
        <v>35.946720999999997</v>
      </c>
      <c r="D1686">
        <f>VLOOKUP($A1686,DataAdjust!$A:$K,11,FALSE)</f>
        <v>35.626721000000003</v>
      </c>
      <c r="E1686">
        <f>VLOOKUP($A1686,DataAdjust!$A:$K,6,FALSE)</f>
        <v>35.936722000000003</v>
      </c>
      <c r="F1686">
        <f>VLOOKUP($A1686,DataAdjust!$A:$K,7,FALSE)</f>
        <v>65895700</v>
      </c>
      <c r="G1686">
        <f t="shared" ref="G1686:H1749" ca="1" si="125">AVERAGE(INDIRECT(ADDRESS(ROW()-G$2+1,5)&amp;":"&amp;ADDRESS(ROW(),5)))</f>
        <v>34.413715233333328</v>
      </c>
      <c r="H1686">
        <f t="shared" ca="1" si="125"/>
        <v>35.670078875000002</v>
      </c>
      <c r="I1686">
        <f t="shared" ref="I1686:I1749" ca="1" si="126">IF(H1686&gt;G1686,1,0)</f>
        <v>1</v>
      </c>
      <c r="J1686">
        <f ca="1">IF(AND(I1685=0,I1686=1),B1687,IF(AND(I1686=1,I1685=1),J1685,0))</f>
        <v>35.248519999999999</v>
      </c>
      <c r="K1686">
        <f t="shared" ref="K1686:K1749" ca="1" si="127">IF(AND(I1686=0,I1685=1),B1687,0)</f>
        <v>0</v>
      </c>
      <c r="L1686">
        <f t="shared" ref="L1686:L1749" ca="1" si="128">IF(K1686&lt;&gt;0,K1686-J1685-J1685*N$2,0)</f>
        <v>0</v>
      </c>
      <c r="M1686">
        <f t="shared" ref="M1686:M1749" ca="1" si="129">M1685+L1686</f>
        <v>26.38615425999998</v>
      </c>
    </row>
    <row r="1687" spans="1:13" x14ac:dyDescent="0.3">
      <c r="A1687" s="1">
        <v>38673</v>
      </c>
      <c r="B1687">
        <f>VLOOKUP($A1687,DataAdjust!$A:$K,9,FALSE)</f>
        <v>36.012691999999994</v>
      </c>
      <c r="C1687">
        <f>VLOOKUP($A1687,DataAdjust!$A:$K,10,FALSE)</f>
        <v>36.422691999999998</v>
      </c>
      <c r="D1687">
        <f>VLOOKUP($A1687,DataAdjust!$A:$K,11,FALSE)</f>
        <v>35.952689999999997</v>
      </c>
      <c r="E1687">
        <f>VLOOKUP($A1687,DataAdjust!$A:$K,6,FALSE)</f>
        <v>36.412692999999997</v>
      </c>
      <c r="F1687">
        <f>VLOOKUP($A1687,DataAdjust!$A:$K,7,FALSE)</f>
        <v>94425500</v>
      </c>
      <c r="G1687">
        <f t="shared" ca="1" si="125"/>
        <v>34.454996233333333</v>
      </c>
      <c r="H1687">
        <f t="shared" ca="1" si="125"/>
        <v>35.800093250000003</v>
      </c>
      <c r="I1687">
        <f t="shared" ca="1" si="126"/>
        <v>1</v>
      </c>
      <c r="J1687">
        <f ca="1">IF(AND(I1686=0,I1687=1),B1688,IF(AND(I1687=1,I1686=1),J1686,0))</f>
        <v>35.248519999999999</v>
      </c>
      <c r="K1687">
        <f t="shared" ca="1" si="127"/>
        <v>0</v>
      </c>
      <c r="L1687">
        <f t="shared" ca="1" si="128"/>
        <v>0</v>
      </c>
      <c r="M1687">
        <f t="shared" ca="1" si="129"/>
        <v>26.38615425999998</v>
      </c>
    </row>
    <row r="1688" spans="1:13" x14ac:dyDescent="0.3">
      <c r="A1688" s="1">
        <v>38674</v>
      </c>
      <c r="B1688">
        <f>VLOOKUP($A1688,DataAdjust!$A:$K,9,FALSE)</f>
        <v>36.606090000000002</v>
      </c>
      <c r="C1688">
        <f>VLOOKUP($A1688,DataAdjust!$A:$K,10,FALSE)</f>
        <v>36.736091999999999</v>
      </c>
      <c r="D1688">
        <f>VLOOKUP($A1688,DataAdjust!$A:$K,11,FALSE)</f>
        <v>36.356090000000002</v>
      </c>
      <c r="E1688">
        <f>VLOOKUP($A1688,DataAdjust!$A:$K,6,FALSE)</f>
        <v>36.536090999999999</v>
      </c>
      <c r="F1688">
        <f>VLOOKUP($A1688,DataAdjust!$A:$K,7,FALSE)</f>
        <v>108820200</v>
      </c>
      <c r="G1688">
        <f t="shared" ca="1" si="125"/>
        <v>34.497011950000001</v>
      </c>
      <c r="H1688">
        <f t="shared" ca="1" si="125"/>
        <v>35.944430875000002</v>
      </c>
      <c r="I1688">
        <f t="shared" ca="1" si="126"/>
        <v>1</v>
      </c>
      <c r="J1688">
        <f ca="1">IF(AND(I1687=0,I1688=1),B1689,IF(AND(I1688=1,I1687=1),J1687,0))</f>
        <v>35.248519999999999</v>
      </c>
      <c r="K1688">
        <f t="shared" ca="1" si="127"/>
        <v>0</v>
      </c>
      <c r="L1688">
        <f t="shared" ca="1" si="128"/>
        <v>0</v>
      </c>
      <c r="M1688">
        <f t="shared" ca="1" si="129"/>
        <v>26.38615425999998</v>
      </c>
    </row>
    <row r="1689" spans="1:13" x14ac:dyDescent="0.3">
      <c r="A1689" s="1">
        <v>38677</v>
      </c>
      <c r="B1689">
        <f>VLOOKUP($A1689,DataAdjust!$A:$K,9,FALSE)</f>
        <v>36.474243999999999</v>
      </c>
      <c r="C1689">
        <f>VLOOKUP($A1689,DataAdjust!$A:$K,10,FALSE)</f>
        <v>36.654243999999998</v>
      </c>
      <c r="D1689">
        <f>VLOOKUP($A1689,DataAdjust!$A:$K,11,FALSE)</f>
        <v>36.314243999999995</v>
      </c>
      <c r="E1689">
        <f>VLOOKUP($A1689,DataAdjust!$A:$K,6,FALSE)</f>
        <v>36.624240999999998</v>
      </c>
      <c r="F1689">
        <f>VLOOKUP($A1689,DataAdjust!$A:$K,7,FALSE)</f>
        <v>69731400</v>
      </c>
      <c r="G1689">
        <f t="shared" ca="1" si="125"/>
        <v>34.542406400000004</v>
      </c>
      <c r="H1689">
        <f t="shared" ca="1" si="125"/>
        <v>36.097581499999997</v>
      </c>
      <c r="I1689">
        <f t="shared" ca="1" si="126"/>
        <v>1</v>
      </c>
      <c r="J1689">
        <f ca="1">IF(AND(I1688=0,I1689=1),B1690,IF(AND(I1689=1,I1688=1),J1688,0))</f>
        <v>35.248519999999999</v>
      </c>
      <c r="K1689">
        <f t="shared" ca="1" si="127"/>
        <v>0</v>
      </c>
      <c r="L1689">
        <f t="shared" ca="1" si="128"/>
        <v>0</v>
      </c>
      <c r="M1689">
        <f t="shared" ca="1" si="129"/>
        <v>26.38615425999998</v>
      </c>
    </row>
    <row r="1690" spans="1:13" x14ac:dyDescent="0.3">
      <c r="A1690" s="1">
        <v>38678</v>
      </c>
      <c r="B1690">
        <f>VLOOKUP($A1690,DataAdjust!$A:$K,9,FALSE)</f>
        <v>36.526458000000005</v>
      </c>
      <c r="C1690">
        <f>VLOOKUP($A1690,DataAdjust!$A:$K,10,FALSE)</f>
        <v>36.926456000000002</v>
      </c>
      <c r="D1690">
        <f>VLOOKUP($A1690,DataAdjust!$A:$K,11,FALSE)</f>
        <v>36.416457999999999</v>
      </c>
      <c r="E1690">
        <f>VLOOKUP($A1690,DataAdjust!$A:$K,6,FALSE)</f>
        <v>36.756458000000002</v>
      </c>
      <c r="F1690">
        <f>VLOOKUP($A1690,DataAdjust!$A:$K,7,FALSE)</f>
        <v>88814000</v>
      </c>
      <c r="G1690">
        <f t="shared" ca="1" si="125"/>
        <v>34.58559721666667</v>
      </c>
      <c r="H1690">
        <f t="shared" ca="1" si="125"/>
        <v>36.218779624999996</v>
      </c>
      <c r="I1690">
        <f t="shared" ca="1" si="126"/>
        <v>1</v>
      </c>
      <c r="J1690">
        <f ca="1">IF(AND(I1689=0,I1690=1),B1691,IF(AND(I1690=1,I1689=1),J1689,0))</f>
        <v>35.248519999999999</v>
      </c>
      <c r="K1690">
        <f t="shared" ca="1" si="127"/>
        <v>0</v>
      </c>
      <c r="L1690">
        <f t="shared" ca="1" si="128"/>
        <v>0</v>
      </c>
      <c r="M1690">
        <f t="shared" ca="1" si="129"/>
        <v>26.38615425999998</v>
      </c>
    </row>
    <row r="1691" spans="1:13" x14ac:dyDescent="0.3">
      <c r="A1691" s="1">
        <v>38679</v>
      </c>
      <c r="B1691">
        <f>VLOOKUP($A1691,DataAdjust!$A:$K,9,FALSE)</f>
        <v>36.774601999999994</v>
      </c>
      <c r="C1691">
        <f>VLOOKUP($A1691,DataAdjust!$A:$K,10,FALSE)</f>
        <v>37.064602000000001</v>
      </c>
      <c r="D1691">
        <f>VLOOKUP($A1691,DataAdjust!$A:$K,11,FALSE)</f>
        <v>36.754601000000001</v>
      </c>
      <c r="E1691">
        <f>VLOOKUP($A1691,DataAdjust!$A:$K,6,FALSE)</f>
        <v>36.844600999999997</v>
      </c>
      <c r="F1691">
        <f>VLOOKUP($A1691,DataAdjust!$A:$K,7,FALSE)</f>
        <v>64101200</v>
      </c>
      <c r="G1691">
        <f t="shared" ca="1" si="125"/>
        <v>34.632313849999996</v>
      </c>
      <c r="H1691">
        <f t="shared" ca="1" si="125"/>
        <v>36.338875375000001</v>
      </c>
      <c r="I1691">
        <f t="shared" ca="1" si="126"/>
        <v>1</v>
      </c>
      <c r="J1691">
        <f ca="1">IF(AND(I1690=0,I1691=1),B1692,IF(AND(I1691=1,I1690=1),J1690,0))</f>
        <v>35.248519999999999</v>
      </c>
      <c r="K1691">
        <f t="shared" ca="1" si="127"/>
        <v>0</v>
      </c>
      <c r="L1691">
        <f t="shared" ca="1" si="128"/>
        <v>0</v>
      </c>
      <c r="M1691">
        <f t="shared" ca="1" si="129"/>
        <v>26.38615425999998</v>
      </c>
    </row>
    <row r="1692" spans="1:13" x14ac:dyDescent="0.3">
      <c r="A1692" s="1">
        <v>38681</v>
      </c>
      <c r="B1692">
        <f>VLOOKUP($A1692,DataAdjust!$A:$K,9,FALSE)</f>
        <v>36.873950999999998</v>
      </c>
      <c r="C1692">
        <f>VLOOKUP($A1692,DataAdjust!$A:$K,10,FALSE)</f>
        <v>36.973949999999995</v>
      </c>
      <c r="D1692">
        <f>VLOOKUP($A1692,DataAdjust!$A:$K,11,FALSE)</f>
        <v>36.763950999999992</v>
      </c>
      <c r="E1692">
        <f>VLOOKUP($A1692,DataAdjust!$A:$K,6,FALSE)</f>
        <v>36.923949999999998</v>
      </c>
      <c r="F1692">
        <f>VLOOKUP($A1692,DataAdjust!$A:$K,7,FALSE)</f>
        <v>22930200</v>
      </c>
      <c r="G1692">
        <f t="shared" ca="1" si="125"/>
        <v>34.675064400000004</v>
      </c>
      <c r="H1692">
        <f t="shared" ca="1" si="125"/>
        <v>36.468889750000002</v>
      </c>
      <c r="I1692">
        <f t="shared" ca="1" si="126"/>
        <v>1</v>
      </c>
      <c r="J1692">
        <f ca="1">IF(AND(I1691=0,I1692=1),B1693,IF(AND(I1692=1,I1691=1),J1691,0))</f>
        <v>35.248519999999999</v>
      </c>
      <c r="K1692">
        <f t="shared" ca="1" si="127"/>
        <v>0</v>
      </c>
      <c r="L1692">
        <f t="shared" ca="1" si="128"/>
        <v>0</v>
      </c>
      <c r="M1692">
        <f t="shared" ca="1" si="129"/>
        <v>26.38615425999998</v>
      </c>
    </row>
    <row r="1693" spans="1:13" x14ac:dyDescent="0.3">
      <c r="A1693" s="1">
        <v>38684</v>
      </c>
      <c r="B1693">
        <f>VLOOKUP($A1693,DataAdjust!$A:$K,9,FALSE)</f>
        <v>37.075409000000001</v>
      </c>
      <c r="C1693">
        <f>VLOOKUP($A1693,DataAdjust!$A:$K,10,FALSE)</f>
        <v>37.075409000000001</v>
      </c>
      <c r="D1693">
        <f>VLOOKUP($A1693,DataAdjust!$A:$K,11,FALSE)</f>
        <v>36.575409000000001</v>
      </c>
      <c r="E1693">
        <f>VLOOKUP($A1693,DataAdjust!$A:$K,6,FALSE)</f>
        <v>36.615409999999997</v>
      </c>
      <c r="F1693">
        <f>VLOOKUP($A1693,DataAdjust!$A:$K,7,FALSE)</f>
        <v>74716200</v>
      </c>
      <c r="G1693">
        <f t="shared" ca="1" si="125"/>
        <v>34.713554183333336</v>
      </c>
      <c r="H1693">
        <f t="shared" ca="1" si="125"/>
        <v>36.581270750000002</v>
      </c>
      <c r="I1693">
        <f t="shared" ca="1" si="126"/>
        <v>1</v>
      </c>
      <c r="J1693">
        <f ca="1">IF(AND(I1692=0,I1693=1),B1694,IF(AND(I1693=1,I1692=1),J1692,0))</f>
        <v>35.248519999999999</v>
      </c>
      <c r="K1693">
        <f t="shared" ca="1" si="127"/>
        <v>0</v>
      </c>
      <c r="L1693">
        <f t="shared" ca="1" si="128"/>
        <v>0</v>
      </c>
      <c r="M1693">
        <f t="shared" ca="1" si="129"/>
        <v>26.38615425999998</v>
      </c>
    </row>
    <row r="1694" spans="1:13" x14ac:dyDescent="0.3">
      <c r="A1694" s="1">
        <v>38685</v>
      </c>
      <c r="B1694">
        <f>VLOOKUP($A1694,DataAdjust!$A:$K,9,FALSE)</f>
        <v>36.869143999999999</v>
      </c>
      <c r="C1694">
        <f>VLOOKUP($A1694,DataAdjust!$A:$K,10,FALSE)</f>
        <v>36.949141999999995</v>
      </c>
      <c r="D1694">
        <f>VLOOKUP($A1694,DataAdjust!$A:$K,11,FALSE)</f>
        <v>36.439143999999999</v>
      </c>
      <c r="E1694">
        <f>VLOOKUP($A1694,DataAdjust!$A:$K,6,FALSE)</f>
        <v>36.439143999999999</v>
      </c>
      <c r="F1694">
        <f>VLOOKUP($A1694,DataAdjust!$A:$K,7,FALSE)</f>
        <v>77443000</v>
      </c>
      <c r="G1694">
        <f t="shared" ca="1" si="125"/>
        <v>34.751309766666665</v>
      </c>
      <c r="H1694">
        <f t="shared" ca="1" si="125"/>
        <v>36.644073499999998</v>
      </c>
      <c r="I1694">
        <f t="shared" ca="1" si="126"/>
        <v>1</v>
      </c>
      <c r="J1694">
        <f ca="1">IF(AND(I1693=0,I1694=1),B1695,IF(AND(I1694=1,I1693=1),J1693,0))</f>
        <v>35.248519999999999</v>
      </c>
      <c r="K1694">
        <f t="shared" ca="1" si="127"/>
        <v>0</v>
      </c>
      <c r="L1694">
        <f t="shared" ca="1" si="128"/>
        <v>0</v>
      </c>
      <c r="M1694">
        <f t="shared" ca="1" si="129"/>
        <v>26.38615425999998</v>
      </c>
    </row>
    <row r="1695" spans="1:13" x14ac:dyDescent="0.3">
      <c r="A1695" s="1">
        <v>38686</v>
      </c>
      <c r="B1695">
        <f>VLOOKUP($A1695,DataAdjust!$A:$K,9,FALSE)</f>
        <v>36.390979999999999</v>
      </c>
      <c r="C1695">
        <f>VLOOKUP($A1695,DataAdjust!$A:$K,10,FALSE)</f>
        <v>36.600982999999999</v>
      </c>
      <c r="D1695">
        <f>VLOOKUP($A1695,DataAdjust!$A:$K,11,FALSE)</f>
        <v>36.300980000000003</v>
      </c>
      <c r="E1695">
        <f>VLOOKUP($A1695,DataAdjust!$A:$K,6,FALSE)</f>
        <v>36.350982999999999</v>
      </c>
      <c r="F1695">
        <f>VLOOKUP($A1695,DataAdjust!$A:$K,7,FALSE)</f>
        <v>88044400</v>
      </c>
      <c r="G1695">
        <f t="shared" ca="1" si="125"/>
        <v>34.779222233333329</v>
      </c>
      <c r="H1695">
        <f t="shared" ca="1" si="125"/>
        <v>36.636359749999997</v>
      </c>
      <c r="I1695">
        <f t="shared" ca="1" si="126"/>
        <v>1</v>
      </c>
      <c r="J1695">
        <f ca="1">IF(AND(I1694=0,I1695=1),B1696,IF(AND(I1695=1,I1694=1),J1694,0))</f>
        <v>35.248519999999999</v>
      </c>
      <c r="K1695">
        <f t="shared" ca="1" si="127"/>
        <v>0</v>
      </c>
      <c r="L1695">
        <f t="shared" ca="1" si="128"/>
        <v>0</v>
      </c>
      <c r="M1695">
        <f t="shared" ca="1" si="129"/>
        <v>26.38615425999998</v>
      </c>
    </row>
    <row r="1696" spans="1:13" x14ac:dyDescent="0.3">
      <c r="A1696" s="1">
        <v>38687</v>
      </c>
      <c r="B1696">
        <f>VLOOKUP($A1696,DataAdjust!$A:$K,9,FALSE)</f>
        <v>36.529708999999997</v>
      </c>
      <c r="C1696">
        <f>VLOOKUP($A1696,DataAdjust!$A:$K,10,FALSE)</f>
        <v>37.069709999999993</v>
      </c>
      <c r="D1696">
        <f>VLOOKUP($A1696,DataAdjust!$A:$K,11,FALSE)</f>
        <v>36.519710999999994</v>
      </c>
      <c r="E1696">
        <f>VLOOKUP($A1696,DataAdjust!$A:$K,6,FALSE)</f>
        <v>37.029708999999997</v>
      </c>
      <c r="F1696">
        <f>VLOOKUP($A1696,DataAdjust!$A:$K,7,FALSE)</f>
        <v>91914100</v>
      </c>
      <c r="G1696">
        <f t="shared" ca="1" si="125"/>
        <v>34.817418416666655</v>
      </c>
      <c r="H1696">
        <f t="shared" ca="1" si="125"/>
        <v>36.698061999999993</v>
      </c>
      <c r="I1696">
        <f t="shared" ca="1" si="126"/>
        <v>1</v>
      </c>
      <c r="J1696">
        <f ca="1">IF(AND(I1695=0,I1696=1),B1697,IF(AND(I1696=1,I1695=1),J1695,0))</f>
        <v>35.248519999999999</v>
      </c>
      <c r="K1696">
        <f t="shared" ca="1" si="127"/>
        <v>0</v>
      </c>
      <c r="L1696">
        <f t="shared" ca="1" si="128"/>
        <v>0</v>
      </c>
      <c r="M1696">
        <f t="shared" ca="1" si="129"/>
        <v>26.38615425999998</v>
      </c>
    </row>
    <row r="1697" spans="1:13" x14ac:dyDescent="0.3">
      <c r="A1697" s="1">
        <v>38688</v>
      </c>
      <c r="B1697">
        <f>VLOOKUP($A1697,DataAdjust!$A:$K,9,FALSE)</f>
        <v>36.947845000000001</v>
      </c>
      <c r="C1697">
        <f>VLOOKUP($A1697,DataAdjust!$A:$K,10,FALSE)</f>
        <v>37.137847000000001</v>
      </c>
      <c r="D1697">
        <f>VLOOKUP($A1697,DataAdjust!$A:$K,11,FALSE)</f>
        <v>36.877845000000001</v>
      </c>
      <c r="E1697">
        <f>VLOOKUP($A1697,DataAdjust!$A:$K,6,FALSE)</f>
        <v>37.117846999999998</v>
      </c>
      <c r="F1697">
        <f>VLOOKUP($A1697,DataAdjust!$A:$K,7,FALSE)</f>
        <v>72929200</v>
      </c>
      <c r="G1697">
        <f t="shared" ca="1" si="125"/>
        <v>34.857230366666663</v>
      </c>
      <c r="H1697">
        <f t="shared" ca="1" si="125"/>
        <v>36.759762749999993</v>
      </c>
      <c r="I1697">
        <f t="shared" ca="1" si="126"/>
        <v>1</v>
      </c>
      <c r="J1697">
        <f ca="1">IF(AND(I1696=0,I1697=1),B1698,IF(AND(I1697=1,I1696=1),J1696,0))</f>
        <v>35.248519999999999</v>
      </c>
      <c r="K1697">
        <f t="shared" ca="1" si="127"/>
        <v>0</v>
      </c>
      <c r="L1697">
        <f t="shared" ca="1" si="128"/>
        <v>0</v>
      </c>
      <c r="M1697">
        <f t="shared" ca="1" si="129"/>
        <v>26.38615425999998</v>
      </c>
    </row>
    <row r="1698" spans="1:13" x14ac:dyDescent="0.3">
      <c r="A1698" s="1">
        <v>38691</v>
      </c>
      <c r="B1698">
        <f>VLOOKUP($A1698,DataAdjust!$A:$K,9,FALSE)</f>
        <v>37.104602999999997</v>
      </c>
      <c r="C1698">
        <f>VLOOKUP($A1698,DataAdjust!$A:$K,10,FALSE)</f>
        <v>37.104602999999997</v>
      </c>
      <c r="D1698">
        <f>VLOOKUP($A1698,DataAdjust!$A:$K,11,FALSE)</f>
        <v>36.674602999999998</v>
      </c>
      <c r="E1698">
        <f>VLOOKUP($A1698,DataAdjust!$A:$K,6,FALSE)</f>
        <v>36.844600999999997</v>
      </c>
      <c r="F1698">
        <f>VLOOKUP($A1698,DataAdjust!$A:$K,7,FALSE)</f>
        <v>61519900</v>
      </c>
      <c r="G1698">
        <f t="shared" ca="1" si="125"/>
        <v>34.88925596666666</v>
      </c>
      <c r="H1698">
        <f t="shared" ca="1" si="125"/>
        <v>36.770780625</v>
      </c>
      <c r="I1698">
        <f t="shared" ca="1" si="126"/>
        <v>1</v>
      </c>
      <c r="J1698">
        <f ca="1">IF(AND(I1697=0,I1698=1),B1699,IF(AND(I1698=1,I1697=1),J1697,0))</f>
        <v>35.248519999999999</v>
      </c>
      <c r="K1698">
        <f t="shared" ca="1" si="127"/>
        <v>0</v>
      </c>
      <c r="L1698">
        <f t="shared" ca="1" si="128"/>
        <v>0</v>
      </c>
      <c r="M1698">
        <f t="shared" ca="1" si="129"/>
        <v>26.38615425999998</v>
      </c>
    </row>
    <row r="1699" spans="1:13" x14ac:dyDescent="0.3">
      <c r="A1699" s="1">
        <v>38692</v>
      </c>
      <c r="B1699">
        <f>VLOOKUP($A1699,DataAdjust!$A:$K,9,FALSE)</f>
        <v>37.058009999999996</v>
      </c>
      <c r="C1699">
        <f>VLOOKUP($A1699,DataAdjust!$A:$K,10,FALSE)</f>
        <v>37.338011999999999</v>
      </c>
      <c r="D1699">
        <f>VLOOKUP($A1699,DataAdjust!$A:$K,11,FALSE)</f>
        <v>36.928013</v>
      </c>
      <c r="E1699">
        <f>VLOOKUP($A1699,DataAdjust!$A:$K,6,FALSE)</f>
        <v>36.96801</v>
      </c>
      <c r="F1699">
        <f>VLOOKUP($A1699,DataAdjust!$A:$K,7,FALSE)</f>
        <v>81509400</v>
      </c>
      <c r="G1699">
        <f t="shared" ca="1" si="125"/>
        <v>34.921722599999995</v>
      </c>
      <c r="H1699">
        <f t="shared" ca="1" si="125"/>
        <v>36.786206749999998</v>
      </c>
      <c r="I1699">
        <f t="shared" ca="1" si="126"/>
        <v>1</v>
      </c>
      <c r="J1699">
        <f ca="1">IF(AND(I1698=0,I1699=1),B1700,IF(AND(I1699=1,I1698=1),J1698,0))</f>
        <v>35.248519999999999</v>
      </c>
      <c r="K1699">
        <f t="shared" ca="1" si="127"/>
        <v>0</v>
      </c>
      <c r="L1699">
        <f t="shared" ca="1" si="128"/>
        <v>0</v>
      </c>
      <c r="M1699">
        <f t="shared" ca="1" si="129"/>
        <v>26.38615425999998</v>
      </c>
    </row>
    <row r="1700" spans="1:13" x14ac:dyDescent="0.3">
      <c r="A1700" s="1">
        <v>38693</v>
      </c>
      <c r="B1700">
        <f>VLOOKUP($A1700,DataAdjust!$A:$K,9,FALSE)</f>
        <v>37.037494000000002</v>
      </c>
      <c r="C1700">
        <f>VLOOKUP($A1700,DataAdjust!$A:$K,10,FALSE)</f>
        <v>37.067492999999999</v>
      </c>
      <c r="D1700">
        <f>VLOOKUP($A1700,DataAdjust!$A:$K,11,FALSE)</f>
        <v>36.667495000000002</v>
      </c>
      <c r="E1700">
        <f>VLOOKUP($A1700,DataAdjust!$A:$K,6,FALSE)</f>
        <v>36.897494999999999</v>
      </c>
      <c r="F1700">
        <f>VLOOKUP($A1700,DataAdjust!$A:$K,7,FALSE)</f>
        <v>83885500</v>
      </c>
      <c r="G1700">
        <f t="shared" ca="1" si="125"/>
        <v>34.954483150000002</v>
      </c>
      <c r="H1700">
        <f t="shared" ca="1" si="125"/>
        <v>36.782899874999998</v>
      </c>
      <c r="I1700">
        <f t="shared" ca="1" si="126"/>
        <v>1</v>
      </c>
      <c r="J1700">
        <f ca="1">IF(AND(I1699=0,I1700=1),B1701,IF(AND(I1700=1,I1699=1),J1699,0))</f>
        <v>35.248519999999999</v>
      </c>
      <c r="K1700">
        <f t="shared" ca="1" si="127"/>
        <v>0</v>
      </c>
      <c r="L1700">
        <f t="shared" ca="1" si="128"/>
        <v>0</v>
      </c>
      <c r="M1700">
        <f t="shared" ca="1" si="129"/>
        <v>26.38615425999998</v>
      </c>
    </row>
    <row r="1701" spans="1:13" x14ac:dyDescent="0.3">
      <c r="A1701" s="1">
        <v>38694</v>
      </c>
      <c r="B1701">
        <f>VLOOKUP($A1701,DataAdjust!$A:$K,9,FALSE)</f>
        <v>37.033047000000003</v>
      </c>
      <c r="C1701">
        <f>VLOOKUP($A1701,DataAdjust!$A:$K,10,FALSE)</f>
        <v>37.073048</v>
      </c>
      <c r="D1701">
        <f>VLOOKUP($A1701,DataAdjust!$A:$K,11,FALSE)</f>
        <v>36.343048000000003</v>
      </c>
      <c r="E1701">
        <f>VLOOKUP($A1701,DataAdjust!$A:$K,6,FALSE)</f>
        <v>36.633049</v>
      </c>
      <c r="F1701">
        <f>VLOOKUP($A1701,DataAdjust!$A:$K,7,FALSE)</f>
        <v>112043200</v>
      </c>
      <c r="G1701">
        <f t="shared" ca="1" si="125"/>
        <v>34.989447133333336</v>
      </c>
      <c r="H1701">
        <f t="shared" ca="1" si="125"/>
        <v>36.785104750000002</v>
      </c>
      <c r="I1701">
        <f t="shared" ca="1" si="126"/>
        <v>1</v>
      </c>
      <c r="J1701">
        <f ca="1">IF(AND(I1700=0,I1701=1),B1702,IF(AND(I1701=1,I1700=1),J1700,0))</f>
        <v>35.248519999999999</v>
      </c>
      <c r="K1701">
        <f t="shared" ca="1" si="127"/>
        <v>0</v>
      </c>
      <c r="L1701">
        <f t="shared" ca="1" si="128"/>
        <v>0</v>
      </c>
      <c r="M1701">
        <f t="shared" ca="1" si="129"/>
        <v>26.38615425999998</v>
      </c>
    </row>
    <row r="1702" spans="1:13" x14ac:dyDescent="0.3">
      <c r="A1702" s="1">
        <v>38695</v>
      </c>
      <c r="B1702">
        <f>VLOOKUP($A1702,DataAdjust!$A:$K,9,FALSE)</f>
        <v>36.614104999999995</v>
      </c>
      <c r="C1702">
        <f>VLOOKUP($A1702,DataAdjust!$A:$K,10,FALSE)</f>
        <v>36.824103999999998</v>
      </c>
      <c r="D1702">
        <f>VLOOKUP($A1702,DataAdjust!$A:$K,11,FALSE)</f>
        <v>36.434104999999995</v>
      </c>
      <c r="E1702">
        <f>VLOOKUP($A1702,DataAdjust!$A:$K,6,FALSE)</f>
        <v>36.774104999999999</v>
      </c>
      <c r="F1702">
        <f>VLOOKUP($A1702,DataAdjust!$A:$K,7,FALSE)</f>
        <v>56526900</v>
      </c>
      <c r="G1702">
        <f t="shared" ca="1" si="125"/>
        <v>35.027055916666654</v>
      </c>
      <c r="H1702">
        <f t="shared" ca="1" si="125"/>
        <v>36.826974874999998</v>
      </c>
      <c r="I1702">
        <f t="shared" ca="1" si="126"/>
        <v>1</v>
      </c>
      <c r="J1702">
        <f ca="1">IF(AND(I1701=0,I1702=1),B1703,IF(AND(I1702=1,I1701=1),J1701,0))</f>
        <v>35.248519999999999</v>
      </c>
      <c r="K1702">
        <f t="shared" ca="1" si="127"/>
        <v>0</v>
      </c>
      <c r="L1702">
        <f t="shared" ca="1" si="128"/>
        <v>0</v>
      </c>
      <c r="M1702">
        <f t="shared" ca="1" si="129"/>
        <v>26.38615425999998</v>
      </c>
    </row>
    <row r="1703" spans="1:13" x14ac:dyDescent="0.3">
      <c r="A1703" s="1">
        <v>38698</v>
      </c>
      <c r="B1703">
        <f>VLOOKUP($A1703,DataAdjust!$A:$K,9,FALSE)</f>
        <v>36.906300000000002</v>
      </c>
      <c r="C1703">
        <f>VLOOKUP($A1703,DataAdjust!$A:$K,10,FALSE)</f>
        <v>36.976300000000002</v>
      </c>
      <c r="D1703">
        <f>VLOOKUP($A1703,DataAdjust!$A:$K,11,FALSE)</f>
        <v>36.716301000000001</v>
      </c>
      <c r="E1703">
        <f>VLOOKUP($A1703,DataAdjust!$A:$K,6,FALSE)</f>
        <v>36.906300000000002</v>
      </c>
      <c r="F1703">
        <f>VLOOKUP($A1703,DataAdjust!$A:$K,7,FALSE)</f>
        <v>44863600</v>
      </c>
      <c r="G1703">
        <f t="shared" ca="1" si="125"/>
        <v>35.063342083333332</v>
      </c>
      <c r="H1703">
        <f t="shared" ca="1" si="125"/>
        <v>36.896389499999998</v>
      </c>
      <c r="I1703">
        <f t="shared" ca="1" si="126"/>
        <v>1</v>
      </c>
      <c r="J1703">
        <f ca="1">IF(AND(I1702=0,I1703=1),B1704,IF(AND(I1703=1,I1702=1),J1702,0))</f>
        <v>35.248519999999999</v>
      </c>
      <c r="K1703">
        <f t="shared" ca="1" si="127"/>
        <v>0</v>
      </c>
      <c r="L1703">
        <f t="shared" ca="1" si="128"/>
        <v>0</v>
      </c>
      <c r="M1703">
        <f t="shared" ca="1" si="129"/>
        <v>26.38615425999998</v>
      </c>
    </row>
    <row r="1704" spans="1:13" x14ac:dyDescent="0.3">
      <c r="A1704" s="1">
        <v>38699</v>
      </c>
      <c r="B1704">
        <f>VLOOKUP($A1704,DataAdjust!$A:$K,9,FALSE)</f>
        <v>36.83614</v>
      </c>
      <c r="C1704">
        <f>VLOOKUP($A1704,DataAdjust!$A:$K,10,FALSE)</f>
        <v>37.226139000000003</v>
      </c>
      <c r="D1704">
        <f>VLOOKUP($A1704,DataAdjust!$A:$K,11,FALSE)</f>
        <v>36.776138000000003</v>
      </c>
      <c r="E1704">
        <f>VLOOKUP($A1704,DataAdjust!$A:$K,6,FALSE)</f>
        <v>37.056140999999997</v>
      </c>
      <c r="F1704">
        <f>VLOOKUP($A1704,DataAdjust!$A:$K,7,FALSE)</f>
        <v>76611600</v>
      </c>
      <c r="G1704">
        <f t="shared" ca="1" si="125"/>
        <v>35.106679783333327</v>
      </c>
      <c r="H1704">
        <f t="shared" ca="1" si="125"/>
        <v>36.899693499999998</v>
      </c>
      <c r="I1704">
        <f t="shared" ca="1" si="126"/>
        <v>1</v>
      </c>
      <c r="J1704">
        <f ca="1">IF(AND(I1703=0,I1704=1),B1705,IF(AND(I1704=1,I1703=1),J1703,0))</f>
        <v>35.248519999999999</v>
      </c>
      <c r="K1704">
        <f t="shared" ca="1" si="127"/>
        <v>0</v>
      </c>
      <c r="L1704">
        <f t="shared" ca="1" si="128"/>
        <v>0</v>
      </c>
      <c r="M1704">
        <f t="shared" ca="1" si="129"/>
        <v>26.38615425999998</v>
      </c>
    </row>
    <row r="1705" spans="1:13" x14ac:dyDescent="0.3">
      <c r="A1705" s="1">
        <v>38700</v>
      </c>
      <c r="B1705">
        <f>VLOOKUP($A1705,DataAdjust!$A:$K,9,FALSE)</f>
        <v>36.982734000000001</v>
      </c>
      <c r="C1705">
        <f>VLOOKUP($A1705,DataAdjust!$A:$K,10,FALSE)</f>
        <v>37.132731</v>
      </c>
      <c r="D1705">
        <f>VLOOKUP($A1705,DataAdjust!$A:$K,11,FALSE)</f>
        <v>36.742732000000004</v>
      </c>
      <c r="E1705">
        <f>VLOOKUP($A1705,DataAdjust!$A:$K,6,FALSE)</f>
        <v>36.932735000000001</v>
      </c>
      <c r="F1705">
        <f>VLOOKUP($A1705,DataAdjust!$A:$K,7,FALSE)</f>
        <v>73581600</v>
      </c>
      <c r="G1705">
        <f t="shared" ca="1" si="125"/>
        <v>35.150311266666662</v>
      </c>
      <c r="H1705">
        <f t="shared" ca="1" si="125"/>
        <v>36.876554499999997</v>
      </c>
      <c r="I1705">
        <f t="shared" ca="1" si="126"/>
        <v>1</v>
      </c>
      <c r="J1705">
        <f ca="1">IF(AND(I1704=0,I1705=1),B1706,IF(AND(I1705=1,I1704=1),J1704,0))</f>
        <v>35.248519999999999</v>
      </c>
      <c r="K1705">
        <f t="shared" ca="1" si="127"/>
        <v>0</v>
      </c>
      <c r="L1705">
        <f t="shared" ca="1" si="128"/>
        <v>0</v>
      </c>
      <c r="M1705">
        <f t="shared" ca="1" si="129"/>
        <v>26.38615425999998</v>
      </c>
    </row>
    <row r="1706" spans="1:13" x14ac:dyDescent="0.3">
      <c r="A1706" s="1">
        <v>38701</v>
      </c>
      <c r="B1706">
        <f>VLOOKUP($A1706,DataAdjust!$A:$K,9,FALSE)</f>
        <v>37.024448999999997</v>
      </c>
      <c r="C1706">
        <f>VLOOKUP($A1706,DataAdjust!$A:$K,10,FALSE)</f>
        <v>37.094448999999997</v>
      </c>
      <c r="D1706">
        <f>VLOOKUP($A1706,DataAdjust!$A:$K,11,FALSE)</f>
        <v>36.634449999999994</v>
      </c>
      <c r="E1706">
        <f>VLOOKUP($A1706,DataAdjust!$A:$K,6,FALSE)</f>
        <v>36.994450000000001</v>
      </c>
      <c r="F1706">
        <f>VLOOKUP($A1706,DataAdjust!$A:$K,7,FALSE)</f>
        <v>72607200</v>
      </c>
      <c r="G1706">
        <f t="shared" ca="1" si="125"/>
        <v>35.201288216666669</v>
      </c>
      <c r="H1706">
        <f t="shared" ca="1" si="125"/>
        <v>36.895285625</v>
      </c>
      <c r="I1706">
        <f t="shared" ca="1" si="126"/>
        <v>1</v>
      </c>
      <c r="J1706">
        <f ca="1">IF(AND(I1705=0,I1706=1),B1707,IF(AND(I1706=1,I1705=1),J1705,0))</f>
        <v>35.248519999999999</v>
      </c>
      <c r="K1706">
        <f t="shared" ca="1" si="127"/>
        <v>0</v>
      </c>
      <c r="L1706">
        <f t="shared" ca="1" si="128"/>
        <v>0</v>
      </c>
      <c r="M1706">
        <f t="shared" ca="1" si="129"/>
        <v>26.38615425999998</v>
      </c>
    </row>
    <row r="1707" spans="1:13" x14ac:dyDescent="0.3">
      <c r="A1707" s="1">
        <v>38702</v>
      </c>
      <c r="B1707">
        <f>VLOOKUP($A1707,DataAdjust!$A:$K,9,FALSE)</f>
        <v>37.019092999999998</v>
      </c>
      <c r="C1707">
        <f>VLOOKUP($A1707,DataAdjust!$A:$K,10,FALSE)</f>
        <v>37.099091000000001</v>
      </c>
      <c r="D1707">
        <f>VLOOKUP($A1707,DataAdjust!$A:$K,11,FALSE)</f>
        <v>36.709091000000001</v>
      </c>
      <c r="E1707">
        <f>VLOOKUP($A1707,DataAdjust!$A:$K,6,FALSE)</f>
        <v>36.739094000000001</v>
      </c>
      <c r="F1707">
        <f>VLOOKUP($A1707,DataAdjust!$A:$K,7,FALSE)</f>
        <v>63743000</v>
      </c>
      <c r="G1707">
        <f t="shared" ca="1" si="125"/>
        <v>35.245952666666668</v>
      </c>
      <c r="H1707">
        <f t="shared" ca="1" si="125"/>
        <v>36.866671124999996</v>
      </c>
      <c r="I1707">
        <f t="shared" ca="1" si="126"/>
        <v>1</v>
      </c>
      <c r="J1707">
        <f ca="1">IF(AND(I1706=0,I1707=1),B1708,IF(AND(I1707=1,I1706=1),J1706,0))</f>
        <v>35.248519999999999</v>
      </c>
      <c r="K1707">
        <f t="shared" ca="1" si="127"/>
        <v>0</v>
      </c>
      <c r="L1707">
        <f t="shared" ca="1" si="128"/>
        <v>0</v>
      </c>
      <c r="M1707">
        <f t="shared" ca="1" si="129"/>
        <v>26.38615425999998</v>
      </c>
    </row>
    <row r="1708" spans="1:13" x14ac:dyDescent="0.3">
      <c r="A1708" s="1">
        <v>38705</v>
      </c>
      <c r="B1708">
        <f>VLOOKUP($A1708,DataAdjust!$A:$K,9,FALSE)</f>
        <v>36.905940999999999</v>
      </c>
      <c r="C1708">
        <f>VLOOKUP($A1708,DataAdjust!$A:$K,10,FALSE)</f>
        <v>36.945942000000002</v>
      </c>
      <c r="D1708">
        <f>VLOOKUP($A1708,DataAdjust!$A:$K,11,FALSE)</f>
        <v>36.135945</v>
      </c>
      <c r="E1708">
        <f>VLOOKUP($A1708,DataAdjust!$A:$K,6,FALSE)</f>
        <v>36.155940999999999</v>
      </c>
      <c r="F1708">
        <f>VLOOKUP($A1708,DataAdjust!$A:$K,7,FALSE)</f>
        <v>75341700</v>
      </c>
      <c r="G1708">
        <f t="shared" ca="1" si="125"/>
        <v>35.279282000000002</v>
      </c>
      <c r="H1708">
        <f t="shared" ca="1" si="125"/>
        <v>36.773976875000002</v>
      </c>
      <c r="I1708">
        <f t="shared" ca="1" si="126"/>
        <v>1</v>
      </c>
      <c r="J1708">
        <f ca="1">IF(AND(I1707=0,I1708=1),B1709,IF(AND(I1708=1,I1707=1),J1707,0))</f>
        <v>35.248519999999999</v>
      </c>
      <c r="K1708">
        <f t="shared" ca="1" si="127"/>
        <v>0</v>
      </c>
      <c r="L1708">
        <f t="shared" ca="1" si="128"/>
        <v>0</v>
      </c>
      <c r="M1708">
        <f t="shared" ca="1" si="129"/>
        <v>26.38615425999998</v>
      </c>
    </row>
    <row r="1709" spans="1:13" x14ac:dyDescent="0.3">
      <c r="A1709" s="1">
        <v>38706</v>
      </c>
      <c r="B1709">
        <f>VLOOKUP($A1709,DataAdjust!$A:$K,9,FALSE)</f>
        <v>36.182437999999998</v>
      </c>
      <c r="C1709">
        <f>VLOOKUP($A1709,DataAdjust!$A:$K,10,FALSE)</f>
        <v>36.382438999999998</v>
      </c>
      <c r="D1709">
        <f>VLOOKUP($A1709,DataAdjust!$A:$K,11,FALSE)</f>
        <v>35.982436999999997</v>
      </c>
      <c r="E1709">
        <f>VLOOKUP($A1709,DataAdjust!$A:$K,6,FALSE)</f>
        <v>36.182437999999998</v>
      </c>
      <c r="F1709">
        <f>VLOOKUP($A1709,DataAdjust!$A:$K,7,FALSE)</f>
        <v>70257700</v>
      </c>
      <c r="G1709">
        <f t="shared" ca="1" si="125"/>
        <v>35.312905816666671</v>
      </c>
      <c r="H1709">
        <f t="shared" ca="1" si="125"/>
        <v>36.717650499999998</v>
      </c>
      <c r="I1709">
        <f t="shared" ca="1" si="126"/>
        <v>1</v>
      </c>
      <c r="J1709">
        <f ca="1">IF(AND(I1708=0,I1709=1),B1710,IF(AND(I1709=1,I1708=1),J1708,0))</f>
        <v>35.248519999999999</v>
      </c>
      <c r="K1709">
        <f t="shared" ca="1" si="127"/>
        <v>0</v>
      </c>
      <c r="L1709">
        <f t="shared" ca="1" si="128"/>
        <v>0</v>
      </c>
      <c r="M1709">
        <f t="shared" ca="1" si="129"/>
        <v>26.38615425999998</v>
      </c>
    </row>
    <row r="1710" spans="1:13" x14ac:dyDescent="0.3">
      <c r="A1710" s="1">
        <v>38707</v>
      </c>
      <c r="B1710">
        <f>VLOOKUP($A1710,DataAdjust!$A:$K,9,FALSE)</f>
        <v>36.231495000000002</v>
      </c>
      <c r="C1710">
        <f>VLOOKUP($A1710,DataAdjust!$A:$K,10,FALSE)</f>
        <v>36.621494999999996</v>
      </c>
      <c r="D1710">
        <f>VLOOKUP($A1710,DataAdjust!$A:$K,11,FALSE)</f>
        <v>36.161496</v>
      </c>
      <c r="E1710">
        <f>VLOOKUP($A1710,DataAdjust!$A:$K,6,FALSE)</f>
        <v>36.341495999999999</v>
      </c>
      <c r="F1710">
        <f>VLOOKUP($A1710,DataAdjust!$A:$K,7,FALSE)</f>
        <v>68935000</v>
      </c>
      <c r="G1710">
        <f t="shared" ca="1" si="125"/>
        <v>35.350502966666674</v>
      </c>
      <c r="H1710">
        <f t="shared" ca="1" si="125"/>
        <v>36.663574374999996</v>
      </c>
      <c r="I1710">
        <f t="shared" ca="1" si="126"/>
        <v>1</v>
      </c>
      <c r="J1710">
        <f ca="1">IF(AND(I1709=0,I1710=1),B1711,IF(AND(I1710=1,I1709=1),J1709,0))</f>
        <v>35.248519999999999</v>
      </c>
      <c r="K1710">
        <f t="shared" ca="1" si="127"/>
        <v>0</v>
      </c>
      <c r="L1710">
        <f t="shared" ca="1" si="128"/>
        <v>0</v>
      </c>
      <c r="M1710">
        <f t="shared" ca="1" si="129"/>
        <v>26.38615425999998</v>
      </c>
    </row>
    <row r="1711" spans="1:13" x14ac:dyDescent="0.3">
      <c r="A1711" s="1">
        <v>38708</v>
      </c>
      <c r="B1711">
        <f>VLOOKUP($A1711,DataAdjust!$A:$K,9,FALSE)</f>
        <v>36.290053999999998</v>
      </c>
      <c r="C1711">
        <f>VLOOKUP($A1711,DataAdjust!$A:$K,10,FALSE)</f>
        <v>36.640052000000004</v>
      </c>
      <c r="D1711">
        <f>VLOOKUP($A1711,DataAdjust!$A:$K,11,FALSE)</f>
        <v>36.280051</v>
      </c>
      <c r="E1711">
        <f>VLOOKUP($A1711,DataAdjust!$A:$K,6,FALSE)</f>
        <v>36.580055000000002</v>
      </c>
      <c r="F1711">
        <f>VLOOKUP($A1711,DataAdjust!$A:$K,7,FALSE)</f>
        <v>59149500</v>
      </c>
      <c r="G1711">
        <f t="shared" ca="1" si="125"/>
        <v>35.391929300000001</v>
      </c>
      <c r="H1711">
        <f t="shared" ca="1" si="125"/>
        <v>36.62279375</v>
      </c>
      <c r="I1711">
        <f t="shared" ca="1" si="126"/>
        <v>1</v>
      </c>
      <c r="J1711">
        <f ca="1">IF(AND(I1710=0,I1711=1),B1712,IF(AND(I1711=1,I1710=1),J1710,0))</f>
        <v>35.248519999999999</v>
      </c>
      <c r="K1711">
        <f t="shared" ca="1" si="127"/>
        <v>0</v>
      </c>
      <c r="L1711">
        <f t="shared" ca="1" si="128"/>
        <v>0</v>
      </c>
      <c r="M1711">
        <f t="shared" ca="1" si="129"/>
        <v>26.38615425999998</v>
      </c>
    </row>
    <row r="1712" spans="1:13" x14ac:dyDescent="0.3">
      <c r="A1712" s="1">
        <v>38709</v>
      </c>
      <c r="B1712">
        <f>VLOOKUP($A1712,DataAdjust!$A:$K,9,FALSE)</f>
        <v>36.690051000000004</v>
      </c>
      <c r="C1712">
        <f>VLOOKUP($A1712,DataAdjust!$A:$K,10,FALSE)</f>
        <v>36.770053000000004</v>
      </c>
      <c r="D1712">
        <f>VLOOKUP($A1712,DataAdjust!$A:$K,11,FALSE)</f>
        <v>36.480052000000001</v>
      </c>
      <c r="E1712">
        <f>VLOOKUP($A1712,DataAdjust!$A:$K,6,FALSE)</f>
        <v>36.580055000000002</v>
      </c>
      <c r="F1712">
        <f>VLOOKUP($A1712,DataAdjust!$A:$K,7,FALSE)</f>
        <v>38000400</v>
      </c>
      <c r="G1712">
        <f t="shared" ca="1" si="125"/>
        <v>35.425716266666669</v>
      </c>
      <c r="H1712">
        <f t="shared" ca="1" si="125"/>
        <v>36.563283000000006</v>
      </c>
      <c r="I1712">
        <f t="shared" ca="1" si="126"/>
        <v>1</v>
      </c>
      <c r="J1712">
        <f ca="1">IF(AND(I1711=0,I1712=1),B1713,IF(AND(I1712=1,I1711=1),J1711,0))</f>
        <v>35.248519999999999</v>
      </c>
      <c r="K1712">
        <f t="shared" ca="1" si="127"/>
        <v>0</v>
      </c>
      <c r="L1712">
        <f t="shared" ca="1" si="128"/>
        <v>0</v>
      </c>
      <c r="M1712">
        <f t="shared" ca="1" si="129"/>
        <v>26.38615425999998</v>
      </c>
    </row>
    <row r="1713" spans="1:13" x14ac:dyDescent="0.3">
      <c r="A1713" s="1">
        <v>38713</v>
      </c>
      <c r="B1713">
        <f>VLOOKUP($A1713,DataAdjust!$A:$K,9,FALSE)</f>
        <v>36.741973000000009</v>
      </c>
      <c r="C1713">
        <f>VLOOKUP($A1713,DataAdjust!$A:$K,10,FALSE)</f>
        <v>36.901973000000005</v>
      </c>
      <c r="D1713">
        <f>VLOOKUP($A1713,DataAdjust!$A:$K,11,FALSE)</f>
        <v>36.191974000000009</v>
      </c>
      <c r="E1713">
        <f>VLOOKUP($A1713,DataAdjust!$A:$K,6,FALSE)</f>
        <v>36.261974000000002</v>
      </c>
      <c r="F1713">
        <f>VLOOKUP($A1713,DataAdjust!$A:$K,7,FALSE)</f>
        <v>55656300</v>
      </c>
      <c r="G1713">
        <f t="shared" ca="1" si="125"/>
        <v>35.450382483333335</v>
      </c>
      <c r="H1713">
        <f t="shared" ca="1" si="125"/>
        <v>36.479437875000002</v>
      </c>
      <c r="I1713">
        <f t="shared" ca="1" si="126"/>
        <v>1</v>
      </c>
      <c r="J1713">
        <f ca="1">IF(AND(I1712=0,I1713=1),B1714,IF(AND(I1713=1,I1712=1),J1712,0))</f>
        <v>35.248519999999999</v>
      </c>
      <c r="K1713">
        <f t="shared" ca="1" si="127"/>
        <v>0</v>
      </c>
      <c r="L1713">
        <f t="shared" ca="1" si="128"/>
        <v>0</v>
      </c>
      <c r="M1713">
        <f t="shared" ca="1" si="129"/>
        <v>26.38615425999998</v>
      </c>
    </row>
    <row r="1714" spans="1:13" x14ac:dyDescent="0.3">
      <c r="A1714" s="1">
        <v>38714</v>
      </c>
      <c r="B1714">
        <f>VLOOKUP($A1714,DataAdjust!$A:$K,9,FALSE)</f>
        <v>36.287795000000003</v>
      </c>
      <c r="C1714">
        <f>VLOOKUP($A1714,DataAdjust!$A:$K,10,FALSE)</f>
        <v>36.457794</v>
      </c>
      <c r="D1714">
        <f>VLOOKUP($A1714,DataAdjust!$A:$K,11,FALSE)</f>
        <v>36.097793000000003</v>
      </c>
      <c r="E1714">
        <f>VLOOKUP($A1714,DataAdjust!$A:$K,6,FALSE)</f>
        <v>36.217796</v>
      </c>
      <c r="F1714">
        <f>VLOOKUP($A1714,DataAdjust!$A:$K,7,FALSE)</f>
        <v>50302400</v>
      </c>
      <c r="G1714">
        <f t="shared" ca="1" si="125"/>
        <v>35.472843283333333</v>
      </c>
      <c r="H1714">
        <f t="shared" ca="1" si="125"/>
        <v>36.382356125000008</v>
      </c>
      <c r="I1714">
        <f t="shared" ca="1" si="126"/>
        <v>1</v>
      </c>
      <c r="J1714">
        <f ca="1">IF(AND(I1713=0,I1714=1),B1715,IF(AND(I1714=1,I1713=1),J1713,0))</f>
        <v>35.248519999999999</v>
      </c>
      <c r="K1714">
        <f t="shared" ca="1" si="127"/>
        <v>0</v>
      </c>
      <c r="L1714">
        <f t="shared" ca="1" si="128"/>
        <v>0</v>
      </c>
      <c r="M1714">
        <f t="shared" ca="1" si="129"/>
        <v>26.38615425999998</v>
      </c>
    </row>
    <row r="1715" spans="1:13" x14ac:dyDescent="0.3">
      <c r="A1715" s="1">
        <v>38715</v>
      </c>
      <c r="B1715">
        <f>VLOOKUP($A1715,DataAdjust!$A:$K,9,FALSE)</f>
        <v>36.28923799999999</v>
      </c>
      <c r="C1715">
        <f>VLOOKUP($A1715,DataAdjust!$A:$K,10,FALSE)</f>
        <v>36.379237999999994</v>
      </c>
      <c r="D1715">
        <f>VLOOKUP($A1715,DataAdjust!$A:$K,11,FALSE)</f>
        <v>35.909240999999994</v>
      </c>
      <c r="E1715">
        <f>VLOOKUP($A1715,DataAdjust!$A:$K,6,FALSE)</f>
        <v>35.979239999999997</v>
      </c>
      <c r="F1715">
        <f>VLOOKUP($A1715,DataAdjust!$A:$K,7,FALSE)</f>
        <v>47301700</v>
      </c>
      <c r="G1715">
        <f t="shared" ca="1" si="125"/>
        <v>35.495147683333336</v>
      </c>
      <c r="H1715">
        <f t="shared" ca="1" si="125"/>
        <v>36.287374374999999</v>
      </c>
      <c r="I1715">
        <f t="shared" ca="1" si="126"/>
        <v>1</v>
      </c>
      <c r="J1715">
        <f ca="1">IF(AND(I1714=0,I1715=1),B1716,IF(AND(I1715=1,I1714=1),J1714,0))</f>
        <v>35.248519999999999</v>
      </c>
      <c r="K1715">
        <f t="shared" ca="1" si="127"/>
        <v>0</v>
      </c>
      <c r="L1715">
        <f t="shared" ca="1" si="128"/>
        <v>0</v>
      </c>
      <c r="M1715">
        <f t="shared" ca="1" si="129"/>
        <v>26.38615425999998</v>
      </c>
    </row>
    <row r="1716" spans="1:13" x14ac:dyDescent="0.3">
      <c r="A1716" s="1">
        <v>38716</v>
      </c>
      <c r="B1716">
        <f>VLOOKUP($A1716,DataAdjust!$A:$K,9,FALSE)</f>
        <v>35.835323000000002</v>
      </c>
      <c r="C1716">
        <f>VLOOKUP($A1716,DataAdjust!$A:$K,10,FALSE)</f>
        <v>35.875324000000006</v>
      </c>
      <c r="D1716">
        <f>VLOOKUP($A1716,DataAdjust!$A:$K,11,FALSE)</f>
        <v>35.655323000000003</v>
      </c>
      <c r="E1716">
        <f>VLOOKUP($A1716,DataAdjust!$A:$K,6,FALSE)</f>
        <v>35.705322000000002</v>
      </c>
      <c r="F1716">
        <f>VLOOKUP($A1716,DataAdjust!$A:$K,7,FALSE)</f>
        <v>60026500</v>
      </c>
      <c r="G1716">
        <f t="shared" ca="1" si="125"/>
        <v>35.520819566666667</v>
      </c>
      <c r="H1716">
        <f t="shared" ca="1" si="125"/>
        <v>36.231047000000004</v>
      </c>
      <c r="I1716">
        <f t="shared" ca="1" si="126"/>
        <v>1</v>
      </c>
      <c r="J1716">
        <f ca="1">IF(AND(I1715=0,I1716=1),B1717,IF(AND(I1716=1,I1715=1),J1715,0))</f>
        <v>35.248519999999999</v>
      </c>
      <c r="K1716">
        <f t="shared" ca="1" si="127"/>
        <v>0</v>
      </c>
      <c r="L1716">
        <f t="shared" ca="1" si="128"/>
        <v>0</v>
      </c>
      <c r="M1716">
        <f t="shared" ca="1" si="129"/>
        <v>26.38615425999998</v>
      </c>
    </row>
    <row r="1717" spans="1:13" x14ac:dyDescent="0.3">
      <c r="A1717" s="1">
        <v>38720</v>
      </c>
      <c r="B1717">
        <f>VLOOKUP($A1717,DataAdjust!$A:$K,9,FALSE)</f>
        <v>35.840535000000003</v>
      </c>
      <c r="C1717">
        <f>VLOOKUP($A1717,DataAdjust!$A:$K,10,FALSE)</f>
        <v>36.680534999999999</v>
      </c>
      <c r="D1717">
        <f>VLOOKUP($A1717,DataAdjust!$A:$K,11,FALSE)</f>
        <v>35.350532999999999</v>
      </c>
      <c r="E1717">
        <f>VLOOKUP($A1717,DataAdjust!$A:$K,6,FALSE)</f>
        <v>36.500534000000002</v>
      </c>
      <c r="F1717">
        <f>VLOOKUP($A1717,DataAdjust!$A:$K,7,FALSE)</f>
        <v>109350400</v>
      </c>
      <c r="G1717">
        <f t="shared" ca="1" si="125"/>
        <v>35.567237633333328</v>
      </c>
      <c r="H1717">
        <f t="shared" ca="1" si="125"/>
        <v>36.270809</v>
      </c>
      <c r="I1717">
        <f t="shared" ca="1" si="126"/>
        <v>1</v>
      </c>
      <c r="J1717">
        <f ca="1">IF(AND(I1716=0,I1717=1),B1718,IF(AND(I1717=1,I1716=1),J1716,0))</f>
        <v>35.248519999999999</v>
      </c>
      <c r="K1717">
        <f t="shared" ca="1" si="127"/>
        <v>0</v>
      </c>
      <c r="L1717">
        <f t="shared" ca="1" si="128"/>
        <v>0</v>
      </c>
      <c r="M1717">
        <f t="shared" ca="1" si="129"/>
        <v>26.38615425999998</v>
      </c>
    </row>
    <row r="1718" spans="1:13" x14ac:dyDescent="0.3">
      <c r="A1718" s="1">
        <v>38721</v>
      </c>
      <c r="B1718">
        <f>VLOOKUP($A1718,DataAdjust!$A:$K,9,FALSE)</f>
        <v>36.550471999999999</v>
      </c>
      <c r="C1718">
        <f>VLOOKUP($A1718,DataAdjust!$A:$K,10,FALSE)</f>
        <v>36.880474</v>
      </c>
      <c r="D1718">
        <f>VLOOKUP($A1718,DataAdjust!$A:$K,11,FALSE)</f>
        <v>36.460472000000003</v>
      </c>
      <c r="E1718">
        <f>VLOOKUP($A1718,DataAdjust!$A:$K,6,FALSE)</f>
        <v>36.880474</v>
      </c>
      <c r="F1718">
        <f>VLOOKUP($A1718,DataAdjust!$A:$K,7,FALSE)</f>
        <v>92769400</v>
      </c>
      <c r="G1718">
        <f t="shared" ca="1" si="125"/>
        <v>35.618665783333327</v>
      </c>
      <c r="H1718">
        <f t="shared" ca="1" si="125"/>
        <v>36.338181249999998</v>
      </c>
      <c r="I1718">
        <f t="shared" ca="1" si="126"/>
        <v>1</v>
      </c>
      <c r="J1718">
        <f ca="1">IF(AND(I1717=0,I1718=1),B1719,IF(AND(I1718=1,I1717=1),J1717,0))</f>
        <v>35.248519999999999</v>
      </c>
      <c r="K1718">
        <f t="shared" ca="1" si="127"/>
        <v>0</v>
      </c>
      <c r="L1718">
        <f t="shared" ca="1" si="128"/>
        <v>0</v>
      </c>
      <c r="M1718">
        <f t="shared" ca="1" si="129"/>
        <v>26.38615425999998</v>
      </c>
    </row>
    <row r="1719" spans="1:13" x14ac:dyDescent="0.3">
      <c r="A1719" s="1">
        <v>38722</v>
      </c>
      <c r="B1719">
        <f>VLOOKUP($A1719,DataAdjust!$A:$K,9,FALSE)</f>
        <v>36.869515</v>
      </c>
      <c r="C1719">
        <f>VLOOKUP($A1719,DataAdjust!$A:$K,10,FALSE)</f>
        <v>37.119515</v>
      </c>
      <c r="D1719">
        <f>VLOOKUP($A1719,DataAdjust!$A:$K,11,FALSE)</f>
        <v>36.829514000000003</v>
      </c>
      <c r="E1719">
        <f>VLOOKUP($A1719,DataAdjust!$A:$K,6,FALSE)</f>
        <v>37.039512999999999</v>
      </c>
      <c r="F1719">
        <f>VLOOKUP($A1719,DataAdjust!$A:$K,7,FALSE)</f>
        <v>77656900</v>
      </c>
      <c r="G1719">
        <f t="shared" ca="1" si="125"/>
        <v>35.6758296</v>
      </c>
      <c r="H1719">
        <f t="shared" ca="1" si="125"/>
        <v>36.395613499999996</v>
      </c>
      <c r="I1719">
        <f t="shared" ca="1" si="126"/>
        <v>1</v>
      </c>
      <c r="J1719">
        <f ca="1">IF(AND(I1718=0,I1719=1),B1720,IF(AND(I1719=1,I1718=1),J1718,0))</f>
        <v>35.248519999999999</v>
      </c>
      <c r="K1719">
        <f t="shared" ca="1" si="127"/>
        <v>0</v>
      </c>
      <c r="L1719">
        <f t="shared" ca="1" si="128"/>
        <v>0</v>
      </c>
      <c r="M1719">
        <f t="shared" ca="1" si="129"/>
        <v>26.38615425999998</v>
      </c>
    </row>
    <row r="1720" spans="1:13" x14ac:dyDescent="0.3">
      <c r="A1720" s="1">
        <v>38723</v>
      </c>
      <c r="B1720">
        <f>VLOOKUP($A1720,DataAdjust!$A:$K,9,FALSE)</f>
        <v>37.291023000000003</v>
      </c>
      <c r="C1720">
        <f>VLOOKUP($A1720,DataAdjust!$A:$K,10,FALSE)</f>
        <v>37.731026</v>
      </c>
      <c r="D1720">
        <f>VLOOKUP($A1720,DataAdjust!$A:$K,11,FALSE)</f>
        <v>37.091025999999999</v>
      </c>
      <c r="E1720">
        <f>VLOOKUP($A1720,DataAdjust!$A:$K,6,FALSE)</f>
        <v>37.711024999999999</v>
      </c>
      <c r="F1720">
        <f>VLOOKUP($A1720,DataAdjust!$A:$K,7,FALSE)</f>
        <v>110053900</v>
      </c>
      <c r="G1720">
        <f t="shared" ca="1" si="125"/>
        <v>35.746976566666667</v>
      </c>
      <c r="H1720">
        <f t="shared" ca="1" si="125"/>
        <v>36.536984750000002</v>
      </c>
      <c r="I1720">
        <f t="shared" ca="1" si="126"/>
        <v>1</v>
      </c>
      <c r="J1720">
        <f ca="1">IF(AND(I1719=0,I1720=1),B1721,IF(AND(I1720=1,I1719=1),J1719,0))</f>
        <v>35.248519999999999</v>
      </c>
      <c r="K1720">
        <f t="shared" ca="1" si="127"/>
        <v>0</v>
      </c>
      <c r="L1720">
        <f t="shared" ca="1" si="128"/>
        <v>0</v>
      </c>
      <c r="M1720">
        <f t="shared" ca="1" si="129"/>
        <v>26.38615425999998</v>
      </c>
    </row>
    <row r="1721" spans="1:13" x14ac:dyDescent="0.3">
      <c r="A1721" s="1">
        <v>38726</v>
      </c>
      <c r="B1721">
        <f>VLOOKUP($A1721,DataAdjust!$A:$K,9,FALSE)</f>
        <v>37.691231000000002</v>
      </c>
      <c r="C1721">
        <f>VLOOKUP($A1721,DataAdjust!$A:$K,10,FALSE)</f>
        <v>37.931229000000002</v>
      </c>
      <c r="D1721">
        <f>VLOOKUP($A1721,DataAdjust!$A:$K,11,FALSE)</f>
        <v>37.531231000000005</v>
      </c>
      <c r="E1721">
        <f>VLOOKUP($A1721,DataAdjust!$A:$K,6,FALSE)</f>
        <v>37.861229000000002</v>
      </c>
      <c r="F1721">
        <f>VLOOKUP($A1721,DataAdjust!$A:$K,7,FALSE)</f>
        <v>80768800</v>
      </c>
      <c r="G1721">
        <f t="shared" ca="1" si="125"/>
        <v>35.827237983333333</v>
      </c>
      <c r="H1721">
        <f t="shared" ca="1" si="125"/>
        <v>36.736891624999998</v>
      </c>
      <c r="I1721">
        <f t="shared" ca="1" si="126"/>
        <v>1</v>
      </c>
      <c r="J1721">
        <f ca="1">IF(AND(I1720=0,I1721=1),B1722,IF(AND(I1721=1,I1720=1),J1720,0))</f>
        <v>35.248519999999999</v>
      </c>
      <c r="K1721">
        <f t="shared" ca="1" si="127"/>
        <v>0</v>
      </c>
      <c r="L1721">
        <f t="shared" ca="1" si="128"/>
        <v>0</v>
      </c>
      <c r="M1721">
        <f t="shared" ca="1" si="129"/>
        <v>26.38615425999998</v>
      </c>
    </row>
    <row r="1722" spans="1:13" x14ac:dyDescent="0.3">
      <c r="A1722" s="1">
        <v>38727</v>
      </c>
      <c r="B1722">
        <f>VLOOKUP($A1722,DataAdjust!$A:$K,9,FALSE)</f>
        <v>37.667735999999998</v>
      </c>
      <c r="C1722">
        <f>VLOOKUP($A1722,DataAdjust!$A:$K,10,FALSE)</f>
        <v>37.927734000000001</v>
      </c>
      <c r="D1722">
        <f>VLOOKUP($A1722,DataAdjust!$A:$K,11,FALSE)</f>
        <v>37.557735000000001</v>
      </c>
      <c r="E1722">
        <f>VLOOKUP($A1722,DataAdjust!$A:$K,6,FALSE)</f>
        <v>37.887737000000001</v>
      </c>
      <c r="F1722">
        <f>VLOOKUP($A1722,DataAdjust!$A:$K,7,FALSE)</f>
        <v>84369400</v>
      </c>
      <c r="G1722">
        <f t="shared" ca="1" si="125"/>
        <v>35.903680699999995</v>
      </c>
      <c r="H1722">
        <f t="shared" ca="1" si="125"/>
        <v>36.945634250000005</v>
      </c>
      <c r="I1722">
        <f t="shared" ca="1" si="126"/>
        <v>1</v>
      </c>
      <c r="J1722">
        <f ca="1">IF(AND(I1721=0,I1722=1),B1723,IF(AND(I1722=1,I1721=1),J1721,0))</f>
        <v>35.248519999999999</v>
      </c>
      <c r="K1722">
        <f t="shared" ca="1" si="127"/>
        <v>0</v>
      </c>
      <c r="L1722">
        <f t="shared" ca="1" si="128"/>
        <v>0</v>
      </c>
      <c r="M1722">
        <f t="shared" ca="1" si="129"/>
        <v>26.38615425999998</v>
      </c>
    </row>
    <row r="1723" spans="1:13" x14ac:dyDescent="0.3">
      <c r="A1723" s="1">
        <v>38728</v>
      </c>
      <c r="B1723">
        <f>VLOOKUP($A1723,DataAdjust!$A:$K,9,FALSE)</f>
        <v>37.969325999999995</v>
      </c>
      <c r="C1723">
        <f>VLOOKUP($A1723,DataAdjust!$A:$K,10,FALSE)</f>
        <v>38.279326999999995</v>
      </c>
      <c r="D1723">
        <f>VLOOKUP($A1723,DataAdjust!$A:$K,11,FALSE)</f>
        <v>37.839324999999995</v>
      </c>
      <c r="E1723">
        <f>VLOOKUP($A1723,DataAdjust!$A:$K,6,FALSE)</f>
        <v>38.179324999999999</v>
      </c>
      <c r="F1723">
        <f>VLOOKUP($A1723,DataAdjust!$A:$K,7,FALSE)</f>
        <v>100761400</v>
      </c>
      <c r="G1723">
        <f t="shared" ca="1" si="125"/>
        <v>35.980869566666662</v>
      </c>
      <c r="H1723">
        <f t="shared" ca="1" si="125"/>
        <v>37.220644875000005</v>
      </c>
      <c r="I1723">
        <f t="shared" ca="1" si="126"/>
        <v>1</v>
      </c>
      <c r="J1723">
        <f ca="1">IF(AND(I1722=0,I1723=1),B1724,IF(AND(I1723=1,I1722=1),J1722,0))</f>
        <v>35.248519999999999</v>
      </c>
      <c r="K1723">
        <f t="shared" ca="1" si="127"/>
        <v>0</v>
      </c>
      <c r="L1723">
        <f t="shared" ca="1" si="128"/>
        <v>0</v>
      </c>
      <c r="M1723">
        <f t="shared" ca="1" si="129"/>
        <v>26.38615425999998</v>
      </c>
    </row>
    <row r="1724" spans="1:13" x14ac:dyDescent="0.3">
      <c r="A1724" s="1">
        <v>38729</v>
      </c>
      <c r="B1724">
        <f>VLOOKUP($A1724,DataAdjust!$A:$K,9,FALSE)</f>
        <v>38.153777999999996</v>
      </c>
      <c r="C1724">
        <f>VLOOKUP($A1724,DataAdjust!$A:$K,10,FALSE)</f>
        <v>38.283778999999996</v>
      </c>
      <c r="D1724">
        <f>VLOOKUP($A1724,DataAdjust!$A:$K,11,FALSE)</f>
        <v>37.843775999999998</v>
      </c>
      <c r="E1724">
        <f>VLOOKUP($A1724,DataAdjust!$A:$K,6,FALSE)</f>
        <v>37.993777999999999</v>
      </c>
      <c r="F1724">
        <f>VLOOKUP($A1724,DataAdjust!$A:$K,7,FALSE)</f>
        <v>82429200</v>
      </c>
      <c r="G1724">
        <f t="shared" ca="1" si="125"/>
        <v>36.053203349999997</v>
      </c>
      <c r="H1724">
        <f t="shared" ca="1" si="125"/>
        <v>37.506701875000005</v>
      </c>
      <c r="I1724">
        <f t="shared" ca="1" si="126"/>
        <v>1</v>
      </c>
      <c r="J1724">
        <f ca="1">IF(AND(I1723=0,I1724=1),B1725,IF(AND(I1724=1,I1723=1),J1723,0))</f>
        <v>35.248519999999999</v>
      </c>
      <c r="K1724">
        <f t="shared" ca="1" si="127"/>
        <v>0</v>
      </c>
      <c r="L1724">
        <f t="shared" ca="1" si="128"/>
        <v>0</v>
      </c>
      <c r="M1724">
        <f t="shared" ca="1" si="129"/>
        <v>26.38615425999998</v>
      </c>
    </row>
    <row r="1725" spans="1:13" x14ac:dyDescent="0.3">
      <c r="A1725" s="1">
        <v>38730</v>
      </c>
      <c r="B1725">
        <f>VLOOKUP($A1725,DataAdjust!$A:$K,9,FALSE)</f>
        <v>37.936104</v>
      </c>
      <c r="C1725">
        <f>VLOOKUP($A1725,DataAdjust!$A:$K,10,FALSE)</f>
        <v>38.046104</v>
      </c>
      <c r="D1725">
        <f>VLOOKUP($A1725,DataAdjust!$A:$K,11,FALSE)</f>
        <v>37.726104999999997</v>
      </c>
      <c r="E1725">
        <f>VLOOKUP($A1725,DataAdjust!$A:$K,6,FALSE)</f>
        <v>37.976104999999997</v>
      </c>
      <c r="F1725">
        <f>VLOOKUP($A1725,DataAdjust!$A:$K,7,FALSE)</f>
        <v>64572100</v>
      </c>
      <c r="G1725">
        <f t="shared" ca="1" si="125"/>
        <v>36.129208966666667</v>
      </c>
      <c r="H1725">
        <f t="shared" ca="1" si="125"/>
        <v>37.691148250000005</v>
      </c>
      <c r="I1725">
        <f t="shared" ca="1" si="126"/>
        <v>1</v>
      </c>
      <c r="J1725">
        <f ca="1">IF(AND(I1724=0,I1725=1),B1726,IF(AND(I1725=1,I1724=1),J1724,0))</f>
        <v>35.248519999999999</v>
      </c>
      <c r="K1725">
        <f t="shared" ca="1" si="127"/>
        <v>0</v>
      </c>
      <c r="L1725">
        <f t="shared" ca="1" si="128"/>
        <v>0</v>
      </c>
      <c r="M1725">
        <f t="shared" ca="1" si="129"/>
        <v>26.38615425999998</v>
      </c>
    </row>
    <row r="1726" spans="1:13" x14ac:dyDescent="0.3">
      <c r="A1726" s="1">
        <v>38734</v>
      </c>
      <c r="B1726">
        <f>VLOOKUP($A1726,DataAdjust!$A:$K,9,FALSE)</f>
        <v>37.678719000000001</v>
      </c>
      <c r="C1726">
        <f>VLOOKUP($A1726,DataAdjust!$A:$K,10,FALSE)</f>
        <v>37.818717999999997</v>
      </c>
      <c r="D1726">
        <f>VLOOKUP($A1726,DataAdjust!$A:$K,11,FALSE)</f>
        <v>37.528717</v>
      </c>
      <c r="E1726">
        <f>VLOOKUP($A1726,DataAdjust!$A:$K,6,FALSE)</f>
        <v>37.728718000000001</v>
      </c>
      <c r="F1726">
        <f>VLOOKUP($A1726,DataAdjust!$A:$K,7,FALSE)</f>
        <v>77962100</v>
      </c>
      <c r="G1726">
        <f t="shared" ca="1" si="125"/>
        <v>36.189926483333331</v>
      </c>
      <c r="H1726">
        <f t="shared" ca="1" si="125"/>
        <v>37.79717875</v>
      </c>
      <c r="I1726">
        <f t="shared" ca="1" si="126"/>
        <v>1</v>
      </c>
      <c r="J1726">
        <f ca="1">IF(AND(I1725=0,I1726=1),B1727,IF(AND(I1726=1,I1725=1),J1725,0))</f>
        <v>35.248519999999999</v>
      </c>
      <c r="K1726">
        <f t="shared" ca="1" si="127"/>
        <v>0</v>
      </c>
      <c r="L1726">
        <f t="shared" ca="1" si="128"/>
        <v>0</v>
      </c>
      <c r="M1726">
        <f t="shared" ca="1" si="129"/>
        <v>26.38615425999998</v>
      </c>
    </row>
    <row r="1727" spans="1:13" x14ac:dyDescent="0.3">
      <c r="A1727" s="1">
        <v>38735</v>
      </c>
      <c r="B1727">
        <f>VLOOKUP($A1727,DataAdjust!$A:$K,9,FALSE)</f>
        <v>37.115749999999991</v>
      </c>
      <c r="C1727">
        <f>VLOOKUP($A1727,DataAdjust!$A:$K,10,FALSE)</f>
        <v>37.545749999999998</v>
      </c>
      <c r="D1727">
        <f>VLOOKUP($A1727,DataAdjust!$A:$K,11,FALSE)</f>
        <v>37.105750999999998</v>
      </c>
      <c r="E1727">
        <f>VLOOKUP($A1727,DataAdjust!$A:$K,6,FALSE)</f>
        <v>37.295749999999998</v>
      </c>
      <c r="F1727">
        <f>VLOOKUP($A1727,DataAdjust!$A:$K,7,FALSE)</f>
        <v>121021900</v>
      </c>
      <c r="G1727">
        <f t="shared" ca="1" si="125"/>
        <v>36.248716433333328</v>
      </c>
      <c r="H1727">
        <f t="shared" ca="1" si="125"/>
        <v>37.829208375</v>
      </c>
      <c r="I1727">
        <f t="shared" ca="1" si="126"/>
        <v>1</v>
      </c>
      <c r="J1727">
        <f ca="1">IF(AND(I1726=0,I1727=1),B1728,IF(AND(I1727=1,I1726=1),J1726,0))</f>
        <v>35.248519999999999</v>
      </c>
      <c r="K1727">
        <f t="shared" ca="1" si="127"/>
        <v>0</v>
      </c>
      <c r="L1727">
        <f t="shared" ca="1" si="128"/>
        <v>0</v>
      </c>
      <c r="M1727">
        <f t="shared" ca="1" si="129"/>
        <v>26.38615425999998</v>
      </c>
    </row>
    <row r="1728" spans="1:13" x14ac:dyDescent="0.3">
      <c r="A1728" s="1">
        <v>38736</v>
      </c>
      <c r="B1728">
        <f>VLOOKUP($A1728,DataAdjust!$A:$K,9,FALSE)</f>
        <v>37.469653999999998</v>
      </c>
      <c r="C1728">
        <f>VLOOKUP($A1728,DataAdjust!$A:$K,10,FALSE)</f>
        <v>37.869655999999999</v>
      </c>
      <c r="D1728">
        <f>VLOOKUP($A1728,DataAdjust!$A:$K,11,FALSE)</f>
        <v>37.339656999999995</v>
      </c>
      <c r="E1728">
        <f>VLOOKUP($A1728,DataAdjust!$A:$K,6,FALSE)</f>
        <v>37.569656000000002</v>
      </c>
      <c r="F1728">
        <f>VLOOKUP($A1728,DataAdjust!$A:$K,7,FALSE)</f>
        <v>111094000</v>
      </c>
      <c r="G1728">
        <f t="shared" ca="1" si="125"/>
        <v>36.308545950000003</v>
      </c>
      <c r="H1728">
        <f t="shared" ca="1" si="125"/>
        <v>37.811537250000001</v>
      </c>
      <c r="I1728">
        <f t="shared" ca="1" si="126"/>
        <v>1</v>
      </c>
      <c r="J1728">
        <f ca="1">IF(AND(I1727=0,I1728=1),B1729,IF(AND(I1728=1,I1727=1),J1727,0))</f>
        <v>35.248519999999999</v>
      </c>
      <c r="K1728">
        <f t="shared" ca="1" si="127"/>
        <v>0</v>
      </c>
      <c r="L1728">
        <f t="shared" ca="1" si="128"/>
        <v>0</v>
      </c>
      <c r="M1728">
        <f t="shared" ca="1" si="129"/>
        <v>26.38615425999998</v>
      </c>
    </row>
    <row r="1729" spans="1:13" x14ac:dyDescent="0.3">
      <c r="A1729" s="1">
        <v>38737</v>
      </c>
      <c r="B1729">
        <f>VLOOKUP($A1729,DataAdjust!$A:$K,9,FALSE)</f>
        <v>37.657524000000002</v>
      </c>
      <c r="C1729">
        <f>VLOOKUP($A1729,DataAdjust!$A:$K,10,FALSE)</f>
        <v>37.687526999999996</v>
      </c>
      <c r="D1729">
        <f>VLOOKUP($A1729,DataAdjust!$A:$K,11,FALSE)</f>
        <v>36.347526999999999</v>
      </c>
      <c r="E1729">
        <f>VLOOKUP($A1729,DataAdjust!$A:$K,6,FALSE)</f>
        <v>36.447524999999999</v>
      </c>
      <c r="F1729">
        <f>VLOOKUP($A1729,DataAdjust!$A:$K,7,FALSE)</f>
        <v>188569400</v>
      </c>
      <c r="G1729">
        <f t="shared" ca="1" si="125"/>
        <v>36.340711733333336</v>
      </c>
      <c r="H1729">
        <f t="shared" ca="1" si="125"/>
        <v>37.634824249999994</v>
      </c>
      <c r="I1729">
        <f t="shared" ca="1" si="126"/>
        <v>1</v>
      </c>
      <c r="J1729">
        <f ca="1">IF(AND(I1728=0,I1729=1),B1730,IF(AND(I1729=1,I1728=1),J1728,0))</f>
        <v>35.248519999999999</v>
      </c>
      <c r="K1729">
        <f t="shared" ca="1" si="127"/>
        <v>0</v>
      </c>
      <c r="L1729">
        <f t="shared" ca="1" si="128"/>
        <v>0</v>
      </c>
      <c r="M1729">
        <f t="shared" ca="1" si="129"/>
        <v>26.38615425999998</v>
      </c>
    </row>
    <row r="1730" spans="1:13" x14ac:dyDescent="0.3">
      <c r="A1730" s="1">
        <v>38740</v>
      </c>
      <c r="B1730">
        <f>VLOOKUP($A1730,DataAdjust!$A:$K,9,FALSE)</f>
        <v>36.556358999999993</v>
      </c>
      <c r="C1730">
        <f>VLOOKUP($A1730,DataAdjust!$A:$K,10,FALSE)</f>
        <v>36.646358999999997</v>
      </c>
      <c r="D1730">
        <f>VLOOKUP($A1730,DataAdjust!$A:$K,11,FALSE)</f>
        <v>36.276359999999997</v>
      </c>
      <c r="E1730">
        <f>VLOOKUP($A1730,DataAdjust!$A:$K,6,FALSE)</f>
        <v>36.456356</v>
      </c>
      <c r="F1730">
        <f>VLOOKUP($A1730,DataAdjust!$A:$K,7,FALSE)</f>
        <v>111381900</v>
      </c>
      <c r="G1730">
        <f t="shared" ca="1" si="125"/>
        <v>36.375228383333337</v>
      </c>
      <c r="H1730">
        <f t="shared" ca="1" si="125"/>
        <v>37.455901624999996</v>
      </c>
      <c r="I1730">
        <f t="shared" ca="1" si="126"/>
        <v>1</v>
      </c>
      <c r="J1730">
        <f ca="1">IF(AND(I1729=0,I1730=1),B1731,IF(AND(I1730=1,I1729=1),J1729,0))</f>
        <v>35.248519999999999</v>
      </c>
      <c r="K1730">
        <f t="shared" ca="1" si="127"/>
        <v>0</v>
      </c>
      <c r="L1730">
        <f t="shared" ca="1" si="128"/>
        <v>0</v>
      </c>
      <c r="M1730">
        <f t="shared" ca="1" si="129"/>
        <v>26.38615425999998</v>
      </c>
    </row>
    <row r="1731" spans="1:13" x14ac:dyDescent="0.3">
      <c r="A1731" s="1">
        <v>38741</v>
      </c>
      <c r="B1731">
        <f>VLOOKUP($A1731,DataAdjust!$A:$K,9,FALSE)</f>
        <v>36.535388999999995</v>
      </c>
      <c r="C1731">
        <f>VLOOKUP($A1731,DataAdjust!$A:$K,10,FALSE)</f>
        <v>36.875388999999998</v>
      </c>
      <c r="D1731">
        <f>VLOOKUP($A1731,DataAdjust!$A:$K,11,FALSE)</f>
        <v>36.485388999999998</v>
      </c>
      <c r="E1731">
        <f>VLOOKUP($A1731,DataAdjust!$A:$K,6,FALSE)</f>
        <v>36.615386999999998</v>
      </c>
      <c r="F1731">
        <f>VLOOKUP($A1731,DataAdjust!$A:$K,7,FALSE)</f>
        <v>77956900</v>
      </c>
      <c r="G1731">
        <f t="shared" ca="1" si="125"/>
        <v>36.415333566666668</v>
      </c>
      <c r="H1731">
        <f t="shared" ca="1" si="125"/>
        <v>37.260409375000002</v>
      </c>
      <c r="I1731">
        <f t="shared" ca="1" si="126"/>
        <v>1</v>
      </c>
      <c r="J1731">
        <f ca="1">IF(AND(I1730=0,I1731=1),B1732,IF(AND(I1731=1,I1730=1),J1730,0))</f>
        <v>35.248519999999999</v>
      </c>
      <c r="K1731">
        <f t="shared" ca="1" si="127"/>
        <v>0</v>
      </c>
      <c r="L1731">
        <f t="shared" ca="1" si="128"/>
        <v>0</v>
      </c>
      <c r="M1731">
        <f t="shared" ca="1" si="129"/>
        <v>26.38615425999998</v>
      </c>
    </row>
    <row r="1732" spans="1:13" x14ac:dyDescent="0.3">
      <c r="A1732" s="1">
        <v>38742</v>
      </c>
      <c r="B1732">
        <f>VLOOKUP($A1732,DataAdjust!$A:$K,9,FALSE)</f>
        <v>36.836357</v>
      </c>
      <c r="C1732">
        <f>VLOOKUP($A1732,DataAdjust!$A:$K,10,FALSE)</f>
        <v>36.866355999999996</v>
      </c>
      <c r="D1732">
        <f>VLOOKUP($A1732,DataAdjust!$A:$K,11,FALSE)</f>
        <v>36.276359999999997</v>
      </c>
      <c r="E1732">
        <f>VLOOKUP($A1732,DataAdjust!$A:$K,6,FALSE)</f>
        <v>36.456356</v>
      </c>
      <c r="F1732">
        <f>VLOOKUP($A1732,DataAdjust!$A:$K,7,FALSE)</f>
        <v>99826400</v>
      </c>
      <c r="G1732">
        <f t="shared" ca="1" si="125"/>
        <v>36.464247333333333</v>
      </c>
      <c r="H1732">
        <f t="shared" ca="1" si="125"/>
        <v>37.06823162500001</v>
      </c>
      <c r="I1732">
        <f t="shared" ca="1" si="126"/>
        <v>1</v>
      </c>
      <c r="J1732">
        <f ca="1">IF(AND(I1731=0,I1732=1),B1733,IF(AND(I1732=1,I1731=1),J1731,0))</f>
        <v>35.248519999999999</v>
      </c>
      <c r="K1732">
        <f t="shared" ca="1" si="127"/>
        <v>0</v>
      </c>
      <c r="L1732">
        <f t="shared" ca="1" si="128"/>
        <v>0</v>
      </c>
      <c r="M1732">
        <f t="shared" ca="1" si="129"/>
        <v>26.38615425999998</v>
      </c>
    </row>
    <row r="1733" spans="1:13" x14ac:dyDescent="0.3">
      <c r="A1733" s="1">
        <v>38743</v>
      </c>
      <c r="B1733">
        <f>VLOOKUP($A1733,DataAdjust!$A:$K,9,FALSE)</f>
        <v>36.662582999999998</v>
      </c>
      <c r="C1733">
        <f>VLOOKUP($A1733,DataAdjust!$A:$K,10,FALSE)</f>
        <v>36.852581999999998</v>
      </c>
      <c r="D1733">
        <f>VLOOKUP($A1733,DataAdjust!$A:$K,11,FALSE)</f>
        <v>36.392582999999995</v>
      </c>
      <c r="E1733">
        <f>VLOOKUP($A1733,DataAdjust!$A:$K,6,FALSE)</f>
        <v>36.712581999999998</v>
      </c>
      <c r="F1733">
        <f>VLOOKUP($A1733,DataAdjust!$A:$K,7,FALSE)</f>
        <v>112600600</v>
      </c>
      <c r="G1733">
        <f t="shared" ca="1" si="125"/>
        <v>36.513170633333338</v>
      </c>
      <c r="H1733">
        <f t="shared" ca="1" si="125"/>
        <v>36.91029125</v>
      </c>
      <c r="I1733">
        <f t="shared" ca="1" si="126"/>
        <v>1</v>
      </c>
      <c r="J1733">
        <f ca="1">IF(AND(I1732=0,I1733=1),B1734,IF(AND(I1733=1,I1732=1),J1732,0))</f>
        <v>35.248519999999999</v>
      </c>
      <c r="K1733">
        <f t="shared" ca="1" si="127"/>
        <v>0</v>
      </c>
      <c r="L1733">
        <f t="shared" ca="1" si="128"/>
        <v>0</v>
      </c>
      <c r="M1733">
        <f t="shared" ca="1" si="129"/>
        <v>26.38615425999998</v>
      </c>
    </row>
    <row r="1734" spans="1:13" x14ac:dyDescent="0.3">
      <c r="A1734" s="1">
        <v>38744</v>
      </c>
      <c r="B1734">
        <f>VLOOKUP($A1734,DataAdjust!$A:$K,9,FALSE)</f>
        <v>36.897395000000003</v>
      </c>
      <c r="C1734">
        <f>VLOOKUP($A1734,DataAdjust!$A:$K,10,FALSE)</f>
        <v>37.487395000000006</v>
      </c>
      <c r="D1734">
        <f>VLOOKUP($A1734,DataAdjust!$A:$K,11,FALSE)</f>
        <v>36.837398</v>
      </c>
      <c r="E1734">
        <f>VLOOKUP($A1734,DataAdjust!$A:$K,6,FALSE)</f>
        <v>37.207397</v>
      </c>
      <c r="F1734">
        <f>VLOOKUP($A1734,DataAdjust!$A:$K,7,FALSE)</f>
        <v>110830400</v>
      </c>
      <c r="G1734">
        <f t="shared" ca="1" si="125"/>
        <v>36.562261200000002</v>
      </c>
      <c r="H1734">
        <f t="shared" ca="1" si="125"/>
        <v>36.845126125000007</v>
      </c>
      <c r="I1734">
        <f t="shared" ca="1" si="126"/>
        <v>1</v>
      </c>
      <c r="J1734">
        <f ca="1">IF(AND(I1733=0,I1734=1),B1735,IF(AND(I1734=1,I1733=1),J1733,0))</f>
        <v>35.248519999999999</v>
      </c>
      <c r="K1734">
        <f t="shared" ca="1" si="127"/>
        <v>0</v>
      </c>
      <c r="L1734">
        <f t="shared" ca="1" si="128"/>
        <v>0</v>
      </c>
      <c r="M1734">
        <f t="shared" ca="1" si="129"/>
        <v>26.38615425999998</v>
      </c>
    </row>
    <row r="1735" spans="1:13" x14ac:dyDescent="0.3">
      <c r="A1735" s="1">
        <v>38747</v>
      </c>
      <c r="B1735">
        <f>VLOOKUP($A1735,DataAdjust!$A:$K,9,FALSE)</f>
        <v>37.268081000000002</v>
      </c>
      <c r="C1735">
        <f>VLOOKUP($A1735,DataAdjust!$A:$K,10,FALSE)</f>
        <v>37.408081000000003</v>
      </c>
      <c r="D1735">
        <f>VLOOKUP($A1735,DataAdjust!$A:$K,11,FALSE)</f>
        <v>37.158081000000003</v>
      </c>
      <c r="E1735">
        <f>VLOOKUP($A1735,DataAdjust!$A:$K,6,FALSE)</f>
        <v>37.278080000000003</v>
      </c>
      <c r="F1735">
        <f>VLOOKUP($A1735,DataAdjust!$A:$K,7,FALSE)</f>
        <v>53942600</v>
      </c>
      <c r="G1735">
        <f t="shared" ca="1" si="125"/>
        <v>36.612970866666664</v>
      </c>
      <c r="H1735">
        <f t="shared" ca="1" si="125"/>
        <v>36.842917374999999</v>
      </c>
      <c r="I1735">
        <f t="shared" ca="1" si="126"/>
        <v>1</v>
      </c>
      <c r="J1735">
        <f ca="1">IF(AND(I1734=0,I1735=1),B1736,IF(AND(I1735=1,I1734=1),J1734,0))</f>
        <v>35.248519999999999</v>
      </c>
      <c r="K1735">
        <f t="shared" ca="1" si="127"/>
        <v>0</v>
      </c>
      <c r="L1735">
        <f t="shared" ca="1" si="128"/>
        <v>0</v>
      </c>
      <c r="M1735">
        <f t="shared" ca="1" si="129"/>
        <v>26.38615425999998</v>
      </c>
    </row>
    <row r="1736" spans="1:13" x14ac:dyDescent="0.3">
      <c r="A1736" s="1">
        <v>38748</v>
      </c>
      <c r="B1736">
        <f>VLOOKUP($A1736,DataAdjust!$A:$K,9,FALSE)</f>
        <v>37.280192999999997</v>
      </c>
      <c r="C1736">
        <f>VLOOKUP($A1736,DataAdjust!$A:$K,10,FALSE)</f>
        <v>37.380195000000001</v>
      </c>
      <c r="D1736">
        <f>VLOOKUP($A1736,DataAdjust!$A:$K,11,FALSE)</f>
        <v>36.920195999999997</v>
      </c>
      <c r="E1736">
        <f>VLOOKUP($A1736,DataAdjust!$A:$K,6,FALSE)</f>
        <v>37.110194999999997</v>
      </c>
      <c r="F1736">
        <f>VLOOKUP($A1736,DataAdjust!$A:$K,7,FALSE)</f>
        <v>100988100</v>
      </c>
      <c r="G1736">
        <f t="shared" ca="1" si="125"/>
        <v>36.653389933333337</v>
      </c>
      <c r="H1736">
        <f t="shared" ca="1" si="125"/>
        <v>36.785484749999995</v>
      </c>
      <c r="I1736">
        <f t="shared" ca="1" si="126"/>
        <v>1</v>
      </c>
      <c r="J1736">
        <f ca="1">IF(AND(I1735=0,I1736=1),B1737,IF(AND(I1736=1,I1735=1),J1735,0))</f>
        <v>35.248519999999999</v>
      </c>
      <c r="K1736">
        <f t="shared" ca="1" si="127"/>
        <v>0</v>
      </c>
      <c r="L1736">
        <f t="shared" ca="1" si="128"/>
        <v>0</v>
      </c>
      <c r="M1736">
        <f t="shared" ca="1" si="129"/>
        <v>26.38615425999998</v>
      </c>
    </row>
    <row r="1737" spans="1:13" x14ac:dyDescent="0.3">
      <c r="A1737" s="1">
        <v>38749</v>
      </c>
      <c r="B1737">
        <f>VLOOKUP($A1737,DataAdjust!$A:$K,9,FALSE)</f>
        <v>36.832732999999998</v>
      </c>
      <c r="C1737">
        <f>VLOOKUP($A1737,DataAdjust!$A:$K,10,FALSE)</f>
        <v>37.262729</v>
      </c>
      <c r="D1737">
        <f>VLOOKUP($A1737,DataAdjust!$A:$K,11,FALSE)</f>
        <v>36.792732000000001</v>
      </c>
      <c r="E1737">
        <f>VLOOKUP($A1737,DataAdjust!$A:$K,6,FALSE)</f>
        <v>37.242733000000001</v>
      </c>
      <c r="F1737">
        <f>VLOOKUP($A1737,DataAdjust!$A:$K,7,FALSE)</f>
        <v>89168700</v>
      </c>
      <c r="G1737">
        <f t="shared" ca="1" si="125"/>
        <v>36.687350533333337</v>
      </c>
      <c r="H1737">
        <f t="shared" ca="1" si="125"/>
        <v>36.884885749999995</v>
      </c>
      <c r="I1737">
        <f t="shared" ca="1" si="126"/>
        <v>1</v>
      </c>
      <c r="J1737">
        <f ca="1">IF(AND(I1736=0,I1737=1),B1738,IF(AND(I1737=1,I1736=1),J1736,0))</f>
        <v>35.248519999999999</v>
      </c>
      <c r="K1737">
        <f t="shared" ca="1" si="127"/>
        <v>0</v>
      </c>
      <c r="L1737">
        <f t="shared" ca="1" si="128"/>
        <v>0</v>
      </c>
      <c r="M1737">
        <f t="shared" ca="1" si="129"/>
        <v>26.38615425999998</v>
      </c>
    </row>
    <row r="1738" spans="1:13" x14ac:dyDescent="0.3">
      <c r="A1738" s="1">
        <v>38750</v>
      </c>
      <c r="B1738">
        <f>VLOOKUP($A1738,DataAdjust!$A:$K,9,FALSE)</f>
        <v>37.186573000000003</v>
      </c>
      <c r="C1738">
        <f>VLOOKUP($A1738,DataAdjust!$A:$K,10,FALSE)</f>
        <v>37.256577</v>
      </c>
      <c r="D1738">
        <f>VLOOKUP($A1738,DataAdjust!$A:$K,11,FALSE)</f>
        <v>36.586574999999996</v>
      </c>
      <c r="E1738">
        <f>VLOOKUP($A1738,DataAdjust!$A:$K,6,FALSE)</f>
        <v>36.606574999999999</v>
      </c>
      <c r="F1738">
        <f>VLOOKUP($A1738,DataAdjust!$A:$K,7,FALSE)</f>
        <v>94047400</v>
      </c>
      <c r="G1738">
        <f t="shared" ca="1" si="125"/>
        <v>36.708651416666662</v>
      </c>
      <c r="H1738">
        <f t="shared" ca="1" si="125"/>
        <v>36.903663125000001</v>
      </c>
      <c r="I1738">
        <f t="shared" ca="1" si="126"/>
        <v>1</v>
      </c>
      <c r="J1738">
        <f ca="1">IF(AND(I1737=0,I1738=1),B1739,IF(AND(I1738=1,I1737=1),J1737,0))</f>
        <v>35.248519999999999</v>
      </c>
      <c r="K1738">
        <f t="shared" ca="1" si="127"/>
        <v>0</v>
      </c>
      <c r="L1738">
        <f t="shared" ca="1" si="128"/>
        <v>0</v>
      </c>
      <c r="M1738">
        <f t="shared" ca="1" si="129"/>
        <v>26.38615425999998</v>
      </c>
    </row>
    <row r="1739" spans="1:13" x14ac:dyDescent="0.3">
      <c r="A1739" s="1">
        <v>38751</v>
      </c>
      <c r="B1739">
        <f>VLOOKUP($A1739,DataAdjust!$A:$K,9,FALSE)</f>
        <v>36.355941999999999</v>
      </c>
      <c r="C1739">
        <f>VLOOKUP($A1739,DataAdjust!$A:$K,10,FALSE)</f>
        <v>36.465942999999996</v>
      </c>
      <c r="D1739">
        <f>VLOOKUP($A1739,DataAdjust!$A:$K,11,FALSE)</f>
        <v>36.015941999999995</v>
      </c>
      <c r="E1739">
        <f>VLOOKUP($A1739,DataAdjust!$A:$K,6,FALSE)</f>
        <v>36.155940999999999</v>
      </c>
      <c r="F1739">
        <f>VLOOKUP($A1739,DataAdjust!$A:$K,7,FALSE)</f>
        <v>121094200</v>
      </c>
      <c r="G1739">
        <f t="shared" ca="1" si="125"/>
        <v>36.721707466666665</v>
      </c>
      <c r="H1739">
        <f t="shared" ca="1" si="125"/>
        <v>36.846232375</v>
      </c>
      <c r="I1739">
        <f t="shared" ca="1" si="126"/>
        <v>1</v>
      </c>
      <c r="J1739">
        <f ca="1">IF(AND(I1738=0,I1739=1),B1740,IF(AND(I1739=1,I1738=1),J1738,0))</f>
        <v>35.248519999999999</v>
      </c>
      <c r="K1739">
        <f t="shared" ca="1" si="127"/>
        <v>0</v>
      </c>
      <c r="L1739">
        <f t="shared" ca="1" si="128"/>
        <v>0</v>
      </c>
      <c r="M1739">
        <f t="shared" ca="1" si="129"/>
        <v>26.38615425999998</v>
      </c>
    </row>
    <row r="1740" spans="1:13" x14ac:dyDescent="0.3">
      <c r="A1740" s="1">
        <v>38754</v>
      </c>
      <c r="B1740">
        <f>VLOOKUP($A1740,DataAdjust!$A:$K,9,FALSE)</f>
        <v>35.968746000000003</v>
      </c>
      <c r="C1740">
        <f>VLOOKUP($A1740,DataAdjust!$A:$K,10,FALSE)</f>
        <v>36.258743000000003</v>
      </c>
      <c r="D1740">
        <f>VLOOKUP($A1740,DataAdjust!$A:$K,11,FALSE)</f>
        <v>35.838745000000003</v>
      </c>
      <c r="E1740">
        <f>VLOOKUP($A1740,DataAdjust!$A:$K,6,FALSE)</f>
        <v>36.058745999999999</v>
      </c>
      <c r="F1740">
        <f>VLOOKUP($A1740,DataAdjust!$A:$K,7,FALSE)</f>
        <v>58162800</v>
      </c>
      <c r="G1740">
        <f t="shared" ca="1" si="125"/>
        <v>36.73299673333333</v>
      </c>
      <c r="H1740">
        <f t="shared" ca="1" si="125"/>
        <v>36.796531125000001</v>
      </c>
      <c r="I1740">
        <f t="shared" ca="1" si="126"/>
        <v>1</v>
      </c>
      <c r="J1740">
        <f ca="1">IF(AND(I1739=0,I1740=1),B1741,IF(AND(I1740=1,I1739=1),J1739,0))</f>
        <v>35.248519999999999</v>
      </c>
      <c r="K1740">
        <f t="shared" ca="1" si="127"/>
        <v>0</v>
      </c>
      <c r="L1740">
        <f t="shared" ca="1" si="128"/>
        <v>0</v>
      </c>
      <c r="M1740">
        <f t="shared" ca="1" si="129"/>
        <v>26.38615425999998</v>
      </c>
    </row>
    <row r="1741" spans="1:13" x14ac:dyDescent="0.3">
      <c r="A1741" s="1">
        <v>38755</v>
      </c>
      <c r="B1741">
        <f>VLOOKUP($A1741,DataAdjust!$A:$K,9,FALSE)</f>
        <v>36.009712999999998</v>
      </c>
      <c r="C1741">
        <f>VLOOKUP($A1741,DataAdjust!$A:$K,10,FALSE)</f>
        <v>36.199711000000001</v>
      </c>
      <c r="D1741">
        <f>VLOOKUP($A1741,DataAdjust!$A:$K,11,FALSE)</f>
        <v>35.709710000000001</v>
      </c>
      <c r="E1741">
        <f>VLOOKUP($A1741,DataAdjust!$A:$K,6,FALSE)</f>
        <v>35.899712000000001</v>
      </c>
      <c r="F1741">
        <f>VLOOKUP($A1741,DataAdjust!$A:$K,7,FALSE)</f>
        <v>87327000</v>
      </c>
      <c r="G1741">
        <f t="shared" ca="1" si="125"/>
        <v>36.741341333333331</v>
      </c>
      <c r="H1741">
        <f t="shared" ca="1" si="125"/>
        <v>36.694922375000004</v>
      </c>
      <c r="I1741">
        <f t="shared" ca="1" si="126"/>
        <v>0</v>
      </c>
      <c r="J1741">
        <f ca="1">IF(AND(I1740=0,I1741=1),B1742,IF(AND(I1741=1,I1740=1),J1740,0))</f>
        <v>0</v>
      </c>
      <c r="K1741">
        <f t="shared" ca="1" si="127"/>
        <v>36.134979999999999</v>
      </c>
      <c r="L1741">
        <f t="shared" ca="1" si="128"/>
        <v>0.71021739999999955</v>
      </c>
      <c r="M1741">
        <f t="shared" ca="1" si="129"/>
        <v>27.096371659999981</v>
      </c>
    </row>
    <row r="1742" spans="1:13" x14ac:dyDescent="0.3">
      <c r="A1742" s="1">
        <v>38756</v>
      </c>
      <c r="B1742">
        <f>VLOOKUP($A1742,DataAdjust!$A:$K,9,FALSE)</f>
        <v>36.134979999999999</v>
      </c>
      <c r="C1742">
        <f>VLOOKUP($A1742,DataAdjust!$A:$K,10,FALSE)</f>
        <v>36.364984</v>
      </c>
      <c r="D1742">
        <f>VLOOKUP($A1742,DataAdjust!$A:$K,11,FALSE)</f>
        <v>35.904980999999999</v>
      </c>
      <c r="E1742">
        <f>VLOOKUP($A1742,DataAdjust!$A:$K,6,FALSE)</f>
        <v>36.314979999999998</v>
      </c>
      <c r="F1742">
        <f>VLOOKUP($A1742,DataAdjust!$A:$K,7,FALSE)</f>
        <v>89907800</v>
      </c>
      <c r="G1742">
        <f t="shared" ca="1" si="125"/>
        <v>36.750143116666663</v>
      </c>
      <c r="H1742">
        <f t="shared" ca="1" si="125"/>
        <v>36.583370250000002</v>
      </c>
      <c r="I1742">
        <f t="shared" ca="1" si="126"/>
        <v>0</v>
      </c>
      <c r="J1742">
        <f ca="1">IF(AND(I1741=0,I1742=1),B1743,IF(AND(I1742=1,I1741=1),J1741,0))</f>
        <v>0</v>
      </c>
      <c r="K1742">
        <f t="shared" ca="1" si="127"/>
        <v>0</v>
      </c>
      <c r="L1742">
        <f t="shared" ca="1" si="128"/>
        <v>0</v>
      </c>
      <c r="M1742">
        <f t="shared" ca="1" si="129"/>
        <v>27.096371659999981</v>
      </c>
    </row>
    <row r="1743" spans="1:13" x14ac:dyDescent="0.3">
      <c r="A1743" s="1">
        <v>38757</v>
      </c>
      <c r="B1743">
        <f>VLOOKUP($A1743,DataAdjust!$A:$K,9,FALSE)</f>
        <v>36.470387000000002</v>
      </c>
      <c r="C1743">
        <f>VLOOKUP($A1743,DataAdjust!$A:$K,10,FALSE)</f>
        <v>36.630386999999999</v>
      </c>
      <c r="D1743">
        <f>VLOOKUP($A1743,DataAdjust!$A:$K,11,FALSE)</f>
        <v>35.890388999999999</v>
      </c>
      <c r="E1743">
        <f>VLOOKUP($A1743,DataAdjust!$A:$K,6,FALSE)</f>
        <v>35.970387000000002</v>
      </c>
      <c r="F1743">
        <f>VLOOKUP($A1743,DataAdjust!$A:$K,7,FALSE)</f>
        <v>78213400</v>
      </c>
      <c r="G1743">
        <f t="shared" ca="1" si="125"/>
        <v>36.751585650000003</v>
      </c>
      <c r="H1743">
        <f t="shared" ca="1" si="125"/>
        <v>36.419908624999991</v>
      </c>
      <c r="I1743">
        <f t="shared" ca="1" si="126"/>
        <v>0</v>
      </c>
      <c r="J1743">
        <f ca="1">IF(AND(I1742=0,I1743=1),B1744,IF(AND(I1743=1,I1742=1),J1742,0))</f>
        <v>0</v>
      </c>
      <c r="K1743">
        <f t="shared" ca="1" si="127"/>
        <v>0</v>
      </c>
      <c r="L1743">
        <f t="shared" ca="1" si="128"/>
        <v>0</v>
      </c>
      <c r="M1743">
        <f t="shared" ca="1" si="129"/>
        <v>27.096371659999981</v>
      </c>
    </row>
    <row r="1744" spans="1:13" x14ac:dyDescent="0.3">
      <c r="A1744" s="1">
        <v>38758</v>
      </c>
      <c r="B1744">
        <f>VLOOKUP($A1744,DataAdjust!$A:$K,9,FALSE)</f>
        <v>35.911288999999996</v>
      </c>
      <c r="C1744">
        <f>VLOOKUP($A1744,DataAdjust!$A:$K,10,FALSE)</f>
        <v>36.291289999999996</v>
      </c>
      <c r="D1744">
        <f>VLOOKUP($A1744,DataAdjust!$A:$K,11,FALSE)</f>
        <v>35.491287</v>
      </c>
      <c r="E1744">
        <f>VLOOKUP($A1744,DataAdjust!$A:$K,6,FALSE)</f>
        <v>36.191288</v>
      </c>
      <c r="F1744">
        <f>VLOOKUP($A1744,DataAdjust!$A:$K,7,FALSE)</f>
        <v>102575900</v>
      </c>
      <c r="G1744">
        <f t="shared" ca="1" si="125"/>
        <v>36.756709866666668</v>
      </c>
      <c r="H1744">
        <f t="shared" ca="1" si="125"/>
        <v>36.305045249999999</v>
      </c>
      <c r="I1744">
        <f t="shared" ca="1" si="126"/>
        <v>0</v>
      </c>
      <c r="J1744">
        <f ca="1">IF(AND(I1743=0,I1744=1),B1745,IF(AND(I1744=1,I1743=1),J1743,0))</f>
        <v>0</v>
      </c>
      <c r="K1744">
        <f t="shared" ca="1" si="127"/>
        <v>0</v>
      </c>
      <c r="L1744">
        <f t="shared" ca="1" si="128"/>
        <v>0</v>
      </c>
      <c r="M1744">
        <f t="shared" ca="1" si="129"/>
        <v>27.096371659999981</v>
      </c>
    </row>
    <row r="1745" spans="1:13" x14ac:dyDescent="0.3">
      <c r="A1745" s="1">
        <v>38761</v>
      </c>
      <c r="B1745">
        <f>VLOOKUP($A1745,DataAdjust!$A:$K,9,FALSE)</f>
        <v>35.986019000000006</v>
      </c>
      <c r="C1745">
        <f>VLOOKUP($A1745,DataAdjust!$A:$K,10,FALSE)</f>
        <v>36.026020000000003</v>
      </c>
      <c r="D1745">
        <f>VLOOKUP($A1745,DataAdjust!$A:$K,11,FALSE)</f>
        <v>35.586017000000005</v>
      </c>
      <c r="E1745">
        <f>VLOOKUP($A1745,DataAdjust!$A:$K,6,FALSE)</f>
        <v>35.776020000000003</v>
      </c>
      <c r="F1745">
        <f>VLOOKUP($A1745,DataAdjust!$A:$K,7,FALSE)</f>
        <v>70643100</v>
      </c>
      <c r="G1745">
        <f t="shared" ca="1" si="125"/>
        <v>36.757704166666663</v>
      </c>
      <c r="H1745">
        <f t="shared" ca="1" si="125"/>
        <v>36.121706125000003</v>
      </c>
      <c r="I1745">
        <f t="shared" ca="1" si="126"/>
        <v>0</v>
      </c>
      <c r="J1745">
        <f ca="1">IF(AND(I1744=0,I1745=1),B1746,IF(AND(I1745=1,I1744=1),J1744,0))</f>
        <v>0</v>
      </c>
      <c r="K1745">
        <f t="shared" ca="1" si="127"/>
        <v>0</v>
      </c>
      <c r="L1745">
        <f t="shared" ca="1" si="128"/>
        <v>0</v>
      </c>
      <c r="M1745">
        <f t="shared" ca="1" si="129"/>
        <v>27.096371659999981</v>
      </c>
    </row>
    <row r="1746" spans="1:13" x14ac:dyDescent="0.3">
      <c r="A1746" s="1">
        <v>38762</v>
      </c>
      <c r="B1746">
        <f>VLOOKUP($A1746,DataAdjust!$A:$K,9,FALSE)</f>
        <v>35.808273</v>
      </c>
      <c r="C1746">
        <f>VLOOKUP($A1746,DataAdjust!$A:$K,10,FALSE)</f>
        <v>36.258273000000003</v>
      </c>
      <c r="D1746">
        <f>VLOOKUP($A1746,DataAdjust!$A:$K,11,FALSE)</f>
        <v>35.648272999999996</v>
      </c>
      <c r="E1746">
        <f>VLOOKUP($A1746,DataAdjust!$A:$K,6,FALSE)</f>
        <v>36.138275</v>
      </c>
      <c r="F1746">
        <f>VLOOKUP($A1746,DataAdjust!$A:$K,7,FALSE)</f>
        <v>94340300</v>
      </c>
      <c r="G1746">
        <f t="shared" ca="1" si="125"/>
        <v>36.761063383333322</v>
      </c>
      <c r="H1746">
        <f t="shared" ca="1" si="125"/>
        <v>36.063168625000003</v>
      </c>
      <c r="I1746">
        <f t="shared" ca="1" si="126"/>
        <v>0</v>
      </c>
      <c r="J1746">
        <f ca="1">IF(AND(I1745=0,I1746=1),B1747,IF(AND(I1746=1,I1745=1),J1745,0))</f>
        <v>0</v>
      </c>
      <c r="K1746">
        <f t="shared" ca="1" si="127"/>
        <v>0</v>
      </c>
      <c r="L1746">
        <f t="shared" ca="1" si="128"/>
        <v>0</v>
      </c>
      <c r="M1746">
        <f t="shared" ca="1" si="129"/>
        <v>27.096371659999981</v>
      </c>
    </row>
    <row r="1747" spans="1:13" x14ac:dyDescent="0.3">
      <c r="A1747" s="1">
        <v>38763</v>
      </c>
      <c r="B1747">
        <f>VLOOKUP($A1747,DataAdjust!$A:$K,9,FALSE)</f>
        <v>35.997996999999998</v>
      </c>
      <c r="C1747">
        <f>VLOOKUP($A1747,DataAdjust!$A:$K,10,FALSE)</f>
        <v>36.467994000000004</v>
      </c>
      <c r="D1747">
        <f>VLOOKUP($A1747,DataAdjust!$A:$K,11,FALSE)</f>
        <v>35.937995999999998</v>
      </c>
      <c r="E1747">
        <f>VLOOKUP($A1747,DataAdjust!$A:$K,6,FALSE)</f>
        <v>36.367995999999998</v>
      </c>
      <c r="F1747">
        <f>VLOOKUP($A1747,DataAdjust!$A:$K,7,FALSE)</f>
        <v>92254300</v>
      </c>
      <c r="G1747">
        <f t="shared" ca="1" si="125"/>
        <v>36.760318433333325</v>
      </c>
      <c r="H1747">
        <f t="shared" ca="1" si="125"/>
        <v>36.089675499999998</v>
      </c>
      <c r="I1747">
        <f t="shared" ca="1" si="126"/>
        <v>0</v>
      </c>
      <c r="J1747">
        <f ca="1">IF(AND(I1746=0,I1747=1),B1748,IF(AND(I1747=1,I1746=1),J1746,0))</f>
        <v>0</v>
      </c>
      <c r="K1747">
        <f t="shared" ca="1" si="127"/>
        <v>0</v>
      </c>
      <c r="L1747">
        <f t="shared" ca="1" si="128"/>
        <v>0</v>
      </c>
      <c r="M1747">
        <f t="shared" ca="1" si="129"/>
        <v>27.096371659999981</v>
      </c>
    </row>
    <row r="1748" spans="1:13" x14ac:dyDescent="0.3">
      <c r="A1748" s="1">
        <v>38764</v>
      </c>
      <c r="B1748">
        <f>VLOOKUP($A1748,DataAdjust!$A:$K,9,FALSE)</f>
        <v>36.473758000000004</v>
      </c>
      <c r="C1748">
        <f>VLOOKUP($A1748,DataAdjust!$A:$K,10,FALSE)</f>
        <v>36.713756000000004</v>
      </c>
      <c r="D1748">
        <f>VLOOKUP($A1748,DataAdjust!$A:$K,11,FALSE)</f>
        <v>36.313759000000005</v>
      </c>
      <c r="E1748">
        <f>VLOOKUP($A1748,DataAdjust!$A:$K,6,FALSE)</f>
        <v>36.703758000000001</v>
      </c>
      <c r="F1748">
        <f>VLOOKUP($A1748,DataAdjust!$A:$K,7,FALSE)</f>
        <v>103859600</v>
      </c>
      <c r="G1748">
        <f t="shared" ca="1" si="125"/>
        <v>36.763112883333328</v>
      </c>
      <c r="H1748">
        <f t="shared" ca="1" si="125"/>
        <v>36.170302000000007</v>
      </c>
      <c r="I1748">
        <f t="shared" ca="1" si="126"/>
        <v>0</v>
      </c>
      <c r="J1748">
        <f ca="1">IF(AND(I1747=0,I1748=1),B1749,IF(AND(I1748=1,I1747=1),J1747,0))</f>
        <v>0</v>
      </c>
      <c r="K1748">
        <f t="shared" ca="1" si="127"/>
        <v>0</v>
      </c>
      <c r="L1748">
        <f t="shared" ca="1" si="128"/>
        <v>0</v>
      </c>
      <c r="M1748">
        <f t="shared" ca="1" si="129"/>
        <v>27.096371659999981</v>
      </c>
    </row>
    <row r="1749" spans="1:13" x14ac:dyDescent="0.3">
      <c r="A1749" s="1">
        <v>38765</v>
      </c>
      <c r="B1749">
        <f>VLOOKUP($A1749,DataAdjust!$A:$K,9,FALSE)</f>
        <v>36.662166999999997</v>
      </c>
      <c r="C1749">
        <f>VLOOKUP($A1749,DataAdjust!$A:$K,10,FALSE)</f>
        <v>36.662166999999997</v>
      </c>
      <c r="D1749">
        <f>VLOOKUP($A1749,DataAdjust!$A:$K,11,FALSE)</f>
        <v>36.402168999999994</v>
      </c>
      <c r="E1749">
        <f>VLOOKUP($A1749,DataAdjust!$A:$K,6,FALSE)</f>
        <v>36.412166999999997</v>
      </c>
      <c r="F1749">
        <f>VLOOKUP($A1749,DataAdjust!$A:$K,7,FALSE)</f>
        <v>81770200</v>
      </c>
      <c r="G1749">
        <f t="shared" ca="1" si="125"/>
        <v>36.759578316666669</v>
      </c>
      <c r="H1749">
        <f t="shared" ca="1" si="125"/>
        <v>36.234358874999998</v>
      </c>
      <c r="I1749">
        <f t="shared" ca="1" si="126"/>
        <v>0</v>
      </c>
      <c r="J1749">
        <f ca="1">IF(AND(I1748=0,I1749=1),B1750,IF(AND(I1749=1,I1748=1),J1748,0))</f>
        <v>0</v>
      </c>
      <c r="K1749">
        <f t="shared" ca="1" si="127"/>
        <v>0</v>
      </c>
      <c r="L1749">
        <f t="shared" ca="1" si="128"/>
        <v>0</v>
      </c>
      <c r="M1749">
        <f t="shared" ca="1" si="129"/>
        <v>27.096371659999981</v>
      </c>
    </row>
    <row r="1750" spans="1:13" x14ac:dyDescent="0.3">
      <c r="A1750" s="1">
        <v>38769</v>
      </c>
      <c r="B1750">
        <f>VLOOKUP($A1750,DataAdjust!$A:$K,9,FALSE)</f>
        <v>36.465736000000007</v>
      </c>
      <c r="C1750">
        <f>VLOOKUP($A1750,DataAdjust!$A:$K,10,FALSE)</f>
        <v>36.525737000000007</v>
      </c>
      <c r="D1750">
        <f>VLOOKUP($A1750,DataAdjust!$A:$K,11,FALSE)</f>
        <v>35.865738</v>
      </c>
      <c r="E1750">
        <f>VLOOKUP($A1750,DataAdjust!$A:$K,6,FALSE)</f>
        <v>36.005737000000003</v>
      </c>
      <c r="F1750">
        <f>VLOOKUP($A1750,DataAdjust!$A:$K,7,FALSE)</f>
        <v>85101400</v>
      </c>
      <c r="G1750">
        <f t="shared" ref="G1750:H1813" ca="1" si="130">AVERAGE(INDIRECT(ADDRESS(ROW()-G$2+1,5)&amp;":"&amp;ADDRESS(ROW(),5)))</f>
        <v>36.7470663</v>
      </c>
      <c r="H1750">
        <f t="shared" ca="1" si="130"/>
        <v>36.1957035</v>
      </c>
      <c r="I1750">
        <f t="shared" ref="I1750:I1813" ca="1" si="131">IF(H1750&gt;G1750,1,0)</f>
        <v>0</v>
      </c>
      <c r="J1750">
        <f ca="1">IF(AND(I1749=0,I1750=1),B1751,IF(AND(I1750=1,I1749=1),J1749,0))</f>
        <v>0</v>
      </c>
      <c r="K1750">
        <f t="shared" ref="K1750:K1813" ca="1" si="132">IF(AND(I1750=0,I1749=1),B1751,0)</f>
        <v>0</v>
      </c>
      <c r="L1750">
        <f t="shared" ref="L1750:L1813" ca="1" si="133">IF(K1750&lt;&gt;0,K1750-J1749-J1749*N$2,0)</f>
        <v>0</v>
      </c>
      <c r="M1750">
        <f t="shared" ref="M1750:M1813" ca="1" si="134">M1749+L1750</f>
        <v>27.096371659999981</v>
      </c>
    </row>
    <row r="1751" spans="1:13" x14ac:dyDescent="0.3">
      <c r="A1751" s="1">
        <v>38770</v>
      </c>
      <c r="B1751">
        <f>VLOOKUP($A1751,DataAdjust!$A:$K,9,FALSE)</f>
        <v>35.976356999999993</v>
      </c>
      <c r="C1751">
        <f>VLOOKUP($A1751,DataAdjust!$A:$K,10,FALSE)</f>
        <v>36.736358999999993</v>
      </c>
      <c r="D1751">
        <f>VLOOKUP($A1751,DataAdjust!$A:$K,11,FALSE)</f>
        <v>35.876357999999996</v>
      </c>
      <c r="E1751">
        <f>VLOOKUP($A1751,DataAdjust!$A:$K,6,FALSE)</f>
        <v>36.456356</v>
      </c>
      <c r="F1751">
        <f>VLOOKUP($A1751,DataAdjust!$A:$K,7,FALSE)</f>
        <v>91983900</v>
      </c>
      <c r="G1751">
        <f t="shared" ca="1" si="130"/>
        <v>36.740595550000009</v>
      </c>
      <c r="H1751">
        <f t="shared" ca="1" si="130"/>
        <v>36.256449625000002</v>
      </c>
      <c r="I1751">
        <f t="shared" ca="1" si="131"/>
        <v>0</v>
      </c>
      <c r="J1751">
        <f ca="1">IF(AND(I1750=0,I1751=1),B1752,IF(AND(I1751=1,I1750=1),J1750,0))</f>
        <v>0</v>
      </c>
      <c r="K1751">
        <f t="shared" ca="1" si="132"/>
        <v>0</v>
      </c>
      <c r="L1751">
        <f t="shared" ca="1" si="133"/>
        <v>0</v>
      </c>
      <c r="M1751">
        <f t="shared" ca="1" si="134"/>
        <v>27.096371659999981</v>
      </c>
    </row>
    <row r="1752" spans="1:13" x14ac:dyDescent="0.3">
      <c r="A1752" s="1">
        <v>38771</v>
      </c>
      <c r="B1752">
        <f>VLOOKUP($A1752,DataAdjust!$A:$K,9,FALSE)</f>
        <v>36.399158</v>
      </c>
      <c r="C1752">
        <f>VLOOKUP($A1752,DataAdjust!$A:$K,10,FALSE)</f>
        <v>36.749159999999996</v>
      </c>
      <c r="D1752">
        <f>VLOOKUP($A1752,DataAdjust!$A:$K,11,FALSE)</f>
        <v>36.289161</v>
      </c>
      <c r="E1752">
        <f>VLOOKUP($A1752,DataAdjust!$A:$K,6,FALSE)</f>
        <v>36.359161</v>
      </c>
      <c r="F1752">
        <f>VLOOKUP($A1752,DataAdjust!$A:$K,7,FALSE)</f>
        <v>66517100</v>
      </c>
      <c r="G1752">
        <f t="shared" ca="1" si="130"/>
        <v>36.731182400000002</v>
      </c>
      <c r="H1752">
        <f t="shared" ca="1" si="130"/>
        <v>36.27743375</v>
      </c>
      <c r="I1752">
        <f t="shared" ca="1" si="131"/>
        <v>0</v>
      </c>
      <c r="J1752">
        <f ca="1">IF(AND(I1751=0,I1752=1),B1753,IF(AND(I1752=1,I1751=1),J1751,0))</f>
        <v>0</v>
      </c>
      <c r="K1752">
        <f t="shared" ca="1" si="132"/>
        <v>0</v>
      </c>
      <c r="L1752">
        <f t="shared" ca="1" si="133"/>
        <v>0</v>
      </c>
      <c r="M1752">
        <f t="shared" ca="1" si="134"/>
        <v>27.096371659999981</v>
      </c>
    </row>
    <row r="1753" spans="1:13" x14ac:dyDescent="0.3">
      <c r="A1753" s="1">
        <v>38772</v>
      </c>
      <c r="B1753">
        <f>VLOOKUP($A1753,DataAdjust!$A:$K,9,FALSE)</f>
        <v>36.386356999999997</v>
      </c>
      <c r="C1753">
        <f>VLOOKUP($A1753,DataAdjust!$A:$K,10,FALSE)</f>
        <v>36.486358999999993</v>
      </c>
      <c r="D1753">
        <f>VLOOKUP($A1753,DataAdjust!$A:$K,11,FALSE)</f>
        <v>36.206356</v>
      </c>
      <c r="E1753">
        <f>VLOOKUP($A1753,DataAdjust!$A:$K,6,FALSE)</f>
        <v>36.456356</v>
      </c>
      <c r="F1753">
        <f>VLOOKUP($A1753,DataAdjust!$A:$K,7,FALSE)</f>
        <v>57085400</v>
      </c>
      <c r="G1753">
        <f t="shared" ca="1" si="130"/>
        <v>36.72853150000001</v>
      </c>
      <c r="H1753">
        <f t="shared" ca="1" si="130"/>
        <v>36.362475750000002</v>
      </c>
      <c r="I1753">
        <f t="shared" ca="1" si="131"/>
        <v>0</v>
      </c>
      <c r="J1753">
        <f ca="1">IF(AND(I1752=0,I1753=1),B1754,IF(AND(I1753=1,I1752=1),J1752,0))</f>
        <v>0</v>
      </c>
      <c r="K1753">
        <f t="shared" ca="1" si="132"/>
        <v>0</v>
      </c>
      <c r="L1753">
        <f t="shared" ca="1" si="133"/>
        <v>0</v>
      </c>
      <c r="M1753">
        <f t="shared" ca="1" si="134"/>
        <v>27.096371659999981</v>
      </c>
    </row>
    <row r="1754" spans="1:13" x14ac:dyDescent="0.3">
      <c r="A1754" s="1">
        <v>38775</v>
      </c>
      <c r="B1754">
        <f>VLOOKUP($A1754,DataAdjust!$A:$K,9,FALSE)</f>
        <v>36.502807999999995</v>
      </c>
      <c r="C1754">
        <f>VLOOKUP($A1754,DataAdjust!$A:$K,10,FALSE)</f>
        <v>37.012805999999998</v>
      </c>
      <c r="D1754">
        <f>VLOOKUP($A1754,DataAdjust!$A:$K,11,FALSE)</f>
        <v>36.472808999999998</v>
      </c>
      <c r="E1754">
        <f>VLOOKUP($A1754,DataAdjust!$A:$K,6,FALSE)</f>
        <v>36.862808000000001</v>
      </c>
      <c r="F1754">
        <f>VLOOKUP($A1754,DataAdjust!$A:$K,7,FALSE)</f>
        <v>64945000</v>
      </c>
      <c r="G1754">
        <f t="shared" ca="1" si="130"/>
        <v>36.735592566666675</v>
      </c>
      <c r="H1754">
        <f t="shared" ca="1" si="130"/>
        <v>36.453042374999995</v>
      </c>
      <c r="I1754">
        <f t="shared" ca="1" si="131"/>
        <v>0</v>
      </c>
      <c r="J1754">
        <f ca="1">IF(AND(I1753=0,I1754=1),B1755,IF(AND(I1754=1,I1753=1),J1753,0))</f>
        <v>0</v>
      </c>
      <c r="K1754">
        <f t="shared" ca="1" si="132"/>
        <v>0</v>
      </c>
      <c r="L1754">
        <f t="shared" ca="1" si="133"/>
        <v>0</v>
      </c>
      <c r="M1754">
        <f t="shared" ca="1" si="134"/>
        <v>27.096371659999981</v>
      </c>
    </row>
    <row r="1755" spans="1:13" x14ac:dyDescent="0.3">
      <c r="A1755" s="1">
        <v>38776</v>
      </c>
      <c r="B1755">
        <f>VLOOKUP($A1755,DataAdjust!$A:$K,9,FALSE)</f>
        <v>36.824982999999996</v>
      </c>
      <c r="C1755">
        <f>VLOOKUP($A1755,DataAdjust!$A:$K,10,FALSE)</f>
        <v>36.934983000000003</v>
      </c>
      <c r="D1755">
        <f>VLOOKUP($A1755,DataAdjust!$A:$K,11,FALSE)</f>
        <v>36.184983000000003</v>
      </c>
      <c r="E1755">
        <f>VLOOKUP($A1755,DataAdjust!$A:$K,6,FALSE)</f>
        <v>36.314979999999998</v>
      </c>
      <c r="F1755">
        <f>VLOOKUP($A1755,DataAdjust!$A:$K,7,FALSE)</f>
        <v>117564600</v>
      </c>
      <c r="G1755">
        <f t="shared" ca="1" si="130"/>
        <v>36.734992516666665</v>
      </c>
      <c r="H1755">
        <f t="shared" ca="1" si="130"/>
        <v>36.446415375000001</v>
      </c>
      <c r="I1755">
        <f t="shared" ca="1" si="131"/>
        <v>0</v>
      </c>
      <c r="J1755">
        <f ca="1">IF(AND(I1754=0,I1755=1),B1756,IF(AND(I1755=1,I1754=1),J1754,0))</f>
        <v>0</v>
      </c>
      <c r="K1755">
        <f t="shared" ca="1" si="132"/>
        <v>0</v>
      </c>
      <c r="L1755">
        <f t="shared" ca="1" si="133"/>
        <v>0</v>
      </c>
      <c r="M1755">
        <f t="shared" ca="1" si="134"/>
        <v>27.096371659999981</v>
      </c>
    </row>
    <row r="1756" spans="1:13" x14ac:dyDescent="0.3">
      <c r="A1756" s="1">
        <v>38777</v>
      </c>
      <c r="B1756">
        <f>VLOOKUP($A1756,DataAdjust!$A:$K,9,FALSE)</f>
        <v>36.379787999999998</v>
      </c>
      <c r="C1756">
        <f>VLOOKUP($A1756,DataAdjust!$A:$K,10,FALSE)</f>
        <v>36.919788000000004</v>
      </c>
      <c r="D1756">
        <f>VLOOKUP($A1756,DataAdjust!$A:$K,11,FALSE)</f>
        <v>36.299790000000002</v>
      </c>
      <c r="E1756">
        <f>VLOOKUP($A1756,DataAdjust!$A:$K,6,FALSE)</f>
        <v>36.809787999999998</v>
      </c>
      <c r="F1756">
        <f>VLOOKUP($A1756,DataAdjust!$A:$K,7,FALSE)</f>
        <v>80962300</v>
      </c>
      <c r="G1756">
        <f t="shared" ca="1" si="130"/>
        <v>36.731327166666659</v>
      </c>
      <c r="H1756">
        <f t="shared" ca="1" si="130"/>
        <v>36.459669124999998</v>
      </c>
      <c r="I1756">
        <f t="shared" ca="1" si="131"/>
        <v>0</v>
      </c>
      <c r="J1756">
        <f ca="1">IF(AND(I1755=0,I1756=1),B1757,IF(AND(I1756=1,I1755=1),J1755,0))</f>
        <v>0</v>
      </c>
      <c r="K1756">
        <f t="shared" ca="1" si="132"/>
        <v>0</v>
      </c>
      <c r="L1756">
        <f t="shared" ca="1" si="133"/>
        <v>0</v>
      </c>
      <c r="M1756">
        <f t="shared" ca="1" si="134"/>
        <v>27.096371659999981</v>
      </c>
    </row>
    <row r="1757" spans="1:13" x14ac:dyDescent="0.3">
      <c r="A1757" s="1">
        <v>38778</v>
      </c>
      <c r="B1757">
        <f>VLOOKUP($A1757,DataAdjust!$A:$K,9,FALSE)</f>
        <v>36.696272999999998</v>
      </c>
      <c r="C1757">
        <f>VLOOKUP($A1757,DataAdjust!$A:$K,10,FALSE)</f>
        <v>36.986274000000002</v>
      </c>
      <c r="D1757">
        <f>VLOOKUP($A1757,DataAdjust!$A:$K,11,FALSE)</f>
        <v>36.556273999999995</v>
      </c>
      <c r="E1757">
        <f>VLOOKUP($A1757,DataAdjust!$A:$K,6,FALSE)</f>
        <v>36.836272999999998</v>
      </c>
      <c r="F1757">
        <f>VLOOKUP($A1757,DataAdjust!$A:$K,7,FALSE)</f>
        <v>69856500</v>
      </c>
      <c r="G1757">
        <f t="shared" ca="1" si="130"/>
        <v>36.726634266666665</v>
      </c>
      <c r="H1757">
        <f t="shared" ca="1" si="130"/>
        <v>36.512682374999997</v>
      </c>
      <c r="I1757">
        <f t="shared" ca="1" si="131"/>
        <v>0</v>
      </c>
      <c r="J1757">
        <f ca="1">IF(AND(I1756=0,I1757=1),B1758,IF(AND(I1757=1,I1756=1),J1756,0))</f>
        <v>0</v>
      </c>
      <c r="K1757">
        <f t="shared" ca="1" si="132"/>
        <v>0</v>
      </c>
      <c r="L1757">
        <f t="shared" ca="1" si="133"/>
        <v>0</v>
      </c>
      <c r="M1757">
        <f t="shared" ca="1" si="134"/>
        <v>27.096371659999981</v>
      </c>
    </row>
    <row r="1758" spans="1:13" x14ac:dyDescent="0.3">
      <c r="A1758" s="1">
        <v>38779</v>
      </c>
      <c r="B1758">
        <f>VLOOKUP($A1758,DataAdjust!$A:$K,9,FALSE)</f>
        <v>36.624229</v>
      </c>
      <c r="C1758">
        <f>VLOOKUP($A1758,DataAdjust!$A:$K,10,FALSE)</f>
        <v>37.184226000000002</v>
      </c>
      <c r="D1758">
        <f>VLOOKUP($A1758,DataAdjust!$A:$K,11,FALSE)</f>
        <v>36.564227000000002</v>
      </c>
      <c r="E1758">
        <f>VLOOKUP($A1758,DataAdjust!$A:$K,6,FALSE)</f>
        <v>36.624229</v>
      </c>
      <c r="F1758">
        <f>VLOOKUP($A1758,DataAdjust!$A:$K,7,FALSE)</f>
        <v>112066100</v>
      </c>
      <c r="G1758">
        <f t="shared" ca="1" si="130"/>
        <v>36.722961399999996</v>
      </c>
      <c r="H1758">
        <f t="shared" ca="1" si="130"/>
        <v>36.589993874999998</v>
      </c>
      <c r="I1758">
        <f t="shared" ca="1" si="131"/>
        <v>0</v>
      </c>
      <c r="J1758">
        <f ca="1">IF(AND(I1757=0,I1758=1),B1759,IF(AND(I1758=1,I1757=1),J1757,0))</f>
        <v>0</v>
      </c>
      <c r="K1758">
        <f t="shared" ca="1" si="132"/>
        <v>0</v>
      </c>
      <c r="L1758">
        <f t="shared" ca="1" si="133"/>
        <v>0</v>
      </c>
      <c r="M1758">
        <f t="shared" ca="1" si="134"/>
        <v>27.096371659999981</v>
      </c>
    </row>
    <row r="1759" spans="1:13" x14ac:dyDescent="0.3">
      <c r="A1759" s="1">
        <v>38782</v>
      </c>
      <c r="B1759">
        <f>VLOOKUP($A1759,DataAdjust!$A:$K,9,FALSE)</f>
        <v>36.756133999999996</v>
      </c>
      <c r="C1759">
        <f>VLOOKUP($A1759,DataAdjust!$A:$K,10,FALSE)</f>
        <v>36.846133999999999</v>
      </c>
      <c r="D1759">
        <f>VLOOKUP($A1759,DataAdjust!$A:$K,11,FALSE)</f>
        <v>36.176132000000003</v>
      </c>
      <c r="E1759">
        <f>VLOOKUP($A1759,DataAdjust!$A:$K,6,FALSE)</f>
        <v>36.306133000000003</v>
      </c>
      <c r="F1759">
        <f>VLOOKUP($A1759,DataAdjust!$A:$K,7,FALSE)</f>
        <v>99581000</v>
      </c>
      <c r="G1759">
        <f t="shared" ca="1" si="130"/>
        <v>36.711930116666657</v>
      </c>
      <c r="H1759">
        <f t="shared" ca="1" si="130"/>
        <v>36.571216</v>
      </c>
      <c r="I1759">
        <f t="shared" ca="1" si="131"/>
        <v>0</v>
      </c>
      <c r="J1759">
        <f ca="1">IF(AND(I1758=0,I1759=1),B1760,IF(AND(I1759=1,I1758=1),J1758,0))</f>
        <v>0</v>
      </c>
      <c r="K1759">
        <f t="shared" ca="1" si="132"/>
        <v>0</v>
      </c>
      <c r="L1759">
        <f t="shared" ca="1" si="133"/>
        <v>0</v>
      </c>
      <c r="M1759">
        <f t="shared" ca="1" si="134"/>
        <v>27.096371659999981</v>
      </c>
    </row>
    <row r="1760" spans="1:13" x14ac:dyDescent="0.3">
      <c r="A1760" s="1">
        <v>38783</v>
      </c>
      <c r="B1760">
        <f>VLOOKUP($A1760,DataAdjust!$A:$K,9,FALSE)</f>
        <v>36.264080000000007</v>
      </c>
      <c r="C1760">
        <f>VLOOKUP($A1760,DataAdjust!$A:$K,10,FALSE)</f>
        <v>36.314080000000004</v>
      </c>
      <c r="D1760">
        <f>VLOOKUP($A1760,DataAdjust!$A:$K,11,FALSE)</f>
        <v>35.894082000000004</v>
      </c>
      <c r="E1760">
        <f>VLOOKUP($A1760,DataAdjust!$A:$K,6,FALSE)</f>
        <v>36.094078000000003</v>
      </c>
      <c r="F1760">
        <f>VLOOKUP($A1760,DataAdjust!$A:$K,7,FALSE)</f>
        <v>96441100</v>
      </c>
      <c r="G1760">
        <f t="shared" ca="1" si="130"/>
        <v>36.698539833333328</v>
      </c>
      <c r="H1760">
        <f t="shared" ca="1" si="130"/>
        <v>36.538080624999999</v>
      </c>
      <c r="I1760">
        <f t="shared" ca="1" si="131"/>
        <v>0</v>
      </c>
      <c r="J1760">
        <f ca="1">IF(AND(I1759=0,I1760=1),B1761,IF(AND(I1760=1,I1759=1),J1759,0))</f>
        <v>0</v>
      </c>
      <c r="K1760">
        <f t="shared" ca="1" si="132"/>
        <v>0</v>
      </c>
      <c r="L1760">
        <f t="shared" ca="1" si="133"/>
        <v>0</v>
      </c>
      <c r="M1760">
        <f t="shared" ca="1" si="134"/>
        <v>27.096371659999981</v>
      </c>
    </row>
    <row r="1761" spans="1:13" x14ac:dyDescent="0.3">
      <c r="A1761" s="1">
        <v>38784</v>
      </c>
      <c r="B1761">
        <f>VLOOKUP($A1761,DataAdjust!$A:$K,9,FALSE)</f>
        <v>36.001758000000002</v>
      </c>
      <c r="C1761">
        <f>VLOOKUP($A1761,DataAdjust!$A:$K,10,FALSE)</f>
        <v>36.331760000000003</v>
      </c>
      <c r="D1761">
        <f>VLOOKUP($A1761,DataAdjust!$A:$K,11,FALSE)</f>
        <v>35.741759999999999</v>
      </c>
      <c r="E1761">
        <f>VLOOKUP($A1761,DataAdjust!$A:$K,6,FALSE)</f>
        <v>36.111758999999999</v>
      </c>
      <c r="F1761">
        <f>VLOOKUP($A1761,DataAdjust!$A:$K,7,FALSE)</f>
        <v>103961900</v>
      </c>
      <c r="G1761">
        <f t="shared" ca="1" si="130"/>
        <v>36.689851666666662</v>
      </c>
      <c r="H1761">
        <f t="shared" ca="1" si="130"/>
        <v>36.495005999999997</v>
      </c>
      <c r="I1761">
        <f t="shared" ca="1" si="131"/>
        <v>0</v>
      </c>
      <c r="J1761">
        <f ca="1">IF(AND(I1760=0,I1761=1),B1762,IF(AND(I1761=1,I1760=1),J1760,0))</f>
        <v>0</v>
      </c>
      <c r="K1761">
        <f t="shared" ca="1" si="132"/>
        <v>0</v>
      </c>
      <c r="L1761">
        <f t="shared" ca="1" si="133"/>
        <v>0</v>
      </c>
      <c r="M1761">
        <f t="shared" ca="1" si="134"/>
        <v>27.096371659999981</v>
      </c>
    </row>
    <row r="1762" spans="1:13" x14ac:dyDescent="0.3">
      <c r="A1762" s="1">
        <v>38785</v>
      </c>
      <c r="B1762">
        <f>VLOOKUP($A1762,DataAdjust!$A:$K,9,FALSE)</f>
        <v>36.282520999999996</v>
      </c>
      <c r="C1762">
        <f>VLOOKUP($A1762,DataAdjust!$A:$K,10,FALSE)</f>
        <v>36.432522999999996</v>
      </c>
      <c r="D1762">
        <f>VLOOKUP($A1762,DataAdjust!$A:$K,11,FALSE)</f>
        <v>35.752521999999999</v>
      </c>
      <c r="E1762">
        <f>VLOOKUP($A1762,DataAdjust!$A:$K,6,FALSE)</f>
        <v>35.802520999999999</v>
      </c>
      <c r="F1762">
        <f>VLOOKUP($A1762,DataAdjust!$A:$K,7,FALSE)</f>
        <v>108556700</v>
      </c>
      <c r="G1762">
        <f t="shared" ca="1" si="130"/>
        <v>36.673658599999996</v>
      </c>
      <c r="H1762">
        <f t="shared" ca="1" si="130"/>
        <v>36.362470124999994</v>
      </c>
      <c r="I1762">
        <f t="shared" ca="1" si="131"/>
        <v>0</v>
      </c>
      <c r="J1762">
        <f ca="1">IF(AND(I1761=0,I1762=1),B1763,IF(AND(I1762=1,I1761=1),J1761,0))</f>
        <v>0</v>
      </c>
      <c r="K1762">
        <f t="shared" ca="1" si="132"/>
        <v>0</v>
      </c>
      <c r="L1762">
        <f t="shared" ca="1" si="133"/>
        <v>0</v>
      </c>
      <c r="M1762">
        <f t="shared" ca="1" si="134"/>
        <v>27.096371659999981</v>
      </c>
    </row>
    <row r="1763" spans="1:13" x14ac:dyDescent="0.3">
      <c r="A1763" s="1">
        <v>38786</v>
      </c>
      <c r="B1763">
        <f>VLOOKUP($A1763,DataAdjust!$A:$K,9,FALSE)</f>
        <v>35.757847999999996</v>
      </c>
      <c r="C1763">
        <f>VLOOKUP($A1763,DataAdjust!$A:$K,10,FALSE)</f>
        <v>36.067848999999995</v>
      </c>
      <c r="D1763">
        <f>VLOOKUP($A1763,DataAdjust!$A:$K,11,FALSE)</f>
        <v>35.467846999999999</v>
      </c>
      <c r="E1763">
        <f>VLOOKUP($A1763,DataAdjust!$A:$K,6,FALSE)</f>
        <v>35.837848999999999</v>
      </c>
      <c r="F1763">
        <f>VLOOKUP($A1763,DataAdjust!$A:$K,7,FALSE)</f>
        <v>124474900</v>
      </c>
      <c r="G1763">
        <f t="shared" ca="1" si="130"/>
        <v>36.655851083333332</v>
      </c>
      <c r="H1763">
        <f t="shared" ca="1" si="130"/>
        <v>36.302828750000003</v>
      </c>
      <c r="I1763">
        <f t="shared" ca="1" si="131"/>
        <v>0</v>
      </c>
      <c r="J1763">
        <f ca="1">IF(AND(I1762=0,I1763=1),B1764,IF(AND(I1763=1,I1762=1),J1762,0))</f>
        <v>0</v>
      </c>
      <c r="K1763">
        <f t="shared" ca="1" si="132"/>
        <v>0</v>
      </c>
      <c r="L1763">
        <f t="shared" ca="1" si="133"/>
        <v>0</v>
      </c>
      <c r="M1763">
        <f t="shared" ca="1" si="134"/>
        <v>27.096371659999981</v>
      </c>
    </row>
    <row r="1764" spans="1:13" x14ac:dyDescent="0.3">
      <c r="A1764" s="1">
        <v>38789</v>
      </c>
      <c r="B1764">
        <f>VLOOKUP($A1764,DataAdjust!$A:$K,9,FALSE)</f>
        <v>36.003883999999999</v>
      </c>
      <c r="C1764">
        <f>VLOOKUP($A1764,DataAdjust!$A:$K,10,FALSE)</f>
        <v>36.203881000000003</v>
      </c>
      <c r="D1764">
        <f>VLOOKUP($A1764,DataAdjust!$A:$K,11,FALSE)</f>
        <v>35.883881000000002</v>
      </c>
      <c r="E1764">
        <f>VLOOKUP($A1764,DataAdjust!$A:$K,6,FALSE)</f>
        <v>35.943882000000002</v>
      </c>
      <c r="F1764">
        <f>VLOOKUP($A1764,DataAdjust!$A:$K,7,FALSE)</f>
        <v>69169100</v>
      </c>
      <c r="G1764">
        <f t="shared" ca="1" si="130"/>
        <v>36.637313433333333</v>
      </c>
      <c r="H1764">
        <f t="shared" ca="1" si="130"/>
        <v>36.194590500000004</v>
      </c>
      <c r="I1764">
        <f t="shared" ca="1" si="131"/>
        <v>0</v>
      </c>
      <c r="J1764">
        <f ca="1">IF(AND(I1763=0,I1764=1),B1765,IF(AND(I1764=1,I1763=1),J1763,0))</f>
        <v>0</v>
      </c>
      <c r="K1764">
        <f t="shared" ca="1" si="132"/>
        <v>0</v>
      </c>
      <c r="L1764">
        <f t="shared" ca="1" si="133"/>
        <v>0</v>
      </c>
      <c r="M1764">
        <f t="shared" ca="1" si="134"/>
        <v>27.096371659999981</v>
      </c>
    </row>
    <row r="1765" spans="1:13" x14ac:dyDescent="0.3">
      <c r="A1765" s="1">
        <v>38790</v>
      </c>
      <c r="B1765">
        <f>VLOOKUP($A1765,DataAdjust!$A:$K,9,FALSE)</f>
        <v>35.823543000000001</v>
      </c>
      <c r="C1765">
        <f>VLOOKUP($A1765,DataAdjust!$A:$K,10,FALSE)</f>
        <v>36.603541999999997</v>
      </c>
      <c r="D1765">
        <f>VLOOKUP($A1765,DataAdjust!$A:$K,11,FALSE)</f>
        <v>35.823543000000001</v>
      </c>
      <c r="E1765">
        <f>VLOOKUP($A1765,DataAdjust!$A:$K,6,FALSE)</f>
        <v>36.553542999999998</v>
      </c>
      <c r="F1765">
        <f>VLOOKUP($A1765,DataAdjust!$A:$K,7,FALSE)</f>
        <v>118201000</v>
      </c>
      <c r="G1765">
        <f t="shared" ca="1" si="130"/>
        <v>36.630993566666675</v>
      </c>
      <c r="H1765">
        <f t="shared" ca="1" si="130"/>
        <v>36.159249250000002</v>
      </c>
      <c r="I1765">
        <f t="shared" ca="1" si="131"/>
        <v>0</v>
      </c>
      <c r="J1765">
        <f ca="1">IF(AND(I1764=0,I1765=1),B1766,IF(AND(I1765=1,I1764=1),J1764,0))</f>
        <v>0</v>
      </c>
      <c r="K1765">
        <f t="shared" ca="1" si="132"/>
        <v>0</v>
      </c>
      <c r="L1765">
        <f t="shared" ca="1" si="133"/>
        <v>0</v>
      </c>
      <c r="M1765">
        <f t="shared" ca="1" si="134"/>
        <v>27.096371659999981</v>
      </c>
    </row>
    <row r="1766" spans="1:13" x14ac:dyDescent="0.3">
      <c r="A1766" s="1">
        <v>38791</v>
      </c>
      <c r="B1766">
        <f>VLOOKUP($A1766,DataAdjust!$A:$K,9,FALSE)</f>
        <v>36.672805999999994</v>
      </c>
      <c r="C1766">
        <f>VLOOKUP($A1766,DataAdjust!$A:$K,10,FALSE)</f>
        <v>36.862808000000001</v>
      </c>
      <c r="D1766">
        <f>VLOOKUP($A1766,DataAdjust!$A:$K,11,FALSE)</f>
        <v>36.462806999999998</v>
      </c>
      <c r="E1766">
        <f>VLOOKUP($A1766,DataAdjust!$A:$K,6,FALSE)</f>
        <v>36.862808000000001</v>
      </c>
      <c r="F1766">
        <f>VLOOKUP($A1766,DataAdjust!$A:$K,7,FALSE)</f>
        <v>84375800</v>
      </c>
      <c r="G1766">
        <f t="shared" ca="1" si="130"/>
        <v>36.628799533333336</v>
      </c>
      <c r="H1766">
        <f t="shared" ca="1" si="130"/>
        <v>36.189071625000004</v>
      </c>
      <c r="I1766">
        <f t="shared" ca="1" si="131"/>
        <v>0</v>
      </c>
      <c r="J1766">
        <f ca="1">IF(AND(I1765=0,I1766=1),B1767,IF(AND(I1766=1,I1765=1),J1765,0))</f>
        <v>0</v>
      </c>
      <c r="K1766">
        <f t="shared" ca="1" si="132"/>
        <v>0</v>
      </c>
      <c r="L1766">
        <f t="shared" ca="1" si="133"/>
        <v>0</v>
      </c>
      <c r="M1766">
        <f t="shared" ca="1" si="134"/>
        <v>27.096371659999981</v>
      </c>
    </row>
    <row r="1767" spans="1:13" x14ac:dyDescent="0.3">
      <c r="A1767" s="1">
        <v>38792</v>
      </c>
      <c r="B1767">
        <f>VLOOKUP($A1767,DataAdjust!$A:$K,9,FALSE)</f>
        <v>37.033541999999997</v>
      </c>
      <c r="C1767">
        <f>VLOOKUP($A1767,DataAdjust!$A:$K,10,FALSE)</f>
        <v>37.103541999999997</v>
      </c>
      <c r="D1767">
        <f>VLOOKUP($A1767,DataAdjust!$A:$K,11,FALSE)</f>
        <v>36.513545999999998</v>
      </c>
      <c r="E1767">
        <f>VLOOKUP($A1767,DataAdjust!$A:$K,6,FALSE)</f>
        <v>36.553542999999998</v>
      </c>
      <c r="F1767">
        <f>VLOOKUP($A1767,DataAdjust!$A:$K,7,FALSE)</f>
        <v>101371200</v>
      </c>
      <c r="G1767">
        <f t="shared" ca="1" si="130"/>
        <v>36.625707016666659</v>
      </c>
      <c r="H1767">
        <f t="shared" ca="1" si="130"/>
        <v>36.219997874999997</v>
      </c>
      <c r="I1767">
        <f t="shared" ca="1" si="131"/>
        <v>0</v>
      </c>
      <c r="J1767">
        <f ca="1">IF(AND(I1766=0,I1767=1),B1768,IF(AND(I1767=1,I1766=1),J1766,0))</f>
        <v>0</v>
      </c>
      <c r="K1767">
        <f t="shared" ca="1" si="132"/>
        <v>0</v>
      </c>
      <c r="L1767">
        <f t="shared" ca="1" si="133"/>
        <v>0</v>
      </c>
      <c r="M1767">
        <f t="shared" ca="1" si="134"/>
        <v>27.096371659999981</v>
      </c>
    </row>
    <row r="1768" spans="1:13" x14ac:dyDescent="0.3">
      <c r="A1768" s="1">
        <v>38793</v>
      </c>
      <c r="B1768">
        <f>VLOOKUP($A1768,DataAdjust!$A:$K,9,FALSE)</f>
        <v>36.539913000000006</v>
      </c>
      <c r="C1768">
        <f>VLOOKUP($A1768,DataAdjust!$A:$K,10,FALSE)</f>
        <v>36.789913000000006</v>
      </c>
      <c r="D1768">
        <f>VLOOKUP($A1768,DataAdjust!$A:$K,11,FALSE)</f>
        <v>36.429912999999999</v>
      </c>
      <c r="E1768">
        <f>VLOOKUP($A1768,DataAdjust!$A:$K,6,FALSE)</f>
        <v>36.649914000000003</v>
      </c>
      <c r="F1768">
        <f>VLOOKUP($A1768,DataAdjust!$A:$K,7,FALSE)</f>
        <v>78219600</v>
      </c>
      <c r="G1768">
        <f t="shared" ca="1" si="130"/>
        <v>36.633939900000001</v>
      </c>
      <c r="H1768">
        <f t="shared" ca="1" si="130"/>
        <v>36.289477374999997</v>
      </c>
      <c r="I1768">
        <f t="shared" ca="1" si="131"/>
        <v>0</v>
      </c>
      <c r="J1768">
        <f ca="1">IF(AND(I1767=0,I1768=1),B1769,IF(AND(I1768=1,I1767=1),J1767,0))</f>
        <v>0</v>
      </c>
      <c r="K1768">
        <f t="shared" ca="1" si="132"/>
        <v>0</v>
      </c>
      <c r="L1768">
        <f t="shared" ca="1" si="133"/>
        <v>0</v>
      </c>
      <c r="M1768">
        <f t="shared" ca="1" si="134"/>
        <v>27.096371659999981</v>
      </c>
    </row>
    <row r="1769" spans="1:13" x14ac:dyDescent="0.3">
      <c r="A1769" s="1">
        <v>38796</v>
      </c>
      <c r="B1769">
        <f>VLOOKUP($A1769,DataAdjust!$A:$K,9,FALSE)</f>
        <v>36.758343000000004</v>
      </c>
      <c r="C1769">
        <f>VLOOKUP($A1769,DataAdjust!$A:$K,10,FALSE)</f>
        <v>36.868343000000003</v>
      </c>
      <c r="D1769">
        <f>VLOOKUP($A1769,DataAdjust!$A:$K,11,FALSE)</f>
        <v>36.588345000000004</v>
      </c>
      <c r="E1769">
        <f>VLOOKUP($A1769,DataAdjust!$A:$K,6,FALSE)</f>
        <v>36.738342000000003</v>
      </c>
      <c r="F1769">
        <f>VLOOKUP($A1769,DataAdjust!$A:$K,7,FALSE)</f>
        <v>60240100</v>
      </c>
      <c r="G1769">
        <f t="shared" ca="1" si="130"/>
        <v>36.643204966666673</v>
      </c>
      <c r="H1769">
        <f t="shared" ca="1" si="130"/>
        <v>36.367800249999995</v>
      </c>
      <c r="I1769">
        <f t="shared" ca="1" si="131"/>
        <v>0</v>
      </c>
      <c r="J1769">
        <f ca="1">IF(AND(I1768=0,I1769=1),B1770,IF(AND(I1769=1,I1768=1),J1768,0))</f>
        <v>0</v>
      </c>
      <c r="K1769">
        <f t="shared" ca="1" si="132"/>
        <v>0</v>
      </c>
      <c r="L1769">
        <f t="shared" ca="1" si="133"/>
        <v>0</v>
      </c>
      <c r="M1769">
        <f t="shared" ca="1" si="134"/>
        <v>27.096371659999981</v>
      </c>
    </row>
    <row r="1770" spans="1:13" x14ac:dyDescent="0.3">
      <c r="A1770" s="1">
        <v>38797</v>
      </c>
      <c r="B1770">
        <f>VLOOKUP($A1770,DataAdjust!$A:$K,9,FALSE)</f>
        <v>36.349308000000001</v>
      </c>
      <c r="C1770">
        <f>VLOOKUP($A1770,DataAdjust!$A:$K,10,FALSE)</f>
        <v>37.249305000000007</v>
      </c>
      <c r="D1770">
        <f>VLOOKUP($A1770,DataAdjust!$A:$K,11,FALSE)</f>
        <v>36.319309000000004</v>
      </c>
      <c r="E1770">
        <f>VLOOKUP($A1770,DataAdjust!$A:$K,6,FALSE)</f>
        <v>36.349308000000001</v>
      </c>
      <c r="F1770">
        <f>VLOOKUP($A1770,DataAdjust!$A:$K,7,FALSE)</f>
        <v>136566000</v>
      </c>
      <c r="G1770">
        <f t="shared" ca="1" si="130"/>
        <v>36.643335166666674</v>
      </c>
      <c r="H1770">
        <f t="shared" ca="1" si="130"/>
        <v>36.436148625000001</v>
      </c>
      <c r="I1770">
        <f t="shared" ca="1" si="131"/>
        <v>0</v>
      </c>
      <c r="J1770">
        <f ca="1">IF(AND(I1769=0,I1770=1),B1771,IF(AND(I1770=1,I1769=1),J1769,0))</f>
        <v>0</v>
      </c>
      <c r="K1770">
        <f t="shared" ca="1" si="132"/>
        <v>0</v>
      </c>
      <c r="L1770">
        <f t="shared" ca="1" si="133"/>
        <v>0</v>
      </c>
      <c r="M1770">
        <f t="shared" ca="1" si="134"/>
        <v>27.096371659999981</v>
      </c>
    </row>
    <row r="1771" spans="1:13" x14ac:dyDescent="0.3">
      <c r="A1771" s="1">
        <v>38798</v>
      </c>
      <c r="B1771">
        <f>VLOOKUP($A1771,DataAdjust!$A:$K,9,FALSE)</f>
        <v>36.107711999999999</v>
      </c>
      <c r="C1771">
        <f>VLOOKUP($A1771,DataAdjust!$A:$K,10,FALSE)</f>
        <v>36.507709999999996</v>
      </c>
      <c r="D1771">
        <f>VLOOKUP($A1771,DataAdjust!$A:$K,11,FALSE)</f>
        <v>36.087711999999996</v>
      </c>
      <c r="E1771">
        <f>VLOOKUP($A1771,DataAdjust!$A:$K,6,FALSE)</f>
        <v>36.437710000000003</v>
      </c>
      <c r="F1771">
        <f>VLOOKUP($A1771,DataAdjust!$A:$K,7,FALSE)</f>
        <v>112282800</v>
      </c>
      <c r="G1771">
        <f t="shared" ca="1" si="130"/>
        <v>36.640962750000007</v>
      </c>
      <c r="H1771">
        <f t="shared" ca="1" si="130"/>
        <v>36.511131249999998</v>
      </c>
      <c r="I1771">
        <f t="shared" ca="1" si="131"/>
        <v>0</v>
      </c>
      <c r="J1771">
        <f ca="1">IF(AND(I1770=0,I1771=1),B1772,IF(AND(I1771=1,I1770=1),J1770,0))</f>
        <v>0</v>
      </c>
      <c r="K1771">
        <f t="shared" ca="1" si="132"/>
        <v>0</v>
      </c>
      <c r="L1771">
        <f t="shared" ca="1" si="133"/>
        <v>0</v>
      </c>
      <c r="M1771">
        <f t="shared" ca="1" si="134"/>
        <v>27.096371659999981</v>
      </c>
    </row>
    <row r="1772" spans="1:13" x14ac:dyDescent="0.3">
      <c r="A1772" s="1">
        <v>38799</v>
      </c>
      <c r="B1772">
        <f>VLOOKUP($A1772,DataAdjust!$A:$K,9,FALSE)</f>
        <v>36.331595999999998</v>
      </c>
      <c r="C1772">
        <f>VLOOKUP($A1772,DataAdjust!$A:$K,10,FALSE)</f>
        <v>36.461596999999998</v>
      </c>
      <c r="D1772">
        <f>VLOOKUP($A1772,DataAdjust!$A:$K,11,FALSE)</f>
        <v>36.061595999999994</v>
      </c>
      <c r="E1772">
        <f>VLOOKUP($A1772,DataAdjust!$A:$K,6,FALSE)</f>
        <v>36.331595999999998</v>
      </c>
      <c r="F1772">
        <f>VLOOKUP($A1772,DataAdjust!$A:$K,7,FALSE)</f>
        <v>75158200</v>
      </c>
      <c r="G1772">
        <f t="shared" ca="1" si="130"/>
        <v>36.636821766666678</v>
      </c>
      <c r="H1772">
        <f t="shared" ca="1" si="130"/>
        <v>36.559595499999993</v>
      </c>
      <c r="I1772">
        <f t="shared" ca="1" si="131"/>
        <v>0</v>
      </c>
      <c r="J1772">
        <f ca="1">IF(AND(I1771=0,I1772=1),B1773,IF(AND(I1772=1,I1771=1),J1771,0))</f>
        <v>0</v>
      </c>
      <c r="K1772">
        <f t="shared" ca="1" si="132"/>
        <v>0</v>
      </c>
      <c r="L1772">
        <f t="shared" ca="1" si="133"/>
        <v>0</v>
      </c>
      <c r="M1772">
        <f t="shared" ca="1" si="134"/>
        <v>27.096371659999981</v>
      </c>
    </row>
    <row r="1773" spans="1:13" x14ac:dyDescent="0.3">
      <c r="A1773" s="1">
        <v>38800</v>
      </c>
      <c r="B1773">
        <f>VLOOKUP($A1773,DataAdjust!$A:$K,9,FALSE)</f>
        <v>36.447288999999998</v>
      </c>
      <c r="C1773">
        <f>VLOOKUP($A1773,DataAdjust!$A:$K,10,FALSE)</f>
        <v>36.717289000000001</v>
      </c>
      <c r="D1773">
        <f>VLOOKUP($A1773,DataAdjust!$A:$K,11,FALSE)</f>
        <v>36.237289000000004</v>
      </c>
      <c r="E1773">
        <f>VLOOKUP($A1773,DataAdjust!$A:$K,6,FALSE)</f>
        <v>36.517288000000001</v>
      </c>
      <c r="F1773">
        <f>VLOOKUP($A1773,DataAdjust!$A:$K,7,FALSE)</f>
        <v>81795500</v>
      </c>
      <c r="G1773">
        <f t="shared" ca="1" si="130"/>
        <v>36.64107700000001</v>
      </c>
      <c r="H1773">
        <f t="shared" ca="1" si="130"/>
        <v>36.555063624999995</v>
      </c>
      <c r="I1773">
        <f t="shared" ca="1" si="131"/>
        <v>0</v>
      </c>
      <c r="J1773">
        <f ca="1">IF(AND(I1772=0,I1773=1),B1774,IF(AND(I1773=1,I1772=1),J1772,0))</f>
        <v>0</v>
      </c>
      <c r="K1773">
        <f t="shared" ca="1" si="132"/>
        <v>0</v>
      </c>
      <c r="L1773">
        <f t="shared" ca="1" si="133"/>
        <v>0</v>
      </c>
      <c r="M1773">
        <f t="shared" ca="1" si="134"/>
        <v>27.096371659999981</v>
      </c>
    </row>
    <row r="1774" spans="1:13" x14ac:dyDescent="0.3">
      <c r="A1774" s="1">
        <v>38803</v>
      </c>
      <c r="B1774">
        <f>VLOOKUP($A1774,DataAdjust!$A:$K,9,FALSE)</f>
        <v>36.496143999999994</v>
      </c>
      <c r="C1774">
        <f>VLOOKUP($A1774,DataAdjust!$A:$K,10,FALSE)</f>
        <v>36.726143</v>
      </c>
      <c r="D1774">
        <f>VLOOKUP($A1774,DataAdjust!$A:$K,11,FALSE)</f>
        <v>36.456146999999994</v>
      </c>
      <c r="E1774">
        <f>VLOOKUP($A1774,DataAdjust!$A:$K,6,FALSE)</f>
        <v>36.526145999999997</v>
      </c>
      <c r="F1774">
        <f>VLOOKUP($A1774,DataAdjust!$A:$K,7,FALSE)</f>
        <v>54400400</v>
      </c>
      <c r="G1774">
        <f t="shared" ca="1" si="130"/>
        <v>36.646216166666683</v>
      </c>
      <c r="H1774">
        <f t="shared" ca="1" si="130"/>
        <v>36.512980875000004</v>
      </c>
      <c r="I1774">
        <f t="shared" ca="1" si="131"/>
        <v>0</v>
      </c>
      <c r="J1774">
        <f ca="1">IF(AND(I1773=0,I1774=1),B1775,IF(AND(I1774=1,I1773=1),J1773,0))</f>
        <v>0</v>
      </c>
      <c r="K1774">
        <f t="shared" ca="1" si="132"/>
        <v>0</v>
      </c>
      <c r="L1774">
        <f t="shared" ca="1" si="133"/>
        <v>0</v>
      </c>
      <c r="M1774">
        <f t="shared" ca="1" si="134"/>
        <v>27.096371659999981</v>
      </c>
    </row>
    <row r="1775" spans="1:13" x14ac:dyDescent="0.3">
      <c r="A1775" s="1">
        <v>38804</v>
      </c>
      <c r="B1775">
        <f>VLOOKUP($A1775,DataAdjust!$A:$K,9,FALSE)</f>
        <v>36.625819999999997</v>
      </c>
      <c r="C1775">
        <f>VLOOKUP($A1775,DataAdjust!$A:$K,10,FALSE)</f>
        <v>36.905818999999994</v>
      </c>
      <c r="D1775">
        <f>VLOOKUP($A1775,DataAdjust!$A:$K,11,FALSE)</f>
        <v>36.225822999999991</v>
      </c>
      <c r="E1775">
        <f>VLOOKUP($A1775,DataAdjust!$A:$K,6,FALSE)</f>
        <v>36.375819999999997</v>
      </c>
      <c r="F1775">
        <f>VLOOKUP($A1775,DataAdjust!$A:$K,7,FALSE)</f>
        <v>100522800</v>
      </c>
      <c r="G1775">
        <f t="shared" ca="1" si="130"/>
        <v>36.65282583333336</v>
      </c>
      <c r="H1775">
        <f t="shared" ca="1" si="130"/>
        <v>36.490765500000002</v>
      </c>
      <c r="I1775">
        <f t="shared" ca="1" si="131"/>
        <v>0</v>
      </c>
      <c r="J1775">
        <f ca="1">IF(AND(I1774=0,I1775=1),B1776,IF(AND(I1775=1,I1774=1),J1774,0))</f>
        <v>0</v>
      </c>
      <c r="K1775">
        <f t="shared" ca="1" si="132"/>
        <v>0</v>
      </c>
      <c r="L1775">
        <f t="shared" ca="1" si="133"/>
        <v>0</v>
      </c>
      <c r="M1775">
        <f t="shared" ca="1" si="134"/>
        <v>27.096371659999981</v>
      </c>
    </row>
    <row r="1776" spans="1:13" x14ac:dyDescent="0.3">
      <c r="A1776" s="1">
        <v>38805</v>
      </c>
      <c r="B1776">
        <f>VLOOKUP($A1776,DataAdjust!$A:$K,9,FALSE)</f>
        <v>36.345489999999998</v>
      </c>
      <c r="C1776">
        <f>VLOOKUP($A1776,DataAdjust!$A:$K,10,FALSE)</f>
        <v>37.245486999999997</v>
      </c>
      <c r="D1776">
        <f>VLOOKUP($A1776,DataAdjust!$A:$K,11,FALSE)</f>
        <v>36.315486999999997</v>
      </c>
      <c r="E1776">
        <f>VLOOKUP($A1776,DataAdjust!$A:$K,6,FALSE)</f>
        <v>37.065486999999997</v>
      </c>
      <c r="F1776">
        <f>VLOOKUP($A1776,DataAdjust!$A:$K,7,FALSE)</f>
        <v>130669100</v>
      </c>
      <c r="G1776">
        <f t="shared" ca="1" si="130"/>
        <v>36.675495250000019</v>
      </c>
      <c r="H1776">
        <f t="shared" ca="1" si="130"/>
        <v>36.542712125000001</v>
      </c>
      <c r="I1776">
        <f t="shared" ca="1" si="131"/>
        <v>0</v>
      </c>
      <c r="J1776">
        <f ca="1">IF(AND(I1775=0,I1776=1),B1777,IF(AND(I1776=1,I1775=1),J1775,0))</f>
        <v>0</v>
      </c>
      <c r="K1776">
        <f t="shared" ca="1" si="132"/>
        <v>0</v>
      </c>
      <c r="L1776">
        <f t="shared" ca="1" si="133"/>
        <v>0</v>
      </c>
      <c r="M1776">
        <f t="shared" ca="1" si="134"/>
        <v>27.096371659999981</v>
      </c>
    </row>
    <row r="1777" spans="1:13" x14ac:dyDescent="0.3">
      <c r="A1777" s="1">
        <v>38806</v>
      </c>
      <c r="B1777">
        <f>VLOOKUP($A1777,DataAdjust!$A:$K,9,FALSE)</f>
        <v>37.140434000000006</v>
      </c>
      <c r="C1777">
        <f>VLOOKUP($A1777,DataAdjust!$A:$K,10,FALSE)</f>
        <v>37.430435000000003</v>
      </c>
      <c r="D1777">
        <f>VLOOKUP($A1777,DataAdjust!$A:$K,11,FALSE)</f>
        <v>36.920437</v>
      </c>
      <c r="E1777">
        <f>VLOOKUP($A1777,DataAdjust!$A:$K,6,FALSE)</f>
        <v>37.180435000000003</v>
      </c>
      <c r="F1777">
        <f>VLOOKUP($A1777,DataAdjust!$A:$K,7,FALSE)</f>
        <v>115915600</v>
      </c>
      <c r="G1777">
        <f t="shared" ca="1" si="130"/>
        <v>36.686826933333343</v>
      </c>
      <c r="H1777">
        <f t="shared" ca="1" si="130"/>
        <v>36.597973750000001</v>
      </c>
      <c r="I1777">
        <f t="shared" ca="1" si="131"/>
        <v>0</v>
      </c>
      <c r="J1777">
        <f ca="1">IF(AND(I1776=0,I1777=1),B1778,IF(AND(I1777=1,I1776=1),J1776,0))</f>
        <v>0</v>
      </c>
      <c r="K1777">
        <f t="shared" ca="1" si="132"/>
        <v>0</v>
      </c>
      <c r="L1777">
        <f t="shared" ca="1" si="133"/>
        <v>0</v>
      </c>
      <c r="M1777">
        <f t="shared" ca="1" si="134"/>
        <v>27.096371659999981</v>
      </c>
    </row>
    <row r="1778" spans="1:13" x14ac:dyDescent="0.3">
      <c r="A1778" s="1">
        <v>38807</v>
      </c>
      <c r="B1778">
        <f>VLOOKUP($A1778,DataAdjust!$A:$K,9,FALSE)</f>
        <v>37.274329999999999</v>
      </c>
      <c r="C1778">
        <f>VLOOKUP($A1778,DataAdjust!$A:$K,10,FALSE)</f>
        <v>37.334327999999999</v>
      </c>
      <c r="D1778">
        <f>VLOOKUP($A1778,DataAdjust!$A:$K,11,FALSE)</f>
        <v>36.984329000000002</v>
      </c>
      <c r="E1778">
        <f>VLOOKUP($A1778,DataAdjust!$A:$K,6,FALSE)</f>
        <v>37.074328999999999</v>
      </c>
      <c r="F1778">
        <f>VLOOKUP($A1778,DataAdjust!$A:$K,7,FALSE)</f>
        <v>71074600</v>
      </c>
      <c r="G1778">
        <f t="shared" ca="1" si="130"/>
        <v>36.690057850000009</v>
      </c>
      <c r="H1778">
        <f t="shared" ca="1" si="130"/>
        <v>36.688601374999998</v>
      </c>
      <c r="I1778">
        <f t="shared" ca="1" si="131"/>
        <v>0</v>
      </c>
      <c r="J1778">
        <f ca="1">IF(AND(I1777=0,I1778=1),B1779,IF(AND(I1778=1,I1777=1),J1777,0))</f>
        <v>0</v>
      </c>
      <c r="K1778">
        <f t="shared" ca="1" si="132"/>
        <v>0</v>
      </c>
      <c r="L1778">
        <f t="shared" ca="1" si="133"/>
        <v>0</v>
      </c>
      <c r="M1778">
        <f t="shared" ca="1" si="134"/>
        <v>27.096371659999981</v>
      </c>
    </row>
    <row r="1779" spans="1:13" x14ac:dyDescent="0.3">
      <c r="A1779" s="1">
        <v>38810</v>
      </c>
      <c r="B1779">
        <f>VLOOKUP($A1779,DataAdjust!$A:$K,9,FALSE)</f>
        <v>37.288536000000001</v>
      </c>
      <c r="C1779">
        <f>VLOOKUP($A1779,DataAdjust!$A:$K,10,FALSE)</f>
        <v>37.508533</v>
      </c>
      <c r="D1779">
        <f>VLOOKUP($A1779,DataAdjust!$A:$K,11,FALSE)</f>
        <v>37.038536000000001</v>
      </c>
      <c r="E1779">
        <f>VLOOKUP($A1779,DataAdjust!$A:$K,6,FALSE)</f>
        <v>37.118533999999997</v>
      </c>
      <c r="F1779">
        <f>VLOOKUP($A1779,DataAdjust!$A:$K,7,FALSE)</f>
        <v>80730700</v>
      </c>
      <c r="G1779">
        <f t="shared" ca="1" si="130"/>
        <v>36.691374866666685</v>
      </c>
      <c r="H1779">
        <f t="shared" ca="1" si="130"/>
        <v>36.773704374999994</v>
      </c>
      <c r="I1779">
        <f t="shared" ca="1" si="131"/>
        <v>1</v>
      </c>
      <c r="J1779">
        <f ca="1">IF(AND(I1778=0,I1779=1),B1780,IF(AND(I1779=1,I1778=1),J1778,0))</f>
        <v>37.161902999999995</v>
      </c>
      <c r="K1779">
        <f t="shared" ca="1" si="132"/>
        <v>0</v>
      </c>
      <c r="L1779">
        <f t="shared" ca="1" si="133"/>
        <v>0</v>
      </c>
      <c r="M1779">
        <f t="shared" ca="1" si="134"/>
        <v>27.096371659999981</v>
      </c>
    </row>
    <row r="1780" spans="1:13" x14ac:dyDescent="0.3">
      <c r="A1780" s="1">
        <v>38811</v>
      </c>
      <c r="B1780">
        <f>VLOOKUP($A1780,DataAdjust!$A:$K,9,FALSE)</f>
        <v>37.161902999999995</v>
      </c>
      <c r="C1780">
        <f>VLOOKUP($A1780,DataAdjust!$A:$K,10,FALSE)</f>
        <v>37.421904999999995</v>
      </c>
      <c r="D1780">
        <f>VLOOKUP($A1780,DataAdjust!$A:$K,11,FALSE)</f>
        <v>37.041903999999995</v>
      </c>
      <c r="E1780">
        <f>VLOOKUP($A1780,DataAdjust!$A:$K,6,FALSE)</f>
        <v>37.321902999999999</v>
      </c>
      <c r="F1780">
        <f>VLOOKUP($A1780,DataAdjust!$A:$K,7,FALSE)</f>
        <v>89952600</v>
      </c>
      <c r="G1780">
        <f t="shared" ca="1" si="130"/>
        <v>36.684889500000011</v>
      </c>
      <c r="H1780">
        <f t="shared" ca="1" si="130"/>
        <v>36.897492749999998</v>
      </c>
      <c r="I1780">
        <f t="shared" ca="1" si="131"/>
        <v>1</v>
      </c>
      <c r="J1780">
        <f ca="1">IF(AND(I1779=0,I1780=1),B1781,IF(AND(I1780=1,I1779=1),J1779,0))</f>
        <v>37.161902999999995</v>
      </c>
      <c r="K1780">
        <f t="shared" ca="1" si="132"/>
        <v>0</v>
      </c>
      <c r="L1780">
        <f t="shared" ca="1" si="133"/>
        <v>0</v>
      </c>
      <c r="M1780">
        <f t="shared" ca="1" si="134"/>
        <v>27.096371659999981</v>
      </c>
    </row>
    <row r="1781" spans="1:13" x14ac:dyDescent="0.3">
      <c r="A1781" s="1">
        <v>38812</v>
      </c>
      <c r="B1781">
        <f>VLOOKUP($A1781,DataAdjust!$A:$K,9,FALSE)</f>
        <v>37.365589</v>
      </c>
      <c r="C1781">
        <f>VLOOKUP($A1781,DataAdjust!$A:$K,10,FALSE)</f>
        <v>37.735588</v>
      </c>
      <c r="D1781">
        <f>VLOOKUP($A1781,DataAdjust!$A:$K,11,FALSE)</f>
        <v>37.275589000000004</v>
      </c>
      <c r="E1781">
        <f>VLOOKUP($A1781,DataAdjust!$A:$K,6,FALSE)</f>
        <v>37.675590999999997</v>
      </c>
      <c r="F1781">
        <f>VLOOKUP($A1781,DataAdjust!$A:$K,7,FALSE)</f>
        <v>91628200</v>
      </c>
      <c r="G1781">
        <f t="shared" ca="1" si="130"/>
        <v>36.68179553333335</v>
      </c>
      <c r="H1781">
        <f t="shared" ca="1" si="130"/>
        <v>37.042280624999997</v>
      </c>
      <c r="I1781">
        <f t="shared" ca="1" si="131"/>
        <v>1</v>
      </c>
      <c r="J1781">
        <f ca="1">IF(AND(I1780=0,I1781=1),B1782,IF(AND(I1781=1,I1780=1),J1780,0))</f>
        <v>37.161902999999995</v>
      </c>
      <c r="K1781">
        <f t="shared" ca="1" si="132"/>
        <v>0</v>
      </c>
      <c r="L1781">
        <f t="shared" ca="1" si="133"/>
        <v>0</v>
      </c>
      <c r="M1781">
        <f t="shared" ca="1" si="134"/>
        <v>27.096371659999981</v>
      </c>
    </row>
    <row r="1782" spans="1:13" x14ac:dyDescent="0.3">
      <c r="A1782" s="1">
        <v>38813</v>
      </c>
      <c r="B1782">
        <f>VLOOKUP($A1782,DataAdjust!$A:$K,9,FALSE)</f>
        <v>37.641693000000004</v>
      </c>
      <c r="C1782">
        <f>VLOOKUP($A1782,DataAdjust!$A:$K,10,FALSE)</f>
        <v>37.991692</v>
      </c>
      <c r="D1782">
        <f>VLOOKUP($A1782,DataAdjust!$A:$K,11,FALSE)</f>
        <v>37.491692</v>
      </c>
      <c r="E1782">
        <f>VLOOKUP($A1782,DataAdjust!$A:$K,6,FALSE)</f>
        <v>37.781692999999997</v>
      </c>
      <c r="F1782">
        <f>VLOOKUP($A1782,DataAdjust!$A:$K,7,FALSE)</f>
        <v>91712800</v>
      </c>
      <c r="G1782">
        <f t="shared" ca="1" si="130"/>
        <v>36.680028133333344</v>
      </c>
      <c r="H1782">
        <f t="shared" ca="1" si="130"/>
        <v>37.199224000000001</v>
      </c>
      <c r="I1782">
        <f t="shared" ca="1" si="131"/>
        <v>1</v>
      </c>
      <c r="J1782">
        <f ca="1">IF(AND(I1781=0,I1782=1),B1783,IF(AND(I1782=1,I1781=1),J1781,0))</f>
        <v>37.161902999999995</v>
      </c>
      <c r="K1782">
        <f t="shared" ca="1" si="132"/>
        <v>0</v>
      </c>
      <c r="L1782">
        <f t="shared" ca="1" si="133"/>
        <v>0</v>
      </c>
      <c r="M1782">
        <f t="shared" ca="1" si="134"/>
        <v>27.096371659999981</v>
      </c>
    </row>
    <row r="1783" spans="1:13" x14ac:dyDescent="0.3">
      <c r="A1783" s="1">
        <v>38814</v>
      </c>
      <c r="B1783">
        <f>VLOOKUP($A1783,DataAdjust!$A:$K,9,FALSE)</f>
        <v>37.979174999999998</v>
      </c>
      <c r="C1783">
        <f>VLOOKUP($A1783,DataAdjust!$A:$K,10,FALSE)</f>
        <v>38.149172999999998</v>
      </c>
      <c r="D1783">
        <f>VLOOKUP($A1783,DataAdjust!$A:$K,11,FALSE)</f>
        <v>37.399172999999998</v>
      </c>
      <c r="E1783">
        <f>VLOOKUP($A1783,DataAdjust!$A:$K,6,FALSE)</f>
        <v>37.419173999999998</v>
      </c>
      <c r="F1783">
        <f>VLOOKUP($A1783,DataAdjust!$A:$K,7,FALSE)</f>
        <v>116604300</v>
      </c>
      <c r="G1783">
        <f t="shared" ca="1" si="130"/>
        <v>36.667358950000008</v>
      </c>
      <c r="H1783">
        <f t="shared" ca="1" si="130"/>
        <v>37.329643249999997</v>
      </c>
      <c r="I1783">
        <f t="shared" ca="1" si="131"/>
        <v>1</v>
      </c>
      <c r="J1783">
        <f ca="1">IF(AND(I1782=0,I1783=1),B1784,IF(AND(I1783=1,I1782=1),J1782,0))</f>
        <v>37.161902999999995</v>
      </c>
      <c r="K1783">
        <f t="shared" ca="1" si="132"/>
        <v>0</v>
      </c>
      <c r="L1783">
        <f t="shared" ca="1" si="133"/>
        <v>0</v>
      </c>
      <c r="M1783">
        <f t="shared" ca="1" si="134"/>
        <v>27.096371659999981</v>
      </c>
    </row>
    <row r="1784" spans="1:13" x14ac:dyDescent="0.3">
      <c r="A1784" s="1">
        <v>38817</v>
      </c>
      <c r="B1784">
        <f>VLOOKUP($A1784,DataAdjust!$A:$K,9,FALSE)</f>
        <v>37.506126999999999</v>
      </c>
      <c r="C1784">
        <f>VLOOKUP($A1784,DataAdjust!$A:$K,10,FALSE)</f>
        <v>37.606124999999999</v>
      </c>
      <c r="D1784">
        <f>VLOOKUP($A1784,DataAdjust!$A:$K,11,FALSE)</f>
        <v>37.196125000000002</v>
      </c>
      <c r="E1784">
        <f>VLOOKUP($A1784,DataAdjust!$A:$K,6,FALSE)</f>
        <v>37.366123000000002</v>
      </c>
      <c r="F1784">
        <f>VLOOKUP($A1784,DataAdjust!$A:$K,7,FALSE)</f>
        <v>58981900</v>
      </c>
      <c r="G1784">
        <f t="shared" ca="1" si="130"/>
        <v>36.656898033333341</v>
      </c>
      <c r="H1784">
        <f t="shared" ca="1" si="130"/>
        <v>37.367222749999996</v>
      </c>
      <c r="I1784">
        <f t="shared" ca="1" si="131"/>
        <v>1</v>
      </c>
      <c r="J1784">
        <f ca="1">IF(AND(I1783=0,I1784=1),B1785,IF(AND(I1784=1,I1783=1),J1783,0))</f>
        <v>37.161902999999995</v>
      </c>
      <c r="K1784">
        <f t="shared" ca="1" si="132"/>
        <v>0</v>
      </c>
      <c r="L1784">
        <f t="shared" ca="1" si="133"/>
        <v>0</v>
      </c>
      <c r="M1784">
        <f t="shared" ca="1" si="134"/>
        <v>27.096371659999981</v>
      </c>
    </row>
    <row r="1785" spans="1:13" x14ac:dyDescent="0.3">
      <c r="A1785" s="1">
        <v>38818</v>
      </c>
      <c r="B1785">
        <f>VLOOKUP($A1785,DataAdjust!$A:$K,9,FALSE)</f>
        <v>37.535488000000001</v>
      </c>
      <c r="C1785">
        <f>VLOOKUP($A1785,DataAdjust!$A:$K,10,FALSE)</f>
        <v>37.575488999999997</v>
      </c>
      <c r="D1785">
        <f>VLOOKUP($A1785,DataAdjust!$A:$K,11,FALSE)</f>
        <v>36.855488000000001</v>
      </c>
      <c r="E1785">
        <f>VLOOKUP($A1785,DataAdjust!$A:$K,6,FALSE)</f>
        <v>37.065486999999997</v>
      </c>
      <c r="F1785">
        <f>VLOOKUP($A1785,DataAdjust!$A:$K,7,FALSE)</f>
        <v>91481900</v>
      </c>
      <c r="G1785">
        <f t="shared" ca="1" si="130"/>
        <v>36.641721066666669</v>
      </c>
      <c r="H1785">
        <f t="shared" ca="1" si="130"/>
        <v>37.35285425</v>
      </c>
      <c r="I1785">
        <f t="shared" ca="1" si="131"/>
        <v>1</v>
      </c>
      <c r="J1785">
        <f ca="1">IF(AND(I1784=0,I1785=1),B1786,IF(AND(I1785=1,I1784=1),J1784,0))</f>
        <v>37.161902999999995</v>
      </c>
      <c r="K1785">
        <f t="shared" ca="1" si="132"/>
        <v>0</v>
      </c>
      <c r="L1785">
        <f t="shared" ca="1" si="133"/>
        <v>0</v>
      </c>
      <c r="M1785">
        <f t="shared" ca="1" si="134"/>
        <v>27.096371659999981</v>
      </c>
    </row>
    <row r="1786" spans="1:13" x14ac:dyDescent="0.3">
      <c r="A1786" s="1">
        <v>38819</v>
      </c>
      <c r="B1786">
        <f>VLOOKUP($A1786,DataAdjust!$A:$K,9,FALSE)</f>
        <v>37.084327999999999</v>
      </c>
      <c r="C1786">
        <f>VLOOKUP($A1786,DataAdjust!$A:$K,10,FALSE)</f>
        <v>37.224330999999999</v>
      </c>
      <c r="D1786">
        <f>VLOOKUP($A1786,DataAdjust!$A:$K,11,FALSE)</f>
        <v>36.944327999999999</v>
      </c>
      <c r="E1786">
        <f>VLOOKUP($A1786,DataAdjust!$A:$K,6,FALSE)</f>
        <v>37.074328999999999</v>
      </c>
      <c r="F1786">
        <f>VLOOKUP($A1786,DataAdjust!$A:$K,7,FALSE)</f>
        <v>58751200</v>
      </c>
      <c r="G1786">
        <f t="shared" ca="1" si="130"/>
        <v>36.630814583333333</v>
      </c>
      <c r="H1786">
        <f t="shared" ca="1" si="130"/>
        <v>37.35285425</v>
      </c>
      <c r="I1786">
        <f t="shared" ca="1" si="131"/>
        <v>1</v>
      </c>
      <c r="J1786">
        <f ca="1">IF(AND(I1785=0,I1786=1),B1787,IF(AND(I1786=1,I1785=1),J1785,0))</f>
        <v>37.161902999999995</v>
      </c>
      <c r="K1786">
        <f t="shared" ca="1" si="132"/>
        <v>0</v>
      </c>
      <c r="L1786">
        <f t="shared" ca="1" si="133"/>
        <v>0</v>
      </c>
      <c r="M1786">
        <f t="shared" ca="1" si="134"/>
        <v>27.096371659999981</v>
      </c>
    </row>
    <row r="1787" spans="1:13" x14ac:dyDescent="0.3">
      <c r="A1787" s="1">
        <v>38820</v>
      </c>
      <c r="B1787">
        <f>VLOOKUP($A1787,DataAdjust!$A:$K,9,FALSE)</f>
        <v>37.024659</v>
      </c>
      <c r="C1787">
        <f>VLOOKUP($A1787,DataAdjust!$A:$K,10,FALSE)</f>
        <v>37.454658999999999</v>
      </c>
      <c r="D1787">
        <f>VLOOKUP($A1787,DataAdjust!$A:$K,11,FALSE)</f>
        <v>36.914657999999996</v>
      </c>
      <c r="E1787">
        <f>VLOOKUP($A1787,DataAdjust!$A:$K,6,FALSE)</f>
        <v>37.224654999999998</v>
      </c>
      <c r="F1787">
        <f>VLOOKUP($A1787,DataAdjust!$A:$K,7,FALSE)</f>
        <v>63476900</v>
      </c>
      <c r="G1787">
        <f t="shared" ca="1" si="130"/>
        <v>36.629629666666659</v>
      </c>
      <c r="H1787">
        <f t="shared" ca="1" si="130"/>
        <v>37.366119374999997</v>
      </c>
      <c r="I1787">
        <f t="shared" ca="1" si="131"/>
        <v>1</v>
      </c>
      <c r="J1787">
        <f ca="1">IF(AND(I1786=0,I1787=1),B1788,IF(AND(I1787=1,I1786=1),J1786,0))</f>
        <v>37.161902999999995</v>
      </c>
      <c r="K1787">
        <f t="shared" ca="1" si="132"/>
        <v>0</v>
      </c>
      <c r="L1787">
        <f t="shared" ca="1" si="133"/>
        <v>0</v>
      </c>
      <c r="M1787">
        <f t="shared" ca="1" si="134"/>
        <v>27.096371659999981</v>
      </c>
    </row>
    <row r="1788" spans="1:13" x14ac:dyDescent="0.3">
      <c r="A1788" s="1">
        <v>38824</v>
      </c>
      <c r="B1788">
        <f>VLOOKUP($A1788,DataAdjust!$A:$K,9,FALSE)</f>
        <v>37.215603000000002</v>
      </c>
      <c r="C1788">
        <f>VLOOKUP($A1788,DataAdjust!$A:$K,10,FALSE)</f>
        <v>37.385601000000008</v>
      </c>
      <c r="D1788">
        <f>VLOOKUP($A1788,DataAdjust!$A:$K,11,FALSE)</f>
        <v>36.565601000000008</v>
      </c>
      <c r="E1788">
        <f>VLOOKUP($A1788,DataAdjust!$A:$K,6,FALSE)</f>
        <v>36.835602000000002</v>
      </c>
      <c r="F1788">
        <f>VLOOKUP($A1788,DataAdjust!$A:$K,7,FALSE)</f>
        <v>104072100</v>
      </c>
      <c r="G1788">
        <f t="shared" ca="1" si="130"/>
        <v>36.617395433333328</v>
      </c>
      <c r="H1788">
        <f t="shared" ca="1" si="130"/>
        <v>37.305331749999993</v>
      </c>
      <c r="I1788">
        <f t="shared" ca="1" si="131"/>
        <v>1</v>
      </c>
      <c r="J1788">
        <f ca="1">IF(AND(I1787=0,I1788=1),B1789,IF(AND(I1788=1,I1787=1),J1787,0))</f>
        <v>37.161902999999995</v>
      </c>
      <c r="K1788">
        <f t="shared" ca="1" si="132"/>
        <v>0</v>
      </c>
      <c r="L1788">
        <f t="shared" ca="1" si="133"/>
        <v>0</v>
      </c>
      <c r="M1788">
        <f t="shared" ca="1" si="134"/>
        <v>27.096371659999981</v>
      </c>
    </row>
    <row r="1789" spans="1:13" x14ac:dyDescent="0.3">
      <c r="A1789" s="1">
        <v>38825</v>
      </c>
      <c r="B1789">
        <f>VLOOKUP($A1789,DataAdjust!$A:$K,9,FALSE)</f>
        <v>36.852953999999997</v>
      </c>
      <c r="C1789">
        <f>VLOOKUP($A1789,DataAdjust!$A:$K,10,FALSE)</f>
        <v>37.642954999999994</v>
      </c>
      <c r="D1789">
        <f>VLOOKUP($A1789,DataAdjust!$A:$K,11,FALSE)</f>
        <v>36.852953999999997</v>
      </c>
      <c r="E1789">
        <f>VLOOKUP($A1789,DataAdjust!$A:$K,6,FALSE)</f>
        <v>37.542952999999997</v>
      </c>
      <c r="F1789">
        <f>VLOOKUP($A1789,DataAdjust!$A:$K,7,FALSE)</f>
        <v>124291700</v>
      </c>
      <c r="G1789">
        <f t="shared" ca="1" si="130"/>
        <v>36.635652566666671</v>
      </c>
      <c r="H1789">
        <f t="shared" ca="1" si="130"/>
        <v>37.288752000000002</v>
      </c>
      <c r="I1789">
        <f t="shared" ca="1" si="131"/>
        <v>1</v>
      </c>
      <c r="J1789">
        <f ca="1">IF(AND(I1788=0,I1789=1),B1790,IF(AND(I1789=1,I1788=1),J1788,0))</f>
        <v>37.161902999999995</v>
      </c>
      <c r="K1789">
        <f t="shared" ca="1" si="132"/>
        <v>0</v>
      </c>
      <c r="L1789">
        <f t="shared" ca="1" si="133"/>
        <v>0</v>
      </c>
      <c r="M1789">
        <f t="shared" ca="1" si="134"/>
        <v>27.096371659999981</v>
      </c>
    </row>
    <row r="1790" spans="1:13" x14ac:dyDescent="0.3">
      <c r="A1790" s="1">
        <v>38826</v>
      </c>
      <c r="B1790">
        <f>VLOOKUP($A1790,DataAdjust!$A:$K,9,FALSE)</f>
        <v>37.600951999999999</v>
      </c>
      <c r="C1790">
        <f>VLOOKUP($A1790,DataAdjust!$A:$K,10,FALSE)</f>
        <v>37.710953000000003</v>
      </c>
      <c r="D1790">
        <f>VLOOKUP($A1790,DataAdjust!$A:$K,11,FALSE)</f>
        <v>37.360950000000003</v>
      </c>
      <c r="E1790">
        <f>VLOOKUP($A1790,DataAdjust!$A:$K,6,FALSE)</f>
        <v>37.710953000000003</v>
      </c>
      <c r="F1790">
        <f>VLOOKUP($A1790,DataAdjust!$A:$K,7,FALSE)</f>
        <v>79050300</v>
      </c>
      <c r="G1790">
        <f t="shared" ca="1" si="130"/>
        <v>36.656562516666668</v>
      </c>
      <c r="H1790">
        <f t="shared" ca="1" si="130"/>
        <v>37.279909500000002</v>
      </c>
      <c r="I1790">
        <f t="shared" ca="1" si="131"/>
        <v>1</v>
      </c>
      <c r="J1790">
        <f ca="1">IF(AND(I1789=0,I1790=1),B1791,IF(AND(I1790=1,I1789=1),J1789,0))</f>
        <v>37.161902999999995</v>
      </c>
      <c r="K1790">
        <f t="shared" ca="1" si="132"/>
        <v>0</v>
      </c>
      <c r="L1790">
        <f t="shared" ca="1" si="133"/>
        <v>0</v>
      </c>
      <c r="M1790">
        <f t="shared" ca="1" si="134"/>
        <v>27.096371659999981</v>
      </c>
    </row>
    <row r="1791" spans="1:13" x14ac:dyDescent="0.3">
      <c r="A1791" s="1">
        <v>38827</v>
      </c>
      <c r="B1791">
        <f>VLOOKUP($A1791,DataAdjust!$A:$K,9,FALSE)</f>
        <v>37.718315000000004</v>
      </c>
      <c r="C1791">
        <f>VLOOKUP($A1791,DataAdjust!$A:$K,10,FALSE)</f>
        <v>37.898316000000001</v>
      </c>
      <c r="D1791">
        <f>VLOOKUP($A1791,DataAdjust!$A:$K,11,FALSE)</f>
        <v>37.458317000000001</v>
      </c>
      <c r="E1791">
        <f>VLOOKUP($A1791,DataAdjust!$A:$K,6,FALSE)</f>
        <v>37.578316000000001</v>
      </c>
      <c r="F1791">
        <f>VLOOKUP($A1791,DataAdjust!$A:$K,7,FALSE)</f>
        <v>81408000</v>
      </c>
      <c r="G1791">
        <f t="shared" ca="1" si="130"/>
        <v>36.672611333333336</v>
      </c>
      <c r="H1791">
        <f t="shared" ca="1" si="130"/>
        <v>37.299802249999999</v>
      </c>
      <c r="I1791">
        <f t="shared" ca="1" si="131"/>
        <v>1</v>
      </c>
      <c r="J1791">
        <f ca="1">IF(AND(I1790=0,I1791=1),B1792,IF(AND(I1791=1,I1790=1),J1790,0))</f>
        <v>37.161902999999995</v>
      </c>
      <c r="K1791">
        <f t="shared" ca="1" si="132"/>
        <v>0</v>
      </c>
      <c r="L1791">
        <f t="shared" ca="1" si="133"/>
        <v>0</v>
      </c>
      <c r="M1791">
        <f t="shared" ca="1" si="134"/>
        <v>27.096371659999981</v>
      </c>
    </row>
    <row r="1792" spans="1:13" x14ac:dyDescent="0.3">
      <c r="A1792" s="1">
        <v>38828</v>
      </c>
      <c r="B1792">
        <f>VLOOKUP($A1792,DataAdjust!$A:$K,9,FALSE)</f>
        <v>37.796226999999995</v>
      </c>
      <c r="C1792">
        <f>VLOOKUP($A1792,DataAdjust!$A:$K,10,FALSE)</f>
        <v>37.856228000000002</v>
      </c>
      <c r="D1792">
        <f>VLOOKUP($A1792,DataAdjust!$A:$K,11,FALSE)</f>
        <v>36.956226999999998</v>
      </c>
      <c r="E1792">
        <f>VLOOKUP($A1792,DataAdjust!$A:$K,6,FALSE)</f>
        <v>37.136226999999998</v>
      </c>
      <c r="F1792">
        <f>VLOOKUP($A1792,DataAdjust!$A:$K,7,FALSE)</f>
        <v>130181200</v>
      </c>
      <c r="G1792">
        <f t="shared" ca="1" si="130"/>
        <v>36.683942516666669</v>
      </c>
      <c r="H1792">
        <f t="shared" ca="1" si="130"/>
        <v>37.271065249999999</v>
      </c>
      <c r="I1792">
        <f t="shared" ca="1" si="131"/>
        <v>1</v>
      </c>
      <c r="J1792">
        <f ca="1">IF(AND(I1791=0,I1792=1),B1793,IF(AND(I1792=1,I1791=1),J1791,0))</f>
        <v>37.161902999999995</v>
      </c>
      <c r="K1792">
        <f t="shared" ca="1" si="132"/>
        <v>0</v>
      </c>
      <c r="L1792">
        <f t="shared" ca="1" si="133"/>
        <v>0</v>
      </c>
      <c r="M1792">
        <f t="shared" ca="1" si="134"/>
        <v>27.096371659999981</v>
      </c>
    </row>
    <row r="1793" spans="1:13" x14ac:dyDescent="0.3">
      <c r="A1793" s="1">
        <v>38831</v>
      </c>
      <c r="B1793">
        <f>VLOOKUP($A1793,DataAdjust!$A:$K,9,FALSE)</f>
        <v>37.090865999999998</v>
      </c>
      <c r="C1793">
        <f>VLOOKUP($A1793,DataAdjust!$A:$K,10,FALSE)</f>
        <v>37.210864999999998</v>
      </c>
      <c r="D1793">
        <f>VLOOKUP($A1793,DataAdjust!$A:$K,11,FALSE)</f>
        <v>36.860866000000001</v>
      </c>
      <c r="E1793">
        <f>VLOOKUP($A1793,DataAdjust!$A:$K,6,FALSE)</f>
        <v>37.100864000000001</v>
      </c>
      <c r="F1793">
        <f>VLOOKUP($A1793,DataAdjust!$A:$K,7,FALSE)</f>
        <v>78556400</v>
      </c>
      <c r="G1793">
        <f t="shared" ca="1" si="130"/>
        <v>36.690413883333342</v>
      </c>
      <c r="H1793">
        <f t="shared" ca="1" si="130"/>
        <v>37.275487374999997</v>
      </c>
      <c r="I1793">
        <f t="shared" ca="1" si="131"/>
        <v>1</v>
      </c>
      <c r="J1793">
        <f ca="1">IF(AND(I1792=0,I1793=1),B1794,IF(AND(I1793=1,I1792=1),J1792,0))</f>
        <v>37.161902999999995</v>
      </c>
      <c r="K1793">
        <f t="shared" ca="1" si="132"/>
        <v>0</v>
      </c>
      <c r="L1793">
        <f t="shared" ca="1" si="133"/>
        <v>0</v>
      </c>
      <c r="M1793">
        <f t="shared" ca="1" si="134"/>
        <v>27.096371659999981</v>
      </c>
    </row>
    <row r="1794" spans="1:13" x14ac:dyDescent="0.3">
      <c r="A1794" s="1">
        <v>38832</v>
      </c>
      <c r="B1794">
        <f>VLOOKUP($A1794,DataAdjust!$A:$K,9,FALSE)</f>
        <v>37.221291000000001</v>
      </c>
      <c r="C1794">
        <f>VLOOKUP($A1794,DataAdjust!$A:$K,10,FALSE)</f>
        <v>37.251289</v>
      </c>
      <c r="D1794">
        <f>VLOOKUP($A1794,DataAdjust!$A:$K,11,FALSE)</f>
        <v>36.801293000000001</v>
      </c>
      <c r="E1794">
        <f>VLOOKUP($A1794,DataAdjust!$A:$K,6,FALSE)</f>
        <v>37.02129</v>
      </c>
      <c r="F1794">
        <f>VLOOKUP($A1794,DataAdjust!$A:$K,7,FALSE)</f>
        <v>77660800</v>
      </c>
      <c r="G1794">
        <f t="shared" ca="1" si="130"/>
        <v>36.687312100000007</v>
      </c>
      <c r="H1794">
        <f t="shared" ca="1" si="130"/>
        <v>37.268857500000003</v>
      </c>
      <c r="I1794">
        <f t="shared" ca="1" si="131"/>
        <v>1</v>
      </c>
      <c r="J1794">
        <f ca="1">IF(AND(I1793=0,I1794=1),B1795,IF(AND(I1794=1,I1793=1),J1793,0))</f>
        <v>37.161902999999995</v>
      </c>
      <c r="K1794">
        <f t="shared" ca="1" si="132"/>
        <v>0</v>
      </c>
      <c r="L1794">
        <f t="shared" ca="1" si="133"/>
        <v>0</v>
      </c>
      <c r="M1794">
        <f t="shared" ca="1" si="134"/>
        <v>27.096371659999981</v>
      </c>
    </row>
    <row r="1795" spans="1:13" x14ac:dyDescent="0.3">
      <c r="A1795" s="1">
        <v>38833</v>
      </c>
      <c r="B1795">
        <f>VLOOKUP($A1795,DataAdjust!$A:$K,9,FALSE)</f>
        <v>37.012459</v>
      </c>
      <c r="C1795">
        <f>VLOOKUP($A1795,DataAdjust!$A:$K,10,FALSE)</f>
        <v>37.212459000000003</v>
      </c>
      <c r="D1795">
        <f>VLOOKUP($A1795,DataAdjust!$A:$K,11,FALSE)</f>
        <v>36.852459000000003</v>
      </c>
      <c r="E1795">
        <f>VLOOKUP($A1795,DataAdjust!$A:$K,6,FALSE)</f>
        <v>37.012459</v>
      </c>
      <c r="F1795">
        <f>VLOOKUP($A1795,DataAdjust!$A:$K,7,FALSE)</f>
        <v>82537000</v>
      </c>
      <c r="G1795">
        <f t="shared" ca="1" si="130"/>
        <v>36.682885083333339</v>
      </c>
      <c r="H1795">
        <f t="shared" ca="1" si="130"/>
        <v>37.242332999999995</v>
      </c>
      <c r="I1795">
        <f t="shared" ca="1" si="131"/>
        <v>1</v>
      </c>
      <c r="J1795">
        <f ca="1">IF(AND(I1794=0,I1795=1),B1796,IF(AND(I1795=1,I1794=1),J1794,0))</f>
        <v>37.161902999999995</v>
      </c>
      <c r="K1795">
        <f t="shared" ca="1" si="132"/>
        <v>0</v>
      </c>
      <c r="L1795">
        <f t="shared" ca="1" si="133"/>
        <v>0</v>
      </c>
      <c r="M1795">
        <f t="shared" ca="1" si="134"/>
        <v>27.096371659999981</v>
      </c>
    </row>
    <row r="1796" spans="1:13" x14ac:dyDescent="0.3">
      <c r="A1796" s="1">
        <v>38834</v>
      </c>
      <c r="B1796">
        <f>VLOOKUP($A1796,DataAdjust!$A:$K,9,FALSE)</f>
        <v>36.776122999999998</v>
      </c>
      <c r="C1796">
        <f>VLOOKUP($A1796,DataAdjust!$A:$K,10,FALSE)</f>
        <v>37.596126999999996</v>
      </c>
      <c r="D1796">
        <f>VLOOKUP($A1796,DataAdjust!$A:$K,11,FALSE)</f>
        <v>36.606124999999999</v>
      </c>
      <c r="E1796">
        <f>VLOOKUP($A1796,DataAdjust!$A:$K,6,FALSE)</f>
        <v>37.366123000000002</v>
      </c>
      <c r="F1796">
        <f>VLOOKUP($A1796,DataAdjust!$A:$K,7,FALSE)</f>
        <v>173950100</v>
      </c>
      <c r="G1796">
        <f t="shared" ca="1" si="130"/>
        <v>36.687150550000005</v>
      </c>
      <c r="H1796">
        <f t="shared" ca="1" si="130"/>
        <v>37.308648124999998</v>
      </c>
      <c r="I1796">
        <f t="shared" ca="1" si="131"/>
        <v>1</v>
      </c>
      <c r="J1796">
        <f ca="1">IF(AND(I1795=0,I1796=1),B1797,IF(AND(I1796=1,I1795=1),J1795,0))</f>
        <v>37.161902999999995</v>
      </c>
      <c r="K1796">
        <f t="shared" ca="1" si="132"/>
        <v>0</v>
      </c>
      <c r="L1796">
        <f t="shared" ca="1" si="133"/>
        <v>0</v>
      </c>
      <c r="M1796">
        <f t="shared" ca="1" si="134"/>
        <v>27.096371659999981</v>
      </c>
    </row>
    <row r="1797" spans="1:13" x14ac:dyDescent="0.3">
      <c r="A1797" s="1">
        <v>38835</v>
      </c>
      <c r="B1797">
        <f>VLOOKUP($A1797,DataAdjust!$A:$K,9,FALSE)</f>
        <v>37.153615000000002</v>
      </c>
      <c r="C1797">
        <f>VLOOKUP($A1797,DataAdjust!$A:$K,10,FALSE)</f>
        <v>37.373616000000005</v>
      </c>
      <c r="D1797">
        <f>VLOOKUP($A1797,DataAdjust!$A:$K,11,FALSE)</f>
        <v>36.933613999999999</v>
      </c>
      <c r="E1797">
        <f>VLOOKUP($A1797,DataAdjust!$A:$K,6,FALSE)</f>
        <v>37.003613000000001</v>
      </c>
      <c r="F1797">
        <f>VLOOKUP($A1797,DataAdjust!$A:$K,7,FALSE)</f>
        <v>88876600</v>
      </c>
      <c r="G1797">
        <f t="shared" ca="1" si="130"/>
        <v>36.683165216666666</v>
      </c>
      <c r="H1797">
        <f t="shared" ca="1" si="130"/>
        <v>37.241230625</v>
      </c>
      <c r="I1797">
        <f t="shared" ca="1" si="131"/>
        <v>1</v>
      </c>
      <c r="J1797">
        <f ca="1">IF(AND(I1796=0,I1797=1),B1798,IF(AND(I1797=1,I1796=1),J1796,0))</f>
        <v>37.161902999999995</v>
      </c>
      <c r="K1797">
        <f t="shared" ca="1" si="132"/>
        <v>0</v>
      </c>
      <c r="L1797">
        <f t="shared" ca="1" si="133"/>
        <v>0</v>
      </c>
      <c r="M1797">
        <f t="shared" ca="1" si="134"/>
        <v>27.096371659999981</v>
      </c>
    </row>
    <row r="1798" spans="1:13" x14ac:dyDescent="0.3">
      <c r="A1798" s="1">
        <v>38838</v>
      </c>
      <c r="B1798">
        <f>VLOOKUP($A1798,DataAdjust!$A:$K,9,FALSE)</f>
        <v>37.121074</v>
      </c>
      <c r="C1798">
        <f>VLOOKUP($A1798,DataAdjust!$A:$K,10,FALSE)</f>
        <v>37.251075</v>
      </c>
      <c r="D1798">
        <f>VLOOKUP($A1798,DataAdjust!$A:$K,11,FALSE)</f>
        <v>36.511077</v>
      </c>
      <c r="E1798">
        <f>VLOOKUP($A1798,DataAdjust!$A:$K,6,FALSE)</f>
        <v>36.641075000000001</v>
      </c>
      <c r="F1798">
        <f>VLOOKUP($A1798,DataAdjust!$A:$K,7,FALSE)</f>
        <v>92875500</v>
      </c>
      <c r="G1798">
        <f t="shared" ca="1" si="130"/>
        <v>36.683740216666671</v>
      </c>
      <c r="H1798">
        <f t="shared" ca="1" si="130"/>
        <v>37.107495874999998</v>
      </c>
      <c r="I1798">
        <f t="shared" ca="1" si="131"/>
        <v>1</v>
      </c>
      <c r="J1798">
        <f ca="1">IF(AND(I1797=0,I1798=1),B1799,IF(AND(I1798=1,I1797=1),J1797,0))</f>
        <v>37.161902999999995</v>
      </c>
      <c r="K1798">
        <f t="shared" ca="1" si="132"/>
        <v>0</v>
      </c>
      <c r="L1798">
        <f t="shared" ca="1" si="133"/>
        <v>0</v>
      </c>
      <c r="M1798">
        <f t="shared" ca="1" si="134"/>
        <v>27.096371659999981</v>
      </c>
    </row>
    <row r="1799" spans="1:13" x14ac:dyDescent="0.3">
      <c r="A1799" s="1">
        <v>38839</v>
      </c>
      <c r="B1799">
        <f>VLOOKUP($A1799,DataAdjust!$A:$K,9,FALSE)</f>
        <v>36.808342000000003</v>
      </c>
      <c r="C1799">
        <f>VLOOKUP($A1799,DataAdjust!$A:$K,10,FALSE)</f>
        <v>36.918343</v>
      </c>
      <c r="D1799">
        <f>VLOOKUP($A1799,DataAdjust!$A:$K,11,FALSE)</f>
        <v>36.588345000000004</v>
      </c>
      <c r="E1799">
        <f>VLOOKUP($A1799,DataAdjust!$A:$K,6,FALSE)</f>
        <v>36.738342000000003</v>
      </c>
      <c r="F1799">
        <f>VLOOKUP($A1799,DataAdjust!$A:$K,7,FALSE)</f>
        <v>85148100</v>
      </c>
      <c r="G1799">
        <f t="shared" ca="1" si="130"/>
        <v>36.693446899999998</v>
      </c>
      <c r="H1799">
        <f t="shared" ca="1" si="130"/>
        <v>37.002499125</v>
      </c>
      <c r="I1799">
        <f t="shared" ca="1" si="131"/>
        <v>1</v>
      </c>
      <c r="J1799">
        <f ca="1">IF(AND(I1798=0,I1799=1),B1800,IF(AND(I1799=1,I1798=1),J1798,0))</f>
        <v>37.161902999999995</v>
      </c>
      <c r="K1799">
        <f t="shared" ca="1" si="132"/>
        <v>0</v>
      </c>
      <c r="L1799">
        <f t="shared" ca="1" si="133"/>
        <v>0</v>
      </c>
      <c r="M1799">
        <f t="shared" ca="1" si="134"/>
        <v>27.096371659999981</v>
      </c>
    </row>
    <row r="1800" spans="1:13" x14ac:dyDescent="0.3">
      <c r="A1800" s="1">
        <v>38840</v>
      </c>
      <c r="B1800">
        <f>VLOOKUP($A1800,DataAdjust!$A:$K,9,FALSE)</f>
        <v>36.765282000000006</v>
      </c>
      <c r="C1800">
        <f>VLOOKUP($A1800,DataAdjust!$A:$K,10,FALSE)</f>
        <v>36.835281000000009</v>
      </c>
      <c r="D1800">
        <f>VLOOKUP($A1800,DataAdjust!$A:$K,11,FALSE)</f>
        <v>36.475281000000003</v>
      </c>
      <c r="E1800">
        <f>VLOOKUP($A1800,DataAdjust!$A:$K,6,FALSE)</f>
        <v>36.685284000000003</v>
      </c>
      <c r="F1800">
        <f>VLOOKUP($A1800,DataAdjust!$A:$K,7,FALSE)</f>
        <v>74971600</v>
      </c>
      <c r="G1800">
        <f t="shared" ca="1" si="130"/>
        <v>36.703889200000006</v>
      </c>
      <c r="H1800">
        <f t="shared" ca="1" si="130"/>
        <v>36.946131250000008</v>
      </c>
      <c r="I1800">
        <f t="shared" ca="1" si="131"/>
        <v>1</v>
      </c>
      <c r="J1800">
        <f ca="1">IF(AND(I1799=0,I1800=1),B1801,IF(AND(I1800=1,I1799=1),J1799,0))</f>
        <v>37.161902999999995</v>
      </c>
      <c r="K1800">
        <f t="shared" ca="1" si="132"/>
        <v>0</v>
      </c>
      <c r="L1800">
        <f t="shared" ca="1" si="133"/>
        <v>0</v>
      </c>
      <c r="M1800">
        <f t="shared" ca="1" si="134"/>
        <v>27.096371659999981</v>
      </c>
    </row>
    <row r="1801" spans="1:13" x14ac:dyDescent="0.3">
      <c r="A1801" s="1">
        <v>38841</v>
      </c>
      <c r="B1801">
        <f>VLOOKUP($A1801,DataAdjust!$A:$K,9,FALSE)</f>
        <v>36.685916999999996</v>
      </c>
      <c r="C1801">
        <f>VLOOKUP($A1801,DataAdjust!$A:$K,10,FALSE)</f>
        <v>37.145919999999997</v>
      </c>
      <c r="D1801">
        <f>VLOOKUP($A1801,DataAdjust!$A:$K,11,FALSE)</f>
        <v>36.685916999999996</v>
      </c>
      <c r="E1801">
        <f>VLOOKUP($A1801,DataAdjust!$A:$K,6,FALSE)</f>
        <v>36.98592</v>
      </c>
      <c r="F1801">
        <f>VLOOKUP($A1801,DataAdjust!$A:$K,7,FALSE)</f>
        <v>88696800</v>
      </c>
      <c r="G1801">
        <f t="shared" ca="1" si="130"/>
        <v>36.721992666666665</v>
      </c>
      <c r="H1801">
        <f t="shared" ca="1" si="130"/>
        <v>36.931763250000003</v>
      </c>
      <c r="I1801">
        <f t="shared" ca="1" si="131"/>
        <v>1</v>
      </c>
      <c r="J1801">
        <f ca="1">IF(AND(I1800=0,I1801=1),B1802,IF(AND(I1801=1,I1800=1),J1800,0))</f>
        <v>37.161902999999995</v>
      </c>
      <c r="K1801">
        <f t="shared" ca="1" si="132"/>
        <v>0</v>
      </c>
      <c r="L1801">
        <f t="shared" ca="1" si="133"/>
        <v>0</v>
      </c>
      <c r="M1801">
        <f t="shared" ca="1" si="134"/>
        <v>27.096371659999981</v>
      </c>
    </row>
    <row r="1802" spans="1:13" x14ac:dyDescent="0.3">
      <c r="A1802" s="1">
        <v>38842</v>
      </c>
      <c r="B1802">
        <f>VLOOKUP($A1802,DataAdjust!$A:$K,9,FALSE)</f>
        <v>37.217704000000005</v>
      </c>
      <c r="C1802">
        <f>VLOOKUP($A1802,DataAdjust!$A:$K,10,FALSE)</f>
        <v>37.327705000000009</v>
      </c>
      <c r="D1802">
        <f>VLOOKUP($A1802,DataAdjust!$A:$K,11,FALSE)</f>
        <v>37.057705000000006</v>
      </c>
      <c r="E1802">
        <f>VLOOKUP($A1802,DataAdjust!$A:$K,6,FALSE)</f>
        <v>37.277706000000002</v>
      </c>
      <c r="F1802">
        <f>VLOOKUP($A1802,DataAdjust!$A:$K,7,FALSE)</f>
        <v>80392200</v>
      </c>
      <c r="G1802">
        <f t="shared" ca="1" si="130"/>
        <v>36.738038100000004</v>
      </c>
      <c r="H1802">
        <f t="shared" ca="1" si="130"/>
        <v>36.963815250000003</v>
      </c>
      <c r="I1802">
        <f t="shared" ca="1" si="131"/>
        <v>1</v>
      </c>
      <c r="J1802">
        <f ca="1">IF(AND(I1801=0,I1802=1),B1803,IF(AND(I1802=1,I1801=1),J1801,0))</f>
        <v>37.161902999999995</v>
      </c>
      <c r="K1802">
        <f t="shared" ca="1" si="132"/>
        <v>0</v>
      </c>
      <c r="L1802">
        <f t="shared" ca="1" si="133"/>
        <v>0</v>
      </c>
      <c r="M1802">
        <f t="shared" ca="1" si="134"/>
        <v>27.096371659999981</v>
      </c>
    </row>
    <row r="1803" spans="1:13" x14ac:dyDescent="0.3">
      <c r="A1803" s="1">
        <v>38845</v>
      </c>
      <c r="B1803">
        <f>VLOOKUP($A1803,DataAdjust!$A:$K,9,FALSE)</f>
        <v>37.193061999999998</v>
      </c>
      <c r="C1803">
        <f>VLOOKUP($A1803,DataAdjust!$A:$K,10,FALSE)</f>
        <v>37.393058999999994</v>
      </c>
      <c r="D1803">
        <f>VLOOKUP($A1803,DataAdjust!$A:$K,11,FALSE)</f>
        <v>37.183059999999998</v>
      </c>
      <c r="E1803">
        <f>VLOOKUP($A1803,DataAdjust!$A:$K,6,FALSE)</f>
        <v>37.313060999999998</v>
      </c>
      <c r="F1803">
        <f>VLOOKUP($A1803,DataAdjust!$A:$K,7,FALSE)</f>
        <v>45079100</v>
      </c>
      <c r="G1803">
        <f t="shared" ca="1" si="130"/>
        <v>36.760415999999992</v>
      </c>
      <c r="H1803">
        <f t="shared" ca="1" si="130"/>
        <v>37.001390499999999</v>
      </c>
      <c r="I1803">
        <f t="shared" ca="1" si="131"/>
        <v>1</v>
      </c>
      <c r="J1803">
        <f ca="1">IF(AND(I1802=0,I1803=1),B1804,IF(AND(I1803=1,I1802=1),J1802,0))</f>
        <v>37.161902999999995</v>
      </c>
      <c r="K1803">
        <f t="shared" ca="1" si="132"/>
        <v>0</v>
      </c>
      <c r="L1803">
        <f t="shared" ca="1" si="133"/>
        <v>0</v>
      </c>
      <c r="M1803">
        <f t="shared" ca="1" si="134"/>
        <v>27.096371659999981</v>
      </c>
    </row>
    <row r="1804" spans="1:13" x14ac:dyDescent="0.3">
      <c r="A1804" s="1">
        <v>38846</v>
      </c>
      <c r="B1804">
        <f>VLOOKUP($A1804,DataAdjust!$A:$K,9,FALSE)</f>
        <v>37.231605000000002</v>
      </c>
      <c r="C1804">
        <f>VLOOKUP($A1804,DataAdjust!$A:$K,10,FALSE)</f>
        <v>37.311607000000002</v>
      </c>
      <c r="D1804">
        <f>VLOOKUP($A1804,DataAdjust!$A:$K,11,FALSE)</f>
        <v>37.101608000000006</v>
      </c>
      <c r="E1804">
        <f>VLOOKUP($A1804,DataAdjust!$A:$K,6,FALSE)</f>
        <v>37.171607999999999</v>
      </c>
      <c r="F1804">
        <f>VLOOKUP($A1804,DataAdjust!$A:$K,7,FALSE)</f>
        <v>48528800</v>
      </c>
      <c r="G1804">
        <f t="shared" ca="1" si="130"/>
        <v>36.776754666666662</v>
      </c>
      <c r="H1804">
        <f t="shared" ca="1" si="130"/>
        <v>36.977076124999996</v>
      </c>
      <c r="I1804">
        <f t="shared" ca="1" si="131"/>
        <v>1</v>
      </c>
      <c r="J1804">
        <f ca="1">IF(AND(I1803=0,I1804=1),B1805,IF(AND(I1804=1,I1803=1),J1803,0))</f>
        <v>37.161902999999995</v>
      </c>
      <c r="K1804">
        <f t="shared" ca="1" si="132"/>
        <v>0</v>
      </c>
      <c r="L1804">
        <f t="shared" ca="1" si="133"/>
        <v>0</v>
      </c>
      <c r="M1804">
        <f t="shared" ca="1" si="134"/>
        <v>27.096371659999981</v>
      </c>
    </row>
    <row r="1805" spans="1:13" x14ac:dyDescent="0.3">
      <c r="A1805" s="1">
        <v>38847</v>
      </c>
      <c r="B1805">
        <f>VLOOKUP($A1805,DataAdjust!$A:$K,9,FALSE)</f>
        <v>37.10445</v>
      </c>
      <c r="C1805">
        <f>VLOOKUP($A1805,DataAdjust!$A:$K,10,FALSE)</f>
        <v>37.154449999999997</v>
      </c>
      <c r="D1805">
        <f>VLOOKUP($A1805,DataAdjust!$A:$K,11,FALSE)</f>
        <v>36.724449</v>
      </c>
      <c r="E1805">
        <f>VLOOKUP($A1805,DataAdjust!$A:$K,6,FALSE)</f>
        <v>36.844448</v>
      </c>
      <c r="F1805">
        <f>VLOOKUP($A1805,DataAdjust!$A:$K,7,FALSE)</f>
        <v>92424200</v>
      </c>
      <c r="G1805">
        <f t="shared" ca="1" si="130"/>
        <v>36.794561799999997</v>
      </c>
      <c r="H1805">
        <f t="shared" ca="1" si="130"/>
        <v>36.9571805</v>
      </c>
      <c r="I1805">
        <f t="shared" ca="1" si="131"/>
        <v>1</v>
      </c>
      <c r="J1805">
        <f ca="1">IF(AND(I1804=0,I1805=1),B1806,IF(AND(I1805=1,I1804=1),J1804,0))</f>
        <v>37.161902999999995</v>
      </c>
      <c r="K1805">
        <f t="shared" ca="1" si="132"/>
        <v>0</v>
      </c>
      <c r="L1805">
        <f t="shared" ca="1" si="133"/>
        <v>0</v>
      </c>
      <c r="M1805">
        <f t="shared" ca="1" si="134"/>
        <v>27.096371659999981</v>
      </c>
    </row>
    <row r="1806" spans="1:13" x14ac:dyDescent="0.3">
      <c r="A1806" s="1">
        <v>38848</v>
      </c>
      <c r="B1806">
        <f>VLOOKUP($A1806,DataAdjust!$A:$K,9,FALSE)</f>
        <v>36.912140000000001</v>
      </c>
      <c r="C1806">
        <f>VLOOKUP($A1806,DataAdjust!$A:$K,10,FALSE)</f>
        <v>36.932141000000001</v>
      </c>
      <c r="D1806">
        <f>VLOOKUP($A1806,DataAdjust!$A:$K,11,FALSE)</f>
        <v>35.912140000000001</v>
      </c>
      <c r="E1806">
        <f>VLOOKUP($A1806,DataAdjust!$A:$K,6,FALSE)</f>
        <v>36.022140999999998</v>
      </c>
      <c r="F1806">
        <f>VLOOKUP($A1806,DataAdjust!$A:$K,7,FALSE)</f>
        <v>140989700</v>
      </c>
      <c r="G1806">
        <f t="shared" ca="1" si="130"/>
        <v>36.79262623333333</v>
      </c>
      <c r="H1806">
        <f t="shared" ca="1" si="130"/>
        <v>36.879813749999997</v>
      </c>
      <c r="I1806">
        <f t="shared" ca="1" si="131"/>
        <v>1</v>
      </c>
      <c r="J1806">
        <f ca="1">IF(AND(I1805=0,I1806=1),B1807,IF(AND(I1806=1,I1805=1),J1805,0))</f>
        <v>37.161902999999995</v>
      </c>
      <c r="K1806">
        <f t="shared" ca="1" si="132"/>
        <v>0</v>
      </c>
      <c r="L1806">
        <f t="shared" ca="1" si="133"/>
        <v>0</v>
      </c>
      <c r="M1806">
        <f t="shared" ca="1" si="134"/>
        <v>27.096371659999981</v>
      </c>
    </row>
    <row r="1807" spans="1:13" x14ac:dyDescent="0.3">
      <c r="A1807" s="1">
        <v>38849</v>
      </c>
      <c r="B1807">
        <f>VLOOKUP($A1807,DataAdjust!$A:$K,9,FALSE)</f>
        <v>35.905848999999996</v>
      </c>
      <c r="C1807">
        <f>VLOOKUP($A1807,DataAdjust!$A:$K,10,FALSE)</f>
        <v>35.965846999999997</v>
      </c>
      <c r="D1807">
        <f>VLOOKUP($A1807,DataAdjust!$A:$K,11,FALSE)</f>
        <v>35.525847999999996</v>
      </c>
      <c r="E1807">
        <f>VLOOKUP($A1807,DataAdjust!$A:$K,6,FALSE)</f>
        <v>35.535846999999997</v>
      </c>
      <c r="F1807">
        <f>VLOOKUP($A1807,DataAdjust!$A:$K,7,FALSE)</f>
        <v>153920800</v>
      </c>
      <c r="G1807">
        <f t="shared" ca="1" si="130"/>
        <v>36.778757083333332</v>
      </c>
      <c r="H1807">
        <f t="shared" ca="1" si="130"/>
        <v>36.729501874999997</v>
      </c>
      <c r="I1807">
        <f t="shared" ca="1" si="131"/>
        <v>0</v>
      </c>
      <c r="J1807">
        <f ca="1">IF(AND(I1806=0,I1807=1),B1808,IF(AND(I1807=1,I1806=1),J1806,0))</f>
        <v>0</v>
      </c>
      <c r="K1807">
        <f t="shared" ca="1" si="132"/>
        <v>35.369315000000007</v>
      </c>
      <c r="L1807">
        <f t="shared" ca="1" si="133"/>
        <v>-1.9783975149999877</v>
      </c>
      <c r="M1807">
        <f t="shared" ca="1" si="134"/>
        <v>25.117974144999994</v>
      </c>
    </row>
    <row r="1808" spans="1:13" x14ac:dyDescent="0.3">
      <c r="A1808" s="1">
        <v>38852</v>
      </c>
      <c r="B1808">
        <f>VLOOKUP($A1808,DataAdjust!$A:$K,9,FALSE)</f>
        <v>35.369315000000007</v>
      </c>
      <c r="C1808">
        <f>VLOOKUP($A1808,DataAdjust!$A:$K,10,FALSE)</f>
        <v>35.689315000000008</v>
      </c>
      <c r="D1808">
        <f>VLOOKUP($A1808,DataAdjust!$A:$K,11,FALSE)</f>
        <v>35.139316000000001</v>
      </c>
      <c r="E1808">
        <f>VLOOKUP($A1808,DataAdjust!$A:$K,6,FALSE)</f>
        <v>35.509315000000001</v>
      </c>
      <c r="F1808">
        <f>VLOOKUP($A1808,DataAdjust!$A:$K,7,FALSE)</f>
        <v>127896500</v>
      </c>
      <c r="G1808">
        <f t="shared" ca="1" si="130"/>
        <v>36.758849700000006</v>
      </c>
      <c r="H1808">
        <f t="shared" ca="1" si="130"/>
        <v>36.582505750000003</v>
      </c>
      <c r="I1808">
        <f t="shared" ca="1" si="131"/>
        <v>0</v>
      </c>
      <c r="J1808">
        <f ca="1">IF(AND(I1807=0,I1808=1),B1809,IF(AND(I1808=1,I1807=1),J1807,0))</f>
        <v>0</v>
      </c>
      <c r="K1808">
        <f t="shared" ca="1" si="132"/>
        <v>0</v>
      </c>
      <c r="L1808">
        <f t="shared" ca="1" si="133"/>
        <v>0</v>
      </c>
      <c r="M1808">
        <f t="shared" ca="1" si="134"/>
        <v>25.117974144999994</v>
      </c>
    </row>
    <row r="1809" spans="1:13" x14ac:dyDescent="0.3">
      <c r="A1809" s="1">
        <v>38853</v>
      </c>
      <c r="B1809">
        <f>VLOOKUP($A1809,DataAdjust!$A:$K,9,FALSE)</f>
        <v>35.554065000000001</v>
      </c>
      <c r="C1809">
        <f>VLOOKUP($A1809,DataAdjust!$A:$K,10,FALSE)</f>
        <v>35.644065000000005</v>
      </c>
      <c r="D1809">
        <f>VLOOKUP($A1809,DataAdjust!$A:$K,11,FALSE)</f>
        <v>35.154067000000005</v>
      </c>
      <c r="E1809">
        <f>VLOOKUP($A1809,DataAdjust!$A:$K,6,FALSE)</f>
        <v>35.244067999999999</v>
      </c>
      <c r="F1809">
        <f>VLOOKUP($A1809,DataAdjust!$A:$K,7,FALSE)</f>
        <v>132397500</v>
      </c>
      <c r="G1809">
        <f t="shared" ca="1" si="130"/>
        <v>36.739381383333331</v>
      </c>
      <c r="H1809">
        <f t="shared" ca="1" si="130"/>
        <v>36.364774249999996</v>
      </c>
      <c r="I1809">
        <f t="shared" ca="1" si="131"/>
        <v>0</v>
      </c>
      <c r="J1809">
        <f ca="1">IF(AND(I1808=0,I1809=1),B1810,IF(AND(I1809=1,I1808=1),J1808,0))</f>
        <v>0</v>
      </c>
      <c r="K1809">
        <f t="shared" ca="1" si="132"/>
        <v>0</v>
      </c>
      <c r="L1809">
        <f t="shared" ca="1" si="133"/>
        <v>0</v>
      </c>
      <c r="M1809">
        <f t="shared" ca="1" si="134"/>
        <v>25.117974144999994</v>
      </c>
    </row>
    <row r="1810" spans="1:13" x14ac:dyDescent="0.3">
      <c r="A1810" s="1">
        <v>38854</v>
      </c>
      <c r="B1810">
        <f>VLOOKUP($A1810,DataAdjust!$A:$K,9,FALSE)</f>
        <v>35.126570999999998</v>
      </c>
      <c r="C1810">
        <f>VLOOKUP($A1810,DataAdjust!$A:$K,10,FALSE)</f>
        <v>35.256571999999998</v>
      </c>
      <c r="D1810">
        <f>VLOOKUP($A1810,DataAdjust!$A:$K,11,FALSE)</f>
        <v>34.676570999999996</v>
      </c>
      <c r="E1810">
        <f>VLOOKUP($A1810,DataAdjust!$A:$K,6,FALSE)</f>
        <v>34.766570999999999</v>
      </c>
      <c r="F1810">
        <f>VLOOKUP($A1810,DataAdjust!$A:$K,7,FALSE)</f>
        <v>207897100</v>
      </c>
      <c r="G1810">
        <f t="shared" ca="1" si="130"/>
        <v>36.718728616666674</v>
      </c>
      <c r="H1810">
        <f t="shared" ca="1" si="130"/>
        <v>36.050882375</v>
      </c>
      <c r="I1810">
        <f t="shared" ca="1" si="131"/>
        <v>0</v>
      </c>
      <c r="J1810">
        <f ca="1">IF(AND(I1809=0,I1810=1),B1811,IF(AND(I1810=1,I1809=1),J1809,0))</f>
        <v>0</v>
      </c>
      <c r="K1810">
        <f t="shared" ca="1" si="132"/>
        <v>0</v>
      </c>
      <c r="L1810">
        <f t="shared" ca="1" si="133"/>
        <v>0</v>
      </c>
      <c r="M1810">
        <f t="shared" ca="1" si="134"/>
        <v>25.117974144999994</v>
      </c>
    </row>
    <row r="1811" spans="1:13" x14ac:dyDescent="0.3">
      <c r="A1811" s="1">
        <v>38855</v>
      </c>
      <c r="B1811">
        <f>VLOOKUP($A1811,DataAdjust!$A:$K,9,FALSE)</f>
        <v>34.967866000000001</v>
      </c>
      <c r="C1811">
        <f>VLOOKUP($A1811,DataAdjust!$A:$K,10,FALSE)</f>
        <v>35.137864</v>
      </c>
      <c r="D1811">
        <f>VLOOKUP($A1811,DataAdjust!$A:$K,11,FALSE)</f>
        <v>34.477864000000004</v>
      </c>
      <c r="E1811">
        <f>VLOOKUP($A1811,DataAdjust!$A:$K,6,FALSE)</f>
        <v>34.527863000000004</v>
      </c>
      <c r="F1811">
        <f>VLOOKUP($A1811,DataAdjust!$A:$K,7,FALSE)</f>
        <v>139690900</v>
      </c>
      <c r="G1811">
        <f t="shared" ca="1" si="130"/>
        <v>36.686587066666661</v>
      </c>
      <c r="H1811">
        <f t="shared" ca="1" si="130"/>
        <v>35.702732624999996</v>
      </c>
      <c r="I1811">
        <f t="shared" ca="1" si="131"/>
        <v>0</v>
      </c>
      <c r="J1811">
        <f ca="1">IF(AND(I1810=0,I1811=1),B1812,IF(AND(I1811=1,I1810=1),J1810,0))</f>
        <v>0</v>
      </c>
      <c r="K1811">
        <f t="shared" ca="1" si="132"/>
        <v>0</v>
      </c>
      <c r="L1811">
        <f t="shared" ca="1" si="133"/>
        <v>0</v>
      </c>
      <c r="M1811">
        <f t="shared" ca="1" si="134"/>
        <v>25.117974144999994</v>
      </c>
    </row>
    <row r="1812" spans="1:13" x14ac:dyDescent="0.3">
      <c r="A1812" s="1">
        <v>38856</v>
      </c>
      <c r="B1812">
        <f>VLOOKUP($A1812,DataAdjust!$A:$K,9,FALSE)</f>
        <v>34.643113</v>
      </c>
      <c r="C1812">
        <f>VLOOKUP($A1812,DataAdjust!$A:$K,10,FALSE)</f>
        <v>34.913113000000003</v>
      </c>
      <c r="D1812">
        <f>VLOOKUP($A1812,DataAdjust!$A:$K,11,FALSE)</f>
        <v>34.193111999999999</v>
      </c>
      <c r="E1812">
        <f>VLOOKUP($A1812,DataAdjust!$A:$K,6,FALSE)</f>
        <v>34.793109999999999</v>
      </c>
      <c r="F1812">
        <f>VLOOKUP($A1812,DataAdjust!$A:$K,7,FALSE)</f>
        <v>194306300</v>
      </c>
      <c r="G1812">
        <f t="shared" ca="1" si="130"/>
        <v>36.660486216666669</v>
      </c>
      <c r="H1812">
        <f t="shared" ca="1" si="130"/>
        <v>35.405420374999999</v>
      </c>
      <c r="I1812">
        <f t="shared" ca="1" si="131"/>
        <v>0</v>
      </c>
      <c r="J1812">
        <f ca="1">IF(AND(I1811=0,I1812=1),B1813,IF(AND(I1812=1,I1811=1),J1811,0))</f>
        <v>0</v>
      </c>
      <c r="K1812">
        <f t="shared" ca="1" si="132"/>
        <v>0</v>
      </c>
      <c r="L1812">
        <f t="shared" ca="1" si="133"/>
        <v>0</v>
      </c>
      <c r="M1812">
        <f t="shared" ca="1" si="134"/>
        <v>25.117974144999994</v>
      </c>
    </row>
    <row r="1813" spans="1:13" x14ac:dyDescent="0.3">
      <c r="A1813" s="1">
        <v>38859</v>
      </c>
      <c r="B1813">
        <f>VLOOKUP($A1813,DataAdjust!$A:$K,9,FALSE)</f>
        <v>34.497112000000001</v>
      </c>
      <c r="C1813">
        <f>VLOOKUP($A1813,DataAdjust!$A:$K,10,FALSE)</f>
        <v>34.727115999999995</v>
      </c>
      <c r="D1813">
        <f>VLOOKUP($A1813,DataAdjust!$A:$K,11,FALSE)</f>
        <v>34.107112999999998</v>
      </c>
      <c r="E1813">
        <f>VLOOKUP($A1813,DataAdjust!$A:$K,6,FALSE)</f>
        <v>34.457115000000002</v>
      </c>
      <c r="F1813">
        <f>VLOOKUP($A1813,DataAdjust!$A:$K,7,FALSE)</f>
        <v>169591800</v>
      </c>
      <c r="G1813">
        <f t="shared" ca="1" si="130"/>
        <v>36.627165533333347</v>
      </c>
      <c r="H1813">
        <f t="shared" ca="1" si="130"/>
        <v>35.107003749999997</v>
      </c>
      <c r="I1813">
        <f t="shared" ca="1" si="131"/>
        <v>0</v>
      </c>
      <c r="J1813">
        <f ca="1">IF(AND(I1812=0,I1813=1),B1814,IF(AND(I1813=1,I1812=1),J1812,0))</f>
        <v>0</v>
      </c>
      <c r="K1813">
        <f t="shared" ca="1" si="132"/>
        <v>0</v>
      </c>
      <c r="L1813">
        <f t="shared" ca="1" si="133"/>
        <v>0</v>
      </c>
      <c r="M1813">
        <f t="shared" ca="1" si="134"/>
        <v>25.117974144999994</v>
      </c>
    </row>
    <row r="1814" spans="1:13" x14ac:dyDescent="0.3">
      <c r="A1814" s="1">
        <v>38860</v>
      </c>
      <c r="B1814">
        <f>VLOOKUP($A1814,DataAdjust!$A:$K,9,FALSE)</f>
        <v>34.791106999999997</v>
      </c>
      <c r="C1814">
        <f>VLOOKUP($A1814,DataAdjust!$A:$K,10,FALSE)</f>
        <v>34.911109999999994</v>
      </c>
      <c r="D1814">
        <f>VLOOKUP($A1814,DataAdjust!$A:$K,11,FALSE)</f>
        <v>34.101108999999994</v>
      </c>
      <c r="E1814">
        <f>VLOOKUP($A1814,DataAdjust!$A:$K,6,FALSE)</f>
        <v>34.121108999999997</v>
      </c>
      <c r="F1814">
        <f>VLOOKUP($A1814,DataAdjust!$A:$K,7,FALSE)</f>
        <v>142243900</v>
      </c>
      <c r="G1814">
        <f t="shared" ref="G1814:H1877" ca="1" si="135">AVERAGE(INDIRECT(ADDRESS(ROW()-G$2+1,5)&amp;":"&amp;ADDRESS(ROW(),5)))</f>
        <v>36.581470550000013</v>
      </c>
      <c r="H1814">
        <f t="shared" ca="1" si="135"/>
        <v>34.869374749999999</v>
      </c>
      <c r="I1814">
        <f t="shared" ref="I1814:I1877" ca="1" si="136">IF(H1814&gt;G1814,1,0)</f>
        <v>0</v>
      </c>
      <c r="J1814">
        <f ca="1">IF(AND(I1813=0,I1814=1),B1815,IF(AND(I1814=1,I1813=1),J1813,0))</f>
        <v>0</v>
      </c>
      <c r="K1814">
        <f t="shared" ref="K1814:K1877" ca="1" si="137">IF(AND(I1814=0,I1813=1),B1815,0)</f>
        <v>0</v>
      </c>
      <c r="L1814">
        <f t="shared" ref="L1814:L1877" ca="1" si="138">IF(K1814&lt;&gt;0,K1814-J1813-J1813*N$2,0)</f>
        <v>0</v>
      </c>
      <c r="M1814">
        <f t="shared" ref="M1814:M1877" ca="1" si="139">M1813+L1814</f>
        <v>25.117974144999994</v>
      </c>
    </row>
    <row r="1815" spans="1:13" x14ac:dyDescent="0.3">
      <c r="A1815" s="1">
        <v>38861</v>
      </c>
      <c r="B1815">
        <f>VLOOKUP($A1815,DataAdjust!$A:$K,9,FALSE)</f>
        <v>34.031013999999999</v>
      </c>
      <c r="C1815">
        <f>VLOOKUP($A1815,DataAdjust!$A:$K,10,FALSE)</f>
        <v>34.541015999999999</v>
      </c>
      <c r="D1815">
        <f>VLOOKUP($A1815,DataAdjust!$A:$K,11,FALSE)</f>
        <v>33.731014999999999</v>
      </c>
      <c r="E1815">
        <f>VLOOKUP($A1815,DataAdjust!$A:$K,6,FALSE)</f>
        <v>34.351013000000002</v>
      </c>
      <c r="F1815">
        <f>VLOOKUP($A1815,DataAdjust!$A:$K,7,FALSE)</f>
        <v>234981600</v>
      </c>
      <c r="G1815">
        <f t="shared" ca="1" si="135"/>
        <v>36.548737766666683</v>
      </c>
      <c r="H1815">
        <f t="shared" ca="1" si="135"/>
        <v>34.721270500000003</v>
      </c>
      <c r="I1815">
        <f t="shared" ca="1" si="136"/>
        <v>0</v>
      </c>
      <c r="J1815">
        <f ca="1">IF(AND(I1814=0,I1815=1),B1816,IF(AND(I1815=1,I1814=1),J1814,0))</f>
        <v>0</v>
      </c>
      <c r="K1815">
        <f t="shared" ca="1" si="137"/>
        <v>0</v>
      </c>
      <c r="L1815">
        <f t="shared" ca="1" si="138"/>
        <v>0</v>
      </c>
      <c r="M1815">
        <f t="shared" ca="1" si="139"/>
        <v>25.117974144999994</v>
      </c>
    </row>
    <row r="1816" spans="1:13" x14ac:dyDescent="0.3">
      <c r="A1816" s="1">
        <v>38862</v>
      </c>
      <c r="B1816">
        <f>VLOOKUP($A1816,DataAdjust!$A:$K,9,FALSE)</f>
        <v>34.551960000000001</v>
      </c>
      <c r="C1816">
        <f>VLOOKUP($A1816,DataAdjust!$A:$K,10,FALSE)</f>
        <v>34.821960000000004</v>
      </c>
      <c r="D1816">
        <f>VLOOKUP($A1816,DataAdjust!$A:$K,11,FALSE)</f>
        <v>34.261959000000004</v>
      </c>
      <c r="E1816">
        <f>VLOOKUP($A1816,DataAdjust!$A:$K,6,FALSE)</f>
        <v>34.801960000000001</v>
      </c>
      <c r="F1816">
        <f>VLOOKUP($A1816,DataAdjust!$A:$K,7,FALSE)</f>
        <v>123510900</v>
      </c>
      <c r="G1816">
        <f t="shared" ca="1" si="135"/>
        <v>36.515273966666676</v>
      </c>
      <c r="H1816">
        <f t="shared" ca="1" si="135"/>
        <v>34.632851124999995</v>
      </c>
      <c r="I1816">
        <f t="shared" ca="1" si="136"/>
        <v>0</v>
      </c>
      <c r="J1816">
        <f ca="1">IF(AND(I1815=0,I1816=1),B1817,IF(AND(I1816=1,I1815=1),J1815,0))</f>
        <v>0</v>
      </c>
      <c r="K1816">
        <f t="shared" ca="1" si="137"/>
        <v>0</v>
      </c>
      <c r="L1816">
        <f t="shared" ca="1" si="138"/>
        <v>0</v>
      </c>
      <c r="M1816">
        <f t="shared" ca="1" si="139"/>
        <v>25.117974144999994</v>
      </c>
    </row>
    <row r="1817" spans="1:13" x14ac:dyDescent="0.3">
      <c r="A1817" s="1">
        <v>38863</v>
      </c>
      <c r="B1817">
        <f>VLOOKUP($A1817,DataAdjust!$A:$K,9,FALSE)</f>
        <v>34.876903000000006</v>
      </c>
      <c r="C1817">
        <f>VLOOKUP($A1817,DataAdjust!$A:$K,10,FALSE)</f>
        <v>35.006904000000006</v>
      </c>
      <c r="D1817">
        <f>VLOOKUP($A1817,DataAdjust!$A:$K,11,FALSE)</f>
        <v>34.656902000000002</v>
      </c>
      <c r="E1817">
        <f>VLOOKUP($A1817,DataAdjust!$A:$K,6,FALSE)</f>
        <v>34.916904000000002</v>
      </c>
      <c r="F1817">
        <f>VLOOKUP($A1817,DataAdjust!$A:$K,7,FALSE)</f>
        <v>91319600</v>
      </c>
      <c r="G1817">
        <f t="shared" ca="1" si="135"/>
        <v>36.48328448333335</v>
      </c>
      <c r="H1817">
        <f t="shared" ca="1" si="135"/>
        <v>34.591955624999997</v>
      </c>
      <c r="I1817">
        <f t="shared" ca="1" si="136"/>
        <v>0</v>
      </c>
      <c r="J1817">
        <f ca="1">IF(AND(I1816=0,I1817=1),B1818,IF(AND(I1817=1,I1816=1),J1816,0))</f>
        <v>0</v>
      </c>
      <c r="K1817">
        <f t="shared" ca="1" si="137"/>
        <v>0</v>
      </c>
      <c r="L1817">
        <f t="shared" ca="1" si="138"/>
        <v>0</v>
      </c>
      <c r="M1817">
        <f t="shared" ca="1" si="139"/>
        <v>25.117974144999994</v>
      </c>
    </row>
    <row r="1818" spans="1:13" x14ac:dyDescent="0.3">
      <c r="A1818" s="1">
        <v>38867</v>
      </c>
      <c r="B1818">
        <f>VLOOKUP($A1818,DataAdjust!$A:$K,9,FALSE)</f>
        <v>34.825332999999993</v>
      </c>
      <c r="C1818">
        <f>VLOOKUP($A1818,DataAdjust!$A:$K,10,FALSE)</f>
        <v>34.855335999999994</v>
      </c>
      <c r="D1818">
        <f>VLOOKUP($A1818,DataAdjust!$A:$K,11,FALSE)</f>
        <v>34.135334999999991</v>
      </c>
      <c r="E1818">
        <f>VLOOKUP($A1818,DataAdjust!$A:$K,6,FALSE)</f>
        <v>34.165332999999997</v>
      </c>
      <c r="F1818">
        <f>VLOOKUP($A1818,DataAdjust!$A:$K,7,FALSE)</f>
        <v>105606200</v>
      </c>
      <c r="G1818">
        <f t="shared" ca="1" si="135"/>
        <v>36.44230288333334</v>
      </c>
      <c r="H1818">
        <f t="shared" ca="1" si="135"/>
        <v>34.516800875000001</v>
      </c>
      <c r="I1818">
        <f t="shared" ca="1" si="136"/>
        <v>0</v>
      </c>
      <c r="J1818">
        <f ca="1">IF(AND(I1817=0,I1818=1),B1819,IF(AND(I1818=1,I1817=1),J1817,0))</f>
        <v>0</v>
      </c>
      <c r="K1818">
        <f t="shared" ca="1" si="137"/>
        <v>0</v>
      </c>
      <c r="L1818">
        <f t="shared" ca="1" si="138"/>
        <v>0</v>
      </c>
      <c r="M1818">
        <f t="shared" ca="1" si="139"/>
        <v>25.117974144999994</v>
      </c>
    </row>
    <row r="1819" spans="1:13" x14ac:dyDescent="0.3">
      <c r="A1819" s="1">
        <v>38868</v>
      </c>
      <c r="B1819">
        <f>VLOOKUP($A1819,DataAdjust!$A:$K,9,FALSE)</f>
        <v>34.214477000000002</v>
      </c>
      <c r="C1819">
        <f>VLOOKUP($A1819,DataAdjust!$A:$K,10,FALSE)</f>
        <v>34.564478999999999</v>
      </c>
      <c r="D1819">
        <f>VLOOKUP($A1819,DataAdjust!$A:$K,11,FALSE)</f>
        <v>34.044478999999995</v>
      </c>
      <c r="E1819">
        <f>VLOOKUP($A1819,DataAdjust!$A:$K,6,FALSE)</f>
        <v>34.324477999999999</v>
      </c>
      <c r="F1819">
        <f>VLOOKUP($A1819,DataAdjust!$A:$K,7,FALSE)</f>
        <v>137066200</v>
      </c>
      <c r="G1819">
        <f t="shared" ca="1" si="135"/>
        <v>36.409275300000012</v>
      </c>
      <c r="H1819">
        <f t="shared" ca="1" si="135"/>
        <v>34.491377749999998</v>
      </c>
      <c r="I1819">
        <f t="shared" ca="1" si="136"/>
        <v>0</v>
      </c>
      <c r="J1819">
        <f ca="1">IF(AND(I1818=0,I1819=1),B1820,IF(AND(I1819=1,I1818=1),J1818,0))</f>
        <v>0</v>
      </c>
      <c r="K1819">
        <f t="shared" ca="1" si="137"/>
        <v>0</v>
      </c>
      <c r="L1819">
        <f t="shared" ca="1" si="138"/>
        <v>0</v>
      </c>
      <c r="M1819">
        <f t="shared" ca="1" si="139"/>
        <v>25.117974144999994</v>
      </c>
    </row>
    <row r="1820" spans="1:13" x14ac:dyDescent="0.3">
      <c r="A1820" s="1">
        <v>38869</v>
      </c>
      <c r="B1820">
        <f>VLOOKUP($A1820,DataAdjust!$A:$K,9,FALSE)</f>
        <v>34.327945</v>
      </c>
      <c r="C1820">
        <f>VLOOKUP($A1820,DataAdjust!$A:$K,10,FALSE)</f>
        <v>35.137946999999997</v>
      </c>
      <c r="D1820">
        <f>VLOOKUP($A1820,DataAdjust!$A:$K,11,FALSE)</f>
        <v>34.237945000000003</v>
      </c>
      <c r="E1820">
        <f>VLOOKUP($A1820,DataAdjust!$A:$K,6,FALSE)</f>
        <v>35.137946999999997</v>
      </c>
      <c r="F1820">
        <f>VLOOKUP($A1820,DataAdjust!$A:$K,7,FALSE)</f>
        <v>119357400</v>
      </c>
      <c r="G1820">
        <f t="shared" ca="1" si="135"/>
        <v>36.393339783333339</v>
      </c>
      <c r="H1820">
        <f t="shared" ca="1" si="135"/>
        <v>34.534482374999996</v>
      </c>
      <c r="I1820">
        <f t="shared" ca="1" si="136"/>
        <v>0</v>
      </c>
      <c r="J1820">
        <f ca="1">IF(AND(I1819=0,I1820=1),B1821,IF(AND(I1820=1,I1819=1),J1819,0))</f>
        <v>0</v>
      </c>
      <c r="K1820">
        <f t="shared" ca="1" si="137"/>
        <v>0</v>
      </c>
      <c r="L1820">
        <f t="shared" ca="1" si="138"/>
        <v>0</v>
      </c>
      <c r="M1820">
        <f t="shared" ca="1" si="139"/>
        <v>25.117974144999994</v>
      </c>
    </row>
    <row r="1821" spans="1:13" x14ac:dyDescent="0.3">
      <c r="A1821" s="1">
        <v>38870</v>
      </c>
      <c r="B1821">
        <f>VLOOKUP($A1821,DataAdjust!$A:$K,9,FALSE)</f>
        <v>35.369534000000002</v>
      </c>
      <c r="C1821">
        <f>VLOOKUP($A1821,DataAdjust!$A:$K,10,FALSE)</f>
        <v>35.409534999999998</v>
      </c>
      <c r="D1821">
        <f>VLOOKUP($A1821,DataAdjust!$A:$K,11,FALSE)</f>
        <v>34.719535999999998</v>
      </c>
      <c r="E1821">
        <f>VLOOKUP($A1821,DataAdjust!$A:$K,6,FALSE)</f>
        <v>35.049534000000001</v>
      </c>
      <c r="F1821">
        <f>VLOOKUP($A1821,DataAdjust!$A:$K,7,FALSE)</f>
        <v>128864100</v>
      </c>
      <c r="G1821">
        <f t="shared" ca="1" si="135"/>
        <v>36.375636033333343</v>
      </c>
      <c r="H1821">
        <f t="shared" ca="1" si="135"/>
        <v>34.608534750000004</v>
      </c>
      <c r="I1821">
        <f t="shared" ca="1" si="136"/>
        <v>0</v>
      </c>
      <c r="J1821">
        <f ca="1">IF(AND(I1820=0,I1821=1),B1822,IF(AND(I1821=1,I1820=1),J1820,0))</f>
        <v>0</v>
      </c>
      <c r="K1821">
        <f t="shared" ca="1" si="137"/>
        <v>0</v>
      </c>
      <c r="L1821">
        <f t="shared" ca="1" si="138"/>
        <v>0</v>
      </c>
      <c r="M1821">
        <f t="shared" ca="1" si="139"/>
        <v>25.117974144999994</v>
      </c>
    </row>
    <row r="1822" spans="1:13" x14ac:dyDescent="0.3">
      <c r="A1822" s="1">
        <v>38873</v>
      </c>
      <c r="B1822">
        <f>VLOOKUP($A1822,DataAdjust!$A:$K,9,FALSE)</f>
        <v>35.069118000000003</v>
      </c>
      <c r="C1822">
        <f>VLOOKUP($A1822,DataAdjust!$A:$K,10,FALSE)</f>
        <v>35.069118000000003</v>
      </c>
      <c r="D1822">
        <f>VLOOKUP($A1822,DataAdjust!$A:$K,11,FALSE)</f>
        <v>34.289116</v>
      </c>
      <c r="E1822">
        <f>VLOOKUP($A1822,DataAdjust!$A:$K,6,FALSE)</f>
        <v>34.289116</v>
      </c>
      <c r="F1822">
        <f>VLOOKUP($A1822,DataAdjust!$A:$K,7,FALSE)</f>
        <v>103190600</v>
      </c>
      <c r="G1822">
        <f t="shared" ca="1" si="135"/>
        <v>36.350412616666674</v>
      </c>
      <c r="H1822">
        <f t="shared" ca="1" si="135"/>
        <v>34.629535624999995</v>
      </c>
      <c r="I1822">
        <f t="shared" ca="1" si="136"/>
        <v>0</v>
      </c>
      <c r="J1822">
        <f ca="1">IF(AND(I1821=0,I1822=1),B1823,IF(AND(I1822=1,I1821=1),J1821,0))</f>
        <v>0</v>
      </c>
      <c r="K1822">
        <f t="shared" ca="1" si="137"/>
        <v>0</v>
      </c>
      <c r="L1822">
        <f t="shared" ca="1" si="138"/>
        <v>0</v>
      </c>
      <c r="M1822">
        <f t="shared" ca="1" si="139"/>
        <v>25.117974144999994</v>
      </c>
    </row>
    <row r="1823" spans="1:13" x14ac:dyDescent="0.3">
      <c r="A1823" s="1">
        <v>38874</v>
      </c>
      <c r="B1823">
        <f>VLOOKUP($A1823,DataAdjust!$A:$K,9,FALSE)</f>
        <v>34.362586999999998</v>
      </c>
      <c r="C1823">
        <f>VLOOKUP($A1823,DataAdjust!$A:$K,10,FALSE)</f>
        <v>34.462589999999999</v>
      </c>
      <c r="D1823">
        <f>VLOOKUP($A1823,DataAdjust!$A:$K,11,FALSE)</f>
        <v>33.862586999999998</v>
      </c>
      <c r="E1823">
        <f>VLOOKUP($A1823,DataAdjust!$A:$K,6,FALSE)</f>
        <v>34.262588999999998</v>
      </c>
      <c r="F1823">
        <f>VLOOKUP($A1823,DataAdjust!$A:$K,7,FALSE)</f>
        <v>127271000</v>
      </c>
      <c r="G1823">
        <f t="shared" ca="1" si="135"/>
        <v>36.324158283333333</v>
      </c>
      <c r="H1823">
        <f t="shared" ca="1" si="135"/>
        <v>34.618482624999999</v>
      </c>
      <c r="I1823">
        <f t="shared" ca="1" si="136"/>
        <v>0</v>
      </c>
      <c r="J1823">
        <f ca="1">IF(AND(I1822=0,I1823=1),B1824,IF(AND(I1823=1,I1822=1),J1822,0))</f>
        <v>0</v>
      </c>
      <c r="K1823">
        <f t="shared" ca="1" si="137"/>
        <v>0</v>
      </c>
      <c r="L1823">
        <f t="shared" ca="1" si="138"/>
        <v>0</v>
      </c>
      <c r="M1823">
        <f t="shared" ca="1" si="139"/>
        <v>25.117974144999994</v>
      </c>
    </row>
    <row r="1824" spans="1:13" x14ac:dyDescent="0.3">
      <c r="A1824" s="1">
        <v>38875</v>
      </c>
      <c r="B1824">
        <f>VLOOKUP($A1824,DataAdjust!$A:$K,9,FALSE)</f>
        <v>34.346183999999994</v>
      </c>
      <c r="C1824">
        <f>VLOOKUP($A1824,DataAdjust!$A:$K,10,FALSE)</f>
        <v>34.716182999999994</v>
      </c>
      <c r="D1824">
        <f>VLOOKUP($A1824,DataAdjust!$A:$K,11,FALSE)</f>
        <v>33.996185999999994</v>
      </c>
      <c r="E1824">
        <f>VLOOKUP($A1824,DataAdjust!$A:$K,6,FALSE)</f>
        <v>34.006183999999998</v>
      </c>
      <c r="F1824">
        <f>VLOOKUP($A1824,DataAdjust!$A:$K,7,FALSE)</f>
        <v>130754700</v>
      </c>
      <c r="G1824">
        <f t="shared" ca="1" si="135"/>
        <v>36.291863316666664</v>
      </c>
      <c r="H1824">
        <f t="shared" ca="1" si="135"/>
        <v>34.519010625</v>
      </c>
      <c r="I1824">
        <f t="shared" ca="1" si="136"/>
        <v>0</v>
      </c>
      <c r="J1824">
        <f ca="1">IF(AND(I1823=0,I1824=1),B1825,IF(AND(I1824=1,I1823=1),J1823,0))</f>
        <v>0</v>
      </c>
      <c r="K1824">
        <f t="shared" ca="1" si="137"/>
        <v>0</v>
      </c>
      <c r="L1824">
        <f t="shared" ca="1" si="138"/>
        <v>0</v>
      </c>
      <c r="M1824">
        <f t="shared" ca="1" si="139"/>
        <v>25.117974144999994</v>
      </c>
    </row>
    <row r="1825" spans="1:13" x14ac:dyDescent="0.3">
      <c r="A1825" s="1">
        <v>38876</v>
      </c>
      <c r="B1825">
        <f>VLOOKUP($A1825,DataAdjust!$A:$K,9,FALSE)</f>
        <v>33.823138</v>
      </c>
      <c r="C1825">
        <f>VLOOKUP($A1825,DataAdjust!$A:$K,10,FALSE)</f>
        <v>34.113138999999997</v>
      </c>
      <c r="D1825">
        <f>VLOOKUP($A1825,DataAdjust!$A:$K,11,FALSE)</f>
        <v>33.043139999999994</v>
      </c>
      <c r="E1825">
        <f>VLOOKUP($A1825,DataAdjust!$A:$K,6,FALSE)</f>
        <v>33.953139999999998</v>
      </c>
      <c r="F1825">
        <f>VLOOKUP($A1825,DataAdjust!$A:$K,7,FALSE)</f>
        <v>280562200</v>
      </c>
      <c r="G1825">
        <f t="shared" ca="1" si="135"/>
        <v>36.248523266666666</v>
      </c>
      <c r="H1825">
        <f t="shared" ca="1" si="135"/>
        <v>34.398540124999997</v>
      </c>
      <c r="I1825">
        <f t="shared" ca="1" si="136"/>
        <v>0</v>
      </c>
      <c r="J1825">
        <f ca="1">IF(AND(I1824=0,I1825=1),B1826,IF(AND(I1825=1,I1824=1),J1824,0))</f>
        <v>0</v>
      </c>
      <c r="K1825">
        <f t="shared" ca="1" si="137"/>
        <v>0</v>
      </c>
      <c r="L1825">
        <f t="shared" ca="1" si="138"/>
        <v>0</v>
      </c>
      <c r="M1825">
        <f t="shared" ca="1" si="139"/>
        <v>25.117974144999994</v>
      </c>
    </row>
    <row r="1826" spans="1:13" x14ac:dyDescent="0.3">
      <c r="A1826" s="1">
        <v>38877</v>
      </c>
      <c r="B1826">
        <f>VLOOKUP($A1826,DataAdjust!$A:$K,9,FALSE)</f>
        <v>34.142074000000001</v>
      </c>
      <c r="C1826">
        <f>VLOOKUP($A1826,DataAdjust!$A:$K,10,FALSE)</f>
        <v>34.322074999999998</v>
      </c>
      <c r="D1826">
        <f>VLOOKUP($A1826,DataAdjust!$A:$K,11,FALSE)</f>
        <v>33.692073999999998</v>
      </c>
      <c r="E1826">
        <f>VLOOKUP($A1826,DataAdjust!$A:$K,6,FALSE)</f>
        <v>33.732075000000002</v>
      </c>
      <c r="F1826">
        <f>VLOOKUP($A1826,DataAdjust!$A:$K,7,FALSE)</f>
        <v>144146200</v>
      </c>
      <c r="G1826">
        <f t="shared" ca="1" si="135"/>
        <v>36.196344383333333</v>
      </c>
      <c r="H1826">
        <f t="shared" ca="1" si="135"/>
        <v>34.344382874999994</v>
      </c>
      <c r="I1826">
        <f t="shared" ca="1" si="136"/>
        <v>0</v>
      </c>
      <c r="J1826">
        <f ca="1">IF(AND(I1825=0,I1826=1),B1827,IF(AND(I1826=1,I1825=1),J1825,0))</f>
        <v>0</v>
      </c>
      <c r="K1826">
        <f t="shared" ca="1" si="137"/>
        <v>0</v>
      </c>
      <c r="L1826">
        <f t="shared" ca="1" si="138"/>
        <v>0</v>
      </c>
      <c r="M1826">
        <f t="shared" ca="1" si="139"/>
        <v>25.117974144999994</v>
      </c>
    </row>
    <row r="1827" spans="1:13" x14ac:dyDescent="0.3">
      <c r="A1827" s="1">
        <v>38880</v>
      </c>
      <c r="B1827">
        <f>VLOOKUP($A1827,DataAdjust!$A:$K,9,FALSE)</f>
        <v>33.868938</v>
      </c>
      <c r="C1827">
        <f>VLOOKUP($A1827,DataAdjust!$A:$K,10,FALSE)</f>
        <v>33.928935000000003</v>
      </c>
      <c r="D1827">
        <f>VLOOKUP($A1827,DataAdjust!$A:$K,11,FALSE)</f>
        <v>33.058936000000003</v>
      </c>
      <c r="E1827">
        <f>VLOOKUP($A1827,DataAdjust!$A:$K,6,FALSE)</f>
        <v>33.068939</v>
      </c>
      <c r="F1827">
        <f>VLOOKUP($A1827,DataAdjust!$A:$K,7,FALSE)</f>
        <v>145607500</v>
      </c>
      <c r="G1827">
        <f t="shared" ca="1" si="135"/>
        <v>36.138267650000003</v>
      </c>
      <c r="H1827">
        <f t="shared" ca="1" si="135"/>
        <v>34.187440499999994</v>
      </c>
      <c r="I1827">
        <f t="shared" ca="1" si="136"/>
        <v>0</v>
      </c>
      <c r="J1827">
        <f ca="1">IF(AND(I1826=0,I1827=1),B1828,IF(AND(I1827=1,I1826=1),J1826,0))</f>
        <v>0</v>
      </c>
      <c r="K1827">
        <f t="shared" ca="1" si="137"/>
        <v>0</v>
      </c>
      <c r="L1827">
        <f t="shared" ca="1" si="138"/>
        <v>0</v>
      </c>
      <c r="M1827">
        <f t="shared" ca="1" si="139"/>
        <v>25.117974144999994</v>
      </c>
    </row>
    <row r="1828" spans="1:13" x14ac:dyDescent="0.3">
      <c r="A1828" s="1">
        <v>38881</v>
      </c>
      <c r="B1828">
        <f>VLOOKUP($A1828,DataAdjust!$A:$K,9,FALSE)</f>
        <v>33.176299999999998</v>
      </c>
      <c r="C1828">
        <f>VLOOKUP($A1828,DataAdjust!$A:$K,10,FALSE)</f>
        <v>33.486297</v>
      </c>
      <c r="D1828">
        <f>VLOOKUP($A1828,DataAdjust!$A:$K,11,FALSE)</f>
        <v>32.846297999999997</v>
      </c>
      <c r="E1828">
        <f>VLOOKUP($A1828,DataAdjust!$A:$K,6,FALSE)</f>
        <v>32.936298000000001</v>
      </c>
      <c r="F1828">
        <f>VLOOKUP($A1828,DataAdjust!$A:$K,7,FALSE)</f>
        <v>207099500</v>
      </c>
      <c r="G1828">
        <f t="shared" ca="1" si="135"/>
        <v>36.076374049999998</v>
      </c>
      <c r="H1828">
        <f t="shared" ca="1" si="135"/>
        <v>33.912234374999997</v>
      </c>
      <c r="I1828">
        <f t="shared" ca="1" si="136"/>
        <v>0</v>
      </c>
      <c r="J1828">
        <f ca="1">IF(AND(I1827=0,I1828=1),B1829,IF(AND(I1828=1,I1827=1),J1827,0))</f>
        <v>0</v>
      </c>
      <c r="K1828">
        <f t="shared" ca="1" si="137"/>
        <v>0</v>
      </c>
      <c r="L1828">
        <f t="shared" ca="1" si="138"/>
        <v>0</v>
      </c>
      <c r="M1828">
        <f t="shared" ca="1" si="139"/>
        <v>25.117974144999994</v>
      </c>
    </row>
    <row r="1829" spans="1:13" x14ac:dyDescent="0.3">
      <c r="A1829" s="1">
        <v>38882</v>
      </c>
      <c r="B1829">
        <f>VLOOKUP($A1829,DataAdjust!$A:$K,9,FALSE)</f>
        <v>33.002296999999999</v>
      </c>
      <c r="C1829">
        <f>VLOOKUP($A1829,DataAdjust!$A:$K,10,FALSE)</f>
        <v>33.352295000000005</v>
      </c>
      <c r="D1829">
        <f>VLOOKUP($A1829,DataAdjust!$A:$K,11,FALSE)</f>
        <v>32.842297000000002</v>
      </c>
      <c r="E1829">
        <f>VLOOKUP($A1829,DataAdjust!$A:$K,6,FALSE)</f>
        <v>33.272297000000002</v>
      </c>
      <c r="F1829">
        <f>VLOOKUP($A1829,DataAdjust!$A:$K,7,FALSE)</f>
        <v>201876800</v>
      </c>
      <c r="G1829">
        <f t="shared" ca="1" si="135"/>
        <v>36.018606633333334</v>
      </c>
      <c r="H1829">
        <f t="shared" ca="1" si="135"/>
        <v>33.690079749999995</v>
      </c>
      <c r="I1829">
        <f t="shared" ca="1" si="136"/>
        <v>0</v>
      </c>
      <c r="J1829">
        <f ca="1">IF(AND(I1828=0,I1829=1),B1830,IF(AND(I1829=1,I1828=1),J1828,0))</f>
        <v>0</v>
      </c>
      <c r="K1829">
        <f t="shared" ca="1" si="137"/>
        <v>0</v>
      </c>
      <c r="L1829">
        <f t="shared" ca="1" si="138"/>
        <v>0</v>
      </c>
      <c r="M1829">
        <f t="shared" ca="1" si="139"/>
        <v>25.117974144999994</v>
      </c>
    </row>
    <row r="1830" spans="1:13" x14ac:dyDescent="0.3">
      <c r="A1830" s="1">
        <v>38883</v>
      </c>
      <c r="B1830">
        <f>VLOOKUP($A1830,DataAdjust!$A:$K,9,FALSE)</f>
        <v>33.374170999999997</v>
      </c>
      <c r="C1830">
        <f>VLOOKUP($A1830,DataAdjust!$A:$K,10,FALSE)</f>
        <v>34.314173999999994</v>
      </c>
      <c r="D1830">
        <f>VLOOKUP($A1830,DataAdjust!$A:$K,11,FALSE)</f>
        <v>33.324171999999997</v>
      </c>
      <c r="E1830">
        <f>VLOOKUP($A1830,DataAdjust!$A:$K,6,FALSE)</f>
        <v>34.174174999999998</v>
      </c>
      <c r="F1830">
        <f>VLOOKUP($A1830,DataAdjust!$A:$K,7,FALSE)</f>
        <v>200700400</v>
      </c>
      <c r="G1830">
        <f t="shared" ca="1" si="135"/>
        <v>35.982354416666674</v>
      </c>
      <c r="H1830">
        <f t="shared" ca="1" si="135"/>
        <v>33.675712125000004</v>
      </c>
      <c r="I1830">
        <f t="shared" ca="1" si="136"/>
        <v>0</v>
      </c>
      <c r="J1830">
        <f ca="1">IF(AND(I1829=0,I1830=1),B1831,IF(AND(I1830=1,I1829=1),J1829,0))</f>
        <v>0</v>
      </c>
      <c r="K1830">
        <f t="shared" ca="1" si="137"/>
        <v>0</v>
      </c>
      <c r="L1830">
        <f t="shared" ca="1" si="138"/>
        <v>0</v>
      </c>
      <c r="M1830">
        <f t="shared" ca="1" si="139"/>
        <v>25.117974144999994</v>
      </c>
    </row>
    <row r="1831" spans="1:13" x14ac:dyDescent="0.3">
      <c r="A1831" s="1">
        <v>38884</v>
      </c>
      <c r="B1831">
        <f>VLOOKUP($A1831,DataAdjust!$A:$K,9,FALSE)</f>
        <v>34.132899999999999</v>
      </c>
      <c r="C1831">
        <f>VLOOKUP($A1831,DataAdjust!$A:$K,10,FALSE)</f>
        <v>34.262900999999999</v>
      </c>
      <c r="D1831">
        <f>VLOOKUP($A1831,DataAdjust!$A:$K,11,FALSE)</f>
        <v>33.782902</v>
      </c>
      <c r="E1831">
        <f>VLOOKUP($A1831,DataAdjust!$A:$K,6,FALSE)</f>
        <v>33.922901000000003</v>
      </c>
      <c r="F1831">
        <f>VLOOKUP($A1831,DataAdjust!$A:$K,7,FALSE)</f>
        <v>120006100</v>
      </c>
      <c r="G1831">
        <f t="shared" ca="1" si="135"/>
        <v>35.940440933333328</v>
      </c>
      <c r="H1831">
        <f t="shared" ca="1" si="135"/>
        <v>33.633251125000001</v>
      </c>
      <c r="I1831">
        <f t="shared" ca="1" si="136"/>
        <v>0</v>
      </c>
      <c r="J1831">
        <f ca="1">IF(AND(I1830=0,I1831=1),B1832,IF(AND(I1831=1,I1830=1),J1830,0))</f>
        <v>0</v>
      </c>
      <c r="K1831">
        <f t="shared" ca="1" si="137"/>
        <v>0</v>
      </c>
      <c r="L1831">
        <f t="shared" ca="1" si="138"/>
        <v>0</v>
      </c>
      <c r="M1831">
        <f t="shared" ca="1" si="139"/>
        <v>25.117974144999994</v>
      </c>
    </row>
    <row r="1832" spans="1:13" x14ac:dyDescent="0.3">
      <c r="A1832" s="1">
        <v>38887</v>
      </c>
      <c r="B1832">
        <f>VLOOKUP($A1832,DataAdjust!$A:$K,9,FALSE)</f>
        <v>34.118606000000007</v>
      </c>
      <c r="C1832">
        <f>VLOOKUP($A1832,DataAdjust!$A:$K,10,FALSE)</f>
        <v>34.158607000000003</v>
      </c>
      <c r="D1832">
        <f>VLOOKUP($A1832,DataAdjust!$A:$K,11,FALSE)</f>
        <v>33.528606000000003</v>
      </c>
      <c r="E1832">
        <f>VLOOKUP($A1832,DataAdjust!$A:$K,6,FALSE)</f>
        <v>33.648605000000003</v>
      </c>
      <c r="F1832">
        <f>VLOOKUP($A1832,DataAdjust!$A:$K,7,FALSE)</f>
        <v>129450100</v>
      </c>
      <c r="G1832">
        <f t="shared" ca="1" si="135"/>
        <v>35.895724416666667</v>
      </c>
      <c r="H1832">
        <f t="shared" ca="1" si="135"/>
        <v>33.588553750000003</v>
      </c>
      <c r="I1832">
        <f t="shared" ca="1" si="136"/>
        <v>0</v>
      </c>
      <c r="J1832">
        <f ca="1">IF(AND(I1831=0,I1832=1),B1833,IF(AND(I1832=1,I1831=1),J1831,0))</f>
        <v>0</v>
      </c>
      <c r="K1832">
        <f t="shared" ca="1" si="137"/>
        <v>0</v>
      </c>
      <c r="L1832">
        <f t="shared" ca="1" si="138"/>
        <v>0</v>
      </c>
      <c r="M1832">
        <f t="shared" ca="1" si="139"/>
        <v>25.117974144999994</v>
      </c>
    </row>
    <row r="1833" spans="1:13" x14ac:dyDescent="0.3">
      <c r="A1833" s="1">
        <v>38888</v>
      </c>
      <c r="B1833">
        <f>VLOOKUP($A1833,DataAdjust!$A:$K,9,FALSE)</f>
        <v>33.702854000000002</v>
      </c>
      <c r="C1833">
        <f>VLOOKUP($A1833,DataAdjust!$A:$K,10,FALSE)</f>
        <v>34.092853999999996</v>
      </c>
      <c r="D1833">
        <f>VLOOKUP($A1833,DataAdjust!$A:$K,11,FALSE)</f>
        <v>33.552852999999999</v>
      </c>
      <c r="E1833">
        <f>VLOOKUP($A1833,DataAdjust!$A:$K,6,FALSE)</f>
        <v>33.692855999999999</v>
      </c>
      <c r="F1833">
        <f>VLOOKUP($A1833,DataAdjust!$A:$K,7,FALSE)</f>
        <v>102871700</v>
      </c>
      <c r="G1833">
        <f t="shared" ca="1" si="135"/>
        <v>35.848650549999995</v>
      </c>
      <c r="H1833">
        <f t="shared" ca="1" si="135"/>
        <v>33.556018250000001</v>
      </c>
      <c r="I1833">
        <f t="shared" ca="1" si="136"/>
        <v>0</v>
      </c>
      <c r="J1833">
        <f ca="1">IF(AND(I1832=0,I1833=1),B1834,IF(AND(I1833=1,I1832=1),J1832,0))</f>
        <v>0</v>
      </c>
      <c r="K1833">
        <f t="shared" ca="1" si="137"/>
        <v>0</v>
      </c>
      <c r="L1833">
        <f t="shared" ca="1" si="138"/>
        <v>0</v>
      </c>
      <c r="M1833">
        <f t="shared" ca="1" si="139"/>
        <v>25.117974144999994</v>
      </c>
    </row>
    <row r="1834" spans="1:13" x14ac:dyDescent="0.3">
      <c r="A1834" s="1">
        <v>38889</v>
      </c>
      <c r="B1834">
        <f>VLOOKUP($A1834,DataAdjust!$A:$K,9,FALSE)</f>
        <v>33.683739000000003</v>
      </c>
      <c r="C1834">
        <f>VLOOKUP($A1834,DataAdjust!$A:$K,10,FALSE)</f>
        <v>34.533741999999997</v>
      </c>
      <c r="D1834">
        <f>VLOOKUP($A1834,DataAdjust!$A:$K,11,FALSE)</f>
        <v>33.673741</v>
      </c>
      <c r="E1834">
        <f>VLOOKUP($A1834,DataAdjust!$A:$K,6,FALSE)</f>
        <v>34.223739999999999</v>
      </c>
      <c r="F1834">
        <f>VLOOKUP($A1834,DataAdjust!$A:$K,7,FALSE)</f>
        <v>129548100</v>
      </c>
      <c r="G1834">
        <f t="shared" ca="1" si="135"/>
        <v>35.810277116666661</v>
      </c>
      <c r="H1834">
        <f t="shared" ca="1" si="135"/>
        <v>33.617476375000003</v>
      </c>
      <c r="I1834">
        <f t="shared" ca="1" si="136"/>
        <v>0</v>
      </c>
      <c r="J1834">
        <f ca="1">IF(AND(I1833=0,I1834=1),B1835,IF(AND(I1834=1,I1833=1),J1833,0))</f>
        <v>0</v>
      </c>
      <c r="K1834">
        <f t="shared" ca="1" si="137"/>
        <v>0</v>
      </c>
      <c r="L1834">
        <f t="shared" ca="1" si="138"/>
        <v>0</v>
      </c>
      <c r="M1834">
        <f t="shared" ca="1" si="139"/>
        <v>25.117974144999994</v>
      </c>
    </row>
    <row r="1835" spans="1:13" x14ac:dyDescent="0.3">
      <c r="A1835" s="1">
        <v>38890</v>
      </c>
      <c r="B1835">
        <f>VLOOKUP($A1835,DataAdjust!$A:$K,9,FALSE)</f>
        <v>34.190166000000005</v>
      </c>
      <c r="C1835">
        <f>VLOOKUP($A1835,DataAdjust!$A:$K,10,FALSE)</f>
        <v>34.280166000000001</v>
      </c>
      <c r="D1835">
        <f>VLOOKUP($A1835,DataAdjust!$A:$K,11,FALSE)</f>
        <v>33.590167999999998</v>
      </c>
      <c r="E1835">
        <f>VLOOKUP($A1835,DataAdjust!$A:$K,6,FALSE)</f>
        <v>33.790165000000002</v>
      </c>
      <c r="F1835">
        <f>VLOOKUP($A1835,DataAdjust!$A:$K,7,FALSE)</f>
        <v>143100500</v>
      </c>
      <c r="G1835">
        <f t="shared" ca="1" si="135"/>
        <v>35.767182866666658</v>
      </c>
      <c r="H1835">
        <f t="shared" ca="1" si="135"/>
        <v>33.707629624999996</v>
      </c>
      <c r="I1835">
        <f t="shared" ca="1" si="136"/>
        <v>0</v>
      </c>
      <c r="J1835">
        <f ca="1">IF(AND(I1834=0,I1835=1),B1836,IF(AND(I1835=1,I1834=1),J1834,0))</f>
        <v>0</v>
      </c>
      <c r="K1835">
        <f t="shared" ca="1" si="137"/>
        <v>0</v>
      </c>
      <c r="L1835">
        <f t="shared" ca="1" si="138"/>
        <v>0</v>
      </c>
      <c r="M1835">
        <f t="shared" ca="1" si="139"/>
        <v>25.117974144999994</v>
      </c>
    </row>
    <row r="1836" spans="1:13" x14ac:dyDescent="0.3">
      <c r="A1836" s="1">
        <v>38891</v>
      </c>
      <c r="B1836">
        <f>VLOOKUP($A1836,DataAdjust!$A:$K,9,FALSE)</f>
        <v>33.764777999999993</v>
      </c>
      <c r="C1836">
        <f>VLOOKUP($A1836,DataAdjust!$A:$K,10,FALSE)</f>
        <v>34.134776999999993</v>
      </c>
      <c r="D1836">
        <f>VLOOKUP($A1836,DataAdjust!$A:$K,11,FALSE)</f>
        <v>33.534777999999996</v>
      </c>
      <c r="E1836">
        <f>VLOOKUP($A1836,DataAdjust!$A:$K,6,FALSE)</f>
        <v>33.754779999999997</v>
      </c>
      <c r="F1836">
        <f>VLOOKUP($A1836,DataAdjust!$A:$K,7,FALSE)</f>
        <v>88050200</v>
      </c>
      <c r="G1836">
        <f t="shared" ca="1" si="135"/>
        <v>35.712004416666666</v>
      </c>
      <c r="H1836">
        <f t="shared" ca="1" si="135"/>
        <v>33.809939874999998</v>
      </c>
      <c r="I1836">
        <f t="shared" ca="1" si="136"/>
        <v>0</v>
      </c>
      <c r="J1836">
        <f ca="1">IF(AND(I1835=0,I1836=1),B1837,IF(AND(I1836=1,I1835=1),J1835,0))</f>
        <v>0</v>
      </c>
      <c r="K1836">
        <f t="shared" ca="1" si="137"/>
        <v>0</v>
      </c>
      <c r="L1836">
        <f t="shared" ca="1" si="138"/>
        <v>0</v>
      </c>
      <c r="M1836">
        <f t="shared" ca="1" si="139"/>
        <v>25.117974144999994</v>
      </c>
    </row>
    <row r="1837" spans="1:13" x14ac:dyDescent="0.3">
      <c r="A1837" s="1">
        <v>38894</v>
      </c>
      <c r="B1837">
        <f>VLOOKUP($A1837,DataAdjust!$A:$K,9,FALSE)</f>
        <v>33.763260000000002</v>
      </c>
      <c r="C1837">
        <f>VLOOKUP($A1837,DataAdjust!$A:$K,10,FALSE)</f>
        <v>33.983261000000006</v>
      </c>
      <c r="D1837">
        <f>VLOOKUP($A1837,DataAdjust!$A:$K,11,FALSE)</f>
        <v>33.663262000000003</v>
      </c>
      <c r="E1837">
        <f>VLOOKUP($A1837,DataAdjust!$A:$K,6,FALSE)</f>
        <v>33.843262000000003</v>
      </c>
      <c r="F1837">
        <f>VLOOKUP($A1837,DataAdjust!$A:$K,7,FALSE)</f>
        <v>65157700</v>
      </c>
      <c r="G1837">
        <f t="shared" ca="1" si="135"/>
        <v>35.656384866666663</v>
      </c>
      <c r="H1837">
        <f t="shared" ca="1" si="135"/>
        <v>33.881310499999998</v>
      </c>
      <c r="I1837">
        <f t="shared" ca="1" si="136"/>
        <v>0</v>
      </c>
      <c r="J1837">
        <f ca="1">IF(AND(I1836=0,I1837=1),B1838,IF(AND(I1837=1,I1836=1),J1836,0))</f>
        <v>0</v>
      </c>
      <c r="K1837">
        <f t="shared" ca="1" si="137"/>
        <v>0</v>
      </c>
      <c r="L1837">
        <f t="shared" ca="1" si="138"/>
        <v>0</v>
      </c>
      <c r="M1837">
        <f t="shared" ca="1" si="139"/>
        <v>25.117974144999994</v>
      </c>
    </row>
    <row r="1838" spans="1:13" x14ac:dyDescent="0.3">
      <c r="A1838" s="1">
        <v>38895</v>
      </c>
      <c r="B1838">
        <f>VLOOKUP($A1838,DataAdjust!$A:$K,9,FALSE)</f>
        <v>33.946208000000006</v>
      </c>
      <c r="C1838">
        <f>VLOOKUP($A1838,DataAdjust!$A:$K,10,FALSE)</f>
        <v>34.006210000000003</v>
      </c>
      <c r="D1838">
        <f>VLOOKUP($A1838,DataAdjust!$A:$K,11,FALSE)</f>
        <v>33.16621</v>
      </c>
      <c r="E1838">
        <f>VLOOKUP($A1838,DataAdjust!$A:$K,6,FALSE)</f>
        <v>33.206206999999999</v>
      </c>
      <c r="F1838">
        <f>VLOOKUP($A1838,DataAdjust!$A:$K,7,FALSE)</f>
        <v>128227500</v>
      </c>
      <c r="G1838">
        <f t="shared" ca="1" si="135"/>
        <v>35.591916166666664</v>
      </c>
      <c r="H1838">
        <f t="shared" ca="1" si="135"/>
        <v>33.7603145</v>
      </c>
      <c r="I1838">
        <f t="shared" ca="1" si="136"/>
        <v>0</v>
      </c>
      <c r="J1838">
        <f ca="1">IF(AND(I1837=0,I1838=1),B1839,IF(AND(I1838=1,I1837=1),J1837,0))</f>
        <v>0</v>
      </c>
      <c r="K1838">
        <f t="shared" ca="1" si="137"/>
        <v>0</v>
      </c>
      <c r="L1838">
        <f t="shared" ca="1" si="138"/>
        <v>0</v>
      </c>
      <c r="M1838">
        <f t="shared" ca="1" si="139"/>
        <v>25.117974144999994</v>
      </c>
    </row>
    <row r="1839" spans="1:13" x14ac:dyDescent="0.3">
      <c r="A1839" s="1">
        <v>38896</v>
      </c>
      <c r="B1839">
        <f>VLOOKUP($A1839,DataAdjust!$A:$K,9,FALSE)</f>
        <v>33.263973999999997</v>
      </c>
      <c r="C1839">
        <f>VLOOKUP($A1839,DataAdjust!$A:$K,10,FALSE)</f>
        <v>33.483975000000001</v>
      </c>
      <c r="D1839">
        <f>VLOOKUP($A1839,DataAdjust!$A:$K,11,FALSE)</f>
        <v>33.023975999999998</v>
      </c>
      <c r="E1839">
        <f>VLOOKUP($A1839,DataAdjust!$A:$K,6,FALSE)</f>
        <v>33.453975999999997</v>
      </c>
      <c r="F1839">
        <f>VLOOKUP($A1839,DataAdjust!$A:$K,7,FALSE)</f>
        <v>91576300</v>
      </c>
      <c r="G1839">
        <f t="shared" ca="1" si="135"/>
        <v>35.530840199999993</v>
      </c>
      <c r="H1839">
        <f t="shared" ca="1" si="135"/>
        <v>33.701698874999998</v>
      </c>
      <c r="I1839">
        <f t="shared" ca="1" si="136"/>
        <v>0</v>
      </c>
      <c r="J1839">
        <f ca="1">IF(AND(I1838=0,I1839=1),B1840,IF(AND(I1839=1,I1838=1),J1838,0))</f>
        <v>0</v>
      </c>
      <c r="K1839">
        <f t="shared" ca="1" si="137"/>
        <v>0</v>
      </c>
      <c r="L1839">
        <f t="shared" ca="1" si="138"/>
        <v>0</v>
      </c>
      <c r="M1839">
        <f t="shared" ca="1" si="139"/>
        <v>25.117974144999994</v>
      </c>
    </row>
    <row r="1840" spans="1:13" x14ac:dyDescent="0.3">
      <c r="A1840" s="1">
        <v>38897</v>
      </c>
      <c r="B1840">
        <f>VLOOKUP($A1840,DataAdjust!$A:$K,9,FALSE)</f>
        <v>33.491462999999996</v>
      </c>
      <c r="C1840">
        <f>VLOOKUP($A1840,DataAdjust!$A:$K,10,FALSE)</f>
        <v>34.471462000000002</v>
      </c>
      <c r="D1840">
        <f>VLOOKUP($A1840,DataAdjust!$A:$K,11,FALSE)</f>
        <v>33.411465</v>
      </c>
      <c r="E1840">
        <f>VLOOKUP($A1840,DataAdjust!$A:$K,6,FALSE)</f>
        <v>34.471462000000002</v>
      </c>
      <c r="F1840">
        <f>VLOOKUP($A1840,DataAdjust!$A:$K,7,FALSE)</f>
        <v>181997200</v>
      </c>
      <c r="G1840">
        <f t="shared" ca="1" si="135"/>
        <v>35.483332849999996</v>
      </c>
      <c r="H1840">
        <f t="shared" ca="1" si="135"/>
        <v>33.804556000000005</v>
      </c>
      <c r="I1840">
        <f t="shared" ca="1" si="136"/>
        <v>0</v>
      </c>
      <c r="J1840">
        <f ca="1">IF(AND(I1839=0,I1840=1),B1841,IF(AND(I1840=1,I1839=1),J1839,0))</f>
        <v>0</v>
      </c>
      <c r="K1840">
        <f t="shared" ca="1" si="137"/>
        <v>0</v>
      </c>
      <c r="L1840">
        <f t="shared" ca="1" si="138"/>
        <v>0</v>
      </c>
      <c r="M1840">
        <f t="shared" ca="1" si="139"/>
        <v>25.117974144999994</v>
      </c>
    </row>
    <row r="1841" spans="1:13" x14ac:dyDescent="0.3">
      <c r="A1841" s="1">
        <v>38898</v>
      </c>
      <c r="B1841">
        <f>VLOOKUP($A1841,DataAdjust!$A:$K,9,FALSE)</f>
        <v>34.653354999999998</v>
      </c>
      <c r="C1841">
        <f>VLOOKUP($A1841,DataAdjust!$A:$K,10,FALSE)</f>
        <v>34.673355000000001</v>
      </c>
      <c r="D1841">
        <f>VLOOKUP($A1841,DataAdjust!$A:$K,11,FALSE)</f>
        <v>34.213355999999997</v>
      </c>
      <c r="E1841">
        <f>VLOOKUP($A1841,DataAdjust!$A:$K,6,FALSE)</f>
        <v>34.303356000000001</v>
      </c>
      <c r="F1841">
        <f>VLOOKUP($A1841,DataAdjust!$A:$K,7,FALSE)</f>
        <v>82719200</v>
      </c>
      <c r="G1841">
        <f t="shared" ca="1" si="135"/>
        <v>35.427128933333321</v>
      </c>
      <c r="H1841">
        <f t="shared" ca="1" si="135"/>
        <v>33.880868499999998</v>
      </c>
      <c r="I1841">
        <f t="shared" ca="1" si="136"/>
        <v>0</v>
      </c>
      <c r="J1841">
        <f ca="1">IF(AND(I1840=0,I1841=1),B1842,IF(AND(I1841=1,I1840=1),J1840,0))</f>
        <v>0</v>
      </c>
      <c r="K1841">
        <f t="shared" ca="1" si="137"/>
        <v>0</v>
      </c>
      <c r="L1841">
        <f t="shared" ca="1" si="138"/>
        <v>0</v>
      </c>
      <c r="M1841">
        <f t="shared" ca="1" si="139"/>
        <v>25.117974144999994</v>
      </c>
    </row>
    <row r="1842" spans="1:13" x14ac:dyDescent="0.3">
      <c r="A1842" s="1">
        <v>38901</v>
      </c>
      <c r="B1842">
        <f>VLOOKUP($A1842,DataAdjust!$A:$K,9,FALSE)</f>
        <v>34.396854000000005</v>
      </c>
      <c r="C1842">
        <f>VLOOKUP($A1842,DataAdjust!$A:$K,10,FALSE)</f>
        <v>34.506855000000002</v>
      </c>
      <c r="D1842">
        <f>VLOOKUP($A1842,DataAdjust!$A:$K,11,FALSE)</f>
        <v>34.316856000000001</v>
      </c>
      <c r="E1842">
        <f>VLOOKUP($A1842,DataAdjust!$A:$K,6,FALSE)</f>
        <v>34.506855000000002</v>
      </c>
      <c r="F1842">
        <f>VLOOKUP($A1842,DataAdjust!$A:$K,7,FALSE)</f>
        <v>21598500</v>
      </c>
      <c r="G1842">
        <f t="shared" ca="1" si="135"/>
        <v>35.372548299999991</v>
      </c>
      <c r="H1842">
        <f t="shared" ca="1" si="135"/>
        <v>33.916257874999999</v>
      </c>
      <c r="I1842">
        <f t="shared" ca="1" si="136"/>
        <v>0</v>
      </c>
      <c r="J1842">
        <f ca="1">IF(AND(I1841=0,I1842=1),B1843,IF(AND(I1842=1,I1841=1),J1841,0))</f>
        <v>0</v>
      </c>
      <c r="K1842">
        <f t="shared" ca="1" si="137"/>
        <v>0</v>
      </c>
      <c r="L1842">
        <f t="shared" ca="1" si="138"/>
        <v>0</v>
      </c>
      <c r="M1842">
        <f t="shared" ca="1" si="139"/>
        <v>25.117974144999994</v>
      </c>
    </row>
    <row r="1843" spans="1:13" x14ac:dyDescent="0.3">
      <c r="A1843" s="1">
        <v>38903</v>
      </c>
      <c r="B1843">
        <f>VLOOKUP($A1843,DataAdjust!$A:$K,9,FALSE)</f>
        <v>34.244776999999999</v>
      </c>
      <c r="C1843">
        <f>VLOOKUP($A1843,DataAdjust!$A:$K,10,FALSE)</f>
        <v>34.284777999999996</v>
      </c>
      <c r="D1843">
        <f>VLOOKUP($A1843,DataAdjust!$A:$K,11,FALSE)</f>
        <v>33.694777999999999</v>
      </c>
      <c r="E1843">
        <f>VLOOKUP($A1843,DataAdjust!$A:$K,6,FALSE)</f>
        <v>33.754779999999997</v>
      </c>
      <c r="F1843">
        <f>VLOOKUP($A1843,DataAdjust!$A:$K,7,FALSE)</f>
        <v>93724000</v>
      </c>
      <c r="G1843">
        <f t="shared" ca="1" si="135"/>
        <v>35.311475066666659</v>
      </c>
      <c r="H1843">
        <f t="shared" ca="1" si="135"/>
        <v>33.911834749999997</v>
      </c>
      <c r="I1843">
        <f t="shared" ca="1" si="136"/>
        <v>0</v>
      </c>
      <c r="J1843">
        <f ca="1">IF(AND(I1842=0,I1843=1),B1844,IF(AND(I1843=1,I1842=1),J1842,0))</f>
        <v>0</v>
      </c>
      <c r="K1843">
        <f t="shared" ca="1" si="137"/>
        <v>0</v>
      </c>
      <c r="L1843">
        <f t="shared" ca="1" si="138"/>
        <v>0</v>
      </c>
      <c r="M1843">
        <f t="shared" ca="1" si="139"/>
        <v>25.117974144999994</v>
      </c>
    </row>
    <row r="1844" spans="1:13" x14ac:dyDescent="0.3">
      <c r="A1844" s="1">
        <v>38904</v>
      </c>
      <c r="B1844">
        <f>VLOOKUP($A1844,DataAdjust!$A:$K,9,FALSE)</f>
        <v>33.879390000000008</v>
      </c>
      <c r="C1844">
        <f>VLOOKUP($A1844,DataAdjust!$A:$K,10,FALSE)</f>
        <v>34.089390000000002</v>
      </c>
      <c r="D1844">
        <f>VLOOKUP($A1844,DataAdjust!$A:$K,11,FALSE)</f>
        <v>33.619388000000008</v>
      </c>
      <c r="E1844">
        <f>VLOOKUP($A1844,DataAdjust!$A:$K,6,FALSE)</f>
        <v>33.719391000000002</v>
      </c>
      <c r="F1844">
        <f>VLOOKUP($A1844,DataAdjust!$A:$K,7,FALSE)</f>
        <v>70615200</v>
      </c>
      <c r="G1844">
        <f t="shared" ca="1" si="135"/>
        <v>35.250696199999993</v>
      </c>
      <c r="H1844">
        <f t="shared" ca="1" si="135"/>
        <v>33.907411124999996</v>
      </c>
      <c r="I1844">
        <f t="shared" ca="1" si="136"/>
        <v>0</v>
      </c>
      <c r="J1844">
        <f ca="1">IF(AND(I1843=0,I1844=1),B1845,IF(AND(I1844=1,I1843=1),J1843,0))</f>
        <v>0</v>
      </c>
      <c r="K1844">
        <f t="shared" ca="1" si="137"/>
        <v>0</v>
      </c>
      <c r="L1844">
        <f t="shared" ca="1" si="138"/>
        <v>0</v>
      </c>
      <c r="M1844">
        <f t="shared" ca="1" si="139"/>
        <v>25.117974144999994</v>
      </c>
    </row>
    <row r="1845" spans="1:13" x14ac:dyDescent="0.3">
      <c r="A1845" s="1">
        <v>38905</v>
      </c>
      <c r="B1845">
        <f>VLOOKUP($A1845,DataAdjust!$A:$K,9,FALSE)</f>
        <v>33.557780999999999</v>
      </c>
      <c r="C1845">
        <f>VLOOKUP($A1845,DataAdjust!$A:$K,10,FALSE)</f>
        <v>33.827776999999998</v>
      </c>
      <c r="D1845">
        <f>VLOOKUP($A1845,DataAdjust!$A:$K,11,FALSE)</f>
        <v>33.227778999999998</v>
      </c>
      <c r="E1845">
        <f>VLOOKUP($A1845,DataAdjust!$A:$K,6,FALSE)</f>
        <v>33.347777999999998</v>
      </c>
      <c r="F1845">
        <f>VLOOKUP($A1845,DataAdjust!$A:$K,7,FALSE)</f>
        <v>108063300</v>
      </c>
      <c r="G1845">
        <f t="shared" ca="1" si="135"/>
        <v>35.188734383333319</v>
      </c>
      <c r="H1845">
        <f t="shared" ca="1" si="135"/>
        <v>33.845475624999999</v>
      </c>
      <c r="I1845">
        <f t="shared" ca="1" si="136"/>
        <v>0</v>
      </c>
      <c r="J1845">
        <f ca="1">IF(AND(I1844=0,I1845=1),B1846,IF(AND(I1845=1,I1844=1),J1844,0))</f>
        <v>0</v>
      </c>
      <c r="K1845">
        <f t="shared" ca="1" si="137"/>
        <v>0</v>
      </c>
      <c r="L1845">
        <f t="shared" ca="1" si="138"/>
        <v>0</v>
      </c>
      <c r="M1845">
        <f t="shared" ca="1" si="139"/>
        <v>25.117974144999994</v>
      </c>
    </row>
    <row r="1846" spans="1:13" x14ac:dyDescent="0.3">
      <c r="A1846" s="1">
        <v>38908</v>
      </c>
      <c r="B1846">
        <f>VLOOKUP($A1846,DataAdjust!$A:$K,9,FALSE)</f>
        <v>33.485809000000003</v>
      </c>
      <c r="C1846">
        <f>VLOOKUP($A1846,DataAdjust!$A:$K,10,FALSE)</f>
        <v>33.625808000000006</v>
      </c>
      <c r="D1846">
        <f>VLOOKUP($A1846,DataAdjust!$A:$K,11,FALSE)</f>
        <v>32.865806000000006</v>
      </c>
      <c r="E1846">
        <f>VLOOKUP($A1846,DataAdjust!$A:$K,6,FALSE)</f>
        <v>33.055809000000004</v>
      </c>
      <c r="F1846">
        <f>VLOOKUP($A1846,DataAdjust!$A:$K,7,FALSE)</f>
        <v>105109800</v>
      </c>
      <c r="G1846">
        <f t="shared" ca="1" si="135"/>
        <v>35.121759049999994</v>
      </c>
      <c r="H1846">
        <f t="shared" ca="1" si="135"/>
        <v>33.826675874999999</v>
      </c>
      <c r="I1846">
        <f t="shared" ca="1" si="136"/>
        <v>0</v>
      </c>
      <c r="J1846">
        <f ca="1">IF(AND(I1845=0,I1846=1),B1847,IF(AND(I1846=1,I1845=1),J1845,0))</f>
        <v>0</v>
      </c>
      <c r="K1846">
        <f t="shared" ca="1" si="137"/>
        <v>0</v>
      </c>
      <c r="L1846">
        <f t="shared" ca="1" si="138"/>
        <v>0</v>
      </c>
      <c r="M1846">
        <f t="shared" ca="1" si="139"/>
        <v>25.117974144999994</v>
      </c>
    </row>
    <row r="1847" spans="1:13" x14ac:dyDescent="0.3">
      <c r="A1847" s="1">
        <v>38909</v>
      </c>
      <c r="B1847">
        <f>VLOOKUP($A1847,DataAdjust!$A:$K,9,FALSE)</f>
        <v>32.943538999999994</v>
      </c>
      <c r="C1847">
        <f>VLOOKUP($A1847,DataAdjust!$A:$K,10,FALSE)</f>
        <v>33.403541999999995</v>
      </c>
      <c r="D1847">
        <f>VLOOKUP($A1847,DataAdjust!$A:$K,11,FALSE)</f>
        <v>32.743541999999998</v>
      </c>
      <c r="E1847">
        <f>VLOOKUP($A1847,DataAdjust!$A:$K,6,FALSE)</f>
        <v>33.303539000000001</v>
      </c>
      <c r="F1847">
        <f>VLOOKUP($A1847,DataAdjust!$A:$K,7,FALSE)</f>
        <v>136114200</v>
      </c>
      <c r="G1847">
        <f t="shared" ca="1" si="135"/>
        <v>35.056407116666655</v>
      </c>
      <c r="H1847">
        <f t="shared" ca="1" si="135"/>
        <v>33.807871250000005</v>
      </c>
      <c r="I1847">
        <f t="shared" ca="1" si="136"/>
        <v>0</v>
      </c>
      <c r="J1847">
        <f ca="1">IF(AND(I1846=0,I1847=1),B1848,IF(AND(I1847=1,I1846=1),J1846,0))</f>
        <v>0</v>
      </c>
      <c r="K1847">
        <f t="shared" ca="1" si="137"/>
        <v>0</v>
      </c>
      <c r="L1847">
        <f t="shared" ca="1" si="138"/>
        <v>0</v>
      </c>
      <c r="M1847">
        <f t="shared" ca="1" si="139"/>
        <v>25.117974144999994</v>
      </c>
    </row>
    <row r="1848" spans="1:13" x14ac:dyDescent="0.3">
      <c r="A1848" s="1">
        <v>38910</v>
      </c>
      <c r="B1848">
        <f>VLOOKUP($A1848,DataAdjust!$A:$K,9,FALSE)</f>
        <v>33.305332</v>
      </c>
      <c r="C1848">
        <f>VLOOKUP($A1848,DataAdjust!$A:$K,10,FALSE)</f>
        <v>33.385330000000003</v>
      </c>
      <c r="D1848">
        <f>VLOOKUP($A1848,DataAdjust!$A:$K,11,FALSE)</f>
        <v>32.585331000000004</v>
      </c>
      <c r="E1848">
        <f>VLOOKUP($A1848,DataAdjust!$A:$K,6,FALSE)</f>
        <v>32.675331</v>
      </c>
      <c r="F1848">
        <f>VLOOKUP($A1848,DataAdjust!$A:$K,7,FALSE)</f>
        <v>154458900</v>
      </c>
      <c r="G1848">
        <f t="shared" ca="1" si="135"/>
        <v>34.987069266666666</v>
      </c>
      <c r="H1848">
        <f t="shared" ca="1" si="135"/>
        <v>33.583354874999998</v>
      </c>
      <c r="I1848">
        <f t="shared" ca="1" si="136"/>
        <v>0</v>
      </c>
      <c r="J1848">
        <f ca="1">IF(AND(I1847=0,I1848=1),B1849,IF(AND(I1848=1,I1847=1),J1847,0))</f>
        <v>0</v>
      </c>
      <c r="K1848">
        <f t="shared" ca="1" si="137"/>
        <v>0</v>
      </c>
      <c r="L1848">
        <f t="shared" ca="1" si="138"/>
        <v>0</v>
      </c>
      <c r="M1848">
        <f t="shared" ca="1" si="139"/>
        <v>25.117974144999994</v>
      </c>
    </row>
    <row r="1849" spans="1:13" x14ac:dyDescent="0.3">
      <c r="A1849" s="1">
        <v>38911</v>
      </c>
      <c r="B1849">
        <f>VLOOKUP($A1849,DataAdjust!$A:$K,9,FALSE)</f>
        <v>32.456768000000004</v>
      </c>
      <c r="C1849">
        <f>VLOOKUP($A1849,DataAdjust!$A:$K,10,FALSE)</f>
        <v>32.856769999999997</v>
      </c>
      <c r="D1849">
        <f>VLOOKUP($A1849,DataAdjust!$A:$K,11,FALSE)</f>
        <v>32.12677</v>
      </c>
      <c r="E1849">
        <f>VLOOKUP($A1849,DataAdjust!$A:$K,6,FALSE)</f>
        <v>32.12677</v>
      </c>
      <c r="F1849">
        <f>VLOOKUP($A1849,DataAdjust!$A:$K,7,FALSE)</f>
        <v>177745500</v>
      </c>
      <c r="G1849">
        <f t="shared" ca="1" si="135"/>
        <v>34.896799549999997</v>
      </c>
      <c r="H1849">
        <f t="shared" ca="1" si="135"/>
        <v>33.311281624999999</v>
      </c>
      <c r="I1849">
        <f t="shared" ca="1" si="136"/>
        <v>0</v>
      </c>
      <c r="J1849">
        <f ca="1">IF(AND(I1848=0,I1849=1),B1850,IF(AND(I1849=1,I1848=1),J1848,0))</f>
        <v>0</v>
      </c>
      <c r="K1849">
        <f t="shared" ca="1" si="137"/>
        <v>0</v>
      </c>
      <c r="L1849">
        <f t="shared" ca="1" si="138"/>
        <v>0</v>
      </c>
      <c r="M1849">
        <f t="shared" ca="1" si="139"/>
        <v>25.117974144999994</v>
      </c>
    </row>
    <row r="1850" spans="1:13" x14ac:dyDescent="0.3">
      <c r="A1850" s="1">
        <v>38912</v>
      </c>
      <c r="B1850">
        <f>VLOOKUP($A1850,DataAdjust!$A:$K,9,FALSE)</f>
        <v>32.159396999999998</v>
      </c>
      <c r="C1850">
        <f>VLOOKUP($A1850,DataAdjust!$A:$K,10,FALSE)</f>
        <v>32.239398999999999</v>
      </c>
      <c r="D1850">
        <f>VLOOKUP($A1850,DataAdjust!$A:$K,11,FALSE)</f>
        <v>31.649398999999995</v>
      </c>
      <c r="E1850">
        <f>VLOOKUP($A1850,DataAdjust!$A:$K,6,FALSE)</f>
        <v>31.799396999999999</v>
      </c>
      <c r="F1850">
        <f>VLOOKUP($A1850,DataAdjust!$A:$K,7,FALSE)</f>
        <v>172448500</v>
      </c>
      <c r="G1850">
        <f t="shared" ca="1" si="135"/>
        <v>34.798273616666663</v>
      </c>
      <c r="H1850">
        <f t="shared" ca="1" si="135"/>
        <v>32.972849374999996</v>
      </c>
      <c r="I1850">
        <f t="shared" ca="1" si="136"/>
        <v>0</v>
      </c>
      <c r="J1850">
        <f ca="1">IF(AND(I1849=0,I1850=1),B1851,IF(AND(I1850=1,I1849=1),J1849,0))</f>
        <v>0</v>
      </c>
      <c r="K1850">
        <f t="shared" ca="1" si="137"/>
        <v>0</v>
      </c>
      <c r="L1850">
        <f t="shared" ca="1" si="138"/>
        <v>0</v>
      </c>
      <c r="M1850">
        <f t="shared" ca="1" si="139"/>
        <v>25.117974144999994</v>
      </c>
    </row>
    <row r="1851" spans="1:13" x14ac:dyDescent="0.3">
      <c r="A1851" s="1">
        <v>38915</v>
      </c>
      <c r="B1851">
        <f>VLOOKUP($A1851,DataAdjust!$A:$K,9,FALSE)</f>
        <v>31.799023000000005</v>
      </c>
      <c r="C1851">
        <f>VLOOKUP($A1851,DataAdjust!$A:$K,10,FALSE)</f>
        <v>32.099022000000005</v>
      </c>
      <c r="D1851">
        <f>VLOOKUP($A1851,DataAdjust!$A:$K,11,FALSE)</f>
        <v>31.719021000000005</v>
      </c>
      <c r="E1851">
        <f>VLOOKUP($A1851,DataAdjust!$A:$K,6,FALSE)</f>
        <v>31.879021000000002</v>
      </c>
      <c r="F1851">
        <f>VLOOKUP($A1851,DataAdjust!$A:$K,7,FALSE)</f>
        <v>134311000</v>
      </c>
      <c r="G1851">
        <f t="shared" ca="1" si="135"/>
        <v>34.703285366666677</v>
      </c>
      <c r="H1851">
        <f t="shared" ca="1" si="135"/>
        <v>32.738379500000001</v>
      </c>
      <c r="I1851">
        <f t="shared" ca="1" si="136"/>
        <v>0</v>
      </c>
      <c r="J1851">
        <f ca="1">IF(AND(I1850=0,I1851=1),B1852,IF(AND(I1851=1,I1850=1),J1850,0))</f>
        <v>0</v>
      </c>
      <c r="K1851">
        <f t="shared" ca="1" si="137"/>
        <v>0</v>
      </c>
      <c r="L1851">
        <f t="shared" ca="1" si="138"/>
        <v>0</v>
      </c>
      <c r="M1851">
        <f t="shared" ca="1" si="139"/>
        <v>25.117974144999994</v>
      </c>
    </row>
    <row r="1852" spans="1:13" x14ac:dyDescent="0.3">
      <c r="A1852" s="1">
        <v>38916</v>
      </c>
      <c r="B1852">
        <f>VLOOKUP($A1852,DataAdjust!$A:$K,9,FALSE)</f>
        <v>32.055221000000003</v>
      </c>
      <c r="C1852">
        <f>VLOOKUP($A1852,DataAdjust!$A:$K,10,FALSE)</f>
        <v>32.165222</v>
      </c>
      <c r="D1852">
        <f>VLOOKUP($A1852,DataAdjust!$A:$K,11,FALSE)</f>
        <v>31.375220999999996</v>
      </c>
      <c r="E1852">
        <f>VLOOKUP($A1852,DataAdjust!$A:$K,6,FALSE)</f>
        <v>31.985222</v>
      </c>
      <c r="F1852">
        <f>VLOOKUP($A1852,DataAdjust!$A:$K,7,FALSE)</f>
        <v>206964900</v>
      </c>
      <c r="G1852">
        <f t="shared" ca="1" si="135"/>
        <v>34.617435283333336</v>
      </c>
      <c r="H1852">
        <f t="shared" ca="1" si="135"/>
        <v>32.521608375</v>
      </c>
      <c r="I1852">
        <f t="shared" ca="1" si="136"/>
        <v>0</v>
      </c>
      <c r="J1852">
        <f ca="1">IF(AND(I1851=0,I1852=1),B1853,IF(AND(I1852=1,I1851=1),J1851,0))</f>
        <v>0</v>
      </c>
      <c r="K1852">
        <f t="shared" ca="1" si="137"/>
        <v>0</v>
      </c>
      <c r="L1852">
        <f t="shared" ca="1" si="138"/>
        <v>0</v>
      </c>
      <c r="M1852">
        <f t="shared" ca="1" si="139"/>
        <v>25.117974144999994</v>
      </c>
    </row>
    <row r="1853" spans="1:13" x14ac:dyDescent="0.3">
      <c r="A1853" s="1">
        <v>38917</v>
      </c>
      <c r="B1853">
        <f>VLOOKUP($A1853,DataAdjust!$A:$K,9,FALSE)</f>
        <v>31.901066</v>
      </c>
      <c r="C1853">
        <f>VLOOKUP($A1853,DataAdjust!$A:$K,10,FALSE)</f>
        <v>32.611069000000001</v>
      </c>
      <c r="D1853">
        <f>VLOOKUP($A1853,DataAdjust!$A:$K,11,FALSE)</f>
        <v>31.871067000000004</v>
      </c>
      <c r="E1853">
        <f>VLOOKUP($A1853,DataAdjust!$A:$K,6,FALSE)</f>
        <v>32.401066</v>
      </c>
      <c r="F1853">
        <f>VLOOKUP($A1853,DataAdjust!$A:$K,7,FALSE)</f>
        <v>192517600</v>
      </c>
      <c r="G1853">
        <f t="shared" ca="1" si="135"/>
        <v>34.539105316666664</v>
      </c>
      <c r="H1853">
        <f t="shared" ca="1" si="135"/>
        <v>32.403269375000001</v>
      </c>
      <c r="I1853">
        <f t="shared" ca="1" si="136"/>
        <v>0</v>
      </c>
      <c r="J1853">
        <f ca="1">IF(AND(I1852=0,I1853=1),B1854,IF(AND(I1853=1,I1852=1),J1852,0))</f>
        <v>0</v>
      </c>
      <c r="K1853">
        <f t="shared" ca="1" si="137"/>
        <v>0</v>
      </c>
      <c r="L1853">
        <f t="shared" ca="1" si="138"/>
        <v>0</v>
      </c>
      <c r="M1853">
        <f t="shared" ca="1" si="139"/>
        <v>25.117974144999994</v>
      </c>
    </row>
    <row r="1854" spans="1:13" x14ac:dyDescent="0.3">
      <c r="A1854" s="1">
        <v>38918</v>
      </c>
      <c r="B1854">
        <f>VLOOKUP($A1854,DataAdjust!$A:$K,9,FALSE)</f>
        <v>32.593257999999999</v>
      </c>
      <c r="C1854">
        <f>VLOOKUP($A1854,DataAdjust!$A:$K,10,FALSE)</f>
        <v>32.643256999999998</v>
      </c>
      <c r="D1854">
        <f>VLOOKUP($A1854,DataAdjust!$A:$K,11,FALSE)</f>
        <v>31.883258999999995</v>
      </c>
      <c r="E1854">
        <f>VLOOKUP($A1854,DataAdjust!$A:$K,6,FALSE)</f>
        <v>31.923259999999999</v>
      </c>
      <c r="F1854">
        <f>VLOOKUP($A1854,DataAdjust!$A:$K,7,FALSE)</f>
        <v>152292100</v>
      </c>
      <c r="G1854">
        <f t="shared" ca="1" si="135"/>
        <v>34.454138149999999</v>
      </c>
      <c r="H1854">
        <f t="shared" ca="1" si="135"/>
        <v>32.261700750000003</v>
      </c>
      <c r="I1854">
        <f t="shared" ca="1" si="136"/>
        <v>0</v>
      </c>
      <c r="J1854">
        <f ca="1">IF(AND(I1853=0,I1854=1),B1855,IF(AND(I1854=1,I1853=1),J1853,0))</f>
        <v>0</v>
      </c>
      <c r="K1854">
        <f t="shared" ca="1" si="137"/>
        <v>0</v>
      </c>
      <c r="L1854">
        <f t="shared" ca="1" si="138"/>
        <v>0</v>
      </c>
      <c r="M1854">
        <f t="shared" ca="1" si="139"/>
        <v>25.117974144999994</v>
      </c>
    </row>
    <row r="1855" spans="1:13" x14ac:dyDescent="0.3">
      <c r="A1855" s="1">
        <v>38919</v>
      </c>
      <c r="B1855">
        <f>VLOOKUP($A1855,DataAdjust!$A:$K,9,FALSE)</f>
        <v>31.767059</v>
      </c>
      <c r="C1855">
        <f>VLOOKUP($A1855,DataAdjust!$A:$K,10,FALSE)</f>
        <v>31.847057000000003</v>
      </c>
      <c r="D1855">
        <f>VLOOKUP($A1855,DataAdjust!$A:$K,11,FALSE)</f>
        <v>31.507057</v>
      </c>
      <c r="E1855">
        <f>VLOOKUP($A1855,DataAdjust!$A:$K,6,FALSE)</f>
        <v>31.587059</v>
      </c>
      <c r="F1855">
        <f>VLOOKUP($A1855,DataAdjust!$A:$K,7,FALSE)</f>
        <v>119343000</v>
      </c>
      <c r="G1855">
        <f t="shared" ca="1" si="135"/>
        <v>34.363714816666665</v>
      </c>
      <c r="H1855">
        <f t="shared" ca="1" si="135"/>
        <v>32.047140749999997</v>
      </c>
      <c r="I1855">
        <f t="shared" ca="1" si="136"/>
        <v>0</v>
      </c>
      <c r="J1855">
        <f ca="1">IF(AND(I1854=0,I1855=1),B1856,IF(AND(I1855=1,I1854=1),J1854,0))</f>
        <v>0</v>
      </c>
      <c r="K1855">
        <f t="shared" ca="1" si="137"/>
        <v>0</v>
      </c>
      <c r="L1855">
        <f t="shared" ca="1" si="138"/>
        <v>0</v>
      </c>
      <c r="M1855">
        <f t="shared" ca="1" si="139"/>
        <v>25.117974144999994</v>
      </c>
    </row>
    <row r="1856" spans="1:13" x14ac:dyDescent="0.3">
      <c r="A1856" s="1">
        <v>38922</v>
      </c>
      <c r="B1856">
        <f>VLOOKUP($A1856,DataAdjust!$A:$K,9,FALSE)</f>
        <v>31.645260000000007</v>
      </c>
      <c r="C1856">
        <f>VLOOKUP($A1856,DataAdjust!$A:$K,10,FALSE)</f>
        <v>32.235260000000004</v>
      </c>
      <c r="D1856">
        <f>VLOOKUP($A1856,DataAdjust!$A:$K,11,FALSE)</f>
        <v>31.605259000000004</v>
      </c>
      <c r="E1856">
        <f>VLOOKUP($A1856,DataAdjust!$A:$K,6,FALSE)</f>
        <v>32.215260000000001</v>
      </c>
      <c r="F1856">
        <f>VLOOKUP($A1856,DataAdjust!$A:$K,7,FALSE)</f>
        <v>130269300</v>
      </c>
      <c r="G1856">
        <f t="shared" ca="1" si="135"/>
        <v>34.277867099999995</v>
      </c>
      <c r="H1856">
        <f t="shared" ca="1" si="135"/>
        <v>31.989631875000004</v>
      </c>
      <c r="I1856">
        <f t="shared" ca="1" si="136"/>
        <v>0</v>
      </c>
      <c r="J1856">
        <f ca="1">IF(AND(I1855=0,I1856=1),B1857,IF(AND(I1856=1,I1855=1),J1855,0))</f>
        <v>0</v>
      </c>
      <c r="K1856">
        <f t="shared" ca="1" si="137"/>
        <v>0</v>
      </c>
      <c r="L1856">
        <f t="shared" ca="1" si="138"/>
        <v>0</v>
      </c>
      <c r="M1856">
        <f t="shared" ca="1" si="139"/>
        <v>25.117974144999994</v>
      </c>
    </row>
    <row r="1857" spans="1:13" x14ac:dyDescent="0.3">
      <c r="A1857" s="1">
        <v>38923</v>
      </c>
      <c r="B1857">
        <f>VLOOKUP($A1857,DataAdjust!$A:$K,9,FALSE)</f>
        <v>32.271068999999997</v>
      </c>
      <c r="C1857">
        <f>VLOOKUP($A1857,DataAdjust!$A:$K,10,FALSE)</f>
        <v>32.521068999999997</v>
      </c>
      <c r="D1857">
        <f>VLOOKUP($A1857,DataAdjust!$A:$K,11,FALSE)</f>
        <v>32.021068999999997</v>
      </c>
      <c r="E1857">
        <f>VLOOKUP($A1857,DataAdjust!$A:$K,6,FALSE)</f>
        <v>32.401066</v>
      </c>
      <c r="F1857">
        <f>VLOOKUP($A1857,DataAdjust!$A:$K,7,FALSE)</f>
        <v>108869600</v>
      </c>
      <c r="G1857">
        <f t="shared" ca="1" si="135"/>
        <v>34.201157983333331</v>
      </c>
      <c r="H1857">
        <f t="shared" ca="1" si="135"/>
        <v>32.023918875</v>
      </c>
      <c r="I1857">
        <f t="shared" ca="1" si="136"/>
        <v>0</v>
      </c>
      <c r="J1857">
        <f ca="1">IF(AND(I1856=0,I1857=1),B1858,IF(AND(I1857=1,I1856=1),J1856,0))</f>
        <v>0</v>
      </c>
      <c r="K1857">
        <f t="shared" ca="1" si="137"/>
        <v>0</v>
      </c>
      <c r="L1857">
        <f t="shared" ca="1" si="138"/>
        <v>0</v>
      </c>
      <c r="M1857">
        <f t="shared" ca="1" si="139"/>
        <v>25.117974144999994</v>
      </c>
    </row>
    <row r="1858" spans="1:13" x14ac:dyDescent="0.3">
      <c r="A1858" s="1">
        <v>38924</v>
      </c>
      <c r="B1858">
        <f>VLOOKUP($A1858,DataAdjust!$A:$K,9,FALSE)</f>
        <v>32.294502000000001</v>
      </c>
      <c r="C1858">
        <f>VLOOKUP($A1858,DataAdjust!$A:$K,10,FALSE)</f>
        <v>32.654502999999998</v>
      </c>
      <c r="D1858">
        <f>VLOOKUP($A1858,DataAdjust!$A:$K,11,FALSE)</f>
        <v>32.014503999999995</v>
      </c>
      <c r="E1858">
        <f>VLOOKUP($A1858,DataAdjust!$A:$K,6,FALSE)</f>
        <v>32.374504000000002</v>
      </c>
      <c r="F1858">
        <f>VLOOKUP($A1858,DataAdjust!$A:$K,7,FALSE)</f>
        <v>107170500</v>
      </c>
      <c r="G1858">
        <f t="shared" ca="1" si="135"/>
        <v>34.130048466666658</v>
      </c>
      <c r="H1858">
        <f t="shared" ca="1" si="135"/>
        <v>32.09580725</v>
      </c>
      <c r="I1858">
        <f t="shared" ca="1" si="136"/>
        <v>0</v>
      </c>
      <c r="J1858">
        <f ca="1">IF(AND(I1857=0,I1858=1),B1859,IF(AND(I1858=1,I1857=1),J1857,0))</f>
        <v>0</v>
      </c>
      <c r="K1858">
        <f t="shared" ca="1" si="137"/>
        <v>0</v>
      </c>
      <c r="L1858">
        <f t="shared" ca="1" si="138"/>
        <v>0</v>
      </c>
      <c r="M1858">
        <f t="shared" ca="1" si="139"/>
        <v>25.117974144999994</v>
      </c>
    </row>
    <row r="1859" spans="1:13" x14ac:dyDescent="0.3">
      <c r="A1859" s="1">
        <v>38925</v>
      </c>
      <c r="B1859">
        <f>VLOOKUP($A1859,DataAdjust!$A:$K,9,FALSE)</f>
        <v>32.552152</v>
      </c>
      <c r="C1859">
        <f>VLOOKUP($A1859,DataAdjust!$A:$K,10,FALSE)</f>
        <v>32.852150999999999</v>
      </c>
      <c r="D1859">
        <f>VLOOKUP($A1859,DataAdjust!$A:$K,11,FALSE)</f>
        <v>32.062150000000003</v>
      </c>
      <c r="E1859">
        <f>VLOOKUP($A1859,DataAdjust!$A:$K,6,FALSE)</f>
        <v>32.162148000000002</v>
      </c>
      <c r="F1859">
        <f>VLOOKUP($A1859,DataAdjust!$A:$K,7,FALSE)</f>
        <v>99698700</v>
      </c>
      <c r="G1859">
        <f t="shared" ca="1" si="135"/>
        <v>34.053778566666658</v>
      </c>
      <c r="H1859">
        <f t="shared" ca="1" si="135"/>
        <v>32.131198125000004</v>
      </c>
      <c r="I1859">
        <f t="shared" ca="1" si="136"/>
        <v>0</v>
      </c>
      <c r="J1859">
        <f ca="1">IF(AND(I1858=0,I1859=1),B1860,IF(AND(I1859=1,I1858=1),J1858,0))</f>
        <v>0</v>
      </c>
      <c r="K1859">
        <f t="shared" ca="1" si="137"/>
        <v>0</v>
      </c>
      <c r="L1859">
        <f t="shared" ca="1" si="138"/>
        <v>0</v>
      </c>
      <c r="M1859">
        <f t="shared" ca="1" si="139"/>
        <v>25.117974144999994</v>
      </c>
    </row>
    <row r="1860" spans="1:13" x14ac:dyDescent="0.3">
      <c r="A1860" s="1">
        <v>38926</v>
      </c>
      <c r="B1860">
        <f>VLOOKUP($A1860,DataAdjust!$A:$K,9,FALSE)</f>
        <v>32.254584999999999</v>
      </c>
      <c r="C1860">
        <f>VLOOKUP($A1860,DataAdjust!$A:$K,10,FALSE)</f>
        <v>32.864585000000005</v>
      </c>
      <c r="D1860">
        <f>VLOOKUP($A1860,DataAdjust!$A:$K,11,FALSE)</f>
        <v>32.224586000000002</v>
      </c>
      <c r="E1860">
        <f>VLOOKUP($A1860,DataAdjust!$A:$K,6,FALSE)</f>
        <v>32.834586999999999</v>
      </c>
      <c r="F1860">
        <f>VLOOKUP($A1860,DataAdjust!$A:$K,7,FALSE)</f>
        <v>93556100</v>
      </c>
      <c r="G1860">
        <f t="shared" ca="1" si="135"/>
        <v>33.989600283333331</v>
      </c>
      <c r="H1860">
        <f t="shared" ca="1" si="135"/>
        <v>32.237368750000002</v>
      </c>
      <c r="I1860">
        <f t="shared" ca="1" si="136"/>
        <v>0</v>
      </c>
      <c r="J1860">
        <f ca="1">IF(AND(I1859=0,I1860=1),B1861,IF(AND(I1860=1,I1859=1),J1859,0))</f>
        <v>0</v>
      </c>
      <c r="K1860">
        <f t="shared" ca="1" si="137"/>
        <v>0</v>
      </c>
      <c r="L1860">
        <f t="shared" ca="1" si="138"/>
        <v>0</v>
      </c>
      <c r="M1860">
        <f t="shared" ca="1" si="139"/>
        <v>25.117974144999994</v>
      </c>
    </row>
    <row r="1861" spans="1:13" x14ac:dyDescent="0.3">
      <c r="A1861" s="1">
        <v>38929</v>
      </c>
      <c r="B1861">
        <f>VLOOKUP($A1861,DataAdjust!$A:$K,9,FALSE)</f>
        <v>32.805751999999998</v>
      </c>
      <c r="C1861">
        <f>VLOOKUP($A1861,DataAdjust!$A:$K,10,FALSE)</f>
        <v>33.045749999999998</v>
      </c>
      <c r="D1861">
        <f>VLOOKUP($A1861,DataAdjust!$A:$K,11,FALSE)</f>
        <v>32.615749000000001</v>
      </c>
      <c r="E1861">
        <f>VLOOKUP($A1861,DataAdjust!$A:$K,6,FALSE)</f>
        <v>32.825747999999997</v>
      </c>
      <c r="F1861">
        <f>VLOOKUP($A1861,DataAdjust!$A:$K,7,FALSE)</f>
        <v>78015300</v>
      </c>
      <c r="G1861">
        <f t="shared" ca="1" si="135"/>
        <v>33.920264083333329</v>
      </c>
      <c r="H1861">
        <f t="shared" ca="1" si="135"/>
        <v>32.290453999999997</v>
      </c>
      <c r="I1861">
        <f t="shared" ca="1" si="136"/>
        <v>0</v>
      </c>
      <c r="J1861">
        <f ca="1">IF(AND(I1860=0,I1861=1),B1862,IF(AND(I1861=1,I1860=1),J1860,0))</f>
        <v>0</v>
      </c>
      <c r="K1861">
        <f t="shared" ca="1" si="137"/>
        <v>0</v>
      </c>
      <c r="L1861">
        <f t="shared" ca="1" si="138"/>
        <v>0</v>
      </c>
      <c r="M1861">
        <f t="shared" ca="1" si="139"/>
        <v>25.117974144999994</v>
      </c>
    </row>
    <row r="1862" spans="1:13" x14ac:dyDescent="0.3">
      <c r="A1862" s="1">
        <v>38930</v>
      </c>
      <c r="B1862">
        <f>VLOOKUP($A1862,DataAdjust!$A:$K,9,FALSE)</f>
        <v>32.567180000000008</v>
      </c>
      <c r="C1862">
        <f>VLOOKUP($A1862,DataAdjust!$A:$K,10,FALSE)</f>
        <v>32.597179000000004</v>
      </c>
      <c r="D1862">
        <f>VLOOKUP($A1862,DataAdjust!$A:$K,11,FALSE)</f>
        <v>32.057178000000008</v>
      </c>
      <c r="E1862">
        <f>VLOOKUP($A1862,DataAdjust!$A:$K,6,FALSE)</f>
        <v>32.277180000000001</v>
      </c>
      <c r="F1862">
        <f>VLOOKUP($A1862,DataAdjust!$A:$K,7,FALSE)</f>
        <v>98552800</v>
      </c>
      <c r="G1862">
        <f t="shared" ca="1" si="135"/>
        <v>33.836921983333326</v>
      </c>
      <c r="H1862">
        <f t="shared" ca="1" si="135"/>
        <v>32.334693999999999</v>
      </c>
      <c r="I1862">
        <f t="shared" ca="1" si="136"/>
        <v>0</v>
      </c>
      <c r="J1862">
        <f ca="1">IF(AND(I1861=0,I1862=1),B1863,IF(AND(I1862=1,I1861=1),J1861,0))</f>
        <v>0</v>
      </c>
      <c r="K1862">
        <f t="shared" ca="1" si="137"/>
        <v>0</v>
      </c>
      <c r="L1862">
        <f t="shared" ca="1" si="138"/>
        <v>0</v>
      </c>
      <c r="M1862">
        <f t="shared" ca="1" si="139"/>
        <v>25.117974144999994</v>
      </c>
    </row>
    <row r="1863" spans="1:13" x14ac:dyDescent="0.3">
      <c r="A1863" s="1">
        <v>38931</v>
      </c>
      <c r="B1863">
        <f>VLOOKUP($A1863,DataAdjust!$A:$K,9,FALSE)</f>
        <v>32.359939999999995</v>
      </c>
      <c r="C1863">
        <f>VLOOKUP($A1863,DataAdjust!$A:$K,10,FALSE)</f>
        <v>32.879939999999998</v>
      </c>
      <c r="D1863">
        <f>VLOOKUP($A1863,DataAdjust!$A:$K,11,FALSE)</f>
        <v>32.359939999999995</v>
      </c>
      <c r="E1863">
        <f>VLOOKUP($A1863,DataAdjust!$A:$K,6,FALSE)</f>
        <v>32.639938000000001</v>
      </c>
      <c r="F1863">
        <f>VLOOKUP($A1863,DataAdjust!$A:$K,7,FALSE)</f>
        <v>87370600</v>
      </c>
      <c r="G1863">
        <f t="shared" ca="1" si="135"/>
        <v>33.759036599999995</v>
      </c>
      <c r="H1863">
        <f t="shared" ca="1" si="135"/>
        <v>32.466303875000008</v>
      </c>
      <c r="I1863">
        <f t="shared" ca="1" si="136"/>
        <v>0</v>
      </c>
      <c r="J1863">
        <f ca="1">IF(AND(I1862=0,I1863=1),B1864,IF(AND(I1863=1,I1862=1),J1862,0))</f>
        <v>0</v>
      </c>
      <c r="K1863">
        <f t="shared" ca="1" si="137"/>
        <v>0</v>
      </c>
      <c r="L1863">
        <f t="shared" ca="1" si="138"/>
        <v>0</v>
      </c>
      <c r="M1863">
        <f t="shared" ca="1" si="139"/>
        <v>25.117974144999994</v>
      </c>
    </row>
    <row r="1864" spans="1:13" x14ac:dyDescent="0.3">
      <c r="A1864" s="1">
        <v>38932</v>
      </c>
      <c r="B1864">
        <f>VLOOKUP($A1864,DataAdjust!$A:$K,9,FALSE)</f>
        <v>32.243457000000006</v>
      </c>
      <c r="C1864">
        <f>VLOOKUP($A1864,DataAdjust!$A:$K,10,FALSE)</f>
        <v>33.063457000000007</v>
      </c>
      <c r="D1864">
        <f>VLOOKUP($A1864,DataAdjust!$A:$K,11,FALSE)</f>
        <v>32.203457</v>
      </c>
      <c r="E1864">
        <f>VLOOKUP($A1864,DataAdjust!$A:$K,6,FALSE)</f>
        <v>32.843456000000003</v>
      </c>
      <c r="F1864">
        <f>VLOOKUP($A1864,DataAdjust!$A:$K,7,FALSE)</f>
        <v>99205600</v>
      </c>
      <c r="G1864">
        <f t="shared" ca="1" si="135"/>
        <v>33.686900733333324</v>
      </c>
      <c r="H1864">
        <f t="shared" ca="1" si="135"/>
        <v>32.544828375000009</v>
      </c>
      <c r="I1864">
        <f t="shared" ca="1" si="136"/>
        <v>0</v>
      </c>
      <c r="J1864">
        <f ca="1">IF(AND(I1863=0,I1864=1),B1865,IF(AND(I1864=1,I1863=1),J1863,0))</f>
        <v>0</v>
      </c>
      <c r="K1864">
        <f t="shared" ca="1" si="137"/>
        <v>0</v>
      </c>
      <c r="L1864">
        <f t="shared" ca="1" si="138"/>
        <v>0</v>
      </c>
      <c r="M1864">
        <f t="shared" ca="1" si="139"/>
        <v>25.117974144999994</v>
      </c>
    </row>
    <row r="1865" spans="1:13" x14ac:dyDescent="0.3">
      <c r="A1865" s="1">
        <v>38933</v>
      </c>
      <c r="B1865">
        <f>VLOOKUP($A1865,DataAdjust!$A:$K,9,FALSE)</f>
        <v>33.193027000000001</v>
      </c>
      <c r="C1865">
        <f>VLOOKUP($A1865,DataAdjust!$A:$K,10,FALSE)</f>
        <v>33.373027</v>
      </c>
      <c r="D1865">
        <f>VLOOKUP($A1865,DataAdjust!$A:$K,11,FALSE)</f>
        <v>32.363025</v>
      </c>
      <c r="E1865">
        <f>VLOOKUP($A1865,DataAdjust!$A:$K,6,FALSE)</f>
        <v>32.693027000000001</v>
      </c>
      <c r="F1865">
        <f>VLOOKUP($A1865,DataAdjust!$A:$K,7,FALSE)</f>
        <v>123493800</v>
      </c>
      <c r="G1865">
        <f t="shared" ca="1" si="135"/>
        <v>33.617710383333332</v>
      </c>
      <c r="H1865">
        <f t="shared" ca="1" si="135"/>
        <v>32.581323500000003</v>
      </c>
      <c r="I1865">
        <f t="shared" ca="1" si="136"/>
        <v>0</v>
      </c>
      <c r="J1865">
        <f ca="1">IF(AND(I1864=0,I1865=1),B1866,IF(AND(I1865=1,I1864=1),J1864,0))</f>
        <v>0</v>
      </c>
      <c r="K1865">
        <f t="shared" ca="1" si="137"/>
        <v>0</v>
      </c>
      <c r="L1865">
        <f t="shared" ca="1" si="138"/>
        <v>0</v>
      </c>
      <c r="M1865">
        <f t="shared" ca="1" si="139"/>
        <v>25.117974144999994</v>
      </c>
    </row>
    <row r="1866" spans="1:13" x14ac:dyDescent="0.3">
      <c r="A1866" s="1">
        <v>38936</v>
      </c>
      <c r="B1866">
        <f>VLOOKUP($A1866,DataAdjust!$A:$K,9,FALSE)</f>
        <v>32.680694999999993</v>
      </c>
      <c r="C1866">
        <f>VLOOKUP($A1866,DataAdjust!$A:$K,10,FALSE)</f>
        <v>32.710693999999997</v>
      </c>
      <c r="D1866">
        <f>VLOOKUP($A1866,DataAdjust!$A:$K,11,FALSE)</f>
        <v>32.300693999999993</v>
      </c>
      <c r="E1866">
        <f>VLOOKUP($A1866,DataAdjust!$A:$K,6,FALSE)</f>
        <v>32.480694</v>
      </c>
      <c r="F1866">
        <f>VLOOKUP($A1866,DataAdjust!$A:$K,7,FALSE)</f>
        <v>69634800</v>
      </c>
      <c r="G1866">
        <f t="shared" ca="1" si="135"/>
        <v>33.558686266666669</v>
      </c>
      <c r="H1866">
        <f t="shared" ca="1" si="135"/>
        <v>32.594597250000007</v>
      </c>
      <c r="I1866">
        <f t="shared" ca="1" si="136"/>
        <v>0</v>
      </c>
      <c r="J1866">
        <f ca="1">IF(AND(I1865=0,I1866=1),B1867,IF(AND(I1866=1,I1865=1),J1865,0))</f>
        <v>0</v>
      </c>
      <c r="K1866">
        <f t="shared" ca="1" si="137"/>
        <v>0</v>
      </c>
      <c r="L1866">
        <f t="shared" ca="1" si="138"/>
        <v>0</v>
      </c>
      <c r="M1866">
        <f t="shared" ca="1" si="139"/>
        <v>25.117974144999994</v>
      </c>
    </row>
    <row r="1867" spans="1:13" x14ac:dyDescent="0.3">
      <c r="A1867" s="1">
        <v>38937</v>
      </c>
      <c r="B1867">
        <f>VLOOKUP($A1867,DataAdjust!$A:$K,9,FALSE)</f>
        <v>32.607181000000004</v>
      </c>
      <c r="C1867">
        <f>VLOOKUP($A1867,DataAdjust!$A:$K,10,FALSE)</f>
        <v>32.697182000000005</v>
      </c>
      <c r="D1867">
        <f>VLOOKUP($A1867,DataAdjust!$A:$K,11,FALSE)</f>
        <v>32.057178000000008</v>
      </c>
      <c r="E1867">
        <f>VLOOKUP($A1867,DataAdjust!$A:$K,6,FALSE)</f>
        <v>32.277180000000001</v>
      </c>
      <c r="F1867">
        <f>VLOOKUP($A1867,DataAdjust!$A:$K,7,FALSE)</f>
        <v>124139900</v>
      </c>
      <c r="G1867">
        <f t="shared" ca="1" si="135"/>
        <v>33.504375150000001</v>
      </c>
      <c r="H1867">
        <f t="shared" ca="1" si="135"/>
        <v>32.608976249999998</v>
      </c>
      <c r="I1867">
        <f t="shared" ca="1" si="136"/>
        <v>0</v>
      </c>
      <c r="J1867">
        <f ca="1">IF(AND(I1866=0,I1867=1),B1868,IF(AND(I1867=1,I1866=1),J1866,0))</f>
        <v>0</v>
      </c>
      <c r="K1867">
        <f t="shared" ca="1" si="137"/>
        <v>0</v>
      </c>
      <c r="L1867">
        <f t="shared" ca="1" si="138"/>
        <v>0</v>
      </c>
      <c r="M1867">
        <f t="shared" ca="1" si="139"/>
        <v>25.117974144999994</v>
      </c>
    </row>
    <row r="1868" spans="1:13" x14ac:dyDescent="0.3">
      <c r="A1868" s="1">
        <v>38938</v>
      </c>
      <c r="B1868">
        <f>VLOOKUP($A1868,DataAdjust!$A:$K,9,FALSE)</f>
        <v>32.781437000000004</v>
      </c>
      <c r="C1868">
        <f>VLOOKUP($A1868,DataAdjust!$A:$K,10,FALSE)</f>
        <v>33.101436000000007</v>
      </c>
      <c r="D1868">
        <f>VLOOKUP($A1868,DataAdjust!$A:$K,11,FALSE)</f>
        <v>32.221435000000007</v>
      </c>
      <c r="E1868">
        <f>VLOOKUP($A1868,DataAdjust!$A:$K,6,FALSE)</f>
        <v>32.321434000000004</v>
      </c>
      <c r="F1868">
        <f>VLOOKUP($A1868,DataAdjust!$A:$K,7,FALSE)</f>
        <v>145342200</v>
      </c>
      <c r="G1868">
        <f t="shared" ca="1" si="135"/>
        <v>33.451243799999993</v>
      </c>
      <c r="H1868">
        <f t="shared" ca="1" si="135"/>
        <v>32.544832124999999</v>
      </c>
      <c r="I1868">
        <f t="shared" ca="1" si="136"/>
        <v>0</v>
      </c>
      <c r="J1868">
        <f ca="1">IF(AND(I1867=0,I1868=1),B1869,IF(AND(I1868=1,I1867=1),J1867,0))</f>
        <v>0</v>
      </c>
      <c r="K1868">
        <f t="shared" ca="1" si="137"/>
        <v>0</v>
      </c>
      <c r="L1868">
        <f t="shared" ca="1" si="138"/>
        <v>0</v>
      </c>
      <c r="M1868">
        <f t="shared" ca="1" si="139"/>
        <v>25.117974144999994</v>
      </c>
    </row>
    <row r="1869" spans="1:13" x14ac:dyDescent="0.3">
      <c r="A1869" s="1">
        <v>38939</v>
      </c>
      <c r="B1869">
        <f>VLOOKUP($A1869,DataAdjust!$A:$K,9,FALSE)</f>
        <v>32.191463000000006</v>
      </c>
      <c r="C1869">
        <f>VLOOKUP($A1869,DataAdjust!$A:$K,10,FALSE)</f>
        <v>32.641464000000006</v>
      </c>
      <c r="D1869">
        <f>VLOOKUP($A1869,DataAdjust!$A:$K,11,FALSE)</f>
        <v>32.071464000000006</v>
      </c>
      <c r="E1869">
        <f>VLOOKUP($A1869,DataAdjust!$A:$K,6,FALSE)</f>
        <v>32.551464000000003</v>
      </c>
      <c r="F1869">
        <f>VLOOKUP($A1869,DataAdjust!$A:$K,7,FALSE)</f>
        <v>102481300</v>
      </c>
      <c r="G1869">
        <f t="shared" ca="1" si="135"/>
        <v>33.406367066666661</v>
      </c>
      <c r="H1869">
        <f t="shared" ca="1" si="135"/>
        <v>32.510546625000003</v>
      </c>
      <c r="I1869">
        <f t="shared" ca="1" si="136"/>
        <v>0</v>
      </c>
      <c r="J1869">
        <f ca="1">IF(AND(I1868=0,I1869=1),B1870,IF(AND(I1869=1,I1868=1),J1868,0))</f>
        <v>0</v>
      </c>
      <c r="K1869">
        <f t="shared" ca="1" si="137"/>
        <v>0</v>
      </c>
      <c r="L1869">
        <f t="shared" ca="1" si="138"/>
        <v>0</v>
      </c>
      <c r="M1869">
        <f t="shared" ca="1" si="139"/>
        <v>25.117974144999994</v>
      </c>
    </row>
    <row r="1870" spans="1:13" x14ac:dyDescent="0.3">
      <c r="A1870" s="1">
        <v>38940</v>
      </c>
      <c r="B1870">
        <f>VLOOKUP($A1870,DataAdjust!$A:$K,9,FALSE)</f>
        <v>32.441437000000008</v>
      </c>
      <c r="C1870">
        <f>VLOOKUP($A1870,DataAdjust!$A:$K,10,FALSE)</f>
        <v>32.481434000000007</v>
      </c>
      <c r="D1870">
        <f>VLOOKUP($A1870,DataAdjust!$A:$K,11,FALSE)</f>
        <v>32.161434000000007</v>
      </c>
      <c r="E1870">
        <f>VLOOKUP($A1870,DataAdjust!$A:$K,6,FALSE)</f>
        <v>32.321434000000004</v>
      </c>
      <c r="F1870">
        <f>VLOOKUP($A1870,DataAdjust!$A:$K,7,FALSE)</f>
        <v>86903200</v>
      </c>
      <c r="G1870">
        <f t="shared" ca="1" si="135"/>
        <v>33.365614783333328</v>
      </c>
      <c r="H1870">
        <f t="shared" ca="1" si="135"/>
        <v>32.516078375000006</v>
      </c>
      <c r="I1870">
        <f t="shared" ca="1" si="136"/>
        <v>0</v>
      </c>
      <c r="J1870">
        <f ca="1">IF(AND(I1869=0,I1870=1),B1871,IF(AND(I1870=1,I1869=1),J1869,0))</f>
        <v>0</v>
      </c>
      <c r="K1870">
        <f t="shared" ca="1" si="137"/>
        <v>0</v>
      </c>
      <c r="L1870">
        <f t="shared" ca="1" si="138"/>
        <v>0</v>
      </c>
      <c r="M1870">
        <f t="shared" ca="1" si="139"/>
        <v>25.117974144999994</v>
      </c>
    </row>
    <row r="1871" spans="1:13" x14ac:dyDescent="0.3">
      <c r="A1871" s="1">
        <v>38943</v>
      </c>
      <c r="B1871">
        <f>VLOOKUP($A1871,DataAdjust!$A:$K,9,FALSE)</f>
        <v>32.603774999999999</v>
      </c>
      <c r="C1871">
        <f>VLOOKUP($A1871,DataAdjust!$A:$K,10,FALSE)</f>
        <v>33.033774999999999</v>
      </c>
      <c r="D1871">
        <f>VLOOKUP($A1871,DataAdjust!$A:$K,11,FALSE)</f>
        <v>32.463775999999996</v>
      </c>
      <c r="E1871">
        <f>VLOOKUP($A1871,DataAdjust!$A:$K,6,FALSE)</f>
        <v>32.533774999999999</v>
      </c>
      <c r="F1871">
        <f>VLOOKUP($A1871,DataAdjust!$A:$K,7,FALSE)</f>
        <v>109281100</v>
      </c>
      <c r="G1871">
        <f t="shared" ca="1" si="135"/>
        <v>33.332379983333325</v>
      </c>
      <c r="H1871">
        <f t="shared" ca="1" si="135"/>
        <v>32.502808000000002</v>
      </c>
      <c r="I1871">
        <f t="shared" ca="1" si="136"/>
        <v>0</v>
      </c>
      <c r="J1871">
        <f ca="1">IF(AND(I1870=0,I1871=1),B1872,IF(AND(I1871=1,I1870=1),J1870,0))</f>
        <v>0</v>
      </c>
      <c r="K1871">
        <f t="shared" ca="1" si="137"/>
        <v>0</v>
      </c>
      <c r="L1871">
        <f t="shared" ca="1" si="138"/>
        <v>0</v>
      </c>
      <c r="M1871">
        <f t="shared" ca="1" si="139"/>
        <v>25.117974144999994</v>
      </c>
    </row>
    <row r="1872" spans="1:13" x14ac:dyDescent="0.3">
      <c r="A1872" s="1">
        <v>38944</v>
      </c>
      <c r="B1872">
        <f>VLOOKUP($A1872,DataAdjust!$A:$K,9,FALSE)</f>
        <v>32.856617</v>
      </c>
      <c r="C1872">
        <f>VLOOKUP($A1872,DataAdjust!$A:$K,10,FALSE)</f>
        <v>33.406616</v>
      </c>
      <c r="D1872">
        <f>VLOOKUP($A1872,DataAdjust!$A:$K,11,FALSE)</f>
        <v>32.746616000000003</v>
      </c>
      <c r="E1872">
        <f>VLOOKUP($A1872,DataAdjust!$A:$K,6,FALSE)</f>
        <v>33.356617</v>
      </c>
      <c r="F1872">
        <f>VLOOKUP($A1872,DataAdjust!$A:$K,7,FALSE)</f>
        <v>133712100</v>
      </c>
      <c r="G1872">
        <f t="shared" ca="1" si="135"/>
        <v>33.308438433333329</v>
      </c>
      <c r="H1872">
        <f t="shared" ca="1" si="135"/>
        <v>32.566953124999998</v>
      </c>
      <c r="I1872">
        <f t="shared" ca="1" si="136"/>
        <v>0</v>
      </c>
      <c r="J1872">
        <f ca="1">IF(AND(I1871=0,I1872=1),B1873,IF(AND(I1872=1,I1871=1),J1871,0))</f>
        <v>0</v>
      </c>
      <c r="K1872">
        <f t="shared" ca="1" si="137"/>
        <v>0</v>
      </c>
      <c r="L1872">
        <f t="shared" ca="1" si="138"/>
        <v>0</v>
      </c>
      <c r="M1872">
        <f t="shared" ca="1" si="139"/>
        <v>25.117974144999994</v>
      </c>
    </row>
    <row r="1873" spans="1:13" x14ac:dyDescent="0.3">
      <c r="A1873" s="1">
        <v>38945</v>
      </c>
      <c r="B1873">
        <f>VLOOKUP($A1873,DataAdjust!$A:$K,9,FALSE)</f>
        <v>33.53408499999999</v>
      </c>
      <c r="C1873">
        <f>VLOOKUP($A1873,DataAdjust!$A:$K,10,FALSE)</f>
        <v>34.16408599999999</v>
      </c>
      <c r="D1873">
        <f>VLOOKUP($A1873,DataAdjust!$A:$K,11,FALSE)</f>
        <v>33.394084999999997</v>
      </c>
      <c r="E1873">
        <f>VLOOKUP($A1873,DataAdjust!$A:$K,6,FALSE)</f>
        <v>34.144084999999997</v>
      </c>
      <c r="F1873">
        <f>VLOOKUP($A1873,DataAdjust!$A:$K,7,FALSE)</f>
        <v>135452100</v>
      </c>
      <c r="G1873">
        <f t="shared" ca="1" si="135"/>
        <v>33.303221266666661</v>
      </c>
      <c r="H1873">
        <f t="shared" ca="1" si="135"/>
        <v>32.748335375000003</v>
      </c>
      <c r="I1873">
        <f t="shared" ca="1" si="136"/>
        <v>0</v>
      </c>
      <c r="J1873">
        <f ca="1">IF(AND(I1872=0,I1873=1),B1874,IF(AND(I1873=1,I1872=1),J1872,0))</f>
        <v>0</v>
      </c>
      <c r="K1873">
        <f t="shared" ca="1" si="137"/>
        <v>0</v>
      </c>
      <c r="L1873">
        <f t="shared" ca="1" si="138"/>
        <v>0</v>
      </c>
      <c r="M1873">
        <f t="shared" ca="1" si="139"/>
        <v>25.117974144999994</v>
      </c>
    </row>
    <row r="1874" spans="1:13" x14ac:dyDescent="0.3">
      <c r="A1874" s="1">
        <v>38946</v>
      </c>
      <c r="B1874">
        <f>VLOOKUP($A1874,DataAdjust!$A:$K,9,FALSE)</f>
        <v>33.997959000000009</v>
      </c>
      <c r="C1874">
        <f>VLOOKUP($A1874,DataAdjust!$A:$K,10,FALSE)</f>
        <v>34.517960000000002</v>
      </c>
      <c r="D1874">
        <f>VLOOKUP($A1874,DataAdjust!$A:$K,11,FALSE)</f>
        <v>33.977959000000006</v>
      </c>
      <c r="E1874">
        <f>VLOOKUP($A1874,DataAdjust!$A:$K,6,FALSE)</f>
        <v>34.267960000000002</v>
      </c>
      <c r="F1874">
        <f>VLOOKUP($A1874,DataAdjust!$A:$K,7,FALSE)</f>
        <v>129492200</v>
      </c>
      <c r="G1874">
        <f t="shared" ca="1" si="135"/>
        <v>33.305668783333324</v>
      </c>
      <c r="H1874">
        <f t="shared" ca="1" si="135"/>
        <v>32.971743625000002</v>
      </c>
      <c r="I1874">
        <f t="shared" ca="1" si="136"/>
        <v>0</v>
      </c>
      <c r="J1874">
        <f ca="1">IF(AND(I1873=0,I1874=1),B1875,IF(AND(I1874=1,I1873=1),J1873,0))</f>
        <v>0</v>
      </c>
      <c r="K1874">
        <f t="shared" ca="1" si="137"/>
        <v>0</v>
      </c>
      <c r="L1874">
        <f t="shared" ca="1" si="138"/>
        <v>0</v>
      </c>
      <c r="M1874">
        <f t="shared" ca="1" si="139"/>
        <v>25.117974144999994</v>
      </c>
    </row>
    <row r="1875" spans="1:13" x14ac:dyDescent="0.3">
      <c r="A1875" s="1">
        <v>38947</v>
      </c>
      <c r="B1875">
        <f>VLOOKUP($A1875,DataAdjust!$A:$K,9,FALSE)</f>
        <v>34.161060000000006</v>
      </c>
      <c r="C1875">
        <f>VLOOKUP($A1875,DataAdjust!$A:$K,10,FALSE)</f>
        <v>34.361061000000007</v>
      </c>
      <c r="D1875">
        <f>VLOOKUP($A1875,DataAdjust!$A:$K,11,FALSE)</f>
        <v>33.811058000000003</v>
      </c>
      <c r="E1875">
        <f>VLOOKUP($A1875,DataAdjust!$A:$K,6,FALSE)</f>
        <v>34.321060000000003</v>
      </c>
      <c r="F1875">
        <f>VLOOKUP($A1875,DataAdjust!$A:$K,7,FALSE)</f>
        <v>97754500</v>
      </c>
      <c r="G1875">
        <f t="shared" ca="1" si="135"/>
        <v>33.305169566666656</v>
      </c>
      <c r="H1875">
        <f t="shared" ca="1" si="135"/>
        <v>33.227228624999995</v>
      </c>
      <c r="I1875">
        <f t="shared" ca="1" si="136"/>
        <v>0</v>
      </c>
      <c r="J1875">
        <f ca="1">IF(AND(I1874=0,I1875=1),B1876,IF(AND(I1875=1,I1874=1),J1874,0))</f>
        <v>0</v>
      </c>
      <c r="K1875">
        <f t="shared" ca="1" si="137"/>
        <v>0</v>
      </c>
      <c r="L1875">
        <f t="shared" ca="1" si="138"/>
        <v>0</v>
      </c>
      <c r="M1875">
        <f t="shared" ca="1" si="139"/>
        <v>25.117974144999994</v>
      </c>
    </row>
    <row r="1876" spans="1:13" x14ac:dyDescent="0.3">
      <c r="A1876" s="1">
        <v>38950</v>
      </c>
      <c r="B1876">
        <f>VLOOKUP($A1876,DataAdjust!$A:$K,9,FALSE)</f>
        <v>34.073672999999999</v>
      </c>
      <c r="C1876">
        <f>VLOOKUP($A1876,DataAdjust!$A:$K,10,FALSE)</f>
        <v>34.133673999999999</v>
      </c>
      <c r="D1876">
        <f>VLOOKUP($A1876,DataAdjust!$A:$K,11,FALSE)</f>
        <v>33.833671000000002</v>
      </c>
      <c r="E1876">
        <f>VLOOKUP($A1876,DataAdjust!$A:$K,6,FALSE)</f>
        <v>33.993670999999999</v>
      </c>
      <c r="F1876">
        <f>VLOOKUP($A1876,DataAdjust!$A:$K,7,FALSE)</f>
        <v>66668400</v>
      </c>
      <c r="G1876">
        <f t="shared" ca="1" si="135"/>
        <v>33.291698083333323</v>
      </c>
      <c r="H1876">
        <f t="shared" ca="1" si="135"/>
        <v>33.436258250000002</v>
      </c>
      <c r="I1876">
        <f t="shared" ca="1" si="136"/>
        <v>1</v>
      </c>
      <c r="J1876">
        <f ca="1">IF(AND(I1875=0,I1876=1),B1877,IF(AND(I1876=1,I1875=1),J1875,0))</f>
        <v>33.932525999999996</v>
      </c>
      <c r="K1876">
        <f t="shared" ca="1" si="137"/>
        <v>0</v>
      </c>
      <c r="L1876">
        <f t="shared" ca="1" si="138"/>
        <v>0</v>
      </c>
      <c r="M1876">
        <f t="shared" ca="1" si="139"/>
        <v>25.117974144999994</v>
      </c>
    </row>
    <row r="1877" spans="1:13" x14ac:dyDescent="0.3">
      <c r="A1877" s="1">
        <v>38951</v>
      </c>
      <c r="B1877">
        <f>VLOOKUP($A1877,DataAdjust!$A:$K,9,FALSE)</f>
        <v>33.932525999999996</v>
      </c>
      <c r="C1877">
        <f>VLOOKUP($A1877,DataAdjust!$A:$K,10,FALSE)</f>
        <v>34.382525999999999</v>
      </c>
      <c r="D1877">
        <f>VLOOKUP($A1877,DataAdjust!$A:$K,11,FALSE)</f>
        <v>33.772525999999999</v>
      </c>
      <c r="E1877">
        <f>VLOOKUP($A1877,DataAdjust!$A:$K,6,FALSE)</f>
        <v>34.002524999999999</v>
      </c>
      <c r="F1877">
        <f>VLOOKUP($A1877,DataAdjust!$A:$K,7,FALSE)</f>
        <v>102058600</v>
      </c>
      <c r="G1877">
        <f t="shared" ca="1" si="135"/>
        <v>33.276458433333325</v>
      </c>
      <c r="H1877">
        <f t="shared" ca="1" si="135"/>
        <v>33.617640874999999</v>
      </c>
      <c r="I1877">
        <f t="shared" ca="1" si="136"/>
        <v>1</v>
      </c>
      <c r="J1877">
        <f ca="1">IF(AND(I1876=0,I1877=1),B1878,IF(AND(I1877=1,I1876=1),J1876,0))</f>
        <v>33.932525999999996</v>
      </c>
      <c r="K1877">
        <f t="shared" ca="1" si="137"/>
        <v>0</v>
      </c>
      <c r="L1877">
        <f t="shared" ca="1" si="138"/>
        <v>0</v>
      </c>
      <c r="M1877">
        <f t="shared" ca="1" si="139"/>
        <v>25.117974144999994</v>
      </c>
    </row>
    <row r="1878" spans="1:13" x14ac:dyDescent="0.3">
      <c r="A1878" s="1">
        <v>38952</v>
      </c>
      <c r="B1878">
        <f>VLOOKUP($A1878,DataAdjust!$A:$K,9,FALSE)</f>
        <v>34.065944999999999</v>
      </c>
      <c r="C1878">
        <f>VLOOKUP($A1878,DataAdjust!$A:$K,10,FALSE)</f>
        <v>34.275943999999996</v>
      </c>
      <c r="D1878">
        <f>VLOOKUP($A1878,DataAdjust!$A:$K,11,FALSE)</f>
        <v>33.525943999999996</v>
      </c>
      <c r="E1878">
        <f>VLOOKUP($A1878,DataAdjust!$A:$K,6,FALSE)</f>
        <v>33.745944999999999</v>
      </c>
      <c r="F1878">
        <f>VLOOKUP($A1878,DataAdjust!$A:$K,7,FALSE)</f>
        <v>96056300</v>
      </c>
      <c r="G1878">
        <f t="shared" ref="G1878:H1941" ca="1" si="140">AVERAGE(INDIRECT(ADDRESS(ROW()-G$2+1,5)&amp;":"&amp;ADDRESS(ROW(),5)))</f>
        <v>33.269468633333318</v>
      </c>
      <c r="H1878">
        <f t="shared" ca="1" si="140"/>
        <v>33.795704749999999</v>
      </c>
      <c r="I1878">
        <f t="shared" ref="I1878:I1941" ca="1" si="141">IF(H1878&gt;G1878,1,0)</f>
        <v>1</v>
      </c>
      <c r="J1878">
        <f ca="1">IF(AND(I1877=0,I1878=1),B1879,IF(AND(I1878=1,I1877=1),J1877,0))</f>
        <v>33.932525999999996</v>
      </c>
      <c r="K1878">
        <f t="shared" ref="K1878:K1941" ca="1" si="142">IF(AND(I1878=0,I1877=1),B1879,0)</f>
        <v>0</v>
      </c>
      <c r="L1878">
        <f t="shared" ref="L1878:L1941" ca="1" si="143">IF(K1878&lt;&gt;0,K1878-J1877-J1877*N$2,0)</f>
        <v>0</v>
      </c>
      <c r="M1878">
        <f t="shared" ref="M1878:M1941" ca="1" si="144">M1877+L1878</f>
        <v>25.117974144999994</v>
      </c>
    </row>
    <row r="1879" spans="1:13" x14ac:dyDescent="0.3">
      <c r="A1879" s="1">
        <v>38953</v>
      </c>
      <c r="B1879">
        <f>VLOOKUP($A1879,DataAdjust!$A:$K,9,FALSE)</f>
        <v>33.843262000000003</v>
      </c>
      <c r="C1879">
        <f>VLOOKUP($A1879,DataAdjust!$A:$K,10,FALSE)</f>
        <v>33.943260000000002</v>
      </c>
      <c r="D1879">
        <f>VLOOKUP($A1879,DataAdjust!$A:$K,11,FALSE)</f>
        <v>33.513260000000002</v>
      </c>
      <c r="E1879">
        <f>VLOOKUP($A1879,DataAdjust!$A:$K,6,FALSE)</f>
        <v>33.843262000000003</v>
      </c>
      <c r="F1879">
        <f>VLOOKUP($A1879,DataAdjust!$A:$K,7,FALSE)</f>
        <v>78985300</v>
      </c>
      <c r="G1879">
        <f t="shared" ca="1" si="140"/>
        <v>33.261448366666656</v>
      </c>
      <c r="H1879">
        <f t="shared" ca="1" si="140"/>
        <v>33.959390624999997</v>
      </c>
      <c r="I1879">
        <f t="shared" ca="1" si="141"/>
        <v>1</v>
      </c>
      <c r="J1879">
        <f ca="1">IF(AND(I1878=0,I1879=1),B1880,IF(AND(I1879=1,I1878=1),J1878,0))</f>
        <v>33.932525999999996</v>
      </c>
      <c r="K1879">
        <f t="shared" ca="1" si="142"/>
        <v>0</v>
      </c>
      <c r="L1879">
        <f t="shared" ca="1" si="143"/>
        <v>0</v>
      </c>
      <c r="M1879">
        <f t="shared" ca="1" si="144"/>
        <v>25.117974144999994</v>
      </c>
    </row>
    <row r="1880" spans="1:13" x14ac:dyDescent="0.3">
      <c r="A1880" s="1">
        <v>38954</v>
      </c>
      <c r="B1880">
        <f>VLOOKUP($A1880,DataAdjust!$A:$K,9,FALSE)</f>
        <v>33.755190999999996</v>
      </c>
      <c r="C1880">
        <f>VLOOKUP($A1880,DataAdjust!$A:$K,10,FALSE)</f>
        <v>34.225192</v>
      </c>
      <c r="D1880">
        <f>VLOOKUP($A1880,DataAdjust!$A:$K,11,FALSE)</f>
        <v>33.645193999999996</v>
      </c>
      <c r="E1880">
        <f>VLOOKUP($A1880,DataAdjust!$A:$K,6,FALSE)</f>
        <v>33.905192999999997</v>
      </c>
      <c r="F1880">
        <f>VLOOKUP($A1880,DataAdjust!$A:$K,7,FALSE)</f>
        <v>73572900</v>
      </c>
      <c r="G1880">
        <f t="shared" ca="1" si="140"/>
        <v>33.240902466666661</v>
      </c>
      <c r="H1880">
        <f t="shared" ca="1" si="140"/>
        <v>34.027962625000001</v>
      </c>
      <c r="I1880">
        <f t="shared" ca="1" si="141"/>
        <v>1</v>
      </c>
      <c r="J1880">
        <f ca="1">IF(AND(I1879=0,I1880=1),B1881,IF(AND(I1880=1,I1879=1),J1879,0))</f>
        <v>33.932525999999996</v>
      </c>
      <c r="K1880">
        <f t="shared" ca="1" si="142"/>
        <v>0</v>
      </c>
      <c r="L1880">
        <f t="shared" ca="1" si="143"/>
        <v>0</v>
      </c>
      <c r="M1880">
        <f t="shared" ca="1" si="144"/>
        <v>25.117974144999994</v>
      </c>
    </row>
    <row r="1881" spans="1:13" x14ac:dyDescent="0.3">
      <c r="A1881" s="1">
        <v>38957</v>
      </c>
      <c r="B1881">
        <f>VLOOKUP($A1881,DataAdjust!$A:$K,9,FALSE)</f>
        <v>33.841799999999999</v>
      </c>
      <c r="C1881">
        <f>VLOOKUP($A1881,DataAdjust!$A:$K,10,FALSE)</f>
        <v>34.341799999999999</v>
      </c>
      <c r="D1881">
        <f>VLOOKUP($A1881,DataAdjust!$A:$K,11,FALSE)</f>
        <v>33.791801</v>
      </c>
      <c r="E1881">
        <f>VLOOKUP($A1881,DataAdjust!$A:$K,6,FALSE)</f>
        <v>34.161799999999999</v>
      </c>
      <c r="F1881">
        <f>VLOOKUP($A1881,DataAdjust!$A:$K,7,FALSE)</f>
        <v>80035000</v>
      </c>
      <c r="G1881">
        <f t="shared" ca="1" si="140"/>
        <v>33.226106899999991</v>
      </c>
      <c r="H1881">
        <f t="shared" ca="1" si="140"/>
        <v>34.030177000000002</v>
      </c>
      <c r="I1881">
        <f t="shared" ca="1" si="141"/>
        <v>1</v>
      </c>
      <c r="J1881">
        <f ca="1">IF(AND(I1880=0,I1881=1),B1882,IF(AND(I1881=1,I1880=1),J1880,0))</f>
        <v>33.932525999999996</v>
      </c>
      <c r="K1881">
        <f t="shared" ca="1" si="142"/>
        <v>0</v>
      </c>
      <c r="L1881">
        <f t="shared" ca="1" si="143"/>
        <v>0</v>
      </c>
      <c r="M1881">
        <f t="shared" ca="1" si="144"/>
        <v>25.117974144999994</v>
      </c>
    </row>
    <row r="1882" spans="1:13" x14ac:dyDescent="0.3">
      <c r="A1882" s="1">
        <v>38958</v>
      </c>
      <c r="B1882">
        <f>VLOOKUP($A1882,DataAdjust!$A:$K,9,FALSE)</f>
        <v>34.117962000000006</v>
      </c>
      <c r="C1882">
        <f>VLOOKUP($A1882,DataAdjust!$A:$K,10,FALSE)</f>
        <v>34.297958000000008</v>
      </c>
      <c r="D1882">
        <f>VLOOKUP($A1882,DataAdjust!$A:$K,11,FALSE)</f>
        <v>33.717960000000005</v>
      </c>
      <c r="E1882">
        <f>VLOOKUP($A1882,DataAdjust!$A:$K,6,FALSE)</f>
        <v>34.267960000000002</v>
      </c>
      <c r="F1882">
        <f>VLOOKUP($A1882,DataAdjust!$A:$K,7,FALSE)</f>
        <v>104842000</v>
      </c>
      <c r="G1882">
        <f t="shared" ca="1" si="140"/>
        <v>33.225754299999991</v>
      </c>
      <c r="H1882">
        <f t="shared" ca="1" si="140"/>
        <v>34.030177000000002</v>
      </c>
      <c r="I1882">
        <f t="shared" ca="1" si="141"/>
        <v>1</v>
      </c>
      <c r="J1882">
        <f ca="1">IF(AND(I1881=0,I1882=1),B1883,IF(AND(I1882=1,I1881=1),J1881,0))</f>
        <v>33.932525999999996</v>
      </c>
      <c r="K1882">
        <f t="shared" ca="1" si="142"/>
        <v>0</v>
      </c>
      <c r="L1882">
        <f t="shared" ca="1" si="143"/>
        <v>0</v>
      </c>
      <c r="M1882">
        <f t="shared" ca="1" si="144"/>
        <v>25.117974144999994</v>
      </c>
    </row>
    <row r="1883" spans="1:13" x14ac:dyDescent="0.3">
      <c r="A1883" s="1">
        <v>38959</v>
      </c>
      <c r="B1883">
        <f>VLOOKUP($A1883,DataAdjust!$A:$K,9,FALSE)</f>
        <v>34.237247000000004</v>
      </c>
      <c r="C1883">
        <f>VLOOKUP($A1883,DataAdjust!$A:$K,10,FALSE)</f>
        <v>34.547244999999997</v>
      </c>
      <c r="D1883">
        <f>VLOOKUP($A1883,DataAdjust!$A:$K,11,FALSE)</f>
        <v>34.117243999999999</v>
      </c>
      <c r="E1883">
        <f>VLOOKUP($A1883,DataAdjust!$A:$K,6,FALSE)</f>
        <v>34.427245999999997</v>
      </c>
      <c r="F1883">
        <f>VLOOKUP($A1883,DataAdjust!$A:$K,7,FALSE)</f>
        <v>75687200</v>
      </c>
      <c r="G1883">
        <f t="shared" ca="1" si="140"/>
        <v>33.228498583333327</v>
      </c>
      <c r="H1883">
        <f t="shared" ca="1" si="140"/>
        <v>34.043450250000006</v>
      </c>
      <c r="I1883">
        <f t="shared" ca="1" si="141"/>
        <v>1</v>
      </c>
      <c r="J1883">
        <f ca="1">IF(AND(I1882=0,I1883=1),B1884,IF(AND(I1883=1,I1882=1),J1882,0))</f>
        <v>33.932525999999996</v>
      </c>
      <c r="K1883">
        <f t="shared" ca="1" si="142"/>
        <v>0</v>
      </c>
      <c r="L1883">
        <f t="shared" ca="1" si="143"/>
        <v>0</v>
      </c>
      <c r="M1883">
        <f t="shared" ca="1" si="144"/>
        <v>25.117974144999994</v>
      </c>
    </row>
    <row r="1884" spans="1:13" x14ac:dyDescent="0.3">
      <c r="A1884" s="1">
        <v>38960</v>
      </c>
      <c r="B1884">
        <f>VLOOKUP($A1884,DataAdjust!$A:$K,9,FALSE)</f>
        <v>34.481842</v>
      </c>
      <c r="C1884">
        <f>VLOOKUP($A1884,DataAdjust!$A:$K,10,FALSE)</f>
        <v>34.551841999999994</v>
      </c>
      <c r="D1884">
        <f>VLOOKUP($A1884,DataAdjust!$A:$K,11,FALSE)</f>
        <v>34.281841</v>
      </c>
      <c r="E1884">
        <f>VLOOKUP($A1884,DataAdjust!$A:$K,6,FALSE)</f>
        <v>34.391841999999997</v>
      </c>
      <c r="F1884">
        <f>VLOOKUP($A1884,DataAdjust!$A:$K,7,FALSE)</f>
        <v>61207200</v>
      </c>
      <c r="G1884">
        <f t="shared" ca="1" si="140"/>
        <v>33.234926216666658</v>
      </c>
      <c r="H1884">
        <f t="shared" ca="1" si="140"/>
        <v>34.093221624999998</v>
      </c>
      <c r="I1884">
        <f t="shared" ca="1" si="141"/>
        <v>1</v>
      </c>
      <c r="J1884">
        <f ca="1">IF(AND(I1883=0,I1884=1),B1885,IF(AND(I1884=1,I1883=1),J1883,0))</f>
        <v>33.932525999999996</v>
      </c>
      <c r="K1884">
        <f t="shared" ca="1" si="142"/>
        <v>0</v>
      </c>
      <c r="L1884">
        <f t="shared" ca="1" si="143"/>
        <v>0</v>
      </c>
      <c r="M1884">
        <f t="shared" ca="1" si="144"/>
        <v>25.117974144999994</v>
      </c>
    </row>
    <row r="1885" spans="1:13" x14ac:dyDescent="0.3">
      <c r="A1885" s="1">
        <v>38961</v>
      </c>
      <c r="B1885">
        <f>VLOOKUP($A1885,DataAdjust!$A:$K,9,FALSE)</f>
        <v>34.577632999999999</v>
      </c>
      <c r="C1885">
        <f>VLOOKUP($A1885,DataAdjust!$A:$K,10,FALSE)</f>
        <v>34.707630000000002</v>
      </c>
      <c r="D1885">
        <f>VLOOKUP($A1885,DataAdjust!$A:$K,11,FALSE)</f>
        <v>34.397632999999999</v>
      </c>
      <c r="E1885">
        <f>VLOOKUP($A1885,DataAdjust!$A:$K,6,FALSE)</f>
        <v>34.577632999999999</v>
      </c>
      <c r="F1885">
        <f>VLOOKUP($A1885,DataAdjust!$A:$K,7,FALSE)</f>
        <v>69388500</v>
      </c>
      <c r="G1885">
        <f t="shared" ca="1" si="140"/>
        <v>33.245334433333326</v>
      </c>
      <c r="H1885">
        <f t="shared" ca="1" si="140"/>
        <v>34.165110125000005</v>
      </c>
      <c r="I1885">
        <f t="shared" ca="1" si="141"/>
        <v>1</v>
      </c>
      <c r="J1885">
        <f ca="1">IF(AND(I1884=0,I1885=1),B1886,IF(AND(I1885=1,I1884=1),J1884,0))</f>
        <v>33.932525999999996</v>
      </c>
      <c r="K1885">
        <f t="shared" ca="1" si="142"/>
        <v>0</v>
      </c>
      <c r="L1885">
        <f t="shared" ca="1" si="143"/>
        <v>0</v>
      </c>
      <c r="M1885">
        <f t="shared" ca="1" si="144"/>
        <v>25.117974144999994</v>
      </c>
    </row>
    <row r="1886" spans="1:13" x14ac:dyDescent="0.3">
      <c r="A1886" s="1">
        <v>38965</v>
      </c>
      <c r="B1886">
        <f>VLOOKUP($A1886,DataAdjust!$A:$K,9,FALSE)</f>
        <v>34.553858999999996</v>
      </c>
      <c r="C1886">
        <f>VLOOKUP($A1886,DataAdjust!$A:$K,10,FALSE)</f>
        <v>34.933860999999993</v>
      </c>
      <c r="D1886">
        <f>VLOOKUP($A1886,DataAdjust!$A:$K,11,FALSE)</f>
        <v>34.303858999999996</v>
      </c>
      <c r="E1886">
        <f>VLOOKUP($A1886,DataAdjust!$A:$K,6,FALSE)</f>
        <v>34.91386</v>
      </c>
      <c r="F1886">
        <f>VLOOKUP($A1886,DataAdjust!$A:$K,7,FALSE)</f>
        <v>85582800</v>
      </c>
      <c r="G1886">
        <f t="shared" ca="1" si="140"/>
        <v>33.265030849999995</v>
      </c>
      <c r="H1886">
        <f t="shared" ca="1" si="140"/>
        <v>34.311099499999997</v>
      </c>
      <c r="I1886">
        <f t="shared" ca="1" si="141"/>
        <v>1</v>
      </c>
      <c r="J1886">
        <f ca="1">IF(AND(I1885=0,I1886=1),B1887,IF(AND(I1886=1,I1885=1),J1885,0))</f>
        <v>33.932525999999996</v>
      </c>
      <c r="K1886">
        <f t="shared" ca="1" si="142"/>
        <v>0</v>
      </c>
      <c r="L1886">
        <f t="shared" ca="1" si="143"/>
        <v>0</v>
      </c>
      <c r="M1886">
        <f t="shared" ca="1" si="144"/>
        <v>25.117974144999994</v>
      </c>
    </row>
    <row r="1887" spans="1:13" x14ac:dyDescent="0.3">
      <c r="A1887" s="1">
        <v>38966</v>
      </c>
      <c r="B1887">
        <f>VLOOKUP($A1887,DataAdjust!$A:$K,9,FALSE)</f>
        <v>34.644886</v>
      </c>
      <c r="C1887">
        <f>VLOOKUP($A1887,DataAdjust!$A:$K,10,FALSE)</f>
        <v>34.734887000000001</v>
      </c>
      <c r="D1887">
        <f>VLOOKUP($A1887,DataAdjust!$A:$K,11,FALSE)</f>
        <v>34.154888999999997</v>
      </c>
      <c r="E1887">
        <f>VLOOKUP($A1887,DataAdjust!$A:$K,6,FALSE)</f>
        <v>34.214886</v>
      </c>
      <c r="F1887">
        <f>VLOOKUP($A1887,DataAdjust!$A:$K,7,FALSE)</f>
        <v>97888600</v>
      </c>
      <c r="G1887">
        <f t="shared" ca="1" si="140"/>
        <v>33.284129966666661</v>
      </c>
      <c r="H1887">
        <f t="shared" ca="1" si="140"/>
        <v>34.357552499999997</v>
      </c>
      <c r="I1887">
        <f t="shared" ca="1" si="141"/>
        <v>1</v>
      </c>
      <c r="J1887">
        <f ca="1">IF(AND(I1886=0,I1887=1),B1888,IF(AND(I1887=1,I1886=1),J1886,0))</f>
        <v>33.932525999999996</v>
      </c>
      <c r="K1887">
        <f t="shared" ca="1" si="142"/>
        <v>0</v>
      </c>
      <c r="L1887">
        <f t="shared" ca="1" si="143"/>
        <v>0</v>
      </c>
      <c r="M1887">
        <f t="shared" ca="1" si="144"/>
        <v>25.117974144999994</v>
      </c>
    </row>
    <row r="1888" spans="1:13" x14ac:dyDescent="0.3">
      <c r="A1888" s="1">
        <v>38967</v>
      </c>
      <c r="B1888">
        <f>VLOOKUP($A1888,DataAdjust!$A:$K,9,FALSE)</f>
        <v>34.115611000000001</v>
      </c>
      <c r="C1888">
        <f>VLOOKUP($A1888,DataAdjust!$A:$K,10,FALSE)</f>
        <v>34.465614000000002</v>
      </c>
      <c r="D1888">
        <f>VLOOKUP($A1888,DataAdjust!$A:$K,11,FALSE)</f>
        <v>33.925612999999998</v>
      </c>
      <c r="E1888">
        <f>VLOOKUP($A1888,DataAdjust!$A:$K,6,FALSE)</f>
        <v>34.055613999999998</v>
      </c>
      <c r="F1888">
        <f>VLOOKUP($A1888,DataAdjust!$A:$K,7,FALSE)</f>
        <v>115877400</v>
      </c>
      <c r="G1888">
        <f t="shared" ca="1" si="140"/>
        <v>33.302785233333331</v>
      </c>
      <c r="H1888">
        <f t="shared" ca="1" si="140"/>
        <v>34.376355125000003</v>
      </c>
      <c r="I1888">
        <f t="shared" ca="1" si="141"/>
        <v>1</v>
      </c>
      <c r="J1888">
        <f ca="1">IF(AND(I1887=0,I1888=1),B1889,IF(AND(I1888=1,I1887=1),J1887,0))</f>
        <v>33.932525999999996</v>
      </c>
      <c r="K1888">
        <f t="shared" ca="1" si="142"/>
        <v>0</v>
      </c>
      <c r="L1888">
        <f t="shared" ca="1" si="143"/>
        <v>0</v>
      </c>
      <c r="M1888">
        <f t="shared" ca="1" si="144"/>
        <v>25.117974144999994</v>
      </c>
    </row>
    <row r="1889" spans="1:13" x14ac:dyDescent="0.3">
      <c r="A1889" s="1">
        <v>38968</v>
      </c>
      <c r="B1889">
        <f>VLOOKUP($A1889,DataAdjust!$A:$K,9,FALSE)</f>
        <v>34.079116999999997</v>
      </c>
      <c r="C1889">
        <f>VLOOKUP($A1889,DataAdjust!$A:$K,10,FALSE)</f>
        <v>34.359116</v>
      </c>
      <c r="D1889">
        <f>VLOOKUP($A1889,DataAdjust!$A:$K,11,FALSE)</f>
        <v>33.999115000000003</v>
      </c>
      <c r="E1889">
        <f>VLOOKUP($A1889,DataAdjust!$A:$K,6,FALSE)</f>
        <v>34.259117000000003</v>
      </c>
      <c r="F1889">
        <f>VLOOKUP($A1889,DataAdjust!$A:$K,7,FALSE)</f>
        <v>96627000</v>
      </c>
      <c r="G1889">
        <f t="shared" ca="1" si="140"/>
        <v>33.319232233333331</v>
      </c>
      <c r="H1889">
        <f t="shared" ca="1" si="140"/>
        <v>34.38851975</v>
      </c>
      <c r="I1889">
        <f t="shared" ca="1" si="141"/>
        <v>1</v>
      </c>
      <c r="J1889">
        <f ca="1">IF(AND(I1888=0,I1889=1),B1890,IF(AND(I1889=1,I1888=1),J1888,0))</f>
        <v>33.932525999999996</v>
      </c>
      <c r="K1889">
        <f t="shared" ca="1" si="142"/>
        <v>0</v>
      </c>
      <c r="L1889">
        <f t="shared" ca="1" si="143"/>
        <v>0</v>
      </c>
      <c r="M1889">
        <f t="shared" ca="1" si="144"/>
        <v>25.117974144999994</v>
      </c>
    </row>
    <row r="1890" spans="1:13" x14ac:dyDescent="0.3">
      <c r="A1890" s="1">
        <v>38971</v>
      </c>
      <c r="B1890">
        <f>VLOOKUP($A1890,DataAdjust!$A:$K,9,FALSE)</f>
        <v>33.921462999999996</v>
      </c>
      <c r="C1890">
        <f>VLOOKUP($A1890,DataAdjust!$A:$K,10,FALSE)</f>
        <v>34.661465</v>
      </c>
      <c r="D1890">
        <f>VLOOKUP($A1890,DataAdjust!$A:$K,11,FALSE)</f>
        <v>33.831462999999999</v>
      </c>
      <c r="E1890">
        <f>VLOOKUP($A1890,DataAdjust!$A:$K,6,FALSE)</f>
        <v>34.471462000000002</v>
      </c>
      <c r="F1890">
        <f>VLOOKUP($A1890,DataAdjust!$A:$K,7,FALSE)</f>
        <v>142377500</v>
      </c>
      <c r="G1890">
        <f t="shared" ca="1" si="140"/>
        <v>33.32418701666667</v>
      </c>
      <c r="H1890">
        <f t="shared" ca="1" si="140"/>
        <v>34.413957499999995</v>
      </c>
      <c r="I1890">
        <f t="shared" ca="1" si="141"/>
        <v>1</v>
      </c>
      <c r="J1890">
        <f ca="1">IF(AND(I1889=0,I1890=1),B1891,IF(AND(I1890=1,I1889=1),J1889,0))</f>
        <v>33.932525999999996</v>
      </c>
      <c r="K1890">
        <f t="shared" ca="1" si="142"/>
        <v>0</v>
      </c>
      <c r="L1890">
        <f t="shared" ca="1" si="143"/>
        <v>0</v>
      </c>
      <c r="M1890">
        <f t="shared" ca="1" si="144"/>
        <v>25.117974144999994</v>
      </c>
    </row>
    <row r="1891" spans="1:13" x14ac:dyDescent="0.3">
      <c r="A1891" s="1">
        <v>38972</v>
      </c>
      <c r="B1891">
        <f>VLOOKUP($A1891,DataAdjust!$A:$K,9,FALSE)</f>
        <v>34.378525000000003</v>
      </c>
      <c r="C1891">
        <f>VLOOKUP($A1891,DataAdjust!$A:$K,10,FALSE)</f>
        <v>35.228523000000003</v>
      </c>
      <c r="D1891">
        <f>VLOOKUP($A1891,DataAdjust!$A:$K,11,FALSE)</f>
        <v>34.378525000000003</v>
      </c>
      <c r="E1891">
        <f>VLOOKUP($A1891,DataAdjust!$A:$K,6,FALSE)</f>
        <v>35.108524000000003</v>
      </c>
      <c r="F1891">
        <f>VLOOKUP($A1891,DataAdjust!$A:$K,7,FALSE)</f>
        <v>124102400</v>
      </c>
      <c r="G1891">
        <f t="shared" ca="1" si="140"/>
        <v>33.343947399999998</v>
      </c>
      <c r="H1891">
        <f t="shared" ca="1" si="140"/>
        <v>34.499117249999998</v>
      </c>
      <c r="I1891">
        <f t="shared" ca="1" si="141"/>
        <v>1</v>
      </c>
      <c r="J1891">
        <f ca="1">IF(AND(I1890=0,I1891=1),B1892,IF(AND(I1891=1,I1890=1),J1890,0))</f>
        <v>33.932525999999996</v>
      </c>
      <c r="K1891">
        <f t="shared" ca="1" si="142"/>
        <v>0</v>
      </c>
      <c r="L1891">
        <f t="shared" ca="1" si="143"/>
        <v>0</v>
      </c>
      <c r="M1891">
        <f t="shared" ca="1" si="144"/>
        <v>25.117974144999994</v>
      </c>
    </row>
    <row r="1892" spans="1:13" x14ac:dyDescent="0.3">
      <c r="A1892" s="1">
        <v>38973</v>
      </c>
      <c r="B1892">
        <f>VLOOKUP($A1892,DataAdjust!$A:$K,9,FALSE)</f>
        <v>35.107410000000002</v>
      </c>
      <c r="C1892">
        <f>VLOOKUP($A1892,DataAdjust!$A:$K,10,FALSE)</f>
        <v>35.377410999999995</v>
      </c>
      <c r="D1892">
        <f>VLOOKUP($A1892,DataAdjust!$A:$K,11,FALSE)</f>
        <v>35.027411999999998</v>
      </c>
      <c r="E1892">
        <f>VLOOKUP($A1892,DataAdjust!$A:$K,6,FALSE)</f>
        <v>35.347411999999998</v>
      </c>
      <c r="F1892">
        <f>VLOOKUP($A1892,DataAdjust!$A:$K,7,FALSE)</f>
        <v>116054300</v>
      </c>
      <c r="G1892">
        <f t="shared" ca="1" si="140"/>
        <v>33.372260850000004</v>
      </c>
      <c r="H1892">
        <f t="shared" ca="1" si="140"/>
        <v>34.6185635</v>
      </c>
      <c r="I1892">
        <f t="shared" ca="1" si="141"/>
        <v>1</v>
      </c>
      <c r="J1892">
        <f ca="1">IF(AND(I1891=0,I1892=1),B1893,IF(AND(I1892=1,I1891=1),J1891,0))</f>
        <v>33.932525999999996</v>
      </c>
      <c r="K1892">
        <f t="shared" ca="1" si="142"/>
        <v>0</v>
      </c>
      <c r="L1892">
        <f t="shared" ca="1" si="143"/>
        <v>0</v>
      </c>
      <c r="M1892">
        <f t="shared" ca="1" si="144"/>
        <v>25.117974144999994</v>
      </c>
    </row>
    <row r="1893" spans="1:13" x14ac:dyDescent="0.3">
      <c r="A1893" s="1">
        <v>38974</v>
      </c>
      <c r="B1893">
        <f>VLOOKUP($A1893,DataAdjust!$A:$K,9,FALSE)</f>
        <v>35.242797000000003</v>
      </c>
      <c r="C1893">
        <f>VLOOKUP($A1893,DataAdjust!$A:$K,10,FALSE)</f>
        <v>35.612800000000007</v>
      </c>
      <c r="D1893">
        <f>VLOOKUP($A1893,DataAdjust!$A:$K,11,FALSE)</f>
        <v>35.152797000000007</v>
      </c>
      <c r="E1893">
        <f>VLOOKUP($A1893,DataAdjust!$A:$K,6,FALSE)</f>
        <v>35.382801000000001</v>
      </c>
      <c r="F1893">
        <f>VLOOKUP($A1893,DataAdjust!$A:$K,7,FALSE)</f>
        <v>98116000</v>
      </c>
      <c r="G1893">
        <f t="shared" ca="1" si="140"/>
        <v>33.400426599999996</v>
      </c>
      <c r="H1893">
        <f t="shared" ca="1" si="140"/>
        <v>34.719209499999998</v>
      </c>
      <c r="I1893">
        <f t="shared" ca="1" si="141"/>
        <v>1</v>
      </c>
      <c r="J1893">
        <f ca="1">IF(AND(I1892=0,I1893=1),B1894,IF(AND(I1893=1,I1892=1),J1892,0))</f>
        <v>33.932525999999996</v>
      </c>
      <c r="K1893">
        <f t="shared" ca="1" si="142"/>
        <v>0</v>
      </c>
      <c r="L1893">
        <f t="shared" ca="1" si="143"/>
        <v>0</v>
      </c>
      <c r="M1893">
        <f t="shared" ca="1" si="144"/>
        <v>25.117974144999994</v>
      </c>
    </row>
    <row r="1894" spans="1:13" x14ac:dyDescent="0.3">
      <c r="A1894" s="1">
        <v>38975</v>
      </c>
      <c r="B1894">
        <f>VLOOKUP($A1894,DataAdjust!$A:$K,9,FALSE)</f>
        <v>35.699390000000001</v>
      </c>
      <c r="C1894">
        <f>VLOOKUP($A1894,DataAdjust!$A:$K,10,FALSE)</f>
        <v>35.859390000000005</v>
      </c>
      <c r="D1894">
        <f>VLOOKUP($A1894,DataAdjust!$A:$K,11,FALSE)</f>
        <v>35.399391000000001</v>
      </c>
      <c r="E1894">
        <f>VLOOKUP($A1894,DataAdjust!$A:$K,6,FALSE)</f>
        <v>35.509391999999998</v>
      </c>
      <c r="F1894">
        <f>VLOOKUP($A1894,DataAdjust!$A:$K,7,FALSE)</f>
        <v>137825600</v>
      </c>
      <c r="G1894">
        <f t="shared" ca="1" si="140"/>
        <v>33.421854133333333</v>
      </c>
      <c r="H1894">
        <f t="shared" ca="1" si="140"/>
        <v>34.793650999999997</v>
      </c>
      <c r="I1894">
        <f t="shared" ca="1" si="141"/>
        <v>1</v>
      </c>
      <c r="J1894">
        <f ca="1">IF(AND(I1893=0,I1894=1),B1895,IF(AND(I1894=1,I1893=1),J1893,0))</f>
        <v>33.932525999999996</v>
      </c>
      <c r="K1894">
        <f t="shared" ca="1" si="142"/>
        <v>0</v>
      </c>
      <c r="L1894">
        <f t="shared" ca="1" si="143"/>
        <v>0</v>
      </c>
      <c r="M1894">
        <f t="shared" ca="1" si="144"/>
        <v>25.117974144999994</v>
      </c>
    </row>
    <row r="1895" spans="1:13" x14ac:dyDescent="0.3">
      <c r="A1895" s="1">
        <v>38978</v>
      </c>
      <c r="B1895">
        <f>VLOOKUP($A1895,DataAdjust!$A:$K,9,FALSE)</f>
        <v>35.518253000000001</v>
      </c>
      <c r="C1895">
        <f>VLOOKUP($A1895,DataAdjust!$A:$K,10,FALSE)</f>
        <v>35.798256000000002</v>
      </c>
      <c r="D1895">
        <f>VLOOKUP($A1895,DataAdjust!$A:$K,11,FALSE)</f>
        <v>35.338253000000002</v>
      </c>
      <c r="E1895">
        <f>VLOOKUP($A1895,DataAdjust!$A:$K,6,FALSE)</f>
        <v>35.518253000000001</v>
      </c>
      <c r="F1895">
        <f>VLOOKUP($A1895,DataAdjust!$A:$K,7,FALSE)</f>
        <v>117806700</v>
      </c>
      <c r="G1895">
        <f t="shared" ca="1" si="140"/>
        <v>33.450655599999997</v>
      </c>
      <c r="H1895">
        <f t="shared" ca="1" si="140"/>
        <v>34.956571875000002</v>
      </c>
      <c r="I1895">
        <f t="shared" ca="1" si="141"/>
        <v>1</v>
      </c>
      <c r="J1895">
        <f ca="1">IF(AND(I1894=0,I1895=1),B1896,IF(AND(I1895=1,I1894=1),J1894,0))</f>
        <v>33.932525999999996</v>
      </c>
      <c r="K1895">
        <f t="shared" ca="1" si="142"/>
        <v>0</v>
      </c>
      <c r="L1895">
        <f t="shared" ca="1" si="143"/>
        <v>0</v>
      </c>
      <c r="M1895">
        <f t="shared" ca="1" si="144"/>
        <v>25.117974144999994</v>
      </c>
    </row>
    <row r="1896" spans="1:13" x14ac:dyDescent="0.3">
      <c r="A1896" s="1">
        <v>38979</v>
      </c>
      <c r="B1896">
        <f>VLOOKUP($A1896,DataAdjust!$A:$K,9,FALSE)</f>
        <v>35.649231000000007</v>
      </c>
      <c r="C1896">
        <f>VLOOKUP($A1896,DataAdjust!$A:$K,10,FALSE)</f>
        <v>35.679230000000004</v>
      </c>
      <c r="D1896">
        <f>VLOOKUP($A1896,DataAdjust!$A:$K,11,FALSE)</f>
        <v>34.949230000000007</v>
      </c>
      <c r="E1896">
        <f>VLOOKUP($A1896,DataAdjust!$A:$K,6,FALSE)</f>
        <v>35.279228000000003</v>
      </c>
      <c r="F1896">
        <f>VLOOKUP($A1896,DataAdjust!$A:$K,7,FALSE)</f>
        <v>159060800</v>
      </c>
      <c r="G1896">
        <f t="shared" ca="1" si="140"/>
        <v>33.476063066666676</v>
      </c>
      <c r="H1896">
        <f t="shared" ca="1" si="140"/>
        <v>35.109523625000001</v>
      </c>
      <c r="I1896">
        <f t="shared" ca="1" si="141"/>
        <v>1</v>
      </c>
      <c r="J1896">
        <f ca="1">IF(AND(I1895=0,I1896=1),B1897,IF(AND(I1896=1,I1895=1),J1895,0))</f>
        <v>33.932525999999996</v>
      </c>
      <c r="K1896">
        <f t="shared" ca="1" si="142"/>
        <v>0</v>
      </c>
      <c r="L1896">
        <f t="shared" ca="1" si="143"/>
        <v>0</v>
      </c>
      <c r="M1896">
        <f t="shared" ca="1" si="144"/>
        <v>25.117974144999994</v>
      </c>
    </row>
    <row r="1897" spans="1:13" x14ac:dyDescent="0.3">
      <c r="A1897" s="1">
        <v>38980</v>
      </c>
      <c r="B1897">
        <f>VLOOKUP($A1897,DataAdjust!$A:$K,9,FALSE)</f>
        <v>35.562687000000004</v>
      </c>
      <c r="C1897">
        <f>VLOOKUP($A1897,DataAdjust!$A:$K,10,FALSE)</f>
        <v>35.902687</v>
      </c>
      <c r="D1897">
        <f>VLOOKUP($A1897,DataAdjust!$A:$K,11,FALSE)</f>
        <v>35.552685000000004</v>
      </c>
      <c r="E1897">
        <f>VLOOKUP($A1897,DataAdjust!$A:$K,6,FALSE)</f>
        <v>35.792686000000003</v>
      </c>
      <c r="F1897">
        <f>VLOOKUP($A1897,DataAdjust!$A:$K,7,FALSE)</f>
        <v>116635500</v>
      </c>
      <c r="G1897">
        <f t="shared" ca="1" si="140"/>
        <v>33.508553466666669</v>
      </c>
      <c r="H1897">
        <f t="shared" ca="1" si="140"/>
        <v>35.301219750000001</v>
      </c>
      <c r="I1897">
        <f t="shared" ca="1" si="141"/>
        <v>1</v>
      </c>
      <c r="J1897">
        <f ca="1">IF(AND(I1896=0,I1897=1),B1898,IF(AND(I1897=1,I1896=1),J1896,0))</f>
        <v>33.932525999999996</v>
      </c>
      <c r="K1897">
        <f t="shared" ca="1" si="142"/>
        <v>0</v>
      </c>
      <c r="L1897">
        <f t="shared" ca="1" si="143"/>
        <v>0</v>
      </c>
      <c r="M1897">
        <f t="shared" ca="1" si="144"/>
        <v>25.117974144999994</v>
      </c>
    </row>
    <row r="1898" spans="1:13" x14ac:dyDescent="0.3">
      <c r="A1898" s="1">
        <v>38981</v>
      </c>
      <c r="B1898">
        <f>VLOOKUP($A1898,DataAdjust!$A:$K,9,FALSE)</f>
        <v>35.921375999999995</v>
      </c>
      <c r="C1898">
        <f>VLOOKUP($A1898,DataAdjust!$A:$K,10,FALSE)</f>
        <v>36.061374999999998</v>
      </c>
      <c r="D1898">
        <f>VLOOKUP($A1898,DataAdjust!$A:$K,11,FALSE)</f>
        <v>35.471378999999999</v>
      </c>
      <c r="E1898">
        <f>VLOOKUP($A1898,DataAdjust!$A:$K,6,FALSE)</f>
        <v>35.571376999999998</v>
      </c>
      <c r="F1898">
        <f>VLOOKUP($A1898,DataAdjust!$A:$K,7,FALSE)</f>
        <v>121886900</v>
      </c>
      <c r="G1898">
        <f t="shared" ca="1" si="140"/>
        <v>33.54797296666667</v>
      </c>
      <c r="H1898">
        <f t="shared" ca="1" si="140"/>
        <v>35.438709124999995</v>
      </c>
      <c r="I1898">
        <f t="shared" ca="1" si="141"/>
        <v>1</v>
      </c>
      <c r="J1898">
        <f ca="1">IF(AND(I1897=0,I1898=1),B1899,IF(AND(I1898=1,I1897=1),J1897,0))</f>
        <v>33.932525999999996</v>
      </c>
      <c r="K1898">
        <f t="shared" ca="1" si="142"/>
        <v>0</v>
      </c>
      <c r="L1898">
        <f t="shared" ca="1" si="143"/>
        <v>0</v>
      </c>
      <c r="M1898">
        <f t="shared" ca="1" si="144"/>
        <v>25.117974144999994</v>
      </c>
    </row>
    <row r="1899" spans="1:13" x14ac:dyDescent="0.3">
      <c r="A1899" s="1">
        <v>38982</v>
      </c>
      <c r="B1899">
        <f>VLOOKUP($A1899,DataAdjust!$A:$K,9,FALSE)</f>
        <v>35.576920000000001</v>
      </c>
      <c r="C1899">
        <f>VLOOKUP($A1899,DataAdjust!$A:$K,10,FALSE)</f>
        <v>35.586917999999997</v>
      </c>
      <c r="D1899">
        <f>VLOOKUP($A1899,DataAdjust!$A:$K,11,FALSE)</f>
        <v>35.126919000000001</v>
      </c>
      <c r="E1899">
        <f>VLOOKUP($A1899,DataAdjust!$A:$K,6,FALSE)</f>
        <v>35.296917000000001</v>
      </c>
      <c r="F1899">
        <f>VLOOKUP($A1899,DataAdjust!$A:$K,7,FALSE)</f>
        <v>100996400</v>
      </c>
      <c r="G1899">
        <f t="shared" ca="1" si="140"/>
        <v>33.578688649999997</v>
      </c>
      <c r="H1899">
        <f t="shared" ca="1" si="140"/>
        <v>35.462258249999998</v>
      </c>
      <c r="I1899">
        <f t="shared" ca="1" si="141"/>
        <v>1</v>
      </c>
      <c r="J1899">
        <f ca="1">IF(AND(I1898=0,I1899=1),B1900,IF(AND(I1899=1,I1898=1),J1898,0))</f>
        <v>33.932525999999996</v>
      </c>
      <c r="K1899">
        <f t="shared" ca="1" si="142"/>
        <v>0</v>
      </c>
      <c r="L1899">
        <f t="shared" ca="1" si="143"/>
        <v>0</v>
      </c>
      <c r="M1899">
        <f t="shared" ca="1" si="144"/>
        <v>25.117974144999994</v>
      </c>
    </row>
    <row r="1900" spans="1:13" x14ac:dyDescent="0.3">
      <c r="A1900" s="1">
        <v>38985</v>
      </c>
      <c r="B1900">
        <f>VLOOKUP($A1900,DataAdjust!$A:$K,9,FALSE)</f>
        <v>35.386637999999998</v>
      </c>
      <c r="C1900">
        <f>VLOOKUP($A1900,DataAdjust!$A:$K,10,FALSE)</f>
        <v>36.006636999999998</v>
      </c>
      <c r="D1900">
        <f>VLOOKUP($A1900,DataAdjust!$A:$K,11,FALSE)</f>
        <v>35.026637000000001</v>
      </c>
      <c r="E1900">
        <f>VLOOKUP($A1900,DataAdjust!$A:$K,6,FALSE)</f>
        <v>35.916637000000001</v>
      </c>
      <c r="F1900">
        <f>VLOOKUP($A1900,DataAdjust!$A:$K,7,FALSE)</f>
        <v>136473400</v>
      </c>
      <c r="G1900">
        <f t="shared" ca="1" si="140"/>
        <v>33.6027749</v>
      </c>
      <c r="H1900">
        <f t="shared" ca="1" si="140"/>
        <v>35.533411375</v>
      </c>
      <c r="I1900">
        <f t="shared" ca="1" si="141"/>
        <v>1</v>
      </c>
      <c r="J1900">
        <f ca="1">IF(AND(I1899=0,I1900=1),B1901,IF(AND(I1900=1,I1899=1),J1899,0))</f>
        <v>33.932525999999996</v>
      </c>
      <c r="K1900">
        <f t="shared" ca="1" si="142"/>
        <v>0</v>
      </c>
      <c r="L1900">
        <f t="shared" ca="1" si="143"/>
        <v>0</v>
      </c>
      <c r="M1900">
        <f t="shared" ca="1" si="144"/>
        <v>25.117974144999994</v>
      </c>
    </row>
    <row r="1901" spans="1:13" x14ac:dyDescent="0.3">
      <c r="A1901" s="1">
        <v>38986</v>
      </c>
      <c r="B1901">
        <f>VLOOKUP($A1901,DataAdjust!$A:$K,9,FALSE)</f>
        <v>35.843711999999996</v>
      </c>
      <c r="C1901">
        <f>VLOOKUP($A1901,DataAdjust!$A:$K,10,FALSE)</f>
        <v>36.123710999999993</v>
      </c>
      <c r="D1901">
        <f>VLOOKUP($A1901,DataAdjust!$A:$K,11,FALSE)</f>
        <v>35.723713999999994</v>
      </c>
      <c r="E1901">
        <f>VLOOKUP($A1901,DataAdjust!$A:$K,6,FALSE)</f>
        <v>36.093711999999996</v>
      </c>
      <c r="F1901">
        <f>VLOOKUP($A1901,DataAdjust!$A:$K,7,FALSE)</f>
        <v>113375600</v>
      </c>
      <c r="G1901">
        <f t="shared" ca="1" si="140"/>
        <v>33.63261416666667</v>
      </c>
      <c r="H1901">
        <f t="shared" ca="1" si="140"/>
        <v>35.622275250000001</v>
      </c>
      <c r="I1901">
        <f t="shared" ca="1" si="141"/>
        <v>1</v>
      </c>
      <c r="J1901">
        <f ca="1">IF(AND(I1900=0,I1901=1),B1902,IF(AND(I1901=1,I1900=1),J1900,0))</f>
        <v>33.932525999999996</v>
      </c>
      <c r="K1901">
        <f t="shared" ca="1" si="142"/>
        <v>0</v>
      </c>
      <c r="L1901">
        <f t="shared" ca="1" si="143"/>
        <v>0</v>
      </c>
      <c r="M1901">
        <f t="shared" ca="1" si="144"/>
        <v>25.117974144999994</v>
      </c>
    </row>
    <row r="1902" spans="1:13" x14ac:dyDescent="0.3">
      <c r="A1902" s="1">
        <v>38987</v>
      </c>
      <c r="B1902">
        <f>VLOOKUP($A1902,DataAdjust!$A:$K,9,FALSE)</f>
        <v>35.999427999999995</v>
      </c>
      <c r="C1902">
        <f>VLOOKUP($A1902,DataAdjust!$A:$K,10,FALSE)</f>
        <v>36.279430999999995</v>
      </c>
      <c r="D1902">
        <f>VLOOKUP($A1902,DataAdjust!$A:$K,11,FALSE)</f>
        <v>35.829429999999995</v>
      </c>
      <c r="E1902">
        <f>VLOOKUP($A1902,DataAdjust!$A:$K,6,FALSE)</f>
        <v>36.049430999999998</v>
      </c>
      <c r="F1902">
        <f>VLOOKUP($A1902,DataAdjust!$A:$K,7,FALSE)</f>
        <v>113003800</v>
      </c>
      <c r="G1902">
        <f t="shared" ca="1" si="140"/>
        <v>33.658323766666676</v>
      </c>
      <c r="H1902">
        <f t="shared" ca="1" si="140"/>
        <v>35.689780124999999</v>
      </c>
      <c r="I1902">
        <f t="shared" ca="1" si="141"/>
        <v>1</v>
      </c>
      <c r="J1902">
        <f ca="1">IF(AND(I1901=0,I1902=1),B1903,IF(AND(I1902=1,I1901=1),J1901,0))</f>
        <v>33.932525999999996</v>
      </c>
      <c r="K1902">
        <f t="shared" ca="1" si="142"/>
        <v>0</v>
      </c>
      <c r="L1902">
        <f t="shared" ca="1" si="143"/>
        <v>0</v>
      </c>
      <c r="M1902">
        <f t="shared" ca="1" si="144"/>
        <v>25.117974144999994</v>
      </c>
    </row>
    <row r="1903" spans="1:13" x14ac:dyDescent="0.3">
      <c r="A1903" s="1">
        <v>38988</v>
      </c>
      <c r="B1903">
        <f>VLOOKUP($A1903,DataAdjust!$A:$K,9,FALSE)</f>
        <v>36.086807</v>
      </c>
      <c r="C1903">
        <f>VLOOKUP($A1903,DataAdjust!$A:$K,10,FALSE)</f>
        <v>36.206806</v>
      </c>
      <c r="D1903">
        <f>VLOOKUP($A1903,DataAdjust!$A:$K,11,FALSE)</f>
        <v>35.746806999999997</v>
      </c>
      <c r="E1903">
        <f>VLOOKUP($A1903,DataAdjust!$A:$K,6,FALSE)</f>
        <v>36.146808999999998</v>
      </c>
      <c r="F1903">
        <f>VLOOKUP($A1903,DataAdjust!$A:$K,7,FALSE)</f>
        <v>85943600</v>
      </c>
      <c r="G1903">
        <f t="shared" ca="1" si="140"/>
        <v>33.698190916666675</v>
      </c>
      <c r="H1903">
        <f t="shared" ca="1" si="140"/>
        <v>35.768349624999999</v>
      </c>
      <c r="I1903">
        <f t="shared" ca="1" si="141"/>
        <v>1</v>
      </c>
      <c r="J1903">
        <f ca="1">IF(AND(I1902=0,I1903=1),B1904,IF(AND(I1903=1,I1902=1),J1902,0))</f>
        <v>33.932525999999996</v>
      </c>
      <c r="K1903">
        <f t="shared" ca="1" si="142"/>
        <v>0</v>
      </c>
      <c r="L1903">
        <f t="shared" ca="1" si="143"/>
        <v>0</v>
      </c>
      <c r="M1903">
        <f t="shared" ca="1" si="144"/>
        <v>25.117974144999994</v>
      </c>
    </row>
    <row r="1904" spans="1:13" x14ac:dyDescent="0.3">
      <c r="A1904" s="1">
        <v>38989</v>
      </c>
      <c r="B1904">
        <f>VLOOKUP($A1904,DataAdjust!$A:$K,9,FALSE)</f>
        <v>36.237456999999999</v>
      </c>
      <c r="C1904">
        <f>VLOOKUP($A1904,DataAdjust!$A:$K,10,FALSE)</f>
        <v>36.267454999999998</v>
      </c>
      <c r="D1904">
        <f>VLOOKUP($A1904,DataAdjust!$A:$K,11,FALSE)</f>
        <v>35.957453999999998</v>
      </c>
      <c r="E1904">
        <f>VLOOKUP($A1904,DataAdjust!$A:$K,6,FALSE)</f>
        <v>35.987456999999999</v>
      </c>
      <c r="F1904">
        <f>VLOOKUP($A1904,DataAdjust!$A:$K,7,FALSE)</f>
        <v>85438200</v>
      </c>
      <c r="G1904">
        <f t="shared" ca="1" si="140"/>
        <v>33.735992016666671</v>
      </c>
      <c r="H1904">
        <f t="shared" ca="1" si="140"/>
        <v>35.856878250000001</v>
      </c>
      <c r="I1904">
        <f t="shared" ca="1" si="141"/>
        <v>1</v>
      </c>
      <c r="J1904">
        <f ca="1">IF(AND(I1903=0,I1904=1),B1905,IF(AND(I1904=1,I1903=1),J1903,0))</f>
        <v>33.932525999999996</v>
      </c>
      <c r="K1904">
        <f t="shared" ca="1" si="142"/>
        <v>0</v>
      </c>
      <c r="L1904">
        <f t="shared" ca="1" si="143"/>
        <v>0</v>
      </c>
      <c r="M1904">
        <f t="shared" ca="1" si="144"/>
        <v>25.117974144999994</v>
      </c>
    </row>
    <row r="1905" spans="1:13" x14ac:dyDescent="0.3">
      <c r="A1905" s="1">
        <v>38992</v>
      </c>
      <c r="B1905">
        <f>VLOOKUP($A1905,DataAdjust!$A:$K,9,FALSE)</f>
        <v>35.995956</v>
      </c>
      <c r="C1905">
        <f>VLOOKUP($A1905,DataAdjust!$A:$K,10,FALSE)</f>
        <v>36.095959000000001</v>
      </c>
      <c r="D1905">
        <f>VLOOKUP($A1905,DataAdjust!$A:$K,11,FALSE)</f>
        <v>35.475960000000001</v>
      </c>
      <c r="E1905">
        <f>VLOOKUP($A1905,DataAdjust!$A:$K,6,FALSE)</f>
        <v>35.535957000000003</v>
      </c>
      <c r="F1905">
        <f>VLOOKUP($A1905,DataAdjust!$A:$K,7,FALSE)</f>
        <v>97068800</v>
      </c>
      <c r="G1905">
        <f t="shared" ca="1" si="140"/>
        <v>33.772461666666672</v>
      </c>
      <c r="H1905">
        <f t="shared" ca="1" si="140"/>
        <v>35.824787125</v>
      </c>
      <c r="I1905">
        <f t="shared" ca="1" si="141"/>
        <v>1</v>
      </c>
      <c r="J1905">
        <f ca="1">IF(AND(I1904=0,I1905=1),B1906,IF(AND(I1905=1,I1904=1),J1904,0))</f>
        <v>33.932525999999996</v>
      </c>
      <c r="K1905">
        <f t="shared" ca="1" si="142"/>
        <v>0</v>
      </c>
      <c r="L1905">
        <f t="shared" ca="1" si="143"/>
        <v>0</v>
      </c>
      <c r="M1905">
        <f t="shared" ca="1" si="144"/>
        <v>25.117974144999994</v>
      </c>
    </row>
    <row r="1906" spans="1:13" x14ac:dyDescent="0.3">
      <c r="A1906" s="1">
        <v>38993</v>
      </c>
      <c r="B1906">
        <f>VLOOKUP($A1906,DataAdjust!$A:$K,9,FALSE)</f>
        <v>35.396469000000003</v>
      </c>
      <c r="C1906">
        <f>VLOOKUP($A1906,DataAdjust!$A:$K,10,FALSE)</f>
        <v>35.856468999999997</v>
      </c>
      <c r="D1906">
        <f>VLOOKUP($A1906,DataAdjust!$A:$K,11,FALSE)</f>
        <v>35.25647</v>
      </c>
      <c r="E1906">
        <f>VLOOKUP($A1906,DataAdjust!$A:$K,6,FALSE)</f>
        <v>35.68647</v>
      </c>
      <c r="F1906">
        <f>VLOOKUP($A1906,DataAdjust!$A:$K,7,FALSE)</f>
        <v>116261400</v>
      </c>
      <c r="G1906">
        <f t="shared" ca="1" si="140"/>
        <v>33.81630601666668</v>
      </c>
      <c r="H1906">
        <f t="shared" ca="1" si="140"/>
        <v>35.83917375</v>
      </c>
      <c r="I1906">
        <f t="shared" ca="1" si="141"/>
        <v>1</v>
      </c>
      <c r="J1906">
        <f ca="1">IF(AND(I1905=0,I1906=1),B1907,IF(AND(I1906=1,I1905=1),J1905,0))</f>
        <v>33.932525999999996</v>
      </c>
      <c r="K1906">
        <f t="shared" ca="1" si="142"/>
        <v>0</v>
      </c>
      <c r="L1906">
        <f t="shared" ca="1" si="143"/>
        <v>0</v>
      </c>
      <c r="M1906">
        <f t="shared" ca="1" si="144"/>
        <v>25.117974144999994</v>
      </c>
    </row>
    <row r="1907" spans="1:13" x14ac:dyDescent="0.3">
      <c r="A1907" s="1">
        <v>38994</v>
      </c>
      <c r="B1907">
        <f>VLOOKUP($A1907,DataAdjust!$A:$K,9,FALSE)</f>
        <v>35.502914999999994</v>
      </c>
      <c r="C1907">
        <f>VLOOKUP($A1907,DataAdjust!$A:$K,10,FALSE)</f>
        <v>36.572913999999997</v>
      </c>
      <c r="D1907">
        <f>VLOOKUP($A1907,DataAdjust!$A:$K,11,FALSE)</f>
        <v>35.402912000000001</v>
      </c>
      <c r="E1907">
        <f>VLOOKUP($A1907,DataAdjust!$A:$K,6,FALSE)</f>
        <v>36.562911999999997</v>
      </c>
      <c r="F1907">
        <f>VLOOKUP($A1907,DataAdjust!$A:$K,7,FALSE)</f>
        <v>149209500</v>
      </c>
      <c r="G1907">
        <f t="shared" ca="1" si="140"/>
        <v>33.870628900000007</v>
      </c>
      <c r="H1907">
        <f t="shared" ca="1" si="140"/>
        <v>35.997423124999997</v>
      </c>
      <c r="I1907">
        <f t="shared" ca="1" si="141"/>
        <v>1</v>
      </c>
      <c r="J1907">
        <f ca="1">IF(AND(I1906=0,I1907=1),B1908,IF(AND(I1907=1,I1906=1),J1906,0))</f>
        <v>33.932525999999996</v>
      </c>
      <c r="K1907">
        <f t="shared" ca="1" si="142"/>
        <v>0</v>
      </c>
      <c r="L1907">
        <f t="shared" ca="1" si="143"/>
        <v>0</v>
      </c>
      <c r="M1907">
        <f t="shared" ca="1" si="144"/>
        <v>25.117974144999994</v>
      </c>
    </row>
    <row r="1908" spans="1:13" x14ac:dyDescent="0.3">
      <c r="A1908" s="1">
        <v>38995</v>
      </c>
      <c r="B1908">
        <f>VLOOKUP($A1908,DataAdjust!$A:$K,9,FALSE)</f>
        <v>36.539943000000001</v>
      </c>
      <c r="C1908">
        <f>VLOOKUP($A1908,DataAdjust!$A:$K,10,FALSE)</f>
        <v>36.799945000000001</v>
      </c>
      <c r="D1908">
        <f>VLOOKUP($A1908,DataAdjust!$A:$K,11,FALSE)</f>
        <v>36.419944000000001</v>
      </c>
      <c r="E1908">
        <f>VLOOKUP($A1908,DataAdjust!$A:$K,6,FALSE)</f>
        <v>36.739944000000001</v>
      </c>
      <c r="F1908">
        <f>VLOOKUP($A1908,DataAdjust!$A:$K,7,FALSE)</f>
        <v>91799900</v>
      </c>
      <c r="G1908">
        <f t="shared" ca="1" si="140"/>
        <v>33.938372450000003</v>
      </c>
      <c r="H1908">
        <f t="shared" ca="1" si="140"/>
        <v>36.100336499999997</v>
      </c>
      <c r="I1908">
        <f t="shared" ca="1" si="141"/>
        <v>1</v>
      </c>
      <c r="J1908">
        <f ca="1">IF(AND(I1907=0,I1908=1),B1909,IF(AND(I1908=1,I1907=1),J1907,0))</f>
        <v>33.932525999999996</v>
      </c>
      <c r="K1908">
        <f t="shared" ca="1" si="142"/>
        <v>0</v>
      </c>
      <c r="L1908">
        <f t="shared" ca="1" si="143"/>
        <v>0</v>
      </c>
      <c r="M1908">
        <f t="shared" ca="1" si="144"/>
        <v>25.117974144999994</v>
      </c>
    </row>
    <row r="1909" spans="1:13" x14ac:dyDescent="0.3">
      <c r="A1909" s="1">
        <v>38996</v>
      </c>
      <c r="B1909">
        <f>VLOOKUP($A1909,DataAdjust!$A:$K,9,FALSE)</f>
        <v>36.610298</v>
      </c>
      <c r="C1909">
        <f>VLOOKUP($A1909,DataAdjust!$A:$K,10,FALSE)</f>
        <v>36.810298000000003</v>
      </c>
      <c r="D1909">
        <f>VLOOKUP($A1909,DataAdjust!$A:$K,11,FALSE)</f>
        <v>36.490299</v>
      </c>
      <c r="E1909">
        <f>VLOOKUP($A1909,DataAdjust!$A:$K,6,FALSE)</f>
        <v>36.660297</v>
      </c>
      <c r="F1909">
        <f>VLOOKUP($A1909,DataAdjust!$A:$K,7,FALSE)</f>
        <v>85450400</v>
      </c>
      <c r="G1909">
        <f t="shared" ca="1" si="140"/>
        <v>34.013931233333331</v>
      </c>
      <c r="H1909">
        <f t="shared" ca="1" si="140"/>
        <v>36.171159624999994</v>
      </c>
      <c r="I1909">
        <f t="shared" ca="1" si="141"/>
        <v>1</v>
      </c>
      <c r="J1909">
        <f ca="1">IF(AND(I1908=0,I1909=1),B1910,IF(AND(I1909=1,I1908=1),J1908,0))</f>
        <v>33.932525999999996</v>
      </c>
      <c r="K1909">
        <f t="shared" ca="1" si="142"/>
        <v>0</v>
      </c>
      <c r="L1909">
        <f t="shared" ca="1" si="143"/>
        <v>0</v>
      </c>
      <c r="M1909">
        <f t="shared" ca="1" si="144"/>
        <v>25.117974144999994</v>
      </c>
    </row>
    <row r="1910" spans="1:13" x14ac:dyDescent="0.3">
      <c r="A1910" s="1">
        <v>38999</v>
      </c>
      <c r="B1910">
        <f>VLOOKUP($A1910,DataAdjust!$A:$K,9,FALSE)</f>
        <v>36.594231000000001</v>
      </c>
      <c r="C1910">
        <f>VLOOKUP($A1910,DataAdjust!$A:$K,10,FALSE)</f>
        <v>36.974232000000001</v>
      </c>
      <c r="D1910">
        <f>VLOOKUP($A1910,DataAdjust!$A:$K,11,FALSE)</f>
        <v>36.554230000000004</v>
      </c>
      <c r="E1910">
        <f>VLOOKUP($A1910,DataAdjust!$A:$K,6,FALSE)</f>
        <v>36.784229000000003</v>
      </c>
      <c r="F1910">
        <f>VLOOKUP($A1910,DataAdjust!$A:$K,7,FALSE)</f>
        <v>62786100</v>
      </c>
      <c r="G1910">
        <f t="shared" ca="1" si="140"/>
        <v>34.097011766666668</v>
      </c>
      <c r="H1910">
        <f t="shared" ca="1" si="140"/>
        <v>36.263009374999996</v>
      </c>
      <c r="I1910">
        <f t="shared" ca="1" si="141"/>
        <v>1</v>
      </c>
      <c r="J1910">
        <f ca="1">IF(AND(I1909=0,I1910=1),B1911,IF(AND(I1910=1,I1909=1),J1909,0))</f>
        <v>33.932525999999996</v>
      </c>
      <c r="K1910">
        <f t="shared" ca="1" si="142"/>
        <v>0</v>
      </c>
      <c r="L1910">
        <f t="shared" ca="1" si="143"/>
        <v>0</v>
      </c>
      <c r="M1910">
        <f t="shared" ca="1" si="144"/>
        <v>25.117974144999994</v>
      </c>
    </row>
    <row r="1911" spans="1:13" x14ac:dyDescent="0.3">
      <c r="A1911" s="1">
        <v>39000</v>
      </c>
      <c r="B1911">
        <f>VLOOKUP($A1911,DataAdjust!$A:$K,9,FALSE)</f>
        <v>36.826197999999998</v>
      </c>
      <c r="C1911">
        <f>VLOOKUP($A1911,DataAdjust!$A:$K,10,FALSE)</f>
        <v>36.976199999999999</v>
      </c>
      <c r="D1911">
        <f>VLOOKUP($A1911,DataAdjust!$A:$K,11,FALSE)</f>
        <v>36.536200999999998</v>
      </c>
      <c r="E1911">
        <f>VLOOKUP($A1911,DataAdjust!$A:$K,6,FALSE)</f>
        <v>36.846198999999999</v>
      </c>
      <c r="F1911">
        <f>VLOOKUP($A1911,DataAdjust!$A:$K,7,FALSE)</f>
        <v>98181800</v>
      </c>
      <c r="G1911">
        <f t="shared" ca="1" si="140"/>
        <v>34.179798066666663</v>
      </c>
      <c r="H1911">
        <f t="shared" ca="1" si="140"/>
        <v>36.350433125000002</v>
      </c>
      <c r="I1911">
        <f t="shared" ca="1" si="141"/>
        <v>1</v>
      </c>
      <c r="J1911">
        <f ca="1">IF(AND(I1910=0,I1911=1),B1912,IF(AND(I1911=1,I1910=1),J1910,0))</f>
        <v>33.932525999999996</v>
      </c>
      <c r="K1911">
        <f t="shared" ca="1" si="142"/>
        <v>0</v>
      </c>
      <c r="L1911">
        <f t="shared" ca="1" si="143"/>
        <v>0</v>
      </c>
      <c r="M1911">
        <f t="shared" ca="1" si="144"/>
        <v>25.117974144999994</v>
      </c>
    </row>
    <row r="1912" spans="1:13" x14ac:dyDescent="0.3">
      <c r="A1912" s="1">
        <v>39001</v>
      </c>
      <c r="B1912">
        <f>VLOOKUP($A1912,DataAdjust!$A:$K,9,FALSE)</f>
        <v>36.665382000000001</v>
      </c>
      <c r="C1912">
        <f>VLOOKUP($A1912,DataAdjust!$A:$K,10,FALSE)</f>
        <v>37.065384000000002</v>
      </c>
      <c r="D1912">
        <f>VLOOKUP($A1912,DataAdjust!$A:$K,11,FALSE)</f>
        <v>36.405380000000001</v>
      </c>
      <c r="E1912">
        <f>VLOOKUP($A1912,DataAdjust!$A:$K,6,FALSE)</f>
        <v>36.775382999999998</v>
      </c>
      <c r="F1912">
        <f>VLOOKUP($A1912,DataAdjust!$A:$K,7,FALSE)</f>
        <v>136561300</v>
      </c>
      <c r="G1912">
        <f t="shared" ca="1" si="140"/>
        <v>34.259634083333339</v>
      </c>
      <c r="H1912">
        <f t="shared" ca="1" si="140"/>
        <v>36.448923874999998</v>
      </c>
      <c r="I1912">
        <f t="shared" ca="1" si="141"/>
        <v>1</v>
      </c>
      <c r="J1912">
        <f ca="1">IF(AND(I1911=0,I1912=1),B1913,IF(AND(I1912=1,I1911=1),J1911,0))</f>
        <v>33.932525999999996</v>
      </c>
      <c r="K1912">
        <f t="shared" ca="1" si="142"/>
        <v>0</v>
      </c>
      <c r="L1912">
        <f t="shared" ca="1" si="143"/>
        <v>0</v>
      </c>
      <c r="M1912">
        <f t="shared" ca="1" si="144"/>
        <v>25.117974144999994</v>
      </c>
    </row>
    <row r="1913" spans="1:13" x14ac:dyDescent="0.3">
      <c r="A1913" s="1">
        <v>39002</v>
      </c>
      <c r="B1913">
        <f>VLOOKUP($A1913,DataAdjust!$A:$K,9,FALSE)</f>
        <v>36.919658000000005</v>
      </c>
      <c r="C1913">
        <f>VLOOKUP($A1913,DataAdjust!$A:$K,10,FALSE)</f>
        <v>37.409660000000002</v>
      </c>
      <c r="D1913">
        <f>VLOOKUP($A1913,DataAdjust!$A:$K,11,FALSE)</f>
        <v>36.859661000000003</v>
      </c>
      <c r="E1913">
        <f>VLOOKUP($A1913,DataAdjust!$A:$K,6,FALSE)</f>
        <v>37.359661000000003</v>
      </c>
      <c r="F1913">
        <f>VLOOKUP($A1913,DataAdjust!$A:$K,7,FALSE)</f>
        <v>95260200</v>
      </c>
      <c r="G1913">
        <f t="shared" ca="1" si="140"/>
        <v>34.342277333333335</v>
      </c>
      <c r="H1913">
        <f t="shared" ca="1" si="140"/>
        <v>36.676886875000001</v>
      </c>
      <c r="I1913">
        <f t="shared" ca="1" si="141"/>
        <v>1</v>
      </c>
      <c r="J1913">
        <f ca="1">IF(AND(I1912=0,I1913=1),B1914,IF(AND(I1913=1,I1912=1),J1912,0))</f>
        <v>33.932525999999996</v>
      </c>
      <c r="K1913">
        <f t="shared" ca="1" si="142"/>
        <v>0</v>
      </c>
      <c r="L1913">
        <f t="shared" ca="1" si="143"/>
        <v>0</v>
      </c>
      <c r="M1913">
        <f t="shared" ca="1" si="144"/>
        <v>25.117974144999994</v>
      </c>
    </row>
    <row r="1914" spans="1:13" x14ac:dyDescent="0.3">
      <c r="A1914" s="1">
        <v>39003</v>
      </c>
      <c r="B1914">
        <f>VLOOKUP($A1914,DataAdjust!$A:$K,9,FALSE)</f>
        <v>37.363296999999996</v>
      </c>
      <c r="C1914">
        <f>VLOOKUP($A1914,DataAdjust!$A:$K,10,FALSE)</f>
        <v>37.653297000000002</v>
      </c>
      <c r="D1914">
        <f>VLOOKUP($A1914,DataAdjust!$A:$K,11,FALSE)</f>
        <v>37.273296000000002</v>
      </c>
      <c r="E1914">
        <f>VLOOKUP($A1914,DataAdjust!$A:$K,6,FALSE)</f>
        <v>37.563296999999999</v>
      </c>
      <c r="F1914">
        <f>VLOOKUP($A1914,DataAdjust!$A:$K,7,FALSE)</f>
        <v>80470200</v>
      </c>
      <c r="G1914">
        <f t="shared" ca="1" si="140"/>
        <v>34.436277950000004</v>
      </c>
      <c r="H1914">
        <f t="shared" ca="1" si="140"/>
        <v>36.911490249999993</v>
      </c>
      <c r="I1914">
        <f t="shared" ca="1" si="141"/>
        <v>1</v>
      </c>
      <c r="J1914">
        <f ca="1">IF(AND(I1913=0,I1914=1),B1915,IF(AND(I1914=1,I1913=1),J1913,0))</f>
        <v>33.932525999999996</v>
      </c>
      <c r="K1914">
        <f t="shared" ca="1" si="142"/>
        <v>0</v>
      </c>
      <c r="L1914">
        <f t="shared" ca="1" si="143"/>
        <v>0</v>
      </c>
      <c r="M1914">
        <f t="shared" ca="1" si="144"/>
        <v>25.117974144999994</v>
      </c>
    </row>
    <row r="1915" spans="1:13" x14ac:dyDescent="0.3">
      <c r="A1915" s="1">
        <v>39006</v>
      </c>
      <c r="B1915">
        <f>VLOOKUP($A1915,DataAdjust!$A:$K,9,FALSE)</f>
        <v>37.558703999999999</v>
      </c>
      <c r="C1915">
        <f>VLOOKUP($A1915,DataAdjust!$A:$K,10,FALSE)</f>
        <v>37.748702999999999</v>
      </c>
      <c r="D1915">
        <f>VLOOKUP($A1915,DataAdjust!$A:$K,11,FALSE)</f>
        <v>37.528706</v>
      </c>
      <c r="E1915">
        <f>VLOOKUP($A1915,DataAdjust!$A:$K,6,FALSE)</f>
        <v>37.598705000000002</v>
      </c>
      <c r="F1915">
        <f>VLOOKUP($A1915,DataAdjust!$A:$K,7,FALSE)</f>
        <v>62017400</v>
      </c>
      <c r="G1915">
        <f t="shared" ca="1" si="140"/>
        <v>34.536472050000008</v>
      </c>
      <c r="H1915">
        <f t="shared" ca="1" si="140"/>
        <v>37.040964374999994</v>
      </c>
      <c r="I1915">
        <f t="shared" ca="1" si="141"/>
        <v>1</v>
      </c>
      <c r="J1915">
        <f ca="1">IF(AND(I1914=0,I1915=1),B1916,IF(AND(I1915=1,I1914=1),J1914,0))</f>
        <v>33.932525999999996</v>
      </c>
      <c r="K1915">
        <f t="shared" ca="1" si="142"/>
        <v>0</v>
      </c>
      <c r="L1915">
        <f t="shared" ca="1" si="143"/>
        <v>0</v>
      </c>
      <c r="M1915">
        <f t="shared" ca="1" si="144"/>
        <v>25.117974144999994</v>
      </c>
    </row>
    <row r="1916" spans="1:13" x14ac:dyDescent="0.3">
      <c r="A1916" s="1">
        <v>39007</v>
      </c>
      <c r="B1916">
        <f>VLOOKUP($A1916,DataAdjust!$A:$K,9,FALSE)</f>
        <v>37.352618999999997</v>
      </c>
      <c r="C1916">
        <f>VLOOKUP($A1916,DataAdjust!$A:$K,10,FALSE)</f>
        <v>37.382621999999998</v>
      </c>
      <c r="D1916">
        <f>VLOOKUP($A1916,DataAdjust!$A:$K,11,FALSE)</f>
        <v>36.942619000000001</v>
      </c>
      <c r="E1916">
        <f>VLOOKUP($A1916,DataAdjust!$A:$K,6,FALSE)</f>
        <v>37.182620999999997</v>
      </c>
      <c r="F1916">
        <f>VLOOKUP($A1916,DataAdjust!$A:$K,7,FALSE)</f>
        <v>146149100</v>
      </c>
      <c r="G1916">
        <f t="shared" ca="1" si="140"/>
        <v>34.619261400000006</v>
      </c>
      <c r="H1916">
        <f t="shared" ca="1" si="140"/>
        <v>37.096299000000002</v>
      </c>
      <c r="I1916">
        <f t="shared" ca="1" si="141"/>
        <v>1</v>
      </c>
      <c r="J1916">
        <f ca="1">IF(AND(I1915=0,I1916=1),B1917,IF(AND(I1916=1,I1915=1),J1915,0))</f>
        <v>33.932525999999996</v>
      </c>
      <c r="K1916">
        <f t="shared" ca="1" si="142"/>
        <v>0</v>
      </c>
      <c r="L1916">
        <f t="shared" ca="1" si="143"/>
        <v>0</v>
      </c>
      <c r="M1916">
        <f t="shared" ca="1" si="144"/>
        <v>25.117974144999994</v>
      </c>
    </row>
    <row r="1917" spans="1:13" x14ac:dyDescent="0.3">
      <c r="A1917" s="1">
        <v>39008</v>
      </c>
      <c r="B1917">
        <f>VLOOKUP($A1917,DataAdjust!$A:$K,9,FALSE)</f>
        <v>37.425549000000004</v>
      </c>
      <c r="C1917">
        <f>VLOOKUP($A1917,DataAdjust!$A:$K,10,FALSE)</f>
        <v>37.515549</v>
      </c>
      <c r="D1917">
        <f>VLOOKUP($A1917,DataAdjust!$A:$K,11,FALSE)</f>
        <v>36.855550000000001</v>
      </c>
      <c r="E1917">
        <f>VLOOKUP($A1917,DataAdjust!$A:$K,6,FALSE)</f>
        <v>37.005547</v>
      </c>
      <c r="F1917">
        <f>VLOOKUP($A1917,DataAdjust!$A:$K,7,FALSE)</f>
        <v>120366100</v>
      </c>
      <c r="G1917">
        <f t="shared" ca="1" si="140"/>
        <v>34.696002750000005</v>
      </c>
      <c r="H1917">
        <f t="shared" ca="1" si="140"/>
        <v>37.139455249999997</v>
      </c>
      <c r="I1917">
        <f t="shared" ca="1" si="141"/>
        <v>1</v>
      </c>
      <c r="J1917">
        <f ca="1">IF(AND(I1916=0,I1917=1),B1918,IF(AND(I1917=1,I1916=1),J1916,0))</f>
        <v>33.932525999999996</v>
      </c>
      <c r="K1917">
        <f t="shared" ca="1" si="142"/>
        <v>0</v>
      </c>
      <c r="L1917">
        <f t="shared" ca="1" si="143"/>
        <v>0</v>
      </c>
      <c r="M1917">
        <f t="shared" ca="1" si="144"/>
        <v>25.117974144999994</v>
      </c>
    </row>
    <row r="1918" spans="1:13" x14ac:dyDescent="0.3">
      <c r="A1918" s="1">
        <v>39009</v>
      </c>
      <c r="B1918">
        <f>VLOOKUP($A1918,DataAdjust!$A:$K,9,FALSE)</f>
        <v>36.884082999999997</v>
      </c>
      <c r="C1918">
        <f>VLOOKUP($A1918,DataAdjust!$A:$K,10,FALSE)</f>
        <v>37.304084999999993</v>
      </c>
      <c r="D1918">
        <f>VLOOKUP($A1918,DataAdjust!$A:$K,11,FALSE)</f>
        <v>36.784084</v>
      </c>
      <c r="E1918">
        <f>VLOOKUP($A1918,DataAdjust!$A:$K,6,FALSE)</f>
        <v>37.094085999999997</v>
      </c>
      <c r="F1918">
        <f>VLOOKUP($A1918,DataAdjust!$A:$K,7,FALSE)</f>
        <v>108198400</v>
      </c>
      <c r="G1918">
        <f t="shared" ca="1" si="140"/>
        <v>34.774662450000001</v>
      </c>
      <c r="H1918">
        <f t="shared" ca="1" si="140"/>
        <v>37.178187374999993</v>
      </c>
      <c r="I1918">
        <f t="shared" ca="1" si="141"/>
        <v>1</v>
      </c>
      <c r="J1918">
        <f ca="1">IF(AND(I1917=0,I1918=1),B1919,IF(AND(I1918=1,I1917=1),J1917,0))</f>
        <v>33.932525999999996</v>
      </c>
      <c r="K1918">
        <f t="shared" ca="1" si="142"/>
        <v>0</v>
      </c>
      <c r="L1918">
        <f t="shared" ca="1" si="143"/>
        <v>0</v>
      </c>
      <c r="M1918">
        <f t="shared" ca="1" si="144"/>
        <v>25.117974144999994</v>
      </c>
    </row>
    <row r="1919" spans="1:13" x14ac:dyDescent="0.3">
      <c r="A1919" s="1">
        <v>39010</v>
      </c>
      <c r="B1919">
        <f>VLOOKUP($A1919,DataAdjust!$A:$K,9,FALSE)</f>
        <v>37.222621999999994</v>
      </c>
      <c r="C1919">
        <f>VLOOKUP($A1919,DataAdjust!$A:$K,10,FALSE)</f>
        <v>37.262622999999998</v>
      </c>
      <c r="D1919">
        <f>VLOOKUP($A1919,DataAdjust!$A:$K,11,FALSE)</f>
        <v>36.822620000000001</v>
      </c>
      <c r="E1919">
        <f>VLOOKUP($A1919,DataAdjust!$A:$K,6,FALSE)</f>
        <v>37.182620999999997</v>
      </c>
      <c r="F1919">
        <f>VLOOKUP($A1919,DataAdjust!$A:$K,7,FALSE)</f>
        <v>105454300</v>
      </c>
      <c r="G1919">
        <f t="shared" ca="1" si="140"/>
        <v>34.858336999999999</v>
      </c>
      <c r="H1919">
        <f t="shared" ca="1" si="140"/>
        <v>37.220240124999997</v>
      </c>
      <c r="I1919">
        <f t="shared" ca="1" si="141"/>
        <v>1</v>
      </c>
      <c r="J1919">
        <f ca="1">IF(AND(I1918=0,I1919=1),B1920,IF(AND(I1919=1,I1918=1),J1918,0))</f>
        <v>33.932525999999996</v>
      </c>
      <c r="K1919">
        <f t="shared" ca="1" si="142"/>
        <v>0</v>
      </c>
      <c r="L1919">
        <f t="shared" ca="1" si="143"/>
        <v>0</v>
      </c>
      <c r="M1919">
        <f t="shared" ca="1" si="144"/>
        <v>25.117974144999994</v>
      </c>
    </row>
    <row r="1920" spans="1:13" x14ac:dyDescent="0.3">
      <c r="A1920" s="1">
        <v>39013</v>
      </c>
      <c r="B1920">
        <f>VLOOKUP($A1920,DataAdjust!$A:$K,9,FALSE)</f>
        <v>37.053294999999999</v>
      </c>
      <c r="C1920">
        <f>VLOOKUP($A1920,DataAdjust!$A:$K,10,FALSE)</f>
        <v>37.713298999999999</v>
      </c>
      <c r="D1920">
        <f>VLOOKUP($A1920,DataAdjust!$A:$K,11,FALSE)</f>
        <v>36.953296999999999</v>
      </c>
      <c r="E1920">
        <f>VLOOKUP($A1920,DataAdjust!$A:$K,6,FALSE)</f>
        <v>37.563296999999999</v>
      </c>
      <c r="F1920">
        <f>VLOOKUP($A1920,DataAdjust!$A:$K,7,FALSE)</f>
        <v>126960500</v>
      </c>
      <c r="G1920">
        <f t="shared" ca="1" si="140"/>
        <v>34.937148833333339</v>
      </c>
      <c r="H1920">
        <f t="shared" ca="1" si="140"/>
        <v>37.318729374999997</v>
      </c>
      <c r="I1920">
        <f t="shared" ca="1" si="141"/>
        <v>1</v>
      </c>
      <c r="J1920">
        <f ca="1">IF(AND(I1919=0,I1920=1),B1921,IF(AND(I1920=1,I1919=1),J1919,0))</f>
        <v>33.932525999999996</v>
      </c>
      <c r="K1920">
        <f t="shared" ca="1" si="142"/>
        <v>0</v>
      </c>
      <c r="L1920">
        <f t="shared" ca="1" si="143"/>
        <v>0</v>
      </c>
      <c r="M1920">
        <f t="shared" ca="1" si="144"/>
        <v>25.117974144999994</v>
      </c>
    </row>
    <row r="1921" spans="1:13" x14ac:dyDescent="0.3">
      <c r="A1921" s="1">
        <v>39014</v>
      </c>
      <c r="B1921">
        <f>VLOOKUP($A1921,DataAdjust!$A:$K,9,FALSE)</f>
        <v>37.44654899999999</v>
      </c>
      <c r="C1921">
        <f>VLOOKUP($A1921,DataAdjust!$A:$K,10,FALSE)</f>
        <v>37.616550999999994</v>
      </c>
      <c r="D1921">
        <f>VLOOKUP($A1921,DataAdjust!$A:$K,11,FALSE)</f>
        <v>37.086547999999993</v>
      </c>
      <c r="E1921">
        <f>VLOOKUP($A1921,DataAdjust!$A:$K,6,FALSE)</f>
        <v>37.306548999999997</v>
      </c>
      <c r="F1921">
        <f>VLOOKUP($A1921,DataAdjust!$A:$K,7,FALSE)</f>
        <v>103541700</v>
      </c>
      <c r="G1921">
        <f t="shared" ca="1" si="140"/>
        <v>35.011828850000001</v>
      </c>
      <c r="H1921">
        <f t="shared" ca="1" si="140"/>
        <v>37.312090374999997</v>
      </c>
      <c r="I1921">
        <f t="shared" ca="1" si="141"/>
        <v>1</v>
      </c>
      <c r="J1921">
        <f ca="1">IF(AND(I1920=0,I1921=1),B1922,IF(AND(I1921=1,I1920=1),J1920,0))</f>
        <v>33.932525999999996</v>
      </c>
      <c r="K1921">
        <f t="shared" ca="1" si="142"/>
        <v>0</v>
      </c>
      <c r="L1921">
        <f t="shared" ca="1" si="143"/>
        <v>0</v>
      </c>
      <c r="M1921">
        <f t="shared" ca="1" si="144"/>
        <v>25.117974144999994</v>
      </c>
    </row>
    <row r="1922" spans="1:13" x14ac:dyDescent="0.3">
      <c r="A1922" s="1">
        <v>39015</v>
      </c>
      <c r="B1922">
        <f>VLOOKUP($A1922,DataAdjust!$A:$K,9,FALSE)</f>
        <v>37.293296999999995</v>
      </c>
      <c r="C1922">
        <f>VLOOKUP($A1922,DataAdjust!$A:$K,10,FALSE)</f>
        <v>37.653297000000002</v>
      </c>
      <c r="D1922">
        <f>VLOOKUP($A1922,DataAdjust!$A:$K,11,FALSE)</f>
        <v>37.183295999999999</v>
      </c>
      <c r="E1922">
        <f>VLOOKUP($A1922,DataAdjust!$A:$K,6,FALSE)</f>
        <v>37.563296999999999</v>
      </c>
      <c r="F1922">
        <f>VLOOKUP($A1922,DataAdjust!$A:$K,7,FALSE)</f>
        <v>125399500</v>
      </c>
      <c r="G1922">
        <f t="shared" ca="1" si="140"/>
        <v>35.099930800000003</v>
      </c>
      <c r="H1922">
        <f t="shared" ca="1" si="140"/>
        <v>37.312090374999997</v>
      </c>
      <c r="I1922">
        <f t="shared" ca="1" si="141"/>
        <v>1</v>
      </c>
      <c r="J1922">
        <f ca="1">IF(AND(I1921=0,I1922=1),B1923,IF(AND(I1922=1,I1921=1),J1921,0))</f>
        <v>33.932525999999996</v>
      </c>
      <c r="K1922">
        <f t="shared" ca="1" si="142"/>
        <v>0</v>
      </c>
      <c r="L1922">
        <f t="shared" ca="1" si="143"/>
        <v>0</v>
      </c>
      <c r="M1922">
        <f t="shared" ca="1" si="144"/>
        <v>25.117974144999994</v>
      </c>
    </row>
    <row r="1923" spans="1:13" x14ac:dyDescent="0.3">
      <c r="A1923" s="1">
        <v>39016</v>
      </c>
      <c r="B1923">
        <f>VLOOKUP($A1923,DataAdjust!$A:$K,9,FALSE)</f>
        <v>37.668568</v>
      </c>
      <c r="C1923">
        <f>VLOOKUP($A1923,DataAdjust!$A:$K,10,FALSE)</f>
        <v>38.008564</v>
      </c>
      <c r="D1923">
        <f>VLOOKUP($A1923,DataAdjust!$A:$K,11,FALSE)</f>
        <v>37.308567000000004</v>
      </c>
      <c r="E1923">
        <f>VLOOKUP($A1923,DataAdjust!$A:$K,6,FALSE)</f>
        <v>37.908566</v>
      </c>
      <c r="F1923">
        <f>VLOOKUP($A1923,DataAdjust!$A:$K,7,FALSE)</f>
        <v>130260700</v>
      </c>
      <c r="G1923">
        <f t="shared" ca="1" si="140"/>
        <v>35.187741266666663</v>
      </c>
      <c r="H1923">
        <f t="shared" ca="1" si="140"/>
        <v>37.350822999999998</v>
      </c>
      <c r="I1923">
        <f t="shared" ca="1" si="141"/>
        <v>1</v>
      </c>
      <c r="J1923">
        <f ca="1">IF(AND(I1922=0,I1923=1),B1924,IF(AND(I1923=1,I1922=1),J1922,0))</f>
        <v>33.932525999999996</v>
      </c>
      <c r="K1923">
        <f t="shared" ca="1" si="142"/>
        <v>0</v>
      </c>
      <c r="L1923">
        <f t="shared" ca="1" si="143"/>
        <v>0</v>
      </c>
      <c r="M1923">
        <f t="shared" ca="1" si="144"/>
        <v>25.117974144999994</v>
      </c>
    </row>
    <row r="1924" spans="1:13" x14ac:dyDescent="0.3">
      <c r="A1924" s="1">
        <v>39017</v>
      </c>
      <c r="B1924">
        <f>VLOOKUP($A1924,DataAdjust!$A:$K,9,FALSE)</f>
        <v>37.878535999999997</v>
      </c>
      <c r="C1924">
        <f>VLOOKUP($A1924,DataAdjust!$A:$K,10,FALSE)</f>
        <v>37.978534999999994</v>
      </c>
      <c r="D1924">
        <f>VLOOKUP($A1924,DataAdjust!$A:$K,11,FALSE)</f>
        <v>37.238536999999994</v>
      </c>
      <c r="E1924">
        <f>VLOOKUP($A1924,DataAdjust!$A:$K,6,FALSE)</f>
        <v>37.368533999999997</v>
      </c>
      <c r="F1924">
        <f>VLOOKUP($A1924,DataAdjust!$A:$K,7,FALSE)</f>
        <v>129375000</v>
      </c>
      <c r="G1924">
        <f t="shared" ca="1" si="140"/>
        <v>35.263159233333333</v>
      </c>
      <c r="H1924">
        <f t="shared" ca="1" si="140"/>
        <v>37.374062125000002</v>
      </c>
      <c r="I1924">
        <f t="shared" ca="1" si="141"/>
        <v>1</v>
      </c>
      <c r="J1924">
        <f ca="1">IF(AND(I1923=0,I1924=1),B1925,IF(AND(I1924=1,I1923=1),J1923,0))</f>
        <v>33.932525999999996</v>
      </c>
      <c r="K1924">
        <f t="shared" ca="1" si="142"/>
        <v>0</v>
      </c>
      <c r="L1924">
        <f t="shared" ca="1" si="143"/>
        <v>0</v>
      </c>
      <c r="M1924">
        <f t="shared" ca="1" si="144"/>
        <v>25.117974144999994</v>
      </c>
    </row>
    <row r="1925" spans="1:13" x14ac:dyDescent="0.3">
      <c r="A1925" s="1">
        <v>39020</v>
      </c>
      <c r="B1925">
        <f>VLOOKUP($A1925,DataAdjust!$A:$K,9,FALSE)</f>
        <v>37.287548000000001</v>
      </c>
      <c r="C1925">
        <f>VLOOKUP($A1925,DataAdjust!$A:$K,10,FALSE)</f>
        <v>37.777550000000005</v>
      </c>
      <c r="D1925">
        <f>VLOOKUP($A1925,DataAdjust!$A:$K,11,FALSE)</f>
        <v>37.187549000000004</v>
      </c>
      <c r="E1925">
        <f>VLOOKUP($A1925,DataAdjust!$A:$K,6,FALSE)</f>
        <v>37.607548000000001</v>
      </c>
      <c r="F1925">
        <f>VLOOKUP($A1925,DataAdjust!$A:$K,7,FALSE)</f>
        <v>103899900</v>
      </c>
      <c r="G1925">
        <f t="shared" ca="1" si="140"/>
        <v>35.345067916666657</v>
      </c>
      <c r="H1925">
        <f t="shared" ca="1" si="140"/>
        <v>37.449312249999998</v>
      </c>
      <c r="I1925">
        <f t="shared" ca="1" si="141"/>
        <v>1</v>
      </c>
      <c r="J1925">
        <f ca="1">IF(AND(I1924=0,I1925=1),B1926,IF(AND(I1925=1,I1924=1),J1924,0))</f>
        <v>33.932525999999996</v>
      </c>
      <c r="K1925">
        <f t="shared" ca="1" si="142"/>
        <v>0</v>
      </c>
      <c r="L1925">
        <f t="shared" ca="1" si="143"/>
        <v>0</v>
      </c>
      <c r="M1925">
        <f t="shared" ca="1" si="144"/>
        <v>25.117974144999994</v>
      </c>
    </row>
    <row r="1926" spans="1:13" x14ac:dyDescent="0.3">
      <c r="A1926" s="1">
        <v>39021</v>
      </c>
      <c r="B1926">
        <f>VLOOKUP($A1926,DataAdjust!$A:$K,9,FALSE)</f>
        <v>37.676096999999999</v>
      </c>
      <c r="C1926">
        <f>VLOOKUP($A1926,DataAdjust!$A:$K,10,FALSE)</f>
        <v>37.876094000000002</v>
      </c>
      <c r="D1926">
        <f>VLOOKUP($A1926,DataAdjust!$A:$K,11,FALSE)</f>
        <v>37.426096999999999</v>
      </c>
      <c r="E1926">
        <f>VLOOKUP($A1926,DataAdjust!$A:$K,6,FALSE)</f>
        <v>37.696097999999999</v>
      </c>
      <c r="F1926">
        <f>VLOOKUP($A1926,DataAdjust!$A:$K,7,FALSE)</f>
        <v>135811800</v>
      </c>
      <c r="G1926">
        <f t="shared" ca="1" si="140"/>
        <v>35.431991316666661</v>
      </c>
      <c r="H1926">
        <f t="shared" ca="1" si="140"/>
        <v>37.524563749999999</v>
      </c>
      <c r="I1926">
        <f t="shared" ca="1" si="141"/>
        <v>1</v>
      </c>
      <c r="J1926">
        <f ca="1">IF(AND(I1925=0,I1926=1),B1927,IF(AND(I1926=1,I1925=1),J1925,0))</f>
        <v>33.932525999999996</v>
      </c>
      <c r="K1926">
        <f t="shared" ca="1" si="142"/>
        <v>0</v>
      </c>
      <c r="L1926">
        <f t="shared" ca="1" si="143"/>
        <v>0</v>
      </c>
      <c r="M1926">
        <f t="shared" ca="1" si="144"/>
        <v>25.117974144999994</v>
      </c>
    </row>
    <row r="1927" spans="1:13" x14ac:dyDescent="0.3">
      <c r="A1927" s="1">
        <v>39022</v>
      </c>
      <c r="B1927">
        <f>VLOOKUP($A1927,DataAdjust!$A:$K,9,FALSE)</f>
        <v>37.912620999999994</v>
      </c>
      <c r="C1927">
        <f>VLOOKUP($A1927,DataAdjust!$A:$K,10,FALSE)</f>
        <v>37.952621000000001</v>
      </c>
      <c r="D1927">
        <f>VLOOKUP($A1927,DataAdjust!$A:$K,11,FALSE)</f>
        <v>37.002620999999998</v>
      </c>
      <c r="E1927">
        <f>VLOOKUP($A1927,DataAdjust!$A:$K,6,FALSE)</f>
        <v>37.182620999999997</v>
      </c>
      <c r="F1927">
        <f>VLOOKUP($A1927,DataAdjust!$A:$K,7,FALSE)</f>
        <v>148960600</v>
      </c>
      <c r="G1927">
        <f t="shared" ca="1" si="140"/>
        <v>35.513748666666658</v>
      </c>
      <c r="H1927">
        <f t="shared" ca="1" si="140"/>
        <v>37.524563749999999</v>
      </c>
      <c r="I1927">
        <f t="shared" ca="1" si="141"/>
        <v>1</v>
      </c>
      <c r="J1927">
        <f ca="1">IF(AND(I1926=0,I1927=1),B1928,IF(AND(I1927=1,I1926=1),J1926,0))</f>
        <v>33.932525999999996</v>
      </c>
      <c r="K1927">
        <f t="shared" ca="1" si="142"/>
        <v>0</v>
      </c>
      <c r="L1927">
        <f t="shared" ca="1" si="143"/>
        <v>0</v>
      </c>
      <c r="M1927">
        <f t="shared" ca="1" si="144"/>
        <v>25.117974144999994</v>
      </c>
    </row>
    <row r="1928" spans="1:13" x14ac:dyDescent="0.3">
      <c r="A1928" s="1">
        <v>39023</v>
      </c>
      <c r="B1928">
        <f>VLOOKUP($A1928,DataAdjust!$A:$K,9,FALSE)</f>
        <v>36.988025</v>
      </c>
      <c r="C1928">
        <f>VLOOKUP($A1928,DataAdjust!$A:$K,10,FALSE)</f>
        <v>37.318023000000004</v>
      </c>
      <c r="D1928">
        <f>VLOOKUP($A1928,DataAdjust!$A:$K,11,FALSE)</f>
        <v>36.918025999999998</v>
      </c>
      <c r="E1928">
        <f>VLOOKUP($A1928,DataAdjust!$A:$K,6,FALSE)</f>
        <v>37.218024999999997</v>
      </c>
      <c r="F1928">
        <f>VLOOKUP($A1928,DataAdjust!$A:$K,7,FALSE)</f>
        <v>100216400</v>
      </c>
      <c r="G1928">
        <f t="shared" ca="1" si="140"/>
        <v>35.595358516666664</v>
      </c>
      <c r="H1928">
        <f t="shared" ca="1" si="140"/>
        <v>37.481404750000003</v>
      </c>
      <c r="I1928">
        <f t="shared" ca="1" si="141"/>
        <v>1</v>
      </c>
      <c r="J1928">
        <f ca="1">IF(AND(I1927=0,I1928=1),B1929,IF(AND(I1928=1,I1927=1),J1927,0))</f>
        <v>33.932525999999996</v>
      </c>
      <c r="K1928">
        <f t="shared" ca="1" si="142"/>
        <v>0</v>
      </c>
      <c r="L1928">
        <f t="shared" ca="1" si="143"/>
        <v>0</v>
      </c>
      <c r="M1928">
        <f t="shared" ca="1" si="144"/>
        <v>25.117974144999994</v>
      </c>
    </row>
    <row r="1929" spans="1:13" x14ac:dyDescent="0.3">
      <c r="A1929" s="1">
        <v>39024</v>
      </c>
      <c r="B1929">
        <f>VLOOKUP($A1929,DataAdjust!$A:$K,9,FALSE)</f>
        <v>37.290638000000001</v>
      </c>
      <c r="C1929">
        <f>VLOOKUP($A1929,DataAdjust!$A:$K,10,FALSE)</f>
        <v>37.380639000000002</v>
      </c>
      <c r="D1929">
        <f>VLOOKUP($A1929,DataAdjust!$A:$K,11,FALSE)</f>
        <v>36.800640999999999</v>
      </c>
      <c r="E1929">
        <f>VLOOKUP($A1929,DataAdjust!$A:$K,6,FALSE)</f>
        <v>37.120640000000002</v>
      </c>
      <c r="F1929">
        <f>VLOOKUP($A1929,DataAdjust!$A:$K,7,FALSE)</f>
        <v>119263300</v>
      </c>
      <c r="G1929">
        <f t="shared" ca="1" si="140"/>
        <v>35.671511449999997</v>
      </c>
      <c r="H1929">
        <f t="shared" ca="1" si="140"/>
        <v>37.458166124999998</v>
      </c>
      <c r="I1929">
        <f t="shared" ca="1" si="141"/>
        <v>1</v>
      </c>
      <c r="J1929">
        <f ca="1">IF(AND(I1928=0,I1929=1),B1930,IF(AND(I1929=1,I1928=1),J1928,0))</f>
        <v>33.932525999999996</v>
      </c>
      <c r="K1929">
        <f t="shared" ca="1" si="142"/>
        <v>0</v>
      </c>
      <c r="L1929">
        <f t="shared" ca="1" si="143"/>
        <v>0</v>
      </c>
      <c r="M1929">
        <f t="shared" ca="1" si="144"/>
        <v>25.117974144999994</v>
      </c>
    </row>
    <row r="1930" spans="1:13" x14ac:dyDescent="0.3">
      <c r="A1930" s="1">
        <v>39027</v>
      </c>
      <c r="B1930">
        <f>VLOOKUP($A1930,DataAdjust!$A:$K,9,FALSE)</f>
        <v>37.190666</v>
      </c>
      <c r="C1930">
        <f>VLOOKUP($A1930,DataAdjust!$A:$K,10,FALSE)</f>
        <v>37.830665000000003</v>
      </c>
      <c r="D1930">
        <f>VLOOKUP($A1930,DataAdjust!$A:$K,11,FALSE)</f>
        <v>37.180667</v>
      </c>
      <c r="E1930">
        <f>VLOOKUP($A1930,DataAdjust!$A:$K,6,FALSE)</f>
        <v>37.660666999999997</v>
      </c>
      <c r="F1930">
        <f>VLOOKUP($A1930,DataAdjust!$A:$K,7,FALSE)</f>
        <v>101283300</v>
      </c>
      <c r="G1930">
        <f t="shared" ca="1" si="140"/>
        <v>35.760498666666663</v>
      </c>
      <c r="H1930">
        <f t="shared" ca="1" si="140"/>
        <v>37.470337375</v>
      </c>
      <c r="I1930">
        <f t="shared" ca="1" si="141"/>
        <v>1</v>
      </c>
      <c r="J1930">
        <f ca="1">IF(AND(I1929=0,I1930=1),B1931,IF(AND(I1930=1,I1929=1),J1929,0))</f>
        <v>33.932525999999996</v>
      </c>
      <c r="K1930">
        <f t="shared" ca="1" si="142"/>
        <v>0</v>
      </c>
      <c r="L1930">
        <f t="shared" ca="1" si="143"/>
        <v>0</v>
      </c>
      <c r="M1930">
        <f t="shared" ca="1" si="144"/>
        <v>25.117974144999994</v>
      </c>
    </row>
    <row r="1931" spans="1:13" x14ac:dyDescent="0.3">
      <c r="A1931" s="1">
        <v>39028</v>
      </c>
      <c r="B1931">
        <f>VLOOKUP($A1931,DataAdjust!$A:$K,9,FALSE)</f>
        <v>37.627414999999999</v>
      </c>
      <c r="C1931">
        <f>VLOOKUP($A1931,DataAdjust!$A:$K,10,FALSE)</f>
        <v>38.177414000000006</v>
      </c>
      <c r="D1931">
        <f>VLOOKUP($A1931,DataAdjust!$A:$K,11,FALSE)</f>
        <v>37.557415000000006</v>
      </c>
      <c r="E1931">
        <f>VLOOKUP($A1931,DataAdjust!$A:$K,6,FALSE)</f>
        <v>37.917416000000003</v>
      </c>
      <c r="F1931">
        <f>VLOOKUP($A1931,DataAdjust!$A:$K,7,FALSE)</f>
        <v>139706500</v>
      </c>
      <c r="G1931">
        <f t="shared" ca="1" si="140"/>
        <v>35.85022601666666</v>
      </c>
      <c r="H1931">
        <f t="shared" ca="1" si="140"/>
        <v>37.471443625000006</v>
      </c>
      <c r="I1931">
        <f t="shared" ca="1" si="141"/>
        <v>1</v>
      </c>
      <c r="J1931">
        <f ca="1">IF(AND(I1930=0,I1931=1),B1932,IF(AND(I1931=1,I1930=1),J1930,0))</f>
        <v>33.932525999999996</v>
      </c>
      <c r="K1931">
        <f t="shared" ca="1" si="142"/>
        <v>0</v>
      </c>
      <c r="L1931">
        <f t="shared" ca="1" si="143"/>
        <v>0</v>
      </c>
      <c r="M1931">
        <f t="shared" ca="1" si="144"/>
        <v>25.117974144999994</v>
      </c>
    </row>
    <row r="1932" spans="1:13" x14ac:dyDescent="0.3">
      <c r="A1932" s="1">
        <v>39029</v>
      </c>
      <c r="B1932">
        <f>VLOOKUP($A1932,DataAdjust!$A:$K,9,FALSE)</f>
        <v>37.654472000000005</v>
      </c>
      <c r="C1932">
        <f>VLOOKUP($A1932,DataAdjust!$A:$K,10,FALSE)</f>
        <v>38.264473000000002</v>
      </c>
      <c r="D1932">
        <f>VLOOKUP($A1932,DataAdjust!$A:$K,11,FALSE)</f>
        <v>37.534473000000006</v>
      </c>
      <c r="E1932">
        <f>VLOOKUP($A1932,DataAdjust!$A:$K,6,FALSE)</f>
        <v>38.094470999999999</v>
      </c>
      <c r="F1932">
        <f>VLOOKUP($A1932,DataAdjust!$A:$K,7,FALSE)</f>
        <v>180245700</v>
      </c>
      <c r="G1932">
        <f t="shared" ca="1" si="140"/>
        <v>35.929190249999991</v>
      </c>
      <c r="H1932">
        <f t="shared" ca="1" si="140"/>
        <v>37.562185749999998</v>
      </c>
      <c r="I1932">
        <f t="shared" ca="1" si="141"/>
        <v>1</v>
      </c>
      <c r="J1932">
        <f ca="1">IF(AND(I1931=0,I1932=1),B1933,IF(AND(I1932=1,I1931=1),J1931,0))</f>
        <v>33.932525999999996</v>
      </c>
      <c r="K1932">
        <f t="shared" ca="1" si="142"/>
        <v>0</v>
      </c>
      <c r="L1932">
        <f t="shared" ca="1" si="143"/>
        <v>0</v>
      </c>
      <c r="M1932">
        <f t="shared" ca="1" si="144"/>
        <v>25.117974144999994</v>
      </c>
    </row>
    <row r="1933" spans="1:13" x14ac:dyDescent="0.3">
      <c r="A1933" s="1">
        <v>39030</v>
      </c>
      <c r="B1933">
        <f>VLOOKUP($A1933,DataAdjust!$A:$K,9,FALSE)</f>
        <v>38.347412000000006</v>
      </c>
      <c r="C1933">
        <f>VLOOKUP($A1933,DataAdjust!$A:$K,10,FALSE)</f>
        <v>38.437412000000002</v>
      </c>
      <c r="D1933">
        <f>VLOOKUP($A1933,DataAdjust!$A:$K,11,FALSE)</f>
        <v>37.757412000000002</v>
      </c>
      <c r="E1933">
        <f>VLOOKUP($A1933,DataAdjust!$A:$K,6,FALSE)</f>
        <v>37.917416000000003</v>
      </c>
      <c r="F1933">
        <f>VLOOKUP($A1933,DataAdjust!$A:$K,7,FALSE)</f>
        <v>124278000</v>
      </c>
      <c r="G1933">
        <f t="shared" ca="1" si="140"/>
        <v>35.992079099999984</v>
      </c>
      <c r="H1933">
        <f t="shared" ca="1" si="140"/>
        <v>37.600919249999997</v>
      </c>
      <c r="I1933">
        <f t="shared" ca="1" si="141"/>
        <v>1</v>
      </c>
      <c r="J1933">
        <f ca="1">IF(AND(I1932=0,I1933=1),B1934,IF(AND(I1933=1,I1932=1),J1932,0))</f>
        <v>33.932525999999996</v>
      </c>
      <c r="K1933">
        <f t="shared" ca="1" si="142"/>
        <v>0</v>
      </c>
      <c r="L1933">
        <f t="shared" ca="1" si="143"/>
        <v>0</v>
      </c>
      <c r="M1933">
        <f t="shared" ca="1" si="144"/>
        <v>25.117974144999994</v>
      </c>
    </row>
    <row r="1934" spans="1:13" x14ac:dyDescent="0.3">
      <c r="A1934" s="1">
        <v>39031</v>
      </c>
      <c r="B1934">
        <f>VLOOKUP($A1934,DataAdjust!$A:$K,9,FALSE)</f>
        <v>37.904472000000005</v>
      </c>
      <c r="C1934">
        <f>VLOOKUP($A1934,DataAdjust!$A:$K,10,FALSE)</f>
        <v>38.104472999999999</v>
      </c>
      <c r="D1934">
        <f>VLOOKUP($A1934,DataAdjust!$A:$K,11,FALSE)</f>
        <v>37.734470000000002</v>
      </c>
      <c r="E1934">
        <f>VLOOKUP($A1934,DataAdjust!$A:$K,6,FALSE)</f>
        <v>38.094470999999999</v>
      </c>
      <c r="F1934">
        <f>VLOOKUP($A1934,DataAdjust!$A:$K,7,FALSE)</f>
        <v>82419400</v>
      </c>
      <c r="G1934">
        <f t="shared" ca="1" si="140"/>
        <v>36.055854283333318</v>
      </c>
      <c r="H1934">
        <f t="shared" ca="1" si="140"/>
        <v>37.650715875000003</v>
      </c>
      <c r="I1934">
        <f t="shared" ca="1" si="141"/>
        <v>1</v>
      </c>
      <c r="J1934">
        <f ca="1">IF(AND(I1933=0,I1934=1),B1935,IF(AND(I1934=1,I1933=1),J1933,0))</f>
        <v>33.932525999999996</v>
      </c>
      <c r="K1934">
        <f t="shared" ca="1" si="142"/>
        <v>0</v>
      </c>
      <c r="L1934">
        <f t="shared" ca="1" si="143"/>
        <v>0</v>
      </c>
      <c r="M1934">
        <f t="shared" ca="1" si="144"/>
        <v>25.117974144999994</v>
      </c>
    </row>
    <row r="1935" spans="1:13" x14ac:dyDescent="0.3">
      <c r="A1935" s="1">
        <v>39034</v>
      </c>
      <c r="B1935">
        <f>VLOOKUP($A1935,DataAdjust!$A:$K,9,FALSE)</f>
        <v>38.064006999999997</v>
      </c>
      <c r="C1935">
        <f>VLOOKUP($A1935,DataAdjust!$A:$K,10,FALSE)</f>
        <v>38.554008999999994</v>
      </c>
      <c r="D1935">
        <f>VLOOKUP($A1935,DataAdjust!$A:$K,11,FALSE)</f>
        <v>38.014007999999997</v>
      </c>
      <c r="E1935">
        <f>VLOOKUP($A1935,DataAdjust!$A:$K,6,FALSE)</f>
        <v>38.484009</v>
      </c>
      <c r="F1935">
        <f>VLOOKUP($A1935,DataAdjust!$A:$K,7,FALSE)</f>
        <v>89146200</v>
      </c>
      <c r="G1935">
        <f t="shared" ca="1" si="140"/>
        <v>36.125236766666653</v>
      </c>
      <c r="H1935">
        <f t="shared" ca="1" si="140"/>
        <v>37.813389375</v>
      </c>
      <c r="I1935">
        <f t="shared" ca="1" si="141"/>
        <v>1</v>
      </c>
      <c r="J1935">
        <f ca="1">IF(AND(I1934=0,I1935=1),B1936,IF(AND(I1935=1,I1934=1),J1934,0))</f>
        <v>33.932525999999996</v>
      </c>
      <c r="K1935">
        <f t="shared" ca="1" si="142"/>
        <v>0</v>
      </c>
      <c r="L1935">
        <f t="shared" ca="1" si="143"/>
        <v>0</v>
      </c>
      <c r="M1935">
        <f t="shared" ca="1" si="144"/>
        <v>25.117974144999994</v>
      </c>
    </row>
    <row r="1936" spans="1:13" x14ac:dyDescent="0.3">
      <c r="A1936" s="1">
        <v>39035</v>
      </c>
      <c r="B1936">
        <f>VLOOKUP($A1936,DataAdjust!$A:$K,9,FALSE)</f>
        <v>38.461254000000004</v>
      </c>
      <c r="C1936">
        <f>VLOOKUP($A1936,DataAdjust!$A:$K,10,FALSE)</f>
        <v>38.931255000000007</v>
      </c>
      <c r="D1936">
        <f>VLOOKUP($A1936,DataAdjust!$A:$K,11,FALSE)</f>
        <v>38.201256000000001</v>
      </c>
      <c r="E1936">
        <f>VLOOKUP($A1936,DataAdjust!$A:$K,6,FALSE)</f>
        <v>38.891254000000004</v>
      </c>
      <c r="F1936">
        <f>VLOOKUP($A1936,DataAdjust!$A:$K,7,FALSE)</f>
        <v>121962800</v>
      </c>
      <c r="G1936">
        <f t="shared" ca="1" si="140"/>
        <v>36.20686314999999</v>
      </c>
      <c r="H1936">
        <f t="shared" ca="1" si="140"/>
        <v>38.022542999999999</v>
      </c>
      <c r="I1936">
        <f t="shared" ca="1" si="141"/>
        <v>1</v>
      </c>
      <c r="J1936">
        <f ca="1">IF(AND(I1935=0,I1936=1),B1937,IF(AND(I1936=1,I1935=1),J1935,0))</f>
        <v>33.932525999999996</v>
      </c>
      <c r="K1936">
        <f t="shared" ca="1" si="142"/>
        <v>0</v>
      </c>
      <c r="L1936">
        <f t="shared" ca="1" si="143"/>
        <v>0</v>
      </c>
      <c r="M1936">
        <f t="shared" ca="1" si="144"/>
        <v>25.117974144999994</v>
      </c>
    </row>
    <row r="1937" spans="1:13" x14ac:dyDescent="0.3">
      <c r="A1937" s="1">
        <v>39036</v>
      </c>
      <c r="B1937">
        <f>VLOOKUP($A1937,DataAdjust!$A:$K,9,FALSE)</f>
        <v>38.930599000000001</v>
      </c>
      <c r="C1937">
        <f>VLOOKUP($A1937,DataAdjust!$A:$K,10,FALSE)</f>
        <v>39.340599000000005</v>
      </c>
      <c r="D1937">
        <f>VLOOKUP($A1937,DataAdjust!$A:$K,11,FALSE)</f>
        <v>38.860595000000004</v>
      </c>
      <c r="E1937">
        <f>VLOOKUP($A1937,DataAdjust!$A:$K,6,FALSE)</f>
        <v>39.050598000000001</v>
      </c>
      <c r="F1937">
        <f>VLOOKUP($A1937,DataAdjust!$A:$K,7,FALSE)</f>
        <v>116565900</v>
      </c>
      <c r="G1937">
        <f t="shared" ca="1" si="140"/>
        <v>36.290997699999984</v>
      </c>
      <c r="H1937">
        <f t="shared" ca="1" si="140"/>
        <v>38.263787749999999</v>
      </c>
      <c r="I1937">
        <f t="shared" ca="1" si="141"/>
        <v>1</v>
      </c>
      <c r="J1937">
        <f ca="1">IF(AND(I1936=0,I1937=1),B1938,IF(AND(I1937=1,I1936=1),J1936,0))</f>
        <v>33.932525999999996</v>
      </c>
      <c r="K1937">
        <f t="shared" ca="1" si="142"/>
        <v>0</v>
      </c>
      <c r="L1937">
        <f t="shared" ca="1" si="143"/>
        <v>0</v>
      </c>
      <c r="M1937">
        <f t="shared" ca="1" si="144"/>
        <v>25.117974144999994</v>
      </c>
    </row>
    <row r="1938" spans="1:13" x14ac:dyDescent="0.3">
      <c r="A1938" s="1">
        <v>39037</v>
      </c>
      <c r="B1938">
        <f>VLOOKUP($A1938,DataAdjust!$A:$K,9,FALSE)</f>
        <v>39.178802000000005</v>
      </c>
      <c r="C1938">
        <f>VLOOKUP($A1938,DataAdjust!$A:$K,10,FALSE)</f>
        <v>39.338802000000001</v>
      </c>
      <c r="D1938">
        <f>VLOOKUP($A1938,DataAdjust!$A:$K,11,FALSE)</f>
        <v>38.938804000000005</v>
      </c>
      <c r="E1938">
        <f>VLOOKUP($A1938,DataAdjust!$A:$K,6,FALSE)</f>
        <v>39.218803000000001</v>
      </c>
      <c r="F1938">
        <f>VLOOKUP($A1938,DataAdjust!$A:$K,7,FALSE)</f>
        <v>113513200</v>
      </c>
      <c r="G1938">
        <f t="shared" ca="1" si="140"/>
        <v>36.382211999999988</v>
      </c>
      <c r="H1938">
        <f t="shared" ca="1" si="140"/>
        <v>38.458554749999998</v>
      </c>
      <c r="I1938">
        <f t="shared" ca="1" si="141"/>
        <v>1</v>
      </c>
      <c r="J1938">
        <f ca="1">IF(AND(I1937=0,I1938=1),B1939,IF(AND(I1938=1,I1937=1),J1937,0))</f>
        <v>33.932525999999996</v>
      </c>
      <c r="K1938">
        <f t="shared" ca="1" si="142"/>
        <v>0</v>
      </c>
      <c r="L1938">
        <f t="shared" ca="1" si="143"/>
        <v>0</v>
      </c>
      <c r="M1938">
        <f t="shared" ca="1" si="144"/>
        <v>25.117974144999994</v>
      </c>
    </row>
    <row r="1939" spans="1:13" x14ac:dyDescent="0.3">
      <c r="A1939" s="1">
        <v>39038</v>
      </c>
      <c r="B1939">
        <f>VLOOKUP($A1939,DataAdjust!$A:$K,9,FALSE)</f>
        <v>38.978805000000001</v>
      </c>
      <c r="C1939">
        <f>VLOOKUP($A1939,DataAdjust!$A:$K,10,FALSE)</f>
        <v>39.218803000000001</v>
      </c>
      <c r="D1939">
        <f>VLOOKUP($A1939,DataAdjust!$A:$K,11,FALSE)</f>
        <v>38.868805000000002</v>
      </c>
      <c r="E1939">
        <f>VLOOKUP($A1939,DataAdjust!$A:$K,6,FALSE)</f>
        <v>39.218803000000001</v>
      </c>
      <c r="F1939">
        <f>VLOOKUP($A1939,DataAdjust!$A:$K,7,FALSE)</f>
        <v>95162500</v>
      </c>
      <c r="G1939">
        <f t="shared" ca="1" si="140"/>
        <v>36.471804349999992</v>
      </c>
      <c r="H1939">
        <f t="shared" ca="1" si="140"/>
        <v>38.621228125000002</v>
      </c>
      <c r="I1939">
        <f t="shared" ca="1" si="141"/>
        <v>1</v>
      </c>
      <c r="J1939">
        <f ca="1">IF(AND(I1938=0,I1939=1),B1940,IF(AND(I1939=1,I1938=1),J1938,0))</f>
        <v>33.932525999999996</v>
      </c>
      <c r="K1939">
        <f t="shared" ca="1" si="142"/>
        <v>0</v>
      </c>
      <c r="L1939">
        <f t="shared" ca="1" si="143"/>
        <v>0</v>
      </c>
      <c r="M1939">
        <f t="shared" ca="1" si="144"/>
        <v>25.117974144999994</v>
      </c>
    </row>
    <row r="1940" spans="1:13" x14ac:dyDescent="0.3">
      <c r="A1940" s="1">
        <v>39041</v>
      </c>
      <c r="B1940">
        <f>VLOOKUP($A1940,DataAdjust!$A:$K,9,FALSE)</f>
        <v>39.068473999999995</v>
      </c>
      <c r="C1940">
        <f>VLOOKUP($A1940,DataAdjust!$A:$K,10,FALSE)</f>
        <v>39.388473999999995</v>
      </c>
      <c r="D1940">
        <f>VLOOKUP($A1940,DataAdjust!$A:$K,11,FALSE)</f>
        <v>38.918472000000001</v>
      </c>
      <c r="E1940">
        <f>VLOOKUP($A1940,DataAdjust!$A:$K,6,FALSE)</f>
        <v>39.298473000000001</v>
      </c>
      <c r="F1940">
        <f>VLOOKUP($A1940,DataAdjust!$A:$K,7,FALSE)</f>
        <v>107184100</v>
      </c>
      <c r="G1940">
        <f t="shared" ca="1" si="140"/>
        <v>36.561692350000001</v>
      </c>
      <c r="H1940">
        <f t="shared" ca="1" si="140"/>
        <v>38.771728375000002</v>
      </c>
      <c r="I1940">
        <f t="shared" ca="1" si="141"/>
        <v>1</v>
      </c>
      <c r="J1940">
        <f ca="1">IF(AND(I1939=0,I1940=1),B1941,IF(AND(I1940=1,I1939=1),J1939,0))</f>
        <v>33.932525999999996</v>
      </c>
      <c r="K1940">
        <f t="shared" ca="1" si="142"/>
        <v>0</v>
      </c>
      <c r="L1940">
        <f t="shared" ca="1" si="143"/>
        <v>0</v>
      </c>
      <c r="M1940">
        <f t="shared" ca="1" si="144"/>
        <v>25.117974144999994</v>
      </c>
    </row>
    <row r="1941" spans="1:13" x14ac:dyDescent="0.3">
      <c r="A1941" s="1">
        <v>39042</v>
      </c>
      <c r="B1941">
        <f>VLOOKUP($A1941,DataAdjust!$A:$K,9,FALSE)</f>
        <v>39.321601000000001</v>
      </c>
      <c r="C1941">
        <f>VLOOKUP($A1941,DataAdjust!$A:$K,10,FALSE)</f>
        <v>39.411601000000005</v>
      </c>
      <c r="D1941">
        <f>VLOOKUP($A1941,DataAdjust!$A:$K,11,FALSE)</f>
        <v>39.151603000000001</v>
      </c>
      <c r="E1941">
        <f>VLOOKUP($A1941,DataAdjust!$A:$K,6,FALSE)</f>
        <v>39.351604000000002</v>
      </c>
      <c r="F1941">
        <f>VLOOKUP($A1941,DataAdjust!$A:$K,7,FALSE)</f>
        <v>68092200</v>
      </c>
      <c r="G1941">
        <f t="shared" ca="1" si="140"/>
        <v>36.648189083333328</v>
      </c>
      <c r="H1941">
        <f t="shared" ca="1" si="140"/>
        <v>38.951001875000003</v>
      </c>
      <c r="I1941">
        <f t="shared" ca="1" si="141"/>
        <v>1</v>
      </c>
      <c r="J1941">
        <f ca="1">IF(AND(I1940=0,I1941=1),B1942,IF(AND(I1941=1,I1940=1),J1940,0))</f>
        <v>33.932525999999996</v>
      </c>
      <c r="K1941">
        <f t="shared" ca="1" si="142"/>
        <v>0</v>
      </c>
      <c r="L1941">
        <f t="shared" ca="1" si="143"/>
        <v>0</v>
      </c>
      <c r="M1941">
        <f t="shared" ca="1" si="144"/>
        <v>25.117974144999994</v>
      </c>
    </row>
    <row r="1942" spans="1:13" x14ac:dyDescent="0.3">
      <c r="A1942" s="1">
        <v>39043</v>
      </c>
      <c r="B1942">
        <f>VLOOKUP($A1942,DataAdjust!$A:$K,9,FALSE)</f>
        <v>39.449482000000003</v>
      </c>
      <c r="C1942">
        <f>VLOOKUP($A1942,DataAdjust!$A:$K,10,FALSE)</f>
        <v>39.619480000000003</v>
      </c>
      <c r="D1942">
        <f>VLOOKUP($A1942,DataAdjust!$A:$K,11,FALSE)</f>
        <v>39.129478000000006</v>
      </c>
      <c r="E1942">
        <f>VLOOKUP($A1942,DataAdjust!$A:$K,6,FALSE)</f>
        <v>39.59948</v>
      </c>
      <c r="F1942">
        <f>VLOOKUP($A1942,DataAdjust!$A:$K,7,FALSE)</f>
        <v>69852700</v>
      </c>
      <c r="G1942">
        <f t="shared" ref="G1942:H2005" ca="1" si="145">AVERAGE(INDIRECT(ADDRESS(ROW()-G$2+1,5)&amp;":"&amp;ADDRESS(ROW(),5)))</f>
        <v>36.737047749999988</v>
      </c>
      <c r="H1942">
        <f t="shared" ca="1" si="145"/>
        <v>39.139127999999999</v>
      </c>
      <c r="I1942">
        <f t="shared" ref="I1942:I2005" ca="1" si="146">IF(H1942&gt;G1942,1,0)</f>
        <v>1</v>
      </c>
      <c r="J1942">
        <f ca="1">IF(AND(I1941=0,I1942=1),B1943,IF(AND(I1942=1,I1941=1),J1941,0))</f>
        <v>33.932525999999996</v>
      </c>
      <c r="K1942">
        <f t="shared" ref="K1942:K2005" ca="1" si="147">IF(AND(I1942=0,I1941=1),B1943,0)</f>
        <v>0</v>
      </c>
      <c r="L1942">
        <f t="shared" ref="L1942:L2005" ca="1" si="148">IF(K1942&lt;&gt;0,K1942-J1941-J1941*N$2,0)</f>
        <v>0</v>
      </c>
      <c r="M1942">
        <f t="shared" ref="M1942:M2005" ca="1" si="149">M1941+L1942</f>
        <v>25.117974144999994</v>
      </c>
    </row>
    <row r="1943" spans="1:13" x14ac:dyDescent="0.3">
      <c r="A1943" s="1">
        <v>39045</v>
      </c>
      <c r="B1943">
        <f>VLOOKUP($A1943,DataAdjust!$A:$K,9,FALSE)</f>
        <v>39.278663999999999</v>
      </c>
      <c r="C1943">
        <f>VLOOKUP($A1943,DataAdjust!$A:$K,10,FALSE)</f>
        <v>39.738662999999995</v>
      </c>
      <c r="D1943">
        <f>VLOOKUP($A1943,DataAdjust!$A:$K,11,FALSE)</f>
        <v>39.258662999999999</v>
      </c>
      <c r="E1943">
        <f>VLOOKUP($A1943,DataAdjust!$A:$K,6,FALSE)</f>
        <v>39.528663999999999</v>
      </c>
      <c r="F1943">
        <f>VLOOKUP($A1943,DataAdjust!$A:$K,7,FALSE)</f>
        <v>51762900</v>
      </c>
      <c r="G1943">
        <f t="shared" ca="1" si="145"/>
        <v>36.822071383333324</v>
      </c>
      <c r="H1943">
        <f t="shared" ca="1" si="145"/>
        <v>39.269709875000004</v>
      </c>
      <c r="I1943">
        <f t="shared" ca="1" si="146"/>
        <v>1</v>
      </c>
      <c r="J1943">
        <f ca="1">IF(AND(I1942=0,I1943=1),B1944,IF(AND(I1943=1,I1942=1),J1942,0))</f>
        <v>33.932525999999996</v>
      </c>
      <c r="K1943">
        <f t="shared" ca="1" si="147"/>
        <v>0</v>
      </c>
      <c r="L1943">
        <f t="shared" ca="1" si="148"/>
        <v>0</v>
      </c>
      <c r="M1943">
        <f t="shared" ca="1" si="149"/>
        <v>25.117974144999994</v>
      </c>
    </row>
    <row r="1944" spans="1:13" x14ac:dyDescent="0.3">
      <c r="A1944" s="1">
        <v>39048</v>
      </c>
      <c r="B1944">
        <f>VLOOKUP($A1944,DataAdjust!$A:$K,9,FALSE)</f>
        <v>39.504486</v>
      </c>
      <c r="C1944">
        <f>VLOOKUP($A1944,DataAdjust!$A:$K,10,FALSE)</f>
        <v>39.604488999999994</v>
      </c>
      <c r="D1944">
        <f>VLOOKUP($A1944,DataAdjust!$A:$K,11,FALSE)</f>
        <v>38.634487</v>
      </c>
      <c r="E1944">
        <f>VLOOKUP($A1944,DataAdjust!$A:$K,6,FALSE)</f>
        <v>38.634487</v>
      </c>
      <c r="F1944">
        <f>VLOOKUP($A1944,DataAdjust!$A:$K,7,FALSE)</f>
        <v>159506300</v>
      </c>
      <c r="G1944">
        <f t="shared" ca="1" si="145"/>
        <v>36.89278213333332</v>
      </c>
      <c r="H1944">
        <f t="shared" ca="1" si="145"/>
        <v>39.237614000000001</v>
      </c>
      <c r="I1944">
        <f t="shared" ca="1" si="146"/>
        <v>1</v>
      </c>
      <c r="J1944">
        <f ca="1">IF(AND(I1943=0,I1944=1),B1945,IF(AND(I1944=1,I1943=1),J1943,0))</f>
        <v>33.932525999999996</v>
      </c>
      <c r="K1944">
        <f t="shared" ca="1" si="147"/>
        <v>0</v>
      </c>
      <c r="L1944">
        <f t="shared" ca="1" si="148"/>
        <v>0</v>
      </c>
      <c r="M1944">
        <f t="shared" ca="1" si="149"/>
        <v>25.117974144999994</v>
      </c>
    </row>
    <row r="1945" spans="1:13" x14ac:dyDescent="0.3">
      <c r="A1945" s="1">
        <v>39049</v>
      </c>
      <c r="B1945">
        <f>VLOOKUP($A1945,DataAdjust!$A:$K,9,FALSE)</f>
        <v>38.489597000000003</v>
      </c>
      <c r="C1945">
        <f>VLOOKUP($A1945,DataAdjust!$A:$K,10,FALSE)</f>
        <v>38.819599000000004</v>
      </c>
      <c r="D1945">
        <f>VLOOKUP($A1945,DataAdjust!$A:$K,11,FALSE)</f>
        <v>38.319599000000004</v>
      </c>
      <c r="E1945">
        <f>VLOOKUP($A1945,DataAdjust!$A:$K,6,FALSE)</f>
        <v>38.749599000000003</v>
      </c>
      <c r="F1945">
        <f>VLOOKUP($A1945,DataAdjust!$A:$K,7,FALSE)</f>
        <v>118268400</v>
      </c>
      <c r="G1945">
        <f t="shared" ca="1" si="145"/>
        <v>36.962314899999988</v>
      </c>
      <c r="H1945">
        <f t="shared" ca="1" si="145"/>
        <v>39.199989124999995</v>
      </c>
      <c r="I1945">
        <f t="shared" ca="1" si="146"/>
        <v>1</v>
      </c>
      <c r="J1945">
        <f ca="1">IF(AND(I1944=0,I1945=1),B1946,IF(AND(I1945=1,I1944=1),J1944,0))</f>
        <v>33.932525999999996</v>
      </c>
      <c r="K1945">
        <f t="shared" ca="1" si="147"/>
        <v>0</v>
      </c>
      <c r="L1945">
        <f t="shared" ca="1" si="148"/>
        <v>0</v>
      </c>
      <c r="M1945">
        <f t="shared" ca="1" si="149"/>
        <v>25.117974144999994</v>
      </c>
    </row>
    <row r="1946" spans="1:13" x14ac:dyDescent="0.3">
      <c r="A1946" s="1">
        <v>39050</v>
      </c>
      <c r="B1946">
        <f>VLOOKUP($A1946,DataAdjust!$A:$K,9,FALSE)</f>
        <v>38.945179000000003</v>
      </c>
      <c r="C1946">
        <f>VLOOKUP($A1946,DataAdjust!$A:$K,10,FALSE)</f>
        <v>39.125179000000003</v>
      </c>
      <c r="D1946">
        <f>VLOOKUP($A1946,DataAdjust!$A:$K,11,FALSE)</f>
        <v>38.605179</v>
      </c>
      <c r="E1946">
        <f>VLOOKUP($A1946,DataAdjust!$A:$K,6,FALSE)</f>
        <v>39.015179000000003</v>
      </c>
      <c r="F1946">
        <f>VLOOKUP($A1946,DataAdjust!$A:$K,7,FALSE)</f>
        <v>139515500</v>
      </c>
      <c r="G1946">
        <f t="shared" ca="1" si="145"/>
        <v>37.030670216666657</v>
      </c>
      <c r="H1946">
        <f t="shared" ca="1" si="145"/>
        <v>39.174536125000003</v>
      </c>
      <c r="I1946">
        <f t="shared" ca="1" si="146"/>
        <v>1</v>
      </c>
      <c r="J1946">
        <f ca="1">IF(AND(I1945=0,I1946=1),B1947,IF(AND(I1946=1,I1945=1),J1945,0))</f>
        <v>33.932525999999996</v>
      </c>
      <c r="K1946">
        <f t="shared" ca="1" si="147"/>
        <v>0</v>
      </c>
      <c r="L1946">
        <f t="shared" ca="1" si="148"/>
        <v>0</v>
      </c>
      <c r="M1946">
        <f t="shared" ca="1" si="149"/>
        <v>25.117974144999994</v>
      </c>
    </row>
    <row r="1947" spans="1:13" x14ac:dyDescent="0.3">
      <c r="A1947" s="1">
        <v>39051</v>
      </c>
      <c r="B1947">
        <f>VLOOKUP($A1947,DataAdjust!$A:$K,9,FALSE)</f>
        <v>38.998630000000006</v>
      </c>
      <c r="C1947">
        <f>VLOOKUP($A1947,DataAdjust!$A:$K,10,FALSE)</f>
        <v>39.228630000000003</v>
      </c>
      <c r="D1947">
        <f>VLOOKUP($A1947,DataAdjust!$A:$K,11,FALSE)</f>
        <v>38.738632000000003</v>
      </c>
      <c r="E1947">
        <f>VLOOKUP($A1947,DataAdjust!$A:$K,6,FALSE)</f>
        <v>38.988632000000003</v>
      </c>
      <c r="F1947">
        <f>VLOOKUP($A1947,DataAdjust!$A:$K,7,FALSE)</f>
        <v>123457100</v>
      </c>
      <c r="G1947">
        <f t="shared" ca="1" si="145"/>
        <v>37.110232649999993</v>
      </c>
      <c r="H1947">
        <f t="shared" ca="1" si="145"/>
        <v>39.145764749999998</v>
      </c>
      <c r="I1947">
        <f t="shared" ca="1" si="146"/>
        <v>1</v>
      </c>
      <c r="J1947">
        <f ca="1">IF(AND(I1946=0,I1947=1),B1948,IF(AND(I1947=1,I1946=1),J1946,0))</f>
        <v>33.932525999999996</v>
      </c>
      <c r="K1947">
        <f t="shared" ca="1" si="147"/>
        <v>0</v>
      </c>
      <c r="L1947">
        <f t="shared" ca="1" si="148"/>
        <v>0</v>
      </c>
      <c r="M1947">
        <f t="shared" ca="1" si="149"/>
        <v>25.117974144999994</v>
      </c>
    </row>
    <row r="1948" spans="1:13" x14ac:dyDescent="0.3">
      <c r="A1948" s="1">
        <v>39052</v>
      </c>
      <c r="B1948">
        <f>VLOOKUP($A1948,DataAdjust!$A:$K,9,FALSE)</f>
        <v>38.992214000000004</v>
      </c>
      <c r="C1948">
        <f>VLOOKUP($A1948,DataAdjust!$A:$K,10,FALSE)</f>
        <v>39.342212000000004</v>
      </c>
      <c r="D1948">
        <f>VLOOKUP($A1948,DataAdjust!$A:$K,11,FALSE)</f>
        <v>38.252212000000007</v>
      </c>
      <c r="E1948">
        <f>VLOOKUP($A1948,DataAdjust!$A:$K,6,FALSE)</f>
        <v>38.652214000000001</v>
      </c>
      <c r="F1948">
        <f>VLOOKUP($A1948,DataAdjust!$A:$K,7,FALSE)</f>
        <v>144559600</v>
      </c>
      <c r="G1948">
        <f t="shared" ca="1" si="145"/>
        <v>37.186842650000003</v>
      </c>
      <c r="H1948">
        <f t="shared" ca="1" si="145"/>
        <v>39.064982375</v>
      </c>
      <c r="I1948">
        <f t="shared" ca="1" si="146"/>
        <v>1</v>
      </c>
      <c r="J1948">
        <f ca="1">IF(AND(I1947=0,I1948=1),B1949,IF(AND(I1948=1,I1947=1),J1947,0))</f>
        <v>33.932525999999996</v>
      </c>
      <c r="K1948">
        <f t="shared" ca="1" si="147"/>
        <v>0</v>
      </c>
      <c r="L1948">
        <f t="shared" ca="1" si="148"/>
        <v>0</v>
      </c>
      <c r="M1948">
        <f t="shared" ca="1" si="149"/>
        <v>25.117974144999994</v>
      </c>
    </row>
    <row r="1949" spans="1:13" x14ac:dyDescent="0.3">
      <c r="A1949" s="1">
        <v>39055</v>
      </c>
      <c r="B1949">
        <f>VLOOKUP($A1949,DataAdjust!$A:$K,9,FALSE)</f>
        <v>38.713401999999995</v>
      </c>
      <c r="C1949">
        <f>VLOOKUP($A1949,DataAdjust!$A:$K,10,FALSE)</f>
        <v>39.403400999999995</v>
      </c>
      <c r="D1949">
        <f>VLOOKUP($A1949,DataAdjust!$A:$K,11,FALSE)</f>
        <v>38.713401999999995</v>
      </c>
      <c r="E1949">
        <f>VLOOKUP($A1949,DataAdjust!$A:$K,6,FALSE)</f>
        <v>39.183399000000001</v>
      </c>
      <c r="F1949">
        <f>VLOOKUP($A1949,DataAdjust!$A:$K,7,FALSE)</f>
        <v>89782400</v>
      </c>
      <c r="G1949">
        <f t="shared" ca="1" si="145"/>
        <v>37.26891401666667</v>
      </c>
      <c r="H1949">
        <f t="shared" ca="1" si="145"/>
        <v>39.04395675</v>
      </c>
      <c r="I1949">
        <f t="shared" ca="1" si="146"/>
        <v>1</v>
      </c>
      <c r="J1949">
        <f ca="1">IF(AND(I1948=0,I1949=1),B1950,IF(AND(I1949=1,I1948=1),J1948,0))</f>
        <v>33.932525999999996</v>
      </c>
      <c r="K1949">
        <f t="shared" ca="1" si="147"/>
        <v>0</v>
      </c>
      <c r="L1949">
        <f t="shared" ca="1" si="148"/>
        <v>0</v>
      </c>
      <c r="M1949">
        <f t="shared" ca="1" si="149"/>
        <v>25.117974144999994</v>
      </c>
    </row>
    <row r="1950" spans="1:13" x14ac:dyDescent="0.3">
      <c r="A1950" s="1">
        <v>39056</v>
      </c>
      <c r="B1950">
        <f>VLOOKUP($A1950,DataAdjust!$A:$K,9,FALSE)</f>
        <v>39.295044000000004</v>
      </c>
      <c r="C1950">
        <f>VLOOKUP($A1950,DataAdjust!$A:$K,10,FALSE)</f>
        <v>39.455044000000001</v>
      </c>
      <c r="D1950">
        <f>VLOOKUP($A1950,DataAdjust!$A:$K,11,FALSE)</f>
        <v>39.095044000000001</v>
      </c>
      <c r="E1950">
        <f>VLOOKUP($A1950,DataAdjust!$A:$K,6,FALSE)</f>
        <v>39.325043000000001</v>
      </c>
      <c r="F1950">
        <f>VLOOKUP($A1950,DataAdjust!$A:$K,7,FALSE)</f>
        <v>84697500</v>
      </c>
      <c r="G1950">
        <f t="shared" ca="1" si="145"/>
        <v>37.349807033333335</v>
      </c>
      <c r="H1950">
        <f t="shared" ca="1" si="145"/>
        <v>39.009652125000002</v>
      </c>
      <c r="I1950">
        <f t="shared" ca="1" si="146"/>
        <v>1</v>
      </c>
      <c r="J1950">
        <f ca="1">IF(AND(I1949=0,I1950=1),B1951,IF(AND(I1950=1,I1949=1),J1949,0))</f>
        <v>33.932525999999996</v>
      </c>
      <c r="K1950">
        <f t="shared" ca="1" si="147"/>
        <v>0</v>
      </c>
      <c r="L1950">
        <f t="shared" ca="1" si="148"/>
        <v>0</v>
      </c>
      <c r="M1950">
        <f t="shared" ca="1" si="149"/>
        <v>25.117974144999994</v>
      </c>
    </row>
    <row r="1951" spans="1:13" x14ac:dyDescent="0.3">
      <c r="A1951" s="1">
        <v>39057</v>
      </c>
      <c r="B1951">
        <f>VLOOKUP($A1951,DataAdjust!$A:$K,9,FALSE)</f>
        <v>39.203399999999995</v>
      </c>
      <c r="C1951">
        <f>VLOOKUP($A1951,DataAdjust!$A:$K,10,FALSE)</f>
        <v>39.323402999999999</v>
      </c>
      <c r="D1951">
        <f>VLOOKUP($A1951,DataAdjust!$A:$K,11,FALSE)</f>
        <v>38.993400999999999</v>
      </c>
      <c r="E1951">
        <f>VLOOKUP($A1951,DataAdjust!$A:$K,6,FALSE)</f>
        <v>39.183399000000001</v>
      </c>
      <c r="F1951">
        <f>VLOOKUP($A1951,DataAdjust!$A:$K,7,FALSE)</f>
        <v>78207500</v>
      </c>
      <c r="G1951">
        <f t="shared" ca="1" si="145"/>
        <v>37.417721616666668</v>
      </c>
      <c r="H1951">
        <f t="shared" ca="1" si="145"/>
        <v>38.966494000000004</v>
      </c>
      <c r="I1951">
        <f t="shared" ca="1" si="146"/>
        <v>1</v>
      </c>
      <c r="J1951">
        <f ca="1">IF(AND(I1950=0,I1951=1),B1952,IF(AND(I1951=1,I1950=1),J1950,0))</f>
        <v>33.932525999999996</v>
      </c>
      <c r="K1951">
        <f t="shared" ca="1" si="147"/>
        <v>0</v>
      </c>
      <c r="L1951">
        <f t="shared" ca="1" si="148"/>
        <v>0</v>
      </c>
      <c r="M1951">
        <f t="shared" ca="1" si="149"/>
        <v>25.117974144999994</v>
      </c>
    </row>
    <row r="1952" spans="1:13" x14ac:dyDescent="0.3">
      <c r="A1952" s="1">
        <v>39058</v>
      </c>
      <c r="B1952">
        <f>VLOOKUP($A1952,DataAdjust!$A:$K,9,FALSE)</f>
        <v>39.327625000000005</v>
      </c>
      <c r="C1952">
        <f>VLOOKUP($A1952,DataAdjust!$A:$K,10,FALSE)</f>
        <v>39.467624999999998</v>
      </c>
      <c r="D1952">
        <f>VLOOKUP($A1952,DataAdjust!$A:$K,11,FALSE)</f>
        <v>38.687626000000002</v>
      </c>
      <c r="E1952">
        <f>VLOOKUP($A1952,DataAdjust!$A:$K,6,FALSE)</f>
        <v>38.687626000000002</v>
      </c>
      <c r="F1952">
        <f>VLOOKUP($A1952,DataAdjust!$A:$K,7,FALSE)</f>
        <v>124936100</v>
      </c>
      <c r="G1952">
        <f t="shared" ca="1" si="145"/>
        <v>37.473391849999992</v>
      </c>
      <c r="H1952">
        <f t="shared" ca="1" si="145"/>
        <v>38.973136375000003</v>
      </c>
      <c r="I1952">
        <f t="shared" ca="1" si="146"/>
        <v>1</v>
      </c>
      <c r="J1952">
        <f ca="1">IF(AND(I1951=0,I1952=1),B1953,IF(AND(I1952=1,I1951=1),J1951,0))</f>
        <v>33.932525999999996</v>
      </c>
      <c r="K1952">
        <f t="shared" ca="1" si="147"/>
        <v>0</v>
      </c>
      <c r="L1952">
        <f t="shared" ca="1" si="148"/>
        <v>0</v>
      </c>
      <c r="M1952">
        <f t="shared" ca="1" si="149"/>
        <v>25.117974144999994</v>
      </c>
    </row>
    <row r="1953" spans="1:13" x14ac:dyDescent="0.3">
      <c r="A1953" s="1">
        <v>39059</v>
      </c>
      <c r="B1953">
        <f>VLOOKUP($A1953,DataAdjust!$A:$K,9,FALSE)</f>
        <v>38.524687999999998</v>
      </c>
      <c r="C1953">
        <f>VLOOKUP($A1953,DataAdjust!$A:$K,10,FALSE)</f>
        <v>39.224685000000001</v>
      </c>
      <c r="D1953">
        <f>VLOOKUP($A1953,DataAdjust!$A:$K,11,FALSE)</f>
        <v>38.434688000000001</v>
      </c>
      <c r="E1953">
        <f>VLOOKUP($A1953,DataAdjust!$A:$K,6,FALSE)</f>
        <v>38.864688999999998</v>
      </c>
      <c r="F1953">
        <f>VLOOKUP($A1953,DataAdjust!$A:$K,7,FALSE)</f>
        <v>133798700</v>
      </c>
      <c r="G1953">
        <f t="shared" ca="1" si="145"/>
        <v>37.531423316666661</v>
      </c>
      <c r="H1953">
        <f t="shared" ca="1" si="145"/>
        <v>38.987522625000004</v>
      </c>
      <c r="I1953">
        <f t="shared" ca="1" si="146"/>
        <v>1</v>
      </c>
      <c r="J1953">
        <f ca="1">IF(AND(I1952=0,I1953=1),B1954,IF(AND(I1953=1,I1952=1),J1952,0))</f>
        <v>33.932525999999996</v>
      </c>
      <c r="K1953">
        <f t="shared" ca="1" si="147"/>
        <v>0</v>
      </c>
      <c r="L1953">
        <f t="shared" ca="1" si="148"/>
        <v>0</v>
      </c>
      <c r="M1953">
        <f t="shared" ca="1" si="149"/>
        <v>25.117974144999994</v>
      </c>
    </row>
    <row r="1954" spans="1:13" x14ac:dyDescent="0.3">
      <c r="A1954" s="1">
        <v>39062</v>
      </c>
      <c r="B1954">
        <f>VLOOKUP($A1954,DataAdjust!$A:$K,9,FALSE)</f>
        <v>38.776344999999999</v>
      </c>
      <c r="C1954">
        <f>VLOOKUP($A1954,DataAdjust!$A:$K,10,FALSE)</f>
        <v>39.316341999999999</v>
      </c>
      <c r="D1954">
        <f>VLOOKUP($A1954,DataAdjust!$A:$K,11,FALSE)</f>
        <v>38.696342999999999</v>
      </c>
      <c r="E1954">
        <f>VLOOKUP($A1954,DataAdjust!$A:$K,6,FALSE)</f>
        <v>39.006343999999999</v>
      </c>
      <c r="F1954">
        <f>VLOOKUP($A1954,DataAdjust!$A:$K,7,FALSE)</f>
        <v>72931300</v>
      </c>
      <c r="G1954">
        <f t="shared" ca="1" si="145"/>
        <v>37.589705849999994</v>
      </c>
      <c r="H1954">
        <f t="shared" ca="1" si="145"/>
        <v>38.98641825</v>
      </c>
      <c r="I1954">
        <f t="shared" ca="1" si="146"/>
        <v>1</v>
      </c>
      <c r="J1954">
        <f ca="1">IF(AND(I1953=0,I1954=1),B1955,IF(AND(I1954=1,I1953=1),J1953,0))</f>
        <v>33.932525999999996</v>
      </c>
      <c r="K1954">
        <f t="shared" ca="1" si="147"/>
        <v>0</v>
      </c>
      <c r="L1954">
        <f t="shared" ca="1" si="148"/>
        <v>0</v>
      </c>
      <c r="M1954">
        <f t="shared" ca="1" si="149"/>
        <v>25.117974144999994</v>
      </c>
    </row>
    <row r="1955" spans="1:13" x14ac:dyDescent="0.3">
      <c r="A1955" s="1">
        <v>39063</v>
      </c>
      <c r="B1955">
        <f>VLOOKUP($A1955,DataAdjust!$A:$K,9,FALSE)</f>
        <v>39.026161000000002</v>
      </c>
      <c r="C1955">
        <f>VLOOKUP($A1955,DataAdjust!$A:$K,10,FALSE)</f>
        <v>39.106163000000002</v>
      </c>
      <c r="D1955">
        <f>VLOOKUP($A1955,DataAdjust!$A:$K,11,FALSE)</f>
        <v>38.536163000000002</v>
      </c>
      <c r="E1955">
        <f>VLOOKUP($A1955,DataAdjust!$A:$K,6,FALSE)</f>
        <v>38.776161000000002</v>
      </c>
      <c r="F1955">
        <f>VLOOKUP($A1955,DataAdjust!$A:$K,7,FALSE)</f>
        <v>110985900</v>
      </c>
      <c r="G1955">
        <f t="shared" ca="1" si="145"/>
        <v>37.64400431666666</v>
      </c>
      <c r="H1955">
        <f t="shared" ca="1" si="145"/>
        <v>38.959859375000001</v>
      </c>
      <c r="I1955">
        <f t="shared" ca="1" si="146"/>
        <v>1</v>
      </c>
      <c r="J1955">
        <f ca="1">IF(AND(I1954=0,I1955=1),B1956,IF(AND(I1955=1,I1954=1),J1954,0))</f>
        <v>33.932525999999996</v>
      </c>
      <c r="K1955">
        <f t="shared" ca="1" si="147"/>
        <v>0</v>
      </c>
      <c r="L1955">
        <f t="shared" ca="1" si="148"/>
        <v>0</v>
      </c>
      <c r="M1955">
        <f t="shared" ca="1" si="149"/>
        <v>25.117974144999994</v>
      </c>
    </row>
    <row r="1956" spans="1:13" x14ac:dyDescent="0.3">
      <c r="A1956" s="1">
        <v>39064</v>
      </c>
      <c r="B1956">
        <f>VLOOKUP($A1956,DataAdjust!$A:$K,9,FALSE)</f>
        <v>39.066969999999998</v>
      </c>
      <c r="C1956">
        <f>VLOOKUP($A1956,DataAdjust!$A:$K,10,FALSE)</f>
        <v>39.076972999999995</v>
      </c>
      <c r="D1956">
        <f>VLOOKUP($A1956,DataAdjust!$A:$K,11,FALSE)</f>
        <v>38.586970999999998</v>
      </c>
      <c r="E1956">
        <f>VLOOKUP($A1956,DataAdjust!$A:$K,6,FALSE)</f>
        <v>38.846972999999998</v>
      </c>
      <c r="F1956">
        <f>VLOOKUP($A1956,DataAdjust!$A:$K,7,FALSE)</f>
        <v>79035500</v>
      </c>
      <c r="G1956">
        <f t="shared" ca="1" si="145"/>
        <v>37.703466733333329</v>
      </c>
      <c r="H1956">
        <f t="shared" ca="1" si="145"/>
        <v>38.984204249999998</v>
      </c>
      <c r="I1956">
        <f t="shared" ca="1" si="146"/>
        <v>1</v>
      </c>
      <c r="J1956">
        <f ca="1">IF(AND(I1955=0,I1956=1),B1957,IF(AND(I1956=1,I1955=1),J1955,0))</f>
        <v>33.932525999999996</v>
      </c>
      <c r="K1956">
        <f t="shared" ca="1" si="147"/>
        <v>0</v>
      </c>
      <c r="L1956">
        <f t="shared" ca="1" si="148"/>
        <v>0</v>
      </c>
      <c r="M1956">
        <f t="shared" ca="1" si="149"/>
        <v>25.117974144999994</v>
      </c>
    </row>
    <row r="1957" spans="1:13" x14ac:dyDescent="0.3">
      <c r="A1957" s="1">
        <v>39065</v>
      </c>
      <c r="B1957">
        <f>VLOOKUP($A1957,DataAdjust!$A:$K,9,FALSE)</f>
        <v>38.880768000000003</v>
      </c>
      <c r="C1957">
        <f>VLOOKUP($A1957,DataAdjust!$A:$K,10,FALSE)</f>
        <v>39.480767</v>
      </c>
      <c r="D1957">
        <f>VLOOKUP($A1957,DataAdjust!$A:$K,11,FALSE)</f>
        <v>38.850766</v>
      </c>
      <c r="E1957">
        <f>VLOOKUP($A1957,DataAdjust!$A:$K,6,FALSE)</f>
        <v>39.280766</v>
      </c>
      <c r="F1957">
        <f>VLOOKUP($A1957,DataAdjust!$A:$K,7,FALSE)</f>
        <v>109104200</v>
      </c>
      <c r="G1957">
        <f t="shared" ca="1" si="145"/>
        <v>37.761601399999996</v>
      </c>
      <c r="H1957">
        <f t="shared" ca="1" si="145"/>
        <v>38.996375125</v>
      </c>
      <c r="I1957">
        <f t="shared" ca="1" si="146"/>
        <v>1</v>
      </c>
      <c r="J1957">
        <f ca="1">IF(AND(I1956=0,I1957=1),B1958,IF(AND(I1957=1,I1956=1),J1956,0))</f>
        <v>33.932525999999996</v>
      </c>
      <c r="K1957">
        <f t="shared" ca="1" si="147"/>
        <v>0</v>
      </c>
      <c r="L1957">
        <f t="shared" ca="1" si="148"/>
        <v>0</v>
      </c>
      <c r="M1957">
        <f t="shared" ca="1" si="149"/>
        <v>25.117974144999994</v>
      </c>
    </row>
    <row r="1958" spans="1:13" x14ac:dyDescent="0.3">
      <c r="A1958" s="1">
        <v>39066</v>
      </c>
      <c r="B1958">
        <f>VLOOKUP($A1958,DataAdjust!$A:$K,9,FALSE)</f>
        <v>39.631824000000002</v>
      </c>
      <c r="C1958">
        <f>VLOOKUP($A1958,DataAdjust!$A:$K,10,FALSE)</f>
        <v>39.711822000000005</v>
      </c>
      <c r="D1958">
        <f>VLOOKUP($A1958,DataAdjust!$A:$K,11,FALSE)</f>
        <v>39.301822000000001</v>
      </c>
      <c r="E1958">
        <f>VLOOKUP($A1958,DataAdjust!$A:$K,6,FALSE)</f>
        <v>39.381824000000002</v>
      </c>
      <c r="F1958">
        <f>VLOOKUP($A1958,DataAdjust!$A:$K,7,FALSE)</f>
        <v>99942300</v>
      </c>
      <c r="G1958">
        <f t="shared" ca="1" si="145"/>
        <v>37.825108850000007</v>
      </c>
      <c r="H1958">
        <f t="shared" ca="1" si="145"/>
        <v>39.003472749999993</v>
      </c>
      <c r="I1958">
        <f t="shared" ca="1" si="146"/>
        <v>1</v>
      </c>
      <c r="J1958">
        <f ca="1">IF(AND(I1957=0,I1958=1),B1959,IF(AND(I1958=1,I1957=1),J1957,0))</f>
        <v>33.932525999999996</v>
      </c>
      <c r="K1958">
        <f t="shared" ca="1" si="147"/>
        <v>0</v>
      </c>
      <c r="L1958">
        <f t="shared" ca="1" si="148"/>
        <v>0</v>
      </c>
      <c r="M1958">
        <f t="shared" ca="1" si="149"/>
        <v>25.117974144999994</v>
      </c>
    </row>
    <row r="1959" spans="1:13" x14ac:dyDescent="0.3">
      <c r="A1959" s="1">
        <v>39069</v>
      </c>
      <c r="B1959">
        <f>VLOOKUP($A1959,DataAdjust!$A:$K,9,FALSE)</f>
        <v>39.581825000000002</v>
      </c>
      <c r="C1959">
        <f>VLOOKUP($A1959,DataAdjust!$A:$K,10,FALSE)</f>
        <v>39.751823000000002</v>
      </c>
      <c r="D1959">
        <f>VLOOKUP($A1959,DataAdjust!$A:$K,11,FALSE)</f>
        <v>38.801822000000001</v>
      </c>
      <c r="E1959">
        <f>VLOOKUP($A1959,DataAdjust!$A:$K,6,FALSE)</f>
        <v>38.991824999999999</v>
      </c>
      <c r="F1959">
        <f>VLOOKUP($A1959,DataAdjust!$A:$K,7,FALSE)</f>
        <v>121588700</v>
      </c>
      <c r="G1959">
        <f t="shared" ca="1" si="145"/>
        <v>37.886690649999998</v>
      </c>
      <c r="H1959">
        <f t="shared" ca="1" si="145"/>
        <v>38.979526</v>
      </c>
      <c r="I1959">
        <f t="shared" ca="1" si="146"/>
        <v>1</v>
      </c>
      <c r="J1959">
        <f ca="1">IF(AND(I1958=0,I1959=1),B1960,IF(AND(I1959=1,I1958=1),J1958,0))</f>
        <v>33.932525999999996</v>
      </c>
      <c r="K1959">
        <f t="shared" ca="1" si="147"/>
        <v>0</v>
      </c>
      <c r="L1959">
        <f t="shared" ca="1" si="148"/>
        <v>0</v>
      </c>
      <c r="M1959">
        <f t="shared" ca="1" si="149"/>
        <v>25.117974144999994</v>
      </c>
    </row>
    <row r="1960" spans="1:13" x14ac:dyDescent="0.3">
      <c r="A1960" s="1">
        <v>39070</v>
      </c>
      <c r="B1960">
        <f>VLOOKUP($A1960,DataAdjust!$A:$K,9,FALSE)</f>
        <v>38.667722000000005</v>
      </c>
      <c r="C1960">
        <f>VLOOKUP($A1960,DataAdjust!$A:$K,10,FALSE)</f>
        <v>39.077721000000004</v>
      </c>
      <c r="D1960">
        <f>VLOOKUP($A1960,DataAdjust!$A:$K,11,FALSE)</f>
        <v>38.397721000000004</v>
      </c>
      <c r="E1960">
        <f>VLOOKUP($A1960,DataAdjust!$A:$K,6,FALSE)</f>
        <v>38.867718000000004</v>
      </c>
      <c r="F1960">
        <f>VLOOKUP($A1960,DataAdjust!$A:$K,7,FALSE)</f>
        <v>136535200</v>
      </c>
      <c r="G1960">
        <f t="shared" ca="1" si="145"/>
        <v>37.935875333333335</v>
      </c>
      <c r="H1960">
        <f t="shared" ca="1" si="145"/>
        <v>39.0020375</v>
      </c>
      <c r="I1960">
        <f t="shared" ca="1" si="146"/>
        <v>1</v>
      </c>
      <c r="J1960">
        <f ca="1">IF(AND(I1959=0,I1960=1),B1961,IF(AND(I1960=1,I1959=1),J1959,0))</f>
        <v>33.932525999999996</v>
      </c>
      <c r="K1960">
        <f t="shared" ca="1" si="147"/>
        <v>0</v>
      </c>
      <c r="L1960">
        <f t="shared" ca="1" si="148"/>
        <v>0</v>
      </c>
      <c r="M1960">
        <f t="shared" ca="1" si="149"/>
        <v>25.117974144999994</v>
      </c>
    </row>
    <row r="1961" spans="1:13" x14ac:dyDescent="0.3">
      <c r="A1961" s="1">
        <v>39071</v>
      </c>
      <c r="B1961">
        <f>VLOOKUP($A1961,DataAdjust!$A:$K,9,FALSE)</f>
        <v>38.935909000000002</v>
      </c>
      <c r="C1961">
        <f>VLOOKUP($A1961,DataAdjust!$A:$K,10,FALSE)</f>
        <v>39.145907999999999</v>
      </c>
      <c r="D1961">
        <f>VLOOKUP($A1961,DataAdjust!$A:$K,11,FALSE)</f>
        <v>38.705905000000001</v>
      </c>
      <c r="E1961">
        <f>VLOOKUP($A1961,DataAdjust!$A:$K,6,FALSE)</f>
        <v>38.725906000000002</v>
      </c>
      <c r="F1961">
        <f>VLOOKUP($A1961,DataAdjust!$A:$K,7,FALSE)</f>
        <v>67213400</v>
      </c>
      <c r="G1961">
        <f t="shared" ca="1" si="145"/>
        <v>37.97974523333334</v>
      </c>
      <c r="H1961">
        <f t="shared" ca="1" si="145"/>
        <v>38.984689625000001</v>
      </c>
      <c r="I1961">
        <f t="shared" ca="1" si="146"/>
        <v>1</v>
      </c>
      <c r="J1961">
        <f ca="1">IF(AND(I1960=0,I1961=1),B1962,IF(AND(I1961=1,I1960=1),J1960,0))</f>
        <v>33.932525999999996</v>
      </c>
      <c r="K1961">
        <f t="shared" ca="1" si="147"/>
        <v>0</v>
      </c>
      <c r="L1961">
        <f t="shared" ca="1" si="148"/>
        <v>0</v>
      </c>
      <c r="M1961">
        <f t="shared" ca="1" si="149"/>
        <v>25.117974144999994</v>
      </c>
    </row>
    <row r="1962" spans="1:13" x14ac:dyDescent="0.3">
      <c r="A1962" s="1">
        <v>39072</v>
      </c>
      <c r="B1962">
        <f>VLOOKUP($A1962,DataAdjust!$A:$K,9,FALSE)</f>
        <v>38.811149999999998</v>
      </c>
      <c r="C1962">
        <f>VLOOKUP($A1962,DataAdjust!$A:$K,10,FALSE)</f>
        <v>38.861148999999997</v>
      </c>
      <c r="D1962">
        <f>VLOOKUP($A1962,DataAdjust!$A:$K,11,FALSE)</f>
        <v>38.281147000000004</v>
      </c>
      <c r="E1962">
        <f>VLOOKUP($A1962,DataAdjust!$A:$K,6,FALSE)</f>
        <v>38.451149000000001</v>
      </c>
      <c r="F1962">
        <f>VLOOKUP($A1962,DataAdjust!$A:$K,7,FALSE)</f>
        <v>102952300</v>
      </c>
      <c r="G1962">
        <f t="shared" ca="1" si="145"/>
        <v>38.019773866666668</v>
      </c>
      <c r="H1962">
        <f t="shared" ca="1" si="145"/>
        <v>38.915290249999998</v>
      </c>
      <c r="I1962">
        <f t="shared" ca="1" si="146"/>
        <v>1</v>
      </c>
      <c r="J1962">
        <f ca="1">IF(AND(I1961=0,I1962=1),B1963,IF(AND(I1962=1,I1961=1),J1961,0))</f>
        <v>33.932525999999996</v>
      </c>
      <c r="K1962">
        <f t="shared" ca="1" si="147"/>
        <v>0</v>
      </c>
      <c r="L1962">
        <f t="shared" ca="1" si="148"/>
        <v>0</v>
      </c>
      <c r="M1962">
        <f t="shared" ca="1" si="149"/>
        <v>25.117974144999994</v>
      </c>
    </row>
    <row r="1963" spans="1:13" x14ac:dyDescent="0.3">
      <c r="A1963" s="1">
        <v>39073</v>
      </c>
      <c r="B1963">
        <f>VLOOKUP($A1963,DataAdjust!$A:$K,9,FALSE)</f>
        <v>38.522255999999999</v>
      </c>
      <c r="C1963">
        <f>VLOOKUP($A1963,DataAdjust!$A:$K,10,FALSE)</f>
        <v>38.532253999999995</v>
      </c>
      <c r="D1963">
        <f>VLOOKUP($A1963,DataAdjust!$A:$K,11,FALSE)</f>
        <v>38.052253999999998</v>
      </c>
      <c r="E1963">
        <f>VLOOKUP($A1963,DataAdjust!$A:$K,6,FALSE)</f>
        <v>38.052253999999998</v>
      </c>
      <c r="F1963">
        <f>VLOOKUP($A1963,DataAdjust!$A:$K,7,FALSE)</f>
        <v>92858600</v>
      </c>
      <c r="G1963">
        <f t="shared" ca="1" si="145"/>
        <v>38.05153128333334</v>
      </c>
      <c r="H1963">
        <f t="shared" ca="1" si="145"/>
        <v>38.824801874999999</v>
      </c>
      <c r="I1963">
        <f t="shared" ca="1" si="146"/>
        <v>1</v>
      </c>
      <c r="J1963">
        <f ca="1">IF(AND(I1962=0,I1963=1),B1964,IF(AND(I1963=1,I1962=1),J1962,0))</f>
        <v>33.932525999999996</v>
      </c>
      <c r="K1963">
        <f t="shared" ca="1" si="147"/>
        <v>0</v>
      </c>
      <c r="L1963">
        <f t="shared" ca="1" si="148"/>
        <v>0</v>
      </c>
      <c r="M1963">
        <f t="shared" ca="1" si="149"/>
        <v>25.117974144999994</v>
      </c>
    </row>
    <row r="1964" spans="1:13" x14ac:dyDescent="0.3">
      <c r="A1964" s="1">
        <v>39077</v>
      </c>
      <c r="B1964">
        <f>VLOOKUP($A1964,DataAdjust!$A:$K,9,FALSE)</f>
        <v>38.03181</v>
      </c>
      <c r="C1964">
        <f>VLOOKUP($A1964,DataAdjust!$A:$K,10,FALSE)</f>
        <v>38.221809</v>
      </c>
      <c r="D1964">
        <f>VLOOKUP($A1964,DataAdjust!$A:$K,11,FALSE)</f>
        <v>37.981811</v>
      </c>
      <c r="E1964">
        <f>VLOOKUP($A1964,DataAdjust!$A:$K,6,FALSE)</f>
        <v>38.211810999999997</v>
      </c>
      <c r="F1964">
        <f>VLOOKUP($A1964,DataAdjust!$A:$K,7,FALSE)</f>
        <v>50848600</v>
      </c>
      <c r="G1964">
        <f t="shared" ca="1" si="145"/>
        <v>38.088603850000005</v>
      </c>
      <c r="H1964">
        <f t="shared" ca="1" si="145"/>
        <v>38.745406625000001</v>
      </c>
      <c r="I1964">
        <f t="shared" ca="1" si="146"/>
        <v>1</v>
      </c>
      <c r="J1964">
        <f ca="1">IF(AND(I1963=0,I1964=1),B1965,IF(AND(I1964=1,I1963=1),J1963,0))</f>
        <v>33.932525999999996</v>
      </c>
      <c r="K1964">
        <f t="shared" ca="1" si="147"/>
        <v>0</v>
      </c>
      <c r="L1964">
        <f t="shared" ca="1" si="148"/>
        <v>0</v>
      </c>
      <c r="M1964">
        <f t="shared" ca="1" si="149"/>
        <v>25.117974144999994</v>
      </c>
    </row>
    <row r="1965" spans="1:13" x14ac:dyDescent="0.3">
      <c r="A1965" s="1">
        <v>39078</v>
      </c>
      <c r="B1965">
        <f>VLOOKUP($A1965,DataAdjust!$A:$K,9,FALSE)</f>
        <v>38.286793000000003</v>
      </c>
      <c r="C1965">
        <f>VLOOKUP($A1965,DataAdjust!$A:$K,10,FALSE)</f>
        <v>38.476796</v>
      </c>
      <c r="D1965">
        <f>VLOOKUP($A1965,DataAdjust!$A:$K,11,FALSE)</f>
        <v>38.176791999999999</v>
      </c>
      <c r="E1965">
        <f>VLOOKUP($A1965,DataAdjust!$A:$K,6,FALSE)</f>
        <v>38.406796</v>
      </c>
      <c r="F1965">
        <f>VLOOKUP($A1965,DataAdjust!$A:$K,7,FALSE)</f>
        <v>54129200</v>
      </c>
      <c r="G1965">
        <f t="shared" ca="1" si="145"/>
        <v>38.136451166666674</v>
      </c>
      <c r="H1965">
        <f t="shared" ca="1" si="145"/>
        <v>38.636160375000003</v>
      </c>
      <c r="I1965">
        <f t="shared" ca="1" si="146"/>
        <v>1</v>
      </c>
      <c r="J1965">
        <f ca="1">IF(AND(I1964=0,I1965=1),B1966,IF(AND(I1965=1,I1964=1),J1964,0))</f>
        <v>33.932525999999996</v>
      </c>
      <c r="K1965">
        <f t="shared" ca="1" si="147"/>
        <v>0</v>
      </c>
      <c r="L1965">
        <f t="shared" ca="1" si="148"/>
        <v>0</v>
      </c>
      <c r="M1965">
        <f t="shared" ca="1" si="149"/>
        <v>25.117974144999994</v>
      </c>
    </row>
    <row r="1966" spans="1:13" x14ac:dyDescent="0.3">
      <c r="A1966" s="1">
        <v>39079</v>
      </c>
      <c r="B1966">
        <f>VLOOKUP($A1966,DataAdjust!$A:$K,9,FALSE)</f>
        <v>38.300677999999998</v>
      </c>
      <c r="C1966">
        <f>VLOOKUP($A1966,DataAdjust!$A:$K,10,FALSE)</f>
        <v>38.480677999999997</v>
      </c>
      <c r="D1966">
        <f>VLOOKUP($A1966,DataAdjust!$A:$K,11,FALSE)</f>
        <v>38.150675999999997</v>
      </c>
      <c r="E1966">
        <f>VLOOKUP($A1966,DataAdjust!$A:$K,6,FALSE)</f>
        <v>38.220675999999997</v>
      </c>
      <c r="F1966">
        <f>VLOOKUP($A1966,DataAdjust!$A:$K,7,FALSE)</f>
        <v>69016000</v>
      </c>
      <c r="G1966">
        <f t="shared" ca="1" si="145"/>
        <v>38.178687933333336</v>
      </c>
      <c r="H1966">
        <f t="shared" ca="1" si="145"/>
        <v>38.491016875</v>
      </c>
      <c r="I1966">
        <f t="shared" ca="1" si="146"/>
        <v>1</v>
      </c>
      <c r="J1966">
        <f ca="1">IF(AND(I1965=0,I1966=1),B1967,IF(AND(I1966=1,I1965=1),J1965,0))</f>
        <v>33.932525999999996</v>
      </c>
      <c r="K1966">
        <f t="shared" ca="1" si="147"/>
        <v>0</v>
      </c>
      <c r="L1966">
        <f t="shared" ca="1" si="148"/>
        <v>0</v>
      </c>
      <c r="M1966">
        <f t="shared" ca="1" si="149"/>
        <v>25.117974144999994</v>
      </c>
    </row>
    <row r="1967" spans="1:13" x14ac:dyDescent="0.3">
      <c r="A1967" s="1">
        <v>39080</v>
      </c>
      <c r="B1967">
        <f>VLOOKUP($A1967,DataAdjust!$A:$K,9,FALSE)</f>
        <v>38.286106000000004</v>
      </c>
      <c r="C1967">
        <f>VLOOKUP($A1967,DataAdjust!$A:$K,10,FALSE)</f>
        <v>38.706108</v>
      </c>
      <c r="D1967">
        <f>VLOOKUP($A1967,DataAdjust!$A:$K,11,FALSE)</f>
        <v>38.216106000000003</v>
      </c>
      <c r="E1967">
        <f>VLOOKUP($A1967,DataAdjust!$A:$K,6,FALSE)</f>
        <v>38.256107</v>
      </c>
      <c r="F1967">
        <f>VLOOKUP($A1967,DataAdjust!$A:$K,7,FALSE)</f>
        <v>75152500</v>
      </c>
      <c r="G1967">
        <f t="shared" ca="1" si="145"/>
        <v>38.206907850000007</v>
      </c>
      <c r="H1967">
        <f t="shared" ca="1" si="145"/>
        <v>38.39905212499999</v>
      </c>
      <c r="I1967">
        <f t="shared" ca="1" si="146"/>
        <v>1</v>
      </c>
      <c r="J1967">
        <f ca="1">IF(AND(I1966=0,I1967=1),B1968,IF(AND(I1967=1,I1966=1),J1966,0))</f>
        <v>33.932525999999996</v>
      </c>
      <c r="K1967">
        <f t="shared" ca="1" si="147"/>
        <v>0</v>
      </c>
      <c r="L1967">
        <f t="shared" ca="1" si="148"/>
        <v>0</v>
      </c>
      <c r="M1967">
        <f t="shared" ca="1" si="149"/>
        <v>25.117974144999994</v>
      </c>
    </row>
    <row r="1968" spans="1:13" x14ac:dyDescent="0.3">
      <c r="A1968" s="1">
        <v>39085</v>
      </c>
      <c r="B1968">
        <f>VLOOKUP($A1968,DataAdjust!$A:$K,9,FALSE)</f>
        <v>38.547031000000004</v>
      </c>
      <c r="C1968">
        <f>VLOOKUP($A1968,DataAdjust!$A:$K,10,FALSE)</f>
        <v>39.147033</v>
      </c>
      <c r="D1968">
        <f>VLOOKUP($A1968,DataAdjust!$A:$K,11,FALSE)</f>
        <v>37.607032000000004</v>
      </c>
      <c r="E1968">
        <f>VLOOKUP($A1968,DataAdjust!$A:$K,6,FALSE)</f>
        <v>38.327033999999998</v>
      </c>
      <c r="F1968">
        <f>VLOOKUP($A1968,DataAdjust!$A:$K,7,FALSE)</f>
        <v>167689500</v>
      </c>
      <c r="G1968">
        <f t="shared" ca="1" si="145"/>
        <v>38.233359350000008</v>
      </c>
      <c r="H1968">
        <f t="shared" ca="1" si="145"/>
        <v>38.331466625000004</v>
      </c>
      <c r="I1968">
        <f t="shared" ca="1" si="146"/>
        <v>1</v>
      </c>
      <c r="J1968">
        <f ca="1">IF(AND(I1967=0,I1968=1),B1969,IF(AND(I1968=1,I1967=1),J1967,0))</f>
        <v>33.932525999999996</v>
      </c>
      <c r="K1968">
        <f t="shared" ca="1" si="147"/>
        <v>0</v>
      </c>
      <c r="L1968">
        <f t="shared" ca="1" si="148"/>
        <v>0</v>
      </c>
      <c r="M1968">
        <f t="shared" ca="1" si="149"/>
        <v>25.117974144999994</v>
      </c>
    </row>
    <row r="1969" spans="1:13" x14ac:dyDescent="0.3">
      <c r="A1969" s="1">
        <v>39086</v>
      </c>
      <c r="B1969">
        <f>VLOOKUP($A1969,DataAdjust!$A:$K,9,FALSE)</f>
        <v>38.293864999999997</v>
      </c>
      <c r="C1969">
        <f>VLOOKUP($A1969,DataAdjust!$A:$K,10,FALSE)</f>
        <v>39.203865</v>
      </c>
      <c r="D1969">
        <f>VLOOKUP($A1969,DataAdjust!$A:$K,11,FALSE)</f>
        <v>38.143867999999998</v>
      </c>
      <c r="E1969">
        <f>VLOOKUP($A1969,DataAdjust!$A:$K,6,FALSE)</f>
        <v>39.053866999999997</v>
      </c>
      <c r="F1969">
        <f>VLOOKUP($A1969,DataAdjust!$A:$K,7,FALSE)</f>
        <v>136853500</v>
      </c>
      <c r="G1969">
        <f t="shared" ca="1" si="145"/>
        <v>38.273252183333334</v>
      </c>
      <c r="H1969">
        <f t="shared" ca="1" si="145"/>
        <v>38.372461749999999</v>
      </c>
      <c r="I1969">
        <f t="shared" ca="1" si="146"/>
        <v>1</v>
      </c>
      <c r="J1969">
        <f ca="1">IF(AND(I1968=0,I1969=1),B1970,IF(AND(I1969=1,I1968=1),J1968,0))</f>
        <v>33.932525999999996</v>
      </c>
      <c r="K1969">
        <f t="shared" ca="1" si="147"/>
        <v>0</v>
      </c>
      <c r="L1969">
        <f t="shared" ca="1" si="148"/>
        <v>0</v>
      </c>
      <c r="M1969">
        <f t="shared" ca="1" si="149"/>
        <v>25.117974144999994</v>
      </c>
    </row>
    <row r="1970" spans="1:13" x14ac:dyDescent="0.3">
      <c r="A1970" s="1">
        <v>39087</v>
      </c>
      <c r="B1970">
        <f>VLOOKUP($A1970,DataAdjust!$A:$K,9,FALSE)</f>
        <v>38.967721000000004</v>
      </c>
      <c r="C1970">
        <f>VLOOKUP($A1970,DataAdjust!$A:$K,10,FALSE)</f>
        <v>38.967721000000004</v>
      </c>
      <c r="D1970">
        <f>VLOOKUP($A1970,DataAdjust!$A:$K,11,FALSE)</f>
        <v>38.497720000000001</v>
      </c>
      <c r="E1970">
        <f>VLOOKUP($A1970,DataAdjust!$A:$K,6,FALSE)</f>
        <v>38.867718000000004</v>
      </c>
      <c r="F1970">
        <f>VLOOKUP($A1970,DataAdjust!$A:$K,7,FALSE)</f>
        <v>138958800</v>
      </c>
      <c r="G1970">
        <f t="shared" ca="1" si="145"/>
        <v>38.307977000000001</v>
      </c>
      <c r="H1970">
        <f t="shared" ca="1" si="145"/>
        <v>38.424532874999997</v>
      </c>
      <c r="I1970">
        <f t="shared" ca="1" si="146"/>
        <v>1</v>
      </c>
      <c r="J1970">
        <f ca="1">IF(AND(I1969=0,I1970=1),B1971,IF(AND(I1970=1,I1969=1),J1969,0))</f>
        <v>33.932525999999996</v>
      </c>
      <c r="K1970">
        <f t="shared" ca="1" si="147"/>
        <v>0</v>
      </c>
      <c r="L1970">
        <f t="shared" ca="1" si="148"/>
        <v>0</v>
      </c>
      <c r="M1970">
        <f t="shared" ca="1" si="149"/>
        <v>25.117974144999994</v>
      </c>
    </row>
    <row r="1971" spans="1:13" x14ac:dyDescent="0.3">
      <c r="A1971" s="1">
        <v>39090</v>
      </c>
      <c r="B1971">
        <f>VLOOKUP($A1971,DataAdjust!$A:$K,9,FALSE)</f>
        <v>38.904304000000003</v>
      </c>
      <c r="C1971">
        <f>VLOOKUP($A1971,DataAdjust!$A:$K,10,FALSE)</f>
        <v>39.134304</v>
      </c>
      <c r="D1971">
        <f>VLOOKUP($A1971,DataAdjust!$A:$K,11,FALSE)</f>
        <v>38.654304000000003</v>
      </c>
      <c r="E1971">
        <f>VLOOKUP($A1971,DataAdjust!$A:$K,6,FALSE)</f>
        <v>38.894306</v>
      </c>
      <c r="F1971">
        <f>VLOOKUP($A1971,DataAdjust!$A:$K,7,FALSE)</f>
        <v>106401600</v>
      </c>
      <c r="G1971">
        <f t="shared" ca="1" si="145"/>
        <v>38.342112116666662</v>
      </c>
      <c r="H1971">
        <f t="shared" ca="1" si="145"/>
        <v>38.529789375000007</v>
      </c>
      <c r="I1971">
        <f t="shared" ca="1" si="146"/>
        <v>1</v>
      </c>
      <c r="J1971">
        <f ca="1">IF(AND(I1970=0,I1971=1),B1972,IF(AND(I1971=1,I1970=1),J1970,0))</f>
        <v>33.932525999999996</v>
      </c>
      <c r="K1971">
        <f t="shared" ca="1" si="147"/>
        <v>0</v>
      </c>
      <c r="L1971">
        <f t="shared" ca="1" si="148"/>
        <v>0</v>
      </c>
      <c r="M1971">
        <f t="shared" ca="1" si="149"/>
        <v>25.117974144999994</v>
      </c>
    </row>
    <row r="1972" spans="1:13" x14ac:dyDescent="0.3">
      <c r="A1972" s="1">
        <v>39091</v>
      </c>
      <c r="B1972">
        <f>VLOOKUP($A1972,DataAdjust!$A:$K,9,FALSE)</f>
        <v>38.999329000000003</v>
      </c>
      <c r="C1972">
        <f>VLOOKUP($A1972,DataAdjust!$A:$K,10,FALSE)</f>
        <v>39.279331999999997</v>
      </c>
      <c r="D1972">
        <f>VLOOKUP($A1972,DataAdjust!$A:$K,11,FALSE)</f>
        <v>38.619332</v>
      </c>
      <c r="E1972">
        <f>VLOOKUP($A1972,DataAdjust!$A:$K,6,FALSE)</f>
        <v>39.089328999999999</v>
      </c>
      <c r="F1972">
        <f>VLOOKUP($A1972,DataAdjust!$A:$K,7,FALSE)</f>
        <v>121577500</v>
      </c>
      <c r="G1972">
        <f t="shared" ca="1" si="145"/>
        <v>38.380677883333327</v>
      </c>
      <c r="H1972">
        <f t="shared" ca="1" si="145"/>
        <v>38.639479125000001</v>
      </c>
      <c r="I1972">
        <f t="shared" ca="1" si="146"/>
        <v>1</v>
      </c>
      <c r="J1972">
        <f ca="1">IF(AND(I1971=0,I1972=1),B1973,IF(AND(I1972=1,I1971=1),J1971,0))</f>
        <v>33.932525999999996</v>
      </c>
      <c r="K1972">
        <f t="shared" ca="1" si="147"/>
        <v>0</v>
      </c>
      <c r="L1972">
        <f t="shared" ca="1" si="148"/>
        <v>0</v>
      </c>
      <c r="M1972">
        <f t="shared" ca="1" si="149"/>
        <v>25.117974144999994</v>
      </c>
    </row>
    <row r="1973" spans="1:13" x14ac:dyDescent="0.3">
      <c r="A1973" s="1">
        <v>39092</v>
      </c>
      <c r="B1973">
        <f>VLOOKUP($A1973,DataAdjust!$A:$K,9,FALSE)</f>
        <v>38.890232000000005</v>
      </c>
      <c r="C1973">
        <f>VLOOKUP($A1973,DataAdjust!$A:$K,10,FALSE)</f>
        <v>39.590232999999998</v>
      </c>
      <c r="D1973">
        <f>VLOOKUP($A1973,DataAdjust!$A:$K,11,FALSE)</f>
        <v>38.750233000000001</v>
      </c>
      <c r="E1973">
        <f>VLOOKUP($A1973,DataAdjust!$A:$K,6,FALSE)</f>
        <v>39.550232000000001</v>
      </c>
      <c r="F1973">
        <f>VLOOKUP($A1973,DataAdjust!$A:$K,7,FALSE)</f>
        <v>121070100</v>
      </c>
      <c r="G1973">
        <f t="shared" ca="1" si="145"/>
        <v>38.417187399999996</v>
      </c>
      <c r="H1973">
        <f t="shared" ca="1" si="145"/>
        <v>38.782408625000002</v>
      </c>
      <c r="I1973">
        <f t="shared" ca="1" si="146"/>
        <v>1</v>
      </c>
      <c r="J1973">
        <f ca="1">IF(AND(I1972=0,I1973=1),B1974,IF(AND(I1973=1,I1972=1),J1972,0))</f>
        <v>33.932525999999996</v>
      </c>
      <c r="K1973">
        <f t="shared" ca="1" si="147"/>
        <v>0</v>
      </c>
      <c r="L1973">
        <f t="shared" ca="1" si="148"/>
        <v>0</v>
      </c>
      <c r="M1973">
        <f t="shared" ca="1" si="149"/>
        <v>25.117974144999994</v>
      </c>
    </row>
    <row r="1974" spans="1:13" x14ac:dyDescent="0.3">
      <c r="A1974" s="1">
        <v>39093</v>
      </c>
      <c r="B1974">
        <f>VLOOKUP($A1974,DataAdjust!$A:$K,9,FALSE)</f>
        <v>39.587970000000006</v>
      </c>
      <c r="C1974">
        <f>VLOOKUP($A1974,DataAdjust!$A:$K,10,FALSE)</f>
        <v>40.117972999999999</v>
      </c>
      <c r="D1974">
        <f>VLOOKUP($A1974,DataAdjust!$A:$K,11,FALSE)</f>
        <v>39.527973000000003</v>
      </c>
      <c r="E1974">
        <f>VLOOKUP($A1974,DataAdjust!$A:$K,6,FALSE)</f>
        <v>39.957973000000003</v>
      </c>
      <c r="F1974">
        <f>VLOOKUP($A1974,DataAdjust!$A:$K,7,FALSE)</f>
        <v>174029800</v>
      </c>
      <c r="G1974">
        <f t="shared" ca="1" si="145"/>
        <v>38.45709866666666</v>
      </c>
      <c r="H1974">
        <f t="shared" ca="1" si="145"/>
        <v>38.999570749999997</v>
      </c>
      <c r="I1974">
        <f t="shared" ca="1" si="146"/>
        <v>1</v>
      </c>
      <c r="J1974">
        <f ca="1">IF(AND(I1973=0,I1974=1),B1975,IF(AND(I1974=1,I1973=1),J1973,0))</f>
        <v>33.932525999999996</v>
      </c>
      <c r="K1974">
        <f t="shared" ca="1" si="147"/>
        <v>0</v>
      </c>
      <c r="L1974">
        <f t="shared" ca="1" si="148"/>
        <v>0</v>
      </c>
      <c r="M1974">
        <f t="shared" ca="1" si="149"/>
        <v>25.117974144999994</v>
      </c>
    </row>
    <row r="1975" spans="1:13" x14ac:dyDescent="0.3">
      <c r="A1975" s="1">
        <v>39094</v>
      </c>
      <c r="B1975">
        <f>VLOOKUP($A1975,DataAdjust!$A:$K,9,FALSE)</f>
        <v>39.871857000000006</v>
      </c>
      <c r="C1975">
        <f>VLOOKUP($A1975,DataAdjust!$A:$K,10,FALSE)</f>
        <v>40.201855000000002</v>
      </c>
      <c r="D1975">
        <f>VLOOKUP($A1975,DataAdjust!$A:$K,11,FALSE)</f>
        <v>39.821858000000006</v>
      </c>
      <c r="E1975">
        <f>VLOOKUP($A1975,DataAdjust!$A:$K,6,FALSE)</f>
        <v>40.161858000000002</v>
      </c>
      <c r="F1975">
        <f>VLOOKUP($A1975,DataAdjust!$A:$K,7,FALSE)</f>
        <v>104217300</v>
      </c>
      <c r="G1975">
        <f t="shared" ca="1" si="145"/>
        <v>38.499817883333321</v>
      </c>
      <c r="H1975">
        <f t="shared" ca="1" si="145"/>
        <v>39.237789624999998</v>
      </c>
      <c r="I1975">
        <f t="shared" ca="1" si="146"/>
        <v>1</v>
      </c>
      <c r="J1975">
        <f ca="1">IF(AND(I1974=0,I1975=1),B1976,IF(AND(I1975=1,I1974=1),J1974,0))</f>
        <v>33.932525999999996</v>
      </c>
      <c r="K1975">
        <f t="shared" ca="1" si="147"/>
        <v>0</v>
      </c>
      <c r="L1975">
        <f t="shared" ca="1" si="148"/>
        <v>0</v>
      </c>
      <c r="M1975">
        <f t="shared" ca="1" si="149"/>
        <v>25.117974144999994</v>
      </c>
    </row>
    <row r="1976" spans="1:13" x14ac:dyDescent="0.3">
      <c r="A1976" s="1">
        <v>39098</v>
      </c>
      <c r="B1976">
        <f>VLOOKUP($A1976,DataAdjust!$A:$K,9,FALSE)</f>
        <v>40.20523</v>
      </c>
      <c r="C1976">
        <f>VLOOKUP($A1976,DataAdjust!$A:$K,10,FALSE)</f>
        <v>40.255234000000002</v>
      </c>
      <c r="D1976">
        <f>VLOOKUP($A1976,DataAdjust!$A:$K,11,FALSE)</f>
        <v>39.985233000000001</v>
      </c>
      <c r="E1976">
        <f>VLOOKUP($A1976,DataAdjust!$A:$K,6,FALSE)</f>
        <v>40.135230999999997</v>
      </c>
      <c r="F1976">
        <f>VLOOKUP($A1976,DataAdjust!$A:$K,7,FALSE)</f>
        <v>95690500</v>
      </c>
      <c r="G1976">
        <f t="shared" ca="1" si="145"/>
        <v>38.549028049999997</v>
      </c>
      <c r="H1976">
        <f t="shared" ca="1" si="145"/>
        <v>39.463814249999999</v>
      </c>
      <c r="I1976">
        <f t="shared" ca="1" si="146"/>
        <v>1</v>
      </c>
      <c r="J1976">
        <f ca="1">IF(AND(I1975=0,I1976=1),B1977,IF(AND(I1976=1,I1975=1),J1975,0))</f>
        <v>33.932525999999996</v>
      </c>
      <c r="K1976">
        <f t="shared" ca="1" si="147"/>
        <v>0</v>
      </c>
      <c r="L1976">
        <f t="shared" ca="1" si="148"/>
        <v>0</v>
      </c>
      <c r="M1976">
        <f t="shared" ca="1" si="149"/>
        <v>25.117974144999994</v>
      </c>
    </row>
    <row r="1977" spans="1:13" x14ac:dyDescent="0.3">
      <c r="A1977" s="1">
        <v>39099</v>
      </c>
      <c r="B1977">
        <f>VLOOKUP($A1977,DataAdjust!$A:$K,9,FALSE)</f>
        <v>39.987289000000004</v>
      </c>
      <c r="C1977">
        <f>VLOOKUP($A1977,DataAdjust!$A:$K,10,FALSE)</f>
        <v>40.187289999999997</v>
      </c>
      <c r="D1977">
        <f>VLOOKUP($A1977,DataAdjust!$A:$K,11,FALSE)</f>
        <v>39.727291000000001</v>
      </c>
      <c r="E1977">
        <f>VLOOKUP($A1977,DataAdjust!$A:$K,6,FALSE)</f>
        <v>39.807288999999997</v>
      </c>
      <c r="F1977">
        <f>VLOOKUP($A1977,DataAdjust!$A:$K,7,FALSE)</f>
        <v>127142600</v>
      </c>
      <c r="G1977">
        <f t="shared" ca="1" si="145"/>
        <v>38.595723749999998</v>
      </c>
      <c r="H1977">
        <f t="shared" ca="1" si="145"/>
        <v>39.557991999999999</v>
      </c>
      <c r="I1977">
        <f t="shared" ca="1" si="146"/>
        <v>1</v>
      </c>
      <c r="J1977">
        <f ca="1">IF(AND(I1976=0,I1977=1),B1978,IF(AND(I1977=1,I1976=1),J1976,0))</f>
        <v>33.932525999999996</v>
      </c>
      <c r="K1977">
        <f t="shared" ca="1" si="147"/>
        <v>0</v>
      </c>
      <c r="L1977">
        <f t="shared" ca="1" si="148"/>
        <v>0</v>
      </c>
      <c r="M1977">
        <f t="shared" ca="1" si="149"/>
        <v>25.117974144999994</v>
      </c>
    </row>
    <row r="1978" spans="1:13" x14ac:dyDescent="0.3">
      <c r="A1978" s="1">
        <v>39100</v>
      </c>
      <c r="B1978">
        <f>VLOOKUP($A1978,DataAdjust!$A:$K,9,FALSE)</f>
        <v>39.781592999999994</v>
      </c>
      <c r="C1978">
        <f>VLOOKUP($A1978,DataAdjust!$A:$K,10,FALSE)</f>
        <v>39.831592000000001</v>
      </c>
      <c r="D1978">
        <f>VLOOKUP($A1978,DataAdjust!$A:$K,11,FALSE)</f>
        <v>38.941592999999997</v>
      </c>
      <c r="E1978">
        <f>VLOOKUP($A1978,DataAdjust!$A:$K,6,FALSE)</f>
        <v>39.071593999999997</v>
      </c>
      <c r="F1978">
        <f>VLOOKUP($A1978,DataAdjust!$A:$K,7,FALSE)</f>
        <v>189029800</v>
      </c>
      <c r="G1978">
        <f t="shared" ca="1" si="145"/>
        <v>38.628682216666661</v>
      </c>
      <c r="H1978">
        <f t="shared" ca="1" si="145"/>
        <v>39.583476500000003</v>
      </c>
      <c r="I1978">
        <f t="shared" ca="1" si="146"/>
        <v>1</v>
      </c>
      <c r="J1978">
        <f ca="1">IF(AND(I1977=0,I1978=1),B1979,IF(AND(I1978=1,I1977=1),J1977,0))</f>
        <v>33.932525999999996</v>
      </c>
      <c r="K1978">
        <f t="shared" ca="1" si="147"/>
        <v>0</v>
      </c>
      <c r="L1978">
        <f t="shared" ca="1" si="148"/>
        <v>0</v>
      </c>
      <c r="M1978">
        <f t="shared" ca="1" si="149"/>
        <v>25.117974144999994</v>
      </c>
    </row>
    <row r="1979" spans="1:13" x14ac:dyDescent="0.3">
      <c r="A1979" s="1">
        <v>39101</v>
      </c>
      <c r="B1979">
        <f>VLOOKUP($A1979,DataAdjust!$A:$K,9,FALSE)</f>
        <v>38.951366000000007</v>
      </c>
      <c r="C1979">
        <f>VLOOKUP($A1979,DataAdjust!$A:$K,10,FALSE)</f>
        <v>39.261364</v>
      </c>
      <c r="D1979">
        <f>VLOOKUP($A1979,DataAdjust!$A:$K,11,FALSE)</f>
        <v>38.891365</v>
      </c>
      <c r="E1979">
        <f>VLOOKUP($A1979,DataAdjust!$A:$K,6,FALSE)</f>
        <v>39.151363000000003</v>
      </c>
      <c r="F1979">
        <f>VLOOKUP($A1979,DataAdjust!$A:$K,7,FALSE)</f>
        <v>127544300</v>
      </c>
      <c r="G1979">
        <f t="shared" ca="1" si="145"/>
        <v>38.661494583333322</v>
      </c>
      <c r="H1979">
        <f t="shared" ca="1" si="145"/>
        <v>39.615608625</v>
      </c>
      <c r="I1979">
        <f t="shared" ca="1" si="146"/>
        <v>1</v>
      </c>
      <c r="J1979">
        <f ca="1">IF(AND(I1978=0,I1979=1),B1980,IF(AND(I1979=1,I1978=1),J1978,0))</f>
        <v>33.932525999999996</v>
      </c>
      <c r="K1979">
        <f t="shared" ca="1" si="147"/>
        <v>0</v>
      </c>
      <c r="L1979">
        <f t="shared" ca="1" si="148"/>
        <v>0</v>
      </c>
      <c r="M1979">
        <f t="shared" ca="1" si="149"/>
        <v>25.117974144999994</v>
      </c>
    </row>
    <row r="1980" spans="1:13" x14ac:dyDescent="0.3">
      <c r="A1980" s="1">
        <v>39104</v>
      </c>
      <c r="B1980">
        <f>VLOOKUP($A1980,DataAdjust!$A:$K,9,FALSE)</f>
        <v>39.245906000000005</v>
      </c>
      <c r="C1980">
        <f>VLOOKUP($A1980,DataAdjust!$A:$K,10,FALSE)</f>
        <v>39.265906999999999</v>
      </c>
      <c r="D1980">
        <f>VLOOKUP($A1980,DataAdjust!$A:$K,11,FALSE)</f>
        <v>38.545905000000005</v>
      </c>
      <c r="E1980">
        <f>VLOOKUP($A1980,DataAdjust!$A:$K,6,FALSE)</f>
        <v>38.725906000000002</v>
      </c>
      <c r="F1980">
        <f>VLOOKUP($A1980,DataAdjust!$A:$K,7,FALSE)</f>
        <v>123441700</v>
      </c>
      <c r="G1980">
        <f t="shared" ca="1" si="145"/>
        <v>38.680871399999987</v>
      </c>
      <c r="H1980">
        <f t="shared" ca="1" si="145"/>
        <v>39.570180750000006</v>
      </c>
      <c r="I1980">
        <f t="shared" ca="1" si="146"/>
        <v>1</v>
      </c>
      <c r="J1980">
        <f ca="1">IF(AND(I1979=0,I1980=1),B1981,IF(AND(I1980=1,I1979=1),J1979,0))</f>
        <v>33.932525999999996</v>
      </c>
      <c r="K1980">
        <f t="shared" ca="1" si="147"/>
        <v>0</v>
      </c>
      <c r="L1980">
        <f t="shared" ca="1" si="148"/>
        <v>0</v>
      </c>
      <c r="M1980">
        <f t="shared" ca="1" si="149"/>
        <v>25.117974144999994</v>
      </c>
    </row>
    <row r="1981" spans="1:13" x14ac:dyDescent="0.3">
      <c r="A1981" s="1">
        <v>39105</v>
      </c>
      <c r="B1981">
        <f>VLOOKUP($A1981,DataAdjust!$A:$K,9,FALSE)</f>
        <v>38.708416</v>
      </c>
      <c r="C1981">
        <f>VLOOKUP($A1981,DataAdjust!$A:$K,10,FALSE)</f>
        <v>39.028416</v>
      </c>
      <c r="D1981">
        <f>VLOOKUP($A1981,DataAdjust!$A:$K,11,FALSE)</f>
        <v>38.548416000000003</v>
      </c>
      <c r="E1981">
        <f>VLOOKUP($A1981,DataAdjust!$A:$K,6,FALSE)</f>
        <v>38.628418000000003</v>
      </c>
      <c r="F1981">
        <f>VLOOKUP($A1981,DataAdjust!$A:$K,7,FALSE)</f>
        <v>133103600</v>
      </c>
      <c r="G1981">
        <f t="shared" ca="1" si="145"/>
        <v>38.70290254999999</v>
      </c>
      <c r="H1981">
        <f t="shared" ca="1" si="145"/>
        <v>39.454954000000001</v>
      </c>
      <c r="I1981">
        <f t="shared" ca="1" si="146"/>
        <v>1</v>
      </c>
      <c r="J1981">
        <f ca="1">IF(AND(I1980=0,I1981=1),B1982,IF(AND(I1981=1,I1980=1),J1980,0))</f>
        <v>33.932525999999996</v>
      </c>
      <c r="K1981">
        <f t="shared" ca="1" si="147"/>
        <v>0</v>
      </c>
      <c r="L1981">
        <f t="shared" ca="1" si="148"/>
        <v>0</v>
      </c>
      <c r="M1981">
        <f t="shared" ca="1" si="149"/>
        <v>25.117974144999994</v>
      </c>
    </row>
    <row r="1982" spans="1:13" x14ac:dyDescent="0.3">
      <c r="A1982" s="1">
        <v>39106</v>
      </c>
      <c r="B1982">
        <f>VLOOKUP($A1982,DataAdjust!$A:$K,9,FALSE)</f>
        <v>38.826587999999994</v>
      </c>
      <c r="C1982">
        <f>VLOOKUP($A1982,DataAdjust!$A:$K,10,FALSE)</f>
        <v>39.286586999999997</v>
      </c>
      <c r="D1982">
        <f>VLOOKUP($A1982,DataAdjust!$A:$K,11,FALSE)</f>
        <v>38.736587</v>
      </c>
      <c r="E1982">
        <f>VLOOKUP($A1982,DataAdjust!$A:$K,6,FALSE)</f>
        <v>39.266585999999997</v>
      </c>
      <c r="F1982">
        <f>VLOOKUP($A1982,DataAdjust!$A:$K,7,FALSE)</f>
        <v>117615300</v>
      </c>
      <c r="G1982">
        <f t="shared" ca="1" si="145"/>
        <v>38.731290699999995</v>
      </c>
      <c r="H1982">
        <f t="shared" ca="1" si="145"/>
        <v>39.368530625000005</v>
      </c>
      <c r="I1982">
        <f t="shared" ca="1" si="146"/>
        <v>1</v>
      </c>
      <c r="J1982">
        <f ca="1">IF(AND(I1981=0,I1982=1),B1983,IF(AND(I1982=1,I1981=1),J1981,0))</f>
        <v>33.932525999999996</v>
      </c>
      <c r="K1982">
        <f t="shared" ca="1" si="147"/>
        <v>0</v>
      </c>
      <c r="L1982">
        <f t="shared" ca="1" si="148"/>
        <v>0</v>
      </c>
      <c r="M1982">
        <f t="shared" ca="1" si="149"/>
        <v>25.117974144999994</v>
      </c>
    </row>
    <row r="1983" spans="1:13" x14ac:dyDescent="0.3">
      <c r="A1983" s="1">
        <v>39107</v>
      </c>
      <c r="B1983">
        <f>VLOOKUP($A1983,DataAdjust!$A:$K,9,FALSE)</f>
        <v>39.391356999999999</v>
      </c>
      <c r="C1983">
        <f>VLOOKUP($A1983,DataAdjust!$A:$K,10,FALSE)</f>
        <v>39.501357000000006</v>
      </c>
      <c r="D1983">
        <f>VLOOKUP($A1983,DataAdjust!$A:$K,11,FALSE)</f>
        <v>38.611358000000003</v>
      </c>
      <c r="E1983">
        <f>VLOOKUP($A1983,DataAdjust!$A:$K,6,FALSE)</f>
        <v>38.761355999999999</v>
      </c>
      <c r="F1983">
        <f>VLOOKUP($A1983,DataAdjust!$A:$K,7,FALSE)</f>
        <v>158337600</v>
      </c>
      <c r="G1983">
        <f t="shared" ca="1" si="145"/>
        <v>38.74550386666666</v>
      </c>
      <c r="H1983">
        <f t="shared" ca="1" si="145"/>
        <v>39.193467875000003</v>
      </c>
      <c r="I1983">
        <f t="shared" ca="1" si="146"/>
        <v>1</v>
      </c>
      <c r="J1983">
        <f ca="1">IF(AND(I1982=0,I1983=1),B1984,IF(AND(I1983=1,I1982=1),J1982,0))</f>
        <v>33.932525999999996</v>
      </c>
      <c r="K1983">
        <f t="shared" ca="1" si="147"/>
        <v>0</v>
      </c>
      <c r="L1983">
        <f t="shared" ca="1" si="148"/>
        <v>0</v>
      </c>
      <c r="M1983">
        <f t="shared" ca="1" si="149"/>
        <v>25.117974144999994</v>
      </c>
    </row>
    <row r="1984" spans="1:13" x14ac:dyDescent="0.3">
      <c r="A1984" s="1">
        <v>39108</v>
      </c>
      <c r="B1984">
        <f>VLOOKUP($A1984,DataAdjust!$A:$K,9,FALSE)</f>
        <v>38.859535000000001</v>
      </c>
      <c r="C1984">
        <f>VLOOKUP($A1984,DataAdjust!$A:$K,10,FALSE)</f>
        <v>38.879536000000002</v>
      </c>
      <c r="D1984">
        <f>VLOOKUP($A1984,DataAdjust!$A:$K,11,FALSE)</f>
        <v>38.339534999999998</v>
      </c>
      <c r="E1984">
        <f>VLOOKUP($A1984,DataAdjust!$A:$K,6,FALSE)</f>
        <v>38.619534000000002</v>
      </c>
      <c r="F1984">
        <f>VLOOKUP($A1984,DataAdjust!$A:$K,7,FALSE)</f>
        <v>146284300</v>
      </c>
      <c r="G1984">
        <f t="shared" ca="1" si="145"/>
        <v>38.766353866666655</v>
      </c>
      <c r="H1984">
        <f t="shared" ca="1" si="145"/>
        <v>39.004005749999997</v>
      </c>
      <c r="I1984">
        <f t="shared" ca="1" si="146"/>
        <v>1</v>
      </c>
      <c r="J1984">
        <f ca="1">IF(AND(I1983=0,I1984=1),B1985,IF(AND(I1984=1,I1983=1),J1983,0))</f>
        <v>33.932525999999996</v>
      </c>
      <c r="K1984">
        <f t="shared" ca="1" si="147"/>
        <v>0</v>
      </c>
      <c r="L1984">
        <f t="shared" ca="1" si="148"/>
        <v>0</v>
      </c>
      <c r="M1984">
        <f t="shared" ca="1" si="149"/>
        <v>25.117974144999994</v>
      </c>
    </row>
    <row r="1985" spans="1:13" x14ac:dyDescent="0.3">
      <c r="A1985" s="1">
        <v>39111</v>
      </c>
      <c r="B1985">
        <f>VLOOKUP($A1985,DataAdjust!$A:$K,9,FALSE)</f>
        <v>38.505001000000007</v>
      </c>
      <c r="C1985">
        <f>VLOOKUP($A1985,DataAdjust!$A:$K,10,FALSE)</f>
        <v>38.955002</v>
      </c>
      <c r="D1985">
        <f>VLOOKUP($A1985,DataAdjust!$A:$K,11,FALSE)</f>
        <v>38.445004000000004</v>
      </c>
      <c r="E1985">
        <f>VLOOKUP($A1985,DataAdjust!$A:$K,6,FALSE)</f>
        <v>38.655003000000001</v>
      </c>
      <c r="F1985">
        <f>VLOOKUP($A1985,DataAdjust!$A:$K,7,FALSE)</f>
        <v>104191500</v>
      </c>
      <c r="G1985">
        <f t="shared" ca="1" si="145"/>
        <v>38.783811449999988</v>
      </c>
      <c r="H1985">
        <f t="shared" ca="1" si="145"/>
        <v>38.859970000000004</v>
      </c>
      <c r="I1985">
        <f t="shared" ca="1" si="146"/>
        <v>1</v>
      </c>
      <c r="J1985">
        <f ca="1">IF(AND(I1984=0,I1985=1),B1986,IF(AND(I1985=1,I1984=1),J1984,0))</f>
        <v>33.932525999999996</v>
      </c>
      <c r="K1985">
        <f t="shared" ca="1" si="147"/>
        <v>0</v>
      </c>
      <c r="L1985">
        <f t="shared" ca="1" si="148"/>
        <v>0</v>
      </c>
      <c r="M1985">
        <f t="shared" ca="1" si="149"/>
        <v>25.117974144999994</v>
      </c>
    </row>
    <row r="1986" spans="1:13" x14ac:dyDescent="0.3">
      <c r="A1986" s="1">
        <v>39112</v>
      </c>
      <c r="B1986">
        <f>VLOOKUP($A1986,DataAdjust!$A:$K,9,FALSE)</f>
        <v>38.722724999999997</v>
      </c>
      <c r="C1986">
        <f>VLOOKUP($A1986,DataAdjust!$A:$K,10,FALSE)</f>
        <v>38.832725999999994</v>
      </c>
      <c r="D1986">
        <f>VLOOKUP($A1986,DataAdjust!$A:$K,11,FALSE)</f>
        <v>38.562725</v>
      </c>
      <c r="E1986">
        <f>VLOOKUP($A1986,DataAdjust!$A:$K,6,FALSE)</f>
        <v>38.672725999999997</v>
      </c>
      <c r="F1986">
        <f>VLOOKUP($A1986,DataAdjust!$A:$K,7,FALSE)</f>
        <v>69605900</v>
      </c>
      <c r="G1986">
        <f t="shared" ca="1" si="145"/>
        <v>38.800088583333327</v>
      </c>
      <c r="H1986">
        <f t="shared" ca="1" si="145"/>
        <v>38.810111500000005</v>
      </c>
      <c r="I1986">
        <f t="shared" ca="1" si="146"/>
        <v>1</v>
      </c>
      <c r="J1986">
        <f ca="1">IF(AND(I1985=0,I1986=1),B1987,IF(AND(I1986=1,I1985=1),J1985,0))</f>
        <v>33.932525999999996</v>
      </c>
      <c r="K1986">
        <f t="shared" ca="1" si="147"/>
        <v>0</v>
      </c>
      <c r="L1986">
        <f t="shared" ca="1" si="148"/>
        <v>0</v>
      </c>
      <c r="M1986">
        <f t="shared" ca="1" si="149"/>
        <v>25.117974144999994</v>
      </c>
    </row>
    <row r="1987" spans="1:13" x14ac:dyDescent="0.3">
      <c r="A1987" s="1">
        <v>39113</v>
      </c>
      <c r="B1987">
        <f>VLOOKUP($A1987,DataAdjust!$A:$K,9,FALSE)</f>
        <v>38.572718999999999</v>
      </c>
      <c r="C1987">
        <f>VLOOKUP($A1987,DataAdjust!$A:$K,10,FALSE)</f>
        <v>39.182715999999999</v>
      </c>
      <c r="D1987">
        <f>VLOOKUP($A1987,DataAdjust!$A:$K,11,FALSE)</f>
        <v>38.322718999999999</v>
      </c>
      <c r="E1987">
        <f>VLOOKUP($A1987,DataAdjust!$A:$K,6,FALSE)</f>
        <v>39.062716999999999</v>
      </c>
      <c r="F1987">
        <f>VLOOKUP($A1987,DataAdjust!$A:$K,7,FALSE)</f>
        <v>157772500</v>
      </c>
      <c r="G1987">
        <f t="shared" ca="1" si="145"/>
        <v>38.831423516666646</v>
      </c>
      <c r="H1987">
        <f t="shared" ca="1" si="145"/>
        <v>38.79903075</v>
      </c>
      <c r="I1987">
        <f t="shared" ca="1" si="146"/>
        <v>0</v>
      </c>
      <c r="J1987">
        <f ca="1">IF(AND(I1986=0,I1987=1),B1988,IF(AND(I1987=1,I1986=1),J1986,0))</f>
        <v>0</v>
      </c>
      <c r="K1987">
        <f t="shared" ca="1" si="147"/>
        <v>39.270679000000001</v>
      </c>
      <c r="L1987">
        <f t="shared" ca="1" si="148"/>
        <v>5.1684903700000051</v>
      </c>
      <c r="M1987">
        <f t="shared" ca="1" si="149"/>
        <v>30.286464514999999</v>
      </c>
    </row>
    <row r="1988" spans="1:13" x14ac:dyDescent="0.3">
      <c r="A1988" s="1">
        <v>39114</v>
      </c>
      <c r="B1988">
        <f>VLOOKUP($A1988,DataAdjust!$A:$K,9,FALSE)</f>
        <v>39.270679000000001</v>
      </c>
      <c r="C1988">
        <f>VLOOKUP($A1988,DataAdjust!$A:$K,10,FALSE)</f>
        <v>39.400680999999999</v>
      </c>
      <c r="D1988">
        <f>VLOOKUP($A1988,DataAdjust!$A:$K,11,FALSE)</f>
        <v>38.850676999999997</v>
      </c>
      <c r="E1988">
        <f>VLOOKUP($A1988,DataAdjust!$A:$K,6,FALSE)</f>
        <v>39.000678999999998</v>
      </c>
      <c r="F1988">
        <f>VLOOKUP($A1988,DataAdjust!$A:$K,7,FALSE)</f>
        <v>147365600</v>
      </c>
      <c r="G1988">
        <f t="shared" ca="1" si="145"/>
        <v>38.861134416666658</v>
      </c>
      <c r="H1988">
        <f t="shared" ca="1" si="145"/>
        <v>38.833377374999998</v>
      </c>
      <c r="I1988">
        <f t="shared" ca="1" si="146"/>
        <v>0</v>
      </c>
      <c r="J1988">
        <f ca="1">IF(AND(I1987=0,I1988=1),B1989,IF(AND(I1988=1,I1987=1),J1987,0))</f>
        <v>0</v>
      </c>
      <c r="K1988">
        <f t="shared" ca="1" si="147"/>
        <v>0</v>
      </c>
      <c r="L1988">
        <f t="shared" ca="1" si="148"/>
        <v>0</v>
      </c>
      <c r="M1988">
        <f t="shared" ca="1" si="149"/>
        <v>30.286464514999999</v>
      </c>
    </row>
    <row r="1989" spans="1:13" x14ac:dyDescent="0.3">
      <c r="A1989" s="1">
        <v>39115</v>
      </c>
      <c r="B1989">
        <f>VLOOKUP($A1989,DataAdjust!$A:$K,9,FALSE)</f>
        <v>39.102493000000003</v>
      </c>
      <c r="C1989">
        <f>VLOOKUP($A1989,DataAdjust!$A:$K,10,FALSE)</f>
        <v>39.232494000000003</v>
      </c>
      <c r="D1989">
        <f>VLOOKUP($A1989,DataAdjust!$A:$K,11,FALSE)</f>
        <v>38.922493000000003</v>
      </c>
      <c r="E1989">
        <f>VLOOKUP($A1989,DataAdjust!$A:$K,6,FALSE)</f>
        <v>39.142493999999999</v>
      </c>
      <c r="F1989">
        <f>VLOOKUP($A1989,DataAdjust!$A:$K,7,FALSE)</f>
        <v>98189200</v>
      </c>
      <c r="G1989">
        <f t="shared" ca="1" si="145"/>
        <v>38.894831983333326</v>
      </c>
      <c r="H1989">
        <f t="shared" ca="1" si="145"/>
        <v>38.897636875000003</v>
      </c>
      <c r="I1989">
        <f t="shared" ca="1" si="146"/>
        <v>1</v>
      </c>
      <c r="J1989">
        <f ca="1">IF(AND(I1988=0,I1989=1),B1990,IF(AND(I1989=1,I1988=1),J1988,0))</f>
        <v>39.127037000000001</v>
      </c>
      <c r="K1989">
        <f t="shared" ca="1" si="147"/>
        <v>0</v>
      </c>
      <c r="L1989">
        <f t="shared" ca="1" si="148"/>
        <v>0</v>
      </c>
      <c r="M1989">
        <f t="shared" ca="1" si="149"/>
        <v>30.286464514999999</v>
      </c>
    </row>
    <row r="1990" spans="1:13" x14ac:dyDescent="0.3">
      <c r="A1990" s="1">
        <v>39118</v>
      </c>
      <c r="B1990">
        <f>VLOOKUP($A1990,DataAdjust!$A:$K,9,FALSE)</f>
        <v>39.127037000000001</v>
      </c>
      <c r="C1990">
        <f>VLOOKUP($A1990,DataAdjust!$A:$K,10,FALSE)</f>
        <v>39.347038999999995</v>
      </c>
      <c r="D1990">
        <f>VLOOKUP($A1990,DataAdjust!$A:$K,11,FALSE)</f>
        <v>38.947037000000002</v>
      </c>
      <c r="E1990">
        <f>VLOOKUP($A1990,DataAdjust!$A:$K,6,FALSE)</f>
        <v>39.107036999999998</v>
      </c>
      <c r="F1990">
        <f>VLOOKUP($A1990,DataAdjust!$A:$K,7,FALSE)</f>
        <v>96347800</v>
      </c>
      <c r="G1990">
        <f t="shared" ca="1" si="145"/>
        <v>38.918938149999995</v>
      </c>
      <c r="H1990">
        <f t="shared" ca="1" si="145"/>
        <v>38.877693249999993</v>
      </c>
      <c r="I1990">
        <f t="shared" ca="1" si="146"/>
        <v>0</v>
      </c>
      <c r="J1990">
        <f ca="1">IF(AND(I1989=0,I1990=1),B1991,IF(AND(I1990=1,I1989=1),J1989,0))</f>
        <v>0</v>
      </c>
      <c r="K1990">
        <f t="shared" ca="1" si="147"/>
        <v>39.193866999999997</v>
      </c>
      <c r="L1990">
        <f t="shared" ca="1" si="148"/>
        <v>-0.12880518500000407</v>
      </c>
      <c r="M1990">
        <f t="shared" ca="1" si="149"/>
        <v>30.157659329999994</v>
      </c>
    </row>
    <row r="1991" spans="1:13" x14ac:dyDescent="0.3">
      <c r="A1991" s="1">
        <v>39119</v>
      </c>
      <c r="B1991">
        <f>VLOOKUP($A1991,DataAdjust!$A:$K,9,FALSE)</f>
        <v>39.193866999999997</v>
      </c>
      <c r="C1991">
        <f>VLOOKUP($A1991,DataAdjust!$A:$K,10,FALSE)</f>
        <v>39.223865999999994</v>
      </c>
      <c r="D1991">
        <f>VLOOKUP($A1991,DataAdjust!$A:$K,11,FALSE)</f>
        <v>38.633865</v>
      </c>
      <c r="E1991">
        <f>VLOOKUP($A1991,DataAdjust!$A:$K,6,FALSE)</f>
        <v>39.053866999999997</v>
      </c>
      <c r="F1991">
        <f>VLOOKUP($A1991,DataAdjust!$A:$K,7,FALSE)</f>
        <v>121110200</v>
      </c>
      <c r="G1991">
        <f t="shared" ca="1" si="145"/>
        <v>38.937878999999988</v>
      </c>
      <c r="H1991">
        <f t="shared" ca="1" si="145"/>
        <v>38.914257125000006</v>
      </c>
      <c r="I1991">
        <f t="shared" ca="1" si="146"/>
        <v>0</v>
      </c>
      <c r="J1991">
        <f ca="1">IF(AND(I1990=0,I1991=1),B1992,IF(AND(I1991=1,I1990=1),J1990,0))</f>
        <v>0</v>
      </c>
      <c r="K1991">
        <f t="shared" ca="1" si="147"/>
        <v>0</v>
      </c>
      <c r="L1991">
        <f t="shared" ca="1" si="148"/>
        <v>0</v>
      </c>
      <c r="M1991">
        <f t="shared" ca="1" si="149"/>
        <v>30.157659329999994</v>
      </c>
    </row>
    <row r="1992" spans="1:13" x14ac:dyDescent="0.3">
      <c r="A1992" s="1">
        <v>39120</v>
      </c>
      <c r="B1992">
        <f>VLOOKUP($A1992,DataAdjust!$A:$K,9,FALSE)</f>
        <v>39.228416999999993</v>
      </c>
      <c r="C1992">
        <f>VLOOKUP($A1992,DataAdjust!$A:$K,10,FALSE)</f>
        <v>39.598419999999997</v>
      </c>
      <c r="D1992">
        <f>VLOOKUP($A1992,DataAdjust!$A:$K,11,FALSE)</f>
        <v>39.068416999999997</v>
      </c>
      <c r="E1992">
        <f>VLOOKUP($A1992,DataAdjust!$A:$K,6,FALSE)</f>
        <v>39.408417</v>
      </c>
      <c r="F1992">
        <f>VLOOKUP($A1992,DataAdjust!$A:$K,7,FALSE)</f>
        <v>117823800</v>
      </c>
      <c r="G1992">
        <f t="shared" ca="1" si="145"/>
        <v>38.959778099999994</v>
      </c>
      <c r="H1992">
        <f t="shared" ca="1" si="145"/>
        <v>39.012867499999999</v>
      </c>
      <c r="I1992">
        <f t="shared" ca="1" si="146"/>
        <v>1</v>
      </c>
      <c r="J1992">
        <f ca="1">IF(AND(I1991=0,I1992=1),B1993,IF(AND(I1992=1,I1991=1),J1991,0))</f>
        <v>39.349552000000003</v>
      </c>
      <c r="K1992">
        <f t="shared" ca="1" si="147"/>
        <v>0</v>
      </c>
      <c r="L1992">
        <f t="shared" ca="1" si="148"/>
        <v>0</v>
      </c>
      <c r="M1992">
        <f t="shared" ca="1" si="149"/>
        <v>30.157659329999994</v>
      </c>
    </row>
    <row r="1993" spans="1:13" x14ac:dyDescent="0.3">
      <c r="A1993" s="1">
        <v>39121</v>
      </c>
      <c r="B1993">
        <f>VLOOKUP($A1993,DataAdjust!$A:$K,9,FALSE)</f>
        <v>39.349552000000003</v>
      </c>
      <c r="C1993">
        <f>VLOOKUP($A1993,DataAdjust!$A:$K,10,FALSE)</f>
        <v>39.549548000000001</v>
      </c>
      <c r="D1993">
        <f>VLOOKUP($A1993,DataAdjust!$A:$K,11,FALSE)</f>
        <v>39.179549999999999</v>
      </c>
      <c r="E1993">
        <f>VLOOKUP($A1993,DataAdjust!$A:$K,6,FALSE)</f>
        <v>39.399551000000002</v>
      </c>
      <c r="F1993">
        <f>VLOOKUP($A1993,DataAdjust!$A:$K,7,FALSE)</f>
        <v>89521900</v>
      </c>
      <c r="G1993">
        <f t="shared" ca="1" si="145"/>
        <v>38.984480349999998</v>
      </c>
      <c r="H1993">
        <f t="shared" ca="1" si="145"/>
        <v>39.105936</v>
      </c>
      <c r="I1993">
        <f t="shared" ca="1" si="146"/>
        <v>1</v>
      </c>
      <c r="J1993">
        <f ca="1">IF(AND(I1992=0,I1993=1),B1994,IF(AND(I1993=1,I1992=1),J1992,0))</f>
        <v>39.349552000000003</v>
      </c>
      <c r="K1993">
        <f t="shared" ca="1" si="147"/>
        <v>0</v>
      </c>
      <c r="L1993">
        <f t="shared" ca="1" si="148"/>
        <v>0</v>
      </c>
      <c r="M1993">
        <f t="shared" ca="1" si="149"/>
        <v>30.157659329999994</v>
      </c>
    </row>
    <row r="1994" spans="1:13" x14ac:dyDescent="0.3">
      <c r="A1994" s="1">
        <v>39122</v>
      </c>
      <c r="B1994">
        <f>VLOOKUP($A1994,DataAdjust!$A:$K,9,FALSE)</f>
        <v>39.584305000000001</v>
      </c>
      <c r="C1994">
        <f>VLOOKUP($A1994,DataAdjust!$A:$K,10,FALSE)</f>
        <v>39.734306000000004</v>
      </c>
      <c r="D1994">
        <f>VLOOKUP($A1994,DataAdjust!$A:$K,11,FALSE)</f>
        <v>38.744304999999997</v>
      </c>
      <c r="E1994">
        <f>VLOOKUP($A1994,DataAdjust!$A:$K,6,FALSE)</f>
        <v>38.894306</v>
      </c>
      <c r="F1994">
        <f>VLOOKUP($A1994,DataAdjust!$A:$K,7,FALSE)</f>
        <v>133472000</v>
      </c>
      <c r="G1994">
        <f t="shared" ca="1" si="145"/>
        <v>38.997810933333334</v>
      </c>
      <c r="H1994">
        <f t="shared" ca="1" si="145"/>
        <v>39.133633500000002</v>
      </c>
      <c r="I1994">
        <f t="shared" ca="1" si="146"/>
        <v>1</v>
      </c>
      <c r="J1994">
        <f ca="1">IF(AND(I1993=0,I1994=1),B1995,IF(AND(I1994=1,I1993=1),J1993,0))</f>
        <v>39.349552000000003</v>
      </c>
      <c r="K1994">
        <f t="shared" ca="1" si="147"/>
        <v>0</v>
      </c>
      <c r="L1994">
        <f t="shared" ca="1" si="148"/>
        <v>0</v>
      </c>
      <c r="M1994">
        <f t="shared" ca="1" si="149"/>
        <v>30.157659329999994</v>
      </c>
    </row>
    <row r="1995" spans="1:13" x14ac:dyDescent="0.3">
      <c r="A1995" s="1">
        <v>39125</v>
      </c>
      <c r="B1995">
        <f>VLOOKUP($A1995,DataAdjust!$A:$K,9,FALSE)</f>
        <v>38.903617999999994</v>
      </c>
      <c r="C1995">
        <f>VLOOKUP($A1995,DataAdjust!$A:$K,10,FALSE)</f>
        <v>38.923617999999998</v>
      </c>
      <c r="D1995">
        <f>VLOOKUP($A1995,DataAdjust!$A:$K,11,FALSE)</f>
        <v>38.623618999999998</v>
      </c>
      <c r="E1995">
        <f>VLOOKUP($A1995,DataAdjust!$A:$K,6,FALSE)</f>
        <v>38.743617999999998</v>
      </c>
      <c r="F1995">
        <f>VLOOKUP($A1995,DataAdjust!$A:$K,7,FALSE)</f>
        <v>126940000</v>
      </c>
      <c r="G1995">
        <f t="shared" ca="1" si="145"/>
        <v>39.002137750000003</v>
      </c>
      <c r="H1995">
        <f t="shared" ca="1" si="145"/>
        <v>39.093746124999996</v>
      </c>
      <c r="I1995">
        <f t="shared" ca="1" si="146"/>
        <v>1</v>
      </c>
      <c r="J1995">
        <f ca="1">IF(AND(I1994=0,I1995=1),B1996,IF(AND(I1995=1,I1994=1),J1994,0))</f>
        <v>39.349552000000003</v>
      </c>
      <c r="K1995">
        <f t="shared" ca="1" si="147"/>
        <v>0</v>
      </c>
      <c r="L1995">
        <f t="shared" ca="1" si="148"/>
        <v>0</v>
      </c>
      <c r="M1995">
        <f t="shared" ca="1" si="149"/>
        <v>30.157659329999994</v>
      </c>
    </row>
    <row r="1996" spans="1:13" x14ac:dyDescent="0.3">
      <c r="A1996" s="1">
        <v>39126</v>
      </c>
      <c r="B1996">
        <f>VLOOKUP($A1996,DataAdjust!$A:$K,9,FALSE)</f>
        <v>38.796593000000001</v>
      </c>
      <c r="C1996">
        <f>VLOOKUP($A1996,DataAdjust!$A:$K,10,FALSE)</f>
        <v>39.016594000000005</v>
      </c>
      <c r="D1996">
        <f>VLOOKUP($A1996,DataAdjust!$A:$K,11,FALSE)</f>
        <v>38.716595000000005</v>
      </c>
      <c r="E1996">
        <f>VLOOKUP($A1996,DataAdjust!$A:$K,6,FALSE)</f>
        <v>38.876595000000002</v>
      </c>
      <c r="F1996">
        <f>VLOOKUP($A1996,DataAdjust!$A:$K,7,FALSE)</f>
        <v>93648000</v>
      </c>
      <c r="G1996">
        <f t="shared" ca="1" si="145"/>
        <v>39.001893433333336</v>
      </c>
      <c r="H1996">
        <f t="shared" ca="1" si="145"/>
        <v>39.078235624999998</v>
      </c>
      <c r="I1996">
        <f t="shared" ca="1" si="146"/>
        <v>1</v>
      </c>
      <c r="J1996">
        <f ca="1">IF(AND(I1995=0,I1996=1),B1997,IF(AND(I1996=1,I1995=1),J1995,0))</f>
        <v>39.349552000000003</v>
      </c>
      <c r="K1996">
        <f t="shared" ca="1" si="147"/>
        <v>0</v>
      </c>
      <c r="L1996">
        <f t="shared" ca="1" si="148"/>
        <v>0</v>
      </c>
      <c r="M1996">
        <f t="shared" ca="1" si="149"/>
        <v>30.157659329999994</v>
      </c>
    </row>
    <row r="1997" spans="1:13" x14ac:dyDescent="0.3">
      <c r="A1997" s="1">
        <v>39127</v>
      </c>
      <c r="B1997">
        <f>VLOOKUP($A1997,DataAdjust!$A:$K,9,FALSE)</f>
        <v>38.972499999999997</v>
      </c>
      <c r="C1997">
        <f>VLOOKUP($A1997,DataAdjust!$A:$K,10,FALSE)</f>
        <v>39.642498000000003</v>
      </c>
      <c r="D1997">
        <f>VLOOKUP($A1997,DataAdjust!$A:$K,11,FALSE)</f>
        <v>38.972499999999997</v>
      </c>
      <c r="E1997">
        <f>VLOOKUP($A1997,DataAdjust!$A:$K,6,FALSE)</f>
        <v>39.532496999999999</v>
      </c>
      <c r="F1997">
        <f>VLOOKUP($A1997,DataAdjust!$A:$K,7,FALSE)</f>
        <v>133370000</v>
      </c>
      <c r="G1997">
        <f t="shared" ca="1" si="145"/>
        <v>39.009925083333336</v>
      </c>
      <c r="H1997">
        <f t="shared" ca="1" si="145"/>
        <v>39.126985999999995</v>
      </c>
      <c r="I1997">
        <f t="shared" ca="1" si="146"/>
        <v>1</v>
      </c>
      <c r="J1997">
        <f ca="1">IF(AND(I1996=0,I1997=1),B1998,IF(AND(I1997=1,I1996=1),J1996,0))</f>
        <v>39.349552000000003</v>
      </c>
      <c r="K1997">
        <f t="shared" ca="1" si="147"/>
        <v>0</v>
      </c>
      <c r="L1997">
        <f t="shared" ca="1" si="148"/>
        <v>0</v>
      </c>
      <c r="M1997">
        <f t="shared" ca="1" si="149"/>
        <v>30.157659329999994</v>
      </c>
    </row>
    <row r="1998" spans="1:13" x14ac:dyDescent="0.3">
      <c r="A1998" s="1">
        <v>39128</v>
      </c>
      <c r="B1998">
        <f>VLOOKUP($A1998,DataAdjust!$A:$K,9,FALSE)</f>
        <v>39.532978</v>
      </c>
      <c r="C1998">
        <f>VLOOKUP($A1998,DataAdjust!$A:$K,10,FALSE)</f>
        <v>39.762977999999997</v>
      </c>
      <c r="D1998">
        <f>VLOOKUP($A1998,DataAdjust!$A:$K,11,FALSE)</f>
        <v>39.452976</v>
      </c>
      <c r="E1998">
        <f>VLOOKUP($A1998,DataAdjust!$A:$K,6,FALSE)</f>
        <v>39.762977999999997</v>
      </c>
      <c r="F1998">
        <f>VLOOKUP($A1998,DataAdjust!$A:$K,7,FALSE)</f>
        <v>110452500</v>
      </c>
      <c r="G1998">
        <f t="shared" ca="1" si="145"/>
        <v>39.018994666666671</v>
      </c>
      <c r="H1998">
        <f t="shared" ca="1" si="145"/>
        <v>39.208978625</v>
      </c>
      <c r="I1998">
        <f t="shared" ca="1" si="146"/>
        <v>1</v>
      </c>
      <c r="J1998">
        <f ca="1">IF(AND(I1997=0,I1998=1),B1999,IF(AND(I1998=1,I1997=1),J1997,0))</f>
        <v>39.349552000000003</v>
      </c>
      <c r="K1998">
        <f t="shared" ca="1" si="147"/>
        <v>0</v>
      </c>
      <c r="L1998">
        <f t="shared" ca="1" si="148"/>
        <v>0</v>
      </c>
      <c r="M1998">
        <f t="shared" ca="1" si="149"/>
        <v>30.157659329999994</v>
      </c>
    </row>
    <row r="1999" spans="1:13" x14ac:dyDescent="0.3">
      <c r="A1999" s="1">
        <v>39129</v>
      </c>
      <c r="B1999">
        <f>VLOOKUP($A1999,DataAdjust!$A:$K,9,FALSE)</f>
        <v>39.579993999999992</v>
      </c>
      <c r="C1999">
        <f>VLOOKUP($A1999,DataAdjust!$A:$K,10,FALSE)</f>
        <v>39.749995999999996</v>
      </c>
      <c r="D1999">
        <f>VLOOKUP($A1999,DataAdjust!$A:$K,11,FALSE)</f>
        <v>39.489993999999996</v>
      </c>
      <c r="E1999">
        <f>VLOOKUP($A1999,DataAdjust!$A:$K,6,FALSE)</f>
        <v>39.629992999999999</v>
      </c>
      <c r="F1999">
        <f>VLOOKUP($A1999,DataAdjust!$A:$K,7,FALSE)</f>
        <v>72342200</v>
      </c>
      <c r="G1999">
        <f t="shared" ca="1" si="145"/>
        <v>39.025847833333337</v>
      </c>
      <c r="H1999">
        <f t="shared" ca="1" si="145"/>
        <v>39.280994375000006</v>
      </c>
      <c r="I1999">
        <f t="shared" ca="1" si="146"/>
        <v>1</v>
      </c>
      <c r="J1999">
        <f ca="1">IF(AND(I1998=0,I1999=1),B2000,IF(AND(I1999=1,I1998=1),J1998,0))</f>
        <v>39.349552000000003</v>
      </c>
      <c r="K1999">
        <f t="shared" ca="1" si="147"/>
        <v>0</v>
      </c>
      <c r="L1999">
        <f t="shared" ca="1" si="148"/>
        <v>0</v>
      </c>
      <c r="M1999">
        <f t="shared" ca="1" si="149"/>
        <v>30.157659329999994</v>
      </c>
    </row>
    <row r="2000" spans="1:13" x14ac:dyDescent="0.3">
      <c r="A2000" s="1">
        <v>39133</v>
      </c>
      <c r="B2000">
        <f>VLOOKUP($A2000,DataAdjust!$A:$K,9,FALSE)</f>
        <v>39.521381000000005</v>
      </c>
      <c r="C2000">
        <f>VLOOKUP($A2000,DataAdjust!$A:$K,10,FALSE)</f>
        <v>40.001381000000002</v>
      </c>
      <c r="D2000">
        <f>VLOOKUP($A2000,DataAdjust!$A:$K,11,FALSE)</f>
        <v>39.311382000000002</v>
      </c>
      <c r="E2000">
        <f>VLOOKUP($A2000,DataAdjust!$A:$K,6,FALSE)</f>
        <v>39.931381000000002</v>
      </c>
      <c r="F2000">
        <f>VLOOKUP($A2000,DataAdjust!$A:$K,7,FALSE)</f>
        <v>93629000</v>
      </c>
      <c r="G2000">
        <f t="shared" ca="1" si="145"/>
        <v>39.036396300000007</v>
      </c>
      <c r="H2000">
        <f t="shared" ca="1" si="145"/>
        <v>39.346364874999999</v>
      </c>
      <c r="I2000">
        <f t="shared" ca="1" si="146"/>
        <v>1</v>
      </c>
      <c r="J2000">
        <f ca="1">IF(AND(I1999=0,I2000=1),B2001,IF(AND(I2000=1,I1999=1),J1999,0))</f>
        <v>39.349552000000003</v>
      </c>
      <c r="K2000">
        <f t="shared" ca="1" si="147"/>
        <v>0</v>
      </c>
      <c r="L2000">
        <f t="shared" ca="1" si="148"/>
        <v>0</v>
      </c>
      <c r="M2000">
        <f t="shared" ca="1" si="149"/>
        <v>30.157659329999994</v>
      </c>
    </row>
    <row r="2001" spans="1:13" x14ac:dyDescent="0.3">
      <c r="A2001" s="1">
        <v>39134</v>
      </c>
      <c r="B2001">
        <f>VLOOKUP($A2001,DataAdjust!$A:$K,9,FALSE)</f>
        <v>39.785468999999999</v>
      </c>
      <c r="C2001">
        <f>VLOOKUP($A2001,DataAdjust!$A:$K,10,FALSE)</f>
        <v>40.075470000000003</v>
      </c>
      <c r="D2001">
        <f>VLOOKUP($A2001,DataAdjust!$A:$K,11,FALSE)</f>
        <v>39.695473</v>
      </c>
      <c r="E2001">
        <f>VLOOKUP($A2001,DataAdjust!$A:$K,6,FALSE)</f>
        <v>40.05547</v>
      </c>
      <c r="F2001">
        <f>VLOOKUP($A2001,DataAdjust!$A:$K,7,FALSE)</f>
        <v>95864000</v>
      </c>
      <c r="G2001">
        <f t="shared" ca="1" si="145"/>
        <v>39.048127399999998</v>
      </c>
      <c r="H2001">
        <f t="shared" ca="1" si="145"/>
        <v>39.428354750000004</v>
      </c>
      <c r="I2001">
        <f t="shared" ca="1" si="146"/>
        <v>1</v>
      </c>
      <c r="J2001">
        <f ca="1">IF(AND(I2000=0,I2001=1),B2002,IF(AND(I2001=1,I2000=1),J2000,0))</f>
        <v>39.349552000000003</v>
      </c>
      <c r="K2001">
        <f t="shared" ca="1" si="147"/>
        <v>0</v>
      </c>
      <c r="L2001">
        <f t="shared" ca="1" si="148"/>
        <v>0</v>
      </c>
      <c r="M2001">
        <f t="shared" ca="1" si="149"/>
        <v>30.157659329999994</v>
      </c>
    </row>
    <row r="2002" spans="1:13" x14ac:dyDescent="0.3">
      <c r="A2002" s="1">
        <v>39135</v>
      </c>
      <c r="B2002">
        <f>VLOOKUP($A2002,DataAdjust!$A:$K,9,FALSE)</f>
        <v>40.199337999999997</v>
      </c>
      <c r="C2002">
        <f>VLOOKUP($A2002,DataAdjust!$A:$K,10,FALSE)</f>
        <v>40.389336</v>
      </c>
      <c r="D2002">
        <f>VLOOKUP($A2002,DataAdjust!$A:$K,11,FALSE)</f>
        <v>39.909337000000001</v>
      </c>
      <c r="E2002">
        <f>VLOOKUP($A2002,DataAdjust!$A:$K,6,FALSE)</f>
        <v>40.259335</v>
      </c>
      <c r="F2002">
        <f>VLOOKUP($A2002,DataAdjust!$A:$K,7,FALSE)</f>
        <v>116344400</v>
      </c>
      <c r="G2002">
        <f t="shared" ca="1" si="145"/>
        <v>39.059124983333341</v>
      </c>
      <c r="H2002">
        <f t="shared" ca="1" si="145"/>
        <v>39.598983375000003</v>
      </c>
      <c r="I2002">
        <f t="shared" ca="1" si="146"/>
        <v>1</v>
      </c>
      <c r="J2002">
        <f ca="1">IF(AND(I2001=0,I2002=1),B2003,IF(AND(I2002=1,I2001=1),J2001,0))</f>
        <v>39.349552000000003</v>
      </c>
      <c r="K2002">
        <f t="shared" ca="1" si="147"/>
        <v>0</v>
      </c>
      <c r="L2002">
        <f t="shared" ca="1" si="148"/>
        <v>0</v>
      </c>
      <c r="M2002">
        <f t="shared" ca="1" si="149"/>
        <v>30.157659329999994</v>
      </c>
    </row>
    <row r="2003" spans="1:13" x14ac:dyDescent="0.3">
      <c r="A2003" s="1">
        <v>39136</v>
      </c>
      <c r="B2003">
        <f>VLOOKUP($A2003,DataAdjust!$A:$K,9,FALSE)</f>
        <v>40.277522999999995</v>
      </c>
      <c r="C2003">
        <f>VLOOKUP($A2003,DataAdjust!$A:$K,10,FALSE)</f>
        <v>40.317523999999999</v>
      </c>
      <c r="D2003">
        <f>VLOOKUP($A2003,DataAdjust!$A:$K,11,FALSE)</f>
        <v>39.917525999999995</v>
      </c>
      <c r="E2003">
        <f>VLOOKUP($A2003,DataAdjust!$A:$K,6,FALSE)</f>
        <v>40.117522999999998</v>
      </c>
      <c r="F2003">
        <f>VLOOKUP($A2003,DataAdjust!$A:$K,7,FALSE)</f>
        <v>113467100</v>
      </c>
      <c r="G2003">
        <f t="shared" ca="1" si="145"/>
        <v>39.068939299999997</v>
      </c>
      <c r="H2003">
        <f t="shared" ca="1" si="145"/>
        <v>39.770721500000001</v>
      </c>
      <c r="I2003">
        <f t="shared" ca="1" si="146"/>
        <v>1</v>
      </c>
      <c r="J2003">
        <f ca="1">IF(AND(I2002=0,I2003=1),B2004,IF(AND(I2003=1,I2002=1),J2002,0))</f>
        <v>39.349552000000003</v>
      </c>
      <c r="K2003">
        <f t="shared" ca="1" si="147"/>
        <v>0</v>
      </c>
      <c r="L2003">
        <f t="shared" ca="1" si="148"/>
        <v>0</v>
      </c>
      <c r="M2003">
        <f t="shared" ca="1" si="149"/>
        <v>30.157659329999994</v>
      </c>
    </row>
    <row r="2004" spans="1:13" x14ac:dyDescent="0.3">
      <c r="A2004" s="1">
        <v>39139</v>
      </c>
      <c r="B2004">
        <f>VLOOKUP($A2004,DataAdjust!$A:$K,9,FALSE)</f>
        <v>40.362515000000002</v>
      </c>
      <c r="C2004">
        <f>VLOOKUP($A2004,DataAdjust!$A:$K,10,FALSE)</f>
        <v>40.382515000000005</v>
      </c>
      <c r="D2004">
        <f>VLOOKUP($A2004,DataAdjust!$A:$K,11,FALSE)</f>
        <v>39.642513000000008</v>
      </c>
      <c r="E2004">
        <f>VLOOKUP($A2004,DataAdjust!$A:$K,6,FALSE)</f>
        <v>39.922516000000002</v>
      </c>
      <c r="F2004">
        <f>VLOOKUP($A2004,DataAdjust!$A:$K,7,FALSE)</f>
        <v>101623700</v>
      </c>
      <c r="G2004">
        <f t="shared" ca="1" si="145"/>
        <v>39.090406449999996</v>
      </c>
      <c r="H2004">
        <f t="shared" ca="1" si="145"/>
        <v>39.901461624999996</v>
      </c>
      <c r="I2004">
        <f t="shared" ca="1" si="146"/>
        <v>1</v>
      </c>
      <c r="J2004">
        <f ca="1">IF(AND(I2003=0,I2004=1),B2005,IF(AND(I2004=1,I2003=1),J2003,0))</f>
        <v>39.349552000000003</v>
      </c>
      <c r="K2004">
        <f t="shared" ca="1" si="147"/>
        <v>0</v>
      </c>
      <c r="L2004">
        <f t="shared" ca="1" si="148"/>
        <v>0</v>
      </c>
      <c r="M2004">
        <f t="shared" ca="1" si="149"/>
        <v>30.157659329999994</v>
      </c>
    </row>
    <row r="2005" spans="1:13" x14ac:dyDescent="0.3">
      <c r="A2005" s="1">
        <v>39140</v>
      </c>
      <c r="B2005">
        <f>VLOOKUP($A2005,DataAdjust!$A:$K,9,FALSE)</f>
        <v>39.462721999999999</v>
      </c>
      <c r="C2005">
        <f>VLOOKUP($A2005,DataAdjust!$A:$K,10,FALSE)</f>
        <v>39.572722999999996</v>
      </c>
      <c r="D2005">
        <f>VLOOKUP($A2005,DataAdjust!$A:$K,11,FALSE)</f>
        <v>38.152723999999999</v>
      </c>
      <c r="E2005">
        <f>VLOOKUP($A2005,DataAdjust!$A:$K,6,FALSE)</f>
        <v>38.282722</v>
      </c>
      <c r="F2005">
        <f>VLOOKUP($A2005,DataAdjust!$A:$K,7,FALSE)</f>
        <v>317813200</v>
      </c>
      <c r="G2005">
        <f t="shared" ca="1" si="145"/>
        <v>39.082625166666659</v>
      </c>
      <c r="H2005">
        <f t="shared" ca="1" si="145"/>
        <v>39.745239749999996</v>
      </c>
      <c r="I2005">
        <f t="shared" ca="1" si="146"/>
        <v>1</v>
      </c>
      <c r="J2005">
        <f ca="1">IF(AND(I2004=0,I2005=1),B2006,IF(AND(I2005=1,I2004=1),J2004,0))</f>
        <v>39.349552000000003</v>
      </c>
      <c r="K2005">
        <f t="shared" ca="1" si="147"/>
        <v>0</v>
      </c>
      <c r="L2005">
        <f t="shared" ca="1" si="148"/>
        <v>0</v>
      </c>
      <c r="M2005">
        <f t="shared" ca="1" si="149"/>
        <v>30.157659329999994</v>
      </c>
    </row>
    <row r="2006" spans="1:13" x14ac:dyDescent="0.3">
      <c r="A2006" s="1">
        <v>39141</v>
      </c>
      <c r="B2006">
        <f>VLOOKUP($A2006,DataAdjust!$A:$K,9,FALSE)</f>
        <v>38.226796</v>
      </c>
      <c r="C2006">
        <f>VLOOKUP($A2006,DataAdjust!$A:$K,10,FALSE)</f>
        <v>38.836792000000003</v>
      </c>
      <c r="D2006">
        <f>VLOOKUP($A2006,DataAdjust!$A:$K,11,FALSE)</f>
        <v>38.006793999999999</v>
      </c>
      <c r="E2006">
        <f>VLOOKUP($A2006,DataAdjust!$A:$K,6,FALSE)</f>
        <v>38.406796</v>
      </c>
      <c r="F2006">
        <f>VLOOKUP($A2006,DataAdjust!$A:$K,7,FALSE)</f>
        <v>214978700</v>
      </c>
      <c r="G2006">
        <f t="shared" ref="G2006:H2069" ca="1" si="150">AVERAGE(INDIRECT(ADDRESS(ROW()-G$2+1,5)&amp;":"&amp;ADDRESS(ROW(),5)))</f>
        <v>39.072485449999995</v>
      </c>
      <c r="H2006">
        <f t="shared" ca="1" si="150"/>
        <v>39.575716999999997</v>
      </c>
      <c r="I2006">
        <f t="shared" ref="I2006:I2069" ca="1" si="151">IF(H2006&gt;G2006,1,0)</f>
        <v>1</v>
      </c>
      <c r="J2006">
        <f ca="1">IF(AND(I2005=0,I2006=1),B2007,IF(AND(I2006=1,I2005=1),J2005,0))</f>
        <v>39.349552000000003</v>
      </c>
      <c r="K2006">
        <f t="shared" ref="K2006:K2069" ca="1" si="152">IF(AND(I2006=0,I2005=1),B2007,0)</f>
        <v>0</v>
      </c>
      <c r="L2006">
        <f t="shared" ref="L2006:L2069" ca="1" si="153">IF(K2006&lt;&gt;0,K2006-J2005-J2005*N$2,0)</f>
        <v>0</v>
      </c>
      <c r="M2006">
        <f t="shared" ref="M2006:M2069" ca="1" si="154">M2005+L2006</f>
        <v>30.157659329999994</v>
      </c>
    </row>
    <row r="2007" spans="1:13" x14ac:dyDescent="0.3">
      <c r="A2007" s="1">
        <v>39142</v>
      </c>
      <c r="B2007">
        <f>VLOOKUP($A2007,DataAdjust!$A:$K,9,FALSE)</f>
        <v>37.649540000000002</v>
      </c>
      <c r="C2007">
        <f>VLOOKUP($A2007,DataAdjust!$A:$K,10,FALSE)</f>
        <v>38.639541999999999</v>
      </c>
      <c r="D2007">
        <f>VLOOKUP($A2007,DataAdjust!$A:$K,11,FALSE)</f>
        <v>37.339542999999999</v>
      </c>
      <c r="E2007">
        <f>VLOOKUP($A2007,DataAdjust!$A:$K,6,FALSE)</f>
        <v>38.229542000000002</v>
      </c>
      <c r="F2007">
        <f>VLOOKUP($A2007,DataAdjust!$A:$K,7,FALSE)</f>
        <v>231806500</v>
      </c>
      <c r="G2007">
        <f t="shared" ca="1" si="150"/>
        <v>39.059833949999998</v>
      </c>
      <c r="H2007">
        <f t="shared" ca="1" si="150"/>
        <v>39.400660625</v>
      </c>
      <c r="I2007">
        <f t="shared" ca="1" si="151"/>
        <v>1</v>
      </c>
      <c r="J2007">
        <f ca="1">IF(AND(I2006=0,I2007=1),B2008,IF(AND(I2007=1,I2006=1),J2006,0))</f>
        <v>39.349552000000003</v>
      </c>
      <c r="K2007">
        <f t="shared" ca="1" si="152"/>
        <v>0</v>
      </c>
      <c r="L2007">
        <f t="shared" ca="1" si="153"/>
        <v>0</v>
      </c>
      <c r="M2007">
        <f t="shared" ca="1" si="154"/>
        <v>30.157659329999994</v>
      </c>
    </row>
    <row r="2008" spans="1:13" x14ac:dyDescent="0.3">
      <c r="A2008" s="1">
        <v>39143</v>
      </c>
      <c r="B2008">
        <f>VLOOKUP($A2008,DataAdjust!$A:$K,9,FALSE)</f>
        <v>37.953380000000003</v>
      </c>
      <c r="C2008">
        <f>VLOOKUP($A2008,DataAdjust!$A:$K,10,FALSE)</f>
        <v>38.313380000000009</v>
      </c>
      <c r="D2008">
        <f>VLOOKUP($A2008,DataAdjust!$A:$K,11,FALSE)</f>
        <v>37.64338200000001</v>
      </c>
      <c r="E2008">
        <f>VLOOKUP($A2008,DataAdjust!$A:$K,6,FALSE)</f>
        <v>37.653381000000003</v>
      </c>
      <c r="F2008">
        <f>VLOOKUP($A2008,DataAdjust!$A:$K,7,FALSE)</f>
        <v>183359400</v>
      </c>
      <c r="G2008">
        <f t="shared" ca="1" si="150"/>
        <v>39.043186733333336</v>
      </c>
      <c r="H2008">
        <f t="shared" ca="1" si="150"/>
        <v>39.115910625000005</v>
      </c>
      <c r="I2008">
        <f t="shared" ca="1" si="151"/>
        <v>1</v>
      </c>
      <c r="J2008">
        <f ca="1">IF(AND(I2007=0,I2008=1),B2009,IF(AND(I2008=1,I2007=1),J2007,0))</f>
        <v>39.349552000000003</v>
      </c>
      <c r="K2008">
        <f t="shared" ca="1" si="152"/>
        <v>0</v>
      </c>
      <c r="L2008">
        <f t="shared" ca="1" si="153"/>
        <v>0</v>
      </c>
      <c r="M2008">
        <f t="shared" ca="1" si="154"/>
        <v>30.157659329999994</v>
      </c>
    </row>
    <row r="2009" spans="1:13" x14ac:dyDescent="0.3">
      <c r="A2009" s="1">
        <v>39146</v>
      </c>
      <c r="B2009">
        <f>VLOOKUP($A2009,DataAdjust!$A:$K,9,FALSE)</f>
        <v>37.360900999999998</v>
      </c>
      <c r="C2009">
        <f>VLOOKUP($A2009,DataAdjust!$A:$K,10,FALSE)</f>
        <v>38.010897999999997</v>
      </c>
      <c r="D2009">
        <f>VLOOKUP($A2009,DataAdjust!$A:$K,11,FALSE)</f>
        <v>37.270899999999997</v>
      </c>
      <c r="E2009">
        <f>VLOOKUP($A2009,DataAdjust!$A:$K,6,FALSE)</f>
        <v>37.360900999999998</v>
      </c>
      <c r="F2009">
        <f>VLOOKUP($A2009,DataAdjust!$A:$K,7,FALSE)</f>
        <v>171885400</v>
      </c>
      <c r="G2009">
        <f t="shared" ca="1" si="150"/>
        <v>39.012811766666672</v>
      </c>
      <c r="H2009">
        <f t="shared" ca="1" si="150"/>
        <v>38.779089500000005</v>
      </c>
      <c r="I2009">
        <f t="shared" ca="1" si="151"/>
        <v>0</v>
      </c>
      <c r="J2009">
        <f ca="1">IF(AND(I2008=0,I2009=1),B2010,IF(AND(I2009=1,I2008=1),J2008,0))</f>
        <v>0</v>
      </c>
      <c r="K2009">
        <f t="shared" ca="1" si="152"/>
        <v>37.661355</v>
      </c>
      <c r="L2009">
        <f t="shared" ca="1" si="153"/>
        <v>-1.8849447600000024</v>
      </c>
      <c r="M2009">
        <f t="shared" ca="1" si="154"/>
        <v>28.272714569999991</v>
      </c>
    </row>
    <row r="2010" spans="1:13" x14ac:dyDescent="0.3">
      <c r="A2010" s="1">
        <v>39147</v>
      </c>
      <c r="B2010">
        <f>VLOOKUP($A2010,DataAdjust!$A:$K,9,FALSE)</f>
        <v>37.661355</v>
      </c>
      <c r="C2010">
        <f>VLOOKUP($A2010,DataAdjust!$A:$K,10,FALSE)</f>
        <v>38.121358000000001</v>
      </c>
      <c r="D2010">
        <f>VLOOKUP($A2010,DataAdjust!$A:$K,11,FALSE)</f>
        <v>37.631356000000004</v>
      </c>
      <c r="E2010">
        <f>VLOOKUP($A2010,DataAdjust!$A:$K,6,FALSE)</f>
        <v>37.981354000000003</v>
      </c>
      <c r="F2010">
        <f>VLOOKUP($A2010,DataAdjust!$A:$K,7,FALSE)</f>
        <v>155551800</v>
      </c>
      <c r="G2010">
        <f t="shared" ca="1" si="150"/>
        <v>38.990416950000011</v>
      </c>
      <c r="H2010">
        <f t="shared" ca="1" si="150"/>
        <v>38.494341875000003</v>
      </c>
      <c r="I2010">
        <f t="shared" ca="1" si="151"/>
        <v>0</v>
      </c>
      <c r="J2010">
        <f ca="1">IF(AND(I2009=0,I2010=1),B2011,IF(AND(I2010=1,I2009=1),J2009,0))</f>
        <v>0</v>
      </c>
      <c r="K2010">
        <f t="shared" ca="1" si="152"/>
        <v>0</v>
      </c>
      <c r="L2010">
        <f t="shared" ca="1" si="153"/>
        <v>0</v>
      </c>
      <c r="M2010">
        <f t="shared" ca="1" si="154"/>
        <v>28.272714569999991</v>
      </c>
    </row>
    <row r="2011" spans="1:13" x14ac:dyDescent="0.3">
      <c r="A2011" s="1">
        <v>39148</v>
      </c>
      <c r="B2011">
        <f>VLOOKUP($A2011,DataAdjust!$A:$K,9,FALSE)</f>
        <v>38.010662999999994</v>
      </c>
      <c r="C2011">
        <f>VLOOKUP($A2011,DataAdjust!$A:$K,10,FALSE)</f>
        <v>38.130661999999994</v>
      </c>
      <c r="D2011">
        <f>VLOOKUP($A2011,DataAdjust!$A:$K,11,FALSE)</f>
        <v>37.800663999999998</v>
      </c>
      <c r="E2011">
        <f>VLOOKUP($A2011,DataAdjust!$A:$K,6,FALSE)</f>
        <v>37.830661999999997</v>
      </c>
      <c r="F2011">
        <f>VLOOKUP($A2011,DataAdjust!$A:$K,7,FALSE)</f>
        <v>119979300</v>
      </c>
      <c r="G2011">
        <f t="shared" ca="1" si="150"/>
        <v>38.967871333333328</v>
      </c>
      <c r="H2011">
        <f t="shared" ca="1" si="150"/>
        <v>38.208484250000005</v>
      </c>
      <c r="I2011">
        <f t="shared" ca="1" si="151"/>
        <v>0</v>
      </c>
      <c r="J2011">
        <f ca="1">IF(AND(I2010=0,I2011=1),B2012,IF(AND(I2011=1,I2010=1),J2010,0))</f>
        <v>0</v>
      </c>
      <c r="K2011">
        <f t="shared" ca="1" si="152"/>
        <v>0</v>
      </c>
      <c r="L2011">
        <f t="shared" ca="1" si="153"/>
        <v>0</v>
      </c>
      <c r="M2011">
        <f t="shared" ca="1" si="154"/>
        <v>28.272714569999991</v>
      </c>
    </row>
    <row r="2012" spans="1:13" x14ac:dyDescent="0.3">
      <c r="A2012" s="1">
        <v>39149</v>
      </c>
      <c r="B2012">
        <f>VLOOKUP($A2012,DataAdjust!$A:$K,9,FALSE)</f>
        <v>38.247714999999999</v>
      </c>
      <c r="C2012">
        <f>VLOOKUP($A2012,DataAdjust!$A:$K,10,FALSE)</f>
        <v>38.357715999999996</v>
      </c>
      <c r="D2012">
        <f>VLOOKUP($A2012,DataAdjust!$A:$K,11,FALSE)</f>
        <v>37.957714000000003</v>
      </c>
      <c r="E2012">
        <f>VLOOKUP($A2012,DataAdjust!$A:$K,6,FALSE)</f>
        <v>38.087715000000003</v>
      </c>
      <c r="F2012">
        <f>VLOOKUP($A2012,DataAdjust!$A:$K,7,FALSE)</f>
        <v>120900700</v>
      </c>
      <c r="G2012">
        <f t="shared" ca="1" si="150"/>
        <v>38.957872816666665</v>
      </c>
      <c r="H2012">
        <f t="shared" ca="1" si="150"/>
        <v>37.979134125000002</v>
      </c>
      <c r="I2012">
        <f t="shared" ca="1" si="151"/>
        <v>0</v>
      </c>
      <c r="J2012">
        <f ca="1">IF(AND(I2011=0,I2012=1),B2013,IF(AND(I2012=1,I2011=1),J2011,0))</f>
        <v>0</v>
      </c>
      <c r="K2012">
        <f t="shared" ca="1" si="152"/>
        <v>0</v>
      </c>
      <c r="L2012">
        <f t="shared" ca="1" si="153"/>
        <v>0</v>
      </c>
      <c r="M2012">
        <f t="shared" ca="1" si="154"/>
        <v>28.272714569999991</v>
      </c>
    </row>
    <row r="2013" spans="1:13" x14ac:dyDescent="0.3">
      <c r="A2013" s="1">
        <v>39150</v>
      </c>
      <c r="B2013">
        <f>VLOOKUP($A2013,DataAdjust!$A:$K,9,FALSE)</f>
        <v>38.452255999999998</v>
      </c>
      <c r="C2013">
        <f>VLOOKUP($A2013,DataAdjust!$A:$K,10,FALSE)</f>
        <v>38.462254000000001</v>
      </c>
      <c r="D2013">
        <f>VLOOKUP($A2013,DataAdjust!$A:$K,11,FALSE)</f>
        <v>37.772255999999999</v>
      </c>
      <c r="E2013">
        <f>VLOOKUP($A2013,DataAdjust!$A:$K,6,FALSE)</f>
        <v>38.052253999999998</v>
      </c>
      <c r="F2013">
        <f>VLOOKUP($A2013,DataAdjust!$A:$K,7,FALSE)</f>
        <v>128597600</v>
      </c>
      <c r="G2013">
        <f t="shared" ca="1" si="150"/>
        <v>38.944332233333334</v>
      </c>
      <c r="H2013">
        <f t="shared" ca="1" si="150"/>
        <v>37.950325624999998</v>
      </c>
      <c r="I2013">
        <f t="shared" ca="1" si="151"/>
        <v>0</v>
      </c>
      <c r="J2013">
        <f ca="1">IF(AND(I2012=0,I2013=1),B2014,IF(AND(I2013=1,I2012=1),J2012,0))</f>
        <v>0</v>
      </c>
      <c r="K2013">
        <f t="shared" ca="1" si="152"/>
        <v>0</v>
      </c>
      <c r="L2013">
        <f t="shared" ca="1" si="153"/>
        <v>0</v>
      </c>
      <c r="M2013">
        <f t="shared" ca="1" si="154"/>
        <v>28.272714569999991</v>
      </c>
    </row>
    <row r="2014" spans="1:13" x14ac:dyDescent="0.3">
      <c r="A2014" s="1">
        <v>39153</v>
      </c>
      <c r="B2014">
        <f>VLOOKUP($A2014,DataAdjust!$A:$K,9,FALSE)</f>
        <v>37.960441999999993</v>
      </c>
      <c r="C2014">
        <f>VLOOKUP($A2014,DataAdjust!$A:$K,10,FALSE)</f>
        <v>38.37044199999999</v>
      </c>
      <c r="D2014">
        <f>VLOOKUP($A2014,DataAdjust!$A:$K,11,FALSE)</f>
        <v>37.920444999999994</v>
      </c>
      <c r="E2014">
        <f>VLOOKUP($A2014,DataAdjust!$A:$K,6,FALSE)</f>
        <v>38.300441999999997</v>
      </c>
      <c r="F2014">
        <f>VLOOKUP($A2014,DataAdjust!$A:$K,7,FALSE)</f>
        <v>81310100</v>
      </c>
      <c r="G2014">
        <f t="shared" ca="1" si="150"/>
        <v>38.932567200000001</v>
      </c>
      <c r="H2014">
        <f t="shared" ca="1" si="150"/>
        <v>37.937031374999997</v>
      </c>
      <c r="I2014">
        <f t="shared" ca="1" si="151"/>
        <v>0</v>
      </c>
      <c r="J2014">
        <f ca="1">IF(AND(I2013=0,I2014=1),B2015,IF(AND(I2014=1,I2013=1),J2013,0))</f>
        <v>0</v>
      </c>
      <c r="K2014">
        <f t="shared" ca="1" si="152"/>
        <v>0</v>
      </c>
      <c r="L2014">
        <f t="shared" ca="1" si="153"/>
        <v>0</v>
      </c>
      <c r="M2014">
        <f t="shared" ca="1" si="154"/>
        <v>28.272714569999991</v>
      </c>
    </row>
    <row r="2015" spans="1:13" x14ac:dyDescent="0.3">
      <c r="A2015" s="1">
        <v>39154</v>
      </c>
      <c r="B2015">
        <f>VLOOKUP($A2015,DataAdjust!$A:$K,9,FALSE)</f>
        <v>38.185886000000004</v>
      </c>
      <c r="C2015">
        <f>VLOOKUP($A2015,DataAdjust!$A:$K,10,FALSE)</f>
        <v>38.425888</v>
      </c>
      <c r="D2015">
        <f>VLOOKUP($A2015,DataAdjust!$A:$K,11,FALSE)</f>
        <v>37.545887</v>
      </c>
      <c r="E2015">
        <f>VLOOKUP($A2015,DataAdjust!$A:$K,6,FALSE)</f>
        <v>37.555885000000004</v>
      </c>
      <c r="F2015">
        <f>VLOOKUP($A2015,DataAdjust!$A:$K,7,FALSE)</f>
        <v>171231800</v>
      </c>
      <c r="G2015">
        <f t="shared" ca="1" si="150"/>
        <v>38.912229266666678</v>
      </c>
      <c r="H2015">
        <f t="shared" ca="1" si="150"/>
        <v>37.852824249999998</v>
      </c>
      <c r="I2015">
        <f t="shared" ca="1" si="151"/>
        <v>0</v>
      </c>
      <c r="J2015">
        <f ca="1">IF(AND(I2014=0,I2015=1),B2016,IF(AND(I2015=1,I2014=1),J2014,0))</f>
        <v>0</v>
      </c>
      <c r="K2015">
        <f t="shared" ca="1" si="152"/>
        <v>0</v>
      </c>
      <c r="L2015">
        <f t="shared" ca="1" si="153"/>
        <v>0</v>
      </c>
      <c r="M2015">
        <f t="shared" ca="1" si="154"/>
        <v>28.272714569999991</v>
      </c>
    </row>
    <row r="2016" spans="1:13" x14ac:dyDescent="0.3">
      <c r="A2016" s="1">
        <v>39155</v>
      </c>
      <c r="B2016">
        <f>VLOOKUP($A2016,DataAdjust!$A:$K,9,FALSE)</f>
        <v>37.545444000000003</v>
      </c>
      <c r="C2016">
        <f>VLOOKUP($A2016,DataAdjust!$A:$K,10,FALSE)</f>
        <v>38.115444000000004</v>
      </c>
      <c r="D2016">
        <f>VLOOKUP($A2016,DataAdjust!$A:$K,11,FALSE)</f>
        <v>37.215442000000003</v>
      </c>
      <c r="E2016">
        <f>VLOOKUP($A2016,DataAdjust!$A:$K,6,FALSE)</f>
        <v>38.105446000000001</v>
      </c>
      <c r="F2016">
        <f>VLOOKUP($A2016,DataAdjust!$A:$K,7,FALSE)</f>
        <v>192586700</v>
      </c>
      <c r="G2016">
        <f t="shared" ca="1" si="150"/>
        <v>38.899870483333338</v>
      </c>
      <c r="H2016">
        <f t="shared" ca="1" si="150"/>
        <v>37.909332375000005</v>
      </c>
      <c r="I2016">
        <f t="shared" ca="1" si="151"/>
        <v>0</v>
      </c>
      <c r="J2016">
        <f ca="1">IF(AND(I2015=0,I2016=1),B2017,IF(AND(I2016=1,I2015=1),J2015,0))</f>
        <v>0</v>
      </c>
      <c r="K2016">
        <f t="shared" ca="1" si="152"/>
        <v>0</v>
      </c>
      <c r="L2016">
        <f t="shared" ca="1" si="153"/>
        <v>0</v>
      </c>
      <c r="M2016">
        <f t="shared" ca="1" si="154"/>
        <v>28.272714569999991</v>
      </c>
    </row>
    <row r="2017" spans="1:13" x14ac:dyDescent="0.3">
      <c r="A2017" s="1">
        <v>39156</v>
      </c>
      <c r="B2017">
        <f>VLOOKUP($A2017,DataAdjust!$A:$K,9,FALSE)</f>
        <v>38.026806999999998</v>
      </c>
      <c r="C2017">
        <f>VLOOKUP($A2017,DataAdjust!$A:$K,10,FALSE)</f>
        <v>38.186805999999997</v>
      </c>
      <c r="D2017">
        <f>VLOOKUP($A2017,DataAdjust!$A:$K,11,FALSE)</f>
        <v>37.846806000000001</v>
      </c>
      <c r="E2017">
        <f>VLOOKUP($A2017,DataAdjust!$A:$K,6,FALSE)</f>
        <v>38.016804</v>
      </c>
      <c r="F2017">
        <f>VLOOKUP($A2017,DataAdjust!$A:$K,7,FALSE)</f>
        <v>111627400</v>
      </c>
      <c r="G2017">
        <f t="shared" ca="1" si="150"/>
        <v>38.878804450000004</v>
      </c>
      <c r="H2017">
        <f t="shared" ca="1" si="150"/>
        <v>37.991320250000001</v>
      </c>
      <c r="I2017">
        <f t="shared" ca="1" si="151"/>
        <v>0</v>
      </c>
      <c r="J2017">
        <f ca="1">IF(AND(I2016=0,I2017=1),B2018,IF(AND(I2017=1,I2016=1),J2016,0))</f>
        <v>0</v>
      </c>
      <c r="K2017">
        <f t="shared" ca="1" si="152"/>
        <v>0</v>
      </c>
      <c r="L2017">
        <f t="shared" ca="1" si="153"/>
        <v>0</v>
      </c>
      <c r="M2017">
        <f t="shared" ca="1" si="154"/>
        <v>28.272714569999991</v>
      </c>
    </row>
    <row r="2018" spans="1:13" x14ac:dyDescent="0.3">
      <c r="A2018" s="1">
        <v>39157</v>
      </c>
      <c r="B2018">
        <f>VLOOKUP($A2018,DataAdjust!$A:$K,9,FALSE)</f>
        <v>38.097526999999999</v>
      </c>
      <c r="C2018">
        <f>VLOOKUP($A2018,DataAdjust!$A:$K,10,FALSE)</f>
        <v>38.197528999999996</v>
      </c>
      <c r="D2018">
        <f>VLOOKUP($A2018,DataAdjust!$A:$K,11,FALSE)</f>
        <v>37.767528999999996</v>
      </c>
      <c r="E2018">
        <f>VLOOKUP($A2018,DataAdjust!$A:$K,6,FALSE)</f>
        <v>37.98753</v>
      </c>
      <c r="F2018">
        <f>VLOOKUP($A2018,DataAdjust!$A:$K,7,FALSE)</f>
        <v>108328800</v>
      </c>
      <c r="G2018">
        <f t="shared" ca="1" si="150"/>
        <v>38.855566216666681</v>
      </c>
      <c r="H2018">
        <f t="shared" ca="1" si="150"/>
        <v>37.992092249999999</v>
      </c>
      <c r="I2018">
        <f t="shared" ca="1" si="151"/>
        <v>0</v>
      </c>
      <c r="J2018">
        <f ca="1">IF(AND(I2017=0,I2018=1),B2019,IF(AND(I2018=1,I2017=1),J2017,0))</f>
        <v>0</v>
      </c>
      <c r="K2018">
        <f t="shared" ca="1" si="152"/>
        <v>0</v>
      </c>
      <c r="L2018">
        <f t="shared" ca="1" si="153"/>
        <v>0</v>
      </c>
      <c r="M2018">
        <f t="shared" ca="1" si="154"/>
        <v>28.272714569999991</v>
      </c>
    </row>
    <row r="2019" spans="1:13" x14ac:dyDescent="0.3">
      <c r="A2019" s="1">
        <v>39160</v>
      </c>
      <c r="B2019">
        <f>VLOOKUP($A2019,DataAdjust!$A:$K,9,FALSE)</f>
        <v>38.167800999999997</v>
      </c>
      <c r="C2019">
        <f>VLOOKUP($A2019,DataAdjust!$A:$K,10,FALSE)</f>
        <v>38.497799000000001</v>
      </c>
      <c r="D2019">
        <f>VLOOKUP($A2019,DataAdjust!$A:$K,11,FALSE)</f>
        <v>38.057800999999998</v>
      </c>
      <c r="E2019">
        <f>VLOOKUP($A2019,DataAdjust!$A:$K,6,FALSE)</f>
        <v>38.377800000000001</v>
      </c>
      <c r="F2019">
        <f>VLOOKUP($A2019,DataAdjust!$A:$K,7,FALSE)</f>
        <v>95913200</v>
      </c>
      <c r="G2019">
        <f t="shared" ca="1" si="150"/>
        <v>38.845332466666676</v>
      </c>
      <c r="H2019">
        <f t="shared" ca="1" si="150"/>
        <v>38.060484500000001</v>
      </c>
      <c r="I2019">
        <f t="shared" ca="1" si="151"/>
        <v>0</v>
      </c>
      <c r="J2019">
        <f ca="1">IF(AND(I2018=0,I2019=1),B2020,IF(AND(I2019=1,I2018=1),J2018,0))</f>
        <v>0</v>
      </c>
      <c r="K2019">
        <f t="shared" ca="1" si="152"/>
        <v>0</v>
      </c>
      <c r="L2019">
        <f t="shared" ca="1" si="153"/>
        <v>0</v>
      </c>
      <c r="M2019">
        <f t="shared" ca="1" si="154"/>
        <v>28.272714569999991</v>
      </c>
    </row>
    <row r="2020" spans="1:13" x14ac:dyDescent="0.3">
      <c r="A2020" s="1">
        <v>39161</v>
      </c>
      <c r="B2020">
        <f>VLOOKUP($A2020,DataAdjust!$A:$K,9,FALSE)</f>
        <v>38.332733000000005</v>
      </c>
      <c r="C2020">
        <f>VLOOKUP($A2020,DataAdjust!$A:$K,10,FALSE)</f>
        <v>38.662735000000005</v>
      </c>
      <c r="D2020">
        <f>VLOOKUP($A2020,DataAdjust!$A:$K,11,FALSE)</f>
        <v>38.282734000000005</v>
      </c>
      <c r="E2020">
        <f>VLOOKUP($A2020,DataAdjust!$A:$K,6,FALSE)</f>
        <v>38.652737000000002</v>
      </c>
      <c r="F2020">
        <f>VLOOKUP($A2020,DataAdjust!$A:$K,7,FALSE)</f>
        <v>78755700</v>
      </c>
      <c r="G2020">
        <f t="shared" ca="1" si="150"/>
        <v>38.841749450000002</v>
      </c>
      <c r="H2020">
        <f t="shared" ca="1" si="150"/>
        <v>38.131112250000001</v>
      </c>
      <c r="I2020">
        <f t="shared" ca="1" si="151"/>
        <v>0</v>
      </c>
      <c r="J2020">
        <f ca="1">IF(AND(I2019=0,I2020=1),B2021,IF(AND(I2020=1,I2019=1),J2019,0))</f>
        <v>0</v>
      </c>
      <c r="K2020">
        <f t="shared" ca="1" si="152"/>
        <v>0</v>
      </c>
      <c r="L2020">
        <f t="shared" ca="1" si="153"/>
        <v>0</v>
      </c>
      <c r="M2020">
        <f t="shared" ca="1" si="154"/>
        <v>28.272714569999991</v>
      </c>
    </row>
    <row r="2021" spans="1:13" x14ac:dyDescent="0.3">
      <c r="A2021" s="1">
        <v>39162</v>
      </c>
      <c r="B2021">
        <f>VLOOKUP($A2021,DataAdjust!$A:$K,9,FALSE)</f>
        <v>38.617763000000004</v>
      </c>
      <c r="C2021">
        <f>VLOOKUP($A2021,DataAdjust!$A:$K,10,FALSE)</f>
        <v>39.417763000000001</v>
      </c>
      <c r="D2021">
        <f>VLOOKUP($A2021,DataAdjust!$A:$K,11,FALSE)</f>
        <v>38.327762</v>
      </c>
      <c r="E2021">
        <f>VLOOKUP($A2021,DataAdjust!$A:$K,6,FALSE)</f>
        <v>39.397762</v>
      </c>
      <c r="F2021">
        <f>VLOOKUP($A2021,DataAdjust!$A:$K,7,FALSE)</f>
        <v>173333500</v>
      </c>
      <c r="G2021">
        <f t="shared" ca="1" si="150"/>
        <v>38.852947050000004</v>
      </c>
      <c r="H2021">
        <f t="shared" ca="1" si="150"/>
        <v>38.29930075</v>
      </c>
      <c r="I2021">
        <f t="shared" ca="1" si="151"/>
        <v>0</v>
      </c>
      <c r="J2021">
        <f ca="1">IF(AND(I2020=0,I2021=1),B2022,IF(AND(I2021=1,I2020=1),J2020,0))</f>
        <v>0</v>
      </c>
      <c r="K2021">
        <f t="shared" ca="1" si="152"/>
        <v>0</v>
      </c>
      <c r="L2021">
        <f t="shared" ca="1" si="153"/>
        <v>0</v>
      </c>
      <c r="M2021">
        <f t="shared" ca="1" si="154"/>
        <v>28.272714569999991</v>
      </c>
    </row>
    <row r="2022" spans="1:13" x14ac:dyDescent="0.3">
      <c r="A2022" s="1">
        <v>39163</v>
      </c>
      <c r="B2022">
        <f>VLOOKUP($A2022,DataAdjust!$A:$K,9,FALSE)</f>
        <v>39.435856999999999</v>
      </c>
      <c r="C2022">
        <f>VLOOKUP($A2022,DataAdjust!$A:$K,10,FALSE)</f>
        <v>39.445858999999999</v>
      </c>
      <c r="D2022">
        <f>VLOOKUP($A2022,DataAdjust!$A:$K,11,FALSE)</f>
        <v>39.085858000000002</v>
      </c>
      <c r="E2022">
        <f>VLOOKUP($A2022,DataAdjust!$A:$K,6,FALSE)</f>
        <v>39.255856000000001</v>
      </c>
      <c r="F2022">
        <f>VLOOKUP($A2022,DataAdjust!$A:$K,7,FALSE)</f>
        <v>114856300</v>
      </c>
      <c r="G2022">
        <f t="shared" ca="1" si="150"/>
        <v>38.866358833333344</v>
      </c>
      <c r="H2022">
        <f t="shared" ca="1" si="150"/>
        <v>38.418727500000003</v>
      </c>
      <c r="I2022">
        <f t="shared" ca="1" si="151"/>
        <v>0</v>
      </c>
      <c r="J2022">
        <f ca="1">IF(AND(I2021=0,I2022=1),B2023,IF(AND(I2022=1,I2021=1),J2021,0))</f>
        <v>0</v>
      </c>
      <c r="K2022">
        <f t="shared" ca="1" si="152"/>
        <v>0</v>
      </c>
      <c r="L2022">
        <f t="shared" ca="1" si="153"/>
        <v>0</v>
      </c>
      <c r="M2022">
        <f t="shared" ca="1" si="154"/>
        <v>28.272714569999991</v>
      </c>
    </row>
    <row r="2023" spans="1:13" x14ac:dyDescent="0.3">
      <c r="A2023" s="1">
        <v>39164</v>
      </c>
      <c r="B2023">
        <f>VLOOKUP($A2023,DataAdjust!$A:$K,9,FALSE)</f>
        <v>39.271671000000005</v>
      </c>
      <c r="C2023">
        <f>VLOOKUP($A2023,DataAdjust!$A:$K,10,FALSE)</f>
        <v>39.381672000000002</v>
      </c>
      <c r="D2023">
        <f>VLOOKUP($A2023,DataAdjust!$A:$K,11,FALSE)</f>
        <v>39.081673000000002</v>
      </c>
      <c r="E2023">
        <f>VLOOKUP($A2023,DataAdjust!$A:$K,6,FALSE)</f>
        <v>39.131672000000002</v>
      </c>
      <c r="F2023">
        <f>VLOOKUP($A2023,DataAdjust!$A:$K,7,FALSE)</f>
        <v>68530300</v>
      </c>
      <c r="G2023">
        <f t="shared" ca="1" si="150"/>
        <v>38.88434913333333</v>
      </c>
      <c r="H2023">
        <f t="shared" ca="1" si="150"/>
        <v>38.615700875000002</v>
      </c>
      <c r="I2023">
        <f t="shared" ca="1" si="151"/>
        <v>0</v>
      </c>
      <c r="J2023">
        <f ca="1">IF(AND(I2022=0,I2023=1),B2024,IF(AND(I2023=1,I2022=1),J2022,0))</f>
        <v>0</v>
      </c>
      <c r="K2023">
        <f t="shared" ca="1" si="152"/>
        <v>0</v>
      </c>
      <c r="L2023">
        <f t="shared" ca="1" si="153"/>
        <v>0</v>
      </c>
      <c r="M2023">
        <f t="shared" ca="1" si="154"/>
        <v>28.272714569999991</v>
      </c>
    </row>
    <row r="2024" spans="1:13" x14ac:dyDescent="0.3">
      <c r="A2024" s="1">
        <v>39167</v>
      </c>
      <c r="B2024">
        <f>VLOOKUP($A2024,DataAdjust!$A:$K,9,FALSE)</f>
        <v>39.131332</v>
      </c>
      <c r="C2024">
        <f>VLOOKUP($A2024,DataAdjust!$A:$K,10,FALSE)</f>
        <v>39.311332999999998</v>
      </c>
      <c r="D2024">
        <f>VLOOKUP($A2024,DataAdjust!$A:$K,11,FALSE)</f>
        <v>38.621333999999997</v>
      </c>
      <c r="E2024">
        <f>VLOOKUP($A2024,DataAdjust!$A:$K,6,FALSE)</f>
        <v>39.291331999999997</v>
      </c>
      <c r="F2024">
        <f>VLOOKUP($A2024,DataAdjust!$A:$K,7,FALSE)</f>
        <v>114237300</v>
      </c>
      <c r="G2024">
        <f t="shared" ca="1" si="150"/>
        <v>38.902341149999998</v>
      </c>
      <c r="H2024">
        <f t="shared" ca="1" si="150"/>
        <v>38.763936624999999</v>
      </c>
      <c r="I2024">
        <f t="shared" ca="1" si="151"/>
        <v>0</v>
      </c>
      <c r="J2024">
        <f ca="1">IF(AND(I2023=0,I2024=1),B2025,IF(AND(I2024=1,I2023=1),J2023,0))</f>
        <v>0</v>
      </c>
      <c r="K2024">
        <f t="shared" ca="1" si="152"/>
        <v>0</v>
      </c>
      <c r="L2024">
        <f t="shared" ca="1" si="153"/>
        <v>0</v>
      </c>
      <c r="M2024">
        <f t="shared" ca="1" si="154"/>
        <v>28.272714569999991</v>
      </c>
    </row>
    <row r="2025" spans="1:13" x14ac:dyDescent="0.3">
      <c r="A2025" s="1">
        <v>39168</v>
      </c>
      <c r="B2025">
        <f>VLOOKUP($A2025,DataAdjust!$A:$K,9,FALSE)</f>
        <v>39.256382000000002</v>
      </c>
      <c r="C2025">
        <f>VLOOKUP($A2025,DataAdjust!$A:$K,10,FALSE)</f>
        <v>39.266384000000002</v>
      </c>
      <c r="D2025">
        <f>VLOOKUP($A2025,DataAdjust!$A:$K,11,FALSE)</f>
        <v>38.976383000000006</v>
      </c>
      <c r="E2025">
        <f>VLOOKUP($A2025,DataAdjust!$A:$K,6,FALSE)</f>
        <v>39.016384000000002</v>
      </c>
      <c r="F2025">
        <f>VLOOKUP($A2025,DataAdjust!$A:$K,7,FALSE)</f>
        <v>76419200</v>
      </c>
      <c r="G2025">
        <f t="shared" ca="1" si="150"/>
        <v>38.912500949999995</v>
      </c>
      <c r="H2025">
        <f t="shared" ca="1" si="150"/>
        <v>38.888884125000004</v>
      </c>
      <c r="I2025">
        <f t="shared" ca="1" si="151"/>
        <v>0</v>
      </c>
      <c r="J2025">
        <f ca="1">IF(AND(I2024=0,I2025=1),B2026,IF(AND(I2025=1,I2024=1),J2024,0))</f>
        <v>0</v>
      </c>
      <c r="K2025">
        <f t="shared" ca="1" si="152"/>
        <v>0</v>
      </c>
      <c r="L2025">
        <f t="shared" ca="1" si="153"/>
        <v>0</v>
      </c>
      <c r="M2025">
        <f t="shared" ca="1" si="154"/>
        <v>28.272714569999991</v>
      </c>
    </row>
    <row r="2026" spans="1:13" x14ac:dyDescent="0.3">
      <c r="A2026" s="1">
        <v>39169</v>
      </c>
      <c r="B2026">
        <f>VLOOKUP($A2026,DataAdjust!$A:$K,9,FALSE)</f>
        <v>38.879520999999997</v>
      </c>
      <c r="C2026">
        <f>VLOOKUP($A2026,DataAdjust!$A:$K,10,FALSE)</f>
        <v>39.109520999999994</v>
      </c>
      <c r="D2026">
        <f>VLOOKUP($A2026,DataAdjust!$A:$K,11,FALSE)</f>
        <v>38.58952</v>
      </c>
      <c r="E2026">
        <f>VLOOKUP($A2026,DataAdjust!$A:$K,6,FALSE)</f>
        <v>38.599522</v>
      </c>
      <c r="F2026">
        <f>VLOOKUP($A2026,DataAdjust!$A:$K,7,FALSE)</f>
        <v>142795000</v>
      </c>
      <c r="G2026">
        <f t="shared" ca="1" si="150"/>
        <v>38.918815049999999</v>
      </c>
      <c r="H2026">
        <f t="shared" ca="1" si="150"/>
        <v>38.965383125000002</v>
      </c>
      <c r="I2026">
        <f t="shared" ca="1" si="151"/>
        <v>1</v>
      </c>
      <c r="J2026">
        <f ca="1">IF(AND(I2025=0,I2026=1),B2027,IF(AND(I2026=1,I2025=1),J2025,0))</f>
        <v>38.893864000000001</v>
      </c>
      <c r="K2026">
        <f t="shared" ca="1" si="152"/>
        <v>0</v>
      </c>
      <c r="L2026">
        <f t="shared" ca="1" si="153"/>
        <v>0</v>
      </c>
      <c r="M2026">
        <f t="shared" ca="1" si="154"/>
        <v>28.272714569999991</v>
      </c>
    </row>
    <row r="2027" spans="1:13" x14ac:dyDescent="0.3">
      <c r="A2027" s="1">
        <v>39170</v>
      </c>
      <c r="B2027">
        <f>VLOOKUP($A2027,DataAdjust!$A:$K,9,FALSE)</f>
        <v>38.893864000000001</v>
      </c>
      <c r="C2027">
        <f>VLOOKUP($A2027,DataAdjust!$A:$K,10,FALSE)</f>
        <v>38.923862</v>
      </c>
      <c r="D2027">
        <f>VLOOKUP($A2027,DataAdjust!$A:$K,11,FALSE)</f>
        <v>38.173862</v>
      </c>
      <c r="E2027">
        <f>VLOOKUP($A2027,DataAdjust!$A:$K,6,FALSE)</f>
        <v>38.643864000000001</v>
      </c>
      <c r="F2027">
        <f>VLOOKUP($A2027,DataAdjust!$A:$K,7,FALSE)</f>
        <v>124407000</v>
      </c>
      <c r="G2027">
        <f t="shared" ca="1" si="150"/>
        <v>38.925277666666666</v>
      </c>
      <c r="H2027">
        <f t="shared" ca="1" si="150"/>
        <v>38.998641124999999</v>
      </c>
      <c r="I2027">
        <f t="shared" ca="1" si="151"/>
        <v>1</v>
      </c>
      <c r="J2027">
        <f ca="1">IF(AND(I2026=0,I2027=1),B2028,IF(AND(I2027=1,I2026=1),J2026,0))</f>
        <v>38.893864000000001</v>
      </c>
      <c r="K2027">
        <f t="shared" ca="1" si="152"/>
        <v>0</v>
      </c>
      <c r="L2027">
        <f t="shared" ca="1" si="153"/>
        <v>0</v>
      </c>
      <c r="M2027">
        <f t="shared" ca="1" si="154"/>
        <v>28.272714569999991</v>
      </c>
    </row>
    <row r="2028" spans="1:13" x14ac:dyDescent="0.3">
      <c r="A2028" s="1">
        <v>39171</v>
      </c>
      <c r="B2028">
        <f>VLOOKUP($A2028,DataAdjust!$A:$K,9,FALSE)</f>
        <v>38.638393000000001</v>
      </c>
      <c r="C2028">
        <f>VLOOKUP($A2028,DataAdjust!$A:$K,10,FALSE)</f>
        <v>38.948391000000001</v>
      </c>
      <c r="D2028">
        <f>VLOOKUP($A2028,DataAdjust!$A:$K,11,FALSE)</f>
        <v>38.298393000000004</v>
      </c>
      <c r="E2028">
        <f>VLOOKUP($A2028,DataAdjust!$A:$K,6,FALSE)</f>
        <v>38.608390999999997</v>
      </c>
      <c r="F2028">
        <f>VLOOKUP($A2028,DataAdjust!$A:$K,7,FALSE)</f>
        <v>120418700</v>
      </c>
      <c r="G2028">
        <f t="shared" ca="1" si="150"/>
        <v>38.929966950000008</v>
      </c>
      <c r="H2028">
        <f t="shared" ca="1" si="150"/>
        <v>38.993097874999997</v>
      </c>
      <c r="I2028">
        <f t="shared" ca="1" si="151"/>
        <v>1</v>
      </c>
      <c r="J2028">
        <f ca="1">IF(AND(I2027=0,I2028=1),B2029,IF(AND(I2028=1,I2027=1),J2027,0))</f>
        <v>38.893864000000001</v>
      </c>
      <c r="K2028">
        <f t="shared" ca="1" si="152"/>
        <v>0</v>
      </c>
      <c r="L2028">
        <f t="shared" ca="1" si="153"/>
        <v>0</v>
      </c>
      <c r="M2028">
        <f t="shared" ca="1" si="154"/>
        <v>28.272714569999991</v>
      </c>
    </row>
    <row r="2029" spans="1:13" x14ac:dyDescent="0.3">
      <c r="A2029" s="1">
        <v>39174</v>
      </c>
      <c r="B2029">
        <f>VLOOKUP($A2029,DataAdjust!$A:$K,9,FALSE)</f>
        <v>38.741599999999998</v>
      </c>
      <c r="C2029">
        <f>VLOOKUP($A2029,DataAdjust!$A:$K,10,FALSE)</f>
        <v>38.831600000000002</v>
      </c>
      <c r="D2029">
        <f>VLOOKUP($A2029,DataAdjust!$A:$K,11,FALSE)</f>
        <v>38.371600999999998</v>
      </c>
      <c r="E2029">
        <f>VLOOKUP($A2029,DataAdjust!$A:$K,6,FALSE)</f>
        <v>38.661602000000002</v>
      </c>
      <c r="F2029">
        <f>VLOOKUP($A2029,DataAdjust!$A:$K,7,FALSE)</f>
        <v>89617700</v>
      </c>
      <c r="G2029">
        <f t="shared" ca="1" si="150"/>
        <v>38.923429200000008</v>
      </c>
      <c r="H2029">
        <f t="shared" ca="1" si="150"/>
        <v>38.901077875000006</v>
      </c>
      <c r="I2029">
        <f t="shared" ca="1" si="151"/>
        <v>0</v>
      </c>
      <c r="J2029">
        <f ca="1">IF(AND(I2028=0,I2029=1),B2030,IF(AND(I2029=1,I2028=1),J2028,0))</f>
        <v>0</v>
      </c>
      <c r="K2029">
        <f t="shared" ca="1" si="152"/>
        <v>38.827152000000005</v>
      </c>
      <c r="L2029">
        <f t="shared" ca="1" si="153"/>
        <v>-0.26118131999999544</v>
      </c>
      <c r="M2029">
        <f t="shared" ca="1" si="154"/>
        <v>28.011533249999996</v>
      </c>
    </row>
    <row r="2030" spans="1:13" x14ac:dyDescent="0.3">
      <c r="A2030" s="1">
        <v>39175</v>
      </c>
      <c r="B2030">
        <f>VLOOKUP($A2030,DataAdjust!$A:$K,9,FALSE)</f>
        <v>38.827152000000005</v>
      </c>
      <c r="C2030">
        <f>VLOOKUP($A2030,DataAdjust!$A:$K,10,FALSE)</f>
        <v>39.317153000000005</v>
      </c>
      <c r="D2030">
        <f>VLOOKUP($A2030,DataAdjust!$A:$K,11,FALSE)</f>
        <v>38.797153000000002</v>
      </c>
      <c r="E2030">
        <f>VLOOKUP($A2030,DataAdjust!$A:$K,6,FALSE)</f>
        <v>39.167152000000002</v>
      </c>
      <c r="F2030">
        <f>VLOOKUP($A2030,DataAdjust!$A:$K,7,FALSE)</f>
        <v>105814500</v>
      </c>
      <c r="G2030">
        <f t="shared" ca="1" si="150"/>
        <v>38.928419766666678</v>
      </c>
      <c r="H2030">
        <f t="shared" ca="1" si="150"/>
        <v>38.889989874999998</v>
      </c>
      <c r="I2030">
        <f t="shared" ca="1" si="151"/>
        <v>0</v>
      </c>
      <c r="J2030">
        <f ca="1">IF(AND(I2029=0,I2030=1),B2031,IF(AND(I2030=1,I2029=1),J2029,0))</f>
        <v>0</v>
      </c>
      <c r="K2030">
        <f t="shared" ca="1" si="152"/>
        <v>0</v>
      </c>
      <c r="L2030">
        <f t="shared" ca="1" si="153"/>
        <v>0</v>
      </c>
      <c r="M2030">
        <f t="shared" ca="1" si="154"/>
        <v>28.011533249999996</v>
      </c>
    </row>
    <row r="2031" spans="1:13" x14ac:dyDescent="0.3">
      <c r="A2031" s="1">
        <v>39176</v>
      </c>
      <c r="B2031">
        <f>VLOOKUP($A2031,DataAdjust!$A:$K,9,FALSE)</f>
        <v>39.176803999999997</v>
      </c>
      <c r="C2031">
        <f>VLOOKUP($A2031,DataAdjust!$A:$K,10,FALSE)</f>
        <v>39.366805999999997</v>
      </c>
      <c r="D2031">
        <f>VLOOKUP($A2031,DataAdjust!$A:$K,11,FALSE)</f>
        <v>39.116805999999997</v>
      </c>
      <c r="E2031">
        <f>VLOOKUP($A2031,DataAdjust!$A:$K,6,FALSE)</f>
        <v>39.326805</v>
      </c>
      <c r="F2031">
        <f>VLOOKUP($A2031,DataAdjust!$A:$K,7,FALSE)</f>
        <v>85147200</v>
      </c>
      <c r="G2031">
        <f t="shared" ca="1" si="150"/>
        <v>38.935628083333341</v>
      </c>
      <c r="H2031">
        <f t="shared" ca="1" si="150"/>
        <v>38.914381499999998</v>
      </c>
      <c r="I2031">
        <f t="shared" ca="1" si="151"/>
        <v>0</v>
      </c>
      <c r="J2031">
        <f ca="1">IF(AND(I2030=0,I2031=1),B2032,IF(AND(I2031=1,I2030=1),J2030,0))</f>
        <v>0</v>
      </c>
      <c r="K2031">
        <f t="shared" ca="1" si="152"/>
        <v>0</v>
      </c>
      <c r="L2031">
        <f t="shared" ca="1" si="153"/>
        <v>0</v>
      </c>
      <c r="M2031">
        <f t="shared" ca="1" si="154"/>
        <v>28.011533249999996</v>
      </c>
    </row>
    <row r="2032" spans="1:13" x14ac:dyDescent="0.3">
      <c r="A2032" s="1">
        <v>39177</v>
      </c>
      <c r="B2032">
        <f>VLOOKUP($A2032,DataAdjust!$A:$K,9,FALSE)</f>
        <v>39.251949999999994</v>
      </c>
      <c r="C2032">
        <f>VLOOKUP($A2032,DataAdjust!$A:$K,10,FALSE)</f>
        <v>39.541950999999997</v>
      </c>
      <c r="D2032">
        <f>VLOOKUP($A2032,DataAdjust!$A:$K,11,FALSE)</f>
        <v>39.191948999999994</v>
      </c>
      <c r="E2032">
        <f>VLOOKUP($A2032,DataAdjust!$A:$K,6,FALSE)</f>
        <v>39.521949999999997</v>
      </c>
      <c r="F2032">
        <f>VLOOKUP($A2032,DataAdjust!$A:$K,7,FALSE)</f>
        <v>54220200</v>
      </c>
      <c r="G2032">
        <f t="shared" ca="1" si="150"/>
        <v>38.942838433333343</v>
      </c>
      <c r="H2032">
        <f t="shared" ca="1" si="150"/>
        <v>38.943208749999997</v>
      </c>
      <c r="I2032">
        <f t="shared" ca="1" si="151"/>
        <v>1</v>
      </c>
      <c r="J2032">
        <f ca="1">IF(AND(I2031=0,I2032=1),B2033,IF(AND(I2032=1,I2031=1),J2031,0))</f>
        <v>39.684368000000006</v>
      </c>
      <c r="K2032">
        <f t="shared" ca="1" si="152"/>
        <v>0</v>
      </c>
      <c r="L2032">
        <f t="shared" ca="1" si="153"/>
        <v>0</v>
      </c>
      <c r="M2032">
        <f t="shared" ca="1" si="154"/>
        <v>28.011533249999996</v>
      </c>
    </row>
    <row r="2033" spans="1:13" x14ac:dyDescent="0.3">
      <c r="A2033" s="1">
        <v>39181</v>
      </c>
      <c r="B2033">
        <f>VLOOKUP($A2033,DataAdjust!$A:$K,9,FALSE)</f>
        <v>39.684368000000006</v>
      </c>
      <c r="C2033">
        <f>VLOOKUP($A2033,DataAdjust!$A:$K,10,FALSE)</f>
        <v>39.724369000000003</v>
      </c>
      <c r="D2033">
        <f>VLOOKUP($A2033,DataAdjust!$A:$K,11,FALSE)</f>
        <v>39.354370000000003</v>
      </c>
      <c r="E2033">
        <f>VLOOKUP($A2033,DataAdjust!$A:$K,6,FALSE)</f>
        <v>39.424370000000003</v>
      </c>
      <c r="F2033">
        <f>VLOOKUP($A2033,DataAdjust!$A:$K,7,FALSE)</f>
        <v>63050200</v>
      </c>
      <c r="G2033">
        <f t="shared" ca="1" si="150"/>
        <v>38.940740733333342</v>
      </c>
      <c r="H2033">
        <f t="shared" ca="1" si="150"/>
        <v>38.994206999999996</v>
      </c>
      <c r="I2033">
        <f t="shared" ca="1" si="151"/>
        <v>1</v>
      </c>
      <c r="J2033">
        <f ca="1">IF(AND(I2032=0,I2033=1),B2034,IF(AND(I2033=1,I2032=1),J2032,0))</f>
        <v>39.684368000000006</v>
      </c>
      <c r="K2033">
        <f t="shared" ca="1" si="152"/>
        <v>0</v>
      </c>
      <c r="L2033">
        <f t="shared" ca="1" si="153"/>
        <v>0</v>
      </c>
      <c r="M2033">
        <f t="shared" ca="1" si="154"/>
        <v>28.011533249999996</v>
      </c>
    </row>
    <row r="2034" spans="1:13" x14ac:dyDescent="0.3">
      <c r="A2034" s="1">
        <v>39182</v>
      </c>
      <c r="B2034">
        <f>VLOOKUP($A2034,DataAdjust!$A:$K,9,FALSE)</f>
        <v>39.388359999999999</v>
      </c>
      <c r="C2034">
        <f>VLOOKUP($A2034,DataAdjust!$A:$K,10,FALSE)</f>
        <v>39.628360999999998</v>
      </c>
      <c r="D2034">
        <f>VLOOKUP($A2034,DataAdjust!$A:$K,11,FALSE)</f>
        <v>39.358360999999995</v>
      </c>
      <c r="E2034">
        <f>VLOOKUP($A2034,DataAdjust!$A:$K,6,FALSE)</f>
        <v>39.628360999999998</v>
      </c>
      <c r="F2034">
        <f>VLOOKUP($A2034,DataAdjust!$A:$K,7,FALSE)</f>
        <v>76364500</v>
      </c>
      <c r="G2034">
        <f t="shared" ca="1" si="150"/>
        <v>38.935247200000013</v>
      </c>
      <c r="H2034">
        <f t="shared" ca="1" si="150"/>
        <v>39.122811874999996</v>
      </c>
      <c r="I2034">
        <f t="shared" ca="1" si="151"/>
        <v>1</v>
      </c>
      <c r="J2034">
        <f ca="1">IF(AND(I2033=0,I2034=1),B2035,IF(AND(I2034=1,I2033=1),J2033,0))</f>
        <v>39.684368000000006</v>
      </c>
      <c r="K2034">
        <f t="shared" ca="1" si="152"/>
        <v>0</v>
      </c>
      <c r="L2034">
        <f t="shared" ca="1" si="153"/>
        <v>0</v>
      </c>
      <c r="M2034">
        <f t="shared" ca="1" si="154"/>
        <v>28.011533249999996</v>
      </c>
    </row>
    <row r="2035" spans="1:13" x14ac:dyDescent="0.3">
      <c r="A2035" s="1">
        <v>39183</v>
      </c>
      <c r="B2035">
        <f>VLOOKUP($A2035,DataAdjust!$A:$K,9,FALSE)</f>
        <v>39.641514000000001</v>
      </c>
      <c r="C2035">
        <f>VLOOKUP($A2035,DataAdjust!$A:$K,10,FALSE)</f>
        <v>39.661514999999994</v>
      </c>
      <c r="D2035">
        <f>VLOOKUP($A2035,DataAdjust!$A:$K,11,FALSE)</f>
        <v>39.071514999999998</v>
      </c>
      <c r="E2035">
        <f>VLOOKUP($A2035,DataAdjust!$A:$K,6,FALSE)</f>
        <v>39.211514000000001</v>
      </c>
      <c r="F2035">
        <f>VLOOKUP($A2035,DataAdjust!$A:$K,7,FALSE)</f>
        <v>114012300</v>
      </c>
      <c r="G2035">
        <f t="shared" ca="1" si="150"/>
        <v>38.919408133333341</v>
      </c>
      <c r="H2035">
        <f t="shared" ca="1" si="150"/>
        <v>39.193768125000005</v>
      </c>
      <c r="I2035">
        <f t="shared" ca="1" si="151"/>
        <v>1</v>
      </c>
      <c r="J2035">
        <f ca="1">IF(AND(I2034=0,I2035=1),B2036,IF(AND(I2035=1,I2034=1),J2034,0))</f>
        <v>39.684368000000006</v>
      </c>
      <c r="K2035">
        <f t="shared" ca="1" si="152"/>
        <v>0</v>
      </c>
      <c r="L2035">
        <f t="shared" ca="1" si="153"/>
        <v>0</v>
      </c>
      <c r="M2035">
        <f t="shared" ca="1" si="154"/>
        <v>28.011533249999996</v>
      </c>
    </row>
    <row r="2036" spans="1:13" x14ac:dyDescent="0.3">
      <c r="A2036" s="1">
        <v>39184</v>
      </c>
      <c r="B2036">
        <f>VLOOKUP($A2036,DataAdjust!$A:$K,9,FALSE)</f>
        <v>39.101948</v>
      </c>
      <c r="C2036">
        <f>VLOOKUP($A2036,DataAdjust!$A:$K,10,FALSE)</f>
        <v>39.581947999999997</v>
      </c>
      <c r="D2036">
        <f>VLOOKUP($A2036,DataAdjust!$A:$K,11,FALSE)</f>
        <v>38.911949999999997</v>
      </c>
      <c r="E2036">
        <f>VLOOKUP($A2036,DataAdjust!$A:$K,6,FALSE)</f>
        <v>39.521949999999997</v>
      </c>
      <c r="F2036">
        <f>VLOOKUP($A2036,DataAdjust!$A:$K,7,FALSE)</f>
        <v>113801300</v>
      </c>
      <c r="G2036">
        <f t="shared" ca="1" si="150"/>
        <v>38.90918678333334</v>
      </c>
      <c r="H2036">
        <f t="shared" ca="1" si="150"/>
        <v>39.307963000000008</v>
      </c>
      <c r="I2036">
        <f t="shared" ca="1" si="151"/>
        <v>1</v>
      </c>
      <c r="J2036">
        <f ca="1">IF(AND(I2035=0,I2036=1),B2037,IF(AND(I2036=1,I2035=1),J2035,0))</f>
        <v>39.684368000000006</v>
      </c>
      <c r="K2036">
        <f t="shared" ca="1" si="152"/>
        <v>0</v>
      </c>
      <c r="L2036">
        <f t="shared" ca="1" si="153"/>
        <v>0</v>
      </c>
      <c r="M2036">
        <f t="shared" ca="1" si="154"/>
        <v>28.011533249999996</v>
      </c>
    </row>
    <row r="2037" spans="1:13" x14ac:dyDescent="0.3">
      <c r="A2037" s="1">
        <v>39185</v>
      </c>
      <c r="B2037">
        <f>VLOOKUP($A2037,DataAdjust!$A:$K,9,FALSE)</f>
        <v>39.521763</v>
      </c>
      <c r="C2037">
        <f>VLOOKUP($A2037,DataAdjust!$A:$K,10,FALSE)</f>
        <v>39.671764000000003</v>
      </c>
      <c r="D2037">
        <f>VLOOKUP($A2037,DataAdjust!$A:$K,11,FALSE)</f>
        <v>39.241763999999996</v>
      </c>
      <c r="E2037">
        <f>VLOOKUP($A2037,DataAdjust!$A:$K,6,FALSE)</f>
        <v>39.601765</v>
      </c>
      <c r="F2037">
        <f>VLOOKUP($A2037,DataAdjust!$A:$K,7,FALSE)</f>
        <v>94572000</v>
      </c>
      <c r="G2037">
        <f t="shared" ca="1" si="150"/>
        <v>38.905761383333335</v>
      </c>
      <c r="H2037">
        <f t="shared" ca="1" si="150"/>
        <v>39.425483374999999</v>
      </c>
      <c r="I2037">
        <f t="shared" ca="1" si="151"/>
        <v>1</v>
      </c>
      <c r="J2037">
        <f ca="1">IF(AND(I2036=0,I2037=1),B2038,IF(AND(I2037=1,I2036=1),J2036,0))</f>
        <v>39.684368000000006</v>
      </c>
      <c r="K2037">
        <f t="shared" ca="1" si="152"/>
        <v>0</v>
      </c>
      <c r="L2037">
        <f t="shared" ca="1" si="153"/>
        <v>0</v>
      </c>
      <c r="M2037">
        <f t="shared" ca="1" si="154"/>
        <v>28.011533249999996</v>
      </c>
    </row>
    <row r="2038" spans="1:13" x14ac:dyDescent="0.3">
      <c r="A2038" s="1">
        <v>39188</v>
      </c>
      <c r="B2038">
        <f>VLOOKUP($A2038,DataAdjust!$A:$K,9,FALSE)</f>
        <v>39.735398000000004</v>
      </c>
      <c r="C2038">
        <f>VLOOKUP($A2038,DataAdjust!$A:$K,10,FALSE)</f>
        <v>40.055398000000004</v>
      </c>
      <c r="D2038">
        <f>VLOOKUP($A2038,DataAdjust!$A:$K,11,FALSE)</f>
        <v>39.735398000000004</v>
      </c>
      <c r="E2038">
        <f>VLOOKUP($A2038,DataAdjust!$A:$K,6,FALSE)</f>
        <v>39.965397000000003</v>
      </c>
      <c r="F2038">
        <f>VLOOKUP($A2038,DataAdjust!$A:$K,7,FALSE)</f>
        <v>72803200</v>
      </c>
      <c r="G2038">
        <f t="shared" ca="1" si="150"/>
        <v>38.92065809999999</v>
      </c>
      <c r="H2038">
        <f t="shared" ca="1" si="150"/>
        <v>39.525264</v>
      </c>
      <c r="I2038">
        <f t="shared" ca="1" si="151"/>
        <v>1</v>
      </c>
      <c r="J2038">
        <f ca="1">IF(AND(I2037=0,I2038=1),B2039,IF(AND(I2038=1,I2037=1),J2037,0))</f>
        <v>39.684368000000006</v>
      </c>
      <c r="K2038">
        <f t="shared" ca="1" si="152"/>
        <v>0</v>
      </c>
      <c r="L2038">
        <f t="shared" ca="1" si="153"/>
        <v>0</v>
      </c>
      <c r="M2038">
        <f t="shared" ca="1" si="154"/>
        <v>28.011533249999996</v>
      </c>
    </row>
    <row r="2039" spans="1:13" x14ac:dyDescent="0.3">
      <c r="A2039" s="1">
        <v>39189</v>
      </c>
      <c r="B2039">
        <f>VLOOKUP($A2039,DataAdjust!$A:$K,9,FALSE)</f>
        <v>40.044102000000002</v>
      </c>
      <c r="C2039">
        <f>VLOOKUP($A2039,DataAdjust!$A:$K,10,FALSE)</f>
        <v>40.094101000000002</v>
      </c>
      <c r="D2039">
        <f>VLOOKUP($A2039,DataAdjust!$A:$K,11,FALSE)</f>
        <v>39.854099000000005</v>
      </c>
      <c r="E2039">
        <f>VLOOKUP($A2039,DataAdjust!$A:$K,6,FALSE)</f>
        <v>40.054099999999998</v>
      </c>
      <c r="F2039">
        <f>VLOOKUP($A2039,DataAdjust!$A:$K,7,FALSE)</f>
        <v>81852300</v>
      </c>
      <c r="G2039">
        <f t="shared" ca="1" si="150"/>
        <v>38.935703716666659</v>
      </c>
      <c r="H2039">
        <f t="shared" ca="1" si="150"/>
        <v>39.616175875000003</v>
      </c>
      <c r="I2039">
        <f t="shared" ca="1" si="151"/>
        <v>1</v>
      </c>
      <c r="J2039">
        <f ca="1">IF(AND(I2038=0,I2039=1),B2040,IF(AND(I2039=1,I2038=1),J2038,0))</f>
        <v>39.684368000000006</v>
      </c>
      <c r="K2039">
        <f t="shared" ca="1" si="152"/>
        <v>0</v>
      </c>
      <c r="L2039">
        <f t="shared" ca="1" si="153"/>
        <v>0</v>
      </c>
      <c r="M2039">
        <f t="shared" ca="1" si="154"/>
        <v>28.011533249999996</v>
      </c>
    </row>
    <row r="2040" spans="1:13" x14ac:dyDescent="0.3">
      <c r="A2040" s="1">
        <v>39190</v>
      </c>
      <c r="B2040">
        <f>VLOOKUP($A2040,DataAdjust!$A:$K,9,FALSE)</f>
        <v>39.841037999999998</v>
      </c>
      <c r="C2040">
        <f>VLOOKUP($A2040,DataAdjust!$A:$K,10,FALSE)</f>
        <v>40.141037999999995</v>
      </c>
      <c r="D2040">
        <f>VLOOKUP($A2040,DataAdjust!$A:$K,11,FALSE)</f>
        <v>39.741039999999998</v>
      </c>
      <c r="E2040">
        <f>VLOOKUP($A2040,DataAdjust!$A:$K,6,FALSE)</f>
        <v>39.921036000000001</v>
      </c>
      <c r="F2040">
        <f>VLOOKUP($A2040,DataAdjust!$A:$K,7,FALSE)</f>
        <v>82002500</v>
      </c>
      <c r="G2040">
        <f t="shared" ca="1" si="150"/>
        <v>38.955622549999994</v>
      </c>
      <c r="H2040">
        <f t="shared" ca="1" si="150"/>
        <v>39.666061624999998</v>
      </c>
      <c r="I2040">
        <f t="shared" ca="1" si="151"/>
        <v>1</v>
      </c>
      <c r="J2040">
        <f ca="1">IF(AND(I2039=0,I2040=1),B2041,IF(AND(I2040=1,I2039=1),J2039,0))</f>
        <v>39.684368000000006</v>
      </c>
      <c r="K2040">
        <f t="shared" ca="1" si="152"/>
        <v>0</v>
      </c>
      <c r="L2040">
        <f t="shared" ca="1" si="153"/>
        <v>0</v>
      </c>
      <c r="M2040">
        <f t="shared" ca="1" si="154"/>
        <v>28.011533249999996</v>
      </c>
    </row>
    <row r="2041" spans="1:13" x14ac:dyDescent="0.3">
      <c r="A2041" s="1">
        <v>39191</v>
      </c>
      <c r="B2041">
        <f>VLOOKUP($A2041,DataAdjust!$A:$K,9,FALSE)</f>
        <v>39.705221999999999</v>
      </c>
      <c r="C2041">
        <f>VLOOKUP($A2041,DataAdjust!$A:$K,10,FALSE)</f>
        <v>40.145220999999999</v>
      </c>
      <c r="D2041">
        <f>VLOOKUP($A2041,DataAdjust!$A:$K,11,FALSE)</f>
        <v>39.615222000000003</v>
      </c>
      <c r="E2041">
        <f>VLOOKUP($A2041,DataAdjust!$A:$K,6,FALSE)</f>
        <v>40.045223</v>
      </c>
      <c r="F2041">
        <f>VLOOKUP($A2041,DataAdjust!$A:$K,7,FALSE)</f>
        <v>95413000</v>
      </c>
      <c r="G2041">
        <f t="shared" ca="1" si="150"/>
        <v>38.979235966666664</v>
      </c>
      <c r="H2041">
        <f t="shared" ca="1" si="150"/>
        <v>39.743668250000006</v>
      </c>
      <c r="I2041">
        <f t="shared" ca="1" si="151"/>
        <v>1</v>
      </c>
      <c r="J2041">
        <f ca="1">IF(AND(I2040=0,I2041=1),B2042,IF(AND(I2041=1,I2040=1),J2040,0))</f>
        <v>39.684368000000006</v>
      </c>
      <c r="K2041">
        <f t="shared" ca="1" si="152"/>
        <v>0</v>
      </c>
      <c r="L2041">
        <f t="shared" ca="1" si="153"/>
        <v>0</v>
      </c>
      <c r="M2041">
        <f t="shared" ca="1" si="154"/>
        <v>28.011533249999996</v>
      </c>
    </row>
    <row r="2042" spans="1:13" x14ac:dyDescent="0.3">
      <c r="A2042" s="1">
        <v>39192</v>
      </c>
      <c r="B2042">
        <f>VLOOKUP($A2042,DataAdjust!$A:$K,9,FALSE)</f>
        <v>40.386966000000001</v>
      </c>
      <c r="C2042">
        <f>VLOOKUP($A2042,DataAdjust!$A:$K,10,FALSE)</f>
        <v>40.536963999999998</v>
      </c>
      <c r="D2042">
        <f>VLOOKUP($A2042,DataAdjust!$A:$K,11,FALSE)</f>
        <v>40.066966999999998</v>
      </c>
      <c r="E2042">
        <f>VLOOKUP($A2042,DataAdjust!$A:$K,6,FALSE)</f>
        <v>40.266967999999999</v>
      </c>
      <c r="F2042">
        <f>VLOOKUP($A2042,DataAdjust!$A:$K,7,FALSE)</f>
        <v>122377400</v>
      </c>
      <c r="G2042">
        <f t="shared" ca="1" si="150"/>
        <v>38.99590899999999</v>
      </c>
      <c r="H2042">
        <f t="shared" ca="1" si="150"/>
        <v>39.823494125000003</v>
      </c>
      <c r="I2042">
        <f t="shared" ca="1" si="151"/>
        <v>1</v>
      </c>
      <c r="J2042">
        <f ca="1">IF(AND(I2041=0,I2042=1),B2043,IF(AND(I2042=1,I2041=1),J2041,0))</f>
        <v>39.684368000000006</v>
      </c>
      <c r="K2042">
        <f t="shared" ca="1" si="152"/>
        <v>0</v>
      </c>
      <c r="L2042">
        <f t="shared" ca="1" si="153"/>
        <v>0</v>
      </c>
      <c r="M2042">
        <f t="shared" ca="1" si="154"/>
        <v>28.011533249999996</v>
      </c>
    </row>
    <row r="2043" spans="1:13" x14ac:dyDescent="0.3">
      <c r="A2043" s="1">
        <v>39195</v>
      </c>
      <c r="B2043">
        <f>VLOOKUP($A2043,DataAdjust!$A:$K,9,FALSE)</f>
        <v>40.319057999999998</v>
      </c>
      <c r="C2043">
        <f>VLOOKUP($A2043,DataAdjust!$A:$K,10,FALSE)</f>
        <v>40.459056999999994</v>
      </c>
      <c r="D2043">
        <f>VLOOKUP($A2043,DataAdjust!$A:$K,11,FALSE)</f>
        <v>40.199058999999998</v>
      </c>
      <c r="E2043">
        <f>VLOOKUP($A2043,DataAdjust!$A:$K,6,FALSE)</f>
        <v>40.329059999999998</v>
      </c>
      <c r="F2043">
        <f>VLOOKUP($A2043,DataAdjust!$A:$K,7,FALSE)</f>
        <v>85303300</v>
      </c>
      <c r="G2043">
        <f t="shared" ca="1" si="150"/>
        <v>39.022037399999995</v>
      </c>
      <c r="H2043">
        <f t="shared" ca="1" si="150"/>
        <v>39.963187375000004</v>
      </c>
      <c r="I2043">
        <f t="shared" ca="1" si="151"/>
        <v>1</v>
      </c>
      <c r="J2043">
        <f ca="1">IF(AND(I2042=0,I2043=1),B2044,IF(AND(I2043=1,I2042=1),J2042,0))</f>
        <v>39.684368000000006</v>
      </c>
      <c r="K2043">
        <f t="shared" ca="1" si="152"/>
        <v>0</v>
      </c>
      <c r="L2043">
        <f t="shared" ca="1" si="153"/>
        <v>0</v>
      </c>
      <c r="M2043">
        <f t="shared" ca="1" si="154"/>
        <v>28.011533249999996</v>
      </c>
    </row>
    <row r="2044" spans="1:13" x14ac:dyDescent="0.3">
      <c r="A2044" s="1">
        <v>39196</v>
      </c>
      <c r="B2044">
        <f>VLOOKUP($A2044,DataAdjust!$A:$K,9,FALSE)</f>
        <v>40.463042999999999</v>
      </c>
      <c r="C2044">
        <f>VLOOKUP($A2044,DataAdjust!$A:$K,10,FALSE)</f>
        <v>40.663043999999999</v>
      </c>
      <c r="D2044">
        <f>VLOOKUP($A2044,DataAdjust!$A:$K,11,FALSE)</f>
        <v>40.163043999999999</v>
      </c>
      <c r="E2044">
        <f>VLOOKUP($A2044,DataAdjust!$A:$K,6,FALSE)</f>
        <v>40.533042999999999</v>
      </c>
      <c r="F2044">
        <f>VLOOKUP($A2044,DataAdjust!$A:$K,7,FALSE)</f>
        <v>108143700</v>
      </c>
      <c r="G2044">
        <f t="shared" ca="1" si="150"/>
        <v>39.053929216666667</v>
      </c>
      <c r="H2044">
        <f t="shared" ca="1" si="150"/>
        <v>40.089573999999999</v>
      </c>
      <c r="I2044">
        <f t="shared" ca="1" si="151"/>
        <v>1</v>
      </c>
      <c r="J2044">
        <f ca="1">IF(AND(I2043=0,I2044=1),B2045,IF(AND(I2044=1,I2043=1),J2043,0))</f>
        <v>39.684368000000006</v>
      </c>
      <c r="K2044">
        <f t="shared" ca="1" si="152"/>
        <v>0</v>
      </c>
      <c r="L2044">
        <f t="shared" ca="1" si="153"/>
        <v>0</v>
      </c>
      <c r="M2044">
        <f t="shared" ca="1" si="154"/>
        <v>28.011533249999996</v>
      </c>
    </row>
    <row r="2045" spans="1:13" x14ac:dyDescent="0.3">
      <c r="A2045" s="1">
        <v>39197</v>
      </c>
      <c r="B2045">
        <f>VLOOKUP($A2045,DataAdjust!$A:$K,9,FALSE)</f>
        <v>40.614058999999997</v>
      </c>
      <c r="C2045">
        <f>VLOOKUP($A2045,DataAdjust!$A:$K,10,FALSE)</f>
        <v>41.084060999999998</v>
      </c>
      <c r="D2045">
        <f>VLOOKUP($A2045,DataAdjust!$A:$K,11,FALSE)</f>
        <v>40.464061999999998</v>
      </c>
      <c r="E2045">
        <f>VLOOKUP($A2045,DataAdjust!$A:$K,6,FALSE)</f>
        <v>41.074061999999998</v>
      </c>
      <c r="F2045">
        <f>VLOOKUP($A2045,DataAdjust!$A:$K,7,FALSE)</f>
        <v>106818100</v>
      </c>
      <c r="G2045">
        <f t="shared" ca="1" si="150"/>
        <v>39.094246866666673</v>
      </c>
      <c r="H2045">
        <f t="shared" ca="1" si="150"/>
        <v>40.273611125000002</v>
      </c>
      <c r="I2045">
        <f t="shared" ca="1" si="151"/>
        <v>1</v>
      </c>
      <c r="J2045">
        <f ca="1">IF(AND(I2044=0,I2045=1),B2046,IF(AND(I2045=1,I2044=1),J2044,0))</f>
        <v>39.684368000000006</v>
      </c>
      <c r="K2045">
        <f t="shared" ca="1" si="152"/>
        <v>0</v>
      </c>
      <c r="L2045">
        <f t="shared" ca="1" si="153"/>
        <v>0</v>
      </c>
      <c r="M2045">
        <f t="shared" ca="1" si="154"/>
        <v>28.011533249999996</v>
      </c>
    </row>
    <row r="2046" spans="1:13" x14ac:dyDescent="0.3">
      <c r="A2046" s="1">
        <v>39198</v>
      </c>
      <c r="B2046">
        <f>VLOOKUP($A2046,DataAdjust!$A:$K,9,FALSE)</f>
        <v>41.156933000000002</v>
      </c>
      <c r="C2046">
        <f>VLOOKUP($A2046,DataAdjust!$A:$K,10,FALSE)</f>
        <v>41.386937000000003</v>
      </c>
      <c r="D2046">
        <f>VLOOKUP($A2046,DataAdjust!$A:$K,11,FALSE)</f>
        <v>41.066937000000003</v>
      </c>
      <c r="E2046">
        <f>VLOOKUP($A2046,DataAdjust!$A:$K,6,FALSE)</f>
        <v>41.286934000000002</v>
      </c>
      <c r="F2046">
        <f>VLOOKUP($A2046,DataAdjust!$A:$K,7,FALSE)</f>
        <v>99308300</v>
      </c>
      <c r="G2046">
        <f t="shared" ca="1" si="150"/>
        <v>39.137817000000005</v>
      </c>
      <c r="H2046">
        <f t="shared" ca="1" si="150"/>
        <v>40.438803249999992</v>
      </c>
      <c r="I2046">
        <f t="shared" ca="1" si="151"/>
        <v>1</v>
      </c>
      <c r="J2046">
        <f ca="1">IF(AND(I2045=0,I2046=1),B2047,IF(AND(I2046=1,I2045=1),J2045,0))</f>
        <v>39.684368000000006</v>
      </c>
      <c r="K2046">
        <f t="shared" ca="1" si="152"/>
        <v>0</v>
      </c>
      <c r="L2046">
        <f t="shared" ca="1" si="153"/>
        <v>0</v>
      </c>
      <c r="M2046">
        <f t="shared" ca="1" si="154"/>
        <v>28.011533249999996</v>
      </c>
    </row>
    <row r="2047" spans="1:13" x14ac:dyDescent="0.3">
      <c r="A2047" s="1">
        <v>39199</v>
      </c>
      <c r="B2047">
        <f>VLOOKUP($A2047,DataAdjust!$A:$K,9,FALSE)</f>
        <v>41.104675</v>
      </c>
      <c r="C2047">
        <f>VLOOKUP($A2047,DataAdjust!$A:$K,10,FALSE)</f>
        <v>41.434677000000001</v>
      </c>
      <c r="D2047">
        <f>VLOOKUP($A2047,DataAdjust!$A:$K,11,FALSE)</f>
        <v>41.024676999999997</v>
      </c>
      <c r="E2047">
        <f>VLOOKUP($A2047,DataAdjust!$A:$K,6,FALSE)</f>
        <v>41.304676000000001</v>
      </c>
      <c r="F2047">
        <f>VLOOKUP($A2047,DataAdjust!$A:$K,7,FALSE)</f>
        <v>96536500</v>
      </c>
      <c r="G2047">
        <f t="shared" ca="1" si="150"/>
        <v>39.175182983333343</v>
      </c>
      <c r="H2047">
        <f t="shared" ca="1" si="150"/>
        <v>40.595125249999995</v>
      </c>
      <c r="I2047">
        <f t="shared" ca="1" si="151"/>
        <v>1</v>
      </c>
      <c r="J2047">
        <f ca="1">IF(AND(I2046=0,I2047=1),B2048,IF(AND(I2047=1,I2046=1),J2046,0))</f>
        <v>39.684368000000006</v>
      </c>
      <c r="K2047">
        <f t="shared" ca="1" si="152"/>
        <v>0</v>
      </c>
      <c r="L2047">
        <f t="shared" ca="1" si="153"/>
        <v>0</v>
      </c>
      <c r="M2047">
        <f t="shared" ca="1" si="154"/>
        <v>28.011533249999996</v>
      </c>
    </row>
    <row r="2048" spans="1:13" x14ac:dyDescent="0.3">
      <c r="A2048" s="1">
        <v>39202</v>
      </c>
      <c r="B2048">
        <f>VLOOKUP($A2048,DataAdjust!$A:$K,9,FALSE)</f>
        <v>41.293651999999994</v>
      </c>
      <c r="C2048">
        <f>VLOOKUP($A2048,DataAdjust!$A:$K,10,FALSE)</f>
        <v>41.333648999999994</v>
      </c>
      <c r="D2048">
        <f>VLOOKUP($A2048,DataAdjust!$A:$K,11,FALSE)</f>
        <v>40.723647999999997</v>
      </c>
      <c r="E2048">
        <f>VLOOKUP($A2048,DataAdjust!$A:$K,6,FALSE)</f>
        <v>40.763649000000001</v>
      </c>
      <c r="F2048">
        <f>VLOOKUP($A2048,DataAdjust!$A:$K,7,FALSE)</f>
        <v>93290500</v>
      </c>
      <c r="G2048">
        <f t="shared" ca="1" si="150"/>
        <v>39.204565816666673</v>
      </c>
      <c r="H2048">
        <f t="shared" ca="1" si="150"/>
        <v>40.700451874999999</v>
      </c>
      <c r="I2048">
        <f t="shared" ca="1" si="151"/>
        <v>1</v>
      </c>
      <c r="J2048">
        <f ca="1">IF(AND(I2047=0,I2048=1),B2049,IF(AND(I2048=1,I2047=1),J2047,0))</f>
        <v>39.684368000000006</v>
      </c>
      <c r="K2048">
        <f t="shared" ca="1" si="152"/>
        <v>0</v>
      </c>
      <c r="L2048">
        <f t="shared" ca="1" si="153"/>
        <v>0</v>
      </c>
      <c r="M2048">
        <f t="shared" ca="1" si="154"/>
        <v>28.011533249999996</v>
      </c>
    </row>
    <row r="2049" spans="1:13" x14ac:dyDescent="0.3">
      <c r="A2049" s="1">
        <v>39203</v>
      </c>
      <c r="B2049">
        <f>VLOOKUP($A2049,DataAdjust!$A:$K,9,FALSE)</f>
        <v>40.778171</v>
      </c>
      <c r="C2049">
        <f>VLOOKUP($A2049,DataAdjust!$A:$K,10,FALSE)</f>
        <v>40.948169</v>
      </c>
      <c r="D2049">
        <f>VLOOKUP($A2049,DataAdjust!$A:$K,11,FALSE)</f>
        <v>40.468169999999994</v>
      </c>
      <c r="E2049">
        <f>VLOOKUP($A2049,DataAdjust!$A:$K,6,FALSE)</f>
        <v>40.728167999999997</v>
      </c>
      <c r="F2049">
        <f>VLOOKUP($A2049,DataAdjust!$A:$K,7,FALSE)</f>
        <v>135044400</v>
      </c>
      <c r="G2049">
        <f t="shared" ca="1" si="150"/>
        <v>39.230993716666681</v>
      </c>
      <c r="H2049">
        <f t="shared" ca="1" si="150"/>
        <v>40.785819999999994</v>
      </c>
      <c r="I2049">
        <f t="shared" ca="1" si="151"/>
        <v>1</v>
      </c>
      <c r="J2049">
        <f ca="1">IF(AND(I2048=0,I2049=1),B2050,IF(AND(I2049=1,I2048=1),J2048,0))</f>
        <v>39.684368000000006</v>
      </c>
      <c r="K2049">
        <f t="shared" ca="1" si="152"/>
        <v>0</v>
      </c>
      <c r="L2049">
        <f t="shared" ca="1" si="153"/>
        <v>0</v>
      </c>
      <c r="M2049">
        <f t="shared" ca="1" si="154"/>
        <v>28.011533249999996</v>
      </c>
    </row>
    <row r="2050" spans="1:13" x14ac:dyDescent="0.3">
      <c r="A2050" s="1">
        <v>39204</v>
      </c>
      <c r="B2050">
        <f>VLOOKUP($A2050,DataAdjust!$A:$K,9,FALSE)</f>
        <v>40.841640000000005</v>
      </c>
      <c r="C2050">
        <f>VLOOKUP($A2050,DataAdjust!$A:$K,10,FALSE)</f>
        <v>41.331642000000002</v>
      </c>
      <c r="D2050">
        <f>VLOOKUP($A2050,DataAdjust!$A:$K,11,FALSE)</f>
        <v>40.801639000000002</v>
      </c>
      <c r="E2050">
        <f>VLOOKUP($A2050,DataAdjust!$A:$K,6,FALSE)</f>
        <v>41.171638000000002</v>
      </c>
      <c r="F2050">
        <f>VLOOKUP($A2050,DataAdjust!$A:$K,7,FALSE)</f>
        <v>91971600</v>
      </c>
      <c r="G2050">
        <f t="shared" ca="1" si="150"/>
        <v>39.265403733333336</v>
      </c>
      <c r="H2050">
        <f t="shared" ca="1" si="150"/>
        <v>40.898903750000002</v>
      </c>
      <c r="I2050">
        <f t="shared" ca="1" si="151"/>
        <v>1</v>
      </c>
      <c r="J2050">
        <f ca="1">IF(AND(I2049=0,I2050=1),B2051,IF(AND(I2050=1,I2049=1),J2049,0))</f>
        <v>39.684368000000006</v>
      </c>
      <c r="K2050">
        <f t="shared" ca="1" si="152"/>
        <v>0</v>
      </c>
      <c r="L2050">
        <f t="shared" ca="1" si="153"/>
        <v>0</v>
      </c>
      <c r="M2050">
        <f t="shared" ca="1" si="154"/>
        <v>28.011533249999996</v>
      </c>
    </row>
    <row r="2051" spans="1:13" x14ac:dyDescent="0.3">
      <c r="A2051" s="1">
        <v>39205</v>
      </c>
      <c r="B2051">
        <f>VLOOKUP($A2051,DataAdjust!$A:$K,9,FALSE)</f>
        <v>41.242427999999997</v>
      </c>
      <c r="C2051">
        <f>VLOOKUP($A2051,DataAdjust!$A:$K,10,FALSE)</f>
        <v>41.452430999999997</v>
      </c>
      <c r="D2051">
        <f>VLOOKUP($A2051,DataAdjust!$A:$K,11,FALSE)</f>
        <v>41.162429999999993</v>
      </c>
      <c r="E2051">
        <f>VLOOKUP($A2051,DataAdjust!$A:$K,6,FALSE)</f>
        <v>41.322429999999997</v>
      </c>
      <c r="F2051">
        <f>VLOOKUP($A2051,DataAdjust!$A:$K,7,FALSE)</f>
        <v>98003600</v>
      </c>
      <c r="G2051">
        <f t="shared" ca="1" si="150"/>
        <v>39.303213116666676</v>
      </c>
      <c r="H2051">
        <f t="shared" ca="1" si="150"/>
        <v>41.023074999999999</v>
      </c>
      <c r="I2051">
        <f t="shared" ca="1" si="151"/>
        <v>1</v>
      </c>
      <c r="J2051">
        <f ca="1">IF(AND(I2050=0,I2051=1),B2052,IF(AND(I2051=1,I2050=1),J2050,0))</f>
        <v>39.684368000000006</v>
      </c>
      <c r="K2051">
        <f t="shared" ca="1" si="152"/>
        <v>0</v>
      </c>
      <c r="L2051">
        <f t="shared" ca="1" si="153"/>
        <v>0</v>
      </c>
      <c r="M2051">
        <f t="shared" ca="1" si="154"/>
        <v>28.011533249999996</v>
      </c>
    </row>
    <row r="2052" spans="1:13" x14ac:dyDescent="0.3">
      <c r="A2052" s="1">
        <v>39206</v>
      </c>
      <c r="B2052">
        <f>VLOOKUP($A2052,DataAdjust!$A:$K,9,FALSE)</f>
        <v>41.497898000000006</v>
      </c>
      <c r="C2052">
        <f>VLOOKUP($A2052,DataAdjust!$A:$K,10,FALSE)</f>
        <v>41.617897000000006</v>
      </c>
      <c r="D2052">
        <f>VLOOKUP($A2052,DataAdjust!$A:$K,11,FALSE)</f>
        <v>41.147896000000003</v>
      </c>
      <c r="E2052">
        <f>VLOOKUP($A2052,DataAdjust!$A:$K,6,FALSE)</f>
        <v>41.357899000000003</v>
      </c>
      <c r="F2052">
        <f>VLOOKUP($A2052,DataAdjust!$A:$K,7,FALSE)</f>
        <v>93591800</v>
      </c>
      <c r="G2052">
        <f t="shared" ca="1" si="150"/>
        <v>39.335704483333338</v>
      </c>
      <c r="H2052">
        <f t="shared" ca="1" si="150"/>
        <v>41.126182</v>
      </c>
      <c r="I2052">
        <f t="shared" ca="1" si="151"/>
        <v>1</v>
      </c>
      <c r="J2052">
        <f ca="1">IF(AND(I2051=0,I2052=1),B2053,IF(AND(I2052=1,I2051=1),J2051,0))</f>
        <v>39.684368000000006</v>
      </c>
      <c r="K2052">
        <f t="shared" ca="1" si="152"/>
        <v>0</v>
      </c>
      <c r="L2052">
        <f t="shared" ca="1" si="153"/>
        <v>0</v>
      </c>
      <c r="M2052">
        <f t="shared" ca="1" si="154"/>
        <v>28.011533249999996</v>
      </c>
    </row>
    <row r="2053" spans="1:13" x14ac:dyDescent="0.3">
      <c r="A2053" s="1">
        <v>39209</v>
      </c>
      <c r="B2053">
        <f>VLOOKUP($A2053,DataAdjust!$A:$K,9,FALSE)</f>
        <v>41.387898</v>
      </c>
      <c r="C2053">
        <f>VLOOKUP($A2053,DataAdjust!$A:$K,10,FALSE)</f>
        <v>41.507897</v>
      </c>
      <c r="D2053">
        <f>VLOOKUP($A2053,DataAdjust!$A:$K,11,FALSE)</f>
        <v>41.297898000000004</v>
      </c>
      <c r="E2053">
        <f>VLOOKUP($A2053,DataAdjust!$A:$K,6,FALSE)</f>
        <v>41.357899000000003</v>
      </c>
      <c r="F2053">
        <f>VLOOKUP($A2053,DataAdjust!$A:$K,7,FALSE)</f>
        <v>47487900</v>
      </c>
      <c r="G2053">
        <f t="shared" ca="1" si="150"/>
        <v>39.368343616666671</v>
      </c>
      <c r="H2053">
        <f t="shared" ca="1" si="150"/>
        <v>41.161661624999994</v>
      </c>
      <c r="I2053">
        <f t="shared" ca="1" si="151"/>
        <v>1</v>
      </c>
      <c r="J2053">
        <f ca="1">IF(AND(I2052=0,I2053=1),B2054,IF(AND(I2053=1,I2052=1),J2052,0))</f>
        <v>39.684368000000006</v>
      </c>
      <c r="K2053">
        <f t="shared" ca="1" si="152"/>
        <v>0</v>
      </c>
      <c r="L2053">
        <f t="shared" ca="1" si="153"/>
        <v>0</v>
      </c>
      <c r="M2053">
        <f t="shared" ca="1" si="154"/>
        <v>28.011533249999996</v>
      </c>
    </row>
    <row r="2054" spans="1:13" x14ac:dyDescent="0.3">
      <c r="A2054" s="1">
        <v>39210</v>
      </c>
      <c r="B2054">
        <f>VLOOKUP($A2054,DataAdjust!$A:$K,9,FALSE)</f>
        <v>41.186591000000007</v>
      </c>
      <c r="C2054">
        <f>VLOOKUP($A2054,DataAdjust!$A:$K,10,FALSE)</f>
        <v>41.486590000000007</v>
      </c>
      <c r="D2054">
        <f>VLOOKUP($A2054,DataAdjust!$A:$K,11,FALSE)</f>
        <v>41.016589000000003</v>
      </c>
      <c r="E2054">
        <f>VLOOKUP($A2054,DataAdjust!$A:$K,6,FALSE)</f>
        <v>41.44659</v>
      </c>
      <c r="F2054">
        <f>VLOOKUP($A2054,DataAdjust!$A:$K,7,FALSE)</f>
        <v>95138900</v>
      </c>
      <c r="G2054">
        <f t="shared" ca="1" si="150"/>
        <v>39.410881683333329</v>
      </c>
      <c r="H2054">
        <f t="shared" ca="1" si="150"/>
        <v>41.181618624999999</v>
      </c>
      <c r="I2054">
        <f t="shared" ca="1" si="151"/>
        <v>1</v>
      </c>
      <c r="J2054">
        <f ca="1">IF(AND(I2053=0,I2054=1),B2055,IF(AND(I2054=1,I2053=1),J2053,0))</f>
        <v>39.684368000000006</v>
      </c>
      <c r="K2054">
        <f t="shared" ca="1" si="152"/>
        <v>0</v>
      </c>
      <c r="L2054">
        <f t="shared" ca="1" si="153"/>
        <v>0</v>
      </c>
      <c r="M2054">
        <f t="shared" ca="1" si="154"/>
        <v>28.011533249999996</v>
      </c>
    </row>
    <row r="2055" spans="1:13" x14ac:dyDescent="0.3">
      <c r="A2055" s="1">
        <v>39211</v>
      </c>
      <c r="B2055">
        <f>VLOOKUP($A2055,DataAdjust!$A:$K,9,FALSE)</f>
        <v>41.195293999999997</v>
      </c>
      <c r="C2055">
        <f>VLOOKUP($A2055,DataAdjust!$A:$K,10,FALSE)</f>
        <v>41.675293000000003</v>
      </c>
      <c r="D2055">
        <f>VLOOKUP($A2055,DataAdjust!$A:$K,11,FALSE)</f>
        <v>41.165291000000003</v>
      </c>
      <c r="E2055">
        <f>VLOOKUP($A2055,DataAdjust!$A:$K,6,FALSE)</f>
        <v>41.535294</v>
      </c>
      <c r="F2055">
        <f>VLOOKUP($A2055,DataAdjust!$A:$K,7,FALSE)</f>
        <v>116021000</v>
      </c>
      <c r="G2055">
        <f t="shared" ca="1" si="150"/>
        <v>39.457409616666659</v>
      </c>
      <c r="H2055">
        <f t="shared" ca="1" si="150"/>
        <v>41.210445875000005</v>
      </c>
      <c r="I2055">
        <f t="shared" ca="1" si="151"/>
        <v>1</v>
      </c>
      <c r="J2055">
        <f ca="1">IF(AND(I2054=0,I2055=1),B2056,IF(AND(I2055=1,I2054=1),J2054,0))</f>
        <v>39.684368000000006</v>
      </c>
      <c r="K2055">
        <f t="shared" ca="1" si="152"/>
        <v>0</v>
      </c>
      <c r="L2055">
        <f t="shared" ca="1" si="153"/>
        <v>0</v>
      </c>
      <c r="M2055">
        <f t="shared" ca="1" si="154"/>
        <v>28.011533249999996</v>
      </c>
    </row>
    <row r="2056" spans="1:13" x14ac:dyDescent="0.3">
      <c r="A2056" s="1">
        <v>39212</v>
      </c>
      <c r="B2056">
        <f>VLOOKUP($A2056,DataAdjust!$A:$K,9,FALSE)</f>
        <v>41.447649999999996</v>
      </c>
      <c r="C2056">
        <f>VLOOKUP($A2056,DataAdjust!$A:$K,10,FALSE)</f>
        <v>41.557650999999993</v>
      </c>
      <c r="D2056">
        <f>VLOOKUP($A2056,DataAdjust!$A:$K,11,FALSE)</f>
        <v>40.847651999999997</v>
      </c>
      <c r="E2056">
        <f>VLOOKUP($A2056,DataAdjust!$A:$K,6,FALSE)</f>
        <v>40.967650999999996</v>
      </c>
      <c r="F2056">
        <f>VLOOKUP($A2056,DataAdjust!$A:$K,7,FALSE)</f>
        <v>171196300</v>
      </c>
      <c r="G2056">
        <f t="shared" ca="1" si="150"/>
        <v>39.492260549999983</v>
      </c>
      <c r="H2056">
        <f t="shared" ca="1" si="150"/>
        <v>41.235946124999998</v>
      </c>
      <c r="I2056">
        <f t="shared" ca="1" si="151"/>
        <v>1</v>
      </c>
      <c r="J2056">
        <f ca="1">IF(AND(I2055=0,I2056=1),B2057,IF(AND(I2056=1,I2055=1),J2055,0))</f>
        <v>39.684368000000006</v>
      </c>
      <c r="K2056">
        <f t="shared" ca="1" si="152"/>
        <v>0</v>
      </c>
      <c r="L2056">
        <f t="shared" ca="1" si="153"/>
        <v>0</v>
      </c>
      <c r="M2056">
        <f t="shared" ca="1" si="154"/>
        <v>28.011533249999996</v>
      </c>
    </row>
    <row r="2057" spans="1:13" x14ac:dyDescent="0.3">
      <c r="A2057" s="1">
        <v>39213</v>
      </c>
      <c r="B2057">
        <f>VLOOKUP($A2057,DataAdjust!$A:$K,9,FALSE)</f>
        <v>40.950935000000001</v>
      </c>
      <c r="C2057">
        <f>VLOOKUP($A2057,DataAdjust!$A:$K,10,FALSE)</f>
        <v>41.490932000000001</v>
      </c>
      <c r="D2057">
        <f>VLOOKUP($A2057,DataAdjust!$A:$K,11,FALSE)</f>
        <v>40.890933000000004</v>
      </c>
      <c r="E2057">
        <f>VLOOKUP($A2057,DataAdjust!$A:$K,6,FALSE)</f>
        <v>41.490932000000001</v>
      </c>
      <c r="F2057">
        <f>VLOOKUP($A2057,DataAdjust!$A:$K,7,FALSE)</f>
        <v>104767900</v>
      </c>
      <c r="G2057">
        <f t="shared" ca="1" si="150"/>
        <v>39.52490113333333</v>
      </c>
      <c r="H2057">
        <f t="shared" ca="1" si="150"/>
        <v>41.331291624999999</v>
      </c>
      <c r="I2057">
        <f t="shared" ca="1" si="151"/>
        <v>1</v>
      </c>
      <c r="J2057">
        <f ca="1">IF(AND(I2056=0,I2057=1),B2058,IF(AND(I2057=1,I2056=1),J2056,0))</f>
        <v>39.684368000000006</v>
      </c>
      <c r="K2057">
        <f t="shared" ca="1" si="152"/>
        <v>0</v>
      </c>
      <c r="L2057">
        <f t="shared" ca="1" si="153"/>
        <v>0</v>
      </c>
      <c r="M2057">
        <f t="shared" ca="1" si="154"/>
        <v>28.011533249999996</v>
      </c>
    </row>
    <row r="2058" spans="1:13" x14ac:dyDescent="0.3">
      <c r="A2058" s="1">
        <v>39216</v>
      </c>
      <c r="B2058">
        <f>VLOOKUP($A2058,DataAdjust!$A:$K,9,FALSE)</f>
        <v>41.517124000000003</v>
      </c>
      <c r="C2058">
        <f>VLOOKUP($A2058,DataAdjust!$A:$K,10,FALSE)</f>
        <v>41.627124999999999</v>
      </c>
      <c r="D2058">
        <f>VLOOKUP($A2058,DataAdjust!$A:$K,11,FALSE)</f>
        <v>40.937123</v>
      </c>
      <c r="E2058">
        <f>VLOOKUP($A2058,DataAdjust!$A:$K,6,FALSE)</f>
        <v>41.207123000000003</v>
      </c>
      <c r="F2058">
        <f>VLOOKUP($A2058,DataAdjust!$A:$K,7,FALSE)</f>
        <v>118899200</v>
      </c>
      <c r="G2058">
        <f t="shared" ca="1" si="150"/>
        <v>39.548970216666667</v>
      </c>
      <c r="H2058">
        <f t="shared" ca="1" si="150"/>
        <v>41.335727250000005</v>
      </c>
      <c r="I2058">
        <f t="shared" ca="1" si="151"/>
        <v>1</v>
      </c>
      <c r="J2058">
        <f ca="1">IF(AND(I2057=0,I2058=1),B2059,IF(AND(I2058=1,I2057=1),J2057,0))</f>
        <v>39.684368000000006</v>
      </c>
      <c r="K2058">
        <f t="shared" ca="1" si="152"/>
        <v>0</v>
      </c>
      <c r="L2058">
        <f t="shared" ca="1" si="153"/>
        <v>0</v>
      </c>
      <c r="M2058">
        <f t="shared" ca="1" si="154"/>
        <v>28.011533249999996</v>
      </c>
    </row>
    <row r="2059" spans="1:13" x14ac:dyDescent="0.3">
      <c r="A2059" s="1">
        <v>39217</v>
      </c>
      <c r="B2059">
        <f>VLOOKUP($A2059,DataAdjust!$A:$K,9,FALSE)</f>
        <v>41.207813999999999</v>
      </c>
      <c r="C2059">
        <f>VLOOKUP($A2059,DataAdjust!$A:$K,10,FALSE)</f>
        <v>41.487817</v>
      </c>
      <c r="D2059">
        <f>VLOOKUP($A2059,DataAdjust!$A:$K,11,FALSE)</f>
        <v>40.777817999999996</v>
      </c>
      <c r="E2059">
        <f>VLOOKUP($A2059,DataAdjust!$A:$K,6,FALSE)</f>
        <v>40.887813999999999</v>
      </c>
      <c r="F2059">
        <f>VLOOKUP($A2059,DataAdjust!$A:$K,7,FALSE)</f>
        <v>179438500</v>
      </c>
      <c r="G2059">
        <f t="shared" ca="1" si="150"/>
        <v>39.569933899999995</v>
      </c>
      <c r="H2059">
        <f t="shared" ca="1" si="150"/>
        <v>41.281400250000004</v>
      </c>
      <c r="I2059">
        <f t="shared" ca="1" si="151"/>
        <v>1</v>
      </c>
      <c r="J2059">
        <f ca="1">IF(AND(I2058=0,I2059=1),B2060,IF(AND(I2059=1,I2058=1),J2058,0))</f>
        <v>39.684368000000006</v>
      </c>
      <c r="K2059">
        <f t="shared" ca="1" si="152"/>
        <v>0</v>
      </c>
      <c r="L2059">
        <f t="shared" ca="1" si="153"/>
        <v>0</v>
      </c>
      <c r="M2059">
        <f t="shared" ca="1" si="154"/>
        <v>28.011533249999996</v>
      </c>
    </row>
    <row r="2060" spans="1:13" x14ac:dyDescent="0.3">
      <c r="A2060" s="1">
        <v>39218</v>
      </c>
      <c r="B2060">
        <f>VLOOKUP($A2060,DataAdjust!$A:$K,9,FALSE)</f>
        <v>40.936936000000003</v>
      </c>
      <c r="C2060">
        <f>VLOOKUP($A2060,DataAdjust!$A:$K,10,FALSE)</f>
        <v>41.296936000000002</v>
      </c>
      <c r="D2060">
        <f>VLOOKUP($A2060,DataAdjust!$A:$K,11,FALSE)</f>
        <v>40.646934999999999</v>
      </c>
      <c r="E2060">
        <f>VLOOKUP($A2060,DataAdjust!$A:$K,6,FALSE)</f>
        <v>41.286934000000002</v>
      </c>
      <c r="F2060">
        <f>VLOOKUP($A2060,DataAdjust!$A:$K,7,FALSE)</f>
        <v>144420500</v>
      </c>
      <c r="G2060">
        <f t="shared" ca="1" si="150"/>
        <v>39.592526450000001</v>
      </c>
      <c r="H2060">
        <f t="shared" ca="1" si="150"/>
        <v>41.272529625000004</v>
      </c>
      <c r="I2060">
        <f t="shared" ca="1" si="151"/>
        <v>1</v>
      </c>
      <c r="J2060">
        <f ca="1">IF(AND(I2059=0,I2060=1),B2061,IF(AND(I2060=1,I2059=1),J2059,0))</f>
        <v>39.684368000000006</v>
      </c>
      <c r="K2060">
        <f t="shared" ca="1" si="152"/>
        <v>0</v>
      </c>
      <c r="L2060">
        <f t="shared" ca="1" si="153"/>
        <v>0</v>
      </c>
      <c r="M2060">
        <f t="shared" ca="1" si="154"/>
        <v>28.011533249999996</v>
      </c>
    </row>
    <row r="2061" spans="1:13" x14ac:dyDescent="0.3">
      <c r="A2061" s="1">
        <v>39219</v>
      </c>
      <c r="B2061">
        <f>VLOOKUP($A2061,DataAdjust!$A:$K,9,FALSE)</f>
        <v>41.251815999999998</v>
      </c>
      <c r="C2061">
        <f>VLOOKUP($A2061,DataAdjust!$A:$K,10,FALSE)</f>
        <v>41.331814000000001</v>
      </c>
      <c r="D2061">
        <f>VLOOKUP($A2061,DataAdjust!$A:$K,11,FALSE)</f>
        <v>41.051814999999998</v>
      </c>
      <c r="E2061">
        <f>VLOOKUP($A2061,DataAdjust!$A:$K,6,FALSE)</f>
        <v>41.091816000000001</v>
      </c>
      <c r="F2061">
        <f>VLOOKUP($A2061,DataAdjust!$A:$K,7,FALSE)</f>
        <v>109869100</v>
      </c>
      <c r="G2061">
        <f t="shared" ca="1" si="150"/>
        <v>39.60979888333334</v>
      </c>
      <c r="H2061">
        <f t="shared" ca="1" si="150"/>
        <v>41.23926925</v>
      </c>
      <c r="I2061">
        <f t="shared" ca="1" si="151"/>
        <v>1</v>
      </c>
      <c r="J2061">
        <f ca="1">IF(AND(I2060=0,I2061=1),B2062,IF(AND(I2061=1,I2060=1),J2060,0))</f>
        <v>39.684368000000006</v>
      </c>
      <c r="K2061">
        <f t="shared" ca="1" si="152"/>
        <v>0</v>
      </c>
      <c r="L2061">
        <f t="shared" ca="1" si="153"/>
        <v>0</v>
      </c>
      <c r="M2061">
        <f t="shared" ca="1" si="154"/>
        <v>28.011533249999996</v>
      </c>
    </row>
    <row r="2062" spans="1:13" x14ac:dyDescent="0.3">
      <c r="A2062" s="1">
        <v>39220</v>
      </c>
      <c r="B2062">
        <f>VLOOKUP($A2062,DataAdjust!$A:$K,9,FALSE)</f>
        <v>41.198848999999996</v>
      </c>
      <c r="C2062">
        <f>VLOOKUP($A2062,DataAdjust!$A:$K,10,FALSE)</f>
        <v>41.428848000000002</v>
      </c>
      <c r="D2062">
        <f>VLOOKUP($A2062,DataAdjust!$A:$K,11,FALSE)</f>
        <v>41.098849999999999</v>
      </c>
      <c r="E2062">
        <f>VLOOKUP($A2062,DataAdjust!$A:$K,6,FALSE)</f>
        <v>41.428848000000002</v>
      </c>
      <c r="F2062">
        <f>VLOOKUP($A2062,DataAdjust!$A:$K,7,FALSE)</f>
        <v>104961700</v>
      </c>
      <c r="G2062">
        <f t="shared" ca="1" si="150"/>
        <v>39.629290766666685</v>
      </c>
      <c r="H2062">
        <f t="shared" ca="1" si="150"/>
        <v>41.2370515</v>
      </c>
      <c r="I2062">
        <f t="shared" ca="1" si="151"/>
        <v>1</v>
      </c>
      <c r="J2062">
        <f ca="1">IF(AND(I2061=0,I2062=1),B2063,IF(AND(I2062=1,I2061=1),J2061,0))</f>
        <v>39.684368000000006</v>
      </c>
      <c r="K2062">
        <f t="shared" ca="1" si="152"/>
        <v>0</v>
      </c>
      <c r="L2062">
        <f t="shared" ca="1" si="153"/>
        <v>0</v>
      </c>
      <c r="M2062">
        <f t="shared" ca="1" si="154"/>
        <v>28.011533249999996</v>
      </c>
    </row>
    <row r="2063" spans="1:13" x14ac:dyDescent="0.3">
      <c r="A2063" s="1">
        <v>39223</v>
      </c>
      <c r="B2063">
        <f>VLOOKUP($A2063,DataAdjust!$A:$K,9,FALSE)</f>
        <v>41.424945999999991</v>
      </c>
      <c r="C2063">
        <f>VLOOKUP($A2063,DataAdjust!$A:$K,10,FALSE)</f>
        <v>41.924945999999991</v>
      </c>
      <c r="D2063">
        <f>VLOOKUP($A2063,DataAdjust!$A:$K,11,FALSE)</f>
        <v>41.354941999999994</v>
      </c>
      <c r="E2063">
        <f>VLOOKUP($A2063,DataAdjust!$A:$K,6,FALSE)</f>
        <v>41.694941999999998</v>
      </c>
      <c r="F2063">
        <f>VLOOKUP($A2063,DataAdjust!$A:$K,7,FALSE)</f>
        <v>112831400</v>
      </c>
      <c r="G2063">
        <f t="shared" ca="1" si="150"/>
        <v>39.655581083333345</v>
      </c>
      <c r="H2063">
        <f t="shared" ca="1" si="150"/>
        <v>41.2570075</v>
      </c>
      <c r="I2063">
        <f t="shared" ca="1" si="151"/>
        <v>1</v>
      </c>
      <c r="J2063">
        <f ca="1">IF(AND(I2062=0,I2063=1),B2064,IF(AND(I2063=1,I2062=1),J2062,0))</f>
        <v>39.684368000000006</v>
      </c>
      <c r="K2063">
        <f t="shared" ca="1" si="152"/>
        <v>0</v>
      </c>
      <c r="L2063">
        <f t="shared" ca="1" si="153"/>
        <v>0</v>
      </c>
      <c r="M2063">
        <f t="shared" ca="1" si="154"/>
        <v>28.011533249999996</v>
      </c>
    </row>
    <row r="2064" spans="1:13" x14ac:dyDescent="0.3">
      <c r="A2064" s="1">
        <v>39224</v>
      </c>
      <c r="B2064">
        <f>VLOOKUP($A2064,DataAdjust!$A:$K,9,FALSE)</f>
        <v>41.720416999999998</v>
      </c>
      <c r="C2064">
        <f>VLOOKUP($A2064,DataAdjust!$A:$K,10,FALSE)</f>
        <v>41.960414999999998</v>
      </c>
      <c r="D2064">
        <f>VLOOKUP($A2064,DataAdjust!$A:$K,11,FALSE)</f>
        <v>41.550415000000001</v>
      </c>
      <c r="E2064">
        <f>VLOOKUP($A2064,DataAdjust!$A:$K,6,FALSE)</f>
        <v>41.730415000000001</v>
      </c>
      <c r="F2064">
        <f>VLOOKUP($A2064,DataAdjust!$A:$K,7,FALSE)</f>
        <v>98029100</v>
      </c>
      <c r="G2064">
        <f t="shared" ca="1" si="150"/>
        <v>39.685712733333347</v>
      </c>
      <c r="H2064">
        <f t="shared" ca="1" si="150"/>
        <v>41.352352999999994</v>
      </c>
      <c r="I2064">
        <f t="shared" ca="1" si="151"/>
        <v>1</v>
      </c>
      <c r="J2064">
        <f ca="1">IF(AND(I2063=0,I2064=1),B2065,IF(AND(I2064=1,I2063=1),J2063,0))</f>
        <v>39.684368000000006</v>
      </c>
      <c r="K2064">
        <f t="shared" ca="1" si="152"/>
        <v>0</v>
      </c>
      <c r="L2064">
        <f t="shared" ca="1" si="153"/>
        <v>0</v>
      </c>
      <c r="M2064">
        <f t="shared" ca="1" si="154"/>
        <v>28.011533249999996</v>
      </c>
    </row>
    <row r="2065" spans="1:13" x14ac:dyDescent="0.3">
      <c r="A2065" s="1">
        <v>39225</v>
      </c>
      <c r="B2065">
        <f>VLOOKUP($A2065,DataAdjust!$A:$K,9,FALSE)</f>
        <v>41.895291</v>
      </c>
      <c r="C2065">
        <f>VLOOKUP($A2065,DataAdjust!$A:$K,10,FALSE)</f>
        <v>42.075291</v>
      </c>
      <c r="D2065">
        <f>VLOOKUP($A2065,DataAdjust!$A:$K,11,FALSE)</f>
        <v>41.505291</v>
      </c>
      <c r="E2065">
        <f>VLOOKUP($A2065,DataAdjust!$A:$K,6,FALSE)</f>
        <v>41.535294</v>
      </c>
      <c r="F2065">
        <f>VLOOKUP($A2065,DataAdjust!$A:$K,7,FALSE)</f>
        <v>119220600</v>
      </c>
      <c r="G2065">
        <f t="shared" ca="1" si="150"/>
        <v>39.739922266666674</v>
      </c>
      <c r="H2065">
        <f t="shared" ca="1" si="150"/>
        <v>41.357898250000005</v>
      </c>
      <c r="I2065">
        <f t="shared" ca="1" si="151"/>
        <v>1</v>
      </c>
      <c r="J2065">
        <f ca="1">IF(AND(I2064=0,I2065=1),B2066,IF(AND(I2065=1,I2064=1),J2064,0))</f>
        <v>39.684368000000006</v>
      </c>
      <c r="K2065">
        <f t="shared" ca="1" si="152"/>
        <v>0</v>
      </c>
      <c r="L2065">
        <f t="shared" ca="1" si="153"/>
        <v>0</v>
      </c>
      <c r="M2065">
        <f t="shared" ca="1" si="154"/>
        <v>28.011533249999996</v>
      </c>
    </row>
    <row r="2066" spans="1:13" x14ac:dyDescent="0.3">
      <c r="A2066" s="1">
        <v>39226</v>
      </c>
      <c r="B2066">
        <f>VLOOKUP($A2066,DataAdjust!$A:$K,9,FALSE)</f>
        <v>41.641033</v>
      </c>
      <c r="C2066">
        <f>VLOOKUP($A2066,DataAdjust!$A:$K,10,FALSE)</f>
        <v>41.821033</v>
      </c>
      <c r="D2066">
        <f>VLOOKUP($A2066,DataAdjust!$A:$K,11,FALSE)</f>
        <v>40.751033000000007</v>
      </c>
      <c r="E2066">
        <f>VLOOKUP($A2066,DataAdjust!$A:$K,6,FALSE)</f>
        <v>40.941032</v>
      </c>
      <c r="F2066">
        <f>VLOOKUP($A2066,DataAdjust!$A:$K,7,FALSE)</f>
        <v>206268600</v>
      </c>
      <c r="G2066">
        <f t="shared" ca="1" si="150"/>
        <v>39.782159533333342</v>
      </c>
      <c r="H2066">
        <f t="shared" ca="1" si="150"/>
        <v>41.324636874999996</v>
      </c>
      <c r="I2066">
        <f t="shared" ca="1" si="151"/>
        <v>1</v>
      </c>
      <c r="J2066">
        <f ca="1">IF(AND(I2065=0,I2066=1),B2067,IF(AND(I2066=1,I2065=1),J2065,0))</f>
        <v>39.684368000000006</v>
      </c>
      <c r="K2066">
        <f t="shared" ca="1" si="152"/>
        <v>0</v>
      </c>
      <c r="L2066">
        <f t="shared" ca="1" si="153"/>
        <v>0</v>
      </c>
      <c r="M2066">
        <f t="shared" ca="1" si="154"/>
        <v>28.011533249999996</v>
      </c>
    </row>
    <row r="2067" spans="1:13" x14ac:dyDescent="0.3">
      <c r="A2067" s="1">
        <v>39227</v>
      </c>
      <c r="B2067">
        <f>VLOOKUP($A2067,DataAdjust!$A:$K,9,FALSE)</f>
        <v>41.008247000000004</v>
      </c>
      <c r="C2067">
        <f>VLOOKUP($A2067,DataAdjust!$A:$K,10,FALSE)</f>
        <v>41.308250000000001</v>
      </c>
      <c r="D2067">
        <f>VLOOKUP($A2067,DataAdjust!$A:$K,11,FALSE)</f>
        <v>40.928249000000001</v>
      </c>
      <c r="E2067">
        <f>VLOOKUP($A2067,DataAdjust!$A:$K,6,FALSE)</f>
        <v>41.198250000000002</v>
      </c>
      <c r="F2067">
        <f>VLOOKUP($A2067,DataAdjust!$A:$K,7,FALSE)</f>
        <v>87143200</v>
      </c>
      <c r="G2067">
        <f t="shared" ca="1" si="150"/>
        <v>39.831638000000005</v>
      </c>
      <c r="H2067">
        <f t="shared" ca="1" si="150"/>
        <v>41.363441374999994</v>
      </c>
      <c r="I2067">
        <f t="shared" ca="1" si="151"/>
        <v>1</v>
      </c>
      <c r="J2067">
        <f ca="1">IF(AND(I2066=0,I2067=1),B2068,IF(AND(I2067=1,I2066=1),J2066,0))</f>
        <v>39.684368000000006</v>
      </c>
      <c r="K2067">
        <f t="shared" ca="1" si="152"/>
        <v>0</v>
      </c>
      <c r="L2067">
        <f t="shared" ca="1" si="153"/>
        <v>0</v>
      </c>
      <c r="M2067">
        <f t="shared" ca="1" si="154"/>
        <v>28.011533249999996</v>
      </c>
    </row>
    <row r="2068" spans="1:13" x14ac:dyDescent="0.3">
      <c r="A2068" s="1">
        <v>39231</v>
      </c>
      <c r="B2068">
        <f>VLOOKUP($A2068,DataAdjust!$A:$K,9,FALSE)</f>
        <v>41.207549999999998</v>
      </c>
      <c r="C2068">
        <f>VLOOKUP($A2068,DataAdjust!$A:$K,10,FALSE)</f>
        <v>41.567550999999995</v>
      </c>
      <c r="D2068">
        <f>VLOOKUP($A2068,DataAdjust!$A:$K,11,FALSE)</f>
        <v>41.117549999999994</v>
      </c>
      <c r="E2068">
        <f>VLOOKUP($A2068,DataAdjust!$A:$K,6,FALSE)</f>
        <v>41.517550999999997</v>
      </c>
      <c r="F2068">
        <f>VLOOKUP($A2068,DataAdjust!$A:$K,7,FALSE)</f>
        <v>99702400</v>
      </c>
      <c r="G2068">
        <f t="shared" ca="1" si="150"/>
        <v>39.896040833333331</v>
      </c>
      <c r="H2068">
        <f t="shared" ca="1" si="150"/>
        <v>41.3922685</v>
      </c>
      <c r="I2068">
        <f t="shared" ca="1" si="151"/>
        <v>1</v>
      </c>
      <c r="J2068">
        <f ca="1">IF(AND(I2067=0,I2068=1),B2069,IF(AND(I2068=1,I2067=1),J2067,0))</f>
        <v>39.684368000000006</v>
      </c>
      <c r="K2068">
        <f t="shared" ca="1" si="152"/>
        <v>0</v>
      </c>
      <c r="L2068">
        <f t="shared" ca="1" si="153"/>
        <v>0</v>
      </c>
      <c r="M2068">
        <f t="shared" ca="1" si="154"/>
        <v>28.011533249999996</v>
      </c>
    </row>
    <row r="2069" spans="1:13" x14ac:dyDescent="0.3">
      <c r="A2069" s="1">
        <v>39232</v>
      </c>
      <c r="B2069">
        <f>VLOOKUP($A2069,DataAdjust!$A:$K,9,FALSE)</f>
        <v>41.144568999999997</v>
      </c>
      <c r="C2069">
        <f>VLOOKUP($A2069,DataAdjust!$A:$K,10,FALSE)</f>
        <v>41.864570000000001</v>
      </c>
      <c r="D2069">
        <f>VLOOKUP($A2069,DataAdjust!$A:$K,11,FALSE)</f>
        <v>41.014567</v>
      </c>
      <c r="E2069">
        <f>VLOOKUP($A2069,DataAdjust!$A:$K,6,FALSE)</f>
        <v>41.854568</v>
      </c>
      <c r="F2069">
        <f>VLOOKUP($A2069,DataAdjust!$A:$K,7,FALSE)</f>
        <v>132036500</v>
      </c>
      <c r="G2069">
        <f t="shared" ca="1" si="150"/>
        <v>39.970935283333333</v>
      </c>
      <c r="H2069">
        <f t="shared" ca="1" si="150"/>
        <v>41.487612499999997</v>
      </c>
      <c r="I2069">
        <f t="shared" ca="1" si="151"/>
        <v>1</v>
      </c>
      <c r="J2069">
        <f ca="1">IF(AND(I2068=0,I2069=1),B2070,IF(AND(I2069=1,I2068=1),J2068,0))</f>
        <v>39.684368000000006</v>
      </c>
      <c r="K2069">
        <f t="shared" ca="1" si="152"/>
        <v>0</v>
      </c>
      <c r="L2069">
        <f t="shared" ca="1" si="153"/>
        <v>0</v>
      </c>
      <c r="M2069">
        <f t="shared" ca="1" si="154"/>
        <v>28.011533249999996</v>
      </c>
    </row>
    <row r="2070" spans="1:13" x14ac:dyDescent="0.3">
      <c r="A2070" s="1">
        <v>39233</v>
      </c>
      <c r="B2070">
        <f>VLOOKUP($A2070,DataAdjust!$A:$K,9,FALSE)</f>
        <v>41.959706000000004</v>
      </c>
      <c r="C2070">
        <f>VLOOKUP($A2070,DataAdjust!$A:$K,10,FALSE)</f>
        <v>42.159706000000007</v>
      </c>
      <c r="D2070">
        <f>VLOOKUP($A2070,DataAdjust!$A:$K,11,FALSE)</f>
        <v>41.849705000000007</v>
      </c>
      <c r="E2070">
        <f>VLOOKUP($A2070,DataAdjust!$A:$K,6,FALSE)</f>
        <v>42.049706</v>
      </c>
      <c r="F2070">
        <f>VLOOKUP($A2070,DataAdjust!$A:$K,7,FALSE)</f>
        <v>109457700</v>
      </c>
      <c r="G2070">
        <f t="shared" ref="G2070:H2133" ca="1" si="155">AVERAGE(INDIRECT(ADDRESS(ROW()-G$2+1,5)&amp;":"&amp;ADDRESS(ROW(),5)))</f>
        <v>40.038741149999986</v>
      </c>
      <c r="H2070">
        <f t="shared" ca="1" si="155"/>
        <v>41.565219749999997</v>
      </c>
      <c r="I2070">
        <f t="shared" ref="I2070:I2133" ca="1" si="156">IF(H2070&gt;G2070,1,0)</f>
        <v>1</v>
      </c>
      <c r="J2070">
        <f ca="1">IF(AND(I2069=0,I2070=1),B2071,IF(AND(I2070=1,I2069=1),J2069,0))</f>
        <v>39.684368000000006</v>
      </c>
      <c r="K2070">
        <f t="shared" ref="K2070:K2133" ca="1" si="157">IF(AND(I2070=0,I2069=1),B2071,0)</f>
        <v>0</v>
      </c>
      <c r="L2070">
        <f t="shared" ref="L2070:L2133" ca="1" si="158">IF(K2070&lt;&gt;0,K2070-J2069-J2069*N$2,0)</f>
        <v>0</v>
      </c>
      <c r="M2070">
        <f t="shared" ref="M2070:M2133" ca="1" si="159">M2069+L2070</f>
        <v>28.011533249999996</v>
      </c>
    </row>
    <row r="2071" spans="1:13" x14ac:dyDescent="0.3">
      <c r="A2071" s="1">
        <v>39234</v>
      </c>
      <c r="B2071">
        <f>VLOOKUP($A2071,DataAdjust!$A:$K,9,FALSE)</f>
        <v>42.216304999999998</v>
      </c>
      <c r="C2071">
        <f>VLOOKUP($A2071,DataAdjust!$A:$K,10,FALSE)</f>
        <v>42.406303000000001</v>
      </c>
      <c r="D2071">
        <f>VLOOKUP($A2071,DataAdjust!$A:$K,11,FALSE)</f>
        <v>42.006301999999998</v>
      </c>
      <c r="E2071">
        <f>VLOOKUP($A2071,DataAdjust!$A:$K,6,FALSE)</f>
        <v>42.076301999999998</v>
      </c>
      <c r="F2071">
        <f>VLOOKUP($A2071,DataAdjust!$A:$K,7,FALSE)</f>
        <v>125089800</v>
      </c>
      <c r="G2071">
        <f t="shared" ca="1" si="155"/>
        <v>40.109501816666658</v>
      </c>
      <c r="H2071">
        <f t="shared" ca="1" si="155"/>
        <v>41.612889750000001</v>
      </c>
      <c r="I2071">
        <f t="shared" ca="1" si="156"/>
        <v>1</v>
      </c>
      <c r="J2071">
        <f ca="1">IF(AND(I2070=0,I2071=1),B2072,IF(AND(I2071=1,I2070=1),J2070,0))</f>
        <v>39.684368000000006</v>
      </c>
      <c r="K2071">
        <f t="shared" ca="1" si="157"/>
        <v>0</v>
      </c>
      <c r="L2071">
        <f t="shared" ca="1" si="158"/>
        <v>0</v>
      </c>
      <c r="M2071">
        <f t="shared" ca="1" si="159"/>
        <v>28.011533249999996</v>
      </c>
    </row>
    <row r="2072" spans="1:13" x14ac:dyDescent="0.3">
      <c r="A2072" s="1">
        <v>39237</v>
      </c>
      <c r="B2072">
        <f>VLOOKUP($A2072,DataAdjust!$A:$K,9,FALSE)</f>
        <v>41.890487</v>
      </c>
      <c r="C2072">
        <f>VLOOKUP($A2072,DataAdjust!$A:$K,10,FALSE)</f>
        <v>42.260486</v>
      </c>
      <c r="D2072">
        <f>VLOOKUP($A2072,DataAdjust!$A:$K,11,FALSE)</f>
        <v>41.860488999999994</v>
      </c>
      <c r="E2072">
        <f>VLOOKUP($A2072,DataAdjust!$A:$K,6,FALSE)</f>
        <v>42.200488999999997</v>
      </c>
      <c r="F2072">
        <f>VLOOKUP($A2072,DataAdjust!$A:$K,7,FALSE)</f>
        <v>64782700</v>
      </c>
      <c r="G2072">
        <f t="shared" ca="1" si="155"/>
        <v>40.178048049999994</v>
      </c>
      <c r="H2072">
        <f t="shared" ca="1" si="155"/>
        <v>41.671649000000002</v>
      </c>
      <c r="I2072">
        <f t="shared" ca="1" si="156"/>
        <v>1</v>
      </c>
      <c r="J2072">
        <f ca="1">IF(AND(I2071=0,I2072=1),B2073,IF(AND(I2072=1,I2071=1),J2071,0))</f>
        <v>39.684368000000006</v>
      </c>
      <c r="K2072">
        <f t="shared" ca="1" si="157"/>
        <v>0</v>
      </c>
      <c r="L2072">
        <f t="shared" ca="1" si="158"/>
        <v>0</v>
      </c>
      <c r="M2072">
        <f t="shared" ca="1" si="159"/>
        <v>28.011533249999996</v>
      </c>
    </row>
    <row r="2073" spans="1:13" x14ac:dyDescent="0.3">
      <c r="A2073" s="1">
        <v>39238</v>
      </c>
      <c r="B2073">
        <f>VLOOKUP($A2073,DataAdjust!$A:$K,9,FALSE)</f>
        <v>42.070487999999997</v>
      </c>
      <c r="C2073">
        <f>VLOOKUP($A2073,DataAdjust!$A:$K,10,FALSE)</f>
        <v>42.200488999999997</v>
      </c>
      <c r="D2073">
        <f>VLOOKUP($A2073,DataAdjust!$A:$K,11,FALSE)</f>
        <v>41.620486999999997</v>
      </c>
      <c r="E2073">
        <f>VLOOKUP($A2073,DataAdjust!$A:$K,6,FALSE)</f>
        <v>42.200488999999997</v>
      </c>
      <c r="F2073">
        <f>VLOOKUP($A2073,DataAdjust!$A:$K,7,FALSE)</f>
        <v>151160400</v>
      </c>
      <c r="G2073">
        <f t="shared" ca="1" si="155"/>
        <v>40.247185299999984</v>
      </c>
      <c r="H2073">
        <f t="shared" ca="1" si="155"/>
        <v>41.754798375</v>
      </c>
      <c r="I2073">
        <f t="shared" ca="1" si="156"/>
        <v>1</v>
      </c>
      <c r="J2073">
        <f ca="1">IF(AND(I2072=0,I2073=1),B2074,IF(AND(I2073=1,I2072=1),J2072,0))</f>
        <v>39.684368000000006</v>
      </c>
      <c r="K2073">
        <f t="shared" ca="1" si="157"/>
        <v>0</v>
      </c>
      <c r="L2073">
        <f t="shared" ca="1" si="158"/>
        <v>0</v>
      </c>
      <c r="M2073">
        <f t="shared" ca="1" si="159"/>
        <v>28.011533249999996</v>
      </c>
    </row>
    <row r="2074" spans="1:13" x14ac:dyDescent="0.3">
      <c r="A2074" s="1">
        <v>39239</v>
      </c>
      <c r="B2074">
        <f>VLOOKUP($A2074,DataAdjust!$A:$K,9,FALSE)</f>
        <v>42.048136999999997</v>
      </c>
      <c r="C2074">
        <f>VLOOKUP($A2074,DataAdjust!$A:$K,10,FALSE)</f>
        <v>42.058138999999997</v>
      </c>
      <c r="D2074">
        <f>VLOOKUP($A2074,DataAdjust!$A:$K,11,FALSE)</f>
        <v>41.638137</v>
      </c>
      <c r="E2074">
        <f>VLOOKUP($A2074,DataAdjust!$A:$K,6,FALSE)</f>
        <v>41.748137999999997</v>
      </c>
      <c r="F2074">
        <f>VLOOKUP($A2074,DataAdjust!$A:$K,7,FALSE)</f>
        <v>183166500</v>
      </c>
      <c r="G2074">
        <f t="shared" ca="1" si="155"/>
        <v>40.304646899999987</v>
      </c>
      <c r="H2074">
        <f t="shared" ca="1" si="155"/>
        <v>41.855686624999997</v>
      </c>
      <c r="I2074">
        <f t="shared" ca="1" si="156"/>
        <v>1</v>
      </c>
      <c r="J2074">
        <f ca="1">IF(AND(I2073=0,I2074=1),B2075,IF(AND(I2074=1,I2073=1),J2073,0))</f>
        <v>39.684368000000006</v>
      </c>
      <c r="K2074">
        <f t="shared" ca="1" si="157"/>
        <v>0</v>
      </c>
      <c r="L2074">
        <f t="shared" ca="1" si="158"/>
        <v>0</v>
      </c>
      <c r="M2074">
        <f t="shared" ca="1" si="159"/>
        <v>28.011533249999996</v>
      </c>
    </row>
    <row r="2075" spans="1:13" x14ac:dyDescent="0.3">
      <c r="A2075" s="1">
        <v>39240</v>
      </c>
      <c r="B2075">
        <f>VLOOKUP($A2075,DataAdjust!$A:$K,9,FALSE)</f>
        <v>41.670688999999996</v>
      </c>
      <c r="C2075">
        <f>VLOOKUP($A2075,DataAdjust!$A:$K,10,FALSE)</f>
        <v>41.970688000000003</v>
      </c>
      <c r="D2075">
        <f>VLOOKUP($A2075,DataAdjust!$A:$K,11,FALSE)</f>
        <v>41.080689</v>
      </c>
      <c r="E2075">
        <f>VLOOKUP($A2075,DataAdjust!$A:$K,6,FALSE)</f>
        <v>41.100689000000003</v>
      </c>
      <c r="F2075">
        <f>VLOOKUP($A2075,DataAdjust!$A:$K,7,FALSE)</f>
        <v>221373300</v>
      </c>
      <c r="G2075">
        <f t="shared" ca="1" si="155"/>
        <v>40.363726966666647</v>
      </c>
      <c r="H2075">
        <f t="shared" ca="1" si="155"/>
        <v>41.843491499999999</v>
      </c>
      <c r="I2075">
        <f t="shared" ca="1" si="156"/>
        <v>1</v>
      </c>
      <c r="J2075">
        <f ca="1">IF(AND(I2074=0,I2075=1),B2076,IF(AND(I2075=1,I2074=1),J2074,0))</f>
        <v>39.684368000000006</v>
      </c>
      <c r="K2075">
        <f t="shared" ca="1" si="157"/>
        <v>0</v>
      </c>
      <c r="L2075">
        <f t="shared" ca="1" si="158"/>
        <v>0</v>
      </c>
      <c r="M2075">
        <f t="shared" ca="1" si="159"/>
        <v>28.011533249999996</v>
      </c>
    </row>
    <row r="2076" spans="1:13" x14ac:dyDescent="0.3">
      <c r="A2076" s="1">
        <v>39241</v>
      </c>
      <c r="B2076">
        <f>VLOOKUP($A2076,DataAdjust!$A:$K,9,FALSE)</f>
        <v>41.016232000000002</v>
      </c>
      <c r="C2076">
        <f>VLOOKUP($A2076,DataAdjust!$A:$K,10,FALSE)</f>
        <v>41.626232000000002</v>
      </c>
      <c r="D2076">
        <f>VLOOKUP($A2076,DataAdjust!$A:$K,11,FALSE)</f>
        <v>40.856231999999999</v>
      </c>
      <c r="E2076">
        <f>VLOOKUP($A2076,DataAdjust!$A:$K,6,FALSE)</f>
        <v>41.606231999999999</v>
      </c>
      <c r="F2076">
        <f>VLOOKUP($A2076,DataAdjust!$A:$K,7,FALSE)</f>
        <v>177587800</v>
      </c>
      <c r="G2076">
        <f t="shared" ca="1" si="155"/>
        <v>40.422073399999981</v>
      </c>
      <c r="H2076">
        <f t="shared" ca="1" si="155"/>
        <v>41.854576624999993</v>
      </c>
      <c r="I2076">
        <f t="shared" ca="1" si="156"/>
        <v>1</v>
      </c>
      <c r="J2076">
        <f ca="1">IF(AND(I2075=0,I2076=1),B2077,IF(AND(I2076=1,I2075=1),J2075,0))</f>
        <v>39.684368000000006</v>
      </c>
      <c r="K2076">
        <f t="shared" ca="1" si="157"/>
        <v>0</v>
      </c>
      <c r="L2076">
        <f t="shared" ca="1" si="158"/>
        <v>0</v>
      </c>
      <c r="M2076">
        <f t="shared" ca="1" si="159"/>
        <v>28.011533249999996</v>
      </c>
    </row>
    <row r="2077" spans="1:13" x14ac:dyDescent="0.3">
      <c r="A2077" s="1">
        <v>39244</v>
      </c>
      <c r="B2077">
        <f>VLOOKUP($A2077,DataAdjust!$A:$K,9,FALSE)</f>
        <v>41.586413999999998</v>
      </c>
      <c r="C2077">
        <f>VLOOKUP($A2077,DataAdjust!$A:$K,10,FALSE)</f>
        <v>41.896411999999998</v>
      </c>
      <c r="D2077">
        <f>VLOOKUP($A2077,DataAdjust!$A:$K,11,FALSE)</f>
        <v>41.466411000000001</v>
      </c>
      <c r="E2077">
        <f>VLOOKUP($A2077,DataAdjust!$A:$K,6,FALSE)</f>
        <v>41.526412999999998</v>
      </c>
      <c r="F2077">
        <f>VLOOKUP($A2077,DataAdjust!$A:$K,7,FALSE)</f>
        <v>97100400</v>
      </c>
      <c r="G2077">
        <f t="shared" ca="1" si="155"/>
        <v>40.480566883333317</v>
      </c>
      <c r="H2077">
        <f t="shared" ca="1" si="155"/>
        <v>41.813557249999995</v>
      </c>
      <c r="I2077">
        <f t="shared" ca="1" si="156"/>
        <v>1</v>
      </c>
      <c r="J2077">
        <f ca="1">IF(AND(I2076=0,I2077=1),B2078,IF(AND(I2077=1,I2076=1),J2076,0))</f>
        <v>39.684368000000006</v>
      </c>
      <c r="K2077">
        <f t="shared" ca="1" si="157"/>
        <v>0</v>
      </c>
      <c r="L2077">
        <f t="shared" ca="1" si="158"/>
        <v>0</v>
      </c>
      <c r="M2077">
        <f t="shared" ca="1" si="159"/>
        <v>28.011533249999996</v>
      </c>
    </row>
    <row r="2078" spans="1:13" x14ac:dyDescent="0.3">
      <c r="A2078" s="1">
        <v>39245</v>
      </c>
      <c r="B2078">
        <f>VLOOKUP($A2078,DataAdjust!$A:$K,9,FALSE)</f>
        <v>41.308068000000006</v>
      </c>
      <c r="C2078">
        <f>VLOOKUP($A2078,DataAdjust!$A:$K,10,FALSE)</f>
        <v>41.778069000000002</v>
      </c>
      <c r="D2078">
        <f>VLOOKUP($A2078,DataAdjust!$A:$K,11,FALSE)</f>
        <v>41.188069000000006</v>
      </c>
      <c r="E2078">
        <f>VLOOKUP($A2078,DataAdjust!$A:$K,6,FALSE)</f>
        <v>41.278069000000002</v>
      </c>
      <c r="F2078">
        <f>VLOOKUP($A2078,DataAdjust!$A:$K,7,FALSE)</f>
        <v>153967700</v>
      </c>
      <c r="G2078">
        <f t="shared" ca="1" si="155"/>
        <v>40.535409199999982</v>
      </c>
      <c r="H2078">
        <f t="shared" ca="1" si="155"/>
        <v>41.717102625000003</v>
      </c>
      <c r="I2078">
        <f t="shared" ca="1" si="156"/>
        <v>1</v>
      </c>
      <c r="J2078">
        <f ca="1">IF(AND(I2077=0,I2078=1),B2079,IF(AND(I2078=1,I2077=1),J2077,0))</f>
        <v>39.684368000000006</v>
      </c>
      <c r="K2078">
        <f t="shared" ca="1" si="157"/>
        <v>0</v>
      </c>
      <c r="L2078">
        <f t="shared" ca="1" si="158"/>
        <v>0</v>
      </c>
      <c r="M2078">
        <f t="shared" ca="1" si="159"/>
        <v>28.011533249999996</v>
      </c>
    </row>
    <row r="2079" spans="1:13" x14ac:dyDescent="0.3">
      <c r="A2079" s="1">
        <v>39246</v>
      </c>
      <c r="B2079">
        <f>VLOOKUP($A2079,DataAdjust!$A:$K,9,FALSE)</f>
        <v>41.420417999999998</v>
      </c>
      <c r="C2079">
        <f>VLOOKUP($A2079,DataAdjust!$A:$K,10,FALSE)</f>
        <v>41.770416000000004</v>
      </c>
      <c r="D2079">
        <f>VLOOKUP($A2079,DataAdjust!$A:$K,11,FALSE)</f>
        <v>41.220416999999998</v>
      </c>
      <c r="E2079">
        <f>VLOOKUP($A2079,DataAdjust!$A:$K,6,FALSE)</f>
        <v>41.730415000000001</v>
      </c>
      <c r="F2079">
        <f>VLOOKUP($A2079,DataAdjust!$A:$K,7,FALSE)</f>
        <v>147985300</v>
      </c>
      <c r="G2079">
        <f t="shared" ca="1" si="155"/>
        <v>40.591286116666652</v>
      </c>
      <c r="H2079">
        <f t="shared" ca="1" si="155"/>
        <v>41.673866749999995</v>
      </c>
      <c r="I2079">
        <f t="shared" ca="1" si="156"/>
        <v>1</v>
      </c>
      <c r="J2079">
        <f ca="1">IF(AND(I2078=0,I2079=1),B2080,IF(AND(I2079=1,I2078=1),J2078,0))</f>
        <v>39.684368000000006</v>
      </c>
      <c r="K2079">
        <f t="shared" ca="1" si="157"/>
        <v>0</v>
      </c>
      <c r="L2079">
        <f t="shared" ca="1" si="158"/>
        <v>0</v>
      </c>
      <c r="M2079">
        <f t="shared" ca="1" si="159"/>
        <v>28.011533249999996</v>
      </c>
    </row>
    <row r="2080" spans="1:13" x14ac:dyDescent="0.3">
      <c r="A2080" s="1">
        <v>39247</v>
      </c>
      <c r="B2080">
        <f>VLOOKUP($A2080,DataAdjust!$A:$K,9,FALSE)</f>
        <v>41.745360000000005</v>
      </c>
      <c r="C2080">
        <f>VLOOKUP($A2080,DataAdjust!$A:$K,10,FALSE)</f>
        <v>42.135364000000003</v>
      </c>
      <c r="D2080">
        <f>VLOOKUP($A2080,DataAdjust!$A:$K,11,FALSE)</f>
        <v>41.735362000000009</v>
      </c>
      <c r="E2080">
        <f>VLOOKUP($A2080,DataAdjust!$A:$K,6,FALSE)</f>
        <v>42.005363000000003</v>
      </c>
      <c r="F2080">
        <f>VLOOKUP($A2080,DataAdjust!$A:$K,7,FALSE)</f>
        <v>101531900</v>
      </c>
      <c r="G2080">
        <f t="shared" ca="1" si="155"/>
        <v>40.647163216666662</v>
      </c>
      <c r="H2080">
        <f t="shared" ca="1" si="155"/>
        <v>41.649475999999993</v>
      </c>
      <c r="I2080">
        <f t="shared" ca="1" si="156"/>
        <v>1</v>
      </c>
      <c r="J2080">
        <f ca="1">IF(AND(I2079=0,I2080=1),B2081,IF(AND(I2080=1,I2079=1),J2079,0))</f>
        <v>39.684368000000006</v>
      </c>
      <c r="K2080">
        <f t="shared" ca="1" si="157"/>
        <v>0</v>
      </c>
      <c r="L2080">
        <f t="shared" ca="1" si="158"/>
        <v>0</v>
      </c>
      <c r="M2080">
        <f t="shared" ca="1" si="159"/>
        <v>28.011533249999996</v>
      </c>
    </row>
    <row r="2081" spans="1:13" x14ac:dyDescent="0.3">
      <c r="A2081" s="1">
        <v>39248</v>
      </c>
      <c r="B2081">
        <f>VLOOKUP($A2081,DataAdjust!$A:$K,9,FALSE)</f>
        <v>42.393237999999997</v>
      </c>
      <c r="C2081">
        <f>VLOOKUP($A2081,DataAdjust!$A:$K,10,FALSE)</f>
        <v>42.503238999999994</v>
      </c>
      <c r="D2081">
        <f>VLOOKUP($A2081,DataAdjust!$A:$K,11,FALSE)</f>
        <v>42.283241999999994</v>
      </c>
      <c r="E2081">
        <f>VLOOKUP($A2081,DataAdjust!$A:$K,6,FALSE)</f>
        <v>42.393237999999997</v>
      </c>
      <c r="F2081">
        <f>VLOOKUP($A2081,DataAdjust!$A:$K,7,FALSE)</f>
        <v>100378400</v>
      </c>
      <c r="G2081">
        <f t="shared" ca="1" si="155"/>
        <v>40.697087816666667</v>
      </c>
      <c r="H2081">
        <f t="shared" ca="1" si="155"/>
        <v>41.673569624999999</v>
      </c>
      <c r="I2081">
        <f t="shared" ca="1" si="156"/>
        <v>1</v>
      </c>
      <c r="J2081">
        <f ca="1">IF(AND(I2080=0,I2081=1),B2082,IF(AND(I2081=1,I2080=1),J2080,0))</f>
        <v>39.684368000000006</v>
      </c>
      <c r="K2081">
        <f t="shared" ca="1" si="157"/>
        <v>0</v>
      </c>
      <c r="L2081">
        <f t="shared" ca="1" si="158"/>
        <v>0</v>
      </c>
      <c r="M2081">
        <f t="shared" ca="1" si="159"/>
        <v>28.011533249999996</v>
      </c>
    </row>
    <row r="2082" spans="1:13" x14ac:dyDescent="0.3">
      <c r="A2082" s="1">
        <v>39251</v>
      </c>
      <c r="B2082">
        <f>VLOOKUP($A2082,DataAdjust!$A:$K,9,FALSE)</f>
        <v>42.482127999999996</v>
      </c>
      <c r="C2082">
        <f>VLOOKUP($A2082,DataAdjust!$A:$K,10,FALSE)</f>
        <v>42.502128999999996</v>
      </c>
      <c r="D2082">
        <f>VLOOKUP($A2082,DataAdjust!$A:$K,11,FALSE)</f>
        <v>42.302127999999996</v>
      </c>
      <c r="E2082">
        <f>VLOOKUP($A2082,DataAdjust!$A:$K,6,FALSE)</f>
        <v>42.40213</v>
      </c>
      <c r="F2082">
        <f>VLOOKUP($A2082,DataAdjust!$A:$K,7,FALSE)</f>
        <v>75713200</v>
      </c>
      <c r="G2082">
        <f t="shared" ca="1" si="155"/>
        <v>40.749525716666668</v>
      </c>
      <c r="H2082">
        <f t="shared" ca="1" si="155"/>
        <v>41.755318624999994</v>
      </c>
      <c r="I2082">
        <f t="shared" ca="1" si="156"/>
        <v>1</v>
      </c>
      <c r="J2082">
        <f ca="1">IF(AND(I2081=0,I2082=1),B2083,IF(AND(I2082=1,I2081=1),J2081,0))</f>
        <v>39.684368000000006</v>
      </c>
      <c r="K2082">
        <f t="shared" ca="1" si="157"/>
        <v>0</v>
      </c>
      <c r="L2082">
        <f t="shared" ca="1" si="158"/>
        <v>0</v>
      </c>
      <c r="M2082">
        <f t="shared" ca="1" si="159"/>
        <v>28.011533249999996</v>
      </c>
    </row>
    <row r="2083" spans="1:13" x14ac:dyDescent="0.3">
      <c r="A2083" s="1">
        <v>39252</v>
      </c>
      <c r="B2083">
        <f>VLOOKUP($A2083,DataAdjust!$A:$K,9,FALSE)</f>
        <v>42.263240999999994</v>
      </c>
      <c r="C2083">
        <f>VLOOKUP($A2083,DataAdjust!$A:$K,10,FALSE)</f>
        <v>42.49324099999999</v>
      </c>
      <c r="D2083">
        <f>VLOOKUP($A2083,DataAdjust!$A:$K,11,FALSE)</f>
        <v>42.143237999999997</v>
      </c>
      <c r="E2083">
        <f>VLOOKUP($A2083,DataAdjust!$A:$K,6,FALSE)</f>
        <v>42.393237999999997</v>
      </c>
      <c r="F2083">
        <f>VLOOKUP($A2083,DataAdjust!$A:$K,7,FALSE)</f>
        <v>109621300</v>
      </c>
      <c r="G2083">
        <f t="shared" ca="1" si="155"/>
        <v>40.803885150000006</v>
      </c>
      <c r="H2083">
        <f t="shared" ca="1" si="155"/>
        <v>41.916887250000002</v>
      </c>
      <c r="I2083">
        <f t="shared" ca="1" si="156"/>
        <v>1</v>
      </c>
      <c r="J2083">
        <f ca="1">IF(AND(I2082=0,I2083=1),B2084,IF(AND(I2083=1,I2082=1),J2082,0))</f>
        <v>39.684368000000006</v>
      </c>
      <c r="K2083">
        <f t="shared" ca="1" si="157"/>
        <v>0</v>
      </c>
      <c r="L2083">
        <f t="shared" ca="1" si="158"/>
        <v>0</v>
      </c>
      <c r="M2083">
        <f t="shared" ca="1" si="159"/>
        <v>28.011533249999996</v>
      </c>
    </row>
    <row r="2084" spans="1:13" x14ac:dyDescent="0.3">
      <c r="A2084" s="1">
        <v>39253</v>
      </c>
      <c r="B2084">
        <f>VLOOKUP($A2084,DataAdjust!$A:$K,9,FALSE)</f>
        <v>42.513824999999997</v>
      </c>
      <c r="C2084">
        <f>VLOOKUP($A2084,DataAdjust!$A:$K,10,FALSE)</f>
        <v>42.603820999999996</v>
      </c>
      <c r="D2084">
        <f>VLOOKUP($A2084,DataAdjust!$A:$K,11,FALSE)</f>
        <v>41.923824999999994</v>
      </c>
      <c r="E2084">
        <f>VLOOKUP($A2084,DataAdjust!$A:$K,6,FALSE)</f>
        <v>41.993823999999996</v>
      </c>
      <c r="F2084">
        <f>VLOOKUP($A2084,DataAdjust!$A:$K,7,FALSE)</f>
        <v>161889500</v>
      </c>
      <c r="G2084">
        <f t="shared" ca="1" si="155"/>
        <v>40.848926683333339</v>
      </c>
      <c r="H2084">
        <f t="shared" ca="1" si="155"/>
        <v>41.96533625</v>
      </c>
      <c r="I2084">
        <f t="shared" ca="1" si="156"/>
        <v>1</v>
      </c>
      <c r="J2084">
        <f ca="1">IF(AND(I2083=0,I2084=1),B2085,IF(AND(I2084=1,I2083=1),J2083,0))</f>
        <v>39.684368000000006</v>
      </c>
      <c r="K2084">
        <f t="shared" ca="1" si="157"/>
        <v>0</v>
      </c>
      <c r="L2084">
        <f t="shared" ca="1" si="158"/>
        <v>0</v>
      </c>
      <c r="M2084">
        <f t="shared" ca="1" si="159"/>
        <v>28.011533249999996</v>
      </c>
    </row>
    <row r="2085" spans="1:13" x14ac:dyDescent="0.3">
      <c r="A2085" s="1">
        <v>39254</v>
      </c>
      <c r="B2085">
        <f>VLOOKUP($A2085,DataAdjust!$A:$K,9,FALSE)</f>
        <v>41.925510000000003</v>
      </c>
      <c r="C2085">
        <f>VLOOKUP($A2085,DataAdjust!$A:$K,10,FALSE)</f>
        <v>42.425510000000003</v>
      </c>
      <c r="D2085">
        <f>VLOOKUP($A2085,DataAdjust!$A:$K,11,FALSE)</f>
        <v>41.715511000000006</v>
      </c>
      <c r="E2085">
        <f>VLOOKUP($A2085,DataAdjust!$A:$K,6,FALSE)</f>
        <v>42.375511000000003</v>
      </c>
      <c r="F2085">
        <f>VLOOKUP($A2085,DataAdjust!$A:$K,7,FALSE)</f>
        <v>143181300</v>
      </c>
      <c r="G2085">
        <f t="shared" ca="1" si="155"/>
        <v>40.904912133333347</v>
      </c>
      <c r="H2085">
        <f t="shared" ca="1" si="155"/>
        <v>42.071473500000003</v>
      </c>
      <c r="I2085">
        <f t="shared" ca="1" si="156"/>
        <v>1</v>
      </c>
      <c r="J2085">
        <f ca="1">IF(AND(I2084=0,I2085=1),B2086,IF(AND(I2085=1,I2084=1),J2084,0))</f>
        <v>39.684368000000006</v>
      </c>
      <c r="K2085">
        <f t="shared" ca="1" si="157"/>
        <v>0</v>
      </c>
      <c r="L2085">
        <f t="shared" ca="1" si="158"/>
        <v>0</v>
      </c>
      <c r="M2085">
        <f t="shared" ca="1" si="159"/>
        <v>28.011533249999996</v>
      </c>
    </row>
    <row r="2086" spans="1:13" x14ac:dyDescent="0.3">
      <c r="A2086" s="1">
        <v>39255</v>
      </c>
      <c r="B2086">
        <f>VLOOKUP($A2086,DataAdjust!$A:$K,9,FALSE)</f>
        <v>42.326068000000006</v>
      </c>
      <c r="C2086">
        <f>VLOOKUP($A2086,DataAdjust!$A:$K,10,FALSE)</f>
        <v>42.396068000000007</v>
      </c>
      <c r="D2086">
        <f>VLOOKUP($A2086,DataAdjust!$A:$K,11,FALSE)</f>
        <v>41.826068000000006</v>
      </c>
      <c r="E2086">
        <f>VLOOKUP($A2086,DataAdjust!$A:$K,6,FALSE)</f>
        <v>41.97607</v>
      </c>
      <c r="F2086">
        <f>VLOOKUP($A2086,DataAdjust!$A:$K,7,FALSE)</f>
        <v>153328700</v>
      </c>
      <c r="G2086">
        <f t="shared" ca="1" si="155"/>
        <v>40.961187933333349</v>
      </c>
      <c r="H2086">
        <f t="shared" ca="1" si="155"/>
        <v>42.158723625</v>
      </c>
      <c r="I2086">
        <f t="shared" ca="1" si="156"/>
        <v>1</v>
      </c>
      <c r="J2086">
        <f ca="1">IF(AND(I2085=0,I2086=1),B2087,IF(AND(I2086=1,I2085=1),J2085,0))</f>
        <v>39.684368000000006</v>
      </c>
      <c r="K2086">
        <f t="shared" ca="1" si="157"/>
        <v>0</v>
      </c>
      <c r="L2086">
        <f t="shared" ca="1" si="158"/>
        <v>0</v>
      </c>
      <c r="M2086">
        <f t="shared" ca="1" si="159"/>
        <v>28.011533249999996</v>
      </c>
    </row>
    <row r="2087" spans="1:13" x14ac:dyDescent="0.3">
      <c r="A2087" s="1">
        <v>39258</v>
      </c>
      <c r="B2087">
        <f>VLOOKUP($A2087,DataAdjust!$A:$K,9,FALSE)</f>
        <v>42.008548999999995</v>
      </c>
      <c r="C2087">
        <f>VLOOKUP($A2087,DataAdjust!$A:$K,10,FALSE)</f>
        <v>42.288551999999996</v>
      </c>
      <c r="D2087">
        <f>VLOOKUP($A2087,DataAdjust!$A:$K,11,FALSE)</f>
        <v>41.528549999999996</v>
      </c>
      <c r="E2087">
        <f>VLOOKUP($A2087,DataAdjust!$A:$K,6,FALSE)</f>
        <v>41.798549999999999</v>
      </c>
      <c r="F2087">
        <f>VLOOKUP($A2087,DataAdjust!$A:$K,7,FALSE)</f>
        <v>136602600</v>
      </c>
      <c r="G2087">
        <f t="shared" ca="1" si="155"/>
        <v>41.013766033333347</v>
      </c>
      <c r="H2087">
        <f t="shared" ca="1" si="155"/>
        <v>42.167240499999991</v>
      </c>
      <c r="I2087">
        <f t="shared" ca="1" si="156"/>
        <v>1</v>
      </c>
      <c r="J2087">
        <f ca="1">IF(AND(I2086=0,I2087=1),B2088,IF(AND(I2087=1,I2086=1),J2086,0))</f>
        <v>39.684368000000006</v>
      </c>
      <c r="K2087">
        <f t="shared" ca="1" si="157"/>
        <v>0</v>
      </c>
      <c r="L2087">
        <f t="shared" ca="1" si="158"/>
        <v>0</v>
      </c>
      <c r="M2087">
        <f t="shared" ca="1" si="159"/>
        <v>28.011533249999996</v>
      </c>
    </row>
    <row r="2088" spans="1:13" x14ac:dyDescent="0.3">
      <c r="A2088" s="1">
        <v>39259</v>
      </c>
      <c r="B2088">
        <f>VLOOKUP($A2088,DataAdjust!$A:$K,9,FALSE)</f>
        <v>42.048884999999999</v>
      </c>
      <c r="C2088">
        <f>VLOOKUP($A2088,DataAdjust!$A:$K,10,FALSE)</f>
        <v>42.058883999999999</v>
      </c>
      <c r="D2088">
        <f>VLOOKUP($A2088,DataAdjust!$A:$K,11,FALSE)</f>
        <v>41.478885999999996</v>
      </c>
      <c r="E2088">
        <f>VLOOKUP($A2088,DataAdjust!$A:$K,6,FALSE)</f>
        <v>41.558883999999999</v>
      </c>
      <c r="F2088">
        <f>VLOOKUP($A2088,DataAdjust!$A:$K,7,FALSE)</f>
        <v>128211900</v>
      </c>
      <c r="G2088">
        <f t="shared" ca="1" si="155"/>
        <v>41.062940916666683</v>
      </c>
      <c r="H2088">
        <f t="shared" ca="1" si="155"/>
        <v>42.11143062499999</v>
      </c>
      <c r="I2088">
        <f t="shared" ca="1" si="156"/>
        <v>1</v>
      </c>
      <c r="J2088">
        <f ca="1">IF(AND(I2087=0,I2088=1),B2089,IF(AND(I2088=1,I2087=1),J2087,0))</f>
        <v>39.684368000000006</v>
      </c>
      <c r="K2088">
        <f t="shared" ca="1" si="157"/>
        <v>0</v>
      </c>
      <c r="L2088">
        <f t="shared" ca="1" si="158"/>
        <v>0</v>
      </c>
      <c r="M2088">
        <f t="shared" ca="1" si="159"/>
        <v>28.011533249999996</v>
      </c>
    </row>
    <row r="2089" spans="1:13" x14ac:dyDescent="0.3">
      <c r="A2089" s="1">
        <v>39260</v>
      </c>
      <c r="B2089">
        <f>VLOOKUP($A2089,DataAdjust!$A:$K,9,FALSE)</f>
        <v>41.427978000000003</v>
      </c>
      <c r="C2089">
        <f>VLOOKUP($A2089,DataAdjust!$A:$K,10,FALSE)</f>
        <v>42.217979</v>
      </c>
      <c r="D2089">
        <f>VLOOKUP($A2089,DataAdjust!$A:$K,11,FALSE)</f>
        <v>41.357979</v>
      </c>
      <c r="E2089">
        <f>VLOOKUP($A2089,DataAdjust!$A:$K,6,FALSE)</f>
        <v>42.197978999999997</v>
      </c>
      <c r="F2089">
        <f>VLOOKUP($A2089,DataAdjust!$A:$K,7,FALSE)</f>
        <v>141196200</v>
      </c>
      <c r="G2089">
        <f t="shared" ca="1" si="155"/>
        <v>41.121880533333339</v>
      </c>
      <c r="H2089">
        <f t="shared" ca="1" si="155"/>
        <v>42.087023249999994</v>
      </c>
      <c r="I2089">
        <f t="shared" ca="1" si="156"/>
        <v>1</v>
      </c>
      <c r="J2089">
        <f ca="1">IF(AND(I2088=0,I2089=1),B2090,IF(AND(I2089=1,I2088=1),J2088,0))</f>
        <v>39.684368000000006</v>
      </c>
      <c r="K2089">
        <f t="shared" ca="1" si="157"/>
        <v>0</v>
      </c>
      <c r="L2089">
        <f t="shared" ca="1" si="158"/>
        <v>0</v>
      </c>
      <c r="M2089">
        <f t="shared" ca="1" si="159"/>
        <v>28.011533249999996</v>
      </c>
    </row>
    <row r="2090" spans="1:13" x14ac:dyDescent="0.3">
      <c r="A2090" s="1">
        <v>39261</v>
      </c>
      <c r="B2090">
        <f>VLOOKUP($A2090,DataAdjust!$A:$K,9,FALSE)</f>
        <v>42.180213999999999</v>
      </c>
      <c r="C2090">
        <f>VLOOKUP($A2090,DataAdjust!$A:$K,10,FALSE)</f>
        <v>42.510211999999996</v>
      </c>
      <c r="D2090">
        <f>VLOOKUP($A2090,DataAdjust!$A:$K,11,FALSE)</f>
        <v>42.130215</v>
      </c>
      <c r="E2090">
        <f>VLOOKUP($A2090,DataAdjust!$A:$K,6,FALSE)</f>
        <v>42.180213999999999</v>
      </c>
      <c r="F2090">
        <f>VLOOKUP($A2090,DataAdjust!$A:$K,7,FALSE)</f>
        <v>116546300</v>
      </c>
      <c r="G2090">
        <f t="shared" ca="1" si="155"/>
        <v>41.172098233333344</v>
      </c>
      <c r="H2090">
        <f t="shared" ca="1" si="155"/>
        <v>42.059283749999999</v>
      </c>
      <c r="I2090">
        <f t="shared" ca="1" si="156"/>
        <v>1</v>
      </c>
      <c r="J2090">
        <f ca="1">IF(AND(I2089=0,I2090=1),B2091,IF(AND(I2090=1,I2089=1),J2089,0))</f>
        <v>39.684368000000006</v>
      </c>
      <c r="K2090">
        <f t="shared" ca="1" si="157"/>
        <v>0</v>
      </c>
      <c r="L2090">
        <f t="shared" ca="1" si="158"/>
        <v>0</v>
      </c>
      <c r="M2090">
        <f t="shared" ca="1" si="159"/>
        <v>28.011533249999996</v>
      </c>
    </row>
    <row r="2091" spans="1:13" x14ac:dyDescent="0.3">
      <c r="A2091" s="1">
        <v>39262</v>
      </c>
      <c r="B2091">
        <f>VLOOKUP($A2091,DataAdjust!$A:$K,9,FALSE)</f>
        <v>42.431236999999996</v>
      </c>
      <c r="C2091">
        <f>VLOOKUP($A2091,DataAdjust!$A:$K,10,FALSE)</f>
        <v>42.531238999999999</v>
      </c>
      <c r="D2091">
        <f>VLOOKUP($A2091,DataAdjust!$A:$K,11,FALSE)</f>
        <v>41.861237000000003</v>
      </c>
      <c r="E2091">
        <f>VLOOKUP($A2091,DataAdjust!$A:$K,6,FALSE)</f>
        <v>42.251235999999999</v>
      </c>
      <c r="F2091">
        <f>VLOOKUP($A2091,DataAdjust!$A:$K,7,FALSE)</f>
        <v>124794700</v>
      </c>
      <c r="G2091">
        <f t="shared" ca="1" si="155"/>
        <v>41.220838750000013</v>
      </c>
      <c r="H2091">
        <f t="shared" ca="1" si="155"/>
        <v>42.0415335</v>
      </c>
      <c r="I2091">
        <f t="shared" ca="1" si="156"/>
        <v>1</v>
      </c>
      <c r="J2091">
        <f ca="1">IF(AND(I2090=0,I2091=1),B2092,IF(AND(I2091=1,I2090=1),J2090,0))</f>
        <v>39.684368000000006</v>
      </c>
      <c r="K2091">
        <f t="shared" ca="1" si="157"/>
        <v>0</v>
      </c>
      <c r="L2091">
        <f t="shared" ca="1" si="158"/>
        <v>0</v>
      </c>
      <c r="M2091">
        <f t="shared" ca="1" si="159"/>
        <v>28.011533249999996</v>
      </c>
    </row>
    <row r="2092" spans="1:13" x14ac:dyDescent="0.3">
      <c r="A2092" s="1">
        <v>39265</v>
      </c>
      <c r="B2092">
        <f>VLOOKUP($A2092,DataAdjust!$A:$K,9,FALSE)</f>
        <v>42.312900000000006</v>
      </c>
      <c r="C2092">
        <f>VLOOKUP($A2092,DataAdjust!$A:$K,10,FALSE)</f>
        <v>42.652900000000002</v>
      </c>
      <c r="D2092">
        <f>VLOOKUP($A2092,DataAdjust!$A:$K,11,FALSE)</f>
        <v>42.282901000000003</v>
      </c>
      <c r="E2092">
        <f>VLOOKUP($A2092,DataAdjust!$A:$K,6,FALSE)</f>
        <v>42.632899999999999</v>
      </c>
      <c r="F2092">
        <f>VLOOKUP($A2092,DataAdjust!$A:$K,7,FALSE)</f>
        <v>80863100</v>
      </c>
      <c r="G2092">
        <f t="shared" ca="1" si="155"/>
        <v>41.272687916666676</v>
      </c>
      <c r="H2092">
        <f t="shared" ca="1" si="155"/>
        <v>42.121418000000006</v>
      </c>
      <c r="I2092">
        <f t="shared" ca="1" si="156"/>
        <v>1</v>
      </c>
      <c r="J2092">
        <f ca="1">IF(AND(I2091=0,I2092=1),B2093,IF(AND(I2092=1,I2091=1),J2091,0))</f>
        <v>39.684368000000006</v>
      </c>
      <c r="K2092">
        <f t="shared" ca="1" si="157"/>
        <v>0</v>
      </c>
      <c r="L2092">
        <f t="shared" ca="1" si="158"/>
        <v>0</v>
      </c>
      <c r="M2092">
        <f t="shared" ca="1" si="159"/>
        <v>28.011533249999996</v>
      </c>
    </row>
    <row r="2093" spans="1:13" x14ac:dyDescent="0.3">
      <c r="A2093" s="1">
        <v>39266</v>
      </c>
      <c r="B2093">
        <f>VLOOKUP($A2093,DataAdjust!$A:$K,9,FALSE)</f>
        <v>42.661446000000005</v>
      </c>
      <c r="C2093">
        <f>VLOOKUP($A2093,DataAdjust!$A:$K,10,FALSE)</f>
        <v>42.891446000000002</v>
      </c>
      <c r="D2093">
        <f>VLOOKUP($A2093,DataAdjust!$A:$K,11,FALSE)</f>
        <v>42.611446999999998</v>
      </c>
      <c r="E2093">
        <f>VLOOKUP($A2093,DataAdjust!$A:$K,6,FALSE)</f>
        <v>42.881447000000001</v>
      </c>
      <c r="F2093">
        <f>VLOOKUP($A2093,DataAdjust!$A:$K,7,FALSE)</f>
        <v>34803300</v>
      </c>
      <c r="G2093">
        <f t="shared" ca="1" si="155"/>
        <v>41.330305866666684</v>
      </c>
      <c r="H2093">
        <f t="shared" ca="1" si="155"/>
        <v>42.184660000000001</v>
      </c>
      <c r="I2093">
        <f t="shared" ca="1" si="156"/>
        <v>1</v>
      </c>
      <c r="J2093">
        <f ca="1">IF(AND(I2092=0,I2093=1),B2094,IF(AND(I2093=1,I2092=1),J2092,0))</f>
        <v>39.684368000000006</v>
      </c>
      <c r="K2093">
        <f t="shared" ca="1" si="157"/>
        <v>0</v>
      </c>
      <c r="L2093">
        <f t="shared" ca="1" si="158"/>
        <v>0</v>
      </c>
      <c r="M2093">
        <f t="shared" ca="1" si="159"/>
        <v>28.011533249999996</v>
      </c>
    </row>
    <row r="2094" spans="1:13" x14ac:dyDescent="0.3">
      <c r="A2094" s="1">
        <v>39268</v>
      </c>
      <c r="B2094">
        <f>VLOOKUP($A2094,DataAdjust!$A:$K,9,FALSE)</f>
        <v>42.872112000000008</v>
      </c>
      <c r="C2094">
        <f>VLOOKUP($A2094,DataAdjust!$A:$K,10,FALSE)</f>
        <v>43.302112000000008</v>
      </c>
      <c r="D2094">
        <f>VLOOKUP($A2094,DataAdjust!$A:$K,11,FALSE)</f>
        <v>42.822113000000002</v>
      </c>
      <c r="E2094">
        <f>VLOOKUP($A2094,DataAdjust!$A:$K,6,FALSE)</f>
        <v>43.192112000000002</v>
      </c>
      <c r="F2094">
        <f>VLOOKUP($A2094,DataAdjust!$A:$K,7,FALSE)</f>
        <v>73588500</v>
      </c>
      <c r="G2094">
        <f t="shared" ca="1" si="155"/>
        <v>41.389701716666686</v>
      </c>
      <c r="H2094">
        <f t="shared" ca="1" si="155"/>
        <v>42.336665250000003</v>
      </c>
      <c r="I2094">
        <f t="shared" ca="1" si="156"/>
        <v>1</v>
      </c>
      <c r="J2094">
        <f ca="1">IF(AND(I2093=0,I2094=1),B2095,IF(AND(I2094=1,I2093=1),J2093,0))</f>
        <v>39.684368000000006</v>
      </c>
      <c r="K2094">
        <f t="shared" ca="1" si="157"/>
        <v>0</v>
      </c>
      <c r="L2094">
        <f t="shared" ca="1" si="158"/>
        <v>0</v>
      </c>
      <c r="M2094">
        <f t="shared" ca="1" si="159"/>
        <v>28.011533249999996</v>
      </c>
    </row>
    <row r="2095" spans="1:13" x14ac:dyDescent="0.3">
      <c r="A2095" s="1">
        <v>39269</v>
      </c>
      <c r="B2095">
        <f>VLOOKUP($A2095,DataAdjust!$A:$K,9,FALSE)</f>
        <v>43.219657000000005</v>
      </c>
      <c r="C2095">
        <f>VLOOKUP($A2095,DataAdjust!$A:$K,10,FALSE)</f>
        <v>43.419657999999998</v>
      </c>
      <c r="D2095">
        <f>VLOOKUP($A2095,DataAdjust!$A:$K,11,FALSE)</f>
        <v>43.009658000000002</v>
      </c>
      <c r="E2095">
        <f>VLOOKUP($A2095,DataAdjust!$A:$K,6,FALSE)</f>
        <v>43.369658999999999</v>
      </c>
      <c r="F2095">
        <f>VLOOKUP($A2095,DataAdjust!$A:$K,7,FALSE)</f>
        <v>65804300</v>
      </c>
      <c r="G2095">
        <f t="shared" ca="1" si="155"/>
        <v>41.459004133333345</v>
      </c>
      <c r="H2095">
        <f t="shared" ca="1" si="155"/>
        <v>42.533053875</v>
      </c>
      <c r="I2095">
        <f t="shared" ca="1" si="156"/>
        <v>1</v>
      </c>
      <c r="J2095">
        <f ca="1">IF(AND(I2094=0,I2095=1),B2096,IF(AND(I2095=1,I2094=1),J2094,0))</f>
        <v>39.684368000000006</v>
      </c>
      <c r="K2095">
        <f t="shared" ca="1" si="157"/>
        <v>0</v>
      </c>
      <c r="L2095">
        <f t="shared" ca="1" si="158"/>
        <v>0</v>
      </c>
      <c r="M2095">
        <f t="shared" ca="1" si="159"/>
        <v>28.011533249999996</v>
      </c>
    </row>
    <row r="2096" spans="1:13" x14ac:dyDescent="0.3">
      <c r="A2096" s="1">
        <v>39272</v>
      </c>
      <c r="B2096">
        <f>VLOOKUP($A2096,DataAdjust!$A:$K,9,FALSE)</f>
        <v>43.406292999999998</v>
      </c>
      <c r="C2096">
        <f>VLOOKUP($A2096,DataAdjust!$A:$K,10,FALSE)</f>
        <v>43.486290999999994</v>
      </c>
      <c r="D2096">
        <f>VLOOKUP($A2096,DataAdjust!$A:$K,11,FALSE)</f>
        <v>43.226292000000001</v>
      </c>
      <c r="E2096">
        <f>VLOOKUP($A2096,DataAdjust!$A:$K,6,FALSE)</f>
        <v>43.39629</v>
      </c>
      <c r="F2096">
        <f>VLOOKUP($A2096,DataAdjust!$A:$K,7,FALSE)</f>
        <v>66768800</v>
      </c>
      <c r="G2096">
        <f t="shared" ca="1" si="155"/>
        <v>41.523576466666675</v>
      </c>
      <c r="H2096">
        <f t="shared" ca="1" si="155"/>
        <v>42.762729625000006</v>
      </c>
      <c r="I2096">
        <f t="shared" ca="1" si="156"/>
        <v>1</v>
      </c>
      <c r="J2096">
        <f ca="1">IF(AND(I2095=0,I2096=1),B2097,IF(AND(I2096=1,I2095=1),J2095,0))</f>
        <v>39.684368000000006</v>
      </c>
      <c r="K2096">
        <f t="shared" ca="1" si="157"/>
        <v>0</v>
      </c>
      <c r="L2096">
        <f t="shared" ca="1" si="158"/>
        <v>0</v>
      </c>
      <c r="M2096">
        <f t="shared" ca="1" si="159"/>
        <v>28.011533249999996</v>
      </c>
    </row>
    <row r="2097" spans="1:13" x14ac:dyDescent="0.3">
      <c r="A2097" s="1">
        <v>39273</v>
      </c>
      <c r="B2097">
        <f>VLOOKUP($A2097,DataAdjust!$A:$K,9,FALSE)</f>
        <v>43.172340000000005</v>
      </c>
      <c r="C2097">
        <f>VLOOKUP($A2097,DataAdjust!$A:$K,10,FALSE)</f>
        <v>43.452343000000006</v>
      </c>
      <c r="D2097">
        <f>VLOOKUP($A2097,DataAdjust!$A:$K,11,FALSE)</f>
        <v>42.982341000000005</v>
      </c>
      <c r="E2097">
        <f>VLOOKUP($A2097,DataAdjust!$A:$K,6,FALSE)</f>
        <v>43.032341000000002</v>
      </c>
      <c r="F2097">
        <f>VLOOKUP($A2097,DataAdjust!$A:$K,7,FALSE)</f>
        <v>104383100</v>
      </c>
      <c r="G2097">
        <f t="shared" ca="1" si="155"/>
        <v>41.580752733333348</v>
      </c>
      <c r="H2097">
        <f t="shared" ca="1" si="155"/>
        <v>42.867024874999998</v>
      </c>
      <c r="I2097">
        <f t="shared" ca="1" si="156"/>
        <v>1</v>
      </c>
      <c r="J2097">
        <f ca="1">IF(AND(I2096=0,I2097=1),B2098,IF(AND(I2097=1,I2096=1),J2096,0))</f>
        <v>39.684368000000006</v>
      </c>
      <c r="K2097">
        <f t="shared" ca="1" si="157"/>
        <v>0</v>
      </c>
      <c r="L2097">
        <f t="shared" ca="1" si="158"/>
        <v>0</v>
      </c>
      <c r="M2097">
        <f t="shared" ca="1" si="159"/>
        <v>28.011533249999996</v>
      </c>
    </row>
    <row r="2098" spans="1:13" x14ac:dyDescent="0.3">
      <c r="A2098" s="1">
        <v>39274</v>
      </c>
      <c r="B2098">
        <f>VLOOKUP($A2098,DataAdjust!$A:$K,9,FALSE)</f>
        <v>42.885266000000001</v>
      </c>
      <c r="C2098">
        <f>VLOOKUP($A2098,DataAdjust!$A:$K,10,FALSE)</f>
        <v>43.325268000000001</v>
      </c>
      <c r="D2098">
        <f>VLOOKUP($A2098,DataAdjust!$A:$K,11,FALSE)</f>
        <v>42.835267000000002</v>
      </c>
      <c r="E2098">
        <f>VLOOKUP($A2098,DataAdjust!$A:$K,6,FALSE)</f>
        <v>43.325268000000001</v>
      </c>
      <c r="F2098">
        <f>VLOOKUP($A2098,DataAdjust!$A:$K,7,FALSE)</f>
        <v>99637600</v>
      </c>
      <c r="G2098">
        <f t="shared" ca="1" si="155"/>
        <v>41.636750583333338</v>
      </c>
      <c r="H2098">
        <f t="shared" ca="1" si="155"/>
        <v>43.010156625</v>
      </c>
      <c r="I2098">
        <f t="shared" ca="1" si="156"/>
        <v>1</v>
      </c>
      <c r="J2098">
        <f ca="1">IF(AND(I2097=0,I2098=1),B2099,IF(AND(I2098=1,I2097=1),J2097,0))</f>
        <v>39.684368000000006</v>
      </c>
      <c r="K2098">
        <f t="shared" ca="1" si="157"/>
        <v>0</v>
      </c>
      <c r="L2098">
        <f t="shared" ca="1" si="158"/>
        <v>0</v>
      </c>
      <c r="M2098">
        <f t="shared" ca="1" si="159"/>
        <v>28.011533249999996</v>
      </c>
    </row>
    <row r="2099" spans="1:13" x14ac:dyDescent="0.3">
      <c r="A2099" s="1">
        <v>39275</v>
      </c>
      <c r="B2099">
        <f>VLOOKUP($A2099,DataAdjust!$A:$K,9,FALSE)</f>
        <v>43.400993000000007</v>
      </c>
      <c r="C2099">
        <f>VLOOKUP($A2099,DataAdjust!$A:$K,10,FALSE)</f>
        <v>44.100990000000003</v>
      </c>
      <c r="D2099">
        <f>VLOOKUP($A2099,DataAdjust!$A:$K,11,FALSE)</f>
        <v>43.350990000000003</v>
      </c>
      <c r="E2099">
        <f>VLOOKUP($A2099,DataAdjust!$A:$K,6,FALSE)</f>
        <v>43.990993000000003</v>
      </c>
      <c r="F2099">
        <f>VLOOKUP($A2099,DataAdjust!$A:$K,7,FALSE)</f>
        <v>107667100</v>
      </c>
      <c r="G2099">
        <f t="shared" ca="1" si="155"/>
        <v>41.702365466666677</v>
      </c>
      <c r="H2099">
        <f t="shared" ca="1" si="155"/>
        <v>43.22762625</v>
      </c>
      <c r="I2099">
        <f t="shared" ca="1" si="156"/>
        <v>1</v>
      </c>
      <c r="J2099">
        <f ca="1">IF(AND(I2098=0,I2099=1),B2100,IF(AND(I2099=1,I2098=1),J2098,0))</f>
        <v>39.684368000000006</v>
      </c>
      <c r="K2099">
        <f t="shared" ca="1" si="157"/>
        <v>0</v>
      </c>
      <c r="L2099">
        <f t="shared" ca="1" si="158"/>
        <v>0</v>
      </c>
      <c r="M2099">
        <f t="shared" ca="1" si="159"/>
        <v>28.011533249999996</v>
      </c>
    </row>
    <row r="2100" spans="1:13" x14ac:dyDescent="0.3">
      <c r="A2100" s="1">
        <v>39276</v>
      </c>
      <c r="B2100">
        <f>VLOOKUP($A2100,DataAdjust!$A:$K,9,FALSE)</f>
        <v>44.022784999999999</v>
      </c>
      <c r="C2100">
        <f>VLOOKUP($A2100,DataAdjust!$A:$K,10,FALSE)</f>
        <v>44.362785000000002</v>
      </c>
      <c r="D2100">
        <f>VLOOKUP($A2100,DataAdjust!$A:$K,11,FALSE)</f>
        <v>43.962783999999999</v>
      </c>
      <c r="E2100">
        <f>VLOOKUP($A2100,DataAdjust!$A:$K,6,FALSE)</f>
        <v>44.292786</v>
      </c>
      <c r="F2100">
        <f>VLOOKUP($A2100,DataAdjust!$A:$K,7,FALSE)</f>
        <v>74232200</v>
      </c>
      <c r="G2100">
        <f t="shared" ca="1" si="155"/>
        <v>41.775227966666677</v>
      </c>
      <c r="H2100">
        <f t="shared" ca="1" si="155"/>
        <v>43.435111999999997</v>
      </c>
      <c r="I2100">
        <f t="shared" ca="1" si="156"/>
        <v>1</v>
      </c>
      <c r="J2100">
        <f ca="1">IF(AND(I2099=0,I2100=1),B2101,IF(AND(I2100=1,I2099=1),J2099,0))</f>
        <v>39.684368000000006</v>
      </c>
      <c r="K2100">
        <f t="shared" ca="1" si="157"/>
        <v>0</v>
      </c>
      <c r="L2100">
        <f t="shared" ca="1" si="158"/>
        <v>0</v>
      </c>
      <c r="M2100">
        <f t="shared" ca="1" si="159"/>
        <v>28.011533249999996</v>
      </c>
    </row>
    <row r="2101" spans="1:13" x14ac:dyDescent="0.3">
      <c r="A2101" s="1">
        <v>39279</v>
      </c>
      <c r="B2101">
        <f>VLOOKUP($A2101,DataAdjust!$A:$K,9,FALSE)</f>
        <v>44.288395000000001</v>
      </c>
      <c r="C2101">
        <f>VLOOKUP($A2101,DataAdjust!$A:$K,10,FALSE)</f>
        <v>44.478397999999999</v>
      </c>
      <c r="D2101">
        <f>VLOOKUP($A2101,DataAdjust!$A:$K,11,FALSE)</f>
        <v>44.158394000000001</v>
      </c>
      <c r="E2101">
        <f>VLOOKUP($A2101,DataAdjust!$A:$K,6,FALSE)</f>
        <v>44.248393999999998</v>
      </c>
      <c r="F2101">
        <f>VLOOKUP($A2101,DataAdjust!$A:$K,7,FALSE)</f>
        <v>77799500</v>
      </c>
      <c r="G2101">
        <f t="shared" ca="1" si="155"/>
        <v>41.845280816666673</v>
      </c>
      <c r="H2101">
        <f t="shared" ca="1" si="155"/>
        <v>43.605980374999994</v>
      </c>
      <c r="I2101">
        <f t="shared" ca="1" si="156"/>
        <v>1</v>
      </c>
      <c r="J2101">
        <f ca="1">IF(AND(I2100=0,I2101=1),B2102,IF(AND(I2101=1,I2100=1),J2100,0))</f>
        <v>39.684368000000006</v>
      </c>
      <c r="K2101">
        <f t="shared" ca="1" si="157"/>
        <v>0</v>
      </c>
      <c r="L2101">
        <f t="shared" ca="1" si="158"/>
        <v>0</v>
      </c>
      <c r="M2101">
        <f t="shared" ca="1" si="159"/>
        <v>28.011533249999996</v>
      </c>
    </row>
    <row r="2102" spans="1:13" x14ac:dyDescent="0.3">
      <c r="A2102" s="1">
        <v>39280</v>
      </c>
      <c r="B2102">
        <f>VLOOKUP($A2102,DataAdjust!$A:$K,9,FALSE)</f>
        <v>44.315704000000004</v>
      </c>
      <c r="C2102">
        <f>VLOOKUP($A2102,DataAdjust!$A:$K,10,FALSE)</f>
        <v>44.655704</v>
      </c>
      <c r="D2102">
        <f>VLOOKUP($A2102,DataAdjust!$A:$K,11,FALSE)</f>
        <v>44.275703</v>
      </c>
      <c r="E2102">
        <f>VLOOKUP($A2102,DataAdjust!$A:$K,6,FALSE)</f>
        <v>44.585704999999997</v>
      </c>
      <c r="F2102">
        <f>VLOOKUP($A2102,DataAdjust!$A:$K,7,FALSE)</f>
        <v>124833700</v>
      </c>
      <c r="G2102">
        <f t="shared" ca="1" si="155"/>
        <v>41.917259766666675</v>
      </c>
      <c r="H2102">
        <f t="shared" ca="1" si="155"/>
        <v>43.780179500000003</v>
      </c>
      <c r="I2102">
        <f t="shared" ca="1" si="156"/>
        <v>1</v>
      </c>
      <c r="J2102">
        <f ca="1">IF(AND(I2101=0,I2102=1),B2103,IF(AND(I2102=1,I2101=1),J2101,0))</f>
        <v>39.684368000000006</v>
      </c>
      <c r="K2102">
        <f t="shared" ca="1" si="157"/>
        <v>0</v>
      </c>
      <c r="L2102">
        <f t="shared" ca="1" si="158"/>
        <v>0</v>
      </c>
      <c r="M2102">
        <f t="shared" ca="1" si="159"/>
        <v>28.011533249999996</v>
      </c>
    </row>
    <row r="2103" spans="1:13" x14ac:dyDescent="0.3">
      <c r="A2103" s="1">
        <v>39281</v>
      </c>
      <c r="B2103">
        <f>VLOOKUP($A2103,DataAdjust!$A:$K,9,FALSE)</f>
        <v>44.312455</v>
      </c>
      <c r="C2103">
        <f>VLOOKUP($A2103,DataAdjust!$A:$K,10,FALSE)</f>
        <v>44.532451999999999</v>
      </c>
      <c r="D2103">
        <f>VLOOKUP($A2103,DataAdjust!$A:$K,11,FALSE)</f>
        <v>44.002453000000003</v>
      </c>
      <c r="E2103">
        <f>VLOOKUP($A2103,DataAdjust!$A:$K,6,FALSE)</f>
        <v>44.532451999999999</v>
      </c>
      <c r="F2103">
        <f>VLOOKUP($A2103,DataAdjust!$A:$K,7,FALSE)</f>
        <v>144915900</v>
      </c>
      <c r="G2103">
        <f t="shared" ca="1" si="155"/>
        <v>41.98731630000001</v>
      </c>
      <c r="H2103">
        <f t="shared" ca="1" si="155"/>
        <v>43.925528624999998</v>
      </c>
      <c r="I2103">
        <f t="shared" ca="1" si="156"/>
        <v>1</v>
      </c>
      <c r="J2103">
        <f ca="1">IF(AND(I2102=0,I2103=1),B2104,IF(AND(I2103=1,I2102=1),J2102,0))</f>
        <v>39.684368000000006</v>
      </c>
      <c r="K2103">
        <f t="shared" ca="1" si="157"/>
        <v>0</v>
      </c>
      <c r="L2103">
        <f t="shared" ca="1" si="158"/>
        <v>0</v>
      </c>
      <c r="M2103">
        <f t="shared" ca="1" si="159"/>
        <v>28.011533249999996</v>
      </c>
    </row>
    <row r="2104" spans="1:13" x14ac:dyDescent="0.3">
      <c r="A2104" s="1">
        <v>39282</v>
      </c>
      <c r="B2104">
        <f>VLOOKUP($A2104,DataAdjust!$A:$K,9,FALSE)</f>
        <v>44.755587999999996</v>
      </c>
      <c r="C2104">
        <f>VLOOKUP($A2104,DataAdjust!$A:$K,10,FALSE)</f>
        <v>45.005587999999996</v>
      </c>
      <c r="D2104">
        <f>VLOOKUP($A2104,DataAdjust!$A:$K,11,FALSE)</f>
        <v>44.655588999999999</v>
      </c>
      <c r="E2104">
        <f>VLOOKUP($A2104,DataAdjust!$A:$K,6,FALSE)</f>
        <v>44.665588</v>
      </c>
      <c r="F2104">
        <f>VLOOKUP($A2104,DataAdjust!$A:$K,7,FALSE)</f>
        <v>116563800</v>
      </c>
      <c r="G2104">
        <f t="shared" ca="1" si="155"/>
        <v>42.056192050000007</v>
      </c>
      <c r="H2104">
        <f t="shared" ca="1" si="155"/>
        <v>44.084190874999997</v>
      </c>
      <c r="I2104">
        <f t="shared" ca="1" si="156"/>
        <v>1</v>
      </c>
      <c r="J2104">
        <f ca="1">IF(AND(I2103=0,I2104=1),B2105,IF(AND(I2104=1,I2103=1),J2103,0))</f>
        <v>39.684368000000006</v>
      </c>
      <c r="K2104">
        <f t="shared" ca="1" si="157"/>
        <v>0</v>
      </c>
      <c r="L2104">
        <f t="shared" ca="1" si="158"/>
        <v>0</v>
      </c>
      <c r="M2104">
        <f t="shared" ca="1" si="159"/>
        <v>28.011533249999996</v>
      </c>
    </row>
    <row r="2105" spans="1:13" x14ac:dyDescent="0.3">
      <c r="A2105" s="1">
        <v>39283</v>
      </c>
      <c r="B2105">
        <f>VLOOKUP($A2105,DataAdjust!$A:$K,9,FALSE)</f>
        <v>44.665931999999998</v>
      </c>
      <c r="C2105">
        <f>VLOOKUP($A2105,DataAdjust!$A:$K,10,FALSE)</f>
        <v>44.735931999999998</v>
      </c>
      <c r="D2105">
        <f>VLOOKUP($A2105,DataAdjust!$A:$K,11,FALSE)</f>
        <v>44.115932999999998</v>
      </c>
      <c r="E2105">
        <f>VLOOKUP($A2105,DataAdjust!$A:$K,6,FALSE)</f>
        <v>44.425930000000001</v>
      </c>
      <c r="F2105">
        <f>VLOOKUP($A2105,DataAdjust!$A:$K,7,FALSE)</f>
        <v>163721300</v>
      </c>
      <c r="G2105">
        <f t="shared" ca="1" si="155"/>
        <v>42.112056516666669</v>
      </c>
      <c r="H2105">
        <f t="shared" ca="1" si="155"/>
        <v>44.2583895</v>
      </c>
      <c r="I2105">
        <f t="shared" ca="1" si="156"/>
        <v>1</v>
      </c>
      <c r="J2105">
        <f ca="1">IF(AND(I2104=0,I2105=1),B2106,IF(AND(I2105=1,I2104=1),J2104,0))</f>
        <v>39.684368000000006</v>
      </c>
      <c r="K2105">
        <f t="shared" ca="1" si="157"/>
        <v>0</v>
      </c>
      <c r="L2105">
        <f t="shared" ca="1" si="158"/>
        <v>0</v>
      </c>
      <c r="M2105">
        <f t="shared" ca="1" si="159"/>
        <v>28.011533249999996</v>
      </c>
    </row>
    <row r="2106" spans="1:13" x14ac:dyDescent="0.3">
      <c r="A2106" s="1">
        <v>39286</v>
      </c>
      <c r="B2106">
        <f>VLOOKUP($A2106,DataAdjust!$A:$K,9,FALSE)</f>
        <v>44.593673000000003</v>
      </c>
      <c r="C2106">
        <f>VLOOKUP($A2106,DataAdjust!$A:$K,10,FALSE)</f>
        <v>44.683672999999999</v>
      </c>
      <c r="D2106">
        <f>VLOOKUP($A2106,DataAdjust!$A:$K,11,FALSE)</f>
        <v>44.293669999999999</v>
      </c>
      <c r="E2106">
        <f>VLOOKUP($A2106,DataAdjust!$A:$K,6,FALSE)</f>
        <v>44.443671999999999</v>
      </c>
      <c r="F2106">
        <f>VLOOKUP($A2106,DataAdjust!$A:$K,7,FALSE)</f>
        <v>107464100</v>
      </c>
      <c r="G2106">
        <f t="shared" ca="1" si="155"/>
        <v>42.164668816666662</v>
      </c>
      <c r="H2106">
        <f t="shared" ca="1" si="155"/>
        <v>44.39819</v>
      </c>
      <c r="I2106">
        <f t="shared" ca="1" si="156"/>
        <v>1</v>
      </c>
      <c r="J2106">
        <f ca="1">IF(AND(I2105=0,I2106=1),B2107,IF(AND(I2106=1,I2105=1),J2105,0))</f>
        <v>39.684368000000006</v>
      </c>
      <c r="K2106">
        <f t="shared" ca="1" si="157"/>
        <v>0</v>
      </c>
      <c r="L2106">
        <f t="shared" ca="1" si="158"/>
        <v>0</v>
      </c>
      <c r="M2106">
        <f t="shared" ca="1" si="159"/>
        <v>28.011533249999996</v>
      </c>
    </row>
    <row r="2107" spans="1:13" x14ac:dyDescent="0.3">
      <c r="A2107" s="1">
        <v>39287</v>
      </c>
      <c r="B2107">
        <f>VLOOKUP($A2107,DataAdjust!$A:$K,9,FALSE)</f>
        <v>44.156829999999999</v>
      </c>
      <c r="C2107">
        <f>VLOOKUP($A2107,DataAdjust!$A:$K,10,FALSE)</f>
        <v>44.556826999999998</v>
      </c>
      <c r="D2107">
        <f>VLOOKUP($A2107,DataAdjust!$A:$K,11,FALSE)</f>
        <v>43.506827999999999</v>
      </c>
      <c r="E2107">
        <f>VLOOKUP($A2107,DataAdjust!$A:$K,6,FALSE)</f>
        <v>43.786830999999999</v>
      </c>
      <c r="F2107">
        <f>VLOOKUP($A2107,DataAdjust!$A:$K,7,FALSE)</f>
        <v>175496200</v>
      </c>
      <c r="G2107">
        <f t="shared" ca="1" si="155"/>
        <v>42.206038066666665</v>
      </c>
      <c r="H2107">
        <f t="shared" ca="1" si="155"/>
        <v>44.37266975</v>
      </c>
      <c r="I2107">
        <f t="shared" ca="1" si="156"/>
        <v>1</v>
      </c>
      <c r="J2107">
        <f ca="1">IF(AND(I2106=0,I2107=1),B2108,IF(AND(I2107=1,I2106=1),J2106,0))</f>
        <v>39.684368000000006</v>
      </c>
      <c r="K2107">
        <f t="shared" ca="1" si="157"/>
        <v>0</v>
      </c>
      <c r="L2107">
        <f t="shared" ca="1" si="158"/>
        <v>0</v>
      </c>
      <c r="M2107">
        <f t="shared" ca="1" si="159"/>
        <v>28.011533249999996</v>
      </c>
    </row>
    <row r="2108" spans="1:13" x14ac:dyDescent="0.3">
      <c r="A2108" s="1">
        <v>39288</v>
      </c>
      <c r="B2108">
        <f>VLOOKUP($A2108,DataAdjust!$A:$K,9,FALSE)</f>
        <v>44.028979999999997</v>
      </c>
      <c r="C2108">
        <f>VLOOKUP($A2108,DataAdjust!$A:$K,10,FALSE)</f>
        <v>44.118975999999996</v>
      </c>
      <c r="D2108">
        <f>VLOOKUP($A2108,DataAdjust!$A:$K,11,FALSE)</f>
        <v>43.508978999999997</v>
      </c>
      <c r="E2108">
        <f>VLOOKUP($A2108,DataAdjust!$A:$K,6,FALSE)</f>
        <v>43.848979999999997</v>
      </c>
      <c r="F2108">
        <f>VLOOKUP($A2108,DataAdjust!$A:$K,7,FALSE)</f>
        <v>170258700</v>
      </c>
      <c r="G2108">
        <f t="shared" ca="1" si="155"/>
        <v>42.257460249999994</v>
      </c>
      <c r="H2108">
        <f t="shared" ca="1" si="155"/>
        <v>44.317193999999994</v>
      </c>
      <c r="I2108">
        <f t="shared" ca="1" si="156"/>
        <v>1</v>
      </c>
      <c r="J2108">
        <f ca="1">IF(AND(I2107=0,I2108=1),B2109,IF(AND(I2108=1,I2107=1),J2107,0))</f>
        <v>39.684368000000006</v>
      </c>
      <c r="K2108">
        <f t="shared" ca="1" si="157"/>
        <v>0</v>
      </c>
      <c r="L2108">
        <f t="shared" ca="1" si="158"/>
        <v>0</v>
      </c>
      <c r="M2108">
        <f t="shared" ca="1" si="159"/>
        <v>28.011533249999996</v>
      </c>
    </row>
    <row r="2109" spans="1:13" x14ac:dyDescent="0.3">
      <c r="A2109" s="1">
        <v>39289</v>
      </c>
      <c r="B2109">
        <f>VLOOKUP($A2109,DataAdjust!$A:$K,9,FALSE)</f>
        <v>43.556163000000005</v>
      </c>
      <c r="C2109">
        <f>VLOOKUP($A2109,DataAdjust!$A:$K,10,FALSE)</f>
        <v>43.966163000000009</v>
      </c>
      <c r="D2109">
        <f>VLOOKUP($A2109,DataAdjust!$A:$K,11,FALSE)</f>
        <v>42.546161000000005</v>
      </c>
      <c r="E2109">
        <f>VLOOKUP($A2109,DataAdjust!$A:$K,6,FALSE)</f>
        <v>43.476162000000002</v>
      </c>
      <c r="F2109">
        <f>VLOOKUP($A2109,DataAdjust!$A:$K,7,FALSE)</f>
        <v>318522000</v>
      </c>
      <c r="G2109">
        <f t="shared" ca="1" si="155"/>
        <v>42.303260149999993</v>
      </c>
      <c r="H2109">
        <f t="shared" ca="1" si="155"/>
        <v>44.220664999999997</v>
      </c>
      <c r="I2109">
        <f t="shared" ca="1" si="156"/>
        <v>1</v>
      </c>
      <c r="J2109">
        <f ca="1">IF(AND(I2108=0,I2109=1),B2110,IF(AND(I2109=1,I2108=1),J2108,0))</f>
        <v>39.684368000000006</v>
      </c>
      <c r="K2109">
        <f t="shared" ca="1" si="157"/>
        <v>0</v>
      </c>
      <c r="L2109">
        <f t="shared" ca="1" si="158"/>
        <v>0</v>
      </c>
      <c r="M2109">
        <f t="shared" ca="1" si="159"/>
        <v>28.011533249999996</v>
      </c>
    </row>
    <row r="2110" spans="1:13" x14ac:dyDescent="0.3">
      <c r="A2110" s="1">
        <v>39290</v>
      </c>
      <c r="B2110">
        <f>VLOOKUP($A2110,DataAdjust!$A:$K,9,FALSE)</f>
        <v>43.497424000000009</v>
      </c>
      <c r="C2110">
        <f>VLOOKUP($A2110,DataAdjust!$A:$K,10,FALSE)</f>
        <v>43.727424000000006</v>
      </c>
      <c r="D2110">
        <f>VLOOKUP($A2110,DataAdjust!$A:$K,11,FALSE)</f>
        <v>42.597427000000003</v>
      </c>
      <c r="E2110">
        <f>VLOOKUP($A2110,DataAdjust!$A:$K,6,FALSE)</f>
        <v>42.597427000000003</v>
      </c>
      <c r="F2110">
        <f>VLOOKUP($A2110,DataAdjust!$A:$K,7,FALSE)</f>
        <v>246387600</v>
      </c>
      <c r="G2110">
        <f t="shared" ca="1" si="155"/>
        <v>42.327023299999993</v>
      </c>
      <c r="H2110">
        <f t="shared" ca="1" si="155"/>
        <v>43.972130249999992</v>
      </c>
      <c r="I2110">
        <f t="shared" ca="1" si="156"/>
        <v>1</v>
      </c>
      <c r="J2110">
        <f ca="1">IF(AND(I2109=0,I2110=1),B2111,IF(AND(I2110=1,I2109=1),J2109,0))</f>
        <v>39.684368000000006</v>
      </c>
      <c r="K2110">
        <f t="shared" ca="1" si="157"/>
        <v>0</v>
      </c>
      <c r="L2110">
        <f t="shared" ca="1" si="158"/>
        <v>0</v>
      </c>
      <c r="M2110">
        <f t="shared" ca="1" si="159"/>
        <v>28.011533249999996</v>
      </c>
    </row>
    <row r="2111" spans="1:13" x14ac:dyDescent="0.3">
      <c r="A2111" s="1">
        <v>39293</v>
      </c>
      <c r="B2111">
        <f>VLOOKUP($A2111,DataAdjust!$A:$K,9,FALSE)</f>
        <v>42.764488000000007</v>
      </c>
      <c r="C2111">
        <f>VLOOKUP($A2111,DataAdjust!$A:$K,10,FALSE)</f>
        <v>43.274487000000001</v>
      </c>
      <c r="D2111">
        <f>VLOOKUP($A2111,DataAdjust!$A:$K,11,FALSE)</f>
        <v>42.494488000000004</v>
      </c>
      <c r="E2111">
        <f>VLOOKUP($A2111,DataAdjust!$A:$K,6,FALSE)</f>
        <v>43.094486000000003</v>
      </c>
      <c r="F2111">
        <f>VLOOKUP($A2111,DataAdjust!$A:$K,7,FALSE)</f>
        <v>166517200</v>
      </c>
      <c r="G2111">
        <f t="shared" ca="1" si="155"/>
        <v>42.356557566666659</v>
      </c>
      <c r="H2111">
        <f t="shared" ca="1" si="155"/>
        <v>43.792384499999997</v>
      </c>
      <c r="I2111">
        <f t="shared" ca="1" si="156"/>
        <v>1</v>
      </c>
      <c r="J2111">
        <f ca="1">IF(AND(I2110=0,I2111=1),B2112,IF(AND(I2111=1,I2110=1),J2110,0))</f>
        <v>39.684368000000006</v>
      </c>
      <c r="K2111">
        <f t="shared" ca="1" si="157"/>
        <v>0</v>
      </c>
      <c r="L2111">
        <f t="shared" ca="1" si="158"/>
        <v>0</v>
      </c>
      <c r="M2111">
        <f t="shared" ca="1" si="159"/>
        <v>28.011533249999996</v>
      </c>
    </row>
    <row r="2112" spans="1:13" x14ac:dyDescent="0.3">
      <c r="A2112" s="1">
        <v>39294</v>
      </c>
      <c r="B2112">
        <f>VLOOKUP($A2112,DataAdjust!$A:$K,9,FALSE)</f>
        <v>43.629097000000009</v>
      </c>
      <c r="C2112">
        <f>VLOOKUP($A2112,DataAdjust!$A:$K,10,FALSE)</f>
        <v>43.649098000000002</v>
      </c>
      <c r="D2112">
        <f>VLOOKUP($A2112,DataAdjust!$A:$K,11,FALSE)</f>
        <v>42.089096000000005</v>
      </c>
      <c r="E2112">
        <f>VLOOKUP($A2112,DataAdjust!$A:$K,6,FALSE)</f>
        <v>42.189095000000002</v>
      </c>
      <c r="F2112">
        <f>VLOOKUP($A2112,DataAdjust!$A:$K,7,FALSE)</f>
        <v>260224500</v>
      </c>
      <c r="G2112">
        <f t="shared" ca="1" si="155"/>
        <v>42.370410833333331</v>
      </c>
      <c r="H2112">
        <f t="shared" ca="1" si="155"/>
        <v>43.482822874999997</v>
      </c>
      <c r="I2112">
        <f t="shared" ca="1" si="156"/>
        <v>1</v>
      </c>
      <c r="J2112">
        <f ca="1">IF(AND(I2111=0,I2112=1),B2113,IF(AND(I2112=1,I2111=1),J2111,0))</f>
        <v>39.684368000000006</v>
      </c>
      <c r="K2112">
        <f t="shared" ca="1" si="157"/>
        <v>0</v>
      </c>
      <c r="L2112">
        <f t="shared" ca="1" si="158"/>
        <v>0</v>
      </c>
      <c r="M2112">
        <f t="shared" ca="1" si="159"/>
        <v>28.011533249999996</v>
      </c>
    </row>
    <row r="2113" spans="1:13" x14ac:dyDescent="0.3">
      <c r="A2113" s="1">
        <v>39295</v>
      </c>
      <c r="B2113">
        <f>VLOOKUP($A2113,DataAdjust!$A:$K,9,FALSE)</f>
        <v>42.007514</v>
      </c>
      <c r="C2113">
        <f>VLOOKUP($A2113,DataAdjust!$A:$K,10,FALSE)</f>
        <v>42.547514999999997</v>
      </c>
      <c r="D2113">
        <f>VLOOKUP($A2113,DataAdjust!$A:$K,11,FALSE)</f>
        <v>41.597514999999994</v>
      </c>
      <c r="E2113">
        <f>VLOOKUP($A2113,DataAdjust!$A:$K,6,FALSE)</f>
        <v>42.517516999999998</v>
      </c>
      <c r="F2113">
        <f>VLOOKUP($A2113,DataAdjust!$A:$K,7,FALSE)</f>
        <v>301153900</v>
      </c>
      <c r="G2113">
        <f t="shared" ca="1" si="155"/>
        <v>42.389737799999999</v>
      </c>
      <c r="H2113">
        <f t="shared" ca="1" si="155"/>
        <v>43.244271249999997</v>
      </c>
      <c r="I2113">
        <f t="shared" ca="1" si="156"/>
        <v>1</v>
      </c>
      <c r="J2113">
        <f ca="1">IF(AND(I2112=0,I2113=1),B2114,IF(AND(I2113=1,I2112=1),J2112,0))</f>
        <v>39.684368000000006</v>
      </c>
      <c r="K2113">
        <f t="shared" ca="1" si="157"/>
        <v>0</v>
      </c>
      <c r="L2113">
        <f t="shared" ca="1" si="158"/>
        <v>0</v>
      </c>
      <c r="M2113">
        <f t="shared" ca="1" si="159"/>
        <v>28.011533249999996</v>
      </c>
    </row>
    <row r="2114" spans="1:13" x14ac:dyDescent="0.3">
      <c r="A2114" s="1">
        <v>39296</v>
      </c>
      <c r="B2114">
        <f>VLOOKUP($A2114,DataAdjust!$A:$K,9,FALSE)</f>
        <v>42.498084999999996</v>
      </c>
      <c r="C2114">
        <f>VLOOKUP($A2114,DataAdjust!$A:$K,10,FALSE)</f>
        <v>42.998084999999996</v>
      </c>
      <c r="D2114">
        <f>VLOOKUP($A2114,DataAdjust!$A:$K,11,FALSE)</f>
        <v>42.358085999999993</v>
      </c>
      <c r="E2114">
        <f>VLOOKUP($A2114,DataAdjust!$A:$K,6,FALSE)</f>
        <v>42.908085</v>
      </c>
      <c r="F2114">
        <f>VLOOKUP($A2114,DataAdjust!$A:$K,7,FALSE)</f>
        <v>177369900</v>
      </c>
      <c r="G2114">
        <f t="shared" ca="1" si="155"/>
        <v>42.414096050000005</v>
      </c>
      <c r="H2114">
        <f t="shared" ca="1" si="155"/>
        <v>43.052322875000002</v>
      </c>
      <c r="I2114">
        <f t="shared" ca="1" si="156"/>
        <v>1</v>
      </c>
      <c r="J2114">
        <f ca="1">IF(AND(I2113=0,I2114=1),B2115,IF(AND(I2114=1,I2113=1),J2113,0))</f>
        <v>39.684368000000006</v>
      </c>
      <c r="K2114">
        <f t="shared" ca="1" si="157"/>
        <v>0</v>
      </c>
      <c r="L2114">
        <f t="shared" ca="1" si="158"/>
        <v>0</v>
      </c>
      <c r="M2114">
        <f t="shared" ca="1" si="159"/>
        <v>28.011533249999996</v>
      </c>
    </row>
    <row r="2115" spans="1:13" x14ac:dyDescent="0.3">
      <c r="A2115" s="1">
        <v>39297</v>
      </c>
      <c r="B2115">
        <f>VLOOKUP($A2115,DataAdjust!$A:$K,9,FALSE)</f>
        <v>42.921444000000001</v>
      </c>
      <c r="C2115">
        <f>VLOOKUP($A2115,DataAdjust!$A:$K,10,FALSE)</f>
        <v>42.981445000000001</v>
      </c>
      <c r="D2115">
        <f>VLOOKUP($A2115,DataAdjust!$A:$K,11,FALSE)</f>
        <v>41.821446000000002</v>
      </c>
      <c r="E2115">
        <f>VLOOKUP($A2115,DataAdjust!$A:$K,6,FALSE)</f>
        <v>42.091442000000001</v>
      </c>
      <c r="F2115">
        <f>VLOOKUP($A2115,DataAdjust!$A:$K,7,FALSE)</f>
        <v>166048400</v>
      </c>
      <c r="G2115">
        <f t="shared" ca="1" si="155"/>
        <v>42.423365183333331</v>
      </c>
      <c r="H2115">
        <f t="shared" ca="1" si="155"/>
        <v>42.840399250000004</v>
      </c>
      <c r="I2115">
        <f t="shared" ca="1" si="156"/>
        <v>1</v>
      </c>
      <c r="J2115">
        <f ca="1">IF(AND(I2114=0,I2115=1),B2116,IF(AND(I2115=1,I2114=1),J2114,0))</f>
        <v>39.684368000000006</v>
      </c>
      <c r="K2115">
        <f t="shared" ca="1" si="157"/>
        <v>0</v>
      </c>
      <c r="L2115">
        <f t="shared" ca="1" si="158"/>
        <v>0</v>
      </c>
      <c r="M2115">
        <f t="shared" ca="1" si="159"/>
        <v>28.011533249999996</v>
      </c>
    </row>
    <row r="2116" spans="1:13" x14ac:dyDescent="0.3">
      <c r="A2116" s="1">
        <v>39300</v>
      </c>
      <c r="B2116">
        <f>VLOOKUP($A2116,DataAdjust!$A:$K,9,FALSE)</f>
        <v>42.079666000000003</v>
      </c>
      <c r="C2116">
        <f>VLOOKUP($A2116,DataAdjust!$A:$K,10,FALSE)</f>
        <v>42.629665000000003</v>
      </c>
      <c r="D2116">
        <f>VLOOKUP($A2116,DataAdjust!$A:$K,11,FALSE)</f>
        <v>41.639663999999996</v>
      </c>
      <c r="E2116">
        <f>VLOOKUP($A2116,DataAdjust!$A:$K,6,FALSE)</f>
        <v>42.579666000000003</v>
      </c>
      <c r="F2116">
        <f>VLOOKUP($A2116,DataAdjust!$A:$K,7,FALSE)</f>
        <v>190869100</v>
      </c>
      <c r="G2116">
        <f t="shared" ca="1" si="155"/>
        <v>42.450232099999987</v>
      </c>
      <c r="H2116">
        <f t="shared" ca="1" si="155"/>
        <v>42.681735000000003</v>
      </c>
      <c r="I2116">
        <f t="shared" ca="1" si="156"/>
        <v>1</v>
      </c>
      <c r="J2116">
        <f ca="1">IF(AND(I2115=0,I2116=1),B2117,IF(AND(I2116=1,I2115=1),J2115,0))</f>
        <v>39.684368000000006</v>
      </c>
      <c r="K2116">
        <f t="shared" ca="1" si="157"/>
        <v>0</v>
      </c>
      <c r="L2116">
        <f t="shared" ca="1" si="158"/>
        <v>0</v>
      </c>
      <c r="M2116">
        <f t="shared" ca="1" si="159"/>
        <v>28.011533249999996</v>
      </c>
    </row>
    <row r="2117" spans="1:13" x14ac:dyDescent="0.3">
      <c r="A2117" s="1">
        <v>39301</v>
      </c>
      <c r="B2117">
        <f>VLOOKUP($A2117,DataAdjust!$A:$K,9,FALSE)</f>
        <v>42.451447000000002</v>
      </c>
      <c r="C2117">
        <f>VLOOKUP($A2117,DataAdjust!$A:$K,10,FALSE)</f>
        <v>43.191445000000002</v>
      </c>
      <c r="D2117">
        <f>VLOOKUP($A2117,DataAdjust!$A:$K,11,FALSE)</f>
        <v>42.051445999999999</v>
      </c>
      <c r="E2117">
        <f>VLOOKUP($A2117,DataAdjust!$A:$K,6,FALSE)</f>
        <v>42.881447000000001</v>
      </c>
      <c r="F2117">
        <f>VLOOKUP($A2117,DataAdjust!$A:$K,7,FALSE)</f>
        <v>167109700</v>
      </c>
      <c r="G2117">
        <f t="shared" ca="1" si="155"/>
        <v>42.473407350000009</v>
      </c>
      <c r="H2117">
        <f t="shared" ca="1" si="155"/>
        <v>42.607395624999995</v>
      </c>
      <c r="I2117">
        <f t="shared" ca="1" si="156"/>
        <v>1</v>
      </c>
      <c r="J2117">
        <f ca="1">IF(AND(I2116=0,I2117=1),B2118,IF(AND(I2117=1,I2116=1),J2116,0))</f>
        <v>39.684368000000006</v>
      </c>
      <c r="K2117">
        <f t="shared" ca="1" si="157"/>
        <v>0</v>
      </c>
      <c r="L2117">
        <f t="shared" ca="1" si="158"/>
        <v>0</v>
      </c>
      <c r="M2117">
        <f t="shared" ca="1" si="159"/>
        <v>28.011533249999996</v>
      </c>
    </row>
    <row r="2118" spans="1:13" x14ac:dyDescent="0.3">
      <c r="A2118" s="1">
        <v>39302</v>
      </c>
      <c r="B2118">
        <f>VLOOKUP($A2118,DataAdjust!$A:$K,9,FALSE)</f>
        <v>43.021895999999998</v>
      </c>
      <c r="C2118">
        <f>VLOOKUP($A2118,DataAdjust!$A:$K,10,FALSE)</f>
        <v>43.571898999999995</v>
      </c>
      <c r="D2118">
        <f>VLOOKUP($A2118,DataAdjust!$A:$K,11,FALSE)</f>
        <v>42.911899999999996</v>
      </c>
      <c r="E2118">
        <f>VLOOKUP($A2118,DataAdjust!$A:$K,6,FALSE)</f>
        <v>43.351897999999998</v>
      </c>
      <c r="F2118">
        <f>VLOOKUP($A2118,DataAdjust!$A:$K,7,FALSE)</f>
        <v>164831200</v>
      </c>
      <c r="G2118">
        <f t="shared" ca="1" si="155"/>
        <v>42.509153600000005</v>
      </c>
      <c r="H2118">
        <f t="shared" ca="1" si="155"/>
        <v>42.701704499999998</v>
      </c>
      <c r="I2118">
        <f t="shared" ca="1" si="156"/>
        <v>1</v>
      </c>
      <c r="J2118">
        <f ca="1">IF(AND(I2117=0,I2118=1),B2119,IF(AND(I2118=1,I2117=1),J2117,0))</f>
        <v>39.684368000000006</v>
      </c>
      <c r="K2118">
        <f t="shared" ca="1" si="157"/>
        <v>0</v>
      </c>
      <c r="L2118">
        <f t="shared" ca="1" si="158"/>
        <v>0</v>
      </c>
      <c r="M2118">
        <f t="shared" ca="1" si="159"/>
        <v>28.011533249999996</v>
      </c>
    </row>
    <row r="2119" spans="1:13" x14ac:dyDescent="0.3">
      <c r="A2119" s="1">
        <v>39303</v>
      </c>
      <c r="B2119">
        <f>VLOOKUP($A2119,DataAdjust!$A:$K,9,FALSE)</f>
        <v>42.828880999999996</v>
      </c>
      <c r="C2119">
        <f>VLOOKUP($A2119,DataAdjust!$A:$K,10,FALSE)</f>
        <v>43.608882999999999</v>
      </c>
      <c r="D2119">
        <f>VLOOKUP($A2119,DataAdjust!$A:$K,11,FALSE)</f>
        <v>42.328880999999996</v>
      </c>
      <c r="E2119">
        <f>VLOOKUP($A2119,DataAdjust!$A:$K,6,FALSE)</f>
        <v>42.348880999999999</v>
      </c>
      <c r="F2119">
        <f>VLOOKUP($A2119,DataAdjust!$A:$K,7,FALSE)</f>
        <v>242418200</v>
      </c>
      <c r="G2119">
        <f t="shared" ca="1" si="155"/>
        <v>42.533504716666677</v>
      </c>
      <c r="H2119">
        <f t="shared" ca="1" si="155"/>
        <v>42.608503875000004</v>
      </c>
      <c r="I2119">
        <f t="shared" ca="1" si="156"/>
        <v>1</v>
      </c>
      <c r="J2119">
        <f ca="1">IF(AND(I2118=0,I2119=1),B2120,IF(AND(I2119=1,I2118=1),J2118,0))</f>
        <v>39.684368000000006</v>
      </c>
      <c r="K2119">
        <f t="shared" ca="1" si="157"/>
        <v>0</v>
      </c>
      <c r="L2119">
        <f t="shared" ca="1" si="158"/>
        <v>0</v>
      </c>
      <c r="M2119">
        <f t="shared" ca="1" si="159"/>
        <v>28.011533249999996</v>
      </c>
    </row>
    <row r="2120" spans="1:13" x14ac:dyDescent="0.3">
      <c r="A2120" s="1">
        <v>39304</v>
      </c>
      <c r="B2120">
        <f>VLOOKUP($A2120,DataAdjust!$A:$K,9,FALSE)</f>
        <v>41.887192000000006</v>
      </c>
      <c r="C2120">
        <f>VLOOKUP($A2120,DataAdjust!$A:$K,10,FALSE)</f>
        <v>42.517193000000006</v>
      </c>
      <c r="D2120">
        <f>VLOOKUP($A2120,DataAdjust!$A:$K,11,FALSE)</f>
        <v>41.317192000000006</v>
      </c>
      <c r="E2120">
        <f>VLOOKUP($A2120,DataAdjust!$A:$K,6,FALSE)</f>
        <v>41.967190000000002</v>
      </c>
      <c r="F2120">
        <f>VLOOKUP($A2120,DataAdjust!$A:$K,7,FALSE)</f>
        <v>247006400</v>
      </c>
      <c r="G2120">
        <f t="shared" ca="1" si="155"/>
        <v>42.544842316666674</v>
      </c>
      <c r="H2120">
        <f t="shared" ca="1" si="155"/>
        <v>42.580765750000005</v>
      </c>
      <c r="I2120">
        <f t="shared" ca="1" si="156"/>
        <v>1</v>
      </c>
      <c r="J2120">
        <f ca="1">IF(AND(I2119=0,I2120=1),B2121,IF(AND(I2120=1,I2119=1),J2119,0))</f>
        <v>39.684368000000006</v>
      </c>
      <c r="K2120">
        <f t="shared" ca="1" si="157"/>
        <v>0</v>
      </c>
      <c r="L2120">
        <f t="shared" ca="1" si="158"/>
        <v>0</v>
      </c>
      <c r="M2120">
        <f t="shared" ca="1" si="159"/>
        <v>28.011533249999996</v>
      </c>
    </row>
    <row r="2121" spans="1:13" x14ac:dyDescent="0.3">
      <c r="A2121" s="1">
        <v>39307</v>
      </c>
      <c r="B2121">
        <f>VLOOKUP($A2121,DataAdjust!$A:$K,9,FALSE)</f>
        <v>42.331237999999999</v>
      </c>
      <c r="C2121">
        <f>VLOOKUP($A2121,DataAdjust!$A:$K,10,FALSE)</f>
        <v>42.531238999999999</v>
      </c>
      <c r="D2121">
        <f>VLOOKUP($A2121,DataAdjust!$A:$K,11,FALSE)</f>
        <v>42.131237999999996</v>
      </c>
      <c r="E2121">
        <f>VLOOKUP($A2121,DataAdjust!$A:$K,6,FALSE)</f>
        <v>42.251235999999999</v>
      </c>
      <c r="F2121">
        <f>VLOOKUP($A2121,DataAdjust!$A:$K,7,FALSE)</f>
        <v>116935100</v>
      </c>
      <c r="G2121">
        <f t="shared" ca="1" si="155"/>
        <v>42.564165983333325</v>
      </c>
      <c r="H2121">
        <f t="shared" ca="1" si="155"/>
        <v>42.547480625000006</v>
      </c>
      <c r="I2121">
        <f t="shared" ca="1" si="156"/>
        <v>0</v>
      </c>
      <c r="J2121">
        <f ca="1">IF(AND(I2120=0,I2121=1),B2122,IF(AND(I2121=1,I2120=1),J2120,0))</f>
        <v>0</v>
      </c>
      <c r="K2121">
        <f t="shared" ca="1" si="157"/>
        <v>42.442257000000005</v>
      </c>
      <c r="L2121">
        <f t="shared" ca="1" si="158"/>
        <v>2.5594671599999987</v>
      </c>
      <c r="M2121">
        <f t="shared" ca="1" si="159"/>
        <v>30.571000409999996</v>
      </c>
    </row>
    <row r="2122" spans="1:13" x14ac:dyDescent="0.3">
      <c r="A2122" s="1">
        <v>39308</v>
      </c>
      <c r="B2122">
        <f>VLOOKUP($A2122,DataAdjust!$A:$K,9,FALSE)</f>
        <v>42.442257000000005</v>
      </c>
      <c r="C2122">
        <f>VLOOKUP($A2122,DataAdjust!$A:$K,10,FALSE)</f>
        <v>42.482258000000002</v>
      </c>
      <c r="D2122">
        <f>VLOOKUP($A2122,DataAdjust!$A:$K,11,FALSE)</f>
        <v>41.472256000000002</v>
      </c>
      <c r="E2122">
        <f>VLOOKUP($A2122,DataAdjust!$A:$K,6,FALSE)</f>
        <v>41.532257000000001</v>
      </c>
      <c r="F2122">
        <f>VLOOKUP($A2122,DataAdjust!$A:$K,7,FALSE)</f>
        <v>153529800</v>
      </c>
      <c r="G2122">
        <f t="shared" ca="1" si="155"/>
        <v>42.565889466666668</v>
      </c>
      <c r="H2122">
        <f t="shared" ca="1" si="155"/>
        <v>42.375502125000004</v>
      </c>
      <c r="I2122">
        <f t="shared" ca="1" si="156"/>
        <v>0</v>
      </c>
      <c r="J2122">
        <f ca="1">IF(AND(I2121=0,I2122=1),B2123,IF(AND(I2122=1,I2121=1),J2121,0))</f>
        <v>0</v>
      </c>
      <c r="K2122">
        <f t="shared" ca="1" si="157"/>
        <v>0</v>
      </c>
      <c r="L2122">
        <f t="shared" ca="1" si="158"/>
        <v>0</v>
      </c>
      <c r="M2122">
        <f t="shared" ca="1" si="159"/>
        <v>30.571000409999996</v>
      </c>
    </row>
    <row r="2123" spans="1:13" x14ac:dyDescent="0.3">
      <c r="A2123" s="1">
        <v>39309</v>
      </c>
      <c r="B2123">
        <f>VLOOKUP($A2123,DataAdjust!$A:$K,9,FALSE)</f>
        <v>41.522253999999997</v>
      </c>
      <c r="C2123">
        <f>VLOOKUP($A2123,DataAdjust!$A:$K,10,FALSE)</f>
        <v>41.932254</v>
      </c>
      <c r="D2123">
        <f>VLOOKUP($A2123,DataAdjust!$A:$K,11,FALSE)</f>
        <v>40.652254999999997</v>
      </c>
      <c r="E2123">
        <f>VLOOKUP($A2123,DataAdjust!$A:$K,6,FALSE)</f>
        <v>40.742255999999998</v>
      </c>
      <c r="F2123">
        <f>VLOOKUP($A2123,DataAdjust!$A:$K,7,FALSE)</f>
        <v>214854100</v>
      </c>
      <c r="G2123">
        <f t="shared" ca="1" si="155"/>
        <v>42.550011366666666</v>
      </c>
      <c r="H2123">
        <f t="shared" ca="1" si="155"/>
        <v>42.206853875000007</v>
      </c>
      <c r="I2123">
        <f t="shared" ca="1" si="156"/>
        <v>0</v>
      </c>
      <c r="J2123">
        <f ca="1">IF(AND(I2122=0,I2123=1),B2124,IF(AND(I2123=1,I2122=1),J2122,0))</f>
        <v>0</v>
      </c>
      <c r="K2123">
        <f t="shared" ca="1" si="157"/>
        <v>0</v>
      </c>
      <c r="L2123">
        <f t="shared" ca="1" si="158"/>
        <v>0</v>
      </c>
      <c r="M2123">
        <f t="shared" ca="1" si="159"/>
        <v>30.571000409999996</v>
      </c>
    </row>
    <row r="2124" spans="1:13" x14ac:dyDescent="0.3">
      <c r="A2124" s="1">
        <v>39310</v>
      </c>
      <c r="B2124">
        <f>VLOOKUP($A2124,DataAdjust!$A:$K,9,FALSE)</f>
        <v>40.422824999999996</v>
      </c>
      <c r="C2124">
        <f>VLOOKUP($A2124,DataAdjust!$A:$K,10,FALSE)</f>
        <v>40.802825999999996</v>
      </c>
      <c r="D2124">
        <f>VLOOKUP($A2124,DataAdjust!$A:$K,11,FALSE)</f>
        <v>39.282825000000003</v>
      </c>
      <c r="E2124">
        <f>VLOOKUP($A2124,DataAdjust!$A:$K,6,FALSE)</f>
        <v>40.342827</v>
      </c>
      <c r="F2124">
        <f>VLOOKUP($A2124,DataAdjust!$A:$K,7,FALSE)</f>
        <v>362468700</v>
      </c>
      <c r="G2124">
        <f t="shared" ca="1" si="155"/>
        <v>42.526884899999992</v>
      </c>
      <c r="H2124">
        <f t="shared" ca="1" si="155"/>
        <v>41.927249000000003</v>
      </c>
      <c r="I2124">
        <f t="shared" ca="1" si="156"/>
        <v>0</v>
      </c>
      <c r="J2124">
        <f ca="1">IF(AND(I2123=0,I2124=1),B2125,IF(AND(I2124=1,I2123=1),J2123,0))</f>
        <v>0</v>
      </c>
      <c r="K2124">
        <f t="shared" ca="1" si="157"/>
        <v>0</v>
      </c>
      <c r="L2124">
        <f t="shared" ca="1" si="158"/>
        <v>0</v>
      </c>
      <c r="M2124">
        <f t="shared" ca="1" si="159"/>
        <v>30.571000409999996</v>
      </c>
    </row>
    <row r="2125" spans="1:13" x14ac:dyDescent="0.3">
      <c r="A2125" s="1">
        <v>39311</v>
      </c>
      <c r="B2125">
        <f>VLOOKUP($A2125,DataAdjust!$A:$K,9,FALSE)</f>
        <v>41.106181999999997</v>
      </c>
      <c r="C2125">
        <f>VLOOKUP($A2125,DataAdjust!$A:$K,10,FALSE)</f>
        <v>41.386181000000001</v>
      </c>
      <c r="D2125">
        <f>VLOOKUP($A2125,DataAdjust!$A:$K,11,FALSE)</f>
        <v>40.386181000000001</v>
      </c>
      <c r="E2125">
        <f>VLOOKUP($A2125,DataAdjust!$A:$K,6,FALSE)</f>
        <v>41.106181999999997</v>
      </c>
      <c r="F2125">
        <f>VLOOKUP($A2125,DataAdjust!$A:$K,7,FALSE)</f>
        <v>223246600</v>
      </c>
      <c r="G2125">
        <f t="shared" ca="1" si="155"/>
        <v>42.519733033333324</v>
      </c>
      <c r="H2125">
        <f t="shared" ca="1" si="155"/>
        <v>41.705340874999997</v>
      </c>
      <c r="I2125">
        <f t="shared" ca="1" si="156"/>
        <v>0</v>
      </c>
      <c r="J2125">
        <f ca="1">IF(AND(I2124=0,I2125=1),B2126,IF(AND(I2125=1,I2124=1),J2124,0))</f>
        <v>0</v>
      </c>
      <c r="K2125">
        <f t="shared" ca="1" si="157"/>
        <v>0</v>
      </c>
      <c r="L2125">
        <f t="shared" ca="1" si="158"/>
        <v>0</v>
      </c>
      <c r="M2125">
        <f t="shared" ca="1" si="159"/>
        <v>30.571000409999996</v>
      </c>
    </row>
    <row r="2126" spans="1:13" x14ac:dyDescent="0.3">
      <c r="A2126" s="1">
        <v>39314</v>
      </c>
      <c r="B2126">
        <f>VLOOKUP($A2126,DataAdjust!$A:$K,9,FALSE)</f>
        <v>41.261462999999999</v>
      </c>
      <c r="C2126">
        <f>VLOOKUP($A2126,DataAdjust!$A:$K,10,FALSE)</f>
        <v>41.491462000000006</v>
      </c>
      <c r="D2126">
        <f>VLOOKUP($A2126,DataAdjust!$A:$K,11,FALSE)</f>
        <v>40.851463000000003</v>
      </c>
      <c r="E2126">
        <f>VLOOKUP($A2126,DataAdjust!$A:$K,6,FALSE)</f>
        <v>41.301459999999999</v>
      </c>
      <c r="F2126">
        <f>VLOOKUP($A2126,DataAdjust!$A:$K,7,FALSE)</f>
        <v>144715100</v>
      </c>
      <c r="G2126">
        <f t="shared" ca="1" si="155"/>
        <v>42.525740166666658</v>
      </c>
      <c r="H2126">
        <f t="shared" ca="1" si="155"/>
        <v>41.449036124999999</v>
      </c>
      <c r="I2126">
        <f t="shared" ca="1" si="156"/>
        <v>0</v>
      </c>
      <c r="J2126">
        <f ca="1">IF(AND(I2125=0,I2126=1),B2127,IF(AND(I2126=1,I2125=1),J2125,0))</f>
        <v>0</v>
      </c>
      <c r="K2126">
        <f t="shared" ca="1" si="157"/>
        <v>0</v>
      </c>
      <c r="L2126">
        <f t="shared" ca="1" si="158"/>
        <v>0</v>
      </c>
      <c r="M2126">
        <f t="shared" ca="1" si="159"/>
        <v>30.571000409999996</v>
      </c>
    </row>
    <row r="2127" spans="1:13" x14ac:dyDescent="0.3">
      <c r="A2127" s="1">
        <v>39315</v>
      </c>
      <c r="B2127">
        <f>VLOOKUP($A2127,DataAdjust!$A:$K,9,FALSE)</f>
        <v>41.196415999999992</v>
      </c>
      <c r="C2127">
        <f>VLOOKUP($A2127,DataAdjust!$A:$K,10,FALSE)</f>
        <v>41.846416999999995</v>
      </c>
      <c r="D2127">
        <f>VLOOKUP($A2127,DataAdjust!$A:$K,11,FALSE)</f>
        <v>41.106414999999998</v>
      </c>
      <c r="E2127">
        <f>VLOOKUP($A2127,DataAdjust!$A:$K,6,FALSE)</f>
        <v>41.736415999999998</v>
      </c>
      <c r="F2127">
        <f>VLOOKUP($A2127,DataAdjust!$A:$K,7,FALSE)</f>
        <v>115027200</v>
      </c>
      <c r="G2127">
        <f t="shared" ca="1" si="155"/>
        <v>42.534709599999999</v>
      </c>
      <c r="H2127">
        <f t="shared" ca="1" si="155"/>
        <v>41.372478000000001</v>
      </c>
      <c r="I2127">
        <f t="shared" ca="1" si="156"/>
        <v>0</v>
      </c>
      <c r="J2127">
        <f ca="1">IF(AND(I2126=0,I2127=1),B2128,IF(AND(I2127=1,I2126=1),J2126,0))</f>
        <v>0</v>
      </c>
      <c r="K2127">
        <f t="shared" ca="1" si="157"/>
        <v>0</v>
      </c>
      <c r="L2127">
        <f t="shared" ca="1" si="158"/>
        <v>0</v>
      </c>
      <c r="M2127">
        <f t="shared" ca="1" si="159"/>
        <v>30.571000409999996</v>
      </c>
    </row>
    <row r="2128" spans="1:13" x14ac:dyDescent="0.3">
      <c r="A2128" s="1">
        <v>39316</v>
      </c>
      <c r="B2128">
        <f>VLOOKUP($A2128,DataAdjust!$A:$K,9,FALSE)</f>
        <v>42.024502000000005</v>
      </c>
      <c r="C2128">
        <f>VLOOKUP($A2128,DataAdjust!$A:$K,10,FALSE)</f>
        <v>42.344502000000006</v>
      </c>
      <c r="D2128">
        <f>VLOOKUP($A2128,DataAdjust!$A:$K,11,FALSE)</f>
        <v>41.914501000000008</v>
      </c>
      <c r="E2128">
        <f>VLOOKUP($A2128,DataAdjust!$A:$K,6,FALSE)</f>
        <v>42.304501000000002</v>
      </c>
      <c r="F2128">
        <f>VLOOKUP($A2128,DataAdjust!$A:$K,7,FALSE)</f>
        <v>115814100</v>
      </c>
      <c r="G2128">
        <f t="shared" ca="1" si="155"/>
        <v>42.54782543333333</v>
      </c>
      <c r="H2128">
        <f t="shared" ca="1" si="155"/>
        <v>41.414641875000001</v>
      </c>
      <c r="I2128">
        <f t="shared" ca="1" si="156"/>
        <v>0</v>
      </c>
      <c r="J2128">
        <f ca="1">IF(AND(I2127=0,I2128=1),B2129,IF(AND(I2128=1,I2127=1),J2127,0))</f>
        <v>0</v>
      </c>
      <c r="K2128">
        <f t="shared" ca="1" si="157"/>
        <v>0</v>
      </c>
      <c r="L2128">
        <f t="shared" ca="1" si="158"/>
        <v>0</v>
      </c>
      <c r="M2128">
        <f t="shared" ca="1" si="159"/>
        <v>30.571000409999996</v>
      </c>
    </row>
    <row r="2129" spans="1:13" x14ac:dyDescent="0.3">
      <c r="A2129" s="1">
        <v>39317</v>
      </c>
      <c r="B2129">
        <f>VLOOKUP($A2129,DataAdjust!$A:$K,9,FALSE)</f>
        <v>42.449097000000002</v>
      </c>
      <c r="C2129">
        <f>VLOOKUP($A2129,DataAdjust!$A:$K,10,FALSE)</f>
        <v>42.509094000000005</v>
      </c>
      <c r="D2129">
        <f>VLOOKUP($A2129,DataAdjust!$A:$K,11,FALSE)</f>
        <v>41.889096000000002</v>
      </c>
      <c r="E2129">
        <f>VLOOKUP($A2129,DataAdjust!$A:$K,6,FALSE)</f>
        <v>42.189095000000002</v>
      </c>
      <c r="F2129">
        <f>VLOOKUP($A2129,DataAdjust!$A:$K,7,FALSE)</f>
        <v>118663400</v>
      </c>
      <c r="G2129">
        <f t="shared" ca="1" si="155"/>
        <v>42.553400883333332</v>
      </c>
      <c r="H2129">
        <f t="shared" ca="1" si="155"/>
        <v>41.406874250000001</v>
      </c>
      <c r="I2129">
        <f t="shared" ca="1" si="156"/>
        <v>0</v>
      </c>
      <c r="J2129">
        <f ca="1">IF(AND(I2128=0,I2129=1),B2130,IF(AND(I2129=1,I2128=1),J2128,0))</f>
        <v>0</v>
      </c>
      <c r="K2129">
        <f t="shared" ca="1" si="157"/>
        <v>0</v>
      </c>
      <c r="L2129">
        <f t="shared" ca="1" si="158"/>
        <v>0</v>
      </c>
      <c r="M2129">
        <f t="shared" ca="1" si="159"/>
        <v>30.571000409999996</v>
      </c>
    </row>
    <row r="2130" spans="1:13" x14ac:dyDescent="0.3">
      <c r="A2130" s="1">
        <v>39318</v>
      </c>
      <c r="B2130">
        <f>VLOOKUP($A2130,DataAdjust!$A:$K,9,FALSE)</f>
        <v>41.963794</v>
      </c>
      <c r="C2130">
        <f>VLOOKUP($A2130,DataAdjust!$A:$K,10,FALSE)</f>
        <v>42.813792999999997</v>
      </c>
      <c r="D2130">
        <f>VLOOKUP($A2130,DataAdjust!$A:$K,11,FALSE)</f>
        <v>41.903793</v>
      </c>
      <c r="E2130">
        <f>VLOOKUP($A2130,DataAdjust!$A:$K,6,FALSE)</f>
        <v>42.783794</v>
      </c>
      <c r="F2130">
        <f>VLOOKUP($A2130,DataAdjust!$A:$K,7,FALSE)</f>
        <v>88189200</v>
      </c>
      <c r="G2130">
        <f t="shared" ca="1" si="155"/>
        <v>42.565635683333333</v>
      </c>
      <c r="H2130">
        <f t="shared" ca="1" si="155"/>
        <v>41.563316374999999</v>
      </c>
      <c r="I2130">
        <f t="shared" ca="1" si="156"/>
        <v>0</v>
      </c>
      <c r="J2130">
        <f ca="1">IF(AND(I2129=0,I2130=1),B2131,IF(AND(I2130=1,I2129=1),J2129,0))</f>
        <v>0</v>
      </c>
      <c r="K2130">
        <f t="shared" ca="1" si="157"/>
        <v>0</v>
      </c>
      <c r="L2130">
        <f t="shared" ca="1" si="158"/>
        <v>0</v>
      </c>
      <c r="M2130">
        <f t="shared" ca="1" si="159"/>
        <v>30.571000409999996</v>
      </c>
    </row>
    <row r="2131" spans="1:13" x14ac:dyDescent="0.3">
      <c r="A2131" s="1">
        <v>39321</v>
      </c>
      <c r="B2131">
        <f>VLOOKUP($A2131,DataAdjust!$A:$K,9,FALSE)</f>
        <v>42.679766999999998</v>
      </c>
      <c r="C2131">
        <f>VLOOKUP($A2131,DataAdjust!$A:$K,10,FALSE)</f>
        <v>42.819766999999999</v>
      </c>
      <c r="D2131">
        <f>VLOOKUP($A2131,DataAdjust!$A:$K,11,FALSE)</f>
        <v>42.459766000000002</v>
      </c>
      <c r="E2131">
        <f>VLOOKUP($A2131,DataAdjust!$A:$K,6,FALSE)</f>
        <v>42.499766999999999</v>
      </c>
      <c r="F2131">
        <f>VLOOKUP($A2131,DataAdjust!$A:$K,7,FALSE)</f>
        <v>72490400</v>
      </c>
      <c r="G2131">
        <f t="shared" ca="1" si="155"/>
        <v>42.572693433333328</v>
      </c>
      <c r="H2131">
        <f t="shared" ca="1" si="155"/>
        <v>41.783005250000002</v>
      </c>
      <c r="I2131">
        <f t="shared" ca="1" si="156"/>
        <v>0</v>
      </c>
      <c r="J2131">
        <f ca="1">IF(AND(I2130=0,I2131=1),B2132,IF(AND(I2131=1,I2130=1),J2130,0))</f>
        <v>0</v>
      </c>
      <c r="K2131">
        <f t="shared" ca="1" si="157"/>
        <v>0</v>
      </c>
      <c r="L2131">
        <f t="shared" ca="1" si="158"/>
        <v>0</v>
      </c>
      <c r="M2131">
        <f t="shared" ca="1" si="159"/>
        <v>30.571000409999996</v>
      </c>
    </row>
    <row r="2132" spans="1:13" x14ac:dyDescent="0.3">
      <c r="A2132" s="1">
        <v>39322</v>
      </c>
      <c r="B2132">
        <f>VLOOKUP($A2132,DataAdjust!$A:$K,9,FALSE)</f>
        <v>42.347861000000002</v>
      </c>
      <c r="C2132">
        <f>VLOOKUP($A2132,DataAdjust!$A:$K,10,FALSE)</f>
        <v>42.447864000000003</v>
      </c>
      <c r="D2132">
        <f>VLOOKUP($A2132,DataAdjust!$A:$K,11,FALSE)</f>
        <v>41.457862000000006</v>
      </c>
      <c r="E2132">
        <f>VLOOKUP($A2132,DataAdjust!$A:$K,6,FALSE)</f>
        <v>41.487864999999999</v>
      </c>
      <c r="F2132">
        <f>VLOOKUP($A2132,DataAdjust!$A:$K,7,FALSE)</f>
        <v>106024800</v>
      </c>
      <c r="G2132">
        <f t="shared" ca="1" si="155"/>
        <v>42.560816366666664</v>
      </c>
      <c r="H2132">
        <f t="shared" ca="1" si="155"/>
        <v>41.926135000000002</v>
      </c>
      <c r="I2132">
        <f t="shared" ca="1" si="156"/>
        <v>0</v>
      </c>
      <c r="J2132">
        <f ca="1">IF(AND(I2131=0,I2132=1),B2133,IF(AND(I2132=1,I2131=1),J2131,0))</f>
        <v>0</v>
      </c>
      <c r="K2132">
        <f t="shared" ca="1" si="157"/>
        <v>0</v>
      </c>
      <c r="L2132">
        <f t="shared" ca="1" si="158"/>
        <v>0</v>
      </c>
      <c r="M2132">
        <f t="shared" ca="1" si="159"/>
        <v>30.571000409999996</v>
      </c>
    </row>
    <row r="2133" spans="1:13" x14ac:dyDescent="0.3">
      <c r="A2133" s="1">
        <v>39323</v>
      </c>
      <c r="B2133">
        <f>VLOOKUP($A2133,DataAdjust!$A:$K,9,FALSE)</f>
        <v>41.647303999999998</v>
      </c>
      <c r="C2133">
        <f>VLOOKUP($A2133,DataAdjust!$A:$K,10,FALSE)</f>
        <v>42.717303999999999</v>
      </c>
      <c r="D2133">
        <f>VLOOKUP($A2133,DataAdjust!$A:$K,11,FALSE)</f>
        <v>41.647303999999998</v>
      </c>
      <c r="E2133">
        <f>VLOOKUP($A2133,DataAdjust!$A:$K,6,FALSE)</f>
        <v>42.677306999999999</v>
      </c>
      <c r="F2133">
        <f>VLOOKUP($A2133,DataAdjust!$A:$K,7,FALSE)</f>
        <v>113201000</v>
      </c>
      <c r="G2133">
        <f t="shared" ca="1" si="155"/>
        <v>42.56876333333333</v>
      </c>
      <c r="H2133">
        <f t="shared" ca="1" si="155"/>
        <v>42.122525625000002</v>
      </c>
      <c r="I2133">
        <f t="shared" ca="1" si="156"/>
        <v>0</v>
      </c>
      <c r="J2133">
        <f ca="1">IF(AND(I2132=0,I2133=1),B2134,IF(AND(I2133=1,I2132=1),J2132,0))</f>
        <v>0</v>
      </c>
      <c r="K2133">
        <f t="shared" ca="1" si="157"/>
        <v>0</v>
      </c>
      <c r="L2133">
        <f t="shared" ca="1" si="158"/>
        <v>0</v>
      </c>
      <c r="M2133">
        <f t="shared" ca="1" si="159"/>
        <v>30.571000409999996</v>
      </c>
    </row>
    <row r="2134" spans="1:13" x14ac:dyDescent="0.3">
      <c r="A2134" s="1">
        <v>39324</v>
      </c>
      <c r="B2134">
        <f>VLOOKUP($A2134,DataAdjust!$A:$K,9,FALSE)</f>
        <v>42.3992</v>
      </c>
      <c r="C2134">
        <f>VLOOKUP($A2134,DataAdjust!$A:$K,10,FALSE)</f>
        <v>43.309199999999997</v>
      </c>
      <c r="D2134">
        <f>VLOOKUP($A2134,DataAdjust!$A:$K,11,FALSE)</f>
        <v>42.319198</v>
      </c>
      <c r="E2134">
        <f>VLOOKUP($A2134,DataAdjust!$A:$K,6,FALSE)</f>
        <v>42.8992</v>
      </c>
      <c r="F2134">
        <f>VLOOKUP($A2134,DataAdjust!$A:$K,7,FALSE)</f>
        <v>138930000</v>
      </c>
      <c r="G2134">
        <f t="shared" ref="G2134:H2197" ca="1" si="160">AVERAGE(INDIRECT(ADDRESS(ROW()-G$2+1,5)&amp;":"&amp;ADDRESS(ROW(),5)))</f>
        <v>42.587947699999994</v>
      </c>
      <c r="H2134">
        <f t="shared" ca="1" si="160"/>
        <v>42.322243125</v>
      </c>
      <c r="I2134">
        <f t="shared" ref="I2134:I2197" ca="1" si="161">IF(H2134&gt;G2134,1,0)</f>
        <v>0</v>
      </c>
      <c r="J2134">
        <f ca="1">IF(AND(I2133=0,I2134=1),B2135,IF(AND(I2134=1,I2133=1),J2133,0))</f>
        <v>0</v>
      </c>
      <c r="K2134">
        <f t="shared" ref="K2134:K2197" ca="1" si="162">IF(AND(I2134=0,I2133=1),B2135,0)</f>
        <v>0</v>
      </c>
      <c r="L2134">
        <f t="shared" ref="L2134:L2197" ca="1" si="163">IF(K2134&lt;&gt;0,K2134-J2133-J2133*N$2,0)</f>
        <v>0</v>
      </c>
      <c r="M2134">
        <f t="shared" ref="M2134:M2197" ca="1" si="164">M2133+L2134</f>
        <v>30.571000409999996</v>
      </c>
    </row>
    <row r="2135" spans="1:13" x14ac:dyDescent="0.3">
      <c r="A2135" s="1">
        <v>39325</v>
      </c>
      <c r="B2135">
        <f>VLOOKUP($A2135,DataAdjust!$A:$K,9,FALSE)</f>
        <v>43.368518999999999</v>
      </c>
      <c r="C2135">
        <f>VLOOKUP($A2135,DataAdjust!$A:$K,10,FALSE)</f>
        <v>43.568519000000002</v>
      </c>
      <c r="D2135">
        <f>VLOOKUP($A2135,DataAdjust!$A:$K,11,FALSE)</f>
        <v>43.118518999999999</v>
      </c>
      <c r="E2135">
        <f>VLOOKUP($A2135,DataAdjust!$A:$K,6,FALSE)</f>
        <v>43.378517000000002</v>
      </c>
      <c r="F2135">
        <f>VLOOKUP($A2135,DataAdjust!$A:$K,7,FALSE)</f>
        <v>94687200</v>
      </c>
      <c r="G2135">
        <f t="shared" ca="1" si="160"/>
        <v>42.625911500000001</v>
      </c>
      <c r="H2135">
        <f t="shared" ca="1" si="160"/>
        <v>42.527505749999996</v>
      </c>
      <c r="I2135">
        <f t="shared" ca="1" si="161"/>
        <v>0</v>
      </c>
      <c r="J2135">
        <f ca="1">IF(AND(I2134=0,I2135=1),B2136,IF(AND(I2135=1,I2134=1),J2134,0))</f>
        <v>0</v>
      </c>
      <c r="K2135">
        <f t="shared" ca="1" si="162"/>
        <v>0</v>
      </c>
      <c r="L2135">
        <f t="shared" ca="1" si="163"/>
        <v>0</v>
      </c>
      <c r="M2135">
        <f t="shared" ca="1" si="164"/>
        <v>30.571000409999996</v>
      </c>
    </row>
    <row r="2136" spans="1:13" x14ac:dyDescent="0.3">
      <c r="A2136" s="1">
        <v>39329</v>
      </c>
      <c r="B2136">
        <f>VLOOKUP($A2136,DataAdjust!$A:$K,9,FALSE)</f>
        <v>43.347515000000001</v>
      </c>
      <c r="C2136">
        <f>VLOOKUP($A2136,DataAdjust!$A:$K,10,FALSE)</f>
        <v>44.417515000000002</v>
      </c>
      <c r="D2136">
        <f>VLOOKUP($A2136,DataAdjust!$A:$K,11,FALSE)</f>
        <v>43.327514999999998</v>
      </c>
      <c r="E2136">
        <f>VLOOKUP($A2136,DataAdjust!$A:$K,6,FALSE)</f>
        <v>44.097515000000001</v>
      </c>
      <c r="F2136">
        <f>VLOOKUP($A2136,DataAdjust!$A:$K,7,FALSE)</f>
        <v>98480900</v>
      </c>
      <c r="G2136">
        <f t="shared" ca="1" si="160"/>
        <v>42.667432883333326</v>
      </c>
      <c r="H2136">
        <f t="shared" ca="1" si="160"/>
        <v>42.751632499999999</v>
      </c>
      <c r="I2136">
        <f t="shared" ca="1" si="161"/>
        <v>1</v>
      </c>
      <c r="J2136">
        <f ca="1">IF(AND(I2135=0,I2136=1),B2137,IF(AND(I2136=1,I2135=1),J2135,0))</f>
        <v>44.033695000000002</v>
      </c>
      <c r="K2136">
        <f t="shared" ca="1" si="162"/>
        <v>0</v>
      </c>
      <c r="L2136">
        <f t="shared" ca="1" si="163"/>
        <v>0</v>
      </c>
      <c r="M2136">
        <f t="shared" ca="1" si="164"/>
        <v>30.571000409999996</v>
      </c>
    </row>
    <row r="2137" spans="1:13" x14ac:dyDescent="0.3">
      <c r="A2137" s="1">
        <v>39330</v>
      </c>
      <c r="B2137">
        <f>VLOOKUP($A2137,DataAdjust!$A:$K,9,FALSE)</f>
        <v>44.033695000000002</v>
      </c>
      <c r="C2137">
        <f>VLOOKUP($A2137,DataAdjust!$A:$K,10,FALSE)</f>
        <v>44.123696000000002</v>
      </c>
      <c r="D2137">
        <f>VLOOKUP($A2137,DataAdjust!$A:$K,11,FALSE)</f>
        <v>43.343693000000002</v>
      </c>
      <c r="E2137">
        <f>VLOOKUP($A2137,DataAdjust!$A:$K,6,FALSE)</f>
        <v>43.653694000000002</v>
      </c>
      <c r="F2137">
        <f>VLOOKUP($A2137,DataAdjust!$A:$K,7,FALSE)</f>
        <v>114049300</v>
      </c>
      <c r="G2137">
        <f t="shared" ca="1" si="160"/>
        <v>42.702887566666661</v>
      </c>
      <c r="H2137">
        <f t="shared" ca="1" si="160"/>
        <v>42.934707375000002</v>
      </c>
      <c r="I2137">
        <f t="shared" ca="1" si="161"/>
        <v>1</v>
      </c>
      <c r="J2137">
        <f ca="1">IF(AND(I2136=0,I2137=1),B2138,IF(AND(I2137=1,I2136=1),J2136,0))</f>
        <v>44.033695000000002</v>
      </c>
      <c r="K2137">
        <f t="shared" ca="1" si="162"/>
        <v>0</v>
      </c>
      <c r="L2137">
        <f t="shared" ca="1" si="163"/>
        <v>0</v>
      </c>
      <c r="M2137">
        <f t="shared" ca="1" si="164"/>
        <v>30.571000409999996</v>
      </c>
    </row>
    <row r="2138" spans="1:13" x14ac:dyDescent="0.3">
      <c r="A2138" s="1">
        <v>39331</v>
      </c>
      <c r="B2138">
        <f>VLOOKUP($A2138,DataAdjust!$A:$K,9,FALSE)</f>
        <v>43.708176999999992</v>
      </c>
      <c r="C2138">
        <f>VLOOKUP($A2138,DataAdjust!$A:$K,10,FALSE)</f>
        <v>43.838177999999992</v>
      </c>
      <c r="D2138">
        <f>VLOOKUP($A2138,DataAdjust!$A:$K,11,FALSE)</f>
        <v>43.288177999999995</v>
      </c>
      <c r="E2138">
        <f>VLOOKUP($A2138,DataAdjust!$A:$K,6,FALSE)</f>
        <v>43.618175999999998</v>
      </c>
      <c r="F2138">
        <f>VLOOKUP($A2138,DataAdjust!$A:$K,7,FALSE)</f>
        <v>99222600</v>
      </c>
      <c r="G2138">
        <f t="shared" ca="1" si="160"/>
        <v>42.741889349999994</v>
      </c>
      <c r="H2138">
        <f t="shared" ca="1" si="160"/>
        <v>43.039005124999996</v>
      </c>
      <c r="I2138">
        <f t="shared" ca="1" si="161"/>
        <v>1</v>
      </c>
      <c r="J2138">
        <f ca="1">IF(AND(I2137=0,I2138=1),B2139,IF(AND(I2138=1,I2137=1),J2137,0))</f>
        <v>44.033695000000002</v>
      </c>
      <c r="K2138">
        <f t="shared" ca="1" si="162"/>
        <v>0</v>
      </c>
      <c r="L2138">
        <f t="shared" ca="1" si="163"/>
        <v>0</v>
      </c>
      <c r="M2138">
        <f t="shared" ca="1" si="164"/>
        <v>30.571000409999996</v>
      </c>
    </row>
    <row r="2139" spans="1:13" x14ac:dyDescent="0.3">
      <c r="A2139" s="1">
        <v>39332</v>
      </c>
      <c r="B2139">
        <f>VLOOKUP($A2139,DataAdjust!$A:$K,9,FALSE)</f>
        <v>43.110447000000001</v>
      </c>
      <c r="C2139">
        <f>VLOOKUP($A2139,DataAdjust!$A:$K,10,FALSE)</f>
        <v>43.180446000000003</v>
      </c>
      <c r="D2139">
        <f>VLOOKUP($A2139,DataAdjust!$A:$K,11,FALSE)</f>
        <v>42.530449000000004</v>
      </c>
      <c r="E2139">
        <f>VLOOKUP($A2139,DataAdjust!$A:$K,6,FALSE)</f>
        <v>42.810448000000001</v>
      </c>
      <c r="F2139">
        <f>VLOOKUP($A2139,DataAdjust!$A:$K,7,FALSE)</f>
        <v>152438000</v>
      </c>
      <c r="G2139">
        <f t="shared" ca="1" si="160"/>
        <v>42.75988989999999</v>
      </c>
      <c r="H2139">
        <f t="shared" ca="1" si="160"/>
        <v>43.077840249999994</v>
      </c>
      <c r="I2139">
        <f t="shared" ca="1" si="161"/>
        <v>1</v>
      </c>
      <c r="J2139">
        <f ca="1">IF(AND(I2138=0,I2139=1),B2140,IF(AND(I2139=1,I2138=1),J2138,0))</f>
        <v>44.033695000000002</v>
      </c>
      <c r="K2139">
        <f t="shared" ca="1" si="162"/>
        <v>0</v>
      </c>
      <c r="L2139">
        <f t="shared" ca="1" si="163"/>
        <v>0</v>
      </c>
      <c r="M2139">
        <f t="shared" ca="1" si="164"/>
        <v>30.571000409999996</v>
      </c>
    </row>
    <row r="2140" spans="1:13" x14ac:dyDescent="0.3">
      <c r="A2140" s="1">
        <v>39335</v>
      </c>
      <c r="B2140">
        <f>VLOOKUP($A2140,DataAdjust!$A:$K,9,FALSE)</f>
        <v>43.203792</v>
      </c>
      <c r="C2140">
        <f>VLOOKUP($A2140,DataAdjust!$A:$K,10,FALSE)</f>
        <v>43.333793</v>
      </c>
      <c r="D2140">
        <f>VLOOKUP($A2140,DataAdjust!$A:$K,11,FALSE)</f>
        <v>42.393794</v>
      </c>
      <c r="E2140">
        <f>VLOOKUP($A2140,DataAdjust!$A:$K,6,FALSE)</f>
        <v>42.783794</v>
      </c>
      <c r="F2140">
        <f>VLOOKUP($A2140,DataAdjust!$A:$K,7,FALSE)</f>
        <v>125199400</v>
      </c>
      <c r="G2140">
        <f t="shared" ca="1" si="160"/>
        <v>42.772863749999985</v>
      </c>
      <c r="H2140">
        <f t="shared" ca="1" si="160"/>
        <v>43.239831374999994</v>
      </c>
      <c r="I2140">
        <f t="shared" ca="1" si="161"/>
        <v>1</v>
      </c>
      <c r="J2140">
        <f ca="1">IF(AND(I2139=0,I2140=1),B2141,IF(AND(I2140=1,I2139=1),J2139,0))</f>
        <v>44.033695000000002</v>
      </c>
      <c r="K2140">
        <f t="shared" ca="1" si="162"/>
        <v>0</v>
      </c>
      <c r="L2140">
        <f t="shared" ca="1" si="163"/>
        <v>0</v>
      </c>
      <c r="M2140">
        <f t="shared" ca="1" si="164"/>
        <v>30.571000409999996</v>
      </c>
    </row>
    <row r="2141" spans="1:13" x14ac:dyDescent="0.3">
      <c r="A2141" s="1">
        <v>39336</v>
      </c>
      <c r="B2141">
        <f>VLOOKUP($A2141,DataAdjust!$A:$K,9,FALSE)</f>
        <v>43.011780000000002</v>
      </c>
      <c r="C2141">
        <f>VLOOKUP($A2141,DataAdjust!$A:$K,10,FALSE)</f>
        <v>43.491783999999996</v>
      </c>
      <c r="D2141">
        <f>VLOOKUP($A2141,DataAdjust!$A:$K,11,FALSE)</f>
        <v>42.931781999999998</v>
      </c>
      <c r="E2141">
        <f>VLOOKUP($A2141,DataAdjust!$A:$K,6,FALSE)</f>
        <v>43.431781999999998</v>
      </c>
      <c r="F2141">
        <f>VLOOKUP($A2141,DataAdjust!$A:$K,7,FALSE)</f>
        <v>103064500</v>
      </c>
      <c r="G2141">
        <f t="shared" ca="1" si="160"/>
        <v>42.790172816666654</v>
      </c>
      <c r="H2141">
        <f t="shared" ca="1" si="160"/>
        <v>43.334140749999996</v>
      </c>
      <c r="I2141">
        <f t="shared" ca="1" si="161"/>
        <v>1</v>
      </c>
      <c r="J2141">
        <f ca="1">IF(AND(I2140=0,I2141=1),B2142,IF(AND(I2141=1,I2140=1),J2140,0))</f>
        <v>44.033695000000002</v>
      </c>
      <c r="K2141">
        <f t="shared" ca="1" si="162"/>
        <v>0</v>
      </c>
      <c r="L2141">
        <f t="shared" ca="1" si="163"/>
        <v>0</v>
      </c>
      <c r="M2141">
        <f t="shared" ca="1" si="164"/>
        <v>30.571000409999996</v>
      </c>
    </row>
    <row r="2142" spans="1:13" x14ac:dyDescent="0.3">
      <c r="A2142" s="1">
        <v>39337</v>
      </c>
      <c r="B2142">
        <f>VLOOKUP($A2142,DataAdjust!$A:$K,9,FALSE)</f>
        <v>43.340663000000006</v>
      </c>
      <c r="C2142">
        <f>VLOOKUP($A2142,DataAdjust!$A:$K,10,FALSE)</f>
        <v>43.870662000000003</v>
      </c>
      <c r="D2142">
        <f>VLOOKUP($A2142,DataAdjust!$A:$K,11,FALSE)</f>
        <v>43.280662</v>
      </c>
      <c r="E2142">
        <f>VLOOKUP($A2142,DataAdjust!$A:$K,6,FALSE)</f>
        <v>43.440662000000003</v>
      </c>
      <c r="F2142">
        <f>VLOOKUP($A2142,DataAdjust!$A:$K,7,FALSE)</f>
        <v>93993400</v>
      </c>
      <c r="G2142">
        <f t="shared" ca="1" si="160"/>
        <v>42.807481683333322</v>
      </c>
      <c r="H2142">
        <f t="shared" ca="1" si="160"/>
        <v>43.401823500000006</v>
      </c>
      <c r="I2142">
        <f t="shared" ca="1" si="161"/>
        <v>1</v>
      </c>
      <c r="J2142">
        <f ca="1">IF(AND(I2141=0,I2142=1),B2143,IF(AND(I2142=1,I2141=1),J2141,0))</f>
        <v>44.033695000000002</v>
      </c>
      <c r="K2142">
        <f t="shared" ca="1" si="162"/>
        <v>0</v>
      </c>
      <c r="L2142">
        <f t="shared" ca="1" si="163"/>
        <v>0</v>
      </c>
      <c r="M2142">
        <f t="shared" ca="1" si="164"/>
        <v>30.571000409999996</v>
      </c>
    </row>
    <row r="2143" spans="1:13" x14ac:dyDescent="0.3">
      <c r="A2143" s="1">
        <v>39338</v>
      </c>
      <c r="B2143">
        <f>VLOOKUP($A2143,DataAdjust!$A:$K,9,FALSE)</f>
        <v>43.763694999999998</v>
      </c>
      <c r="C2143">
        <f>VLOOKUP($A2143,DataAdjust!$A:$K,10,FALSE)</f>
        <v>43.823692000000001</v>
      </c>
      <c r="D2143">
        <f>VLOOKUP($A2143,DataAdjust!$A:$K,11,FALSE)</f>
        <v>43.413693000000002</v>
      </c>
      <c r="E2143">
        <f>VLOOKUP($A2143,DataAdjust!$A:$K,6,FALSE)</f>
        <v>43.653694000000002</v>
      </c>
      <c r="F2143">
        <f>VLOOKUP($A2143,DataAdjust!$A:$K,7,FALSE)</f>
        <v>80807500</v>
      </c>
      <c r="G2143">
        <f t="shared" ca="1" si="160"/>
        <v>42.828489283333319</v>
      </c>
      <c r="H2143">
        <f t="shared" ca="1" si="160"/>
        <v>43.43622062499999</v>
      </c>
      <c r="I2143">
        <f t="shared" ca="1" si="161"/>
        <v>1</v>
      </c>
      <c r="J2143">
        <f ca="1">IF(AND(I2142=0,I2143=1),B2144,IF(AND(I2143=1,I2142=1),J2142,0))</f>
        <v>44.033695000000002</v>
      </c>
      <c r="K2143">
        <f t="shared" ca="1" si="162"/>
        <v>0</v>
      </c>
      <c r="L2143">
        <f t="shared" ca="1" si="163"/>
        <v>0</v>
      </c>
      <c r="M2143">
        <f t="shared" ca="1" si="164"/>
        <v>30.571000409999996</v>
      </c>
    </row>
    <row r="2144" spans="1:13" x14ac:dyDescent="0.3">
      <c r="A2144" s="1">
        <v>39339</v>
      </c>
      <c r="B2144">
        <f>VLOOKUP($A2144,DataAdjust!$A:$K,9,FALSE)</f>
        <v>43.269198999999993</v>
      </c>
      <c r="C2144">
        <f>VLOOKUP($A2144,DataAdjust!$A:$K,10,FALSE)</f>
        <v>43.779200999999993</v>
      </c>
      <c r="D2144">
        <f>VLOOKUP($A2144,DataAdjust!$A:$K,11,FALSE)</f>
        <v>43.19919999999999</v>
      </c>
      <c r="E2144">
        <f>VLOOKUP($A2144,DataAdjust!$A:$K,6,FALSE)</f>
        <v>43.689200999999997</v>
      </c>
      <c r="F2144">
        <f>VLOOKUP($A2144,DataAdjust!$A:$K,7,FALSE)</f>
        <v>99801200</v>
      </c>
      <c r="G2144">
        <f t="shared" ca="1" si="160"/>
        <v>42.85674556666666</v>
      </c>
      <c r="H2144">
        <f t="shared" ca="1" si="160"/>
        <v>43.385181375000002</v>
      </c>
      <c r="I2144">
        <f t="shared" ca="1" si="161"/>
        <v>1</v>
      </c>
      <c r="J2144">
        <f ca="1">IF(AND(I2143=0,I2144=1),B2145,IF(AND(I2144=1,I2143=1),J2143,0))</f>
        <v>44.033695000000002</v>
      </c>
      <c r="K2144">
        <f t="shared" ca="1" si="162"/>
        <v>0</v>
      </c>
      <c r="L2144">
        <f t="shared" ca="1" si="163"/>
        <v>0</v>
      </c>
      <c r="M2144">
        <f t="shared" ca="1" si="164"/>
        <v>30.571000409999996</v>
      </c>
    </row>
    <row r="2145" spans="1:13" x14ac:dyDescent="0.3">
      <c r="A2145" s="1">
        <v>39342</v>
      </c>
      <c r="B2145">
        <f>VLOOKUP($A2145,DataAdjust!$A:$K,9,FALSE)</f>
        <v>43.515267000000001</v>
      </c>
      <c r="C2145">
        <f>VLOOKUP($A2145,DataAdjust!$A:$K,10,FALSE)</f>
        <v>43.615265000000001</v>
      </c>
      <c r="D2145">
        <f>VLOOKUP($A2145,DataAdjust!$A:$K,11,FALSE)</f>
        <v>43.105267000000005</v>
      </c>
      <c r="E2145">
        <f>VLOOKUP($A2145,DataAdjust!$A:$K,6,FALSE)</f>
        <v>43.325268000000001</v>
      </c>
      <c r="F2145">
        <f>VLOOKUP($A2145,DataAdjust!$A:$K,7,FALSE)</f>
        <v>84882300</v>
      </c>
      <c r="G2145">
        <f t="shared" ca="1" si="160"/>
        <v>42.872574849999999</v>
      </c>
      <c r="H2145">
        <f t="shared" ca="1" si="160"/>
        <v>43.344128125000005</v>
      </c>
      <c r="I2145">
        <f t="shared" ca="1" si="161"/>
        <v>1</v>
      </c>
      <c r="J2145">
        <f ca="1">IF(AND(I2144=0,I2145=1),B2146,IF(AND(I2145=1,I2144=1),J2144,0))</f>
        <v>44.033695000000002</v>
      </c>
      <c r="K2145">
        <f t="shared" ca="1" si="162"/>
        <v>0</v>
      </c>
      <c r="L2145">
        <f t="shared" ca="1" si="163"/>
        <v>0</v>
      </c>
      <c r="M2145">
        <f t="shared" ca="1" si="164"/>
        <v>30.571000409999996</v>
      </c>
    </row>
    <row r="2146" spans="1:13" x14ac:dyDescent="0.3">
      <c r="A2146" s="1">
        <v>39343</v>
      </c>
      <c r="B2146">
        <f>VLOOKUP($A2146,DataAdjust!$A:$K,9,FALSE)</f>
        <v>43.467060000000004</v>
      </c>
      <c r="C2146">
        <f>VLOOKUP($A2146,DataAdjust!$A:$K,10,FALSE)</f>
        <v>44.457062000000001</v>
      </c>
      <c r="D2146">
        <f>VLOOKUP($A2146,DataAdjust!$A:$K,11,FALSE)</f>
        <v>43.207062000000001</v>
      </c>
      <c r="E2146">
        <f>VLOOKUP($A2146,DataAdjust!$A:$K,6,FALSE)</f>
        <v>44.417060999999997</v>
      </c>
      <c r="F2146">
        <f>VLOOKUP($A2146,DataAdjust!$A:$K,7,FALSE)</f>
        <v>151452100</v>
      </c>
      <c r="G2146">
        <f t="shared" ca="1" si="160"/>
        <v>42.913258033333335</v>
      </c>
      <c r="H2146">
        <f t="shared" ca="1" si="160"/>
        <v>43.443988749999995</v>
      </c>
      <c r="I2146">
        <f t="shared" ca="1" si="161"/>
        <v>1</v>
      </c>
      <c r="J2146">
        <f ca="1">IF(AND(I2145=0,I2146=1),B2147,IF(AND(I2146=1,I2145=1),J2145,0))</f>
        <v>44.033695000000002</v>
      </c>
      <c r="K2146">
        <f t="shared" ca="1" si="162"/>
        <v>0</v>
      </c>
      <c r="L2146">
        <f t="shared" ca="1" si="163"/>
        <v>0</v>
      </c>
      <c r="M2146">
        <f t="shared" ca="1" si="164"/>
        <v>30.571000409999996</v>
      </c>
    </row>
    <row r="2147" spans="1:13" x14ac:dyDescent="0.3">
      <c r="A2147" s="1">
        <v>39344</v>
      </c>
      <c r="B2147">
        <f>VLOOKUP($A2147,DataAdjust!$A:$K,9,FALSE)</f>
        <v>44.652454999999996</v>
      </c>
      <c r="C2147">
        <f>VLOOKUP($A2147,DataAdjust!$A:$K,10,FALSE)</f>
        <v>44.952454000000003</v>
      </c>
      <c r="D2147">
        <f>VLOOKUP($A2147,DataAdjust!$A:$K,11,FALSE)</f>
        <v>44.342453999999996</v>
      </c>
      <c r="E2147">
        <f>VLOOKUP($A2147,DataAdjust!$A:$K,6,FALSE)</f>
        <v>44.532451999999999</v>
      </c>
      <c r="F2147">
        <f>VLOOKUP($A2147,DataAdjust!$A:$K,7,FALSE)</f>
        <v>127025800</v>
      </c>
      <c r="G2147">
        <f t="shared" ca="1" si="160"/>
        <v>42.958823066666675</v>
      </c>
      <c r="H2147">
        <f t="shared" ca="1" si="160"/>
        <v>43.659239249999999</v>
      </c>
      <c r="I2147">
        <f t="shared" ca="1" si="161"/>
        <v>1</v>
      </c>
      <c r="J2147">
        <f ca="1">IF(AND(I2146=0,I2147=1),B2148,IF(AND(I2147=1,I2146=1),J2146,0))</f>
        <v>44.033695000000002</v>
      </c>
      <c r="K2147">
        <f t="shared" ca="1" si="162"/>
        <v>0</v>
      </c>
      <c r="L2147">
        <f t="shared" ca="1" si="163"/>
        <v>0</v>
      </c>
      <c r="M2147">
        <f t="shared" ca="1" si="164"/>
        <v>30.571000409999996</v>
      </c>
    </row>
    <row r="2148" spans="1:13" x14ac:dyDescent="0.3">
      <c r="A2148" s="1">
        <v>39345</v>
      </c>
      <c r="B2148">
        <f>VLOOKUP($A2148,DataAdjust!$A:$K,9,FALSE)</f>
        <v>44.438171000000004</v>
      </c>
      <c r="C2148">
        <f>VLOOKUP($A2148,DataAdjust!$A:$K,10,FALSE)</f>
        <v>44.638168000000007</v>
      </c>
      <c r="D2148">
        <f>VLOOKUP($A2148,DataAdjust!$A:$K,11,FALSE)</f>
        <v>44.298168000000004</v>
      </c>
      <c r="E2148">
        <f>VLOOKUP($A2148,DataAdjust!$A:$K,6,FALSE)</f>
        <v>44.408169000000001</v>
      </c>
      <c r="F2148">
        <f>VLOOKUP($A2148,DataAdjust!$A:$K,7,FALSE)</f>
        <v>109970600</v>
      </c>
      <c r="G2148">
        <f t="shared" ca="1" si="160"/>
        <v>43.006311150000002</v>
      </c>
      <c r="H2148">
        <f t="shared" ca="1" si="160"/>
        <v>43.862286124999997</v>
      </c>
      <c r="I2148">
        <f t="shared" ca="1" si="161"/>
        <v>1</v>
      </c>
      <c r="J2148">
        <f ca="1">IF(AND(I2147=0,I2148=1),B2149,IF(AND(I2148=1,I2147=1),J2147,0))</f>
        <v>44.033695000000002</v>
      </c>
      <c r="K2148">
        <f t="shared" ca="1" si="162"/>
        <v>0</v>
      </c>
      <c r="L2148">
        <f t="shared" ca="1" si="163"/>
        <v>0</v>
      </c>
      <c r="M2148">
        <f t="shared" ca="1" si="164"/>
        <v>30.571000409999996</v>
      </c>
    </row>
    <row r="2149" spans="1:13" x14ac:dyDescent="0.3">
      <c r="A2149" s="1">
        <v>39346</v>
      </c>
      <c r="B2149">
        <f>VLOOKUP($A2149,DataAdjust!$A:$K,9,FALSE)</f>
        <v>44.644320999999998</v>
      </c>
      <c r="C2149">
        <f>VLOOKUP($A2149,DataAdjust!$A:$K,10,FALSE)</f>
        <v>44.884322000000004</v>
      </c>
      <c r="D2149">
        <f>VLOOKUP($A2149,DataAdjust!$A:$K,11,FALSE)</f>
        <v>44.374320000000004</v>
      </c>
      <c r="E2149">
        <f>VLOOKUP($A2149,DataAdjust!$A:$K,6,FALSE)</f>
        <v>44.724322999999998</v>
      </c>
      <c r="F2149">
        <f>VLOOKUP($A2149,DataAdjust!$A:$K,7,FALSE)</f>
        <v>86829500</v>
      </c>
      <c r="G2149">
        <f t="shared" ca="1" si="160"/>
        <v>43.048416883333331</v>
      </c>
      <c r="H2149">
        <f t="shared" ca="1" si="160"/>
        <v>44.023853750000001</v>
      </c>
      <c r="I2149">
        <f t="shared" ca="1" si="161"/>
        <v>1</v>
      </c>
      <c r="J2149">
        <f ca="1">IF(AND(I2148=0,I2149=1),B2150,IF(AND(I2149=1,I2148=1),J2148,0))</f>
        <v>44.033695000000002</v>
      </c>
      <c r="K2149">
        <f t="shared" ca="1" si="162"/>
        <v>0</v>
      </c>
      <c r="L2149">
        <f t="shared" ca="1" si="163"/>
        <v>0</v>
      </c>
      <c r="M2149">
        <f t="shared" ca="1" si="164"/>
        <v>30.571000409999996</v>
      </c>
    </row>
    <row r="2150" spans="1:13" x14ac:dyDescent="0.3">
      <c r="A2150" s="1">
        <v>39349</v>
      </c>
      <c r="B2150">
        <f>VLOOKUP($A2150,DataAdjust!$A:$K,9,FALSE)</f>
        <v>44.828597999999992</v>
      </c>
      <c r="C2150">
        <f>VLOOKUP($A2150,DataAdjust!$A:$K,10,FALSE)</f>
        <v>45.298594999999999</v>
      </c>
      <c r="D2150">
        <f>VLOOKUP($A2150,DataAdjust!$A:$K,11,FALSE)</f>
        <v>44.668597999999996</v>
      </c>
      <c r="E2150">
        <f>VLOOKUP($A2150,DataAdjust!$A:$K,6,FALSE)</f>
        <v>44.928595999999999</v>
      </c>
      <c r="F2150">
        <f>VLOOKUP($A2150,DataAdjust!$A:$K,7,FALSE)</f>
        <v>107226800</v>
      </c>
      <c r="G2150">
        <f t="shared" ca="1" si="160"/>
        <v>43.094223250000006</v>
      </c>
      <c r="H2150">
        <f t="shared" ca="1" si="160"/>
        <v>44.2098455</v>
      </c>
      <c r="I2150">
        <f t="shared" ca="1" si="161"/>
        <v>1</v>
      </c>
      <c r="J2150">
        <f ca="1">IF(AND(I2149=0,I2150=1),B2151,IF(AND(I2150=1,I2149=1),J2149,0))</f>
        <v>44.033695000000002</v>
      </c>
      <c r="K2150">
        <f t="shared" ca="1" si="162"/>
        <v>0</v>
      </c>
      <c r="L2150">
        <f t="shared" ca="1" si="163"/>
        <v>0</v>
      </c>
      <c r="M2150">
        <f t="shared" ca="1" si="164"/>
        <v>30.571000409999996</v>
      </c>
    </row>
    <row r="2151" spans="1:13" x14ac:dyDescent="0.3">
      <c r="A2151" s="1">
        <v>39350</v>
      </c>
      <c r="B2151">
        <f>VLOOKUP($A2151,DataAdjust!$A:$K,9,FALSE)</f>
        <v>44.704872000000002</v>
      </c>
      <c r="C2151">
        <f>VLOOKUP($A2151,DataAdjust!$A:$K,10,FALSE)</f>
        <v>45.354874000000002</v>
      </c>
      <c r="D2151">
        <f>VLOOKUP($A2151,DataAdjust!$A:$K,11,FALSE)</f>
        <v>44.644874999999999</v>
      </c>
      <c r="E2151">
        <f>VLOOKUP($A2151,DataAdjust!$A:$K,6,FALSE)</f>
        <v>45.354874000000002</v>
      </c>
      <c r="F2151">
        <f>VLOOKUP($A2151,DataAdjust!$A:$K,7,FALSE)</f>
        <v>101102200</v>
      </c>
      <c r="G2151">
        <f t="shared" ca="1" si="160"/>
        <v>43.145950550000002</v>
      </c>
      <c r="H2151">
        <f t="shared" ca="1" si="160"/>
        <v>44.422492999999989</v>
      </c>
      <c r="I2151">
        <f t="shared" ca="1" si="161"/>
        <v>1</v>
      </c>
      <c r="J2151">
        <f ca="1">IF(AND(I2150=0,I2151=1),B2152,IF(AND(I2151=1,I2150=1),J2150,0))</f>
        <v>44.033695000000002</v>
      </c>
      <c r="K2151">
        <f t="shared" ca="1" si="162"/>
        <v>0</v>
      </c>
      <c r="L2151">
        <f t="shared" ca="1" si="163"/>
        <v>0</v>
      </c>
      <c r="M2151">
        <f t="shared" ca="1" si="164"/>
        <v>30.571000409999996</v>
      </c>
    </row>
    <row r="2152" spans="1:13" x14ac:dyDescent="0.3">
      <c r="A2152" s="1">
        <v>39351</v>
      </c>
      <c r="B2152">
        <f>VLOOKUP($A2152,DataAdjust!$A:$K,9,FALSE)</f>
        <v>45.616900999999999</v>
      </c>
      <c r="C2152">
        <f>VLOOKUP($A2152,DataAdjust!$A:$K,10,FALSE)</f>
        <v>45.766898000000005</v>
      </c>
      <c r="D2152">
        <f>VLOOKUP($A2152,DataAdjust!$A:$K,11,FALSE)</f>
        <v>45.376899000000002</v>
      </c>
      <c r="E2152">
        <f>VLOOKUP($A2152,DataAdjust!$A:$K,6,FALSE)</f>
        <v>45.576900000000002</v>
      </c>
      <c r="F2152">
        <f>VLOOKUP($A2152,DataAdjust!$A:$K,7,FALSE)</f>
        <v>96124600</v>
      </c>
      <c r="G2152">
        <f t="shared" ca="1" si="160"/>
        <v>43.19501721666667</v>
      </c>
      <c r="H2152">
        <f t="shared" ca="1" si="160"/>
        <v>44.658455375000003</v>
      </c>
      <c r="I2152">
        <f t="shared" ca="1" si="161"/>
        <v>1</v>
      </c>
      <c r="J2152">
        <f ca="1">IF(AND(I2151=0,I2152=1),B2153,IF(AND(I2152=1,I2151=1),J2151,0))</f>
        <v>44.033695000000002</v>
      </c>
      <c r="K2152">
        <f t="shared" ca="1" si="162"/>
        <v>0</v>
      </c>
      <c r="L2152">
        <f t="shared" ca="1" si="163"/>
        <v>0</v>
      </c>
      <c r="M2152">
        <f t="shared" ca="1" si="164"/>
        <v>30.571000409999996</v>
      </c>
    </row>
    <row r="2153" spans="1:13" x14ac:dyDescent="0.3">
      <c r="A2153" s="1">
        <v>39352</v>
      </c>
      <c r="B2153">
        <f>VLOOKUP($A2153,DataAdjust!$A:$K,9,FALSE)</f>
        <v>45.847800999999997</v>
      </c>
      <c r="C2153">
        <f>VLOOKUP($A2153,DataAdjust!$A:$K,10,FALSE)</f>
        <v>45.877803999999998</v>
      </c>
      <c r="D2153">
        <f>VLOOKUP($A2153,DataAdjust!$A:$K,11,FALSE)</f>
        <v>45.587802999999994</v>
      </c>
      <c r="E2153">
        <f>VLOOKUP($A2153,DataAdjust!$A:$K,6,FALSE)</f>
        <v>45.807803999999997</v>
      </c>
      <c r="F2153">
        <f>VLOOKUP($A2153,DataAdjust!$A:$K,7,FALSE)</f>
        <v>73423200</v>
      </c>
      <c r="G2153">
        <f t="shared" ca="1" si="160"/>
        <v>43.243789833333338</v>
      </c>
      <c r="H2153">
        <f t="shared" ca="1" si="160"/>
        <v>44.968772375</v>
      </c>
      <c r="I2153">
        <f t="shared" ca="1" si="161"/>
        <v>1</v>
      </c>
      <c r="J2153">
        <f ca="1">IF(AND(I2152=0,I2153=1),B2154,IF(AND(I2153=1,I2152=1),J2152,0))</f>
        <v>44.033695000000002</v>
      </c>
      <c r="K2153">
        <f t="shared" ca="1" si="162"/>
        <v>0</v>
      </c>
      <c r="L2153">
        <f t="shared" ca="1" si="163"/>
        <v>0</v>
      </c>
      <c r="M2153">
        <f t="shared" ca="1" si="164"/>
        <v>30.571000409999996</v>
      </c>
    </row>
    <row r="2154" spans="1:13" x14ac:dyDescent="0.3">
      <c r="A2154" s="1">
        <v>39353</v>
      </c>
      <c r="B2154">
        <f>VLOOKUP($A2154,DataAdjust!$A:$K,9,FALSE)</f>
        <v>45.786842</v>
      </c>
      <c r="C2154">
        <f>VLOOKUP($A2154,DataAdjust!$A:$K,10,FALSE)</f>
        <v>45.926841000000003</v>
      </c>
      <c r="D2154">
        <f>VLOOKUP($A2154,DataAdjust!$A:$K,11,FALSE)</f>
        <v>45.426841000000003</v>
      </c>
      <c r="E2154">
        <f>VLOOKUP($A2154,DataAdjust!$A:$K,6,FALSE)</f>
        <v>45.656841</v>
      </c>
      <c r="F2154">
        <f>VLOOKUP($A2154,DataAdjust!$A:$K,7,FALSE)</f>
        <v>75546000</v>
      </c>
      <c r="G2154">
        <f t="shared" ca="1" si="160"/>
        <v>43.284868650000007</v>
      </c>
      <c r="H2154">
        <f t="shared" ca="1" si="160"/>
        <v>45.123744874999993</v>
      </c>
      <c r="I2154">
        <f t="shared" ca="1" si="161"/>
        <v>1</v>
      </c>
      <c r="J2154">
        <f ca="1">IF(AND(I2153=0,I2154=1),B2155,IF(AND(I2154=1,I2153=1),J2153,0))</f>
        <v>44.033695000000002</v>
      </c>
      <c r="K2154">
        <f t="shared" ca="1" si="162"/>
        <v>0</v>
      </c>
      <c r="L2154">
        <f t="shared" ca="1" si="163"/>
        <v>0</v>
      </c>
      <c r="M2154">
        <f t="shared" ca="1" si="164"/>
        <v>30.571000409999996</v>
      </c>
    </row>
    <row r="2155" spans="1:13" x14ac:dyDescent="0.3">
      <c r="A2155" s="1">
        <v>39356</v>
      </c>
      <c r="B2155">
        <f>VLOOKUP($A2155,DataAdjust!$A:$K,9,FALSE)</f>
        <v>45.630820999999997</v>
      </c>
      <c r="C2155">
        <f>VLOOKUP($A2155,DataAdjust!$A:$K,10,FALSE)</f>
        <v>46.340819999999994</v>
      </c>
      <c r="D2155">
        <f>VLOOKUP($A2155,DataAdjust!$A:$K,11,FALSE)</f>
        <v>45.560820999999997</v>
      </c>
      <c r="E2155">
        <f>VLOOKUP($A2155,DataAdjust!$A:$K,6,FALSE)</f>
        <v>46.180819999999997</v>
      </c>
      <c r="F2155">
        <f>VLOOKUP($A2155,DataAdjust!$A:$K,7,FALSE)</f>
        <v>100404100</v>
      </c>
      <c r="G2155">
        <f t="shared" ca="1" si="160"/>
        <v>43.331721333333341</v>
      </c>
      <c r="H2155">
        <f t="shared" ca="1" si="160"/>
        <v>45.329790874999993</v>
      </c>
      <c r="I2155">
        <f t="shared" ca="1" si="161"/>
        <v>1</v>
      </c>
      <c r="J2155">
        <f ca="1">IF(AND(I2154=0,I2155=1),B2156,IF(AND(I2155=1,I2154=1),J2154,0))</f>
        <v>44.033695000000002</v>
      </c>
      <c r="K2155">
        <f t="shared" ca="1" si="162"/>
        <v>0</v>
      </c>
      <c r="L2155">
        <f t="shared" ca="1" si="163"/>
        <v>0</v>
      </c>
      <c r="M2155">
        <f t="shared" ca="1" si="164"/>
        <v>30.571000409999996</v>
      </c>
    </row>
    <row r="2156" spans="1:13" x14ac:dyDescent="0.3">
      <c r="A2156" s="1">
        <v>39357</v>
      </c>
      <c r="B2156">
        <f>VLOOKUP($A2156,DataAdjust!$A:$K,9,FALSE)</f>
        <v>46.21967699999999</v>
      </c>
      <c r="C2156">
        <f>VLOOKUP($A2156,DataAdjust!$A:$K,10,FALSE)</f>
        <v>46.239676999999993</v>
      </c>
      <c r="D2156">
        <f>VLOOKUP($A2156,DataAdjust!$A:$K,11,FALSE)</f>
        <v>45.899676999999997</v>
      </c>
      <c r="E2156">
        <f>VLOOKUP($A2156,DataAdjust!$A:$K,6,FALSE)</f>
        <v>46.189673999999997</v>
      </c>
      <c r="F2156">
        <f>VLOOKUP($A2156,DataAdjust!$A:$K,7,FALSE)</f>
        <v>71046000</v>
      </c>
      <c r="G2156">
        <f t="shared" ca="1" si="160"/>
        <v>43.378277733333341</v>
      </c>
      <c r="H2156">
        <f t="shared" ca="1" si="160"/>
        <v>45.552478999999991</v>
      </c>
      <c r="I2156">
        <f t="shared" ca="1" si="161"/>
        <v>1</v>
      </c>
      <c r="J2156">
        <f ca="1">IF(AND(I2155=0,I2156=1),B2157,IF(AND(I2156=1,I2155=1),J2155,0))</f>
        <v>44.033695000000002</v>
      </c>
      <c r="K2156">
        <f t="shared" ca="1" si="162"/>
        <v>0</v>
      </c>
      <c r="L2156">
        <f t="shared" ca="1" si="163"/>
        <v>0</v>
      </c>
      <c r="M2156">
        <f t="shared" ca="1" si="164"/>
        <v>30.571000409999996</v>
      </c>
    </row>
    <row r="2157" spans="1:13" x14ac:dyDescent="0.3">
      <c r="A2157" s="1">
        <v>39358</v>
      </c>
      <c r="B2157">
        <f>VLOOKUP($A2157,DataAdjust!$A:$K,9,FALSE)</f>
        <v>46.059978000000001</v>
      </c>
      <c r="C2157">
        <f>VLOOKUP($A2157,DataAdjust!$A:$K,10,FALSE)</f>
        <v>46.289977999999998</v>
      </c>
      <c r="D2157">
        <f>VLOOKUP($A2157,DataAdjust!$A:$K,11,FALSE)</f>
        <v>45.719977999999998</v>
      </c>
      <c r="E2157">
        <f>VLOOKUP($A2157,DataAdjust!$A:$K,6,FALSE)</f>
        <v>45.869979999999998</v>
      </c>
      <c r="F2157">
        <f>VLOOKUP($A2157,DataAdjust!$A:$K,7,FALSE)</f>
        <v>106785000</v>
      </c>
      <c r="G2157">
        <f t="shared" ca="1" si="160"/>
        <v>43.425571716666667</v>
      </c>
      <c r="H2157">
        <f t="shared" ca="1" si="160"/>
        <v>45.695686125000002</v>
      </c>
      <c r="I2157">
        <f t="shared" ca="1" si="161"/>
        <v>1</v>
      </c>
      <c r="J2157">
        <f ca="1">IF(AND(I2156=0,I2157=1),B2158,IF(AND(I2157=1,I2156=1),J2156,0))</f>
        <v>44.033695000000002</v>
      </c>
      <c r="K2157">
        <f t="shared" ca="1" si="162"/>
        <v>0</v>
      </c>
      <c r="L2157">
        <f t="shared" ca="1" si="163"/>
        <v>0</v>
      </c>
      <c r="M2157">
        <f t="shared" ca="1" si="164"/>
        <v>30.571000409999996</v>
      </c>
    </row>
    <row r="2158" spans="1:13" x14ac:dyDescent="0.3">
      <c r="A2158" s="1">
        <v>39359</v>
      </c>
      <c r="B2158">
        <f>VLOOKUP($A2158,DataAdjust!$A:$K,9,FALSE)</f>
        <v>45.956542999999996</v>
      </c>
      <c r="C2158">
        <f>VLOOKUP($A2158,DataAdjust!$A:$K,10,FALSE)</f>
        <v>46.036544999999997</v>
      </c>
      <c r="D2158">
        <f>VLOOKUP($A2158,DataAdjust!$A:$K,11,FALSE)</f>
        <v>45.546543</v>
      </c>
      <c r="E2158">
        <f>VLOOKUP($A2158,DataAdjust!$A:$K,6,FALSE)</f>
        <v>45.976542999999999</v>
      </c>
      <c r="F2158">
        <f>VLOOKUP($A2158,DataAdjust!$A:$K,7,FALSE)</f>
        <v>84129300</v>
      </c>
      <c r="G2158">
        <f t="shared" ca="1" si="160"/>
        <v>43.469759633333332</v>
      </c>
      <c r="H2158">
        <f t="shared" ca="1" si="160"/>
        <v>45.82667949999999</v>
      </c>
      <c r="I2158">
        <f t="shared" ca="1" si="161"/>
        <v>1</v>
      </c>
      <c r="J2158">
        <f ca="1">IF(AND(I2157=0,I2158=1),B2159,IF(AND(I2158=1,I2157=1),J2157,0))</f>
        <v>44.033695000000002</v>
      </c>
      <c r="K2158">
        <f t="shared" ca="1" si="162"/>
        <v>0</v>
      </c>
      <c r="L2158">
        <f t="shared" ca="1" si="163"/>
        <v>0</v>
      </c>
      <c r="M2158">
        <f t="shared" ca="1" si="164"/>
        <v>30.571000409999996</v>
      </c>
    </row>
    <row r="2159" spans="1:13" x14ac:dyDescent="0.3">
      <c r="A2159" s="1">
        <v>39360</v>
      </c>
      <c r="B2159">
        <f>VLOOKUP($A2159,DataAdjust!$A:$K,9,FALSE)</f>
        <v>46.259043999999996</v>
      </c>
      <c r="C2159">
        <f>VLOOKUP($A2159,DataAdjust!$A:$K,10,FALSE)</f>
        <v>46.989047999999997</v>
      </c>
      <c r="D2159">
        <f>VLOOKUP($A2159,DataAdjust!$A:$K,11,FALSE)</f>
        <v>46.149046999999996</v>
      </c>
      <c r="E2159">
        <f>VLOOKUP($A2159,DataAdjust!$A:$K,6,FALSE)</f>
        <v>46.909045999999996</v>
      </c>
      <c r="F2159">
        <f>VLOOKUP($A2159,DataAdjust!$A:$K,7,FALSE)</f>
        <v>115674700</v>
      </c>
      <c r="G2159">
        <f t="shared" ca="1" si="160"/>
        <v>43.51839385000001</v>
      </c>
      <c r="H2159">
        <f t="shared" ca="1" si="160"/>
        <v>46.020950999999997</v>
      </c>
      <c r="I2159">
        <f t="shared" ca="1" si="161"/>
        <v>1</v>
      </c>
      <c r="J2159">
        <f ca="1">IF(AND(I2158=0,I2159=1),B2160,IF(AND(I2159=1,I2158=1),J2158,0))</f>
        <v>44.033695000000002</v>
      </c>
      <c r="K2159">
        <f t="shared" ca="1" si="162"/>
        <v>0</v>
      </c>
      <c r="L2159">
        <f t="shared" ca="1" si="163"/>
        <v>0</v>
      </c>
      <c r="M2159">
        <f t="shared" ca="1" si="164"/>
        <v>30.571000409999996</v>
      </c>
    </row>
    <row r="2160" spans="1:13" x14ac:dyDescent="0.3">
      <c r="A2160" s="1">
        <v>39363</v>
      </c>
      <c r="B2160">
        <f>VLOOKUP($A2160,DataAdjust!$A:$K,9,FALSE)</f>
        <v>46.852114999999998</v>
      </c>
      <c r="C2160">
        <f>VLOOKUP($A2160,DataAdjust!$A:$K,10,FALSE)</f>
        <v>47.212115999999995</v>
      </c>
      <c r="D2160">
        <f>VLOOKUP($A2160,DataAdjust!$A:$K,11,FALSE)</f>
        <v>46.762115000000001</v>
      </c>
      <c r="E2160">
        <f>VLOOKUP($A2160,DataAdjust!$A:$K,6,FALSE)</f>
        <v>47.202117999999999</v>
      </c>
      <c r="F2160">
        <f>VLOOKUP($A2160,DataAdjust!$A:$K,7,FALSE)</f>
        <v>63022400</v>
      </c>
      <c r="G2160">
        <f t="shared" ca="1" si="160"/>
        <v>43.566882716666676</v>
      </c>
      <c r="H2160">
        <f t="shared" ca="1" si="160"/>
        <v>46.224103249999999</v>
      </c>
      <c r="I2160">
        <f t="shared" ca="1" si="161"/>
        <v>1</v>
      </c>
      <c r="J2160">
        <f ca="1">IF(AND(I2159=0,I2160=1),B2161,IF(AND(I2160=1,I2159=1),J2159,0))</f>
        <v>44.033695000000002</v>
      </c>
      <c r="K2160">
        <f t="shared" ca="1" si="162"/>
        <v>0</v>
      </c>
      <c r="L2160">
        <f t="shared" ca="1" si="163"/>
        <v>0</v>
      </c>
      <c r="M2160">
        <f t="shared" ca="1" si="164"/>
        <v>30.571000409999996</v>
      </c>
    </row>
    <row r="2161" spans="1:13" x14ac:dyDescent="0.3">
      <c r="A2161" s="1">
        <v>39364</v>
      </c>
      <c r="B2161">
        <f>VLOOKUP($A2161,DataAdjust!$A:$K,9,FALSE)</f>
        <v>47.296367000000004</v>
      </c>
      <c r="C2161">
        <f>VLOOKUP($A2161,DataAdjust!$A:$K,10,FALSE)</f>
        <v>47.476368000000001</v>
      </c>
      <c r="D2161">
        <f>VLOOKUP($A2161,DataAdjust!$A:$K,11,FALSE)</f>
        <v>47.056365999999997</v>
      </c>
      <c r="E2161">
        <f>VLOOKUP($A2161,DataAdjust!$A:$K,6,FALSE)</f>
        <v>47.406368000000001</v>
      </c>
      <c r="F2161">
        <f>VLOOKUP($A2161,DataAdjust!$A:$K,7,FALSE)</f>
        <v>93965600</v>
      </c>
      <c r="G2161">
        <f t="shared" ca="1" si="160"/>
        <v>43.619515616666682</v>
      </c>
      <c r="H2161">
        <f t="shared" ca="1" si="160"/>
        <v>46.423923749999993</v>
      </c>
      <c r="I2161">
        <f t="shared" ca="1" si="161"/>
        <v>1</v>
      </c>
      <c r="J2161">
        <f ca="1">IF(AND(I2160=0,I2161=1),B2162,IF(AND(I2161=1,I2160=1),J2160,0))</f>
        <v>44.033695000000002</v>
      </c>
      <c r="K2161">
        <f t="shared" ca="1" si="162"/>
        <v>0</v>
      </c>
      <c r="L2161">
        <f t="shared" ca="1" si="163"/>
        <v>0</v>
      </c>
      <c r="M2161">
        <f t="shared" ca="1" si="164"/>
        <v>30.571000409999996</v>
      </c>
    </row>
    <row r="2162" spans="1:13" x14ac:dyDescent="0.3">
      <c r="A2162" s="1">
        <v>39365</v>
      </c>
      <c r="B2162">
        <f>VLOOKUP($A2162,DataAdjust!$A:$K,9,FALSE)</f>
        <v>47.401820999999998</v>
      </c>
      <c r="C2162">
        <f>VLOOKUP($A2162,DataAdjust!$A:$K,10,FALSE)</f>
        <v>47.581821999999995</v>
      </c>
      <c r="D2162">
        <f>VLOOKUP($A2162,DataAdjust!$A:$K,11,FALSE)</f>
        <v>47.221820999999998</v>
      </c>
      <c r="E2162">
        <f>VLOOKUP($A2162,DataAdjust!$A:$K,6,FALSE)</f>
        <v>47.521819999999998</v>
      </c>
      <c r="F2162">
        <f>VLOOKUP($A2162,DataAdjust!$A:$K,7,FALSE)</f>
        <v>91777500</v>
      </c>
      <c r="G2162">
        <f t="shared" ca="1" si="160"/>
        <v>43.668450866666682</v>
      </c>
      <c r="H2162">
        <f t="shared" ca="1" si="160"/>
        <v>46.657046124999994</v>
      </c>
      <c r="I2162">
        <f t="shared" ca="1" si="161"/>
        <v>1</v>
      </c>
      <c r="J2162">
        <f ca="1">IF(AND(I2161=0,I2162=1),B2163,IF(AND(I2162=1,I2161=1),J2161,0))</f>
        <v>44.033695000000002</v>
      </c>
      <c r="K2162">
        <f t="shared" ca="1" si="162"/>
        <v>0</v>
      </c>
      <c r="L2162">
        <f t="shared" ca="1" si="163"/>
        <v>0</v>
      </c>
      <c r="M2162">
        <f t="shared" ca="1" si="164"/>
        <v>30.571000409999996</v>
      </c>
    </row>
    <row r="2163" spans="1:13" x14ac:dyDescent="0.3">
      <c r="A2163" s="1">
        <v>39366</v>
      </c>
      <c r="B2163">
        <f>VLOOKUP($A2163,DataAdjust!$A:$K,9,FALSE)</f>
        <v>47.896957</v>
      </c>
      <c r="C2163">
        <f>VLOOKUP($A2163,DataAdjust!$A:$K,10,FALSE)</f>
        <v>48.046955000000004</v>
      </c>
      <c r="D2163">
        <f>VLOOKUP($A2163,DataAdjust!$A:$K,11,FALSE)</f>
        <v>46.386955</v>
      </c>
      <c r="E2163">
        <f>VLOOKUP($A2163,DataAdjust!$A:$K,6,FALSE)</f>
        <v>46.766956</v>
      </c>
      <c r="F2163">
        <f>VLOOKUP($A2163,DataAdjust!$A:$K,7,FALSE)</f>
        <v>239786700</v>
      </c>
      <c r="G2163">
        <f t="shared" ca="1" si="160"/>
        <v>43.705692600000006</v>
      </c>
      <c r="H2163">
        <f t="shared" ca="1" si="160"/>
        <v>46.730313124999995</v>
      </c>
      <c r="I2163">
        <f t="shared" ca="1" si="161"/>
        <v>1</v>
      </c>
      <c r="J2163">
        <f ca="1">IF(AND(I2162=0,I2163=1),B2164,IF(AND(I2163=1,I2162=1),J2162,0))</f>
        <v>44.033695000000002</v>
      </c>
      <c r="K2163">
        <f t="shared" ca="1" si="162"/>
        <v>0</v>
      </c>
      <c r="L2163">
        <f t="shared" ca="1" si="163"/>
        <v>0</v>
      </c>
      <c r="M2163">
        <f t="shared" ca="1" si="164"/>
        <v>30.571000409999996</v>
      </c>
    </row>
    <row r="2164" spans="1:13" x14ac:dyDescent="0.3">
      <c r="A2164" s="1">
        <v>39367</v>
      </c>
      <c r="B2164">
        <f>VLOOKUP($A2164,DataAdjust!$A:$K,9,FALSE)</f>
        <v>46.909600000000005</v>
      </c>
      <c r="C2164">
        <f>VLOOKUP($A2164,DataAdjust!$A:$K,10,FALSE)</f>
        <v>47.549599000000001</v>
      </c>
      <c r="D2164">
        <f>VLOOKUP($A2164,DataAdjust!$A:$K,11,FALSE)</f>
        <v>46.809597000000004</v>
      </c>
      <c r="E2164">
        <f>VLOOKUP($A2164,DataAdjust!$A:$K,6,FALSE)</f>
        <v>47.539597000000001</v>
      </c>
      <c r="F2164">
        <f>VLOOKUP($A2164,DataAdjust!$A:$K,7,FALSE)</f>
        <v>131676000</v>
      </c>
      <c r="G2164">
        <f t="shared" ca="1" si="160"/>
        <v>43.753592750000003</v>
      </c>
      <c r="H2164">
        <f t="shared" ca="1" si="160"/>
        <v>46.899053499999994</v>
      </c>
      <c r="I2164">
        <f t="shared" ca="1" si="161"/>
        <v>1</v>
      </c>
      <c r="J2164">
        <f ca="1">IF(AND(I2163=0,I2164=1),B2165,IF(AND(I2164=1,I2163=1),J2163,0))</f>
        <v>44.033695000000002</v>
      </c>
      <c r="K2164">
        <f t="shared" ca="1" si="162"/>
        <v>0</v>
      </c>
      <c r="L2164">
        <f t="shared" ca="1" si="163"/>
        <v>0</v>
      </c>
      <c r="M2164">
        <f t="shared" ca="1" si="164"/>
        <v>30.571000409999996</v>
      </c>
    </row>
    <row r="2165" spans="1:13" x14ac:dyDescent="0.3">
      <c r="A2165" s="1">
        <v>39370</v>
      </c>
      <c r="B2165">
        <f>VLOOKUP($A2165,DataAdjust!$A:$K,9,FALSE)</f>
        <v>47.665473999999996</v>
      </c>
      <c r="C2165">
        <f>VLOOKUP($A2165,DataAdjust!$A:$K,10,FALSE)</f>
        <v>47.765472000000003</v>
      </c>
      <c r="D2165">
        <f>VLOOKUP($A2165,DataAdjust!$A:$K,11,FALSE)</f>
        <v>46.755474</v>
      </c>
      <c r="E2165">
        <f>VLOOKUP($A2165,DataAdjust!$A:$K,6,FALSE)</f>
        <v>47.175471999999999</v>
      </c>
      <c r="F2165">
        <f>VLOOKUP($A2165,DataAdjust!$A:$K,7,FALSE)</f>
        <v>121578700</v>
      </c>
      <c r="G2165">
        <f t="shared" ca="1" si="160"/>
        <v>43.799418449999997</v>
      </c>
      <c r="H2165">
        <f t="shared" ca="1" si="160"/>
        <v>47.062240000000003</v>
      </c>
      <c r="I2165">
        <f t="shared" ca="1" si="161"/>
        <v>1</v>
      </c>
      <c r="J2165">
        <f ca="1">IF(AND(I2164=0,I2165=1),B2166,IF(AND(I2165=1,I2164=1),J2164,0))</f>
        <v>44.033695000000002</v>
      </c>
      <c r="K2165">
        <f t="shared" ca="1" si="162"/>
        <v>0</v>
      </c>
      <c r="L2165">
        <f t="shared" ca="1" si="163"/>
        <v>0</v>
      </c>
      <c r="M2165">
        <f t="shared" ca="1" si="164"/>
        <v>30.571000409999996</v>
      </c>
    </row>
    <row r="2166" spans="1:13" x14ac:dyDescent="0.3">
      <c r="A2166" s="1">
        <v>39371</v>
      </c>
      <c r="B2166">
        <f>VLOOKUP($A2166,DataAdjust!$A:$K,9,FALSE)</f>
        <v>46.873443999999999</v>
      </c>
      <c r="C2166">
        <f>VLOOKUP($A2166,DataAdjust!$A:$K,10,FALSE)</f>
        <v>47.363441999999999</v>
      </c>
      <c r="D2166">
        <f>VLOOKUP($A2166,DataAdjust!$A:$K,11,FALSE)</f>
        <v>46.763443000000002</v>
      </c>
      <c r="E2166">
        <f>VLOOKUP($A2166,DataAdjust!$A:$K,6,FALSE)</f>
        <v>46.953442000000003</v>
      </c>
      <c r="F2166">
        <f>VLOOKUP($A2166,DataAdjust!$A:$K,7,FALSE)</f>
        <v>193676600</v>
      </c>
      <c r="G2166">
        <f t="shared" ca="1" si="160"/>
        <v>43.84124795000001</v>
      </c>
      <c r="H2166">
        <f t="shared" ca="1" si="160"/>
        <v>47.184352375000003</v>
      </c>
      <c r="I2166">
        <f t="shared" ca="1" si="161"/>
        <v>1</v>
      </c>
      <c r="J2166">
        <f ca="1">IF(AND(I2165=0,I2166=1),B2167,IF(AND(I2166=1,I2165=1),J2165,0))</f>
        <v>44.033695000000002</v>
      </c>
      <c r="K2166">
        <f t="shared" ca="1" si="162"/>
        <v>0</v>
      </c>
      <c r="L2166">
        <f t="shared" ca="1" si="163"/>
        <v>0</v>
      </c>
      <c r="M2166">
        <f t="shared" ca="1" si="164"/>
        <v>30.571000409999996</v>
      </c>
    </row>
    <row r="2167" spans="1:13" x14ac:dyDescent="0.3">
      <c r="A2167" s="1">
        <v>39372</v>
      </c>
      <c r="B2167">
        <f>VLOOKUP($A2167,DataAdjust!$A:$K,9,FALSE)</f>
        <v>47.627346000000003</v>
      </c>
      <c r="C2167">
        <f>VLOOKUP($A2167,DataAdjust!$A:$K,10,FALSE)</f>
        <v>47.667346999999999</v>
      </c>
      <c r="D2167">
        <f>VLOOKUP($A2167,DataAdjust!$A:$K,11,FALSE)</f>
        <v>46.687347000000003</v>
      </c>
      <c r="E2167">
        <f>VLOOKUP($A2167,DataAdjust!$A:$K,6,FALSE)</f>
        <v>47.557346000000003</v>
      </c>
      <c r="F2167">
        <f>VLOOKUP($A2167,DataAdjust!$A:$K,7,FALSE)</f>
        <v>183985200</v>
      </c>
      <c r="G2167">
        <f t="shared" ca="1" si="160"/>
        <v>43.904089866666673</v>
      </c>
      <c r="H2167">
        <f t="shared" ca="1" si="160"/>
        <v>47.265389874999997</v>
      </c>
      <c r="I2167">
        <f t="shared" ca="1" si="161"/>
        <v>1</v>
      </c>
      <c r="J2167">
        <f ca="1">IF(AND(I2166=0,I2167=1),B2168,IF(AND(I2167=1,I2166=1),J2166,0))</f>
        <v>44.033695000000002</v>
      </c>
      <c r="K2167">
        <f t="shared" ca="1" si="162"/>
        <v>0</v>
      </c>
      <c r="L2167">
        <f t="shared" ca="1" si="163"/>
        <v>0</v>
      </c>
      <c r="M2167">
        <f t="shared" ca="1" si="164"/>
        <v>30.571000409999996</v>
      </c>
    </row>
    <row r="2168" spans="1:13" x14ac:dyDescent="0.3">
      <c r="A2168" s="1">
        <v>39373</v>
      </c>
      <c r="B2168">
        <f>VLOOKUP($A2168,DataAdjust!$A:$K,9,FALSE)</f>
        <v>47.311615000000003</v>
      </c>
      <c r="C2168">
        <f>VLOOKUP($A2168,DataAdjust!$A:$K,10,FALSE)</f>
        <v>47.871612000000006</v>
      </c>
      <c r="D2168">
        <f>VLOOKUP($A2168,DataAdjust!$A:$K,11,FALSE)</f>
        <v>47.101612000000003</v>
      </c>
      <c r="E2168">
        <f>VLOOKUP($A2168,DataAdjust!$A:$K,6,FALSE)</f>
        <v>47.761612</v>
      </c>
      <c r="F2168">
        <f>VLOOKUP($A2168,DataAdjust!$A:$K,7,FALSE)</f>
        <v>144491200</v>
      </c>
      <c r="G2168">
        <f t="shared" ca="1" si="160"/>
        <v>43.969300399999995</v>
      </c>
      <c r="H2168">
        <f t="shared" ca="1" si="160"/>
        <v>47.335326625</v>
      </c>
      <c r="I2168">
        <f t="shared" ca="1" si="161"/>
        <v>1</v>
      </c>
      <c r="J2168">
        <f ca="1">IF(AND(I2167=0,I2168=1),B2169,IF(AND(I2168=1,I2167=1),J2167,0))</f>
        <v>44.033695000000002</v>
      </c>
      <c r="K2168">
        <f t="shared" ca="1" si="162"/>
        <v>0</v>
      </c>
      <c r="L2168">
        <f t="shared" ca="1" si="163"/>
        <v>0</v>
      </c>
      <c r="M2168">
        <f t="shared" ca="1" si="164"/>
        <v>30.571000409999996</v>
      </c>
    </row>
    <row r="2169" spans="1:13" x14ac:dyDescent="0.3">
      <c r="A2169" s="1">
        <v>39374</v>
      </c>
      <c r="B2169">
        <f>VLOOKUP($A2169,DataAdjust!$A:$K,9,FALSE)</f>
        <v>47.901572000000002</v>
      </c>
      <c r="C2169">
        <f>VLOOKUP($A2169,DataAdjust!$A:$K,10,FALSE)</f>
        <v>47.901572000000002</v>
      </c>
      <c r="D2169">
        <f>VLOOKUP($A2169,DataAdjust!$A:$K,11,FALSE)</f>
        <v>46.521571000000002</v>
      </c>
      <c r="E2169">
        <f>VLOOKUP($A2169,DataAdjust!$A:$K,6,FALSE)</f>
        <v>46.571570999999999</v>
      </c>
      <c r="F2169">
        <f>VLOOKUP($A2169,DataAdjust!$A:$K,7,FALSE)</f>
        <v>245111500</v>
      </c>
      <c r="G2169">
        <f t="shared" ca="1" si="160"/>
        <v>44.020890549999997</v>
      </c>
      <c r="H2169">
        <f t="shared" ca="1" si="160"/>
        <v>47.230977000000003</v>
      </c>
      <c r="I2169">
        <f t="shared" ca="1" si="161"/>
        <v>1</v>
      </c>
      <c r="J2169">
        <f ca="1">IF(AND(I2168=0,I2169=1),B2170,IF(AND(I2169=1,I2168=1),J2168,0))</f>
        <v>44.033695000000002</v>
      </c>
      <c r="K2169">
        <f t="shared" ca="1" si="162"/>
        <v>0</v>
      </c>
      <c r="L2169">
        <f t="shared" ca="1" si="163"/>
        <v>0</v>
      </c>
      <c r="M2169">
        <f t="shared" ca="1" si="164"/>
        <v>30.571000409999996</v>
      </c>
    </row>
    <row r="2170" spans="1:13" x14ac:dyDescent="0.3">
      <c r="A2170" s="1">
        <v>39377</v>
      </c>
      <c r="B2170">
        <f>VLOOKUP($A2170,DataAdjust!$A:$K,9,FALSE)</f>
        <v>46.221057999999999</v>
      </c>
      <c r="C2170">
        <f>VLOOKUP($A2170,DataAdjust!$A:$K,10,FALSE)</f>
        <v>47.181057000000003</v>
      </c>
      <c r="D2170">
        <f>VLOOKUP($A2170,DataAdjust!$A:$K,11,FALSE)</f>
        <v>46.081058000000006</v>
      </c>
      <c r="E2170">
        <f>VLOOKUP($A2170,DataAdjust!$A:$K,6,FALSE)</f>
        <v>47.131058000000003</v>
      </c>
      <c r="F2170">
        <f>VLOOKUP($A2170,DataAdjust!$A:$K,7,FALSE)</f>
        <v>207052100</v>
      </c>
      <c r="G2170">
        <f t="shared" ca="1" si="160"/>
        <v>44.096451066666667</v>
      </c>
      <c r="H2170">
        <f t="shared" ca="1" si="160"/>
        <v>47.182131750000003</v>
      </c>
      <c r="I2170">
        <f t="shared" ca="1" si="161"/>
        <v>1</v>
      </c>
      <c r="J2170">
        <f ca="1">IF(AND(I2169=0,I2170=1),B2171,IF(AND(I2170=1,I2169=1),J2169,0))</f>
        <v>44.033695000000002</v>
      </c>
      <c r="K2170">
        <f t="shared" ca="1" si="162"/>
        <v>0</v>
      </c>
      <c r="L2170">
        <f t="shared" ca="1" si="163"/>
        <v>0</v>
      </c>
      <c r="M2170">
        <f t="shared" ca="1" si="164"/>
        <v>30.571000409999996</v>
      </c>
    </row>
    <row r="2171" spans="1:13" x14ac:dyDescent="0.3">
      <c r="A2171" s="1">
        <v>39378</v>
      </c>
      <c r="B2171">
        <f>VLOOKUP($A2171,DataAdjust!$A:$K,9,FALSE)</f>
        <v>47.546841000000001</v>
      </c>
      <c r="C2171">
        <f>VLOOKUP($A2171,DataAdjust!$A:$K,10,FALSE)</f>
        <v>48.146839000000007</v>
      </c>
      <c r="D2171">
        <f>VLOOKUP($A2171,DataAdjust!$A:$K,11,FALSE)</f>
        <v>47.276840000000007</v>
      </c>
      <c r="E2171">
        <f>VLOOKUP($A2171,DataAdjust!$A:$K,6,FALSE)</f>
        <v>48.116840000000003</v>
      </c>
      <c r="F2171">
        <f>VLOOKUP($A2171,DataAdjust!$A:$K,7,FALSE)</f>
        <v>162360600</v>
      </c>
      <c r="G2171">
        <f t="shared" ca="1" si="160"/>
        <v>44.180156966666665</v>
      </c>
      <c r="H2171">
        <f t="shared" ca="1" si="160"/>
        <v>47.35086725</v>
      </c>
      <c r="I2171">
        <f t="shared" ca="1" si="161"/>
        <v>1</v>
      </c>
      <c r="J2171">
        <f ca="1">IF(AND(I2170=0,I2171=1),B2172,IF(AND(I2171=1,I2170=1),J2170,0))</f>
        <v>44.033695000000002</v>
      </c>
      <c r="K2171">
        <f t="shared" ca="1" si="162"/>
        <v>0</v>
      </c>
      <c r="L2171">
        <f t="shared" ca="1" si="163"/>
        <v>0</v>
      </c>
      <c r="M2171">
        <f t="shared" ca="1" si="164"/>
        <v>30.571000409999996</v>
      </c>
    </row>
    <row r="2172" spans="1:13" x14ac:dyDescent="0.3">
      <c r="A2172" s="1">
        <v>39379</v>
      </c>
      <c r="B2172">
        <f>VLOOKUP($A2172,DataAdjust!$A:$K,9,FALSE)</f>
        <v>47.722736999999995</v>
      </c>
      <c r="C2172">
        <f>VLOOKUP($A2172,DataAdjust!$A:$K,10,FALSE)</f>
        <v>47.922733999999998</v>
      </c>
      <c r="D2172">
        <f>VLOOKUP($A2172,DataAdjust!$A:$K,11,FALSE)</f>
        <v>46.582732999999998</v>
      </c>
      <c r="E2172">
        <f>VLOOKUP($A2172,DataAdjust!$A:$K,6,FALSE)</f>
        <v>47.752735000000001</v>
      </c>
      <c r="F2172">
        <f>VLOOKUP($A2172,DataAdjust!$A:$K,7,FALSE)</f>
        <v>298293400</v>
      </c>
      <c r="G2172">
        <f t="shared" ca="1" si="160"/>
        <v>44.272884299999994</v>
      </c>
      <c r="H2172">
        <f t="shared" ca="1" si="160"/>
        <v>47.377509500000002</v>
      </c>
      <c r="I2172">
        <f t="shared" ca="1" si="161"/>
        <v>1</v>
      </c>
      <c r="J2172">
        <f ca="1">IF(AND(I2171=0,I2172=1),B2173,IF(AND(I2172=1,I2171=1),J2171,0))</f>
        <v>44.033695000000002</v>
      </c>
      <c r="K2172">
        <f t="shared" ca="1" si="162"/>
        <v>0</v>
      </c>
      <c r="L2172">
        <f t="shared" ca="1" si="163"/>
        <v>0</v>
      </c>
      <c r="M2172">
        <f t="shared" ca="1" si="164"/>
        <v>30.571000409999996</v>
      </c>
    </row>
    <row r="2173" spans="1:13" x14ac:dyDescent="0.3">
      <c r="A2173" s="1">
        <v>39380</v>
      </c>
      <c r="B2173">
        <f>VLOOKUP($A2173,DataAdjust!$A:$K,9,FALSE)</f>
        <v>47.953300000000006</v>
      </c>
      <c r="C2173">
        <f>VLOOKUP($A2173,DataAdjust!$A:$K,10,FALSE)</f>
        <v>48.043301</v>
      </c>
      <c r="D2173">
        <f>VLOOKUP($A2173,DataAdjust!$A:$K,11,FALSE)</f>
        <v>46.813301000000003</v>
      </c>
      <c r="E2173">
        <f>VLOOKUP($A2173,DataAdjust!$A:$K,6,FALSE)</f>
        <v>47.113300000000002</v>
      </c>
      <c r="F2173">
        <f>VLOOKUP($A2173,DataAdjust!$A:$K,7,FALSE)</f>
        <v>233833100</v>
      </c>
      <c r="G2173">
        <f t="shared" ca="1" si="160"/>
        <v>44.349480683333333</v>
      </c>
      <c r="H2173">
        <f t="shared" ca="1" si="160"/>
        <v>47.369737999999998</v>
      </c>
      <c r="I2173">
        <f t="shared" ca="1" si="161"/>
        <v>1</v>
      </c>
      <c r="J2173">
        <f ca="1">IF(AND(I2172=0,I2173=1),B2174,IF(AND(I2173=1,I2172=1),J2172,0))</f>
        <v>44.033695000000002</v>
      </c>
      <c r="K2173">
        <f t="shared" ca="1" si="162"/>
        <v>0</v>
      </c>
      <c r="L2173">
        <f t="shared" ca="1" si="163"/>
        <v>0</v>
      </c>
      <c r="M2173">
        <f t="shared" ca="1" si="164"/>
        <v>30.571000409999996</v>
      </c>
    </row>
    <row r="2174" spans="1:13" x14ac:dyDescent="0.3">
      <c r="A2174" s="1">
        <v>39381</v>
      </c>
      <c r="B2174">
        <f>VLOOKUP($A2174,DataAdjust!$A:$K,9,FALSE)</f>
        <v>48.044831000000002</v>
      </c>
      <c r="C2174">
        <f>VLOOKUP($A2174,DataAdjust!$A:$K,10,FALSE)</f>
        <v>48.164830000000002</v>
      </c>
      <c r="D2174">
        <f>VLOOKUP($A2174,DataAdjust!$A:$K,11,FALSE)</f>
        <v>47.404828000000002</v>
      </c>
      <c r="E2174">
        <f>VLOOKUP($A2174,DataAdjust!$A:$K,6,FALSE)</f>
        <v>47.894829000000001</v>
      </c>
      <c r="F2174">
        <f>VLOOKUP($A2174,DataAdjust!$A:$K,7,FALSE)</f>
        <v>146690300</v>
      </c>
      <c r="G2174">
        <f t="shared" ca="1" si="160"/>
        <v>44.43259308333333</v>
      </c>
      <c r="H2174">
        <f t="shared" ca="1" si="160"/>
        <v>47.487411375000001</v>
      </c>
      <c r="I2174">
        <f t="shared" ca="1" si="161"/>
        <v>1</v>
      </c>
      <c r="J2174">
        <f ca="1">IF(AND(I2173=0,I2174=1),B2175,IF(AND(I2174=1,I2173=1),J2173,0))</f>
        <v>44.033695000000002</v>
      </c>
      <c r="K2174">
        <f t="shared" ca="1" si="162"/>
        <v>0</v>
      </c>
      <c r="L2174">
        <f t="shared" ca="1" si="163"/>
        <v>0</v>
      </c>
      <c r="M2174">
        <f t="shared" ca="1" si="164"/>
        <v>30.571000409999996</v>
      </c>
    </row>
    <row r="2175" spans="1:13" x14ac:dyDescent="0.3">
      <c r="A2175" s="1">
        <v>39384</v>
      </c>
      <c r="B2175">
        <f>VLOOKUP($A2175,DataAdjust!$A:$K,9,FALSE)</f>
        <v>48.130211000000003</v>
      </c>
      <c r="C2175">
        <f>VLOOKUP($A2175,DataAdjust!$A:$K,10,FALSE)</f>
        <v>48.270214000000003</v>
      </c>
      <c r="D2175">
        <f>VLOOKUP($A2175,DataAdjust!$A:$K,11,FALSE)</f>
        <v>47.780212000000006</v>
      </c>
      <c r="E2175">
        <f>VLOOKUP($A2175,DataAdjust!$A:$K,6,FALSE)</f>
        <v>48.090214000000003</v>
      </c>
      <c r="F2175">
        <f>VLOOKUP($A2175,DataAdjust!$A:$K,7,FALSE)</f>
        <v>101896600</v>
      </c>
      <c r="G2175">
        <f t="shared" ca="1" si="160"/>
        <v>44.532572616666663</v>
      </c>
      <c r="H2175">
        <f t="shared" ca="1" si="160"/>
        <v>47.554019875000002</v>
      </c>
      <c r="I2175">
        <f t="shared" ca="1" si="161"/>
        <v>1</v>
      </c>
      <c r="J2175">
        <f ca="1">IF(AND(I2174=0,I2175=1),B2176,IF(AND(I2175=1,I2174=1),J2174,0))</f>
        <v>44.033695000000002</v>
      </c>
      <c r="K2175">
        <f t="shared" ca="1" si="162"/>
        <v>0</v>
      </c>
      <c r="L2175">
        <f t="shared" ca="1" si="163"/>
        <v>0</v>
      </c>
      <c r="M2175">
        <f t="shared" ca="1" si="164"/>
        <v>30.571000409999996</v>
      </c>
    </row>
    <row r="2176" spans="1:13" x14ac:dyDescent="0.3">
      <c r="A2176" s="1">
        <v>39385</v>
      </c>
      <c r="B2176">
        <f>VLOOKUP($A2176,DataAdjust!$A:$K,9,FALSE)</f>
        <v>47.867901999999994</v>
      </c>
      <c r="C2176">
        <f>VLOOKUP($A2176,DataAdjust!$A:$K,10,FALSE)</f>
        <v>48.487903999999993</v>
      </c>
      <c r="D2176">
        <f>VLOOKUP($A2176,DataAdjust!$A:$K,11,FALSE)</f>
        <v>47.827904999999994</v>
      </c>
      <c r="E2176">
        <f>VLOOKUP($A2176,DataAdjust!$A:$K,6,FALSE)</f>
        <v>48.187900999999997</v>
      </c>
      <c r="F2176">
        <f>VLOOKUP($A2176,DataAdjust!$A:$K,7,FALSE)</f>
        <v>114616600</v>
      </c>
      <c r="G2176">
        <f t="shared" ca="1" si="160"/>
        <v>44.626043199999991</v>
      </c>
      <c r="H2176">
        <f t="shared" ca="1" si="160"/>
        <v>47.607306000000001</v>
      </c>
      <c r="I2176">
        <f t="shared" ca="1" si="161"/>
        <v>1</v>
      </c>
      <c r="J2176">
        <f ca="1">IF(AND(I2175=0,I2176=1),B2177,IF(AND(I2176=1,I2175=1),J2175,0))</f>
        <v>44.033695000000002</v>
      </c>
      <c r="K2176">
        <f t="shared" ca="1" si="162"/>
        <v>0</v>
      </c>
      <c r="L2176">
        <f t="shared" ca="1" si="163"/>
        <v>0</v>
      </c>
      <c r="M2176">
        <f t="shared" ca="1" si="164"/>
        <v>30.571000409999996</v>
      </c>
    </row>
    <row r="2177" spans="1:13" x14ac:dyDescent="0.3">
      <c r="A2177" s="1">
        <v>39386</v>
      </c>
      <c r="B2177">
        <f>VLOOKUP($A2177,DataAdjust!$A:$K,9,FALSE)</f>
        <v>48.311729000000007</v>
      </c>
      <c r="C2177">
        <f>VLOOKUP($A2177,DataAdjust!$A:$K,10,FALSE)</f>
        <v>48.911728000000004</v>
      </c>
      <c r="D2177">
        <f>VLOOKUP($A2177,DataAdjust!$A:$K,11,FALSE)</f>
        <v>47.881729</v>
      </c>
      <c r="E2177">
        <f>VLOOKUP($A2177,DataAdjust!$A:$K,6,FALSE)</f>
        <v>48.871727</v>
      </c>
      <c r="F2177">
        <f>VLOOKUP($A2177,DataAdjust!$A:$K,7,FALSE)</f>
        <v>148431900</v>
      </c>
      <c r="G2177">
        <f t="shared" ca="1" si="160"/>
        <v>44.725881199999989</v>
      </c>
      <c r="H2177">
        <f t="shared" ca="1" si="160"/>
        <v>47.894825500000003</v>
      </c>
      <c r="I2177">
        <f t="shared" ca="1" si="161"/>
        <v>1</v>
      </c>
      <c r="J2177">
        <f ca="1">IF(AND(I2176=0,I2177=1),B2178,IF(AND(I2177=1,I2176=1),J2176,0))</f>
        <v>44.033695000000002</v>
      </c>
      <c r="K2177">
        <f t="shared" ca="1" si="162"/>
        <v>0</v>
      </c>
      <c r="L2177">
        <f t="shared" ca="1" si="163"/>
        <v>0</v>
      </c>
      <c r="M2177">
        <f t="shared" ca="1" si="164"/>
        <v>30.571000409999996</v>
      </c>
    </row>
    <row r="2178" spans="1:13" x14ac:dyDescent="0.3">
      <c r="A2178" s="1">
        <v>39387</v>
      </c>
      <c r="B2178">
        <f>VLOOKUP($A2178,DataAdjust!$A:$K,9,FALSE)</f>
        <v>48.636982000000003</v>
      </c>
      <c r="C2178">
        <f>VLOOKUP($A2178,DataAdjust!$A:$K,10,FALSE)</f>
        <v>48.726982000000007</v>
      </c>
      <c r="D2178">
        <f>VLOOKUP($A2178,DataAdjust!$A:$K,11,FALSE)</f>
        <v>47.926983000000007</v>
      </c>
      <c r="E2178">
        <f>VLOOKUP($A2178,DataAdjust!$A:$K,6,FALSE)</f>
        <v>47.956982000000004</v>
      </c>
      <c r="F2178">
        <f>VLOOKUP($A2178,DataAdjust!$A:$K,7,FALSE)</f>
        <v>181974200</v>
      </c>
      <c r="G2178">
        <f t="shared" ca="1" si="160"/>
        <v>44.802632599999988</v>
      </c>
      <c r="H2178">
        <f t="shared" ca="1" si="160"/>
        <v>47.998066000000001</v>
      </c>
      <c r="I2178">
        <f t="shared" ca="1" si="161"/>
        <v>1</v>
      </c>
      <c r="J2178">
        <f ca="1">IF(AND(I2177=0,I2178=1),B2179,IF(AND(I2178=1,I2177=1),J2177,0))</f>
        <v>44.033695000000002</v>
      </c>
      <c r="K2178">
        <f t="shared" ca="1" si="162"/>
        <v>0</v>
      </c>
      <c r="L2178">
        <f t="shared" ca="1" si="163"/>
        <v>0</v>
      </c>
      <c r="M2178">
        <f t="shared" ca="1" si="164"/>
        <v>30.571000409999996</v>
      </c>
    </row>
    <row r="2179" spans="1:13" x14ac:dyDescent="0.3">
      <c r="A2179" s="1">
        <v>39388</v>
      </c>
      <c r="B2179">
        <f>VLOOKUP($A2179,DataAdjust!$A:$K,9,FALSE)</f>
        <v>48.330002</v>
      </c>
      <c r="C2179">
        <f>VLOOKUP($A2179,DataAdjust!$A:$K,10,FALSE)</f>
        <v>48.460003</v>
      </c>
      <c r="D2179">
        <f>VLOOKUP($A2179,DataAdjust!$A:$K,11,FALSE)</f>
        <v>47.510002</v>
      </c>
      <c r="E2179">
        <f>VLOOKUP($A2179,DataAdjust!$A:$K,6,FALSE)</f>
        <v>48.330002</v>
      </c>
      <c r="F2179">
        <f>VLOOKUP($A2179,DataAdjust!$A:$K,7,FALSE)</f>
        <v>217882900</v>
      </c>
      <c r="G2179">
        <f t="shared" ca="1" si="160"/>
        <v>44.90231794999999</v>
      </c>
      <c r="H2179">
        <f t="shared" ca="1" si="160"/>
        <v>48.024711250000003</v>
      </c>
      <c r="I2179">
        <f t="shared" ca="1" si="161"/>
        <v>1</v>
      </c>
      <c r="J2179">
        <f ca="1">IF(AND(I2178=0,I2179=1),B2180,IF(AND(I2179=1,I2178=1),J2178,0))</f>
        <v>44.033695000000002</v>
      </c>
      <c r="K2179">
        <f t="shared" ca="1" si="162"/>
        <v>0</v>
      </c>
      <c r="L2179">
        <f t="shared" ca="1" si="163"/>
        <v>0</v>
      </c>
      <c r="M2179">
        <f t="shared" ca="1" si="164"/>
        <v>30.571000409999996</v>
      </c>
    </row>
    <row r="2180" spans="1:13" x14ac:dyDescent="0.3">
      <c r="A2180" s="1">
        <v>39391</v>
      </c>
      <c r="B2180">
        <f>VLOOKUP($A2180,DataAdjust!$A:$K,9,FALSE)</f>
        <v>47.809169999999995</v>
      </c>
      <c r="C2180">
        <f>VLOOKUP($A2180,DataAdjust!$A:$K,10,FALSE)</f>
        <v>48.349170999999998</v>
      </c>
      <c r="D2180">
        <f>VLOOKUP($A2180,DataAdjust!$A:$K,11,FALSE)</f>
        <v>47.539169000000001</v>
      </c>
      <c r="E2180">
        <f>VLOOKUP($A2180,DataAdjust!$A:$K,6,FALSE)</f>
        <v>48.019168999999998</v>
      </c>
      <c r="F2180">
        <f>VLOOKUP($A2180,DataAdjust!$A:$K,7,FALSE)</f>
        <v>150588900</v>
      </c>
      <c r="G2180">
        <f t="shared" ca="1" si="160"/>
        <v>45.003184266666651</v>
      </c>
      <c r="H2180">
        <f t="shared" ca="1" si="160"/>
        <v>48.058015499999996</v>
      </c>
      <c r="I2180">
        <f t="shared" ca="1" si="161"/>
        <v>1</v>
      </c>
      <c r="J2180">
        <f ca="1">IF(AND(I2179=0,I2180=1),B2181,IF(AND(I2180=1,I2179=1),J2179,0))</f>
        <v>44.033695000000002</v>
      </c>
      <c r="K2180">
        <f t="shared" ca="1" si="162"/>
        <v>0</v>
      </c>
      <c r="L2180">
        <f t="shared" ca="1" si="163"/>
        <v>0</v>
      </c>
      <c r="M2180">
        <f t="shared" ca="1" si="164"/>
        <v>30.571000409999996</v>
      </c>
    </row>
    <row r="2181" spans="1:13" x14ac:dyDescent="0.3">
      <c r="A2181" s="1">
        <v>39392</v>
      </c>
      <c r="B2181">
        <f>VLOOKUP($A2181,DataAdjust!$A:$K,9,FALSE)</f>
        <v>48.210884999999998</v>
      </c>
      <c r="C2181">
        <f>VLOOKUP($A2181,DataAdjust!$A:$K,10,FALSE)</f>
        <v>48.570881999999997</v>
      </c>
      <c r="D2181">
        <f>VLOOKUP($A2181,DataAdjust!$A:$K,11,FALSE)</f>
        <v>47.660881999999994</v>
      </c>
      <c r="E2181">
        <f>VLOOKUP($A2181,DataAdjust!$A:$K,6,FALSE)</f>
        <v>48.560882999999997</v>
      </c>
      <c r="F2181">
        <f>VLOOKUP($A2181,DataAdjust!$A:$K,7,FALSE)</f>
        <v>131884700</v>
      </c>
      <c r="G2181">
        <f t="shared" ca="1" si="160"/>
        <v>45.108345049999997</v>
      </c>
      <c r="H2181">
        <f t="shared" ca="1" si="160"/>
        <v>48.238963374999997</v>
      </c>
      <c r="I2181">
        <f t="shared" ca="1" si="161"/>
        <v>1</v>
      </c>
      <c r="J2181">
        <f ca="1">IF(AND(I2180=0,I2181=1),B2182,IF(AND(I2181=1,I2180=1),J2180,0))</f>
        <v>44.033695000000002</v>
      </c>
      <c r="K2181">
        <f t="shared" ca="1" si="162"/>
        <v>0</v>
      </c>
      <c r="L2181">
        <f t="shared" ca="1" si="163"/>
        <v>0</v>
      </c>
      <c r="M2181">
        <f t="shared" ca="1" si="164"/>
        <v>30.571000409999996</v>
      </c>
    </row>
    <row r="2182" spans="1:13" x14ac:dyDescent="0.3">
      <c r="A2182" s="1">
        <v>39393</v>
      </c>
      <c r="B2182">
        <f>VLOOKUP($A2182,DataAdjust!$A:$K,9,FALSE)</f>
        <v>48.249737000000003</v>
      </c>
      <c r="C2182">
        <f>VLOOKUP($A2182,DataAdjust!$A:$K,10,FALSE)</f>
        <v>48.609738</v>
      </c>
      <c r="D2182">
        <f>VLOOKUP($A2182,DataAdjust!$A:$K,11,FALSE)</f>
        <v>47.339737</v>
      </c>
      <c r="E2182">
        <f>VLOOKUP($A2182,DataAdjust!$A:$K,6,FALSE)</f>
        <v>47.379733999999999</v>
      </c>
      <c r="F2182">
        <f>VLOOKUP($A2182,DataAdjust!$A:$K,7,FALSE)</f>
        <v>197908200</v>
      </c>
      <c r="G2182">
        <f t="shared" ca="1" si="160"/>
        <v>45.205802999999996</v>
      </c>
      <c r="H2182">
        <f t="shared" ca="1" si="160"/>
        <v>48.174576500000001</v>
      </c>
      <c r="I2182">
        <f t="shared" ca="1" si="161"/>
        <v>1</v>
      </c>
      <c r="J2182">
        <f ca="1">IF(AND(I2181=0,I2182=1),B2183,IF(AND(I2182=1,I2181=1),J2181,0))</f>
        <v>44.033695000000002</v>
      </c>
      <c r="K2182">
        <f t="shared" ca="1" si="162"/>
        <v>0</v>
      </c>
      <c r="L2182">
        <f t="shared" ca="1" si="163"/>
        <v>0</v>
      </c>
      <c r="M2182">
        <f t="shared" ca="1" si="164"/>
        <v>30.571000409999996</v>
      </c>
    </row>
    <row r="2183" spans="1:13" x14ac:dyDescent="0.3">
      <c r="A2183" s="1">
        <v>39394</v>
      </c>
      <c r="B2183">
        <f>VLOOKUP($A2183,DataAdjust!$A:$K,9,FALSE)</f>
        <v>47.351020000000005</v>
      </c>
      <c r="C2183">
        <f>VLOOKUP($A2183,DataAdjust!$A:$K,10,FALSE)</f>
        <v>47.541023000000003</v>
      </c>
      <c r="D2183">
        <f>VLOOKUP($A2183,DataAdjust!$A:$K,11,FALSE)</f>
        <v>45.011020000000002</v>
      </c>
      <c r="E2183">
        <f>VLOOKUP($A2183,DataAdjust!$A:$K,6,FALSE)</f>
        <v>45.941020999999999</v>
      </c>
      <c r="F2183">
        <f>VLOOKUP($A2183,DataAdjust!$A:$K,7,FALSE)</f>
        <v>380626400</v>
      </c>
      <c r="G2183">
        <f t="shared" ca="1" si="160"/>
        <v>45.292449083333331</v>
      </c>
      <c r="H2183">
        <f t="shared" ca="1" si="160"/>
        <v>47.905927374999997</v>
      </c>
      <c r="I2183">
        <f t="shared" ca="1" si="161"/>
        <v>1</v>
      </c>
      <c r="J2183">
        <f ca="1">IF(AND(I2182=0,I2183=1),B2184,IF(AND(I2183=1,I2182=1),J2182,0))</f>
        <v>44.033695000000002</v>
      </c>
      <c r="K2183">
        <f t="shared" ca="1" si="162"/>
        <v>0</v>
      </c>
      <c r="L2183">
        <f t="shared" ca="1" si="163"/>
        <v>0</v>
      </c>
      <c r="M2183">
        <f t="shared" ca="1" si="164"/>
        <v>30.571000409999996</v>
      </c>
    </row>
    <row r="2184" spans="1:13" x14ac:dyDescent="0.3">
      <c r="A2184" s="1">
        <v>39395</v>
      </c>
      <c r="B2184">
        <f>VLOOKUP($A2184,DataAdjust!$A:$K,9,FALSE)</f>
        <v>45.134616999999999</v>
      </c>
      <c r="C2184">
        <f>VLOOKUP($A2184,DataAdjust!$A:$K,10,FALSE)</f>
        <v>45.524616000000002</v>
      </c>
      <c r="D2184">
        <f>VLOOKUP($A2184,DataAdjust!$A:$K,11,FALSE)</f>
        <v>44.404617000000002</v>
      </c>
      <c r="E2184">
        <f>VLOOKUP($A2184,DataAdjust!$A:$K,6,FALSE)</f>
        <v>44.404617000000002</v>
      </c>
      <c r="F2184">
        <f>VLOOKUP($A2184,DataAdjust!$A:$K,7,FALSE)</f>
        <v>309414900</v>
      </c>
      <c r="G2184">
        <f t="shared" ca="1" si="160"/>
        <v>45.360145583333335</v>
      </c>
      <c r="H2184">
        <f t="shared" ca="1" si="160"/>
        <v>47.433016874999993</v>
      </c>
      <c r="I2184">
        <f t="shared" ca="1" si="161"/>
        <v>1</v>
      </c>
      <c r="J2184">
        <f ca="1">IF(AND(I2183=0,I2184=1),B2185,IF(AND(I2184=1,I2183=1),J2183,0))</f>
        <v>44.033695000000002</v>
      </c>
      <c r="K2184">
        <f t="shared" ca="1" si="162"/>
        <v>0</v>
      </c>
      <c r="L2184">
        <f t="shared" ca="1" si="163"/>
        <v>0</v>
      </c>
      <c r="M2184">
        <f t="shared" ca="1" si="164"/>
        <v>30.571000409999996</v>
      </c>
    </row>
    <row r="2185" spans="1:13" x14ac:dyDescent="0.3">
      <c r="A2185" s="1">
        <v>39398</v>
      </c>
      <c r="B2185">
        <f>VLOOKUP($A2185,DataAdjust!$A:$K,9,FALSE)</f>
        <v>44.466739000000004</v>
      </c>
      <c r="C2185">
        <f>VLOOKUP($A2185,DataAdjust!$A:$K,10,FALSE)</f>
        <v>44.786743000000001</v>
      </c>
      <c r="D2185">
        <f>VLOOKUP($A2185,DataAdjust!$A:$K,11,FALSE)</f>
        <v>43.196743000000005</v>
      </c>
      <c r="E2185">
        <f>VLOOKUP($A2185,DataAdjust!$A:$K,6,FALSE)</f>
        <v>43.276741000000001</v>
      </c>
      <c r="F2185">
        <f>VLOOKUP($A2185,DataAdjust!$A:$K,7,FALSE)</f>
        <v>283216000</v>
      </c>
      <c r="G2185">
        <f t="shared" ca="1" si="160"/>
        <v>45.396321566666671</v>
      </c>
      <c r="H2185">
        <f t="shared" ca="1" si="160"/>
        <v>46.733643624999999</v>
      </c>
      <c r="I2185">
        <f t="shared" ca="1" si="161"/>
        <v>1</v>
      </c>
      <c r="J2185">
        <f ca="1">IF(AND(I2184=0,I2185=1),B2186,IF(AND(I2185=1,I2184=1),J2184,0))</f>
        <v>44.033695000000002</v>
      </c>
      <c r="K2185">
        <f t="shared" ca="1" si="162"/>
        <v>0</v>
      </c>
      <c r="L2185">
        <f t="shared" ca="1" si="163"/>
        <v>0</v>
      </c>
      <c r="M2185">
        <f t="shared" ca="1" si="164"/>
        <v>30.571000409999996</v>
      </c>
    </row>
    <row r="2186" spans="1:13" x14ac:dyDescent="0.3">
      <c r="A2186" s="1">
        <v>39399</v>
      </c>
      <c r="B2186">
        <f>VLOOKUP($A2186,DataAdjust!$A:$K,9,FALSE)</f>
        <v>43.711807000000007</v>
      </c>
      <c r="C2186">
        <f>VLOOKUP($A2186,DataAdjust!$A:$K,10,FALSE)</f>
        <v>45.111809000000001</v>
      </c>
      <c r="D2186">
        <f>VLOOKUP($A2186,DataAdjust!$A:$K,11,FALSE)</f>
        <v>43.671806000000004</v>
      </c>
      <c r="E2186">
        <f>VLOOKUP($A2186,DataAdjust!$A:$K,6,FALSE)</f>
        <v>45.061810000000001</v>
      </c>
      <c r="F2186">
        <f>VLOOKUP($A2186,DataAdjust!$A:$K,7,FALSE)</f>
        <v>255625900</v>
      </c>
      <c r="G2186">
        <f t="shared" ca="1" si="160"/>
        <v>45.458994066666676</v>
      </c>
      <c r="H2186">
        <f t="shared" ca="1" si="160"/>
        <v>46.371747124999999</v>
      </c>
      <c r="I2186">
        <f t="shared" ca="1" si="161"/>
        <v>1</v>
      </c>
      <c r="J2186">
        <f ca="1">IF(AND(I2185=0,I2186=1),B2187,IF(AND(I2186=1,I2185=1),J2185,0))</f>
        <v>44.033695000000002</v>
      </c>
      <c r="K2186">
        <f t="shared" ca="1" si="162"/>
        <v>0</v>
      </c>
      <c r="L2186">
        <f t="shared" ca="1" si="163"/>
        <v>0</v>
      </c>
      <c r="M2186">
        <f t="shared" ca="1" si="164"/>
        <v>30.571000409999996</v>
      </c>
    </row>
    <row r="2187" spans="1:13" x14ac:dyDescent="0.3">
      <c r="A2187" s="1">
        <v>39400</v>
      </c>
      <c r="B2187">
        <f>VLOOKUP($A2187,DataAdjust!$A:$K,9,FALSE)</f>
        <v>45.784545999999999</v>
      </c>
      <c r="C2187">
        <f>VLOOKUP($A2187,DataAdjust!$A:$K,10,FALSE)</f>
        <v>45.834545999999996</v>
      </c>
      <c r="D2187">
        <f>VLOOKUP($A2187,DataAdjust!$A:$K,11,FALSE)</f>
        <v>44.294548999999996</v>
      </c>
      <c r="E2187">
        <f>VLOOKUP($A2187,DataAdjust!$A:$K,6,FALSE)</f>
        <v>44.484546999999999</v>
      </c>
      <c r="F2187">
        <f>VLOOKUP($A2187,DataAdjust!$A:$K,7,FALSE)</f>
        <v>263284100</v>
      </c>
      <c r="G2187">
        <f t="shared" ca="1" si="160"/>
        <v>45.504796250000012</v>
      </c>
      <c r="H2187">
        <f t="shared" ca="1" si="160"/>
        <v>45.891065250000004</v>
      </c>
      <c r="I2187">
        <f t="shared" ca="1" si="161"/>
        <v>1</v>
      </c>
      <c r="J2187">
        <f ca="1">IF(AND(I2186=0,I2187=1),B2188,IF(AND(I2187=1,I2186=1),J2186,0))</f>
        <v>44.033695000000002</v>
      </c>
      <c r="K2187">
        <f t="shared" ca="1" si="162"/>
        <v>0</v>
      </c>
      <c r="L2187">
        <f t="shared" ca="1" si="163"/>
        <v>0</v>
      </c>
      <c r="M2187">
        <f t="shared" ca="1" si="164"/>
        <v>30.571000409999996</v>
      </c>
    </row>
    <row r="2188" spans="1:13" x14ac:dyDescent="0.3">
      <c r="A2188" s="1">
        <v>39401</v>
      </c>
      <c r="B2188">
        <f>VLOOKUP($A2188,DataAdjust!$A:$K,9,FALSE)</f>
        <v>44.424770000000002</v>
      </c>
      <c r="C2188">
        <f>VLOOKUP($A2188,DataAdjust!$A:$K,10,FALSE)</f>
        <v>44.964770999999999</v>
      </c>
      <c r="D2188">
        <f>VLOOKUP($A2188,DataAdjust!$A:$K,11,FALSE)</f>
        <v>43.794769000000002</v>
      </c>
      <c r="E2188">
        <f>VLOOKUP($A2188,DataAdjust!$A:$K,6,FALSE)</f>
        <v>44.244770000000003</v>
      </c>
      <c r="F2188">
        <f>VLOOKUP($A2188,DataAdjust!$A:$K,7,FALSE)</f>
        <v>251548800</v>
      </c>
      <c r="G2188">
        <f t="shared" ca="1" si="160"/>
        <v>45.537134066666667</v>
      </c>
      <c r="H2188">
        <f t="shared" ca="1" si="160"/>
        <v>45.419265375000002</v>
      </c>
      <c r="I2188">
        <f t="shared" ca="1" si="161"/>
        <v>0</v>
      </c>
      <c r="J2188">
        <f ca="1">IF(AND(I2187=0,I2188=1),B2189,IF(AND(I2188=1,I2187=1),J2187,0))</f>
        <v>0</v>
      </c>
      <c r="K2188">
        <f t="shared" ca="1" si="162"/>
        <v>44.533287000000001</v>
      </c>
      <c r="L2188">
        <f t="shared" ca="1" si="163"/>
        <v>0.27942352499999978</v>
      </c>
      <c r="M2188">
        <f t="shared" ca="1" si="164"/>
        <v>30.850423934999995</v>
      </c>
    </row>
    <row r="2189" spans="1:13" x14ac:dyDescent="0.3">
      <c r="A2189" s="1">
        <v>39402</v>
      </c>
      <c r="B2189">
        <f>VLOOKUP($A2189,DataAdjust!$A:$K,9,FALSE)</f>
        <v>44.533287000000001</v>
      </c>
      <c r="C2189">
        <f>VLOOKUP($A2189,DataAdjust!$A:$K,10,FALSE)</f>
        <v>44.863289000000002</v>
      </c>
      <c r="D2189">
        <f>VLOOKUP($A2189,DataAdjust!$A:$K,11,FALSE)</f>
        <v>43.713287000000008</v>
      </c>
      <c r="E2189">
        <f>VLOOKUP($A2189,DataAdjust!$A:$K,6,FALSE)</f>
        <v>44.653286000000001</v>
      </c>
      <c r="F2189">
        <f>VLOOKUP($A2189,DataAdjust!$A:$K,7,FALSE)</f>
        <v>263623700</v>
      </c>
      <c r="G2189">
        <f t="shared" ca="1" si="160"/>
        <v>45.578203916666681</v>
      </c>
      <c r="H2189">
        <f t="shared" ca="1" si="160"/>
        <v>44.930815750000001</v>
      </c>
      <c r="I2189">
        <f t="shared" ca="1" si="161"/>
        <v>0</v>
      </c>
      <c r="J2189">
        <f ca="1">IF(AND(I2188=0,I2189=1),B2190,IF(AND(I2189=1,I2188=1),J2188,0))</f>
        <v>0</v>
      </c>
      <c r="K2189">
        <f t="shared" ca="1" si="162"/>
        <v>0</v>
      </c>
      <c r="L2189">
        <f t="shared" ca="1" si="163"/>
        <v>0</v>
      </c>
      <c r="M2189">
        <f t="shared" ca="1" si="164"/>
        <v>30.850423934999995</v>
      </c>
    </row>
    <row r="2190" spans="1:13" x14ac:dyDescent="0.3">
      <c r="A2190" s="1">
        <v>39405</v>
      </c>
      <c r="B2190">
        <f>VLOOKUP($A2190,DataAdjust!$A:$K,9,FALSE)</f>
        <v>44.598189999999995</v>
      </c>
      <c r="C2190">
        <f>VLOOKUP($A2190,DataAdjust!$A:$K,10,FALSE)</f>
        <v>44.888190999999999</v>
      </c>
      <c r="D2190">
        <f>VLOOKUP($A2190,DataAdjust!$A:$K,11,FALSE)</f>
        <v>43.848189999999995</v>
      </c>
      <c r="E2190">
        <f>VLOOKUP($A2190,DataAdjust!$A:$K,6,FALSE)</f>
        <v>44.138190999999999</v>
      </c>
      <c r="F2190">
        <f>VLOOKUP($A2190,DataAdjust!$A:$K,7,FALSE)</f>
        <v>198651100</v>
      </c>
      <c r="G2190">
        <f t="shared" ca="1" si="160"/>
        <v>45.600777200000017</v>
      </c>
      <c r="H2190">
        <f t="shared" ca="1" si="160"/>
        <v>44.525622875000003</v>
      </c>
      <c r="I2190">
        <f t="shared" ca="1" si="161"/>
        <v>0</v>
      </c>
      <c r="J2190">
        <f ca="1">IF(AND(I2189=0,I2190=1),B2191,IF(AND(I2190=1,I2189=1),J2189,0))</f>
        <v>0</v>
      </c>
      <c r="K2190">
        <f t="shared" ca="1" si="162"/>
        <v>0</v>
      </c>
      <c r="L2190">
        <f t="shared" ca="1" si="163"/>
        <v>0</v>
      </c>
      <c r="M2190">
        <f t="shared" ca="1" si="164"/>
        <v>30.850423934999995</v>
      </c>
    </row>
    <row r="2191" spans="1:13" x14ac:dyDescent="0.3">
      <c r="A2191" s="1">
        <v>39406</v>
      </c>
      <c r="B2191">
        <f>VLOOKUP($A2191,DataAdjust!$A:$K,9,FALSE)</f>
        <v>44.375807999999999</v>
      </c>
      <c r="C2191">
        <f>VLOOKUP($A2191,DataAdjust!$A:$K,10,FALSE)</f>
        <v>45.195807999999992</v>
      </c>
      <c r="D2191">
        <f>VLOOKUP($A2191,DataAdjust!$A:$K,11,FALSE)</f>
        <v>43.345808999999996</v>
      </c>
      <c r="E2191">
        <f>VLOOKUP($A2191,DataAdjust!$A:$K,6,FALSE)</f>
        <v>44.315810999999997</v>
      </c>
      <c r="F2191">
        <f>VLOOKUP($A2191,DataAdjust!$A:$K,7,FALSE)</f>
        <v>300763600</v>
      </c>
      <c r="G2191">
        <f t="shared" ca="1" si="160"/>
        <v>45.63104460000001</v>
      </c>
      <c r="H2191">
        <f t="shared" ca="1" si="160"/>
        <v>44.322471624999999</v>
      </c>
      <c r="I2191">
        <f t="shared" ca="1" si="161"/>
        <v>0</v>
      </c>
      <c r="J2191">
        <f ca="1">IF(AND(I2190=0,I2191=1),B2192,IF(AND(I2191=1,I2190=1),J2190,0))</f>
        <v>0</v>
      </c>
      <c r="K2191">
        <f t="shared" ca="1" si="162"/>
        <v>0</v>
      </c>
      <c r="L2191">
        <f t="shared" ca="1" si="163"/>
        <v>0</v>
      </c>
      <c r="M2191">
        <f t="shared" ca="1" si="164"/>
        <v>30.850423934999995</v>
      </c>
    </row>
    <row r="2192" spans="1:13" x14ac:dyDescent="0.3">
      <c r="A2192" s="1">
        <v>39407</v>
      </c>
      <c r="B2192">
        <f>VLOOKUP($A2192,DataAdjust!$A:$K,9,FALSE)</f>
        <v>43.931843000000001</v>
      </c>
      <c r="C2192">
        <f>VLOOKUP($A2192,DataAdjust!$A:$K,10,FALSE)</f>
        <v>44.65184</v>
      </c>
      <c r="D2192">
        <f>VLOOKUP($A2192,DataAdjust!$A:$K,11,FALSE)</f>
        <v>43.33184</v>
      </c>
      <c r="E2192">
        <f>VLOOKUP($A2192,DataAdjust!$A:$K,6,FALSE)</f>
        <v>43.791843</v>
      </c>
      <c r="F2192">
        <f>VLOOKUP($A2192,DataAdjust!$A:$K,7,FALSE)</f>
        <v>212225400</v>
      </c>
      <c r="G2192">
        <f t="shared" ca="1" si="160"/>
        <v>45.669444233333351</v>
      </c>
      <c r="H2192">
        <f t="shared" ca="1" si="160"/>
        <v>44.245874874999998</v>
      </c>
      <c r="I2192">
        <f t="shared" ca="1" si="161"/>
        <v>0</v>
      </c>
      <c r="J2192">
        <f ca="1">IF(AND(I2191=0,I2192=1),B2193,IF(AND(I2192=1,I2191=1),J2191,0))</f>
        <v>0</v>
      </c>
      <c r="K2192">
        <f t="shared" ca="1" si="162"/>
        <v>0</v>
      </c>
      <c r="L2192">
        <f t="shared" ca="1" si="163"/>
        <v>0</v>
      </c>
      <c r="M2192">
        <f t="shared" ca="1" si="164"/>
        <v>30.850423934999995</v>
      </c>
    </row>
    <row r="2193" spans="1:13" x14ac:dyDescent="0.3">
      <c r="A2193" s="1">
        <v>39409</v>
      </c>
      <c r="B2193">
        <f>VLOOKUP($A2193,DataAdjust!$A:$K,9,FALSE)</f>
        <v>44.052531999999999</v>
      </c>
      <c r="C2193">
        <f>VLOOKUP($A2193,DataAdjust!$A:$K,10,FALSE)</f>
        <v>44.392532000000003</v>
      </c>
      <c r="D2193">
        <f>VLOOKUP($A2193,DataAdjust!$A:$K,11,FALSE)</f>
        <v>43.792529999999999</v>
      </c>
      <c r="E2193">
        <f>VLOOKUP($A2193,DataAdjust!$A:$K,6,FALSE)</f>
        <v>44.262531000000003</v>
      </c>
      <c r="F2193">
        <f>VLOOKUP($A2193,DataAdjust!$A:$K,7,FALSE)</f>
        <v>46463300</v>
      </c>
      <c r="G2193">
        <f t="shared" ca="1" si="160"/>
        <v>45.695864633333343</v>
      </c>
      <c r="H2193">
        <f t="shared" ca="1" si="160"/>
        <v>44.369098624999999</v>
      </c>
      <c r="I2193">
        <f t="shared" ca="1" si="161"/>
        <v>0</v>
      </c>
      <c r="J2193">
        <f ca="1">IF(AND(I2192=0,I2193=1),B2194,IF(AND(I2193=1,I2192=1),J2192,0))</f>
        <v>0</v>
      </c>
      <c r="K2193">
        <f t="shared" ca="1" si="162"/>
        <v>0</v>
      </c>
      <c r="L2193">
        <f t="shared" ca="1" si="163"/>
        <v>0</v>
      </c>
      <c r="M2193">
        <f t="shared" ca="1" si="164"/>
        <v>30.850423934999995</v>
      </c>
    </row>
    <row r="2194" spans="1:13" x14ac:dyDescent="0.3">
      <c r="A2194" s="1">
        <v>39412</v>
      </c>
      <c r="B2194">
        <f>VLOOKUP($A2194,DataAdjust!$A:$K,9,FALSE)</f>
        <v>44.488769000000005</v>
      </c>
      <c r="C2194">
        <f>VLOOKUP($A2194,DataAdjust!$A:$K,10,FALSE)</f>
        <v>44.888767000000001</v>
      </c>
      <c r="D2194">
        <f>VLOOKUP($A2194,DataAdjust!$A:$K,11,FALSE)</f>
        <v>43.418770000000002</v>
      </c>
      <c r="E2194">
        <f>VLOOKUP($A2194,DataAdjust!$A:$K,6,FALSE)</f>
        <v>43.498767999999998</v>
      </c>
      <c r="F2194">
        <f>VLOOKUP($A2194,DataAdjust!$A:$K,7,FALSE)</f>
        <v>150352100</v>
      </c>
      <c r="G2194">
        <f t="shared" ca="1" si="160"/>
        <v>45.705857433333335</v>
      </c>
      <c r="H2194">
        <f t="shared" ca="1" si="160"/>
        <v>44.173718375000007</v>
      </c>
      <c r="I2194">
        <f t="shared" ca="1" si="161"/>
        <v>0</v>
      </c>
      <c r="J2194">
        <f ca="1">IF(AND(I2193=0,I2194=1),B2195,IF(AND(I2194=1,I2193=1),J2193,0))</f>
        <v>0</v>
      </c>
      <c r="K2194">
        <f t="shared" ca="1" si="162"/>
        <v>0</v>
      </c>
      <c r="L2194">
        <f t="shared" ca="1" si="163"/>
        <v>0</v>
      </c>
      <c r="M2194">
        <f t="shared" ca="1" si="164"/>
        <v>30.850423934999995</v>
      </c>
    </row>
    <row r="2195" spans="1:13" x14ac:dyDescent="0.3">
      <c r="A2195" s="1">
        <v>39413</v>
      </c>
      <c r="B2195">
        <f>VLOOKUP($A2195,DataAdjust!$A:$K,9,FALSE)</f>
        <v>43.809104999999995</v>
      </c>
      <c r="C2195">
        <f>VLOOKUP($A2195,DataAdjust!$A:$K,10,FALSE)</f>
        <v>44.459101999999994</v>
      </c>
      <c r="D2195">
        <f>VLOOKUP($A2195,DataAdjust!$A:$K,11,FALSE)</f>
        <v>43.509100999999994</v>
      </c>
      <c r="E2195">
        <f>VLOOKUP($A2195,DataAdjust!$A:$K,6,FALSE)</f>
        <v>44.369101999999998</v>
      </c>
      <c r="F2195">
        <f>VLOOKUP($A2195,DataAdjust!$A:$K,7,FALSE)</f>
        <v>211369300</v>
      </c>
      <c r="G2195">
        <f t="shared" ca="1" si="160"/>
        <v>45.722367183333333</v>
      </c>
      <c r="H2195">
        <f t="shared" ca="1" si="160"/>
        <v>44.159287749999997</v>
      </c>
      <c r="I2195">
        <f t="shared" ca="1" si="161"/>
        <v>0</v>
      </c>
      <c r="J2195">
        <f ca="1">IF(AND(I2194=0,I2195=1),B2196,IF(AND(I2195=1,I2194=1),J2194,0))</f>
        <v>0</v>
      </c>
      <c r="K2195">
        <f t="shared" ca="1" si="162"/>
        <v>0</v>
      </c>
      <c r="L2195">
        <f t="shared" ca="1" si="163"/>
        <v>0</v>
      </c>
      <c r="M2195">
        <f t="shared" ca="1" si="164"/>
        <v>30.850423934999995</v>
      </c>
    </row>
    <row r="2196" spans="1:13" x14ac:dyDescent="0.3">
      <c r="A2196" s="1">
        <v>39414</v>
      </c>
      <c r="B2196">
        <f>VLOOKUP($A2196,DataAdjust!$A:$K,9,FALSE)</f>
        <v>44.868999000000002</v>
      </c>
      <c r="C2196">
        <f>VLOOKUP($A2196,DataAdjust!$A:$K,10,FALSE)</f>
        <v>45.938999000000003</v>
      </c>
      <c r="D2196">
        <f>VLOOKUP($A2196,DataAdjust!$A:$K,11,FALSE)</f>
        <v>44.838996000000002</v>
      </c>
      <c r="E2196">
        <f>VLOOKUP($A2196,DataAdjust!$A:$K,6,FALSE)</f>
        <v>45.718997999999999</v>
      </c>
      <c r="F2196">
        <f>VLOOKUP($A2196,DataAdjust!$A:$K,7,FALSE)</f>
        <v>216868100</v>
      </c>
      <c r="G2196">
        <f t="shared" ca="1" si="160"/>
        <v>45.749391899999992</v>
      </c>
      <c r="H2196">
        <f t="shared" ca="1" si="160"/>
        <v>44.343566249999995</v>
      </c>
      <c r="I2196">
        <f t="shared" ca="1" si="161"/>
        <v>0</v>
      </c>
      <c r="J2196">
        <f ca="1">IF(AND(I2195=0,I2196=1),B2197,IF(AND(I2196=1,I2195=1),J2195,0))</f>
        <v>0</v>
      </c>
      <c r="K2196">
        <f t="shared" ca="1" si="162"/>
        <v>0</v>
      </c>
      <c r="L2196">
        <f t="shared" ca="1" si="163"/>
        <v>0</v>
      </c>
      <c r="M2196">
        <f t="shared" ca="1" si="164"/>
        <v>30.850423934999995</v>
      </c>
    </row>
    <row r="2197" spans="1:13" x14ac:dyDescent="0.3">
      <c r="A2197" s="1">
        <v>39415</v>
      </c>
      <c r="B2197">
        <f>VLOOKUP($A2197,DataAdjust!$A:$K,9,FALSE)</f>
        <v>45.494376999999993</v>
      </c>
      <c r="C2197">
        <f>VLOOKUP($A2197,DataAdjust!$A:$K,10,FALSE)</f>
        <v>46.104376999999999</v>
      </c>
      <c r="D2197">
        <f>VLOOKUP($A2197,DataAdjust!$A:$K,11,FALSE)</f>
        <v>45.414378999999997</v>
      </c>
      <c r="E2197">
        <f>VLOOKUP($A2197,DataAdjust!$A:$K,6,FALSE)</f>
        <v>45.914378999999997</v>
      </c>
      <c r="F2197">
        <f>VLOOKUP($A2197,DataAdjust!$A:$K,7,FALSE)</f>
        <v>172087300</v>
      </c>
      <c r="G2197">
        <f t="shared" ca="1" si="160"/>
        <v>45.787069983333325</v>
      </c>
      <c r="H2197">
        <f t="shared" ca="1" si="160"/>
        <v>44.501202874999997</v>
      </c>
      <c r="I2197">
        <f t="shared" ca="1" si="161"/>
        <v>0</v>
      </c>
      <c r="J2197">
        <f ca="1">IF(AND(I2196=0,I2197=1),B2198,IF(AND(I2197=1,I2196=1),J2196,0))</f>
        <v>0</v>
      </c>
      <c r="K2197">
        <f t="shared" ca="1" si="162"/>
        <v>0</v>
      </c>
      <c r="L2197">
        <f t="shared" ca="1" si="163"/>
        <v>0</v>
      </c>
      <c r="M2197">
        <f t="shared" ca="1" si="164"/>
        <v>30.850423934999995</v>
      </c>
    </row>
    <row r="2198" spans="1:13" x14ac:dyDescent="0.3">
      <c r="A2198" s="1">
        <v>39416</v>
      </c>
      <c r="B2198">
        <f>VLOOKUP($A2198,DataAdjust!$A:$K,9,FALSE)</f>
        <v>46.468037000000002</v>
      </c>
      <c r="C2198">
        <f>VLOOKUP($A2198,DataAdjust!$A:$K,10,FALSE)</f>
        <v>46.508037999999999</v>
      </c>
      <c r="D2198">
        <f>VLOOKUP($A2198,DataAdjust!$A:$K,11,FALSE)</f>
        <v>45.208038999999999</v>
      </c>
      <c r="E2198">
        <f>VLOOKUP($A2198,DataAdjust!$A:$K,6,FALSE)</f>
        <v>45.568038999999999</v>
      </c>
      <c r="F2198">
        <f>VLOOKUP($A2198,DataAdjust!$A:$K,7,FALSE)</f>
        <v>171417400</v>
      </c>
      <c r="G2198">
        <f t="shared" ref="G2198:H2261" ca="1" si="165">AVERAGE(INDIRECT(ADDRESS(ROW()-G$2+1,5)&amp;":"&amp;ADDRESS(ROW(),5)))</f>
        <v>45.819567699999986</v>
      </c>
      <c r="H2198">
        <f t="shared" ca="1" si="165"/>
        <v>44.679933874999996</v>
      </c>
      <c r="I2198">
        <f t="shared" ref="I2198:I2261" ca="1" si="166">IF(H2198&gt;G2198,1,0)</f>
        <v>0</v>
      </c>
      <c r="J2198">
        <f ca="1">IF(AND(I2197=0,I2198=1),B2199,IF(AND(I2198=1,I2197=1),J2197,0))</f>
        <v>0</v>
      </c>
      <c r="K2198">
        <f t="shared" ref="K2198:K2261" ca="1" si="167">IF(AND(I2198=0,I2197=1),B2199,0)</f>
        <v>0</v>
      </c>
      <c r="L2198">
        <f t="shared" ref="L2198:L2261" ca="1" si="168">IF(K2198&lt;&gt;0,K2198-J2197-J2197*N$2,0)</f>
        <v>0</v>
      </c>
      <c r="M2198">
        <f t="shared" ref="M2198:M2261" ca="1" si="169">M2197+L2198</f>
        <v>30.850423934999995</v>
      </c>
    </row>
    <row r="2199" spans="1:13" x14ac:dyDescent="0.3">
      <c r="A2199" s="1">
        <v>39419</v>
      </c>
      <c r="B2199">
        <f>VLOOKUP($A2199,DataAdjust!$A:$K,9,FALSE)</f>
        <v>45.396141</v>
      </c>
      <c r="C2199">
        <f>VLOOKUP($A2199,DataAdjust!$A:$K,10,FALSE)</f>
        <v>45.836139999999993</v>
      </c>
      <c r="D2199">
        <f>VLOOKUP($A2199,DataAdjust!$A:$K,11,FALSE)</f>
        <v>45.126140999999997</v>
      </c>
      <c r="E2199">
        <f>VLOOKUP($A2199,DataAdjust!$A:$K,6,FALSE)</f>
        <v>45.186141999999997</v>
      </c>
      <c r="F2199">
        <f>VLOOKUP($A2199,DataAdjust!$A:$K,7,FALSE)</f>
        <v>108625700</v>
      </c>
      <c r="G2199">
        <f t="shared" ca="1" si="165"/>
        <v>45.859162599999998</v>
      </c>
      <c r="H2199">
        <f t="shared" ca="1" si="165"/>
        <v>44.788725249999999</v>
      </c>
      <c r="I2199">
        <f t="shared" ca="1" si="166"/>
        <v>0</v>
      </c>
      <c r="J2199">
        <f ca="1">IF(AND(I2198=0,I2199=1),B2200,IF(AND(I2199=1,I2198=1),J2198,0))</f>
        <v>0</v>
      </c>
      <c r="K2199">
        <f t="shared" ca="1" si="167"/>
        <v>0</v>
      </c>
      <c r="L2199">
        <f t="shared" ca="1" si="168"/>
        <v>0</v>
      </c>
      <c r="M2199">
        <f t="shared" ca="1" si="169"/>
        <v>30.850423934999995</v>
      </c>
    </row>
    <row r="2200" spans="1:13" x14ac:dyDescent="0.3">
      <c r="A2200" s="1">
        <v>39420</v>
      </c>
      <c r="B2200">
        <f>VLOOKUP($A2200,DataAdjust!$A:$K,9,FALSE)</f>
        <v>44.819637999999998</v>
      </c>
      <c r="C2200">
        <f>VLOOKUP($A2200,DataAdjust!$A:$K,10,FALSE)</f>
        <v>45.269635000000001</v>
      </c>
      <c r="D2200">
        <f>VLOOKUP($A2200,DataAdjust!$A:$K,11,FALSE)</f>
        <v>44.709637000000001</v>
      </c>
      <c r="E2200">
        <f>VLOOKUP($A2200,DataAdjust!$A:$K,6,FALSE)</f>
        <v>44.999634</v>
      </c>
      <c r="F2200">
        <f>VLOOKUP($A2200,DataAdjust!$A:$K,7,FALSE)</f>
        <v>113374100</v>
      </c>
      <c r="G2200">
        <f t="shared" ca="1" si="165"/>
        <v>45.896093266666661</v>
      </c>
      <c r="H2200">
        <f t="shared" ca="1" si="165"/>
        <v>44.939699125000004</v>
      </c>
      <c r="I2200">
        <f t="shared" ca="1" si="166"/>
        <v>0</v>
      </c>
      <c r="J2200">
        <f ca="1">IF(AND(I2199=0,I2200=1),B2201,IF(AND(I2200=1,I2199=1),J2199,0))</f>
        <v>0</v>
      </c>
      <c r="K2200">
        <f t="shared" ca="1" si="167"/>
        <v>0</v>
      </c>
      <c r="L2200">
        <f t="shared" ca="1" si="168"/>
        <v>0</v>
      </c>
      <c r="M2200">
        <f t="shared" ca="1" si="169"/>
        <v>30.850423934999995</v>
      </c>
    </row>
    <row r="2201" spans="1:13" x14ac:dyDescent="0.3">
      <c r="A2201" s="1">
        <v>39421</v>
      </c>
      <c r="B2201">
        <f>VLOOKUP($A2201,DataAdjust!$A:$K,9,FALSE)</f>
        <v>45.427802999999997</v>
      </c>
      <c r="C2201">
        <f>VLOOKUP($A2201,DataAdjust!$A:$K,10,FALSE)</f>
        <v>46.227801999999997</v>
      </c>
      <c r="D2201">
        <f>VLOOKUP($A2201,DataAdjust!$A:$K,11,FALSE)</f>
        <v>45.387801999999994</v>
      </c>
      <c r="E2201">
        <f>VLOOKUP($A2201,DataAdjust!$A:$K,6,FALSE)</f>
        <v>45.807803999999997</v>
      </c>
      <c r="F2201">
        <f>VLOOKUP($A2201,DataAdjust!$A:$K,7,FALSE)</f>
        <v>137614200</v>
      </c>
      <c r="G2201">
        <f t="shared" ca="1" si="165"/>
        <v>45.935693633333322</v>
      </c>
      <c r="H2201">
        <f t="shared" ca="1" si="165"/>
        <v>45.132858249999998</v>
      </c>
      <c r="I2201">
        <f t="shared" ca="1" si="166"/>
        <v>0</v>
      </c>
      <c r="J2201">
        <f ca="1">IF(AND(I2200=0,I2201=1),B2202,IF(AND(I2201=1,I2200=1),J2200,0))</f>
        <v>0</v>
      </c>
      <c r="K2201">
        <f t="shared" ca="1" si="167"/>
        <v>0</v>
      </c>
      <c r="L2201">
        <f t="shared" ca="1" si="168"/>
        <v>0</v>
      </c>
      <c r="M2201">
        <f t="shared" ca="1" si="169"/>
        <v>30.850423934999995</v>
      </c>
    </row>
    <row r="2202" spans="1:13" x14ac:dyDescent="0.3">
      <c r="A2202" s="1">
        <v>39422</v>
      </c>
      <c r="B2202">
        <f>VLOOKUP($A2202,DataAdjust!$A:$K,9,FALSE)</f>
        <v>45.774974</v>
      </c>
      <c r="C2202">
        <f>VLOOKUP($A2202,DataAdjust!$A:$K,10,FALSE)</f>
        <v>46.514972</v>
      </c>
      <c r="D2202">
        <f>VLOOKUP($A2202,DataAdjust!$A:$K,11,FALSE)</f>
        <v>45.754973999999997</v>
      </c>
      <c r="E2202">
        <f>VLOOKUP($A2202,DataAdjust!$A:$K,6,FALSE)</f>
        <v>46.464973000000001</v>
      </c>
      <c r="F2202">
        <f>VLOOKUP($A2202,DataAdjust!$A:$K,7,FALSE)</f>
        <v>99724500</v>
      </c>
      <c r="G2202">
        <f t="shared" ca="1" si="165"/>
        <v>45.986098816666654</v>
      </c>
      <c r="H2202">
        <f t="shared" ca="1" si="165"/>
        <v>45.503633874999991</v>
      </c>
      <c r="I2202">
        <f t="shared" ca="1" si="166"/>
        <v>0</v>
      </c>
      <c r="J2202">
        <f ca="1">IF(AND(I2201=0,I2202=1),B2203,IF(AND(I2202=1,I2201=1),J2201,0))</f>
        <v>0</v>
      </c>
      <c r="K2202">
        <f t="shared" ca="1" si="167"/>
        <v>0</v>
      </c>
      <c r="L2202">
        <f t="shared" ca="1" si="168"/>
        <v>0</v>
      </c>
      <c r="M2202">
        <f t="shared" ca="1" si="169"/>
        <v>30.850423934999995</v>
      </c>
    </row>
    <row r="2203" spans="1:13" x14ac:dyDescent="0.3">
      <c r="A2203" s="1">
        <v>39423</v>
      </c>
      <c r="B2203">
        <f>VLOOKUP($A2203,DataAdjust!$A:$K,9,FALSE)</f>
        <v>46.433890999999996</v>
      </c>
      <c r="C2203">
        <f>VLOOKUP($A2203,DataAdjust!$A:$K,10,FALSE)</f>
        <v>46.683890999999996</v>
      </c>
      <c r="D2203">
        <f>VLOOKUP($A2203,DataAdjust!$A:$K,11,FALSE)</f>
        <v>46.223891999999999</v>
      </c>
      <c r="E2203">
        <f>VLOOKUP($A2203,DataAdjust!$A:$K,6,FALSE)</f>
        <v>46.473891999999999</v>
      </c>
      <c r="F2203">
        <f>VLOOKUP($A2203,DataAdjust!$A:$K,7,FALSE)</f>
        <v>88992300</v>
      </c>
      <c r="G2203">
        <f t="shared" ca="1" si="165"/>
        <v>46.033102116666662</v>
      </c>
      <c r="H2203">
        <f t="shared" ca="1" si="165"/>
        <v>45.766732624999989</v>
      </c>
      <c r="I2203">
        <f t="shared" ca="1" si="166"/>
        <v>0</v>
      </c>
      <c r="J2203">
        <f ca="1">IF(AND(I2202=0,I2203=1),B2204,IF(AND(I2203=1,I2202=1),J2202,0))</f>
        <v>0</v>
      </c>
      <c r="K2203">
        <f t="shared" ca="1" si="167"/>
        <v>0</v>
      </c>
      <c r="L2203">
        <f t="shared" ca="1" si="168"/>
        <v>0</v>
      </c>
      <c r="M2203">
        <f t="shared" ca="1" si="169"/>
        <v>30.850423934999995</v>
      </c>
    </row>
    <row r="2204" spans="1:13" x14ac:dyDescent="0.3">
      <c r="A2204" s="1">
        <v>39426</v>
      </c>
      <c r="B2204">
        <f>VLOOKUP($A2204,DataAdjust!$A:$K,9,FALSE)</f>
        <v>46.580387000000009</v>
      </c>
      <c r="C2204">
        <f>VLOOKUP($A2204,DataAdjust!$A:$K,10,FALSE)</f>
        <v>46.810387000000006</v>
      </c>
      <c r="D2204">
        <f>VLOOKUP($A2204,DataAdjust!$A:$K,11,FALSE)</f>
        <v>46.440388000000006</v>
      </c>
      <c r="E2204">
        <f>VLOOKUP($A2204,DataAdjust!$A:$K,6,FALSE)</f>
        <v>46.660389000000002</v>
      </c>
      <c r="F2204">
        <f>VLOOKUP($A2204,DataAdjust!$A:$K,7,FALSE)</f>
        <v>75657900</v>
      </c>
      <c r="G2204">
        <f t="shared" ca="1" si="165"/>
        <v>46.08262191666666</v>
      </c>
      <c r="H2204">
        <f t="shared" ca="1" si="165"/>
        <v>45.884406499999997</v>
      </c>
      <c r="I2204">
        <f t="shared" ca="1" si="166"/>
        <v>0</v>
      </c>
      <c r="J2204">
        <f ca="1">IF(AND(I2203=0,I2204=1),B2205,IF(AND(I2204=1,I2203=1),J2203,0))</f>
        <v>0</v>
      </c>
      <c r="K2204">
        <f t="shared" ca="1" si="167"/>
        <v>0</v>
      </c>
      <c r="L2204">
        <f t="shared" ca="1" si="168"/>
        <v>0</v>
      </c>
      <c r="M2204">
        <f t="shared" ca="1" si="169"/>
        <v>30.850423934999995</v>
      </c>
    </row>
    <row r="2205" spans="1:13" x14ac:dyDescent="0.3">
      <c r="A2205" s="1">
        <v>39427</v>
      </c>
      <c r="B2205">
        <f>VLOOKUP($A2205,DataAdjust!$A:$K,9,FALSE)</f>
        <v>46.876899000000002</v>
      </c>
      <c r="C2205">
        <f>VLOOKUP($A2205,DataAdjust!$A:$K,10,FALSE)</f>
        <v>47.096900000000005</v>
      </c>
      <c r="D2205">
        <f>VLOOKUP($A2205,DataAdjust!$A:$K,11,FALSE)</f>
        <v>45.466899000000005</v>
      </c>
      <c r="E2205">
        <f>VLOOKUP($A2205,DataAdjust!$A:$K,6,FALSE)</f>
        <v>45.576900000000002</v>
      </c>
      <c r="F2205">
        <f>VLOOKUP($A2205,DataAdjust!$A:$K,7,FALSE)</f>
        <v>167064300</v>
      </c>
      <c r="G2205">
        <f t="shared" ca="1" si="165"/>
        <v>46.120149116666653</v>
      </c>
      <c r="H2205">
        <f t="shared" ca="1" si="165"/>
        <v>45.842221625000001</v>
      </c>
      <c r="I2205">
        <f t="shared" ca="1" si="166"/>
        <v>0</v>
      </c>
      <c r="J2205">
        <f ca="1">IF(AND(I2204=0,I2205=1),B2206,IF(AND(I2205=1,I2204=1),J2204,0))</f>
        <v>0</v>
      </c>
      <c r="K2205">
        <f t="shared" ca="1" si="167"/>
        <v>0</v>
      </c>
      <c r="L2205">
        <f t="shared" ca="1" si="168"/>
        <v>0</v>
      </c>
      <c r="M2205">
        <f t="shared" ca="1" si="169"/>
        <v>30.850423934999995</v>
      </c>
    </row>
    <row r="2206" spans="1:13" x14ac:dyDescent="0.3">
      <c r="A2206" s="1">
        <v>39428</v>
      </c>
      <c r="B2206">
        <f>VLOOKUP($A2206,DataAdjust!$A:$K,9,FALSE)</f>
        <v>46.455421000000001</v>
      </c>
      <c r="C2206">
        <f>VLOOKUP($A2206,DataAdjust!$A:$K,10,FALSE)</f>
        <v>46.635421000000001</v>
      </c>
      <c r="D2206">
        <f>VLOOKUP($A2206,DataAdjust!$A:$K,11,FALSE)</f>
        <v>45.095420000000004</v>
      </c>
      <c r="E2206">
        <f>VLOOKUP($A2206,DataAdjust!$A:$K,6,FALSE)</f>
        <v>45.985419999999998</v>
      </c>
      <c r="F2206">
        <f>VLOOKUP($A2206,DataAdjust!$A:$K,7,FALSE)</f>
        <v>162975200</v>
      </c>
      <c r="G2206">
        <f t="shared" ca="1" si="165"/>
        <v>46.146288433333332</v>
      </c>
      <c r="H2206">
        <f t="shared" ca="1" si="165"/>
        <v>45.894394249999998</v>
      </c>
      <c r="I2206">
        <f t="shared" ca="1" si="166"/>
        <v>0</v>
      </c>
      <c r="J2206">
        <f ca="1">IF(AND(I2205=0,I2206=1),B2207,IF(AND(I2206=1,I2205=1),J2205,0))</f>
        <v>0</v>
      </c>
      <c r="K2206">
        <f t="shared" ca="1" si="167"/>
        <v>0</v>
      </c>
      <c r="L2206">
        <f t="shared" ca="1" si="168"/>
        <v>0</v>
      </c>
      <c r="M2206">
        <f t="shared" ca="1" si="169"/>
        <v>30.850423934999995</v>
      </c>
    </row>
    <row r="2207" spans="1:13" x14ac:dyDescent="0.3">
      <c r="A2207" s="1">
        <v>39429</v>
      </c>
      <c r="B2207">
        <f>VLOOKUP($A2207,DataAdjust!$A:$K,9,FALSE)</f>
        <v>45.566765000000004</v>
      </c>
      <c r="C2207">
        <f>VLOOKUP($A2207,DataAdjust!$A:$K,10,FALSE)</f>
        <v>45.866764000000003</v>
      </c>
      <c r="D2207">
        <f>VLOOKUP($A2207,DataAdjust!$A:$K,11,FALSE)</f>
        <v>45.216763</v>
      </c>
      <c r="E2207">
        <f>VLOOKUP($A2207,DataAdjust!$A:$K,6,FALSE)</f>
        <v>45.736763000000003</v>
      </c>
      <c r="F2207">
        <f>VLOOKUP($A2207,DataAdjust!$A:$K,7,FALSE)</f>
        <v>153476200</v>
      </c>
      <c r="G2207">
        <f t="shared" ca="1" si="165"/>
        <v>46.166360283333326</v>
      </c>
      <c r="H2207">
        <f t="shared" ca="1" si="165"/>
        <v>45.963221874999995</v>
      </c>
      <c r="I2207">
        <f t="shared" ca="1" si="166"/>
        <v>0</v>
      </c>
      <c r="J2207">
        <f ca="1">IF(AND(I2206=0,I2207=1),B2208,IF(AND(I2207=1,I2206=1),J2206,0))</f>
        <v>0</v>
      </c>
      <c r="K2207">
        <f t="shared" ca="1" si="167"/>
        <v>0</v>
      </c>
      <c r="L2207">
        <f t="shared" ca="1" si="168"/>
        <v>0</v>
      </c>
      <c r="M2207">
        <f t="shared" ca="1" si="169"/>
        <v>30.850423934999995</v>
      </c>
    </row>
    <row r="2208" spans="1:13" x14ac:dyDescent="0.3">
      <c r="A2208" s="1">
        <v>39430</v>
      </c>
      <c r="B2208">
        <f>VLOOKUP($A2208,DataAdjust!$A:$K,9,FALSE)</f>
        <v>45.386069999999997</v>
      </c>
      <c r="C2208">
        <f>VLOOKUP($A2208,DataAdjust!$A:$K,10,FALSE)</f>
        <v>45.896067999999993</v>
      </c>
      <c r="D2208">
        <f>VLOOKUP($A2208,DataAdjust!$A:$K,11,FALSE)</f>
        <v>45.216067999999993</v>
      </c>
      <c r="E2208">
        <f>VLOOKUP($A2208,DataAdjust!$A:$K,6,FALSE)</f>
        <v>45.266070999999997</v>
      </c>
      <c r="F2208">
        <f>VLOOKUP($A2208,DataAdjust!$A:$K,7,FALSE)</f>
        <v>128396700</v>
      </c>
      <c r="G2208">
        <f t="shared" ca="1" si="165"/>
        <v>46.180658649999984</v>
      </c>
      <c r="H2208">
        <f t="shared" ca="1" si="165"/>
        <v>45.996526500000002</v>
      </c>
      <c r="I2208">
        <f t="shared" ca="1" si="166"/>
        <v>0</v>
      </c>
      <c r="J2208">
        <f ca="1">IF(AND(I2207=0,I2208=1),B2209,IF(AND(I2208=1,I2207=1),J2207,0))</f>
        <v>0</v>
      </c>
      <c r="K2208">
        <f t="shared" ca="1" si="167"/>
        <v>0</v>
      </c>
      <c r="L2208">
        <f t="shared" ca="1" si="168"/>
        <v>0</v>
      </c>
      <c r="M2208">
        <f t="shared" ca="1" si="169"/>
        <v>30.850423934999995</v>
      </c>
    </row>
    <row r="2209" spans="1:13" x14ac:dyDescent="0.3">
      <c r="A2209" s="1">
        <v>39433</v>
      </c>
      <c r="B2209">
        <f>VLOOKUP($A2209,DataAdjust!$A:$K,9,FALSE)</f>
        <v>45.214846999999999</v>
      </c>
      <c r="C2209">
        <f>VLOOKUP($A2209,DataAdjust!$A:$K,10,FALSE)</f>
        <v>45.424849999999999</v>
      </c>
      <c r="D2209">
        <f>VLOOKUP($A2209,DataAdjust!$A:$K,11,FALSE)</f>
        <v>44.144847000000006</v>
      </c>
      <c r="E2209">
        <f>VLOOKUP($A2209,DataAdjust!$A:$K,6,FALSE)</f>
        <v>44.164847999999999</v>
      </c>
      <c r="F2209">
        <f>VLOOKUP($A2209,DataAdjust!$A:$K,7,FALSE)</f>
        <v>134377000</v>
      </c>
      <c r="G2209">
        <f t="shared" ca="1" si="165"/>
        <v>46.17133406666666</v>
      </c>
      <c r="H2209">
        <f t="shared" ca="1" si="165"/>
        <v>45.791157000000005</v>
      </c>
      <c r="I2209">
        <f t="shared" ca="1" si="166"/>
        <v>0</v>
      </c>
      <c r="J2209">
        <f ca="1">IF(AND(I2208=0,I2209=1),B2210,IF(AND(I2209=1,I2208=1),J2208,0))</f>
        <v>0</v>
      </c>
      <c r="K2209">
        <f t="shared" ca="1" si="167"/>
        <v>0</v>
      </c>
      <c r="L2209">
        <f t="shared" ca="1" si="168"/>
        <v>0</v>
      </c>
      <c r="M2209">
        <f t="shared" ca="1" si="169"/>
        <v>30.850423934999995</v>
      </c>
    </row>
    <row r="2210" spans="1:13" x14ac:dyDescent="0.3">
      <c r="A2210" s="1">
        <v>39434</v>
      </c>
      <c r="B2210">
        <f>VLOOKUP($A2210,DataAdjust!$A:$K,9,FALSE)</f>
        <v>44.656925999999991</v>
      </c>
      <c r="C2210">
        <f>VLOOKUP($A2210,DataAdjust!$A:$K,10,FALSE)</f>
        <v>44.686923999999998</v>
      </c>
      <c r="D2210">
        <f>VLOOKUP($A2210,DataAdjust!$A:$K,11,FALSE)</f>
        <v>43.596923999999994</v>
      </c>
      <c r="E2210">
        <f>VLOOKUP($A2210,DataAdjust!$A:$K,6,FALSE)</f>
        <v>44.306922999999998</v>
      </c>
      <c r="F2210">
        <f>VLOOKUP($A2210,DataAdjust!$A:$K,7,FALSE)</f>
        <v>154251700</v>
      </c>
      <c r="G2210">
        <f t="shared" ca="1" si="165"/>
        <v>46.160972849999986</v>
      </c>
      <c r="H2210">
        <f t="shared" ca="1" si="165"/>
        <v>45.521400749999998</v>
      </c>
      <c r="I2210">
        <f t="shared" ca="1" si="166"/>
        <v>0</v>
      </c>
      <c r="J2210">
        <f ca="1">IF(AND(I2209=0,I2210=1),B2211,IF(AND(I2210=1,I2209=1),J2209,0))</f>
        <v>0</v>
      </c>
      <c r="K2210">
        <f t="shared" ca="1" si="167"/>
        <v>0</v>
      </c>
      <c r="L2210">
        <f t="shared" ca="1" si="168"/>
        <v>0</v>
      </c>
      <c r="M2210">
        <f t="shared" ca="1" si="169"/>
        <v>30.850423934999995</v>
      </c>
    </row>
    <row r="2211" spans="1:13" x14ac:dyDescent="0.3">
      <c r="A2211" s="1">
        <v>39435</v>
      </c>
      <c r="B2211">
        <f>VLOOKUP($A2211,DataAdjust!$A:$K,9,FALSE)</f>
        <v>44.308059</v>
      </c>
      <c r="C2211">
        <f>VLOOKUP($A2211,DataAdjust!$A:$K,10,FALSE)</f>
        <v>44.618060999999997</v>
      </c>
      <c r="D2211">
        <f>VLOOKUP($A2211,DataAdjust!$A:$K,11,FALSE)</f>
        <v>44.028060999999994</v>
      </c>
      <c r="E2211">
        <f>VLOOKUP($A2211,DataAdjust!$A:$K,6,FALSE)</f>
        <v>44.298060999999997</v>
      </c>
      <c r="F2211">
        <f>VLOOKUP($A2211,DataAdjust!$A:$K,7,FALSE)</f>
        <v>137970900</v>
      </c>
      <c r="G2211">
        <f t="shared" ca="1" si="165"/>
        <v>46.143359299999993</v>
      </c>
      <c r="H2211">
        <f t="shared" ca="1" si="165"/>
        <v>45.249421875000003</v>
      </c>
      <c r="I2211">
        <f t="shared" ca="1" si="166"/>
        <v>0</v>
      </c>
      <c r="J2211">
        <f ca="1">IF(AND(I2210=0,I2211=1),B2212,IF(AND(I2211=1,I2210=1),J2210,0))</f>
        <v>0</v>
      </c>
      <c r="K2211">
        <f t="shared" ca="1" si="167"/>
        <v>0</v>
      </c>
      <c r="L2211">
        <f t="shared" ca="1" si="168"/>
        <v>0</v>
      </c>
      <c r="M2211">
        <f t="shared" ca="1" si="169"/>
        <v>30.850423934999995</v>
      </c>
    </row>
    <row r="2212" spans="1:13" x14ac:dyDescent="0.3">
      <c r="A2212" s="1">
        <v>39436</v>
      </c>
      <c r="B2212">
        <f>VLOOKUP($A2212,DataAdjust!$A:$K,9,FALSE)</f>
        <v>44.923893</v>
      </c>
      <c r="C2212">
        <f>VLOOKUP($A2212,DataAdjust!$A:$K,10,FALSE)</f>
        <v>45.263893000000003</v>
      </c>
      <c r="D2212">
        <f>VLOOKUP($A2212,DataAdjust!$A:$K,11,FALSE)</f>
        <v>44.503895</v>
      </c>
      <c r="E2212">
        <f>VLOOKUP($A2212,DataAdjust!$A:$K,6,FALSE)</f>
        <v>45.203896</v>
      </c>
      <c r="F2212">
        <f>VLOOKUP($A2212,DataAdjust!$A:$K,7,FALSE)</f>
        <v>167341700</v>
      </c>
      <c r="G2212">
        <f t="shared" ca="1" si="165"/>
        <v>46.137142566666668</v>
      </c>
      <c r="H2212">
        <f t="shared" ca="1" si="165"/>
        <v>45.06736025</v>
      </c>
      <c r="I2212">
        <f t="shared" ca="1" si="166"/>
        <v>0</v>
      </c>
      <c r="J2212">
        <f ca="1">IF(AND(I2211=0,I2212=1),B2213,IF(AND(I2212=1,I2211=1),J2211,0))</f>
        <v>0</v>
      </c>
      <c r="K2212">
        <f t="shared" ca="1" si="167"/>
        <v>0</v>
      </c>
      <c r="L2212">
        <f t="shared" ca="1" si="168"/>
        <v>0</v>
      </c>
      <c r="M2212">
        <f t="shared" ca="1" si="169"/>
        <v>30.850423934999995</v>
      </c>
    </row>
    <row r="2213" spans="1:13" x14ac:dyDescent="0.3">
      <c r="A2213" s="1">
        <v>39437</v>
      </c>
      <c r="B2213">
        <f>VLOOKUP($A2213,DataAdjust!$A:$K,9,FALSE)</f>
        <v>45.925587</v>
      </c>
      <c r="C2213">
        <f>VLOOKUP($A2213,DataAdjust!$A:$K,10,FALSE)</f>
        <v>46.145589000000001</v>
      </c>
      <c r="D2213">
        <f>VLOOKUP($A2213,DataAdjust!$A:$K,11,FALSE)</f>
        <v>45.725586999999997</v>
      </c>
      <c r="E2213">
        <f>VLOOKUP($A2213,DataAdjust!$A:$K,6,FALSE)</f>
        <v>46.095585</v>
      </c>
      <c r="F2213">
        <f>VLOOKUP($A2213,DataAdjust!$A:$K,7,FALSE)</f>
        <v>107573500</v>
      </c>
      <c r="G2213">
        <f t="shared" ca="1" si="165"/>
        <v>46.141938916666653</v>
      </c>
      <c r="H2213">
        <f t="shared" ca="1" si="165"/>
        <v>45.132195874999994</v>
      </c>
      <c r="I2213">
        <f t="shared" ca="1" si="166"/>
        <v>0</v>
      </c>
      <c r="J2213">
        <f ca="1">IF(AND(I2212=0,I2213=1),B2214,IF(AND(I2213=1,I2212=1),J2212,0))</f>
        <v>0</v>
      </c>
      <c r="K2213">
        <f t="shared" ca="1" si="167"/>
        <v>0</v>
      </c>
      <c r="L2213">
        <f t="shared" ca="1" si="168"/>
        <v>0</v>
      </c>
      <c r="M2213">
        <f t="shared" ca="1" si="169"/>
        <v>30.850423934999995</v>
      </c>
    </row>
    <row r="2214" spans="1:13" x14ac:dyDescent="0.3">
      <c r="A2214" s="1">
        <v>39440</v>
      </c>
      <c r="B2214">
        <f>VLOOKUP($A2214,DataAdjust!$A:$K,9,FALSE)</f>
        <v>46.212310000000009</v>
      </c>
      <c r="C2214">
        <f>VLOOKUP($A2214,DataAdjust!$A:$K,10,FALSE)</f>
        <v>46.602314000000007</v>
      </c>
      <c r="D2214">
        <f>VLOOKUP($A2214,DataAdjust!$A:$K,11,FALSE)</f>
        <v>46.152313000000007</v>
      </c>
      <c r="E2214">
        <f>VLOOKUP($A2214,DataAdjust!$A:$K,6,FALSE)</f>
        <v>46.442314000000003</v>
      </c>
      <c r="F2214">
        <f>VLOOKUP($A2214,DataAdjust!$A:$K,7,FALSE)</f>
        <v>34499800</v>
      </c>
      <c r="G2214">
        <f t="shared" ca="1" si="165"/>
        <v>46.155030133333319</v>
      </c>
      <c r="H2214">
        <f t="shared" ca="1" si="165"/>
        <v>45.189307624999998</v>
      </c>
      <c r="I2214">
        <f t="shared" ca="1" si="166"/>
        <v>0</v>
      </c>
      <c r="J2214">
        <f ca="1">IF(AND(I2213=0,I2214=1),B2215,IF(AND(I2214=1,I2213=1),J2213,0))</f>
        <v>0</v>
      </c>
      <c r="K2214">
        <f t="shared" ca="1" si="167"/>
        <v>0</v>
      </c>
      <c r="L2214">
        <f t="shared" ca="1" si="168"/>
        <v>0</v>
      </c>
      <c r="M2214">
        <f t="shared" ca="1" si="169"/>
        <v>30.850423934999995</v>
      </c>
    </row>
    <row r="2215" spans="1:13" x14ac:dyDescent="0.3">
      <c r="A2215" s="1">
        <v>39442</v>
      </c>
      <c r="B2215">
        <f>VLOOKUP($A2215,DataAdjust!$A:$K,9,FALSE)</f>
        <v>46.303466999999998</v>
      </c>
      <c r="C2215">
        <f>VLOOKUP($A2215,DataAdjust!$A:$K,10,FALSE)</f>
        <v>46.803466999999998</v>
      </c>
      <c r="D2215">
        <f>VLOOKUP($A2215,DataAdjust!$A:$K,11,FALSE)</f>
        <v>46.173465999999998</v>
      </c>
      <c r="E2215">
        <f>VLOOKUP($A2215,DataAdjust!$A:$K,6,FALSE)</f>
        <v>46.673465999999998</v>
      </c>
      <c r="F2215">
        <f>VLOOKUP($A2215,DataAdjust!$A:$K,7,FALSE)</f>
        <v>58492100</v>
      </c>
      <c r="G2215">
        <f t="shared" ca="1" si="165"/>
        <v>46.163240900000005</v>
      </c>
      <c r="H2215">
        <f t="shared" ca="1" si="165"/>
        <v>45.306395500000001</v>
      </c>
      <c r="I2215">
        <f t="shared" ca="1" si="166"/>
        <v>0</v>
      </c>
      <c r="J2215">
        <f ca="1">IF(AND(I2214=0,I2215=1),B2216,IF(AND(I2215=1,I2214=1),J2214,0))</f>
        <v>0</v>
      </c>
      <c r="K2215">
        <f t="shared" ca="1" si="167"/>
        <v>0</v>
      </c>
      <c r="L2215">
        <f t="shared" ca="1" si="168"/>
        <v>0</v>
      </c>
      <c r="M2215">
        <f t="shared" ca="1" si="169"/>
        <v>30.850423934999995</v>
      </c>
    </row>
    <row r="2216" spans="1:13" x14ac:dyDescent="0.3">
      <c r="A2216" s="1">
        <v>39443</v>
      </c>
      <c r="B2216">
        <f>VLOOKUP($A2216,DataAdjust!$A:$K,9,FALSE)</f>
        <v>46.573376000000003</v>
      </c>
      <c r="C2216">
        <f>VLOOKUP($A2216,DataAdjust!$A:$K,10,FALSE)</f>
        <v>46.743374000000003</v>
      </c>
      <c r="D2216">
        <f>VLOOKUP($A2216,DataAdjust!$A:$K,11,FALSE)</f>
        <v>45.953373000000006</v>
      </c>
      <c r="E2216">
        <f>VLOOKUP($A2216,DataAdjust!$A:$K,6,FALSE)</f>
        <v>46.113373000000003</v>
      </c>
      <c r="F2216">
        <f>VLOOKUP($A2216,DataAdjust!$A:$K,7,FALSE)</f>
        <v>65778900</v>
      </c>
      <c r="G2216">
        <f t="shared" ca="1" si="165"/>
        <v>46.16196921666667</v>
      </c>
      <c r="H2216">
        <f t="shared" ca="1" si="165"/>
        <v>45.412308250000002</v>
      </c>
      <c r="I2216">
        <f t="shared" ca="1" si="166"/>
        <v>0</v>
      </c>
      <c r="J2216">
        <f ca="1">IF(AND(I2215=0,I2216=1),B2217,IF(AND(I2216=1,I2215=1),J2215,0))</f>
        <v>0</v>
      </c>
      <c r="K2216">
        <f t="shared" ca="1" si="167"/>
        <v>0</v>
      </c>
      <c r="L2216">
        <f t="shared" ca="1" si="168"/>
        <v>0</v>
      </c>
      <c r="M2216">
        <f t="shared" ca="1" si="169"/>
        <v>30.850423934999995</v>
      </c>
    </row>
    <row r="2217" spans="1:13" x14ac:dyDescent="0.3">
      <c r="A2217" s="1">
        <v>39444</v>
      </c>
      <c r="B2217">
        <f>VLOOKUP($A2217,DataAdjust!$A:$K,9,FALSE)</f>
        <v>46.288924999999999</v>
      </c>
      <c r="C2217">
        <f>VLOOKUP($A2217,DataAdjust!$A:$K,10,FALSE)</f>
        <v>46.408923999999999</v>
      </c>
      <c r="D2217">
        <f>VLOOKUP($A2217,DataAdjust!$A:$K,11,FALSE)</f>
        <v>45.678924000000002</v>
      </c>
      <c r="E2217">
        <f>VLOOKUP($A2217,DataAdjust!$A:$K,6,FALSE)</f>
        <v>46.068924000000003</v>
      </c>
      <c r="F2217">
        <f>VLOOKUP($A2217,DataAdjust!$A:$K,7,FALSE)</f>
        <v>67545400</v>
      </c>
      <c r="G2217">
        <f t="shared" ca="1" si="165"/>
        <v>46.165284950000007</v>
      </c>
      <c r="H2217">
        <f t="shared" ca="1" si="165"/>
        <v>45.650317749999999</v>
      </c>
      <c r="I2217">
        <f t="shared" ca="1" si="166"/>
        <v>0</v>
      </c>
      <c r="J2217">
        <f ca="1">IF(AND(I2216=0,I2217=1),B2218,IF(AND(I2217=1,I2216=1),J2216,0))</f>
        <v>0</v>
      </c>
      <c r="K2217">
        <f t="shared" ca="1" si="167"/>
        <v>0</v>
      </c>
      <c r="L2217">
        <f t="shared" ca="1" si="168"/>
        <v>0</v>
      </c>
      <c r="M2217">
        <f t="shared" ca="1" si="169"/>
        <v>30.850423934999995</v>
      </c>
    </row>
    <row r="2218" spans="1:13" x14ac:dyDescent="0.3">
      <c r="A2218" s="1">
        <v>39447</v>
      </c>
      <c r="B2218">
        <f>VLOOKUP($A2218,DataAdjust!$A:$K,9,FALSE)</f>
        <v>45.885513999999993</v>
      </c>
      <c r="C2218">
        <f>VLOOKUP($A2218,DataAdjust!$A:$K,10,FALSE)</f>
        <v>45.995513999999993</v>
      </c>
      <c r="D2218">
        <f>VLOOKUP($A2218,DataAdjust!$A:$K,11,FALSE)</f>
        <v>45.525512999999997</v>
      </c>
      <c r="E2218">
        <f>VLOOKUP($A2218,DataAdjust!$A:$K,6,FALSE)</f>
        <v>45.535514999999997</v>
      </c>
      <c r="F2218">
        <f>VLOOKUP($A2218,DataAdjust!$A:$K,7,FALSE)</f>
        <v>70135600</v>
      </c>
      <c r="G2218">
        <f t="shared" ca="1" si="165"/>
        <v>46.157934483333342</v>
      </c>
      <c r="H2218">
        <f t="shared" ca="1" si="165"/>
        <v>45.803891749999998</v>
      </c>
      <c r="I2218">
        <f t="shared" ca="1" si="166"/>
        <v>0</v>
      </c>
      <c r="J2218">
        <f ca="1">IF(AND(I2217=0,I2218=1),B2219,IF(AND(I2218=1,I2217=1),J2217,0))</f>
        <v>0</v>
      </c>
      <c r="K2218">
        <f t="shared" ca="1" si="167"/>
        <v>0</v>
      </c>
      <c r="L2218">
        <f t="shared" ca="1" si="168"/>
        <v>0</v>
      </c>
      <c r="M2218">
        <f t="shared" ca="1" si="169"/>
        <v>30.850423934999995</v>
      </c>
    </row>
    <row r="2219" spans="1:13" x14ac:dyDescent="0.3">
      <c r="A2219" s="1">
        <v>39449</v>
      </c>
      <c r="B2219">
        <f>VLOOKUP($A2219,DataAdjust!$A:$K,9,FALSE)</f>
        <v>45.675418000000008</v>
      </c>
      <c r="C2219">
        <f>VLOOKUP($A2219,DataAdjust!$A:$K,10,FALSE)</f>
        <v>45.875419000000008</v>
      </c>
      <c r="D2219">
        <f>VLOOKUP($A2219,DataAdjust!$A:$K,11,FALSE)</f>
        <v>44.535419000000005</v>
      </c>
      <c r="E2219">
        <f>VLOOKUP($A2219,DataAdjust!$A:$K,6,FALSE)</f>
        <v>44.815418000000001</v>
      </c>
      <c r="F2219">
        <f>VLOOKUP($A2219,DataAdjust!$A:$K,7,FALSE)</f>
        <v>152344100</v>
      </c>
      <c r="G2219">
        <f t="shared" ca="1" si="165"/>
        <v>46.123040683333343</v>
      </c>
      <c r="H2219">
        <f t="shared" ca="1" si="165"/>
        <v>45.868561374999999</v>
      </c>
      <c r="I2219">
        <f t="shared" ca="1" si="166"/>
        <v>0</v>
      </c>
      <c r="J2219">
        <f ca="1">IF(AND(I2218=0,I2219=1),B2220,IF(AND(I2219=1,I2218=1),J2218,0))</f>
        <v>0</v>
      </c>
      <c r="K2219">
        <f t="shared" ca="1" si="167"/>
        <v>0</v>
      </c>
      <c r="L2219">
        <f t="shared" ca="1" si="168"/>
        <v>0</v>
      </c>
      <c r="M2219">
        <f t="shared" ca="1" si="169"/>
        <v>30.850423934999995</v>
      </c>
    </row>
    <row r="2220" spans="1:13" x14ac:dyDescent="0.3">
      <c r="A2220" s="1">
        <v>39450</v>
      </c>
      <c r="B2220">
        <f>VLOOKUP($A2220,DataAdjust!$A:$K,9,FALSE)</f>
        <v>44.792098999999993</v>
      </c>
      <c r="C2220">
        <f>VLOOKUP($A2220,DataAdjust!$A:$K,10,FALSE)</f>
        <v>45.142097</v>
      </c>
      <c r="D2220">
        <f>VLOOKUP($A2220,DataAdjust!$A:$K,11,FALSE)</f>
        <v>44.532100999999997</v>
      </c>
      <c r="E2220">
        <f>VLOOKUP($A2220,DataAdjust!$A:$K,6,FALSE)</f>
        <v>45.002097999999997</v>
      </c>
      <c r="F2220">
        <f>VLOOKUP($A2220,DataAdjust!$A:$K,7,FALSE)</f>
        <v>114103700</v>
      </c>
      <c r="G2220">
        <f t="shared" ca="1" si="165"/>
        <v>46.086373683333335</v>
      </c>
      <c r="H2220">
        <f t="shared" ca="1" si="165"/>
        <v>45.843336624999999</v>
      </c>
      <c r="I2220">
        <f t="shared" ca="1" si="166"/>
        <v>0</v>
      </c>
      <c r="J2220">
        <f ca="1">IF(AND(I2219=0,I2220=1),B2221,IF(AND(I2220=1,I2219=1),J2219,0))</f>
        <v>0</v>
      </c>
      <c r="K2220">
        <f t="shared" ca="1" si="167"/>
        <v>0</v>
      </c>
      <c r="L2220">
        <f t="shared" ca="1" si="168"/>
        <v>0</v>
      </c>
      <c r="M2220">
        <f t="shared" ca="1" si="169"/>
        <v>30.850423934999995</v>
      </c>
    </row>
    <row r="2221" spans="1:13" x14ac:dyDescent="0.3">
      <c r="A2221" s="1">
        <v>39451</v>
      </c>
      <c r="B2221">
        <f>VLOOKUP($A2221,DataAdjust!$A:$K,9,FALSE)</f>
        <v>44.438482999999998</v>
      </c>
      <c r="C2221">
        <f>VLOOKUP($A2221,DataAdjust!$A:$K,10,FALSE)</f>
        <v>44.458483999999999</v>
      </c>
      <c r="D2221">
        <f>VLOOKUP($A2221,DataAdjust!$A:$K,11,FALSE)</f>
        <v>42.838481000000002</v>
      </c>
      <c r="E2221">
        <f>VLOOKUP($A2221,DataAdjust!$A:$K,6,FALSE)</f>
        <v>43.028483999999999</v>
      </c>
      <c r="F2221">
        <f>VLOOKUP($A2221,DataAdjust!$A:$K,7,FALSE)</f>
        <v>212617600</v>
      </c>
      <c r="G2221">
        <f t="shared" ca="1" si="165"/>
        <v>46.013408950000006</v>
      </c>
      <c r="H2221">
        <f t="shared" ca="1" si="165"/>
        <v>45.459949000000002</v>
      </c>
      <c r="I2221">
        <f t="shared" ca="1" si="166"/>
        <v>0</v>
      </c>
      <c r="J2221">
        <f ca="1">IF(AND(I2220=0,I2221=1),B2222,IF(AND(I2221=1,I2220=1),J2220,0))</f>
        <v>0</v>
      </c>
      <c r="K2221">
        <f t="shared" ca="1" si="167"/>
        <v>0</v>
      </c>
      <c r="L2221">
        <f t="shared" ca="1" si="168"/>
        <v>0</v>
      </c>
      <c r="M2221">
        <f t="shared" ca="1" si="169"/>
        <v>30.850423934999995</v>
      </c>
    </row>
    <row r="2222" spans="1:13" x14ac:dyDescent="0.3">
      <c r="A2222" s="1">
        <v>39454</v>
      </c>
      <c r="B2222">
        <f>VLOOKUP($A2222,DataAdjust!$A:$K,9,FALSE)</f>
        <v>43.054009000000001</v>
      </c>
      <c r="C2222">
        <f>VLOOKUP($A2222,DataAdjust!$A:$K,10,FALSE)</f>
        <v>43.254004999999999</v>
      </c>
      <c r="D2222">
        <f>VLOOKUP($A2222,DataAdjust!$A:$K,11,FALSE)</f>
        <v>42.084007</v>
      </c>
      <c r="E2222">
        <f>VLOOKUP($A2222,DataAdjust!$A:$K,6,FALSE)</f>
        <v>42.824005</v>
      </c>
      <c r="F2222">
        <f>VLOOKUP($A2222,DataAdjust!$A:$K,7,FALSE)</f>
        <v>235083600</v>
      </c>
      <c r="G2222">
        <f t="shared" ca="1" si="165"/>
        <v>45.93511203333334</v>
      </c>
      <c r="H2222">
        <f t="shared" ca="1" si="165"/>
        <v>45.007660375</v>
      </c>
      <c r="I2222">
        <f t="shared" ca="1" si="166"/>
        <v>0</v>
      </c>
      <c r="J2222">
        <f ca="1">IF(AND(I2221=0,I2222=1),B2223,IF(AND(I2222=1,I2221=1),J2221,0))</f>
        <v>0</v>
      </c>
      <c r="K2222">
        <f t="shared" ca="1" si="167"/>
        <v>0</v>
      </c>
      <c r="L2222">
        <f t="shared" ca="1" si="168"/>
        <v>0</v>
      </c>
      <c r="M2222">
        <f t="shared" ca="1" si="169"/>
        <v>30.850423934999995</v>
      </c>
    </row>
    <row r="2223" spans="1:13" x14ac:dyDescent="0.3">
      <c r="A2223" s="1">
        <v>39455</v>
      </c>
      <c r="B2223">
        <f>VLOOKUP($A2223,DataAdjust!$A:$K,9,FALSE)</f>
        <v>43.062725</v>
      </c>
      <c r="C2223">
        <f>VLOOKUP($A2223,DataAdjust!$A:$K,10,FALSE)</f>
        <v>43.552723</v>
      </c>
      <c r="D2223">
        <f>VLOOKUP($A2223,DataAdjust!$A:$K,11,FALSE)</f>
        <v>41.712722999999997</v>
      </c>
      <c r="E2223">
        <f>VLOOKUP($A2223,DataAdjust!$A:$K,6,FALSE)</f>
        <v>41.712722999999997</v>
      </c>
      <c r="F2223">
        <f>VLOOKUP($A2223,DataAdjust!$A:$K,7,FALSE)</f>
        <v>261669800</v>
      </c>
      <c r="G2223">
        <f t="shared" ca="1" si="165"/>
        <v>45.850874816666675</v>
      </c>
      <c r="H2223">
        <f t="shared" ca="1" si="165"/>
        <v>44.387567499999996</v>
      </c>
      <c r="I2223">
        <f t="shared" ca="1" si="166"/>
        <v>0</v>
      </c>
      <c r="J2223">
        <f ca="1">IF(AND(I2222=0,I2223=1),B2224,IF(AND(I2223=1,I2222=1),J2222,0))</f>
        <v>0</v>
      </c>
      <c r="K2223">
        <f t="shared" ca="1" si="167"/>
        <v>0</v>
      </c>
      <c r="L2223">
        <f t="shared" ca="1" si="168"/>
        <v>0</v>
      </c>
      <c r="M2223">
        <f t="shared" ca="1" si="169"/>
        <v>30.850423934999995</v>
      </c>
    </row>
    <row r="2224" spans="1:13" x14ac:dyDescent="0.3">
      <c r="A2224" s="1">
        <v>39456</v>
      </c>
      <c r="B2224">
        <f>VLOOKUP($A2224,DataAdjust!$A:$K,9,FALSE)</f>
        <v>41.791751999999995</v>
      </c>
      <c r="C2224">
        <f>VLOOKUP($A2224,DataAdjust!$A:$K,10,FALSE)</f>
        <v>42.641750000000002</v>
      </c>
      <c r="D2224">
        <f>VLOOKUP($A2224,DataAdjust!$A:$K,11,FALSE)</f>
        <v>41.141750000000002</v>
      </c>
      <c r="E2224">
        <f>VLOOKUP($A2224,DataAdjust!$A:$K,6,FALSE)</f>
        <v>42.601748999999998</v>
      </c>
      <c r="F2224">
        <f>VLOOKUP($A2224,DataAdjust!$A:$K,7,FALSE)</f>
        <v>254011800</v>
      </c>
      <c r="G2224">
        <f t="shared" ca="1" si="165"/>
        <v>45.768577350000008</v>
      </c>
      <c r="H2224">
        <f t="shared" ca="1" si="165"/>
        <v>43.948614499999998</v>
      </c>
      <c r="I2224">
        <f t="shared" ca="1" si="166"/>
        <v>0</v>
      </c>
      <c r="J2224">
        <f ca="1">IF(AND(I2223=0,I2224=1),B2225,IF(AND(I2224=1,I2223=1),J2223,0))</f>
        <v>0</v>
      </c>
      <c r="K2224">
        <f t="shared" ca="1" si="167"/>
        <v>0</v>
      </c>
      <c r="L2224">
        <f t="shared" ca="1" si="168"/>
        <v>0</v>
      </c>
      <c r="M2224">
        <f t="shared" ca="1" si="169"/>
        <v>30.850423934999995</v>
      </c>
    </row>
    <row r="2225" spans="1:13" x14ac:dyDescent="0.3">
      <c r="A2225" s="1">
        <v>39457</v>
      </c>
      <c r="B2225">
        <f>VLOOKUP($A2225,DataAdjust!$A:$K,9,FALSE)</f>
        <v>42.103984000000004</v>
      </c>
      <c r="C2225">
        <f>VLOOKUP($A2225,DataAdjust!$A:$K,10,FALSE)</f>
        <v>43.083984000000001</v>
      </c>
      <c r="D2225">
        <f>VLOOKUP($A2225,DataAdjust!$A:$K,11,FALSE)</f>
        <v>41.963985000000001</v>
      </c>
      <c r="E2225">
        <f>VLOOKUP($A2225,DataAdjust!$A:$K,6,FALSE)</f>
        <v>42.663986000000001</v>
      </c>
      <c r="F2225">
        <f>VLOOKUP($A2225,DataAdjust!$A:$K,7,FALSE)</f>
        <v>249958500</v>
      </c>
      <c r="G2225">
        <f t="shared" ca="1" si="165"/>
        <v>45.693385916666678</v>
      </c>
      <c r="H2225">
        <f t="shared" ca="1" si="165"/>
        <v>43.522997249999996</v>
      </c>
      <c r="I2225">
        <f t="shared" ca="1" si="166"/>
        <v>0</v>
      </c>
      <c r="J2225">
        <f ca="1">IF(AND(I2224=0,I2225=1),B2226,IF(AND(I2225=1,I2224=1),J2224,0))</f>
        <v>0</v>
      </c>
      <c r="K2225">
        <f t="shared" ca="1" si="167"/>
        <v>0</v>
      </c>
      <c r="L2225">
        <f t="shared" ca="1" si="168"/>
        <v>0</v>
      </c>
      <c r="M2225">
        <f t="shared" ca="1" si="169"/>
        <v>30.850423934999995</v>
      </c>
    </row>
    <row r="2226" spans="1:13" x14ac:dyDescent="0.3">
      <c r="A2226" s="1">
        <v>39458</v>
      </c>
      <c r="B2226">
        <f>VLOOKUP($A2226,DataAdjust!$A:$K,9,FALSE)</f>
        <v>42.508316999999998</v>
      </c>
      <c r="C2226">
        <f>VLOOKUP($A2226,DataAdjust!$A:$K,10,FALSE)</f>
        <v>42.548317000000004</v>
      </c>
      <c r="D2226">
        <f>VLOOKUP($A2226,DataAdjust!$A:$K,11,FALSE)</f>
        <v>41.478318000000002</v>
      </c>
      <c r="E2226">
        <f>VLOOKUP($A2226,DataAdjust!$A:$K,6,FALSE)</f>
        <v>41.828316000000001</v>
      </c>
      <c r="F2226">
        <f>VLOOKUP($A2226,DataAdjust!$A:$K,7,FALSE)</f>
        <v>211685200</v>
      </c>
      <c r="G2226">
        <f t="shared" ca="1" si="165"/>
        <v>45.607967150000015</v>
      </c>
      <c r="H2226">
        <f t="shared" ca="1" si="165"/>
        <v>43.059597374999996</v>
      </c>
      <c r="I2226">
        <f t="shared" ca="1" si="166"/>
        <v>0</v>
      </c>
      <c r="J2226">
        <f ca="1">IF(AND(I2225=0,I2226=1),B2227,IF(AND(I2226=1,I2225=1),J2225,0))</f>
        <v>0</v>
      </c>
      <c r="K2226">
        <f t="shared" ca="1" si="167"/>
        <v>0</v>
      </c>
      <c r="L2226">
        <f t="shared" ca="1" si="168"/>
        <v>0</v>
      </c>
      <c r="M2226">
        <f t="shared" ca="1" si="169"/>
        <v>30.850423934999995</v>
      </c>
    </row>
    <row r="2227" spans="1:13" x14ac:dyDescent="0.3">
      <c r="A2227" s="1">
        <v>39461</v>
      </c>
      <c r="B2227">
        <f>VLOOKUP($A2227,DataAdjust!$A:$K,9,FALSE)</f>
        <v>42.377304000000002</v>
      </c>
      <c r="C2227">
        <f>VLOOKUP($A2227,DataAdjust!$A:$K,10,FALSE)</f>
        <v>42.697303000000005</v>
      </c>
      <c r="D2227">
        <f>VLOOKUP($A2227,DataAdjust!$A:$K,11,FALSE)</f>
        <v>41.997306000000002</v>
      </c>
      <c r="E2227">
        <f>VLOOKUP($A2227,DataAdjust!$A:$K,6,FALSE)</f>
        <v>42.557304000000002</v>
      </c>
      <c r="F2227">
        <f>VLOOKUP($A2227,DataAdjust!$A:$K,7,FALSE)</f>
        <v>168048500</v>
      </c>
      <c r="G2227">
        <f t="shared" ca="1" si="165"/>
        <v>45.524633116666678</v>
      </c>
      <c r="H2227">
        <f t="shared" ca="1" si="165"/>
        <v>42.777333124999991</v>
      </c>
      <c r="I2227">
        <f t="shared" ca="1" si="166"/>
        <v>0</v>
      </c>
      <c r="J2227">
        <f ca="1">IF(AND(I2226=0,I2227=1),B2228,IF(AND(I2227=1,I2226=1),J2226,0))</f>
        <v>0</v>
      </c>
      <c r="K2227">
        <f t="shared" ca="1" si="167"/>
        <v>0</v>
      </c>
      <c r="L2227">
        <f t="shared" ca="1" si="168"/>
        <v>0</v>
      </c>
      <c r="M2227">
        <f t="shared" ca="1" si="169"/>
        <v>30.850423934999995</v>
      </c>
    </row>
    <row r="2228" spans="1:13" x14ac:dyDescent="0.3">
      <c r="A2228" s="1">
        <v>39462</v>
      </c>
      <c r="B2228">
        <f>VLOOKUP($A2228,DataAdjust!$A:$K,9,FALSE)</f>
        <v>42.203780999999999</v>
      </c>
      <c r="C2228">
        <f>VLOOKUP($A2228,DataAdjust!$A:$K,10,FALSE)</f>
        <v>42.353782000000002</v>
      </c>
      <c r="D2228">
        <f>VLOOKUP($A2228,DataAdjust!$A:$K,11,FALSE)</f>
        <v>41.183779999999999</v>
      </c>
      <c r="E2228">
        <f>VLOOKUP($A2228,DataAdjust!$A:$K,6,FALSE)</f>
        <v>41.383780999999999</v>
      </c>
      <c r="F2228">
        <f>VLOOKUP($A2228,DataAdjust!$A:$K,7,FALSE)</f>
        <v>241094900</v>
      </c>
      <c r="G2228">
        <f t="shared" ca="1" si="165"/>
        <v>45.418335933333339</v>
      </c>
      <c r="H2228">
        <f t="shared" ca="1" si="165"/>
        <v>42.3250435</v>
      </c>
      <c r="I2228">
        <f t="shared" ca="1" si="166"/>
        <v>0</v>
      </c>
      <c r="J2228">
        <f ca="1">IF(AND(I2227=0,I2228=1),B2229,IF(AND(I2228=1,I2227=1),J2227,0))</f>
        <v>0</v>
      </c>
      <c r="K2228">
        <f t="shared" ca="1" si="167"/>
        <v>0</v>
      </c>
      <c r="L2228">
        <f t="shared" ca="1" si="168"/>
        <v>0</v>
      </c>
      <c r="M2228">
        <f t="shared" ca="1" si="169"/>
        <v>30.850423934999995</v>
      </c>
    </row>
    <row r="2229" spans="1:13" x14ac:dyDescent="0.3">
      <c r="A2229" s="1">
        <v>39463</v>
      </c>
      <c r="B2229">
        <f>VLOOKUP($A2229,DataAdjust!$A:$K,9,FALSE)</f>
        <v>41.079289000000003</v>
      </c>
      <c r="C2229">
        <f>VLOOKUP($A2229,DataAdjust!$A:$K,10,FALSE)</f>
        <v>41.799289999999999</v>
      </c>
      <c r="D2229">
        <f>VLOOKUP($A2229,DataAdjust!$A:$K,11,FALSE)</f>
        <v>40.349289000000006</v>
      </c>
      <c r="E2229">
        <f>VLOOKUP($A2229,DataAdjust!$A:$K,6,FALSE)</f>
        <v>40.939289000000002</v>
      </c>
      <c r="F2229">
        <f>VLOOKUP($A2229,DataAdjust!$A:$K,7,FALSE)</f>
        <v>265625900</v>
      </c>
      <c r="G2229">
        <f t="shared" ca="1" si="165"/>
        <v>45.32446456666667</v>
      </c>
      <c r="H2229">
        <f t="shared" ca="1" si="165"/>
        <v>42.063894125000004</v>
      </c>
      <c r="I2229">
        <f t="shared" ca="1" si="166"/>
        <v>0</v>
      </c>
      <c r="J2229">
        <f ca="1">IF(AND(I2228=0,I2229=1),B2230,IF(AND(I2229=1,I2228=1),J2228,0))</f>
        <v>0</v>
      </c>
      <c r="K2229">
        <f t="shared" ca="1" si="167"/>
        <v>0</v>
      </c>
      <c r="L2229">
        <f t="shared" ca="1" si="168"/>
        <v>0</v>
      </c>
      <c r="M2229">
        <f t="shared" ca="1" si="169"/>
        <v>30.850423934999995</v>
      </c>
    </row>
    <row r="2230" spans="1:13" x14ac:dyDescent="0.3">
      <c r="A2230" s="1">
        <v>39464</v>
      </c>
      <c r="B2230">
        <f>VLOOKUP($A2230,DataAdjust!$A:$K,9,FALSE)</f>
        <v>41.200324999999999</v>
      </c>
      <c r="C2230">
        <f>VLOOKUP($A2230,DataAdjust!$A:$K,10,FALSE)</f>
        <v>41.540325000000003</v>
      </c>
      <c r="D2230">
        <f>VLOOKUP($A2230,DataAdjust!$A:$K,11,FALSE)</f>
        <v>40.160324000000003</v>
      </c>
      <c r="E2230">
        <f>VLOOKUP($A2230,DataAdjust!$A:$K,6,FALSE)</f>
        <v>40.370322999999999</v>
      </c>
      <c r="F2230">
        <f>VLOOKUP($A2230,DataAdjust!$A:$K,7,FALSE)</f>
        <v>254098800</v>
      </c>
      <c r="G2230">
        <f t="shared" ca="1" si="165"/>
        <v>45.21178565000001</v>
      </c>
      <c r="H2230">
        <f t="shared" ca="1" si="165"/>
        <v>41.757183874999996</v>
      </c>
      <c r="I2230">
        <f t="shared" ca="1" si="166"/>
        <v>0</v>
      </c>
      <c r="J2230">
        <f ca="1">IF(AND(I2229=0,I2230=1),B2231,IF(AND(I2230=1,I2229=1),J2229,0))</f>
        <v>0</v>
      </c>
      <c r="K2230">
        <f t="shared" ca="1" si="167"/>
        <v>0</v>
      </c>
      <c r="L2230">
        <f t="shared" ca="1" si="168"/>
        <v>0</v>
      </c>
      <c r="M2230">
        <f t="shared" ca="1" si="169"/>
        <v>30.850423934999995</v>
      </c>
    </row>
    <row r="2231" spans="1:13" x14ac:dyDescent="0.3">
      <c r="A2231" s="1">
        <v>39465</v>
      </c>
      <c r="B2231">
        <f>VLOOKUP($A2231,DataAdjust!$A:$K,9,FALSE)</f>
        <v>40.606972000000006</v>
      </c>
      <c r="C2231">
        <f>VLOOKUP($A2231,DataAdjust!$A:$K,10,FALSE)</f>
        <v>41.106972000000006</v>
      </c>
      <c r="D2231">
        <f>VLOOKUP($A2231,DataAdjust!$A:$K,11,FALSE)</f>
        <v>39.946973</v>
      </c>
      <c r="E2231">
        <f>VLOOKUP($A2231,DataAdjust!$A:$K,6,FALSE)</f>
        <v>40.316971000000002</v>
      </c>
      <c r="F2231">
        <f>VLOOKUP($A2231,DataAdjust!$A:$K,7,FALSE)</f>
        <v>273063300</v>
      </c>
      <c r="G2231">
        <f t="shared" ca="1" si="165"/>
        <v>45.081787833333344</v>
      </c>
      <c r="H2231">
        <f t="shared" ca="1" si="165"/>
        <v>41.582714875000008</v>
      </c>
      <c r="I2231">
        <f t="shared" ca="1" si="166"/>
        <v>0</v>
      </c>
      <c r="J2231">
        <f ca="1">IF(AND(I2230=0,I2231=1),B2232,IF(AND(I2231=1,I2230=1),J2230,0))</f>
        <v>0</v>
      </c>
      <c r="K2231">
        <f t="shared" ca="1" si="167"/>
        <v>0</v>
      </c>
      <c r="L2231">
        <f t="shared" ca="1" si="168"/>
        <v>0</v>
      </c>
      <c r="M2231">
        <f t="shared" ca="1" si="169"/>
        <v>30.850423934999995</v>
      </c>
    </row>
    <row r="2232" spans="1:13" x14ac:dyDescent="0.3">
      <c r="A2232" s="1">
        <v>39469</v>
      </c>
      <c r="B2232">
        <f>VLOOKUP($A2232,DataAdjust!$A:$K,9,FALSE)</f>
        <v>37.926822999999999</v>
      </c>
      <c r="C2232">
        <f>VLOOKUP($A2232,DataAdjust!$A:$K,10,FALSE)</f>
        <v>39.866821000000002</v>
      </c>
      <c r="D2232">
        <f>VLOOKUP($A2232,DataAdjust!$A:$K,11,FALSE)</f>
        <v>37.826820999999995</v>
      </c>
      <c r="E2232">
        <f>VLOOKUP($A2232,DataAdjust!$A:$K,6,FALSE)</f>
        <v>39.276820999999998</v>
      </c>
      <c r="F2232">
        <f>VLOOKUP($A2232,DataAdjust!$A:$K,7,FALSE)</f>
        <v>325732000</v>
      </c>
      <c r="G2232">
        <f t="shared" ca="1" si="165"/>
        <v>44.940522600000008</v>
      </c>
      <c r="H2232">
        <f t="shared" ca="1" si="165"/>
        <v>41.167098875000001</v>
      </c>
      <c r="I2232">
        <f t="shared" ca="1" si="166"/>
        <v>0</v>
      </c>
      <c r="J2232">
        <f ca="1">IF(AND(I2231=0,I2232=1),B2233,IF(AND(I2232=1,I2231=1),J2231,0))</f>
        <v>0</v>
      </c>
      <c r="K2232">
        <f t="shared" ca="1" si="167"/>
        <v>0</v>
      </c>
      <c r="L2232">
        <f t="shared" ca="1" si="168"/>
        <v>0</v>
      </c>
      <c r="M2232">
        <f t="shared" ca="1" si="169"/>
        <v>30.850423934999995</v>
      </c>
    </row>
    <row r="2233" spans="1:13" x14ac:dyDescent="0.3">
      <c r="A2233" s="1">
        <v>39470</v>
      </c>
      <c r="B2233">
        <f>VLOOKUP($A2233,DataAdjust!$A:$K,9,FALSE)</f>
        <v>37.655681999999992</v>
      </c>
      <c r="C2233">
        <f>VLOOKUP($A2233,DataAdjust!$A:$K,10,FALSE)</f>
        <v>39.265682999999996</v>
      </c>
      <c r="D2233">
        <f>VLOOKUP($A2233,DataAdjust!$A:$K,11,FALSE)</f>
        <v>36.725681999999992</v>
      </c>
      <c r="E2233">
        <f>VLOOKUP($A2233,DataAdjust!$A:$K,6,FALSE)</f>
        <v>39.125678999999998</v>
      </c>
      <c r="F2233">
        <f>VLOOKUP($A2233,DataAdjust!$A:$K,7,FALSE)</f>
        <v>390129000</v>
      </c>
      <c r="G2233">
        <f t="shared" ca="1" si="165"/>
        <v>44.807395583333339</v>
      </c>
      <c r="H2233">
        <f t="shared" ca="1" si="165"/>
        <v>40.724810499999997</v>
      </c>
      <c r="I2233">
        <f t="shared" ca="1" si="166"/>
        <v>0</v>
      </c>
      <c r="J2233">
        <f ca="1">IF(AND(I2232=0,I2233=1),B2234,IF(AND(I2233=1,I2232=1),J2232,0))</f>
        <v>0</v>
      </c>
      <c r="K2233">
        <f t="shared" ca="1" si="167"/>
        <v>0</v>
      </c>
      <c r="L2233">
        <f t="shared" ca="1" si="168"/>
        <v>0</v>
      </c>
      <c r="M2233">
        <f t="shared" ca="1" si="169"/>
        <v>30.850423934999995</v>
      </c>
    </row>
    <row r="2234" spans="1:13" x14ac:dyDescent="0.3">
      <c r="A2234" s="1">
        <v>39471</v>
      </c>
      <c r="B2234">
        <f>VLOOKUP($A2234,DataAdjust!$A:$K,9,FALSE)</f>
        <v>39.205811000000004</v>
      </c>
      <c r="C2234">
        <f>VLOOKUP($A2234,DataAdjust!$A:$K,10,FALSE)</f>
        <v>39.945812000000004</v>
      </c>
      <c r="D2234">
        <f>VLOOKUP($A2234,DataAdjust!$A:$K,11,FALSE)</f>
        <v>39.075813000000004</v>
      </c>
      <c r="E2234">
        <f>VLOOKUP($A2234,DataAdjust!$A:$K,6,FALSE)</f>
        <v>39.925812000000001</v>
      </c>
      <c r="F2234">
        <f>VLOOKUP($A2234,DataAdjust!$A:$K,7,FALSE)</f>
        <v>250249100</v>
      </c>
      <c r="G2234">
        <f t="shared" ca="1" si="165"/>
        <v>44.674578633333333</v>
      </c>
      <c r="H2234">
        <f t="shared" ca="1" si="165"/>
        <v>40.486997500000001</v>
      </c>
      <c r="I2234">
        <f t="shared" ca="1" si="166"/>
        <v>0</v>
      </c>
      <c r="J2234">
        <f ca="1">IF(AND(I2233=0,I2234=1),B2235,IF(AND(I2234=1,I2233=1),J2233,0))</f>
        <v>0</v>
      </c>
      <c r="K2234">
        <f t="shared" ca="1" si="167"/>
        <v>0</v>
      </c>
      <c r="L2234">
        <f t="shared" ca="1" si="168"/>
        <v>0</v>
      </c>
      <c r="M2234">
        <f t="shared" ca="1" si="169"/>
        <v>30.850423934999995</v>
      </c>
    </row>
    <row r="2235" spans="1:13" x14ac:dyDescent="0.3">
      <c r="A2235" s="1">
        <v>39472</v>
      </c>
      <c r="B2235">
        <f>VLOOKUP($A2235,DataAdjust!$A:$K,9,FALSE)</f>
        <v>40.987900000000003</v>
      </c>
      <c r="C2235">
        <f>VLOOKUP($A2235,DataAdjust!$A:$K,10,FALSE)</f>
        <v>40.987900000000003</v>
      </c>
      <c r="D2235">
        <f>VLOOKUP($A2235,DataAdjust!$A:$K,11,FALSE)</f>
        <v>39.057900000000004</v>
      </c>
      <c r="E2235">
        <f>VLOOKUP($A2235,DataAdjust!$A:$K,6,FALSE)</f>
        <v>39.107903</v>
      </c>
      <c r="F2235">
        <f>VLOOKUP($A2235,DataAdjust!$A:$K,7,FALSE)</f>
        <v>199299100</v>
      </c>
      <c r="G2235">
        <f t="shared" ca="1" si="165"/>
        <v>44.524873450000001</v>
      </c>
      <c r="H2235">
        <f t="shared" ca="1" si="165"/>
        <v>40.055822375000005</v>
      </c>
      <c r="I2235">
        <f t="shared" ca="1" si="166"/>
        <v>0</v>
      </c>
      <c r="J2235">
        <f ca="1">IF(AND(I2234=0,I2235=1),B2236,IF(AND(I2235=1,I2234=1),J2234,0))</f>
        <v>0</v>
      </c>
      <c r="K2235">
        <f t="shared" ca="1" si="167"/>
        <v>0</v>
      </c>
      <c r="L2235">
        <f t="shared" ca="1" si="168"/>
        <v>0</v>
      </c>
      <c r="M2235">
        <f t="shared" ca="1" si="169"/>
        <v>30.850423934999995</v>
      </c>
    </row>
    <row r="2236" spans="1:13" x14ac:dyDescent="0.3">
      <c r="A2236" s="1">
        <v>39475</v>
      </c>
      <c r="B2236">
        <f>VLOOKUP($A2236,DataAdjust!$A:$K,9,FALSE)</f>
        <v>39.100173000000005</v>
      </c>
      <c r="C2236">
        <f>VLOOKUP($A2236,DataAdjust!$A:$K,10,FALSE)</f>
        <v>39.520172000000002</v>
      </c>
      <c r="D2236">
        <f>VLOOKUP($A2236,DataAdjust!$A:$K,11,FALSE)</f>
        <v>38.650173000000002</v>
      </c>
      <c r="E2236">
        <f>VLOOKUP($A2236,DataAdjust!$A:$K,6,FALSE)</f>
        <v>39.410175000000002</v>
      </c>
      <c r="F2236">
        <f>VLOOKUP($A2236,DataAdjust!$A:$K,7,FALSE)</f>
        <v>163711200</v>
      </c>
      <c r="G2236">
        <f t="shared" ca="1" si="165"/>
        <v>44.378578016666665</v>
      </c>
      <c r="H2236">
        <f t="shared" ca="1" si="165"/>
        <v>39.809121625000003</v>
      </c>
      <c r="I2236">
        <f t="shared" ca="1" si="166"/>
        <v>0</v>
      </c>
      <c r="J2236">
        <f ca="1">IF(AND(I2235=0,I2236=1),B2237,IF(AND(I2236=1,I2235=1),J2235,0))</f>
        <v>0</v>
      </c>
      <c r="K2236">
        <f t="shared" ca="1" si="167"/>
        <v>0</v>
      </c>
      <c r="L2236">
        <f t="shared" ca="1" si="168"/>
        <v>0</v>
      </c>
      <c r="M2236">
        <f t="shared" ca="1" si="169"/>
        <v>30.850423934999995</v>
      </c>
    </row>
    <row r="2237" spans="1:13" x14ac:dyDescent="0.3">
      <c r="A2237" s="1">
        <v>39476</v>
      </c>
      <c r="B2237">
        <f>VLOOKUP($A2237,DataAdjust!$A:$K,9,FALSE)</f>
        <v>39.631305000000005</v>
      </c>
      <c r="C2237">
        <f>VLOOKUP($A2237,DataAdjust!$A:$K,10,FALSE)</f>
        <v>39.751304000000005</v>
      </c>
      <c r="D2237">
        <f>VLOOKUP($A2237,DataAdjust!$A:$K,11,FALSE)</f>
        <v>39.111305000000002</v>
      </c>
      <c r="E2237">
        <f>VLOOKUP($A2237,DataAdjust!$A:$K,6,FALSE)</f>
        <v>39.481304000000002</v>
      </c>
      <c r="F2237">
        <f>VLOOKUP($A2237,DataAdjust!$A:$K,7,FALSE)</f>
        <v>138520000</v>
      </c>
      <c r="G2237">
        <f t="shared" ca="1" si="165"/>
        <v>44.222070966666664</v>
      </c>
      <c r="H2237">
        <f t="shared" ca="1" si="165"/>
        <v>39.626873500000002</v>
      </c>
      <c r="I2237">
        <f t="shared" ca="1" si="166"/>
        <v>0</v>
      </c>
      <c r="J2237">
        <f ca="1">IF(AND(I2236=0,I2237=1),B2238,IF(AND(I2237=1,I2236=1),J2236,0))</f>
        <v>0</v>
      </c>
      <c r="K2237">
        <f t="shared" ca="1" si="167"/>
        <v>0</v>
      </c>
      <c r="L2237">
        <f t="shared" ca="1" si="168"/>
        <v>0</v>
      </c>
      <c r="M2237">
        <f t="shared" ca="1" si="169"/>
        <v>30.850423934999995</v>
      </c>
    </row>
    <row r="2238" spans="1:13" x14ac:dyDescent="0.3">
      <c r="A2238" s="1">
        <v>39477</v>
      </c>
      <c r="B2238">
        <f>VLOOKUP($A2238,DataAdjust!$A:$K,9,FALSE)</f>
        <v>39.325729000000003</v>
      </c>
      <c r="C2238">
        <f>VLOOKUP($A2238,DataAdjust!$A:$K,10,FALSE)</f>
        <v>40.395729000000003</v>
      </c>
      <c r="D2238">
        <f>VLOOKUP($A2238,DataAdjust!$A:$K,11,FALSE)</f>
        <v>39.255729000000002</v>
      </c>
      <c r="E2238">
        <f>VLOOKUP($A2238,DataAdjust!$A:$K,6,FALSE)</f>
        <v>39.445728000000003</v>
      </c>
      <c r="F2238">
        <f>VLOOKUP($A2238,DataAdjust!$A:$K,7,FALSE)</f>
        <v>220824400</v>
      </c>
      <c r="G2238">
        <f t="shared" ca="1" si="165"/>
        <v>44.080216733333337</v>
      </c>
      <c r="H2238">
        <f t="shared" ca="1" si="165"/>
        <v>39.511299125000008</v>
      </c>
      <c r="I2238">
        <f t="shared" ca="1" si="166"/>
        <v>0</v>
      </c>
      <c r="J2238">
        <f ca="1">IF(AND(I2237=0,I2238=1),B2239,IF(AND(I2238=1,I2237=1),J2237,0))</f>
        <v>0</v>
      </c>
      <c r="K2238">
        <f t="shared" ca="1" si="167"/>
        <v>0</v>
      </c>
      <c r="L2238">
        <f t="shared" ca="1" si="168"/>
        <v>0</v>
      </c>
      <c r="M2238">
        <f t="shared" ca="1" si="169"/>
        <v>30.850423934999995</v>
      </c>
    </row>
    <row r="2239" spans="1:13" x14ac:dyDescent="0.3">
      <c r="A2239" s="1">
        <v>39478</v>
      </c>
      <c r="B2239">
        <f>VLOOKUP($A2239,DataAdjust!$A:$K,9,FALSE)</f>
        <v>38.861384999999999</v>
      </c>
      <c r="C2239">
        <f>VLOOKUP($A2239,DataAdjust!$A:$K,10,FALSE)</f>
        <v>40.581386000000002</v>
      </c>
      <c r="D2239">
        <f>VLOOKUP($A2239,DataAdjust!$A:$K,11,FALSE)</f>
        <v>38.811385999999999</v>
      </c>
      <c r="E2239">
        <f>VLOOKUP($A2239,DataAdjust!$A:$K,6,FALSE)</f>
        <v>40.121386999999999</v>
      </c>
      <c r="F2239">
        <f>VLOOKUP($A2239,DataAdjust!$A:$K,7,FALSE)</f>
        <v>246824100</v>
      </c>
      <c r="G2239">
        <f t="shared" ca="1" si="165"/>
        <v>43.943406483333334</v>
      </c>
      <c r="H2239">
        <f t="shared" ca="1" si="165"/>
        <v>39.486851125000001</v>
      </c>
      <c r="I2239">
        <f t="shared" ca="1" si="166"/>
        <v>0</v>
      </c>
      <c r="J2239">
        <f ca="1">IF(AND(I2238=0,I2239=1),B2240,IF(AND(I2239=1,I2238=1),J2238,0))</f>
        <v>0</v>
      </c>
      <c r="K2239">
        <f t="shared" ca="1" si="167"/>
        <v>0</v>
      </c>
      <c r="L2239">
        <f t="shared" ca="1" si="168"/>
        <v>0</v>
      </c>
      <c r="M2239">
        <f t="shared" ca="1" si="169"/>
        <v>30.850423934999995</v>
      </c>
    </row>
    <row r="2240" spans="1:13" x14ac:dyDescent="0.3">
      <c r="A2240" s="1">
        <v>39479</v>
      </c>
      <c r="B2240">
        <f>VLOOKUP($A2240,DataAdjust!$A:$K,9,FALSE)</f>
        <v>40.440330999999993</v>
      </c>
      <c r="C2240">
        <f>VLOOKUP($A2240,DataAdjust!$A:$K,10,FALSE)</f>
        <v>40.820331999999993</v>
      </c>
      <c r="D2240">
        <f>VLOOKUP($A2240,DataAdjust!$A:$K,11,FALSE)</f>
        <v>39.820331999999993</v>
      </c>
      <c r="E2240">
        <f>VLOOKUP($A2240,DataAdjust!$A:$K,6,FALSE)</f>
        <v>40.530330999999997</v>
      </c>
      <c r="F2240">
        <f>VLOOKUP($A2240,DataAdjust!$A:$K,7,FALSE)</f>
        <v>161920300</v>
      </c>
      <c r="G2240">
        <f t="shared" ca="1" si="165"/>
        <v>43.818592516666662</v>
      </c>
      <c r="H2240">
        <f t="shared" ca="1" si="165"/>
        <v>39.643539874999995</v>
      </c>
      <c r="I2240">
        <f t="shared" ca="1" si="166"/>
        <v>0</v>
      </c>
      <c r="J2240">
        <f ca="1">IF(AND(I2239=0,I2240=1),B2241,IF(AND(I2240=1,I2239=1),J2239,0))</f>
        <v>0</v>
      </c>
      <c r="K2240">
        <f t="shared" ca="1" si="167"/>
        <v>0</v>
      </c>
      <c r="L2240">
        <f t="shared" ca="1" si="168"/>
        <v>0</v>
      </c>
      <c r="M2240">
        <f t="shared" ca="1" si="169"/>
        <v>30.850423934999995</v>
      </c>
    </row>
    <row r="2241" spans="1:13" x14ac:dyDescent="0.3">
      <c r="A2241" s="1">
        <v>39482</v>
      </c>
      <c r="B2241">
        <f>VLOOKUP($A2241,DataAdjust!$A:$K,9,FALSE)</f>
        <v>40.591369999999998</v>
      </c>
      <c r="C2241">
        <f>VLOOKUP($A2241,DataAdjust!$A:$K,10,FALSE)</f>
        <v>40.621368999999994</v>
      </c>
      <c r="D2241">
        <f>VLOOKUP($A2241,DataAdjust!$A:$K,11,FALSE)</f>
        <v>39.951366999999998</v>
      </c>
      <c r="E2241">
        <f>VLOOKUP($A2241,DataAdjust!$A:$K,6,FALSE)</f>
        <v>39.961368999999998</v>
      </c>
      <c r="F2241">
        <f>VLOOKUP($A2241,DataAdjust!$A:$K,7,FALSE)</f>
        <v>100209900</v>
      </c>
      <c r="G2241">
        <f t="shared" ca="1" si="165"/>
        <v>43.675267283333341</v>
      </c>
      <c r="H2241">
        <f t="shared" ca="1" si="165"/>
        <v>39.748001125000002</v>
      </c>
      <c r="I2241">
        <f t="shared" ca="1" si="166"/>
        <v>0</v>
      </c>
      <c r="J2241">
        <f ca="1">IF(AND(I2240=0,I2241=1),B2242,IF(AND(I2241=1,I2240=1),J2240,0))</f>
        <v>0</v>
      </c>
      <c r="K2241">
        <f t="shared" ca="1" si="167"/>
        <v>0</v>
      </c>
      <c r="L2241">
        <f t="shared" ca="1" si="168"/>
        <v>0</v>
      </c>
      <c r="M2241">
        <f t="shared" ca="1" si="169"/>
        <v>30.850423934999995</v>
      </c>
    </row>
    <row r="2242" spans="1:13" x14ac:dyDescent="0.3">
      <c r="A2242" s="1">
        <v>39483</v>
      </c>
      <c r="B2242">
        <f>VLOOKUP($A2242,DataAdjust!$A:$K,9,FALSE)</f>
        <v>39.323433000000001</v>
      </c>
      <c r="C2242">
        <f>VLOOKUP($A2242,DataAdjust!$A:$K,10,FALSE)</f>
        <v>39.753433000000001</v>
      </c>
      <c r="D2242">
        <f>VLOOKUP($A2242,DataAdjust!$A:$K,11,FALSE)</f>
        <v>38.793434000000005</v>
      </c>
      <c r="E2242">
        <f>VLOOKUP($A2242,DataAdjust!$A:$K,6,FALSE)</f>
        <v>38.823433000000001</v>
      </c>
      <c r="F2242">
        <f>VLOOKUP($A2242,DataAdjust!$A:$K,7,FALSE)</f>
        <v>188990400</v>
      </c>
      <c r="G2242">
        <f t="shared" ca="1" si="165"/>
        <v>43.532662266666669</v>
      </c>
      <c r="H2242">
        <f t="shared" ca="1" si="165"/>
        <v>39.610203750000004</v>
      </c>
      <c r="I2242">
        <f t="shared" ca="1" si="166"/>
        <v>0</v>
      </c>
      <c r="J2242">
        <f ca="1">IF(AND(I2241=0,I2242=1),B2243,IF(AND(I2242=1,I2241=1),J2241,0))</f>
        <v>0</v>
      </c>
      <c r="K2242">
        <f t="shared" ca="1" si="167"/>
        <v>0</v>
      </c>
      <c r="L2242">
        <f t="shared" ca="1" si="168"/>
        <v>0</v>
      </c>
      <c r="M2242">
        <f t="shared" ca="1" si="169"/>
        <v>30.850423934999995</v>
      </c>
    </row>
    <row r="2243" spans="1:13" x14ac:dyDescent="0.3">
      <c r="A2243" s="1">
        <v>39484</v>
      </c>
      <c r="B2243">
        <f>VLOOKUP($A2243,DataAdjust!$A:$K,9,FALSE)</f>
        <v>39.168861999999997</v>
      </c>
      <c r="C2243">
        <f>VLOOKUP($A2243,DataAdjust!$A:$K,10,FALSE)</f>
        <v>39.418861999999997</v>
      </c>
      <c r="D2243">
        <f>VLOOKUP($A2243,DataAdjust!$A:$K,11,FALSE)</f>
        <v>38.018864000000001</v>
      </c>
      <c r="E2243">
        <f>VLOOKUP($A2243,DataAdjust!$A:$K,6,FALSE)</f>
        <v>38.058864999999997</v>
      </c>
      <c r="F2243">
        <f>VLOOKUP($A2243,DataAdjust!$A:$K,7,FALSE)</f>
        <v>178285000</v>
      </c>
      <c r="G2243">
        <f t="shared" ca="1" si="165"/>
        <v>43.40129300000001</v>
      </c>
      <c r="H2243">
        <f t="shared" ca="1" si="165"/>
        <v>39.479073999999997</v>
      </c>
      <c r="I2243">
        <f t="shared" ca="1" si="166"/>
        <v>0</v>
      </c>
      <c r="J2243">
        <f ca="1">IF(AND(I2242=0,I2243=1),B2244,IF(AND(I2243=1,I2242=1),J2242,0))</f>
        <v>0</v>
      </c>
      <c r="K2243">
        <f t="shared" ca="1" si="167"/>
        <v>0</v>
      </c>
      <c r="L2243">
        <f t="shared" ca="1" si="168"/>
        <v>0</v>
      </c>
      <c r="M2243">
        <f t="shared" ca="1" si="169"/>
        <v>30.850423934999995</v>
      </c>
    </row>
    <row r="2244" spans="1:13" x14ac:dyDescent="0.3">
      <c r="A2244" s="1">
        <v>39485</v>
      </c>
      <c r="B2244">
        <f>VLOOKUP($A2244,DataAdjust!$A:$K,9,FALSE)</f>
        <v>37.545570000000005</v>
      </c>
      <c r="C2244">
        <f>VLOOKUP($A2244,DataAdjust!$A:$K,10,FALSE)</f>
        <v>39.005569000000001</v>
      </c>
      <c r="D2244">
        <f>VLOOKUP($A2244,DataAdjust!$A:$K,11,FALSE)</f>
        <v>37.365570000000005</v>
      </c>
      <c r="E2244">
        <f>VLOOKUP($A2244,DataAdjust!$A:$K,6,FALSE)</f>
        <v>38.325569000000002</v>
      </c>
      <c r="F2244">
        <f>VLOOKUP($A2244,DataAdjust!$A:$K,7,FALSE)</f>
        <v>286254800</v>
      </c>
      <c r="G2244">
        <f t="shared" ca="1" si="165"/>
        <v>43.299975533333331</v>
      </c>
      <c r="H2244">
        <f t="shared" ca="1" si="165"/>
        <v>39.343498249999996</v>
      </c>
      <c r="I2244">
        <f t="shared" ca="1" si="166"/>
        <v>0</v>
      </c>
      <c r="J2244">
        <f ca="1">IF(AND(I2243=0,I2244=1),B2245,IF(AND(I2244=1,I2243=1),J2243,0))</f>
        <v>0</v>
      </c>
      <c r="K2244">
        <f t="shared" ca="1" si="167"/>
        <v>0</v>
      </c>
      <c r="L2244">
        <f t="shared" ca="1" si="168"/>
        <v>0</v>
      </c>
      <c r="M2244">
        <f t="shared" ca="1" si="169"/>
        <v>30.850423934999995</v>
      </c>
    </row>
    <row r="2245" spans="1:13" x14ac:dyDescent="0.3">
      <c r="A2245" s="1">
        <v>39486</v>
      </c>
      <c r="B2245">
        <f>VLOOKUP($A2245,DataAdjust!$A:$K,9,FALSE)</f>
        <v>38.361195000000002</v>
      </c>
      <c r="C2245">
        <f>VLOOKUP($A2245,DataAdjust!$A:$K,10,FALSE)</f>
        <v>38.931194000000005</v>
      </c>
      <c r="D2245">
        <f>VLOOKUP($A2245,DataAdjust!$A:$K,11,FALSE)</f>
        <v>38.101193000000002</v>
      </c>
      <c r="E2245">
        <f>VLOOKUP($A2245,DataAdjust!$A:$K,6,FALSE)</f>
        <v>38.761192000000001</v>
      </c>
      <c r="F2245">
        <f>VLOOKUP($A2245,DataAdjust!$A:$K,7,FALSE)</f>
        <v>173781300</v>
      </c>
      <c r="G2245">
        <f t="shared" ca="1" si="165"/>
        <v>43.22471638333333</v>
      </c>
      <c r="H2245">
        <f t="shared" ca="1" si="165"/>
        <v>39.253484249999993</v>
      </c>
      <c r="I2245">
        <f t="shared" ca="1" si="166"/>
        <v>0</v>
      </c>
      <c r="J2245">
        <f ca="1">IF(AND(I2244=0,I2245=1),B2246,IF(AND(I2245=1,I2244=1),J2244,0))</f>
        <v>0</v>
      </c>
      <c r="K2245">
        <f t="shared" ca="1" si="167"/>
        <v>0</v>
      </c>
      <c r="L2245">
        <f t="shared" ca="1" si="168"/>
        <v>0</v>
      </c>
      <c r="M2245">
        <f t="shared" ca="1" si="169"/>
        <v>30.850423934999995</v>
      </c>
    </row>
    <row r="2246" spans="1:13" x14ac:dyDescent="0.3">
      <c r="A2246" s="1">
        <v>39489</v>
      </c>
      <c r="B2246">
        <f>VLOOKUP($A2246,DataAdjust!$A:$K,9,FALSE)</f>
        <v>38.879028000000005</v>
      </c>
      <c r="C2246">
        <f>VLOOKUP($A2246,DataAdjust!$A:$K,10,FALSE)</f>
        <v>39.329029000000006</v>
      </c>
      <c r="D2246">
        <f>VLOOKUP($A2246,DataAdjust!$A:$K,11,FALSE)</f>
        <v>38.649028999999999</v>
      </c>
      <c r="E2246">
        <f>VLOOKUP($A2246,DataAdjust!$A:$K,6,FALSE)</f>
        <v>39.179028000000002</v>
      </c>
      <c r="F2246">
        <f>VLOOKUP($A2246,DataAdjust!$A:$K,7,FALSE)</f>
        <v>119562300</v>
      </c>
      <c r="G2246">
        <f t="shared" ca="1" si="165"/>
        <v>43.126670016666665</v>
      </c>
      <c r="H2246">
        <f t="shared" ca="1" si="165"/>
        <v>39.220146749999998</v>
      </c>
      <c r="I2246">
        <f t="shared" ca="1" si="166"/>
        <v>0</v>
      </c>
      <c r="J2246">
        <f ca="1">IF(AND(I2245=0,I2246=1),B2247,IF(AND(I2246=1,I2245=1),J2245,0))</f>
        <v>0</v>
      </c>
      <c r="K2246">
        <f t="shared" ca="1" si="167"/>
        <v>0</v>
      </c>
      <c r="L2246">
        <f t="shared" ca="1" si="168"/>
        <v>0</v>
      </c>
      <c r="M2246">
        <f t="shared" ca="1" si="169"/>
        <v>30.850423934999995</v>
      </c>
    </row>
    <row r="2247" spans="1:13" x14ac:dyDescent="0.3">
      <c r="A2247" s="1">
        <v>39490</v>
      </c>
      <c r="B2247">
        <f>VLOOKUP($A2247,DataAdjust!$A:$K,9,FALSE)</f>
        <v>39.476772000000004</v>
      </c>
      <c r="C2247">
        <f>VLOOKUP($A2247,DataAdjust!$A:$K,10,FALSE)</f>
        <v>39.816772</v>
      </c>
      <c r="D2247">
        <f>VLOOKUP($A2247,DataAdjust!$A:$K,11,FALSE)</f>
        <v>38.646770000000004</v>
      </c>
      <c r="E2247">
        <f>VLOOKUP($A2247,DataAdjust!$A:$K,6,FALSE)</f>
        <v>38.956772000000001</v>
      </c>
      <c r="F2247">
        <f>VLOOKUP($A2247,DataAdjust!$A:$K,7,FALSE)</f>
        <v>145412400</v>
      </c>
      <c r="G2247">
        <f t="shared" ca="1" si="165"/>
        <v>43.034540433333326</v>
      </c>
      <c r="H2247">
        <f t="shared" ca="1" si="165"/>
        <v>39.074569875000002</v>
      </c>
      <c r="I2247">
        <f t="shared" ca="1" si="166"/>
        <v>0</v>
      </c>
      <c r="J2247">
        <f ca="1">IF(AND(I2246=0,I2247=1),B2248,IF(AND(I2247=1,I2246=1),J2246,0))</f>
        <v>0</v>
      </c>
      <c r="K2247">
        <f t="shared" ca="1" si="167"/>
        <v>0</v>
      </c>
      <c r="L2247">
        <f t="shared" ca="1" si="168"/>
        <v>0</v>
      </c>
      <c r="M2247">
        <f t="shared" ca="1" si="169"/>
        <v>30.850423934999995</v>
      </c>
    </row>
    <row r="2248" spans="1:13" x14ac:dyDescent="0.3">
      <c r="A2248" s="1">
        <v>39491</v>
      </c>
      <c r="B2248">
        <f>VLOOKUP($A2248,DataAdjust!$A:$K,9,FALSE)</f>
        <v>39.420226000000007</v>
      </c>
      <c r="C2248">
        <f>VLOOKUP($A2248,DataAdjust!$A:$K,10,FALSE)</f>
        <v>39.910228000000004</v>
      </c>
      <c r="D2248">
        <f>VLOOKUP($A2248,DataAdjust!$A:$K,11,FALSE)</f>
        <v>39.190227</v>
      </c>
      <c r="E2248">
        <f>VLOOKUP($A2248,DataAdjust!$A:$K,6,FALSE)</f>
        <v>39.810226</v>
      </c>
      <c r="F2248">
        <f>VLOOKUP($A2248,DataAdjust!$A:$K,7,FALSE)</f>
        <v>148685900</v>
      </c>
      <c r="G2248">
        <f t="shared" ca="1" si="165"/>
        <v>42.960631366666661</v>
      </c>
      <c r="H2248">
        <f t="shared" ca="1" si="165"/>
        <v>38.984556750000003</v>
      </c>
      <c r="I2248">
        <f t="shared" ca="1" si="166"/>
        <v>0</v>
      </c>
      <c r="J2248">
        <f ca="1">IF(AND(I2247=0,I2248=1),B2249,IF(AND(I2248=1,I2247=1),J2247,0))</f>
        <v>0</v>
      </c>
      <c r="K2248">
        <f t="shared" ca="1" si="167"/>
        <v>0</v>
      </c>
      <c r="L2248">
        <f t="shared" ca="1" si="168"/>
        <v>0</v>
      </c>
      <c r="M2248">
        <f t="shared" ca="1" si="169"/>
        <v>30.850423934999995</v>
      </c>
    </row>
    <row r="2249" spans="1:13" x14ac:dyDescent="0.3">
      <c r="A2249" s="1">
        <v>39492</v>
      </c>
      <c r="B2249">
        <f>VLOOKUP($A2249,DataAdjust!$A:$K,9,FALSE)</f>
        <v>39.970118999999997</v>
      </c>
      <c r="C2249">
        <f>VLOOKUP($A2249,DataAdjust!$A:$K,10,FALSE)</f>
        <v>39.970118999999997</v>
      </c>
      <c r="D2249">
        <f>VLOOKUP($A2249,DataAdjust!$A:$K,11,FALSE)</f>
        <v>39.010120000000001</v>
      </c>
      <c r="E2249">
        <f>VLOOKUP($A2249,DataAdjust!$A:$K,6,FALSE)</f>
        <v>39.090122000000001</v>
      </c>
      <c r="F2249">
        <f>VLOOKUP($A2249,DataAdjust!$A:$K,7,FALSE)</f>
        <v>170868900</v>
      </c>
      <c r="G2249">
        <f t="shared" ca="1" si="165"/>
        <v>42.867911966666661</v>
      </c>
      <c r="H2249">
        <f t="shared" ca="1" si="165"/>
        <v>38.875650874999998</v>
      </c>
      <c r="I2249">
        <f t="shared" ca="1" si="166"/>
        <v>0</v>
      </c>
      <c r="J2249">
        <f ca="1">IF(AND(I2248=0,I2249=1),B2250,IF(AND(I2249=1,I2248=1),J2248,0))</f>
        <v>0</v>
      </c>
      <c r="K2249">
        <f t="shared" ca="1" si="167"/>
        <v>0</v>
      </c>
      <c r="L2249">
        <f t="shared" ca="1" si="168"/>
        <v>0</v>
      </c>
      <c r="M2249">
        <f t="shared" ca="1" si="169"/>
        <v>30.850423934999995</v>
      </c>
    </row>
    <row r="2250" spans="1:13" x14ac:dyDescent="0.3">
      <c r="A2250" s="1">
        <v>39493</v>
      </c>
      <c r="B2250">
        <f>VLOOKUP($A2250,DataAdjust!$A:$K,9,FALSE)</f>
        <v>38.866771999999997</v>
      </c>
      <c r="C2250">
        <f>VLOOKUP($A2250,DataAdjust!$A:$K,10,FALSE)</f>
        <v>39.116771999999997</v>
      </c>
      <c r="D2250">
        <f>VLOOKUP($A2250,DataAdjust!$A:$K,11,FALSE)</f>
        <v>38.586773000000001</v>
      </c>
      <c r="E2250">
        <f>VLOOKUP($A2250,DataAdjust!$A:$K,6,FALSE)</f>
        <v>38.956772000000001</v>
      </c>
      <c r="F2250">
        <f>VLOOKUP($A2250,DataAdjust!$A:$K,7,FALSE)</f>
        <v>100053300</v>
      </c>
      <c r="G2250">
        <f t="shared" ca="1" si="165"/>
        <v>42.781554983333329</v>
      </c>
      <c r="H2250">
        <f t="shared" ca="1" si="165"/>
        <v>38.892318250000002</v>
      </c>
      <c r="I2250">
        <f t="shared" ca="1" si="166"/>
        <v>0</v>
      </c>
      <c r="J2250">
        <f ca="1">IF(AND(I2249=0,I2250=1),B2251,IF(AND(I2250=1,I2249=1),J2249,0))</f>
        <v>0</v>
      </c>
      <c r="K2250">
        <f t="shared" ca="1" si="167"/>
        <v>0</v>
      </c>
      <c r="L2250">
        <f t="shared" ca="1" si="168"/>
        <v>0</v>
      </c>
      <c r="M2250">
        <f t="shared" ca="1" si="169"/>
        <v>30.850423934999995</v>
      </c>
    </row>
    <row r="2251" spans="1:13" x14ac:dyDescent="0.3">
      <c r="A2251" s="1">
        <v>39497</v>
      </c>
      <c r="B2251">
        <f>VLOOKUP($A2251,DataAdjust!$A:$K,9,FALSE)</f>
        <v>39.545658000000003</v>
      </c>
      <c r="C2251">
        <f>VLOOKUP($A2251,DataAdjust!$A:$K,10,FALSE)</f>
        <v>39.645656000000002</v>
      </c>
      <c r="D2251">
        <f>VLOOKUP($A2251,DataAdjust!$A:$K,11,FALSE)</f>
        <v>38.415656000000006</v>
      </c>
      <c r="E2251">
        <f>VLOOKUP($A2251,DataAdjust!$A:$K,6,FALSE)</f>
        <v>38.885657999999999</v>
      </c>
      <c r="F2251">
        <f>VLOOKUP($A2251,DataAdjust!$A:$K,7,FALSE)</f>
        <v>110507600</v>
      </c>
      <c r="G2251">
        <f t="shared" ca="1" si="165"/>
        <v>42.691052433333333</v>
      </c>
      <c r="H2251">
        <f t="shared" ca="1" si="165"/>
        <v>38.995667374999996</v>
      </c>
      <c r="I2251">
        <f t="shared" ca="1" si="166"/>
        <v>0</v>
      </c>
      <c r="J2251">
        <f ca="1">IF(AND(I2250=0,I2251=1),B2252,IF(AND(I2251=1,I2250=1),J2250,0))</f>
        <v>0</v>
      </c>
      <c r="K2251">
        <f t="shared" ca="1" si="167"/>
        <v>0</v>
      </c>
      <c r="L2251">
        <f t="shared" ca="1" si="168"/>
        <v>0</v>
      </c>
      <c r="M2251">
        <f t="shared" ca="1" si="169"/>
        <v>30.850423934999995</v>
      </c>
    </row>
    <row r="2252" spans="1:13" x14ac:dyDescent="0.3">
      <c r="A2252" s="1">
        <v>39498</v>
      </c>
      <c r="B2252">
        <f>VLOOKUP($A2252,DataAdjust!$A:$K,9,FALSE)</f>
        <v>38.383449000000006</v>
      </c>
      <c r="C2252">
        <f>VLOOKUP($A2252,DataAdjust!$A:$K,10,FALSE)</f>
        <v>39.213451000000006</v>
      </c>
      <c r="D2252">
        <f>VLOOKUP($A2252,DataAdjust!$A:$K,11,FALSE)</f>
        <v>38.363453</v>
      </c>
      <c r="E2252">
        <f>VLOOKUP($A2252,DataAdjust!$A:$K,6,FALSE)</f>
        <v>39.063450000000003</v>
      </c>
      <c r="F2252">
        <f>VLOOKUP($A2252,DataAdjust!$A:$K,7,FALSE)</f>
        <v>137338800</v>
      </c>
      <c r="G2252">
        <f t="shared" ca="1" si="165"/>
        <v>42.61224588333333</v>
      </c>
      <c r="H2252">
        <f t="shared" ca="1" si="165"/>
        <v>39.087902499999998</v>
      </c>
      <c r="I2252">
        <f t="shared" ca="1" si="166"/>
        <v>0</v>
      </c>
      <c r="J2252">
        <f ca="1">IF(AND(I2251=0,I2252=1),B2253,IF(AND(I2252=1,I2251=1),J2251,0))</f>
        <v>0</v>
      </c>
      <c r="K2252">
        <f t="shared" ca="1" si="167"/>
        <v>0</v>
      </c>
      <c r="L2252">
        <f t="shared" ca="1" si="168"/>
        <v>0</v>
      </c>
      <c r="M2252">
        <f t="shared" ca="1" si="169"/>
        <v>30.850423934999995</v>
      </c>
    </row>
    <row r="2253" spans="1:13" x14ac:dyDescent="0.3">
      <c r="A2253" s="1">
        <v>39499</v>
      </c>
      <c r="B2253">
        <f>VLOOKUP($A2253,DataAdjust!$A:$K,9,FALSE)</f>
        <v>39.530071999999997</v>
      </c>
      <c r="C2253">
        <f>VLOOKUP($A2253,DataAdjust!$A:$K,10,FALSE)</f>
        <v>39.640072000000004</v>
      </c>
      <c r="D2253">
        <f>VLOOKUP($A2253,DataAdjust!$A:$K,11,FALSE)</f>
        <v>38.510071000000003</v>
      </c>
      <c r="E2253">
        <f>VLOOKUP($A2253,DataAdjust!$A:$K,6,FALSE)</f>
        <v>38.690071000000003</v>
      </c>
      <c r="F2253">
        <f>VLOOKUP($A2253,DataAdjust!$A:$K,7,FALSE)</f>
        <v>127857000</v>
      </c>
      <c r="G2253">
        <f t="shared" ca="1" si="165"/>
        <v>42.519371549999988</v>
      </c>
      <c r="H2253">
        <f t="shared" ca="1" si="165"/>
        <v>39.079012374999998</v>
      </c>
      <c r="I2253">
        <f t="shared" ca="1" si="166"/>
        <v>0</v>
      </c>
      <c r="J2253">
        <f ca="1">IF(AND(I2252=0,I2253=1),B2254,IF(AND(I2253=1,I2252=1),J2252,0))</f>
        <v>0</v>
      </c>
      <c r="K2253">
        <f t="shared" ca="1" si="167"/>
        <v>0</v>
      </c>
      <c r="L2253">
        <f t="shared" ca="1" si="168"/>
        <v>0</v>
      </c>
      <c r="M2253">
        <f t="shared" ca="1" si="169"/>
        <v>30.850423934999995</v>
      </c>
    </row>
    <row r="2254" spans="1:13" x14ac:dyDescent="0.3">
      <c r="A2254" s="1">
        <v>39500</v>
      </c>
      <c r="B2254">
        <f>VLOOKUP($A2254,DataAdjust!$A:$K,9,FALSE)</f>
        <v>38.822304000000003</v>
      </c>
      <c r="C2254">
        <f>VLOOKUP($A2254,DataAdjust!$A:$K,10,FALSE)</f>
        <v>38.842305000000003</v>
      </c>
      <c r="D2254">
        <f>VLOOKUP($A2254,DataAdjust!$A:$K,11,FALSE)</f>
        <v>37.752304000000002</v>
      </c>
      <c r="E2254">
        <f>VLOOKUP($A2254,DataAdjust!$A:$K,6,FALSE)</f>
        <v>38.832306000000003</v>
      </c>
      <c r="F2254">
        <f>VLOOKUP($A2254,DataAdjust!$A:$K,7,FALSE)</f>
        <v>157364700</v>
      </c>
      <c r="G2254">
        <f t="shared" ca="1" si="165"/>
        <v>42.441597183333322</v>
      </c>
      <c r="H2254">
        <f t="shared" ca="1" si="165"/>
        <v>39.035672125000005</v>
      </c>
      <c r="I2254">
        <f t="shared" ca="1" si="166"/>
        <v>0</v>
      </c>
      <c r="J2254">
        <f ca="1">IF(AND(I2253=0,I2254=1),B2255,IF(AND(I2254=1,I2253=1),J2253,0))</f>
        <v>0</v>
      </c>
      <c r="K2254">
        <f t="shared" ca="1" si="167"/>
        <v>0</v>
      </c>
      <c r="L2254">
        <f t="shared" ca="1" si="168"/>
        <v>0</v>
      </c>
      <c r="M2254">
        <f t="shared" ca="1" si="169"/>
        <v>30.850423934999995</v>
      </c>
    </row>
    <row r="2255" spans="1:13" x14ac:dyDescent="0.3">
      <c r="A2255" s="1">
        <v>39503</v>
      </c>
      <c r="B2255">
        <f>VLOOKUP($A2255,DataAdjust!$A:$K,9,FALSE)</f>
        <v>38.757896000000002</v>
      </c>
      <c r="C2255">
        <f>VLOOKUP($A2255,DataAdjust!$A:$K,10,FALSE)</f>
        <v>39.197895000000003</v>
      </c>
      <c r="D2255">
        <f>VLOOKUP($A2255,DataAdjust!$A:$K,11,FALSE)</f>
        <v>38.467895000000006</v>
      </c>
      <c r="E2255">
        <f>VLOOKUP($A2255,DataAdjust!$A:$K,6,FALSE)</f>
        <v>39.027897000000003</v>
      </c>
      <c r="F2255">
        <f>VLOOKUP($A2255,DataAdjust!$A:$K,7,FALSE)</f>
        <v>121444300</v>
      </c>
      <c r="G2255">
        <f t="shared" ca="1" si="165"/>
        <v>42.352577099999991</v>
      </c>
      <c r="H2255">
        <f t="shared" ca="1" si="165"/>
        <v>39.044562750000004</v>
      </c>
      <c r="I2255">
        <f t="shared" ca="1" si="166"/>
        <v>0</v>
      </c>
      <c r="J2255">
        <f ca="1">IF(AND(I2254=0,I2255=1),B2256,IF(AND(I2255=1,I2254=1),J2254,0))</f>
        <v>0</v>
      </c>
      <c r="K2255">
        <f t="shared" ca="1" si="167"/>
        <v>0</v>
      </c>
      <c r="L2255">
        <f t="shared" ca="1" si="168"/>
        <v>0</v>
      </c>
      <c r="M2255">
        <f t="shared" ca="1" si="169"/>
        <v>30.850423934999995</v>
      </c>
    </row>
    <row r="2256" spans="1:13" x14ac:dyDescent="0.3">
      <c r="A2256" s="1">
        <v>39504</v>
      </c>
      <c r="B2256">
        <f>VLOOKUP($A2256,DataAdjust!$A:$K,9,FALSE)</f>
        <v>38.759030000000003</v>
      </c>
      <c r="C2256">
        <f>VLOOKUP($A2256,DataAdjust!$A:$K,10,FALSE)</f>
        <v>39.589027999999999</v>
      </c>
      <c r="D2256">
        <f>VLOOKUP($A2256,DataAdjust!$A:$K,11,FALSE)</f>
        <v>38.479027000000002</v>
      </c>
      <c r="E2256">
        <f>VLOOKUP($A2256,DataAdjust!$A:$K,6,FALSE)</f>
        <v>39.179028000000002</v>
      </c>
      <c r="F2256">
        <f>VLOOKUP($A2256,DataAdjust!$A:$K,7,FALSE)</f>
        <v>148375900</v>
      </c>
      <c r="G2256">
        <f t="shared" ca="1" si="165"/>
        <v>42.243577599999995</v>
      </c>
      <c r="H2256">
        <f t="shared" ca="1" si="165"/>
        <v>38.965663000000006</v>
      </c>
      <c r="I2256">
        <f t="shared" ca="1" si="166"/>
        <v>0</v>
      </c>
      <c r="J2256">
        <f ca="1">IF(AND(I2255=0,I2256=1),B2257,IF(AND(I2256=1,I2255=1),J2255,0))</f>
        <v>0</v>
      </c>
      <c r="K2256">
        <f t="shared" ca="1" si="167"/>
        <v>0</v>
      </c>
      <c r="L2256">
        <f t="shared" ca="1" si="168"/>
        <v>0</v>
      </c>
      <c r="M2256">
        <f t="shared" ca="1" si="169"/>
        <v>30.850423934999995</v>
      </c>
    </row>
    <row r="2257" spans="1:13" x14ac:dyDescent="0.3">
      <c r="A2257" s="1">
        <v>39505</v>
      </c>
      <c r="B2257">
        <f>VLOOKUP($A2257,DataAdjust!$A:$K,9,FALSE)</f>
        <v>38.854602000000007</v>
      </c>
      <c r="C2257">
        <f>VLOOKUP($A2257,DataAdjust!$A:$K,10,FALSE)</f>
        <v>39.544601000000007</v>
      </c>
      <c r="D2257">
        <f>VLOOKUP($A2257,DataAdjust!$A:$K,11,FALSE)</f>
        <v>38.754600000000003</v>
      </c>
      <c r="E2257">
        <f>VLOOKUP($A2257,DataAdjust!$A:$K,6,FALSE)</f>
        <v>39.374603</v>
      </c>
      <c r="F2257">
        <f>VLOOKUP($A2257,DataAdjust!$A:$K,7,FALSE)</f>
        <v>125682600</v>
      </c>
      <c r="G2257">
        <f t="shared" ca="1" si="165"/>
        <v>42.134581333333337</v>
      </c>
      <c r="H2257">
        <f t="shared" ca="1" si="165"/>
        <v>39.001223125000003</v>
      </c>
      <c r="I2257">
        <f t="shared" ca="1" si="166"/>
        <v>0</v>
      </c>
      <c r="J2257">
        <f ca="1">IF(AND(I2256=0,I2257=1),B2258,IF(AND(I2257=1,I2256=1),J2256,0))</f>
        <v>0</v>
      </c>
      <c r="K2257">
        <f t="shared" ca="1" si="167"/>
        <v>0</v>
      </c>
      <c r="L2257">
        <f t="shared" ca="1" si="168"/>
        <v>0</v>
      </c>
      <c r="M2257">
        <f t="shared" ca="1" si="169"/>
        <v>30.850423934999995</v>
      </c>
    </row>
    <row r="2258" spans="1:13" x14ac:dyDescent="0.3">
      <c r="A2258" s="1">
        <v>39506</v>
      </c>
      <c r="B2258">
        <f>VLOOKUP($A2258,DataAdjust!$A:$K,9,FALSE)</f>
        <v>39.223469000000001</v>
      </c>
      <c r="C2258">
        <f>VLOOKUP($A2258,DataAdjust!$A:$K,10,FALSE)</f>
        <v>39.633468999999998</v>
      </c>
      <c r="D2258">
        <f>VLOOKUP($A2258,DataAdjust!$A:$K,11,FALSE)</f>
        <v>39.053471000000002</v>
      </c>
      <c r="E2258">
        <f>VLOOKUP($A2258,DataAdjust!$A:$K,6,FALSE)</f>
        <v>39.223469000000001</v>
      </c>
      <c r="F2258">
        <f>VLOOKUP($A2258,DataAdjust!$A:$K,7,FALSE)</f>
        <v>129196700</v>
      </c>
      <c r="G2258">
        <f t="shared" ca="1" si="165"/>
        <v>42.028838499999999</v>
      </c>
      <c r="H2258">
        <f t="shared" ca="1" si="165"/>
        <v>39.034560249999998</v>
      </c>
      <c r="I2258">
        <f t="shared" ca="1" si="166"/>
        <v>0</v>
      </c>
      <c r="J2258">
        <f ca="1">IF(AND(I2257=0,I2258=1),B2259,IF(AND(I2258=1,I2257=1),J2257,0))</f>
        <v>0</v>
      </c>
      <c r="K2258">
        <f t="shared" ca="1" si="167"/>
        <v>0</v>
      </c>
      <c r="L2258">
        <f t="shared" ca="1" si="168"/>
        <v>0</v>
      </c>
      <c r="M2258">
        <f t="shared" ca="1" si="169"/>
        <v>30.850423934999995</v>
      </c>
    </row>
    <row r="2259" spans="1:13" x14ac:dyDescent="0.3">
      <c r="A2259" s="1">
        <v>39507</v>
      </c>
      <c r="B2259">
        <f>VLOOKUP($A2259,DataAdjust!$A:$K,9,FALSE)</f>
        <v>38.883332000000003</v>
      </c>
      <c r="C2259">
        <f>VLOOKUP($A2259,DataAdjust!$A:$K,10,FALSE)</f>
        <v>39.003330000000005</v>
      </c>
      <c r="D2259">
        <f>VLOOKUP($A2259,DataAdjust!$A:$K,11,FALSE)</f>
        <v>38.083328000000002</v>
      </c>
      <c r="E2259">
        <f>VLOOKUP($A2259,DataAdjust!$A:$K,6,FALSE)</f>
        <v>38.183331000000003</v>
      </c>
      <c r="F2259">
        <f>VLOOKUP($A2259,DataAdjust!$A:$K,7,FALSE)</f>
        <v>188724500</v>
      </c>
      <c r="G2259">
        <f t="shared" ca="1" si="165"/>
        <v>41.912124983333342</v>
      </c>
      <c r="H2259">
        <f t="shared" ca="1" si="165"/>
        <v>38.946769375000002</v>
      </c>
      <c r="I2259">
        <f t="shared" ca="1" si="166"/>
        <v>0</v>
      </c>
      <c r="J2259">
        <f ca="1">IF(AND(I2258=0,I2259=1),B2260,IF(AND(I2259=1,I2258=1),J2258,0))</f>
        <v>0</v>
      </c>
      <c r="K2259">
        <f t="shared" ca="1" si="167"/>
        <v>0</v>
      </c>
      <c r="L2259">
        <f t="shared" ca="1" si="168"/>
        <v>0</v>
      </c>
      <c r="M2259">
        <f t="shared" ca="1" si="169"/>
        <v>30.850423934999995</v>
      </c>
    </row>
    <row r="2260" spans="1:13" x14ac:dyDescent="0.3">
      <c r="A2260" s="1">
        <v>39510</v>
      </c>
      <c r="B2260">
        <f>VLOOKUP($A2260,DataAdjust!$A:$K,9,FALSE)</f>
        <v>38.184406000000003</v>
      </c>
      <c r="C2260">
        <f>VLOOKUP($A2260,DataAdjust!$A:$K,10,FALSE)</f>
        <v>38.25441</v>
      </c>
      <c r="D2260">
        <f>VLOOKUP($A2260,DataAdjust!$A:$K,11,FALSE)</f>
        <v>37.50441</v>
      </c>
      <c r="E2260">
        <f>VLOOKUP($A2260,DataAdjust!$A:$K,6,FALSE)</f>
        <v>37.934406000000003</v>
      </c>
      <c r="F2260">
        <f>VLOOKUP($A2260,DataAdjust!$A:$K,7,FALSE)</f>
        <v>132963800</v>
      </c>
      <c r="G2260">
        <f t="shared" ca="1" si="165"/>
        <v>41.794371183333332</v>
      </c>
      <c r="H2260">
        <f t="shared" ca="1" si="165"/>
        <v>38.805638875000007</v>
      </c>
      <c r="I2260">
        <f t="shared" ca="1" si="166"/>
        <v>0</v>
      </c>
      <c r="J2260">
        <f ca="1">IF(AND(I2259=0,I2260=1),B2261,IF(AND(I2260=1,I2259=1),J2259,0))</f>
        <v>0</v>
      </c>
      <c r="K2260">
        <f t="shared" ca="1" si="167"/>
        <v>0</v>
      </c>
      <c r="L2260">
        <f t="shared" ca="1" si="168"/>
        <v>0</v>
      </c>
      <c r="M2260">
        <f t="shared" ca="1" si="169"/>
        <v>30.850423934999995</v>
      </c>
    </row>
    <row r="2261" spans="1:13" x14ac:dyDescent="0.3">
      <c r="A2261" s="1">
        <v>39511</v>
      </c>
      <c r="B2261">
        <f>VLOOKUP($A2261,DataAdjust!$A:$K,9,FALSE)</f>
        <v>37.637776000000002</v>
      </c>
      <c r="C2261">
        <f>VLOOKUP($A2261,DataAdjust!$A:$K,10,FALSE)</f>
        <v>38.277774999999998</v>
      </c>
      <c r="D2261">
        <f>VLOOKUP($A2261,DataAdjust!$A:$K,11,FALSE)</f>
        <v>37.257774000000005</v>
      </c>
      <c r="E2261">
        <f>VLOOKUP($A2261,DataAdjust!$A:$K,6,FALSE)</f>
        <v>38.147773999999998</v>
      </c>
      <c r="F2261">
        <f>VLOOKUP($A2261,DataAdjust!$A:$K,7,FALSE)</f>
        <v>183851000</v>
      </c>
      <c r="G2261">
        <f t="shared" ca="1" si="165"/>
        <v>41.666704016666678</v>
      </c>
      <c r="H2261">
        <f t="shared" ca="1" si="165"/>
        <v>38.737851750000004</v>
      </c>
      <c r="I2261">
        <f t="shared" ca="1" si="166"/>
        <v>0</v>
      </c>
      <c r="J2261">
        <f ca="1">IF(AND(I2260=0,I2261=1),B2262,IF(AND(I2261=1,I2260=1),J2260,0))</f>
        <v>0</v>
      </c>
      <c r="K2261">
        <f t="shared" ca="1" si="167"/>
        <v>0</v>
      </c>
      <c r="L2261">
        <f t="shared" ca="1" si="168"/>
        <v>0</v>
      </c>
      <c r="M2261">
        <f t="shared" ca="1" si="169"/>
        <v>30.850423934999995</v>
      </c>
    </row>
    <row r="2262" spans="1:13" x14ac:dyDescent="0.3">
      <c r="A2262" s="1">
        <v>39512</v>
      </c>
      <c r="B2262">
        <f>VLOOKUP($A2262,DataAdjust!$A:$K,9,FALSE)</f>
        <v>38.204471999999996</v>
      </c>
      <c r="C2262">
        <f>VLOOKUP($A2262,DataAdjust!$A:$K,10,FALSE)</f>
        <v>38.754470999999995</v>
      </c>
      <c r="D2262">
        <f>VLOOKUP($A2262,DataAdjust!$A:$K,11,FALSE)</f>
        <v>37.964469999999999</v>
      </c>
      <c r="E2262">
        <f>VLOOKUP($A2262,DataAdjust!$A:$K,6,FALSE)</f>
        <v>38.334468999999999</v>
      </c>
      <c r="F2262">
        <f>VLOOKUP($A2262,DataAdjust!$A:$K,7,FALSE)</f>
        <v>183208300</v>
      </c>
      <c r="G2262">
        <f t="shared" ref="G2262:H2325" ca="1" si="170">AVERAGE(INDIRECT(ADDRESS(ROW()-G$2+1,5)&amp;":"&amp;ADDRESS(ROW(),5)))</f>
        <v>41.531195616666665</v>
      </c>
      <c r="H2262">
        <f t="shared" ca="1" si="170"/>
        <v>38.675622125000004</v>
      </c>
      <c r="I2262">
        <f t="shared" ref="I2262:I2325" ca="1" si="171">IF(H2262&gt;G2262,1,0)</f>
        <v>0</v>
      </c>
      <c r="J2262">
        <f ca="1">IF(AND(I2261=0,I2262=1),B2263,IF(AND(I2262=1,I2261=1),J2261,0))</f>
        <v>0</v>
      </c>
      <c r="K2262">
        <f t="shared" ref="K2262:K2325" ca="1" si="172">IF(AND(I2262=0,I2261=1),B2263,0)</f>
        <v>0</v>
      </c>
      <c r="L2262">
        <f t="shared" ref="L2262:L2325" ca="1" si="173">IF(K2262&lt;&gt;0,K2262-J2261-J2261*N$2,0)</f>
        <v>0</v>
      </c>
      <c r="M2262">
        <f t="shared" ref="M2262:M2325" ca="1" si="174">M2261+L2262</f>
        <v>30.850423934999995</v>
      </c>
    </row>
    <row r="2263" spans="1:13" x14ac:dyDescent="0.3">
      <c r="A2263" s="1">
        <v>39513</v>
      </c>
      <c r="B2263">
        <f>VLOOKUP($A2263,DataAdjust!$A:$K,9,FALSE)</f>
        <v>38.409893000000004</v>
      </c>
      <c r="C2263">
        <f>VLOOKUP($A2263,DataAdjust!$A:$K,10,FALSE)</f>
        <v>38.589893000000004</v>
      </c>
      <c r="D2263">
        <f>VLOOKUP($A2263,DataAdjust!$A:$K,11,FALSE)</f>
        <v>37.419891</v>
      </c>
      <c r="E2263">
        <f>VLOOKUP($A2263,DataAdjust!$A:$K,6,FALSE)</f>
        <v>37.489891</v>
      </c>
      <c r="F2263">
        <f>VLOOKUP($A2263,DataAdjust!$A:$K,7,FALSE)</f>
        <v>152752200</v>
      </c>
      <c r="G2263">
        <f t="shared" ca="1" si="170"/>
        <v>41.381462266666666</v>
      </c>
      <c r="H2263">
        <f t="shared" ca="1" si="170"/>
        <v>38.483371374999997</v>
      </c>
      <c r="I2263">
        <f t="shared" ca="1" si="171"/>
        <v>0</v>
      </c>
      <c r="J2263">
        <f ca="1">IF(AND(I2262=0,I2263=1),B2264,IF(AND(I2263=1,I2262=1),J2262,0))</f>
        <v>0</v>
      </c>
      <c r="K2263">
        <f t="shared" ca="1" si="172"/>
        <v>0</v>
      </c>
      <c r="L2263">
        <f t="shared" ca="1" si="173"/>
        <v>0</v>
      </c>
      <c r="M2263">
        <f t="shared" ca="1" si="174"/>
        <v>30.850423934999995</v>
      </c>
    </row>
    <row r="2264" spans="1:13" x14ac:dyDescent="0.3">
      <c r="A2264" s="1">
        <v>39514</v>
      </c>
      <c r="B2264">
        <f>VLOOKUP($A2264,DataAdjust!$A:$K,9,FALSE)</f>
        <v>37.250984000000003</v>
      </c>
      <c r="C2264">
        <f>VLOOKUP($A2264,DataAdjust!$A:$K,10,FALSE)</f>
        <v>37.970985000000006</v>
      </c>
      <c r="D2264">
        <f>VLOOKUP($A2264,DataAdjust!$A:$K,11,FALSE)</f>
        <v>36.710987000000003</v>
      </c>
      <c r="E2264">
        <f>VLOOKUP($A2264,DataAdjust!$A:$K,6,FALSE)</f>
        <v>37.400986000000003</v>
      </c>
      <c r="F2264">
        <f>VLOOKUP($A2264,DataAdjust!$A:$K,7,FALSE)</f>
        <v>242552400</v>
      </c>
      <c r="G2264">
        <f t="shared" ca="1" si="170"/>
        <v>41.227138883333346</v>
      </c>
      <c r="H2264">
        <f t="shared" ca="1" si="170"/>
        <v>38.261116125000001</v>
      </c>
      <c r="I2264">
        <f t="shared" ca="1" si="171"/>
        <v>0</v>
      </c>
      <c r="J2264">
        <f ca="1">IF(AND(I2263=0,I2264=1),B2265,IF(AND(I2264=1,I2263=1),J2263,0))</f>
        <v>0</v>
      </c>
      <c r="K2264">
        <f t="shared" ca="1" si="172"/>
        <v>0</v>
      </c>
      <c r="L2264">
        <f t="shared" ca="1" si="173"/>
        <v>0</v>
      </c>
      <c r="M2264">
        <f t="shared" ca="1" si="174"/>
        <v>30.850423934999995</v>
      </c>
    </row>
    <row r="2265" spans="1:13" x14ac:dyDescent="0.3">
      <c r="A2265" s="1">
        <v>39517</v>
      </c>
      <c r="B2265">
        <f>VLOOKUP($A2265,DataAdjust!$A:$K,9,FALSE)</f>
        <v>37.430874000000003</v>
      </c>
      <c r="C2265">
        <f>VLOOKUP($A2265,DataAdjust!$A:$K,10,FALSE)</f>
        <v>37.560875000000003</v>
      </c>
      <c r="D2265">
        <f>VLOOKUP($A2265,DataAdjust!$A:$K,11,FALSE)</f>
        <v>36.590873999999999</v>
      </c>
      <c r="E2265">
        <f>VLOOKUP($A2265,DataAdjust!$A:$K,6,FALSE)</f>
        <v>36.680874000000003</v>
      </c>
      <c r="F2265">
        <f>VLOOKUP($A2265,DataAdjust!$A:$K,7,FALSE)</f>
        <v>146801900</v>
      </c>
      <c r="G2265">
        <f t="shared" ca="1" si="170"/>
        <v>41.078871783333348</v>
      </c>
      <c r="H2265">
        <f t="shared" ca="1" si="170"/>
        <v>37.924399999999999</v>
      </c>
      <c r="I2265">
        <f t="shared" ca="1" si="171"/>
        <v>0</v>
      </c>
      <c r="J2265">
        <f ca="1">IF(AND(I2264=0,I2265=1),B2266,IF(AND(I2265=1,I2264=1),J2264,0))</f>
        <v>0</v>
      </c>
      <c r="K2265">
        <f t="shared" ca="1" si="172"/>
        <v>0</v>
      </c>
      <c r="L2265">
        <f t="shared" ca="1" si="173"/>
        <v>0</v>
      </c>
      <c r="M2265">
        <f t="shared" ca="1" si="174"/>
        <v>30.850423934999995</v>
      </c>
    </row>
    <row r="2266" spans="1:13" x14ac:dyDescent="0.3">
      <c r="A2266" s="1">
        <v>39518</v>
      </c>
      <c r="B2266">
        <f>VLOOKUP($A2266,DataAdjust!$A:$K,9,FALSE)</f>
        <v>37.106648</v>
      </c>
      <c r="C2266">
        <f>VLOOKUP($A2266,DataAdjust!$A:$K,10,FALSE)</f>
        <v>38.096645000000002</v>
      </c>
      <c r="D2266">
        <f>VLOOKUP($A2266,DataAdjust!$A:$K,11,FALSE)</f>
        <v>36.756645000000006</v>
      </c>
      <c r="E2266">
        <f>VLOOKUP($A2266,DataAdjust!$A:$K,6,FALSE)</f>
        <v>38.076649000000003</v>
      </c>
      <c r="F2266">
        <f>VLOOKUP($A2266,DataAdjust!$A:$K,7,FALSE)</f>
        <v>196755300</v>
      </c>
      <c r="G2266">
        <f t="shared" ca="1" si="170"/>
        <v>40.947058933333345</v>
      </c>
      <c r="H2266">
        <f t="shared" ca="1" si="170"/>
        <v>37.7810475</v>
      </c>
      <c r="I2266">
        <f t="shared" ca="1" si="171"/>
        <v>0</v>
      </c>
      <c r="J2266">
        <f ca="1">IF(AND(I2265=0,I2266=1),B2267,IF(AND(I2266=1,I2265=1),J2265,0))</f>
        <v>0</v>
      </c>
      <c r="K2266">
        <f t="shared" ca="1" si="172"/>
        <v>0</v>
      </c>
      <c r="L2266">
        <f t="shared" ca="1" si="173"/>
        <v>0</v>
      </c>
      <c r="M2266">
        <f t="shared" ca="1" si="174"/>
        <v>30.850423934999995</v>
      </c>
    </row>
    <row r="2267" spans="1:13" x14ac:dyDescent="0.3">
      <c r="A2267" s="1">
        <v>39519</v>
      </c>
      <c r="B2267">
        <f>VLOOKUP($A2267,DataAdjust!$A:$K,9,FALSE)</f>
        <v>38.259963999999997</v>
      </c>
      <c r="C2267">
        <f>VLOOKUP($A2267,DataAdjust!$A:$K,10,FALSE)</f>
        <v>38.699962999999997</v>
      </c>
      <c r="D2267">
        <f>VLOOKUP($A2267,DataAdjust!$A:$K,11,FALSE)</f>
        <v>37.859961999999996</v>
      </c>
      <c r="E2267">
        <f>VLOOKUP($A2267,DataAdjust!$A:$K,6,FALSE)</f>
        <v>37.969963</v>
      </c>
      <c r="F2267">
        <f>VLOOKUP($A2267,DataAdjust!$A:$K,7,FALSE)</f>
        <v>155566100</v>
      </c>
      <c r="G2267">
        <f t="shared" ca="1" si="170"/>
        <v>40.817612266666671</v>
      </c>
      <c r="H2267">
        <f t="shared" ca="1" si="170"/>
        <v>37.754376500000006</v>
      </c>
      <c r="I2267">
        <f t="shared" ca="1" si="171"/>
        <v>0</v>
      </c>
      <c r="J2267">
        <f ca="1">IF(AND(I2266=0,I2267=1),B2268,IF(AND(I2267=1,I2266=1),J2266,0))</f>
        <v>0</v>
      </c>
      <c r="K2267">
        <f t="shared" ca="1" si="172"/>
        <v>0</v>
      </c>
      <c r="L2267">
        <f t="shared" ca="1" si="173"/>
        <v>0</v>
      </c>
      <c r="M2267">
        <f t="shared" ca="1" si="174"/>
        <v>30.850423934999995</v>
      </c>
    </row>
    <row r="2268" spans="1:13" x14ac:dyDescent="0.3">
      <c r="A2268" s="1">
        <v>39520</v>
      </c>
      <c r="B2268">
        <f>VLOOKUP($A2268,DataAdjust!$A:$K,9,FALSE)</f>
        <v>37.453339</v>
      </c>
      <c r="C2268">
        <f>VLOOKUP($A2268,DataAdjust!$A:$K,10,FALSE)</f>
        <v>38.553341000000003</v>
      </c>
      <c r="D2268">
        <f>VLOOKUP($A2268,DataAdjust!$A:$K,11,FALSE)</f>
        <v>37.033340000000003</v>
      </c>
      <c r="E2268">
        <f>VLOOKUP($A2268,DataAdjust!$A:$K,6,FALSE)</f>
        <v>38.263339999999999</v>
      </c>
      <c r="F2268">
        <f>VLOOKUP($A2268,DataAdjust!$A:$K,7,FALSE)</f>
        <v>208967900</v>
      </c>
      <c r="G2268">
        <f t="shared" ca="1" si="170"/>
        <v>40.700900083333337</v>
      </c>
      <c r="H2268">
        <f t="shared" ca="1" si="170"/>
        <v>37.795493249999993</v>
      </c>
      <c r="I2268">
        <f t="shared" ca="1" si="171"/>
        <v>0</v>
      </c>
      <c r="J2268">
        <f ca="1">IF(AND(I2267=0,I2268=1),B2269,IF(AND(I2268=1,I2267=1),J2267,0))</f>
        <v>0</v>
      </c>
      <c r="K2268">
        <f t="shared" ca="1" si="172"/>
        <v>0</v>
      </c>
      <c r="L2268">
        <f t="shared" ca="1" si="173"/>
        <v>0</v>
      </c>
      <c r="M2268">
        <f t="shared" ca="1" si="174"/>
        <v>30.850423934999995</v>
      </c>
    </row>
    <row r="2269" spans="1:13" x14ac:dyDescent="0.3">
      <c r="A2269" s="1">
        <v>39521</v>
      </c>
      <c r="B2269">
        <f>VLOOKUP($A2269,DataAdjust!$A:$K,9,FALSE)</f>
        <v>38.641018000000003</v>
      </c>
      <c r="C2269">
        <f>VLOOKUP($A2269,DataAdjust!$A:$K,10,FALSE)</f>
        <v>38.691017000000002</v>
      </c>
      <c r="D2269">
        <f>VLOOKUP($A2269,DataAdjust!$A:$K,11,FALSE)</f>
        <v>37.051017999999999</v>
      </c>
      <c r="E2269">
        <f>VLOOKUP($A2269,DataAdjust!$A:$K,6,FALSE)</f>
        <v>37.561016000000002</v>
      </c>
      <c r="F2269">
        <f>VLOOKUP($A2269,DataAdjust!$A:$K,7,FALSE)</f>
        <v>309589800</v>
      </c>
      <c r="G2269">
        <f t="shared" ca="1" si="170"/>
        <v>40.590836216666681</v>
      </c>
      <c r="H2269">
        <f t="shared" ca="1" si="170"/>
        <v>37.722148500000003</v>
      </c>
      <c r="I2269">
        <f t="shared" ca="1" si="171"/>
        <v>0</v>
      </c>
      <c r="J2269">
        <f ca="1">IF(AND(I2268=0,I2269=1),B2270,IF(AND(I2269=1,I2268=1),J2268,0))</f>
        <v>0</v>
      </c>
      <c r="K2269">
        <f t="shared" ca="1" si="172"/>
        <v>0</v>
      </c>
      <c r="L2269">
        <f t="shared" ca="1" si="173"/>
        <v>0</v>
      </c>
      <c r="M2269">
        <f t="shared" ca="1" si="174"/>
        <v>30.850423934999995</v>
      </c>
    </row>
    <row r="2270" spans="1:13" x14ac:dyDescent="0.3">
      <c r="A2270" s="1">
        <v>39524</v>
      </c>
      <c r="B2270">
        <f>VLOOKUP($A2270,DataAdjust!$A:$K,9,FALSE)</f>
        <v>36.686476999999996</v>
      </c>
      <c r="C2270">
        <f>VLOOKUP($A2270,DataAdjust!$A:$K,10,FALSE)</f>
        <v>37.406474000000003</v>
      </c>
      <c r="D2270">
        <f>VLOOKUP($A2270,DataAdjust!$A:$K,11,FALSE)</f>
        <v>36.446475</v>
      </c>
      <c r="E2270">
        <f>VLOOKUP($A2270,DataAdjust!$A:$K,6,FALSE)</f>
        <v>36.876475999999997</v>
      </c>
      <c r="F2270">
        <f>VLOOKUP($A2270,DataAdjust!$A:$K,7,FALSE)</f>
        <v>193130600</v>
      </c>
      <c r="G2270">
        <f t="shared" ca="1" si="170"/>
        <v>40.466995433333338</v>
      </c>
      <c r="H2270">
        <f t="shared" ca="1" si="170"/>
        <v>37.539899375000005</v>
      </c>
      <c r="I2270">
        <f t="shared" ca="1" si="171"/>
        <v>0</v>
      </c>
      <c r="J2270">
        <f ca="1">IF(AND(I2269=0,I2270=1),B2271,IF(AND(I2270=1,I2269=1),J2269,0))</f>
        <v>0</v>
      </c>
      <c r="K2270">
        <f t="shared" ca="1" si="172"/>
        <v>0</v>
      </c>
      <c r="L2270">
        <f t="shared" ca="1" si="173"/>
        <v>0</v>
      </c>
      <c r="M2270">
        <f t="shared" ca="1" si="174"/>
        <v>30.850423934999995</v>
      </c>
    </row>
    <row r="2271" spans="1:13" x14ac:dyDescent="0.3">
      <c r="A2271" s="1">
        <v>39525</v>
      </c>
      <c r="B2271">
        <f>VLOOKUP($A2271,DataAdjust!$A:$K,9,FALSE)</f>
        <v>37.431148999999998</v>
      </c>
      <c r="C2271">
        <f>VLOOKUP($A2271,DataAdjust!$A:$K,10,FALSE)</f>
        <v>38.531147000000004</v>
      </c>
      <c r="D2271">
        <f>VLOOKUP($A2271,DataAdjust!$A:$K,11,FALSE)</f>
        <v>37.301147999999998</v>
      </c>
      <c r="E2271">
        <f>VLOOKUP($A2271,DataAdjust!$A:$K,6,FALSE)</f>
        <v>38.521149000000001</v>
      </c>
      <c r="F2271">
        <f>VLOOKUP($A2271,DataAdjust!$A:$K,7,FALSE)</f>
        <v>216300400</v>
      </c>
      <c r="G2271">
        <f t="shared" ca="1" si="170"/>
        <v>40.37071356666668</v>
      </c>
      <c r="H2271">
        <f t="shared" ca="1" si="170"/>
        <v>37.668806624999995</v>
      </c>
      <c r="I2271">
        <f t="shared" ca="1" si="171"/>
        <v>0</v>
      </c>
      <c r="J2271">
        <f ca="1">IF(AND(I2270=0,I2271=1),B2272,IF(AND(I2271=1,I2270=1),J2270,0))</f>
        <v>0</v>
      </c>
      <c r="K2271">
        <f t="shared" ca="1" si="172"/>
        <v>0</v>
      </c>
      <c r="L2271">
        <f t="shared" ca="1" si="173"/>
        <v>0</v>
      </c>
      <c r="M2271">
        <f t="shared" ca="1" si="174"/>
        <v>30.850423934999995</v>
      </c>
    </row>
    <row r="2272" spans="1:13" x14ac:dyDescent="0.3">
      <c r="A2272" s="1">
        <v>39526</v>
      </c>
      <c r="B2272">
        <f>VLOOKUP($A2272,DataAdjust!$A:$K,9,FALSE)</f>
        <v>38.819915999999999</v>
      </c>
      <c r="C2272">
        <f>VLOOKUP($A2272,DataAdjust!$A:$K,10,FALSE)</f>
        <v>38.909915999999996</v>
      </c>
      <c r="D2272">
        <f>VLOOKUP($A2272,DataAdjust!$A:$K,11,FALSE)</f>
        <v>37.539917999999993</v>
      </c>
      <c r="E2272">
        <f>VLOOKUP($A2272,DataAdjust!$A:$K,6,FALSE)</f>
        <v>37.569915999999999</v>
      </c>
      <c r="F2272">
        <f>VLOOKUP($A2272,DataAdjust!$A:$K,7,FALSE)</f>
        <v>216157200</v>
      </c>
      <c r="G2272">
        <f t="shared" ca="1" si="170"/>
        <v>40.243480566666669</v>
      </c>
      <c r="H2272">
        <f t="shared" ca="1" si="170"/>
        <v>37.689922874999993</v>
      </c>
      <c r="I2272">
        <f t="shared" ca="1" si="171"/>
        <v>0</v>
      </c>
      <c r="J2272">
        <f ca="1">IF(AND(I2271=0,I2272=1),B2273,IF(AND(I2272=1,I2271=1),J2271,0))</f>
        <v>0</v>
      </c>
      <c r="K2272">
        <f t="shared" ca="1" si="172"/>
        <v>0</v>
      </c>
      <c r="L2272">
        <f t="shared" ca="1" si="173"/>
        <v>0</v>
      </c>
      <c r="M2272">
        <f t="shared" ca="1" si="174"/>
        <v>30.850423934999995</v>
      </c>
    </row>
    <row r="2273" spans="1:13" x14ac:dyDescent="0.3">
      <c r="A2273" s="1">
        <v>39527</v>
      </c>
      <c r="B2273">
        <f>VLOOKUP($A2273,DataAdjust!$A:$K,9,FALSE)</f>
        <v>37.597731999999993</v>
      </c>
      <c r="C2273">
        <f>VLOOKUP($A2273,DataAdjust!$A:$K,10,FALSE)</f>
        <v>38.347731999999993</v>
      </c>
      <c r="D2273">
        <f>VLOOKUP($A2273,DataAdjust!$A:$K,11,FALSE)</f>
        <v>37.347731999999993</v>
      </c>
      <c r="E2273">
        <f>VLOOKUP($A2273,DataAdjust!$A:$K,6,FALSE)</f>
        <v>38.337733999999998</v>
      </c>
      <c r="F2273">
        <f>VLOOKUP($A2273,DataAdjust!$A:$K,7,FALSE)</f>
        <v>128397000</v>
      </c>
      <c r="G2273">
        <f t="shared" ca="1" si="170"/>
        <v>40.114183050000001</v>
      </c>
      <c r="H2273">
        <f t="shared" ca="1" si="170"/>
        <v>37.897030375</v>
      </c>
      <c r="I2273">
        <f t="shared" ca="1" si="171"/>
        <v>0</v>
      </c>
      <c r="J2273">
        <f ca="1">IF(AND(I2272=0,I2273=1),B2274,IF(AND(I2273=1,I2272=1),J2272,0))</f>
        <v>0</v>
      </c>
      <c r="K2273">
        <f t="shared" ca="1" si="172"/>
        <v>0</v>
      </c>
      <c r="L2273">
        <f t="shared" ca="1" si="173"/>
        <v>0</v>
      </c>
      <c r="M2273">
        <f t="shared" ca="1" si="174"/>
        <v>30.850423934999995</v>
      </c>
    </row>
    <row r="2274" spans="1:13" x14ac:dyDescent="0.3">
      <c r="A2274" s="1">
        <v>39531</v>
      </c>
      <c r="B2274">
        <f>VLOOKUP($A2274,DataAdjust!$A:$K,9,FALSE)</f>
        <v>38.363399999999999</v>
      </c>
      <c r="C2274">
        <f>VLOOKUP($A2274,DataAdjust!$A:$K,10,FALSE)</f>
        <v>39.843399000000005</v>
      </c>
      <c r="D2274">
        <f>VLOOKUP($A2274,DataAdjust!$A:$K,11,FALSE)</f>
        <v>38.363399999999999</v>
      </c>
      <c r="E2274">
        <f>VLOOKUP($A2274,DataAdjust!$A:$K,6,FALSE)</f>
        <v>39.663403000000002</v>
      </c>
      <c r="F2274">
        <f>VLOOKUP($A2274,DataAdjust!$A:$K,7,FALSE)</f>
        <v>125018000</v>
      </c>
      <c r="G2274">
        <f t="shared" ca="1" si="170"/>
        <v>40.001201200000004</v>
      </c>
      <c r="H2274">
        <f t="shared" ca="1" si="170"/>
        <v>38.095374625000005</v>
      </c>
      <c r="I2274">
        <f t="shared" ca="1" si="171"/>
        <v>0</v>
      </c>
      <c r="J2274">
        <f ca="1">IF(AND(I2273=0,I2274=1),B2275,IF(AND(I2274=1,I2273=1),J2273,0))</f>
        <v>0</v>
      </c>
      <c r="K2274">
        <f t="shared" ca="1" si="172"/>
        <v>0</v>
      </c>
      <c r="L2274">
        <f t="shared" ca="1" si="173"/>
        <v>0</v>
      </c>
      <c r="M2274">
        <f t="shared" ca="1" si="174"/>
        <v>30.850423934999995</v>
      </c>
    </row>
    <row r="2275" spans="1:13" x14ac:dyDescent="0.3">
      <c r="A2275" s="1">
        <v>39532</v>
      </c>
      <c r="B2275">
        <f>VLOOKUP($A2275,DataAdjust!$A:$K,9,FALSE)</f>
        <v>39.755837</v>
      </c>
      <c r="C2275">
        <f>VLOOKUP($A2275,DataAdjust!$A:$K,10,FALSE)</f>
        <v>40.125836</v>
      </c>
      <c r="D2275">
        <f>VLOOKUP($A2275,DataAdjust!$A:$K,11,FALSE)</f>
        <v>39.335834999999996</v>
      </c>
      <c r="E2275">
        <f>VLOOKUP($A2275,DataAdjust!$A:$K,6,FALSE)</f>
        <v>39.885838</v>
      </c>
      <c r="F2275">
        <f>VLOOKUP($A2275,DataAdjust!$A:$K,7,FALSE)</f>
        <v>118107500</v>
      </c>
      <c r="G2275">
        <f t="shared" ca="1" si="170"/>
        <v>39.888074066666675</v>
      </c>
      <c r="H2275">
        <f t="shared" ca="1" si="170"/>
        <v>38.334859000000002</v>
      </c>
      <c r="I2275">
        <f t="shared" ca="1" si="171"/>
        <v>0</v>
      </c>
      <c r="J2275">
        <f ca="1">IF(AND(I2274=0,I2275=1),B2276,IF(AND(I2275=1,I2274=1),J2274,0))</f>
        <v>0</v>
      </c>
      <c r="K2275">
        <f t="shared" ca="1" si="172"/>
        <v>0</v>
      </c>
      <c r="L2275">
        <f t="shared" ca="1" si="173"/>
        <v>0</v>
      </c>
      <c r="M2275">
        <f t="shared" ca="1" si="174"/>
        <v>30.850423934999995</v>
      </c>
    </row>
    <row r="2276" spans="1:13" x14ac:dyDescent="0.3">
      <c r="A2276" s="1">
        <v>39533</v>
      </c>
      <c r="B2276">
        <f>VLOOKUP($A2276,DataAdjust!$A:$K,9,FALSE)</f>
        <v>39.740158000000001</v>
      </c>
      <c r="C2276">
        <f>VLOOKUP($A2276,DataAdjust!$A:$K,10,FALSE)</f>
        <v>39.920158000000001</v>
      </c>
      <c r="D2276">
        <f>VLOOKUP($A2276,DataAdjust!$A:$K,11,FALSE)</f>
        <v>39.350158999999998</v>
      </c>
      <c r="E2276">
        <f>VLOOKUP($A2276,DataAdjust!$A:$K,6,FALSE)</f>
        <v>39.770161000000002</v>
      </c>
      <c r="F2276">
        <f>VLOOKUP($A2276,DataAdjust!$A:$K,7,FALSE)</f>
        <v>124824600</v>
      </c>
      <c r="G2276">
        <f t="shared" ca="1" si="170"/>
        <v>39.782353866666675</v>
      </c>
      <c r="H2276">
        <f t="shared" ca="1" si="170"/>
        <v>38.523211625000002</v>
      </c>
      <c r="I2276">
        <f t="shared" ca="1" si="171"/>
        <v>0</v>
      </c>
      <c r="J2276">
        <f ca="1">IF(AND(I2275=0,I2276=1),B2277,IF(AND(I2276=1,I2275=1),J2275,0))</f>
        <v>0</v>
      </c>
      <c r="K2276">
        <f t="shared" ca="1" si="172"/>
        <v>0</v>
      </c>
      <c r="L2276">
        <f t="shared" ca="1" si="173"/>
        <v>0</v>
      </c>
      <c r="M2276">
        <f t="shared" ca="1" si="174"/>
        <v>30.850423934999995</v>
      </c>
    </row>
    <row r="2277" spans="1:13" x14ac:dyDescent="0.3">
      <c r="A2277" s="1">
        <v>39534</v>
      </c>
      <c r="B2277">
        <f>VLOOKUP($A2277,DataAdjust!$A:$K,9,FALSE)</f>
        <v>39.619346999999998</v>
      </c>
      <c r="C2277">
        <f>VLOOKUP($A2277,DataAdjust!$A:$K,10,FALSE)</f>
        <v>39.689346</v>
      </c>
      <c r="D2277">
        <f>VLOOKUP($A2277,DataAdjust!$A:$K,11,FALSE)</f>
        <v>38.889347000000001</v>
      </c>
      <c r="E2277">
        <f>VLOOKUP($A2277,DataAdjust!$A:$K,6,FALSE)</f>
        <v>38.889347000000001</v>
      </c>
      <c r="F2277">
        <f>VLOOKUP($A2277,DataAdjust!$A:$K,7,FALSE)</f>
        <v>143868600</v>
      </c>
      <c r="G2277">
        <f t="shared" ca="1" si="170"/>
        <v>39.662694250000001</v>
      </c>
      <c r="H2277">
        <f t="shared" ca="1" si="170"/>
        <v>38.689253000000001</v>
      </c>
      <c r="I2277">
        <f t="shared" ca="1" si="171"/>
        <v>0</v>
      </c>
      <c r="J2277">
        <f ca="1">IF(AND(I2276=0,I2277=1),B2278,IF(AND(I2277=1,I2276=1),J2276,0))</f>
        <v>0</v>
      </c>
      <c r="K2277">
        <f t="shared" ca="1" si="172"/>
        <v>0</v>
      </c>
      <c r="L2277">
        <f t="shared" ca="1" si="173"/>
        <v>0</v>
      </c>
      <c r="M2277">
        <f t="shared" ca="1" si="174"/>
        <v>30.850423934999995</v>
      </c>
    </row>
    <row r="2278" spans="1:13" x14ac:dyDescent="0.3">
      <c r="A2278" s="1">
        <v>39535</v>
      </c>
      <c r="B2278">
        <f>VLOOKUP($A2278,DataAdjust!$A:$K,9,FALSE)</f>
        <v>39.223621000000009</v>
      </c>
      <c r="C2278">
        <f>VLOOKUP($A2278,DataAdjust!$A:$K,10,FALSE)</f>
        <v>39.543621000000009</v>
      </c>
      <c r="D2278">
        <f>VLOOKUP($A2278,DataAdjust!$A:$K,11,FALSE)</f>
        <v>38.533623000000006</v>
      </c>
      <c r="E2278">
        <f>VLOOKUP($A2278,DataAdjust!$A:$K,6,FALSE)</f>
        <v>38.693623000000002</v>
      </c>
      <c r="F2278">
        <f>VLOOKUP($A2278,DataAdjust!$A:$K,7,FALSE)</f>
        <v>111822300</v>
      </c>
      <c r="G2278">
        <f t="shared" ca="1" si="170"/>
        <v>39.548662716666669</v>
      </c>
      <c r="H2278">
        <f t="shared" ca="1" si="170"/>
        <v>38.916396374999998</v>
      </c>
      <c r="I2278">
        <f t="shared" ca="1" si="171"/>
        <v>0</v>
      </c>
      <c r="J2278">
        <f ca="1">IF(AND(I2277=0,I2278=1),B2279,IF(AND(I2278=1,I2277=1),J2277,0))</f>
        <v>0</v>
      </c>
      <c r="K2278">
        <f t="shared" ca="1" si="172"/>
        <v>0</v>
      </c>
      <c r="L2278">
        <f t="shared" ca="1" si="173"/>
        <v>0</v>
      </c>
      <c r="M2278">
        <f t="shared" ca="1" si="174"/>
        <v>30.850423934999995</v>
      </c>
    </row>
    <row r="2279" spans="1:13" x14ac:dyDescent="0.3">
      <c r="A2279" s="1">
        <v>39538</v>
      </c>
      <c r="B2279">
        <f>VLOOKUP($A2279,DataAdjust!$A:$K,9,FALSE)</f>
        <v>38.828258999999996</v>
      </c>
      <c r="C2279">
        <f>VLOOKUP($A2279,DataAdjust!$A:$K,10,FALSE)</f>
        <v>39.198256999999998</v>
      </c>
      <c r="D2279">
        <f>VLOOKUP($A2279,DataAdjust!$A:$K,11,FALSE)</f>
        <v>38.628257999999995</v>
      </c>
      <c r="E2279">
        <f>VLOOKUP($A2279,DataAdjust!$A:$K,6,FALSE)</f>
        <v>38.898257999999998</v>
      </c>
      <c r="F2279">
        <f>VLOOKUP($A2279,DataAdjust!$A:$K,7,FALSE)</f>
        <v>113644800</v>
      </c>
      <c r="G2279">
        <f t="shared" ca="1" si="170"/>
        <v>39.450043383333337</v>
      </c>
      <c r="H2279">
        <f t="shared" ca="1" si="170"/>
        <v>38.963535</v>
      </c>
      <c r="I2279">
        <f t="shared" ca="1" si="171"/>
        <v>0</v>
      </c>
      <c r="J2279">
        <f ca="1">IF(AND(I2278=0,I2279=1),B2280,IF(AND(I2279=1,I2278=1),J2278,0))</f>
        <v>0</v>
      </c>
      <c r="K2279">
        <f t="shared" ca="1" si="172"/>
        <v>0</v>
      </c>
      <c r="L2279">
        <f t="shared" ca="1" si="173"/>
        <v>0</v>
      </c>
      <c r="M2279">
        <f t="shared" ca="1" si="174"/>
        <v>30.850423934999995</v>
      </c>
    </row>
    <row r="2280" spans="1:13" x14ac:dyDescent="0.3">
      <c r="A2280" s="1">
        <v>39539</v>
      </c>
      <c r="B2280">
        <f>VLOOKUP($A2280,DataAdjust!$A:$K,9,FALSE)</f>
        <v>39.392005999999995</v>
      </c>
      <c r="C2280">
        <f>VLOOKUP($A2280,DataAdjust!$A:$K,10,FALSE)</f>
        <v>40.582008999999992</v>
      </c>
      <c r="D2280">
        <f>VLOOKUP($A2280,DataAdjust!$A:$K,11,FALSE)</f>
        <v>39.382007999999992</v>
      </c>
      <c r="E2280">
        <f>VLOOKUP($A2280,DataAdjust!$A:$K,6,FALSE)</f>
        <v>40.562007999999999</v>
      </c>
      <c r="F2280">
        <f>VLOOKUP($A2280,DataAdjust!$A:$K,7,FALSE)</f>
        <v>137494400</v>
      </c>
      <c r="G2280">
        <f t="shared" ca="1" si="170"/>
        <v>39.376041883333329</v>
      </c>
      <c r="H2280">
        <f t="shared" ca="1" si="170"/>
        <v>39.337546500000002</v>
      </c>
      <c r="I2280">
        <f t="shared" ca="1" si="171"/>
        <v>0</v>
      </c>
      <c r="J2280">
        <f ca="1">IF(AND(I2279=0,I2280=1),B2281,IF(AND(I2280=1,I2279=1),J2279,0))</f>
        <v>0</v>
      </c>
      <c r="K2280">
        <f t="shared" ca="1" si="172"/>
        <v>0</v>
      </c>
      <c r="L2280">
        <f t="shared" ca="1" si="173"/>
        <v>0</v>
      </c>
      <c r="M2280">
        <f t="shared" ca="1" si="174"/>
        <v>30.850423934999995</v>
      </c>
    </row>
    <row r="2281" spans="1:13" x14ac:dyDescent="0.3">
      <c r="A2281" s="1">
        <v>39540</v>
      </c>
      <c r="B2281">
        <f>VLOOKUP($A2281,DataAdjust!$A:$K,9,FALSE)</f>
        <v>40.683044000000002</v>
      </c>
      <c r="C2281">
        <f>VLOOKUP($A2281,DataAdjust!$A:$K,10,FALSE)</f>
        <v>41.003043000000005</v>
      </c>
      <c r="D2281">
        <f>VLOOKUP($A2281,DataAdjust!$A:$K,11,FALSE)</f>
        <v>40.153041000000002</v>
      </c>
      <c r="E2281">
        <f>VLOOKUP($A2281,DataAdjust!$A:$K,6,FALSE)</f>
        <v>40.473044999999999</v>
      </c>
      <c r="F2281">
        <f>VLOOKUP($A2281,DataAdjust!$A:$K,7,FALSE)</f>
        <v>132486800</v>
      </c>
      <c r="G2281">
        <f t="shared" ca="1" si="170"/>
        <v>39.333451233333335</v>
      </c>
      <c r="H2281">
        <f t="shared" ca="1" si="170"/>
        <v>39.604460375000002</v>
      </c>
      <c r="I2281">
        <f t="shared" ca="1" si="171"/>
        <v>1</v>
      </c>
      <c r="J2281">
        <f ca="1">IF(AND(I2280=0,I2281=1),B2282,IF(AND(I2281=1,I2280=1),J2280,0))</f>
        <v>40.262008999999992</v>
      </c>
      <c r="K2281">
        <f t="shared" ca="1" si="172"/>
        <v>0</v>
      </c>
      <c r="L2281">
        <f t="shared" ca="1" si="173"/>
        <v>0</v>
      </c>
      <c r="M2281">
        <f t="shared" ca="1" si="174"/>
        <v>30.850423934999995</v>
      </c>
    </row>
    <row r="2282" spans="1:13" x14ac:dyDescent="0.3">
      <c r="A2282" s="1">
        <v>39541</v>
      </c>
      <c r="B2282">
        <f>VLOOKUP($A2282,DataAdjust!$A:$K,9,FALSE)</f>
        <v>40.262008999999992</v>
      </c>
      <c r="C2282">
        <f>VLOOKUP($A2282,DataAdjust!$A:$K,10,FALSE)</f>
        <v>40.882007999999992</v>
      </c>
      <c r="D2282">
        <f>VLOOKUP($A2282,DataAdjust!$A:$K,11,FALSE)</f>
        <v>40.112006999999998</v>
      </c>
      <c r="E2282">
        <f>VLOOKUP($A2282,DataAdjust!$A:$K,6,FALSE)</f>
        <v>40.562007999999999</v>
      </c>
      <c r="F2282">
        <f>VLOOKUP($A2282,DataAdjust!$A:$K,7,FALSE)</f>
        <v>140033800</v>
      </c>
      <c r="G2282">
        <f t="shared" ca="1" si="170"/>
        <v>39.295751283333331</v>
      </c>
      <c r="H2282">
        <f t="shared" ca="1" si="170"/>
        <v>39.716785999999999</v>
      </c>
      <c r="I2282">
        <f t="shared" ca="1" si="171"/>
        <v>1</v>
      </c>
      <c r="J2282">
        <f ca="1">IF(AND(I2281=0,I2282=1),B2283,IF(AND(I2282=1,I2281=1),J2281,0))</f>
        <v>40.262008999999992</v>
      </c>
      <c r="K2282">
        <f t="shared" ca="1" si="172"/>
        <v>0</v>
      </c>
      <c r="L2282">
        <f t="shared" ca="1" si="173"/>
        <v>0</v>
      </c>
      <c r="M2282">
        <f t="shared" ca="1" si="174"/>
        <v>30.850423934999995</v>
      </c>
    </row>
    <row r="2283" spans="1:13" x14ac:dyDescent="0.3">
      <c r="A2283" s="1">
        <v>39542</v>
      </c>
      <c r="B2283">
        <f>VLOOKUP($A2283,DataAdjust!$A:$K,9,FALSE)</f>
        <v>40.712237000000009</v>
      </c>
      <c r="C2283">
        <f>VLOOKUP($A2283,DataAdjust!$A:$K,10,FALSE)</f>
        <v>41.292235000000005</v>
      </c>
      <c r="D2283">
        <f>VLOOKUP($A2283,DataAdjust!$A:$K,11,FALSE)</f>
        <v>40.342239000000006</v>
      </c>
      <c r="E2283">
        <f>VLOOKUP($A2283,DataAdjust!$A:$K,6,FALSE)</f>
        <v>40.802238000000003</v>
      </c>
      <c r="F2283">
        <f>VLOOKUP($A2283,DataAdjust!$A:$K,7,FALSE)</f>
        <v>139261000</v>
      </c>
      <c r="G2283">
        <f t="shared" ca="1" si="170"/>
        <v>39.280576533333338</v>
      </c>
      <c r="H2283">
        <f t="shared" ca="1" si="170"/>
        <v>39.831336</v>
      </c>
      <c r="I2283">
        <f t="shared" ca="1" si="171"/>
        <v>1</v>
      </c>
      <c r="J2283">
        <f ca="1">IF(AND(I2282=0,I2283=1),B2284,IF(AND(I2283=1,I2282=1),J2282,0))</f>
        <v>40.262008999999992</v>
      </c>
      <c r="K2283">
        <f t="shared" ca="1" si="172"/>
        <v>0</v>
      </c>
      <c r="L2283">
        <f t="shared" ca="1" si="173"/>
        <v>0</v>
      </c>
      <c r="M2283">
        <f t="shared" ca="1" si="174"/>
        <v>30.850423934999995</v>
      </c>
    </row>
    <row r="2284" spans="1:13" x14ac:dyDescent="0.3">
      <c r="A2284" s="1">
        <v>39545</v>
      </c>
      <c r="B2284">
        <f>VLOOKUP($A2284,DataAdjust!$A:$K,9,FALSE)</f>
        <v>41.093273000000003</v>
      </c>
      <c r="C2284">
        <f>VLOOKUP($A2284,DataAdjust!$A:$K,10,FALSE)</f>
        <v>41.363273999999997</v>
      </c>
      <c r="D2284">
        <f>VLOOKUP($A2284,DataAdjust!$A:$K,11,FALSE)</f>
        <v>40.603276000000001</v>
      </c>
      <c r="E2284">
        <f>VLOOKUP($A2284,DataAdjust!$A:$K,6,FALSE)</f>
        <v>40.713272000000003</v>
      </c>
      <c r="F2284">
        <f>VLOOKUP($A2284,DataAdjust!$A:$K,7,FALSE)</f>
        <v>102297100</v>
      </c>
      <c r="G2284">
        <f t="shared" ca="1" si="170"/>
        <v>39.24910191666666</v>
      </c>
      <c r="H2284">
        <f t="shared" ca="1" si="170"/>
        <v>39.949224874999999</v>
      </c>
      <c r="I2284">
        <f t="shared" ca="1" si="171"/>
        <v>1</v>
      </c>
      <c r="J2284">
        <f ca="1">IF(AND(I2283=0,I2284=1),B2285,IF(AND(I2284=1,I2283=1),J2283,0))</f>
        <v>40.262008999999992</v>
      </c>
      <c r="K2284">
        <f t="shared" ca="1" si="172"/>
        <v>0</v>
      </c>
      <c r="L2284">
        <f t="shared" ca="1" si="173"/>
        <v>0</v>
      </c>
      <c r="M2284">
        <f t="shared" ca="1" si="174"/>
        <v>30.850423934999995</v>
      </c>
    </row>
    <row r="2285" spans="1:13" x14ac:dyDescent="0.3">
      <c r="A2285" s="1">
        <v>39546</v>
      </c>
      <c r="B2285">
        <f>VLOOKUP($A2285,DataAdjust!$A:$K,9,FALSE)</f>
        <v>40.401874999999997</v>
      </c>
      <c r="C2285">
        <f>VLOOKUP($A2285,DataAdjust!$A:$K,10,FALSE)</f>
        <v>40.711876000000004</v>
      </c>
      <c r="D2285">
        <f>VLOOKUP($A2285,DataAdjust!$A:$K,11,FALSE)</f>
        <v>40.171875</v>
      </c>
      <c r="E2285">
        <f>VLOOKUP($A2285,DataAdjust!$A:$K,6,FALSE)</f>
        <v>40.401874999999997</v>
      </c>
      <c r="F2285">
        <f>VLOOKUP($A2285,DataAdjust!$A:$K,7,FALSE)</f>
        <v>97435200</v>
      </c>
      <c r="G2285">
        <f t="shared" ca="1" si="170"/>
        <v>39.21140006666667</v>
      </c>
      <c r="H2285">
        <f t="shared" ca="1" si="170"/>
        <v>40.138290875000003</v>
      </c>
      <c r="I2285">
        <f t="shared" ca="1" si="171"/>
        <v>1</v>
      </c>
      <c r="J2285">
        <f ca="1">IF(AND(I2284=0,I2285=1),B2286,IF(AND(I2285=1,I2284=1),J2284,0))</f>
        <v>40.262008999999992</v>
      </c>
      <c r="K2285">
        <f t="shared" ca="1" si="172"/>
        <v>0</v>
      </c>
      <c r="L2285">
        <f t="shared" ca="1" si="173"/>
        <v>0</v>
      </c>
      <c r="M2285">
        <f t="shared" ca="1" si="174"/>
        <v>30.850423934999995</v>
      </c>
    </row>
    <row r="2286" spans="1:13" x14ac:dyDescent="0.3">
      <c r="A2286" s="1">
        <v>39547</v>
      </c>
      <c r="B2286">
        <f>VLOOKUP($A2286,DataAdjust!$A:$K,9,FALSE)</f>
        <v>40.518104000000001</v>
      </c>
      <c r="C2286">
        <f>VLOOKUP($A2286,DataAdjust!$A:$K,10,FALSE)</f>
        <v>40.538104999999995</v>
      </c>
      <c r="D2286">
        <f>VLOOKUP($A2286,DataAdjust!$A:$K,11,FALSE)</f>
        <v>39.678103999999998</v>
      </c>
      <c r="E2286">
        <f>VLOOKUP($A2286,DataAdjust!$A:$K,6,FALSE)</f>
        <v>39.948104999999998</v>
      </c>
      <c r="F2286">
        <f>VLOOKUP($A2286,DataAdjust!$A:$K,7,FALSE)</f>
        <v>127182300</v>
      </c>
      <c r="G2286">
        <f t="shared" ca="1" si="170"/>
        <v>39.180063216666667</v>
      </c>
      <c r="H2286">
        <f t="shared" ca="1" si="170"/>
        <v>40.295101125000002</v>
      </c>
      <c r="I2286">
        <f t="shared" ca="1" si="171"/>
        <v>1</v>
      </c>
      <c r="J2286">
        <f ca="1">IF(AND(I2285=0,I2286=1),B2287,IF(AND(I2286=1,I2285=1),J2285,0))</f>
        <v>40.262008999999992</v>
      </c>
      <c r="K2286">
        <f t="shared" ca="1" si="172"/>
        <v>0</v>
      </c>
      <c r="L2286">
        <f t="shared" ca="1" si="173"/>
        <v>0</v>
      </c>
      <c r="M2286">
        <f t="shared" ca="1" si="174"/>
        <v>30.850423934999995</v>
      </c>
    </row>
    <row r="2287" spans="1:13" x14ac:dyDescent="0.3">
      <c r="A2287" s="1">
        <v>39548</v>
      </c>
      <c r="B2287">
        <f>VLOOKUP($A2287,DataAdjust!$A:$K,9,FALSE)</f>
        <v>39.907535000000003</v>
      </c>
      <c r="C2287">
        <f>VLOOKUP($A2287,DataAdjust!$A:$K,10,FALSE)</f>
        <v>40.817535000000007</v>
      </c>
      <c r="D2287">
        <f>VLOOKUP($A2287,DataAdjust!$A:$K,11,FALSE)</f>
        <v>39.907535000000003</v>
      </c>
      <c r="E2287">
        <f>VLOOKUP($A2287,DataAdjust!$A:$K,6,FALSE)</f>
        <v>40.517536</v>
      </c>
      <c r="F2287">
        <f>VLOOKUP($A2287,DataAdjust!$A:$K,7,FALSE)</f>
        <v>112773800</v>
      </c>
      <c r="G2287">
        <f t="shared" ca="1" si="170"/>
        <v>39.146067083333335</v>
      </c>
      <c r="H2287">
        <f t="shared" ca="1" si="170"/>
        <v>40.497510874999996</v>
      </c>
      <c r="I2287">
        <f t="shared" ca="1" si="171"/>
        <v>1</v>
      </c>
      <c r="J2287">
        <f ca="1">IF(AND(I2286=0,I2287=1),B2288,IF(AND(I2287=1,I2286=1),J2286,0))</f>
        <v>40.262008999999992</v>
      </c>
      <c r="K2287">
        <f t="shared" ca="1" si="172"/>
        <v>0</v>
      </c>
      <c r="L2287">
        <f t="shared" ca="1" si="173"/>
        <v>0</v>
      </c>
      <c r="M2287">
        <f t="shared" ca="1" si="174"/>
        <v>30.850423934999995</v>
      </c>
    </row>
    <row r="2288" spans="1:13" x14ac:dyDescent="0.3">
      <c r="A2288" s="1">
        <v>39549</v>
      </c>
      <c r="B2288">
        <f>VLOOKUP($A2288,DataAdjust!$A:$K,9,FALSE)</f>
        <v>40.136485000000008</v>
      </c>
      <c r="C2288">
        <f>VLOOKUP($A2288,DataAdjust!$A:$K,10,FALSE)</f>
        <v>40.216483000000004</v>
      </c>
      <c r="D2288">
        <f>VLOOKUP($A2288,DataAdjust!$A:$K,11,FALSE)</f>
        <v>39.236484000000004</v>
      </c>
      <c r="E2288">
        <f>VLOOKUP($A2288,DataAdjust!$A:$K,6,FALSE)</f>
        <v>39.396484000000001</v>
      </c>
      <c r="F2288">
        <f>VLOOKUP($A2288,DataAdjust!$A:$K,7,FALSE)</f>
        <v>120135400</v>
      </c>
      <c r="G2288">
        <f t="shared" ca="1" si="170"/>
        <v>39.112945466666666</v>
      </c>
      <c r="H2288">
        <f t="shared" ca="1" si="170"/>
        <v>40.351820374999996</v>
      </c>
      <c r="I2288">
        <f t="shared" ca="1" si="171"/>
        <v>1</v>
      </c>
      <c r="J2288">
        <f ca="1">IF(AND(I2287=0,I2288=1),B2289,IF(AND(I2288=1,I2287=1),J2287,0))</f>
        <v>40.262008999999992</v>
      </c>
      <c r="K2288">
        <f t="shared" ca="1" si="172"/>
        <v>0</v>
      </c>
      <c r="L2288">
        <f t="shared" ca="1" si="173"/>
        <v>0</v>
      </c>
      <c r="M2288">
        <f t="shared" ca="1" si="174"/>
        <v>30.850423934999995</v>
      </c>
    </row>
    <row r="2289" spans="1:13" x14ac:dyDescent="0.3">
      <c r="A2289" s="1">
        <v>39552</v>
      </c>
      <c r="B2289">
        <f>VLOOKUP($A2289,DataAdjust!$A:$K,9,FALSE)</f>
        <v>39.348556000000002</v>
      </c>
      <c r="C2289">
        <f>VLOOKUP($A2289,DataAdjust!$A:$K,10,FALSE)</f>
        <v>39.618556999999996</v>
      </c>
      <c r="D2289">
        <f>VLOOKUP($A2289,DataAdjust!$A:$K,11,FALSE)</f>
        <v>39.088557999999999</v>
      </c>
      <c r="E2289">
        <f>VLOOKUP($A2289,DataAdjust!$A:$K,6,FALSE)</f>
        <v>39.218558999999999</v>
      </c>
      <c r="F2289">
        <f>VLOOKUP($A2289,DataAdjust!$A:$K,7,FALSE)</f>
        <v>89274600</v>
      </c>
      <c r="G2289">
        <f t="shared" ca="1" si="170"/>
        <v>39.084266633333328</v>
      </c>
      <c r="H2289">
        <f t="shared" ca="1" si="170"/>
        <v>40.195009624999997</v>
      </c>
      <c r="I2289">
        <f t="shared" ca="1" si="171"/>
        <v>1</v>
      </c>
      <c r="J2289">
        <f ca="1">IF(AND(I2288=0,I2289=1),B2290,IF(AND(I2289=1,I2288=1),J2288,0))</f>
        <v>40.262008999999992</v>
      </c>
      <c r="K2289">
        <f t="shared" ca="1" si="172"/>
        <v>0</v>
      </c>
      <c r="L2289">
        <f t="shared" ca="1" si="173"/>
        <v>0</v>
      </c>
      <c r="M2289">
        <f t="shared" ca="1" si="174"/>
        <v>30.850423934999995</v>
      </c>
    </row>
    <row r="2290" spans="1:13" x14ac:dyDescent="0.3">
      <c r="A2290" s="1">
        <v>39553</v>
      </c>
      <c r="B2290">
        <f>VLOOKUP($A2290,DataAdjust!$A:$K,9,FALSE)</f>
        <v>39.371940999999993</v>
      </c>
      <c r="C2290">
        <f>VLOOKUP($A2290,DataAdjust!$A:$K,10,FALSE)</f>
        <v>39.481936999999995</v>
      </c>
      <c r="D2290">
        <f>VLOOKUP($A2290,DataAdjust!$A:$K,11,FALSE)</f>
        <v>38.811938999999995</v>
      </c>
      <c r="E2290">
        <f>VLOOKUP($A2290,DataAdjust!$A:$K,6,FALSE)</f>
        <v>39.271937999999999</v>
      </c>
      <c r="F2290">
        <f>VLOOKUP($A2290,DataAdjust!$A:$K,7,FALSE)</f>
        <v>124232300</v>
      </c>
      <c r="G2290">
        <f t="shared" ca="1" si="170"/>
        <v>39.06596021666666</v>
      </c>
      <c r="H2290">
        <f t="shared" ca="1" si="170"/>
        <v>40.033750874999996</v>
      </c>
      <c r="I2290">
        <f t="shared" ca="1" si="171"/>
        <v>1</v>
      </c>
      <c r="J2290">
        <f ca="1">IF(AND(I2289=0,I2290=1),B2291,IF(AND(I2290=1,I2289=1),J2289,0))</f>
        <v>40.262008999999992</v>
      </c>
      <c r="K2290">
        <f t="shared" ca="1" si="172"/>
        <v>0</v>
      </c>
      <c r="L2290">
        <f t="shared" ca="1" si="173"/>
        <v>0</v>
      </c>
      <c r="M2290">
        <f t="shared" ca="1" si="174"/>
        <v>30.850423934999995</v>
      </c>
    </row>
    <row r="2291" spans="1:13" x14ac:dyDescent="0.3">
      <c r="A2291" s="1">
        <v>39554</v>
      </c>
      <c r="B2291">
        <f>VLOOKUP($A2291,DataAdjust!$A:$K,9,FALSE)</f>
        <v>39.686283000000003</v>
      </c>
      <c r="C2291">
        <f>VLOOKUP($A2291,DataAdjust!$A:$K,10,FALSE)</f>
        <v>40.476284</v>
      </c>
      <c r="D2291">
        <f>VLOOKUP($A2291,DataAdjust!$A:$K,11,FALSE)</f>
        <v>39.646286000000003</v>
      </c>
      <c r="E2291">
        <f>VLOOKUP($A2291,DataAdjust!$A:$K,6,FALSE)</f>
        <v>40.366283000000003</v>
      </c>
      <c r="F2291">
        <f>VLOOKUP($A2291,DataAdjust!$A:$K,7,FALSE)</f>
        <v>134027900</v>
      </c>
      <c r="G2291">
        <f t="shared" ca="1" si="170"/>
        <v>39.066782083333322</v>
      </c>
      <c r="H2291">
        <f t="shared" ca="1" si="170"/>
        <v>39.979256500000005</v>
      </c>
      <c r="I2291">
        <f t="shared" ca="1" si="171"/>
        <v>1</v>
      </c>
      <c r="J2291">
        <f ca="1">IF(AND(I2290=0,I2291=1),B2292,IF(AND(I2291=1,I2290=1),J2290,0))</f>
        <v>40.262008999999992</v>
      </c>
      <c r="K2291">
        <f t="shared" ca="1" si="172"/>
        <v>0</v>
      </c>
      <c r="L2291">
        <f t="shared" ca="1" si="173"/>
        <v>0</v>
      </c>
      <c r="M2291">
        <f t="shared" ca="1" si="174"/>
        <v>30.850423934999995</v>
      </c>
    </row>
    <row r="2292" spans="1:13" x14ac:dyDescent="0.3">
      <c r="A2292" s="1">
        <v>39555</v>
      </c>
      <c r="B2292">
        <f>VLOOKUP($A2292,DataAdjust!$A:$K,9,FALSE)</f>
        <v>40.427299999999995</v>
      </c>
      <c r="C2292">
        <f>VLOOKUP($A2292,DataAdjust!$A:$K,10,FALSE)</f>
        <v>40.477302999999999</v>
      </c>
      <c r="D2292">
        <f>VLOOKUP($A2292,DataAdjust!$A:$K,11,FALSE)</f>
        <v>39.987301999999993</v>
      </c>
      <c r="E2292">
        <f>VLOOKUP($A2292,DataAdjust!$A:$K,6,FALSE)</f>
        <v>40.277301999999999</v>
      </c>
      <c r="F2292">
        <f>VLOOKUP($A2292,DataAdjust!$A:$K,7,FALSE)</f>
        <v>124953100</v>
      </c>
      <c r="G2292">
        <f t="shared" ca="1" si="170"/>
        <v>39.08345676666665</v>
      </c>
      <c r="H2292">
        <f t="shared" ca="1" si="170"/>
        <v>39.924760250000006</v>
      </c>
      <c r="I2292">
        <f t="shared" ca="1" si="171"/>
        <v>1</v>
      </c>
      <c r="J2292">
        <f ca="1">IF(AND(I2291=0,I2292=1),B2293,IF(AND(I2292=1,I2291=1),J2291,0))</f>
        <v>40.262008999999992</v>
      </c>
      <c r="K2292">
        <f t="shared" ca="1" si="172"/>
        <v>0</v>
      </c>
      <c r="L2292">
        <f t="shared" ca="1" si="173"/>
        <v>0</v>
      </c>
      <c r="M2292">
        <f t="shared" ca="1" si="174"/>
        <v>30.850423934999995</v>
      </c>
    </row>
    <row r="2293" spans="1:13" x14ac:dyDescent="0.3">
      <c r="A2293" s="1">
        <v>39556</v>
      </c>
      <c r="B2293">
        <f>VLOOKUP($A2293,DataAdjust!$A:$K,9,FALSE)</f>
        <v>41.318489</v>
      </c>
      <c r="C2293">
        <f>VLOOKUP($A2293,DataAdjust!$A:$K,10,FALSE)</f>
        <v>41.778487999999996</v>
      </c>
      <c r="D2293">
        <f>VLOOKUP($A2293,DataAdjust!$A:$K,11,FALSE)</f>
        <v>41.068489</v>
      </c>
      <c r="E2293">
        <f>VLOOKUP($A2293,DataAdjust!$A:$K,6,FALSE)</f>
        <v>41.558487</v>
      </c>
      <c r="F2293">
        <f>VLOOKUP($A2293,DataAdjust!$A:$K,7,FALSE)</f>
        <v>133022500</v>
      </c>
      <c r="G2293">
        <f t="shared" ca="1" si="170"/>
        <v>39.124003566666651</v>
      </c>
      <c r="H2293">
        <f t="shared" ca="1" si="170"/>
        <v>40.069336750000005</v>
      </c>
      <c r="I2293">
        <f t="shared" ca="1" si="171"/>
        <v>1</v>
      </c>
      <c r="J2293">
        <f ca="1">IF(AND(I2292=0,I2293=1),B2294,IF(AND(I2293=1,I2292=1),J2292,0))</f>
        <v>40.262008999999992</v>
      </c>
      <c r="K2293">
        <f t="shared" ca="1" si="172"/>
        <v>0</v>
      </c>
      <c r="L2293">
        <f t="shared" ca="1" si="173"/>
        <v>0</v>
      </c>
      <c r="M2293">
        <f t="shared" ca="1" si="174"/>
        <v>30.850423934999995</v>
      </c>
    </row>
    <row r="2294" spans="1:13" x14ac:dyDescent="0.3">
      <c r="A2294" s="1">
        <v>39559</v>
      </c>
      <c r="B2294">
        <f>VLOOKUP($A2294,DataAdjust!$A:$K,9,FALSE)</f>
        <v>41.432079000000002</v>
      </c>
      <c r="C2294">
        <f>VLOOKUP($A2294,DataAdjust!$A:$K,10,FALSE)</f>
        <v>41.892082000000002</v>
      </c>
      <c r="D2294">
        <f>VLOOKUP($A2294,DataAdjust!$A:$K,11,FALSE)</f>
        <v>41.302081999999999</v>
      </c>
      <c r="E2294">
        <f>VLOOKUP($A2294,DataAdjust!$A:$K,6,FALSE)</f>
        <v>41.852080999999998</v>
      </c>
      <c r="F2294">
        <f>VLOOKUP($A2294,DataAdjust!$A:$K,7,FALSE)</f>
        <v>83303200</v>
      </c>
      <c r="G2294">
        <f t="shared" ca="1" si="170"/>
        <v>39.156108049999979</v>
      </c>
      <c r="H2294">
        <f t="shared" ca="1" si="170"/>
        <v>40.307333749999998</v>
      </c>
      <c r="I2294">
        <f t="shared" ca="1" si="171"/>
        <v>1</v>
      </c>
      <c r="J2294">
        <f ca="1">IF(AND(I2293=0,I2294=1),B2295,IF(AND(I2294=1,I2293=1),J2293,0))</f>
        <v>40.262008999999992</v>
      </c>
      <c r="K2294">
        <f t="shared" ca="1" si="172"/>
        <v>0</v>
      </c>
      <c r="L2294">
        <f t="shared" ca="1" si="173"/>
        <v>0</v>
      </c>
      <c r="M2294">
        <f t="shared" ca="1" si="174"/>
        <v>30.850423934999995</v>
      </c>
    </row>
    <row r="2295" spans="1:13" x14ac:dyDescent="0.3">
      <c r="A2295" s="1">
        <v>39560</v>
      </c>
      <c r="B2295">
        <f>VLOOKUP($A2295,DataAdjust!$A:$K,9,FALSE)</f>
        <v>41.639304999999993</v>
      </c>
      <c r="C2295">
        <f>VLOOKUP($A2295,DataAdjust!$A:$K,10,FALSE)</f>
        <v>41.659304999999996</v>
      </c>
      <c r="D2295">
        <f>VLOOKUP($A2295,DataAdjust!$A:$K,11,FALSE)</f>
        <v>40.819304999999993</v>
      </c>
      <c r="E2295">
        <f>VLOOKUP($A2295,DataAdjust!$A:$K,6,FALSE)</f>
        <v>41.229304999999997</v>
      </c>
      <c r="F2295">
        <f>VLOOKUP($A2295,DataAdjust!$A:$K,7,FALSE)</f>
        <v>104689600</v>
      </c>
      <c r="G2295">
        <f t="shared" ca="1" si="170"/>
        <v>39.19146474999998</v>
      </c>
      <c r="H2295">
        <f t="shared" ca="1" si="170"/>
        <v>40.396304874999998</v>
      </c>
      <c r="I2295">
        <f t="shared" ca="1" si="171"/>
        <v>1</v>
      </c>
      <c r="J2295">
        <f ca="1">IF(AND(I2294=0,I2295=1),B2296,IF(AND(I2295=1,I2294=1),J2294,0))</f>
        <v>40.262008999999992</v>
      </c>
      <c r="K2295">
        <f t="shared" ca="1" si="172"/>
        <v>0</v>
      </c>
      <c r="L2295">
        <f t="shared" ca="1" si="173"/>
        <v>0</v>
      </c>
      <c r="M2295">
        <f t="shared" ca="1" si="174"/>
        <v>30.850423934999995</v>
      </c>
    </row>
    <row r="2296" spans="1:13" x14ac:dyDescent="0.3">
      <c r="A2296" s="1">
        <v>39561</v>
      </c>
      <c r="B2296">
        <f>VLOOKUP($A2296,DataAdjust!$A:$K,9,FALSE)</f>
        <v>41.513061999999998</v>
      </c>
      <c r="C2296">
        <f>VLOOKUP($A2296,DataAdjust!$A:$K,10,FALSE)</f>
        <v>41.893062999999998</v>
      </c>
      <c r="D2296">
        <f>VLOOKUP($A2296,DataAdjust!$A:$K,11,FALSE)</f>
        <v>41.103062000000001</v>
      </c>
      <c r="E2296">
        <f>VLOOKUP($A2296,DataAdjust!$A:$K,6,FALSE)</f>
        <v>41.683059999999998</v>
      </c>
      <c r="F2296">
        <f>VLOOKUP($A2296,DataAdjust!$A:$K,7,FALSE)</f>
        <v>131086200</v>
      </c>
      <c r="G2296">
        <f t="shared" ca="1" si="170"/>
        <v>39.229346166666659</v>
      </c>
      <c r="H2296">
        <f t="shared" ca="1" si="170"/>
        <v>40.682126875000002</v>
      </c>
      <c r="I2296">
        <f t="shared" ca="1" si="171"/>
        <v>1</v>
      </c>
      <c r="J2296">
        <f ca="1">IF(AND(I2295=0,I2296=1),B2297,IF(AND(I2296=1,I2295=1),J2295,0))</f>
        <v>40.262008999999992</v>
      </c>
      <c r="K2296">
        <f t="shared" ca="1" si="172"/>
        <v>0</v>
      </c>
      <c r="L2296">
        <f t="shared" ca="1" si="173"/>
        <v>0</v>
      </c>
      <c r="M2296">
        <f t="shared" ca="1" si="174"/>
        <v>30.850423934999995</v>
      </c>
    </row>
    <row r="2297" spans="1:13" x14ac:dyDescent="0.3">
      <c r="A2297" s="1">
        <v>39562</v>
      </c>
      <c r="B2297">
        <f>VLOOKUP($A2297,DataAdjust!$A:$K,9,FALSE)</f>
        <v>41.656738999999995</v>
      </c>
      <c r="C2297">
        <f>VLOOKUP($A2297,DataAdjust!$A:$K,10,FALSE)</f>
        <v>42.576740999999991</v>
      </c>
      <c r="D2297">
        <f>VLOOKUP($A2297,DataAdjust!$A:$K,11,FALSE)</f>
        <v>41.176738999999998</v>
      </c>
      <c r="E2297">
        <f>VLOOKUP($A2297,DataAdjust!$A:$K,6,FALSE)</f>
        <v>42.056739999999998</v>
      </c>
      <c r="F2297">
        <f>VLOOKUP($A2297,DataAdjust!$A:$K,7,FALSE)</f>
        <v>166509000</v>
      </c>
      <c r="G2297">
        <f t="shared" ca="1" si="170"/>
        <v>39.272270099999986</v>
      </c>
      <c r="H2297">
        <f t="shared" ca="1" si="170"/>
        <v>41.036899500000004</v>
      </c>
      <c r="I2297">
        <f t="shared" ca="1" si="171"/>
        <v>1</v>
      </c>
      <c r="J2297">
        <f ca="1">IF(AND(I2296=0,I2297=1),B2298,IF(AND(I2297=1,I2296=1),J2296,0))</f>
        <v>40.262008999999992</v>
      </c>
      <c r="K2297">
        <f t="shared" ca="1" si="172"/>
        <v>0</v>
      </c>
      <c r="L2297">
        <f t="shared" ca="1" si="173"/>
        <v>0</v>
      </c>
      <c r="M2297">
        <f t="shared" ca="1" si="174"/>
        <v>30.850423934999995</v>
      </c>
    </row>
    <row r="2298" spans="1:13" x14ac:dyDescent="0.3">
      <c r="A2298" s="1">
        <v>39563</v>
      </c>
      <c r="B2298">
        <f>VLOOKUP($A2298,DataAdjust!$A:$K,9,FALSE)</f>
        <v>42.119976000000001</v>
      </c>
      <c r="C2298">
        <f>VLOOKUP($A2298,DataAdjust!$A:$K,10,FALSE)</f>
        <v>42.149974</v>
      </c>
      <c r="D2298">
        <f>VLOOKUP($A2298,DataAdjust!$A:$K,11,FALSE)</f>
        <v>41.369976000000001</v>
      </c>
      <c r="E2298">
        <f>VLOOKUP($A2298,DataAdjust!$A:$K,6,FALSE)</f>
        <v>41.949978000000002</v>
      </c>
      <c r="F2298">
        <f>VLOOKUP($A2298,DataAdjust!$A:$K,7,FALSE)</f>
        <v>121945400</v>
      </c>
      <c r="G2298">
        <f t="shared" ca="1" si="170"/>
        <v>39.314007599999989</v>
      </c>
      <c r="H2298">
        <f t="shared" ca="1" si="170"/>
        <v>41.371654499999998</v>
      </c>
      <c r="I2298">
        <f t="shared" ca="1" si="171"/>
        <v>1</v>
      </c>
      <c r="J2298">
        <f ca="1">IF(AND(I2297=0,I2298=1),B2299,IF(AND(I2298=1,I2297=1),J2297,0))</f>
        <v>40.262008999999992</v>
      </c>
      <c r="K2298">
        <f t="shared" ca="1" si="172"/>
        <v>0</v>
      </c>
      <c r="L2298">
        <f t="shared" ca="1" si="173"/>
        <v>0</v>
      </c>
      <c r="M2298">
        <f t="shared" ca="1" si="174"/>
        <v>30.850423934999995</v>
      </c>
    </row>
    <row r="2299" spans="1:13" x14ac:dyDescent="0.3">
      <c r="A2299" s="1">
        <v>39566</v>
      </c>
      <c r="B2299">
        <f>VLOOKUP($A2299,DataAdjust!$A:$K,9,FALSE)</f>
        <v>42.050033000000006</v>
      </c>
      <c r="C2299">
        <f>VLOOKUP($A2299,DataAdjust!$A:$K,10,FALSE)</f>
        <v>42.410034000000003</v>
      </c>
      <c r="D2299">
        <f>VLOOKUP($A2299,DataAdjust!$A:$K,11,FALSE)</f>
        <v>41.920036000000003</v>
      </c>
      <c r="E2299">
        <f>VLOOKUP($A2299,DataAdjust!$A:$K,6,FALSE)</f>
        <v>42.030037</v>
      </c>
      <c r="F2299">
        <f>VLOOKUP($A2299,DataAdjust!$A:$K,7,FALSE)</f>
        <v>71244000</v>
      </c>
      <c r="G2299">
        <f t="shared" ca="1" si="170"/>
        <v>39.345818433333328</v>
      </c>
      <c r="H2299">
        <f t="shared" ca="1" si="170"/>
        <v>41.579623749999996</v>
      </c>
      <c r="I2299">
        <f t="shared" ca="1" si="171"/>
        <v>1</v>
      </c>
      <c r="J2299">
        <f ca="1">IF(AND(I2298=0,I2299=1),B2300,IF(AND(I2299=1,I2298=1),J2298,0))</f>
        <v>40.262008999999992</v>
      </c>
      <c r="K2299">
        <f t="shared" ca="1" si="172"/>
        <v>0</v>
      </c>
      <c r="L2299">
        <f t="shared" ca="1" si="173"/>
        <v>0</v>
      </c>
      <c r="M2299">
        <f t="shared" ca="1" si="174"/>
        <v>30.850423934999995</v>
      </c>
    </row>
    <row r="2300" spans="1:13" x14ac:dyDescent="0.3">
      <c r="A2300" s="1">
        <v>39567</v>
      </c>
      <c r="B2300">
        <f>VLOOKUP($A2300,DataAdjust!$A:$K,9,FALSE)</f>
        <v>41.900345999999999</v>
      </c>
      <c r="C2300">
        <f>VLOOKUP($A2300,DataAdjust!$A:$K,10,FALSE)</f>
        <v>42.510342000000001</v>
      </c>
      <c r="D2300">
        <f>VLOOKUP($A2300,DataAdjust!$A:$K,11,FALSE)</f>
        <v>41.810344999999998</v>
      </c>
      <c r="E2300">
        <f>VLOOKUP($A2300,DataAdjust!$A:$K,6,FALSE)</f>
        <v>42.350341999999998</v>
      </c>
      <c r="F2300">
        <f>VLOOKUP($A2300,DataAdjust!$A:$K,7,FALSE)</f>
        <v>91270600</v>
      </c>
      <c r="G2300">
        <f t="shared" ca="1" si="170"/>
        <v>39.376151949999993</v>
      </c>
      <c r="H2300">
        <f t="shared" ca="1" si="170"/>
        <v>41.838753749999995</v>
      </c>
      <c r="I2300">
        <f t="shared" ca="1" si="171"/>
        <v>1</v>
      </c>
      <c r="J2300">
        <f ca="1">IF(AND(I2299=0,I2300=1),B2301,IF(AND(I2300=1,I2299=1),J2299,0))</f>
        <v>40.262008999999992</v>
      </c>
      <c r="K2300">
        <f t="shared" ca="1" si="172"/>
        <v>0</v>
      </c>
      <c r="L2300">
        <f t="shared" ca="1" si="173"/>
        <v>0</v>
      </c>
      <c r="M2300">
        <f t="shared" ca="1" si="174"/>
        <v>30.850423934999995</v>
      </c>
    </row>
    <row r="2301" spans="1:13" x14ac:dyDescent="0.3">
      <c r="A2301" s="1">
        <v>39568</v>
      </c>
      <c r="B2301">
        <f>VLOOKUP($A2301,DataAdjust!$A:$K,9,FALSE)</f>
        <v>42.493354999999994</v>
      </c>
      <c r="C2301">
        <f>VLOOKUP($A2301,DataAdjust!$A:$K,10,FALSE)</f>
        <v>42.853354999999993</v>
      </c>
      <c r="D2301">
        <f>VLOOKUP($A2301,DataAdjust!$A:$K,11,FALSE)</f>
        <v>41.82335299999999</v>
      </c>
      <c r="E2301">
        <f>VLOOKUP($A2301,DataAdjust!$A:$K,6,FALSE)</f>
        <v>42.003352999999997</v>
      </c>
      <c r="F2301">
        <f>VLOOKUP($A2301,DataAdjust!$A:$K,7,FALSE)</f>
        <v>132152700</v>
      </c>
      <c r="G2301">
        <f t="shared" ca="1" si="170"/>
        <v>39.410185016666667</v>
      </c>
      <c r="H2301">
        <f t="shared" ca="1" si="170"/>
        <v>41.894362000000001</v>
      </c>
      <c r="I2301">
        <f t="shared" ca="1" si="171"/>
        <v>1</v>
      </c>
      <c r="J2301">
        <f ca="1">IF(AND(I2300=0,I2301=1),B2302,IF(AND(I2301=1,I2300=1),J2300,0))</f>
        <v>40.262008999999992</v>
      </c>
      <c r="K2301">
        <f t="shared" ca="1" si="172"/>
        <v>0</v>
      </c>
      <c r="L2301">
        <f t="shared" ca="1" si="173"/>
        <v>0</v>
      </c>
      <c r="M2301">
        <f t="shared" ca="1" si="174"/>
        <v>30.850423934999995</v>
      </c>
    </row>
    <row r="2302" spans="1:13" x14ac:dyDescent="0.3">
      <c r="A2302" s="1">
        <v>39569</v>
      </c>
      <c r="B2302">
        <f>VLOOKUP($A2302,DataAdjust!$A:$K,9,FALSE)</f>
        <v>41.859031999999999</v>
      </c>
      <c r="C2302">
        <f>VLOOKUP($A2302,DataAdjust!$A:$K,10,FALSE)</f>
        <v>43.349033000000006</v>
      </c>
      <c r="D2302">
        <f>VLOOKUP($A2302,DataAdjust!$A:$K,11,FALSE)</f>
        <v>41.849033000000006</v>
      </c>
      <c r="E2302">
        <f>VLOOKUP($A2302,DataAdjust!$A:$K,6,FALSE)</f>
        <v>43.329033000000003</v>
      </c>
      <c r="F2302">
        <f>VLOOKUP($A2302,DataAdjust!$A:$K,7,FALSE)</f>
        <v>143596900</v>
      </c>
      <c r="G2302">
        <f t="shared" ca="1" si="170"/>
        <v>39.485278350000002</v>
      </c>
      <c r="H2302">
        <f t="shared" ca="1" si="170"/>
        <v>42.078980999999999</v>
      </c>
      <c r="I2302">
        <f t="shared" ca="1" si="171"/>
        <v>1</v>
      </c>
      <c r="J2302">
        <f ca="1">IF(AND(I2301=0,I2302=1),B2303,IF(AND(I2302=1,I2301=1),J2301,0))</f>
        <v>40.262008999999992</v>
      </c>
      <c r="K2302">
        <f t="shared" ca="1" si="172"/>
        <v>0</v>
      </c>
      <c r="L2302">
        <f t="shared" ca="1" si="173"/>
        <v>0</v>
      </c>
      <c r="M2302">
        <f t="shared" ca="1" si="174"/>
        <v>30.850423934999995</v>
      </c>
    </row>
    <row r="2303" spans="1:13" x14ac:dyDescent="0.3">
      <c r="A2303" s="1">
        <v>39570</v>
      </c>
      <c r="B2303">
        <f>VLOOKUP($A2303,DataAdjust!$A:$K,9,FALSE)</f>
        <v>43.781292999999991</v>
      </c>
      <c r="C2303">
        <f>VLOOKUP($A2303,DataAdjust!$A:$K,10,FALSE)</f>
        <v>43.811291999999995</v>
      </c>
      <c r="D2303">
        <f>VLOOKUP($A2303,DataAdjust!$A:$K,11,FALSE)</f>
        <v>42.961292999999998</v>
      </c>
      <c r="E2303">
        <f>VLOOKUP($A2303,DataAdjust!$A:$K,6,FALSE)</f>
        <v>43.391292999999997</v>
      </c>
      <c r="F2303">
        <f>VLOOKUP($A2303,DataAdjust!$A:$K,7,FALSE)</f>
        <v>124990000</v>
      </c>
      <c r="G2303">
        <f t="shared" ca="1" si="170"/>
        <v>39.57415215000001</v>
      </c>
      <c r="H2303">
        <f t="shared" ca="1" si="170"/>
        <v>42.3492295</v>
      </c>
      <c r="I2303">
        <f t="shared" ca="1" si="171"/>
        <v>1</v>
      </c>
      <c r="J2303">
        <f ca="1">IF(AND(I2302=0,I2303=1),B2304,IF(AND(I2303=1,I2302=1),J2302,0))</f>
        <v>40.262008999999992</v>
      </c>
      <c r="K2303">
        <f t="shared" ca="1" si="172"/>
        <v>0</v>
      </c>
      <c r="L2303">
        <f t="shared" ca="1" si="173"/>
        <v>0</v>
      </c>
      <c r="M2303">
        <f t="shared" ca="1" si="174"/>
        <v>30.850423934999995</v>
      </c>
    </row>
    <row r="2304" spans="1:13" x14ac:dyDescent="0.3">
      <c r="A2304" s="1">
        <v>39573</v>
      </c>
      <c r="B2304">
        <f>VLOOKUP($A2304,DataAdjust!$A:$K,9,FALSE)</f>
        <v>43.406742000000001</v>
      </c>
      <c r="C2304">
        <f>VLOOKUP($A2304,DataAdjust!$A:$K,10,FALSE)</f>
        <v>43.666740999999995</v>
      </c>
      <c r="D2304">
        <f>VLOOKUP($A2304,DataAdjust!$A:$K,11,FALSE)</f>
        <v>43.036743999999999</v>
      </c>
      <c r="E2304">
        <f>VLOOKUP($A2304,DataAdjust!$A:$K,6,FALSE)</f>
        <v>43.266742999999998</v>
      </c>
      <c r="F2304">
        <f>VLOOKUP($A2304,DataAdjust!$A:$K,7,FALSE)</f>
        <v>75624700</v>
      </c>
      <c r="G2304">
        <f t="shared" ca="1" si="170"/>
        <v>39.656505050000007</v>
      </c>
      <c r="H2304">
        <f t="shared" ca="1" si="170"/>
        <v>42.547189875000001</v>
      </c>
      <c r="I2304">
        <f t="shared" ca="1" si="171"/>
        <v>1</v>
      </c>
      <c r="J2304">
        <f ca="1">IF(AND(I2303=0,I2304=1),B2305,IF(AND(I2304=1,I2303=1),J2303,0))</f>
        <v>40.262008999999992</v>
      </c>
      <c r="K2304">
        <f t="shared" ca="1" si="172"/>
        <v>0</v>
      </c>
      <c r="L2304">
        <f t="shared" ca="1" si="173"/>
        <v>0</v>
      </c>
      <c r="M2304">
        <f t="shared" ca="1" si="174"/>
        <v>30.850423934999995</v>
      </c>
    </row>
    <row r="2305" spans="1:13" x14ac:dyDescent="0.3">
      <c r="A2305" s="1">
        <v>39574</v>
      </c>
      <c r="B2305">
        <f>VLOOKUP($A2305,DataAdjust!$A:$K,9,FALSE)</f>
        <v>43.093647999999995</v>
      </c>
      <c r="C2305">
        <f>VLOOKUP($A2305,DataAdjust!$A:$K,10,FALSE)</f>
        <v>43.733646999999998</v>
      </c>
      <c r="D2305">
        <f>VLOOKUP($A2305,DataAdjust!$A:$K,11,FALSE)</f>
        <v>42.743645000000001</v>
      </c>
      <c r="E2305">
        <f>VLOOKUP($A2305,DataAdjust!$A:$K,6,FALSE)</f>
        <v>43.533645999999997</v>
      </c>
      <c r="F2305">
        <f>VLOOKUP($A2305,DataAdjust!$A:$K,7,FALSE)</f>
        <v>139582600</v>
      </c>
      <c r="G2305">
        <f t="shared" ca="1" si="170"/>
        <v>39.736045950000012</v>
      </c>
      <c r="H2305">
        <f t="shared" ca="1" si="170"/>
        <v>42.731803124999999</v>
      </c>
      <c r="I2305">
        <f t="shared" ca="1" si="171"/>
        <v>1</v>
      </c>
      <c r="J2305">
        <f ca="1">IF(AND(I2304=0,I2305=1),B2306,IF(AND(I2305=1,I2304=1),J2304,0))</f>
        <v>40.262008999999992</v>
      </c>
      <c r="K2305">
        <f t="shared" ca="1" si="172"/>
        <v>0</v>
      </c>
      <c r="L2305">
        <f t="shared" ca="1" si="173"/>
        <v>0</v>
      </c>
      <c r="M2305">
        <f t="shared" ca="1" si="174"/>
        <v>30.850423934999995</v>
      </c>
    </row>
    <row r="2306" spans="1:13" x14ac:dyDescent="0.3">
      <c r="A2306" s="1">
        <v>39575</v>
      </c>
      <c r="B2306">
        <f>VLOOKUP($A2306,DataAdjust!$A:$K,9,FALSE)</f>
        <v>43.641808000000005</v>
      </c>
      <c r="C2306">
        <f>VLOOKUP($A2306,DataAdjust!$A:$K,10,FALSE)</f>
        <v>43.931809000000001</v>
      </c>
      <c r="D2306">
        <f>VLOOKUP($A2306,DataAdjust!$A:$K,11,FALSE)</f>
        <v>42.571808000000004</v>
      </c>
      <c r="E2306">
        <f>VLOOKUP($A2306,DataAdjust!$A:$K,6,FALSE)</f>
        <v>42.741810000000001</v>
      </c>
      <c r="F2306">
        <f>VLOOKUP($A2306,DataAdjust!$A:$K,7,FALSE)</f>
        <v>140008300</v>
      </c>
      <c r="G2306">
        <f t="shared" ca="1" si="170"/>
        <v>39.795425650000013</v>
      </c>
      <c r="H2306">
        <f t="shared" ca="1" si="170"/>
        <v>42.830782124999999</v>
      </c>
      <c r="I2306">
        <f t="shared" ca="1" si="171"/>
        <v>1</v>
      </c>
      <c r="J2306">
        <f ca="1">IF(AND(I2305=0,I2306=1),B2307,IF(AND(I2306=1,I2305=1),J2305,0))</f>
        <v>40.262008999999992</v>
      </c>
      <c r="K2306">
        <f t="shared" ca="1" si="172"/>
        <v>0</v>
      </c>
      <c r="L2306">
        <f t="shared" ca="1" si="173"/>
        <v>0</v>
      </c>
      <c r="M2306">
        <f t="shared" ca="1" si="174"/>
        <v>30.850423934999995</v>
      </c>
    </row>
    <row r="2307" spans="1:13" x14ac:dyDescent="0.3">
      <c r="A2307" s="1">
        <v>39576</v>
      </c>
      <c r="B2307">
        <f>VLOOKUP($A2307,DataAdjust!$A:$K,9,FALSE)</f>
        <v>42.902110999999998</v>
      </c>
      <c r="C2307">
        <f>VLOOKUP($A2307,DataAdjust!$A:$K,10,FALSE)</f>
        <v>43.362110000000001</v>
      </c>
      <c r="D2307">
        <f>VLOOKUP($A2307,DataAdjust!$A:$K,11,FALSE)</f>
        <v>42.722110000000001</v>
      </c>
      <c r="E2307">
        <f>VLOOKUP($A2307,DataAdjust!$A:$K,6,FALSE)</f>
        <v>43.062111000000002</v>
      </c>
      <c r="F2307">
        <f>VLOOKUP($A2307,DataAdjust!$A:$K,7,FALSE)</f>
        <v>128058700</v>
      </c>
      <c r="G2307">
        <f t="shared" ca="1" si="170"/>
        <v>39.863847966666675</v>
      </c>
      <c r="H2307">
        <f t="shared" ca="1" si="170"/>
        <v>42.959791374999995</v>
      </c>
      <c r="I2307">
        <f t="shared" ca="1" si="171"/>
        <v>1</v>
      </c>
      <c r="J2307">
        <f ca="1">IF(AND(I2306=0,I2307=1),B2308,IF(AND(I2307=1,I2306=1),J2306,0))</f>
        <v>40.262008999999992</v>
      </c>
      <c r="K2307">
        <f t="shared" ca="1" si="172"/>
        <v>0</v>
      </c>
      <c r="L2307">
        <f t="shared" ca="1" si="173"/>
        <v>0</v>
      </c>
      <c r="M2307">
        <f t="shared" ca="1" si="174"/>
        <v>30.850423934999995</v>
      </c>
    </row>
    <row r="2308" spans="1:13" x14ac:dyDescent="0.3">
      <c r="A2308" s="1">
        <v>39577</v>
      </c>
      <c r="B2308">
        <f>VLOOKUP($A2308,DataAdjust!$A:$K,9,FALSE)</f>
        <v>42.72305699999999</v>
      </c>
      <c r="C2308">
        <f>VLOOKUP($A2308,DataAdjust!$A:$K,10,FALSE)</f>
        <v>43.143054999999997</v>
      </c>
      <c r="D2308">
        <f>VLOOKUP($A2308,DataAdjust!$A:$K,11,FALSE)</f>
        <v>42.583057999999994</v>
      </c>
      <c r="E2308">
        <f>VLOOKUP($A2308,DataAdjust!$A:$K,6,FALSE)</f>
        <v>42.893054999999997</v>
      </c>
      <c r="F2308">
        <f>VLOOKUP($A2308,DataAdjust!$A:$K,7,FALSE)</f>
        <v>97062000</v>
      </c>
      <c r="G2308">
        <f t="shared" ca="1" si="170"/>
        <v>39.915228450000015</v>
      </c>
      <c r="H2308">
        <f t="shared" ca="1" si="170"/>
        <v>43.027630500000001</v>
      </c>
      <c r="I2308">
        <f t="shared" ca="1" si="171"/>
        <v>1</v>
      </c>
      <c r="J2308">
        <f ca="1">IF(AND(I2307=0,I2308=1),B2309,IF(AND(I2308=1,I2307=1),J2307,0))</f>
        <v>40.262008999999992</v>
      </c>
      <c r="K2308">
        <f t="shared" ca="1" si="172"/>
        <v>0</v>
      </c>
      <c r="L2308">
        <f t="shared" ca="1" si="173"/>
        <v>0</v>
      </c>
      <c r="M2308">
        <f t="shared" ca="1" si="174"/>
        <v>30.850423934999995</v>
      </c>
    </row>
    <row r="2309" spans="1:13" x14ac:dyDescent="0.3">
      <c r="A2309" s="1">
        <v>39580</v>
      </c>
      <c r="B2309">
        <f>VLOOKUP($A2309,DataAdjust!$A:$K,9,FALSE)</f>
        <v>42.866012999999995</v>
      </c>
      <c r="C2309">
        <f>VLOOKUP($A2309,DataAdjust!$A:$K,10,FALSE)</f>
        <v>43.776012999999999</v>
      </c>
      <c r="D2309">
        <f>VLOOKUP($A2309,DataAdjust!$A:$K,11,FALSE)</f>
        <v>42.786014999999999</v>
      </c>
      <c r="E2309">
        <f>VLOOKUP($A2309,DataAdjust!$A:$K,6,FALSE)</f>
        <v>43.676014000000002</v>
      </c>
      <c r="F2309">
        <f>VLOOKUP($A2309,DataAdjust!$A:$K,7,FALSE)</f>
        <v>89606500</v>
      </c>
      <c r="G2309">
        <f t="shared" ca="1" si="170"/>
        <v>39.991659983333342</v>
      </c>
      <c r="H2309">
        <f t="shared" ca="1" si="170"/>
        <v>43.236713125000001</v>
      </c>
      <c r="I2309">
        <f t="shared" ca="1" si="171"/>
        <v>1</v>
      </c>
      <c r="J2309">
        <f ca="1">IF(AND(I2308=0,I2309=1),B2310,IF(AND(I2309=1,I2308=1),J2308,0))</f>
        <v>40.262008999999992</v>
      </c>
      <c r="K2309">
        <f t="shared" ca="1" si="172"/>
        <v>0</v>
      </c>
      <c r="L2309">
        <f t="shared" ca="1" si="173"/>
        <v>0</v>
      </c>
      <c r="M2309">
        <f t="shared" ca="1" si="174"/>
        <v>30.850423934999995</v>
      </c>
    </row>
    <row r="2310" spans="1:13" x14ac:dyDescent="0.3">
      <c r="A2310" s="1">
        <v>39581</v>
      </c>
      <c r="B2310">
        <f>VLOOKUP($A2310,DataAdjust!$A:$K,9,FALSE)</f>
        <v>43.681675999999996</v>
      </c>
      <c r="C2310">
        <f>VLOOKUP($A2310,DataAdjust!$A:$K,10,FALSE)</f>
        <v>43.901676999999999</v>
      </c>
      <c r="D2310">
        <f>VLOOKUP($A2310,DataAdjust!$A:$K,11,FALSE)</f>
        <v>43.331673000000002</v>
      </c>
      <c r="E2310">
        <f>VLOOKUP($A2310,DataAdjust!$A:$K,6,FALSE)</f>
        <v>43.791676000000002</v>
      </c>
      <c r="F2310">
        <f>VLOOKUP($A2310,DataAdjust!$A:$K,7,FALSE)</f>
        <v>85448100</v>
      </c>
      <c r="G2310">
        <f t="shared" ca="1" si="170"/>
        <v>40.072241716666682</v>
      </c>
      <c r="H2310">
        <f t="shared" ca="1" si="170"/>
        <v>43.294543500000003</v>
      </c>
      <c r="I2310">
        <f t="shared" ca="1" si="171"/>
        <v>1</v>
      </c>
      <c r="J2310">
        <f ca="1">IF(AND(I2309=0,I2310=1),B2311,IF(AND(I2310=1,I2309=1),J2309,0))</f>
        <v>40.262008999999992</v>
      </c>
      <c r="K2310">
        <f t="shared" ca="1" si="172"/>
        <v>0</v>
      </c>
      <c r="L2310">
        <f t="shared" ca="1" si="173"/>
        <v>0</v>
      </c>
      <c r="M2310">
        <f t="shared" ca="1" si="174"/>
        <v>30.850423934999995</v>
      </c>
    </row>
    <row r="2311" spans="1:13" x14ac:dyDescent="0.3">
      <c r="A2311" s="1">
        <v>39582</v>
      </c>
      <c r="B2311">
        <f>VLOOKUP($A2311,DataAdjust!$A:$K,9,FALSE)</f>
        <v>43.993808999999999</v>
      </c>
      <c r="C2311">
        <f>VLOOKUP($A2311,DataAdjust!$A:$K,10,FALSE)</f>
        <v>44.513809000000002</v>
      </c>
      <c r="D2311">
        <f>VLOOKUP($A2311,DataAdjust!$A:$K,11,FALSE)</f>
        <v>43.623809999999999</v>
      </c>
      <c r="E2311">
        <f>VLOOKUP($A2311,DataAdjust!$A:$K,6,FALSE)</f>
        <v>43.693809999999999</v>
      </c>
      <c r="F2311">
        <f>VLOOKUP($A2311,DataAdjust!$A:$K,7,FALSE)</f>
        <v>143598200</v>
      </c>
      <c r="G2311">
        <f t="shared" ca="1" si="170"/>
        <v>40.152377583333347</v>
      </c>
      <c r="H2311">
        <f t="shared" ca="1" si="170"/>
        <v>43.332358124999999</v>
      </c>
      <c r="I2311">
        <f t="shared" ca="1" si="171"/>
        <v>1</v>
      </c>
      <c r="J2311">
        <f ca="1">IF(AND(I2310=0,I2311=1),B2312,IF(AND(I2311=1,I2310=1),J2310,0))</f>
        <v>40.262008999999992</v>
      </c>
      <c r="K2311">
        <f t="shared" ca="1" si="172"/>
        <v>0</v>
      </c>
      <c r="L2311">
        <f t="shared" ca="1" si="173"/>
        <v>0</v>
      </c>
      <c r="M2311">
        <f t="shared" ca="1" si="174"/>
        <v>30.850423934999995</v>
      </c>
    </row>
    <row r="2312" spans="1:13" x14ac:dyDescent="0.3">
      <c r="A2312" s="1">
        <v>39583</v>
      </c>
      <c r="B2312">
        <f>VLOOKUP($A2312,DataAdjust!$A:$K,9,FALSE)</f>
        <v>43.608955999999999</v>
      </c>
      <c r="C2312">
        <f>VLOOKUP($A2312,DataAdjust!$A:$K,10,FALSE)</f>
        <v>44.508957000000002</v>
      </c>
      <c r="D2312">
        <f>VLOOKUP($A2312,DataAdjust!$A:$K,11,FALSE)</f>
        <v>43.468956999999996</v>
      </c>
      <c r="E2312">
        <f>VLOOKUP($A2312,DataAdjust!$A:$K,6,FALSE)</f>
        <v>44.458958000000003</v>
      </c>
      <c r="F2312">
        <f>VLOOKUP($A2312,DataAdjust!$A:$K,7,FALSE)</f>
        <v>157248900</v>
      </c>
      <c r="G2312">
        <f t="shared" ca="1" si="170"/>
        <v>40.242302716666686</v>
      </c>
      <c r="H2312">
        <f t="shared" ca="1" si="170"/>
        <v>43.481384999999996</v>
      </c>
      <c r="I2312">
        <f t="shared" ca="1" si="171"/>
        <v>1</v>
      </c>
      <c r="J2312">
        <f ca="1">IF(AND(I2311=0,I2312=1),B2313,IF(AND(I2312=1,I2311=1),J2311,0))</f>
        <v>40.262008999999992</v>
      </c>
      <c r="K2312">
        <f t="shared" ca="1" si="172"/>
        <v>0</v>
      </c>
      <c r="L2312">
        <f t="shared" ca="1" si="173"/>
        <v>0</v>
      </c>
      <c r="M2312">
        <f t="shared" ca="1" si="174"/>
        <v>30.850423934999995</v>
      </c>
    </row>
    <row r="2313" spans="1:13" x14ac:dyDescent="0.3">
      <c r="A2313" s="1">
        <v>39584</v>
      </c>
      <c r="B2313">
        <f>VLOOKUP($A2313,DataAdjust!$A:$K,9,FALSE)</f>
        <v>44.554555000000001</v>
      </c>
      <c r="C2313">
        <f>VLOOKUP($A2313,DataAdjust!$A:$K,10,FALSE)</f>
        <v>44.594555999999997</v>
      </c>
      <c r="D2313">
        <f>VLOOKUP($A2313,DataAdjust!$A:$K,11,FALSE)</f>
        <v>43.934556000000001</v>
      </c>
      <c r="E2313">
        <f>VLOOKUP($A2313,DataAdjust!$A:$K,6,FALSE)</f>
        <v>44.494553000000003</v>
      </c>
      <c r="F2313">
        <f>VLOOKUP($A2313,DataAdjust!$A:$K,7,FALSE)</f>
        <v>146563200</v>
      </c>
      <c r="G2313">
        <f t="shared" ca="1" si="170"/>
        <v>40.339044083333349</v>
      </c>
      <c r="H2313">
        <f t="shared" ca="1" si="170"/>
        <v>43.601498374999998</v>
      </c>
      <c r="I2313">
        <f t="shared" ca="1" si="171"/>
        <v>1</v>
      </c>
      <c r="J2313">
        <f ca="1">IF(AND(I2312=0,I2313=1),B2314,IF(AND(I2313=1,I2312=1),J2312,0))</f>
        <v>40.262008999999992</v>
      </c>
      <c r="K2313">
        <f t="shared" ca="1" si="172"/>
        <v>0</v>
      </c>
      <c r="L2313">
        <f t="shared" ca="1" si="173"/>
        <v>0</v>
      </c>
      <c r="M2313">
        <f t="shared" ca="1" si="174"/>
        <v>30.850423934999995</v>
      </c>
    </row>
    <row r="2314" spans="1:13" x14ac:dyDescent="0.3">
      <c r="A2314" s="1">
        <v>39587</v>
      </c>
      <c r="B2314">
        <f>VLOOKUP($A2314,DataAdjust!$A:$K,9,FALSE)</f>
        <v>44.574244999999998</v>
      </c>
      <c r="C2314">
        <f>VLOOKUP($A2314,DataAdjust!$A:$K,10,FALSE)</f>
        <v>44.994247000000001</v>
      </c>
      <c r="D2314">
        <f>VLOOKUP($A2314,DataAdjust!$A:$K,11,FALSE)</f>
        <v>43.864246000000001</v>
      </c>
      <c r="E2314">
        <f>VLOOKUP($A2314,DataAdjust!$A:$K,6,FALSE)</f>
        <v>44.174247999999999</v>
      </c>
      <c r="F2314">
        <f>VLOOKUP($A2314,DataAdjust!$A:$K,7,FALSE)</f>
        <v>140048700</v>
      </c>
      <c r="G2314">
        <f t="shared" ca="1" si="170"/>
        <v>40.42807645000002</v>
      </c>
      <c r="H2314">
        <f t="shared" ca="1" si="170"/>
        <v>43.780553124999997</v>
      </c>
      <c r="I2314">
        <f t="shared" ca="1" si="171"/>
        <v>1</v>
      </c>
      <c r="J2314">
        <f ca="1">IF(AND(I2313=0,I2314=1),B2315,IF(AND(I2314=1,I2313=1),J2313,0))</f>
        <v>40.262008999999992</v>
      </c>
      <c r="K2314">
        <f t="shared" ca="1" si="172"/>
        <v>0</v>
      </c>
      <c r="L2314">
        <f t="shared" ca="1" si="173"/>
        <v>0</v>
      </c>
      <c r="M2314">
        <f t="shared" ca="1" si="174"/>
        <v>30.850423934999995</v>
      </c>
    </row>
    <row r="2315" spans="1:13" x14ac:dyDescent="0.3">
      <c r="A2315" s="1">
        <v>39588</v>
      </c>
      <c r="B2315">
        <f>VLOOKUP($A2315,DataAdjust!$A:$K,9,FALSE)</f>
        <v>44.036163999999999</v>
      </c>
      <c r="C2315">
        <f>VLOOKUP($A2315,DataAdjust!$A:$K,10,FALSE)</f>
        <v>44.036163999999999</v>
      </c>
      <c r="D2315">
        <f>VLOOKUP($A2315,DataAdjust!$A:$K,11,FALSE)</f>
        <v>43.456161999999999</v>
      </c>
      <c r="E2315">
        <f>VLOOKUP($A2315,DataAdjust!$A:$K,6,FALSE)</f>
        <v>43.836162999999999</v>
      </c>
      <c r="F2315">
        <f>VLOOKUP($A2315,DataAdjust!$A:$K,7,FALSE)</f>
        <v>137163700</v>
      </c>
      <c r="G2315">
        <f t="shared" ca="1" si="170"/>
        <v>40.50821421666668</v>
      </c>
      <c r="H2315">
        <f t="shared" ca="1" si="170"/>
        <v>43.877309624999995</v>
      </c>
      <c r="I2315">
        <f t="shared" ca="1" si="171"/>
        <v>1</v>
      </c>
      <c r="J2315">
        <f ca="1">IF(AND(I2314=0,I2315=1),B2316,IF(AND(I2315=1,I2314=1),J2314,0))</f>
        <v>40.262008999999992</v>
      </c>
      <c r="K2315">
        <f t="shared" ca="1" si="172"/>
        <v>0</v>
      </c>
      <c r="L2315">
        <f t="shared" ca="1" si="173"/>
        <v>0</v>
      </c>
      <c r="M2315">
        <f t="shared" ca="1" si="174"/>
        <v>30.850423934999995</v>
      </c>
    </row>
    <row r="2316" spans="1:13" x14ac:dyDescent="0.3">
      <c r="A2316" s="1">
        <v>39589</v>
      </c>
      <c r="B2316">
        <f>VLOOKUP($A2316,DataAdjust!$A:$K,9,FALSE)</f>
        <v>44.016376999999999</v>
      </c>
      <c r="C2316">
        <f>VLOOKUP($A2316,DataAdjust!$A:$K,10,FALSE)</f>
        <v>44.286372999999998</v>
      </c>
      <c r="D2316">
        <f>VLOOKUP($A2316,DataAdjust!$A:$K,11,FALSE)</f>
        <v>42.706375000000001</v>
      </c>
      <c r="E2316">
        <f>VLOOKUP($A2316,DataAdjust!$A:$K,6,FALSE)</f>
        <v>42.866374999999998</v>
      </c>
      <c r="F2316">
        <f>VLOOKUP($A2316,DataAdjust!$A:$K,7,FALSE)</f>
        <v>192806700</v>
      </c>
      <c r="G2316">
        <f t="shared" ca="1" si="170"/>
        <v>40.569670000000002</v>
      </c>
      <c r="H2316">
        <f t="shared" ca="1" si="170"/>
        <v>43.873974624999995</v>
      </c>
      <c r="I2316">
        <f t="shared" ca="1" si="171"/>
        <v>1</v>
      </c>
      <c r="J2316">
        <f ca="1">IF(AND(I2315=0,I2316=1),B2317,IF(AND(I2316=1,I2315=1),J2315,0))</f>
        <v>40.262008999999992</v>
      </c>
      <c r="K2316">
        <f t="shared" ca="1" si="172"/>
        <v>0</v>
      </c>
      <c r="L2316">
        <f t="shared" ca="1" si="173"/>
        <v>0</v>
      </c>
      <c r="M2316">
        <f t="shared" ca="1" si="174"/>
        <v>30.850423934999995</v>
      </c>
    </row>
    <row r="2317" spans="1:13" x14ac:dyDescent="0.3">
      <c r="A2317" s="1">
        <v>39590</v>
      </c>
      <c r="B2317">
        <f>VLOOKUP($A2317,DataAdjust!$A:$K,9,FALSE)</f>
        <v>42.967613</v>
      </c>
      <c r="C2317">
        <f>VLOOKUP($A2317,DataAdjust!$A:$K,10,FALSE)</f>
        <v>43.357613000000001</v>
      </c>
      <c r="D2317">
        <f>VLOOKUP($A2317,DataAdjust!$A:$K,11,FALSE)</f>
        <v>42.777614999999997</v>
      </c>
      <c r="E2317">
        <f>VLOOKUP($A2317,DataAdjust!$A:$K,6,FALSE)</f>
        <v>43.017612</v>
      </c>
      <c r="F2317">
        <f>VLOOKUP($A2317,DataAdjust!$A:$K,7,FALSE)</f>
        <v>153198200</v>
      </c>
      <c r="G2317">
        <f t="shared" ca="1" si="170"/>
        <v>40.630386816666679</v>
      </c>
      <c r="H2317">
        <f t="shared" ca="1" si="170"/>
        <v>43.791674374999999</v>
      </c>
      <c r="I2317">
        <f t="shared" ca="1" si="171"/>
        <v>1</v>
      </c>
      <c r="J2317">
        <f ca="1">IF(AND(I2316=0,I2317=1),B2318,IF(AND(I2317=1,I2316=1),J2316,0))</f>
        <v>40.262008999999992</v>
      </c>
      <c r="K2317">
        <f t="shared" ca="1" si="172"/>
        <v>0</v>
      </c>
      <c r="L2317">
        <f t="shared" ca="1" si="173"/>
        <v>0</v>
      </c>
      <c r="M2317">
        <f t="shared" ca="1" si="174"/>
        <v>30.850423934999995</v>
      </c>
    </row>
    <row r="2318" spans="1:13" x14ac:dyDescent="0.3">
      <c r="A2318" s="1">
        <v>39591</v>
      </c>
      <c r="B2318">
        <f>VLOOKUP($A2318,DataAdjust!$A:$K,9,FALSE)</f>
        <v>42.864153999999999</v>
      </c>
      <c r="C2318">
        <f>VLOOKUP($A2318,DataAdjust!$A:$K,10,FALSE)</f>
        <v>43.034151999999999</v>
      </c>
      <c r="D2318">
        <f>VLOOKUP($A2318,DataAdjust!$A:$K,11,FALSE)</f>
        <v>42.504154</v>
      </c>
      <c r="E2318">
        <f>VLOOKUP($A2318,DataAdjust!$A:$K,6,FALSE)</f>
        <v>42.884155</v>
      </c>
      <c r="F2318">
        <f>VLOOKUP($A2318,DataAdjust!$A:$K,7,FALSE)</f>
        <v>121698400</v>
      </c>
      <c r="G2318">
        <f t="shared" ca="1" si="170"/>
        <v>40.691398250000006</v>
      </c>
      <c r="H2318">
        <f t="shared" ca="1" si="170"/>
        <v>43.678234250000003</v>
      </c>
      <c r="I2318">
        <f t="shared" ca="1" si="171"/>
        <v>1</v>
      </c>
      <c r="J2318">
        <f ca="1">IF(AND(I2317=0,I2318=1),B2319,IF(AND(I2318=1,I2317=1),J2317,0))</f>
        <v>40.262008999999992</v>
      </c>
      <c r="K2318">
        <f t="shared" ca="1" si="172"/>
        <v>0</v>
      </c>
      <c r="L2318">
        <f t="shared" ca="1" si="173"/>
        <v>0</v>
      </c>
      <c r="M2318">
        <f t="shared" ca="1" si="174"/>
        <v>30.850423934999995</v>
      </c>
    </row>
    <row r="2319" spans="1:13" x14ac:dyDescent="0.3">
      <c r="A2319" s="1">
        <v>39595</v>
      </c>
      <c r="B2319">
        <f>VLOOKUP($A2319,DataAdjust!$A:$K,9,FALSE)</f>
        <v>42.890427000000003</v>
      </c>
      <c r="C2319">
        <f>VLOOKUP($A2319,DataAdjust!$A:$K,10,FALSE)</f>
        <v>43.700429</v>
      </c>
      <c r="D2319">
        <f>VLOOKUP($A2319,DataAdjust!$A:$K,11,FALSE)</f>
        <v>42.880428999999999</v>
      </c>
      <c r="E2319">
        <f>VLOOKUP($A2319,DataAdjust!$A:$K,6,FALSE)</f>
        <v>43.640427000000003</v>
      </c>
      <c r="F2319">
        <f>VLOOKUP($A2319,DataAdjust!$A:$K,7,FALSE)</f>
        <v>106984300</v>
      </c>
      <c r="G2319">
        <f t="shared" ca="1" si="170"/>
        <v>40.78234985000001</v>
      </c>
      <c r="H2319">
        <f t="shared" ca="1" si="170"/>
        <v>43.671561375000003</v>
      </c>
      <c r="I2319">
        <f t="shared" ca="1" si="171"/>
        <v>1</v>
      </c>
      <c r="J2319">
        <f ca="1">IF(AND(I2318=0,I2319=1),B2320,IF(AND(I2319=1,I2318=1),J2318,0))</f>
        <v>40.262008999999992</v>
      </c>
      <c r="K2319">
        <f t="shared" ca="1" si="172"/>
        <v>0</v>
      </c>
      <c r="L2319">
        <f t="shared" ca="1" si="173"/>
        <v>0</v>
      </c>
      <c r="M2319">
        <f t="shared" ca="1" si="174"/>
        <v>30.850423934999995</v>
      </c>
    </row>
    <row r="2320" spans="1:13" x14ac:dyDescent="0.3">
      <c r="A2320" s="1">
        <v>39596</v>
      </c>
      <c r="B2320">
        <f>VLOOKUP($A2320,DataAdjust!$A:$K,9,FALSE)</f>
        <v>43.848365999999999</v>
      </c>
      <c r="C2320">
        <f>VLOOKUP($A2320,DataAdjust!$A:$K,10,FALSE)</f>
        <v>43.928367999999999</v>
      </c>
      <c r="D2320">
        <f>VLOOKUP($A2320,DataAdjust!$A:$K,11,FALSE)</f>
        <v>43.318367000000002</v>
      </c>
      <c r="E2320">
        <f>VLOOKUP($A2320,DataAdjust!$A:$K,6,FALSE)</f>
        <v>43.818367000000002</v>
      </c>
      <c r="F2320">
        <f>VLOOKUP($A2320,DataAdjust!$A:$K,7,FALSE)</f>
        <v>121363000</v>
      </c>
      <c r="G2320">
        <f t="shared" ca="1" si="170"/>
        <v>40.880415866666667</v>
      </c>
      <c r="H2320">
        <f t="shared" ca="1" si="170"/>
        <v>43.591487500000007</v>
      </c>
      <c r="I2320">
        <f t="shared" ca="1" si="171"/>
        <v>1</v>
      </c>
      <c r="J2320">
        <f ca="1">IF(AND(I2319=0,I2320=1),B2321,IF(AND(I2320=1,I2319=1),J2319,0))</f>
        <v>40.262008999999992</v>
      </c>
      <c r="K2320">
        <f t="shared" ca="1" si="172"/>
        <v>0</v>
      </c>
      <c r="L2320">
        <f t="shared" ca="1" si="173"/>
        <v>0</v>
      </c>
      <c r="M2320">
        <f t="shared" ca="1" si="174"/>
        <v>30.850423934999995</v>
      </c>
    </row>
    <row r="2321" spans="1:13" x14ac:dyDescent="0.3">
      <c r="A2321" s="1">
        <v>39597</v>
      </c>
      <c r="B2321">
        <f>VLOOKUP($A2321,DataAdjust!$A:$K,9,FALSE)</f>
        <v>43.799838999999999</v>
      </c>
      <c r="C2321">
        <f>VLOOKUP($A2321,DataAdjust!$A:$K,10,FALSE)</f>
        <v>44.489841000000006</v>
      </c>
      <c r="D2321">
        <f>VLOOKUP($A2321,DataAdjust!$A:$K,11,FALSE)</f>
        <v>43.769840000000002</v>
      </c>
      <c r="E2321">
        <f>VLOOKUP($A2321,DataAdjust!$A:$K,6,FALSE)</f>
        <v>44.209839000000002</v>
      </c>
      <c r="F2321">
        <f>VLOOKUP($A2321,DataAdjust!$A:$K,7,FALSE)</f>
        <v>143993000</v>
      </c>
      <c r="G2321">
        <f t="shared" ca="1" si="170"/>
        <v>40.981450283333331</v>
      </c>
      <c r="H2321">
        <f t="shared" ca="1" si="170"/>
        <v>43.555898250000006</v>
      </c>
      <c r="I2321">
        <f t="shared" ca="1" si="171"/>
        <v>1</v>
      </c>
      <c r="J2321">
        <f ca="1">IF(AND(I2320=0,I2321=1),B2322,IF(AND(I2321=1,I2320=1),J2320,0))</f>
        <v>40.262008999999992</v>
      </c>
      <c r="K2321">
        <f t="shared" ca="1" si="172"/>
        <v>0</v>
      </c>
      <c r="L2321">
        <f t="shared" ca="1" si="173"/>
        <v>0</v>
      </c>
      <c r="M2321">
        <f t="shared" ca="1" si="174"/>
        <v>30.850423934999995</v>
      </c>
    </row>
    <row r="2322" spans="1:13" x14ac:dyDescent="0.3">
      <c r="A2322" s="1">
        <v>39598</v>
      </c>
      <c r="B2322">
        <f>VLOOKUP($A2322,DataAdjust!$A:$K,9,FALSE)</f>
        <v>44.364556</v>
      </c>
      <c r="C2322">
        <f>VLOOKUP($A2322,DataAdjust!$A:$K,10,FALSE)</f>
        <v>44.724556999999997</v>
      </c>
      <c r="D2322">
        <f>VLOOKUP($A2322,DataAdjust!$A:$K,11,FALSE)</f>
        <v>44.234555</v>
      </c>
      <c r="E2322">
        <f>VLOOKUP($A2322,DataAdjust!$A:$K,6,FALSE)</f>
        <v>44.494553000000003</v>
      </c>
      <c r="F2322">
        <f>VLOOKUP($A2322,DataAdjust!$A:$K,7,FALSE)</f>
        <v>94153600</v>
      </c>
      <c r="G2322">
        <f t="shared" ca="1" si="170"/>
        <v>41.084118349999997</v>
      </c>
      <c r="H2322">
        <f t="shared" ca="1" si="170"/>
        <v>43.595936375000001</v>
      </c>
      <c r="I2322">
        <f t="shared" ca="1" si="171"/>
        <v>1</v>
      </c>
      <c r="J2322">
        <f ca="1">IF(AND(I2321=0,I2322=1),B2323,IF(AND(I2322=1,I2321=1),J2321,0))</f>
        <v>40.262008999999992</v>
      </c>
      <c r="K2322">
        <f t="shared" ca="1" si="172"/>
        <v>0</v>
      </c>
      <c r="L2322">
        <f t="shared" ca="1" si="173"/>
        <v>0</v>
      </c>
      <c r="M2322">
        <f t="shared" ca="1" si="174"/>
        <v>30.850423934999995</v>
      </c>
    </row>
    <row r="2323" spans="1:13" x14ac:dyDescent="0.3">
      <c r="A2323" s="1">
        <v>39601</v>
      </c>
      <c r="B2323">
        <f>VLOOKUP($A2323,DataAdjust!$A:$K,9,FALSE)</f>
        <v>44.471820000000001</v>
      </c>
      <c r="C2323">
        <f>VLOOKUP($A2323,DataAdjust!$A:$K,10,FALSE)</f>
        <v>44.471820000000001</v>
      </c>
      <c r="D2323">
        <f>VLOOKUP($A2323,DataAdjust!$A:$K,11,FALSE)</f>
        <v>43.511821000000005</v>
      </c>
      <c r="E2323">
        <f>VLOOKUP($A2323,DataAdjust!$A:$K,6,FALSE)</f>
        <v>43.951824000000002</v>
      </c>
      <c r="F2323">
        <f>VLOOKUP($A2323,DataAdjust!$A:$K,7,FALSE)</f>
        <v>144359900</v>
      </c>
      <c r="G2323">
        <f t="shared" ca="1" si="170"/>
        <v>41.191817233333339</v>
      </c>
      <c r="H2323">
        <f t="shared" ca="1" si="170"/>
        <v>43.610393999999999</v>
      </c>
      <c r="I2323">
        <f t="shared" ca="1" si="171"/>
        <v>1</v>
      </c>
      <c r="J2323">
        <f ca="1">IF(AND(I2322=0,I2323=1),B2324,IF(AND(I2323=1,I2322=1),J2322,0))</f>
        <v>40.262008999999992</v>
      </c>
      <c r="K2323">
        <f t="shared" ca="1" si="172"/>
        <v>0</v>
      </c>
      <c r="L2323">
        <f t="shared" ca="1" si="173"/>
        <v>0</v>
      </c>
      <c r="M2323">
        <f t="shared" ca="1" si="174"/>
        <v>30.850423934999995</v>
      </c>
    </row>
    <row r="2324" spans="1:13" x14ac:dyDescent="0.3">
      <c r="A2324" s="1">
        <v>39602</v>
      </c>
      <c r="B2324">
        <f>VLOOKUP($A2324,DataAdjust!$A:$K,9,FALSE)</f>
        <v>44.171596000000001</v>
      </c>
      <c r="C2324">
        <f>VLOOKUP($A2324,DataAdjust!$A:$K,10,FALSE)</f>
        <v>44.481597999999998</v>
      </c>
      <c r="D2324">
        <f>VLOOKUP($A2324,DataAdjust!$A:$K,11,FALSE)</f>
        <v>43.251593999999997</v>
      </c>
      <c r="E2324">
        <f>VLOOKUP($A2324,DataAdjust!$A:$K,6,FALSE)</f>
        <v>43.711596999999998</v>
      </c>
      <c r="F2324">
        <f>VLOOKUP($A2324,DataAdjust!$A:$K,7,FALSE)</f>
        <v>167606900</v>
      </c>
      <c r="G2324">
        <f t="shared" ca="1" si="170"/>
        <v>41.296994083333331</v>
      </c>
      <c r="H2324">
        <f t="shared" ca="1" si="170"/>
        <v>43.716046749999997</v>
      </c>
      <c r="I2324">
        <f t="shared" ca="1" si="171"/>
        <v>1</v>
      </c>
      <c r="J2324">
        <f ca="1">IF(AND(I2323=0,I2324=1),B2325,IF(AND(I2324=1,I2323=1),J2323,0))</f>
        <v>40.262008999999992</v>
      </c>
      <c r="K2324">
        <f t="shared" ca="1" si="172"/>
        <v>0</v>
      </c>
      <c r="L2324">
        <f t="shared" ca="1" si="173"/>
        <v>0</v>
      </c>
      <c r="M2324">
        <f t="shared" ca="1" si="174"/>
        <v>30.850423934999995</v>
      </c>
    </row>
    <row r="2325" spans="1:13" x14ac:dyDescent="0.3">
      <c r="A2325" s="1">
        <v>39603</v>
      </c>
      <c r="B2325">
        <f>VLOOKUP($A2325,DataAdjust!$A:$K,9,FALSE)</f>
        <v>43.492122999999992</v>
      </c>
      <c r="C2325">
        <f>VLOOKUP($A2325,DataAdjust!$A:$K,10,FALSE)</f>
        <v>44.612120999999995</v>
      </c>
      <c r="D2325">
        <f>VLOOKUP($A2325,DataAdjust!$A:$K,11,FALSE)</f>
        <v>43.452121999999996</v>
      </c>
      <c r="E2325">
        <f>VLOOKUP($A2325,DataAdjust!$A:$K,6,FALSE)</f>
        <v>44.272120999999999</v>
      </c>
      <c r="F2325">
        <f>VLOOKUP($A2325,DataAdjust!$A:$K,7,FALSE)</f>
        <v>174870800</v>
      </c>
      <c r="G2325">
        <f t="shared" ca="1" si="170"/>
        <v>41.423514866666672</v>
      </c>
      <c r="H2325">
        <f t="shared" ca="1" si="170"/>
        <v>43.872860375000002</v>
      </c>
      <c r="I2325">
        <f t="shared" ca="1" si="171"/>
        <v>1</v>
      </c>
      <c r="J2325">
        <f ca="1">IF(AND(I2324=0,I2325=1),B2326,IF(AND(I2325=1,I2324=1),J2324,0))</f>
        <v>40.262008999999992</v>
      </c>
      <c r="K2325">
        <f t="shared" ca="1" si="172"/>
        <v>0</v>
      </c>
      <c r="L2325">
        <f t="shared" ca="1" si="173"/>
        <v>0</v>
      </c>
      <c r="M2325">
        <f t="shared" ca="1" si="174"/>
        <v>30.850423934999995</v>
      </c>
    </row>
    <row r="2326" spans="1:13" x14ac:dyDescent="0.3">
      <c r="A2326" s="1">
        <v>39604</v>
      </c>
      <c r="B2326">
        <f>VLOOKUP($A2326,DataAdjust!$A:$K,9,FALSE)</f>
        <v>44.314983000000005</v>
      </c>
      <c r="C2326">
        <f>VLOOKUP($A2326,DataAdjust!$A:$K,10,FALSE)</f>
        <v>45.034984999999999</v>
      </c>
      <c r="D2326">
        <f>VLOOKUP($A2326,DataAdjust!$A:$K,11,FALSE)</f>
        <v>44.124985000000002</v>
      </c>
      <c r="E2326">
        <f>VLOOKUP($A2326,DataAdjust!$A:$K,6,FALSE)</f>
        <v>44.974983000000002</v>
      </c>
      <c r="F2326">
        <f>VLOOKUP($A2326,DataAdjust!$A:$K,7,FALSE)</f>
        <v>126653700</v>
      </c>
      <c r="G2326">
        <f t="shared" ref="G2326:H2389" ca="1" si="175">AVERAGE(INDIRECT(ADDRESS(ROW()-G$2+1,5)&amp;":"&amp;ADDRESS(ROW(),5)))</f>
        <v>41.538487099999998</v>
      </c>
      <c r="H2326">
        <f t="shared" ca="1" si="175"/>
        <v>44.134213874999993</v>
      </c>
      <c r="I2326">
        <f t="shared" ref="I2326:I2389" ca="1" si="176">IF(H2326&gt;G2326,1,0)</f>
        <v>1</v>
      </c>
      <c r="J2326">
        <f ca="1">IF(AND(I2325=0,I2326=1),B2327,IF(AND(I2326=1,I2325=1),J2325,0))</f>
        <v>40.262008999999992</v>
      </c>
      <c r="K2326">
        <f t="shared" ref="K2326:K2389" ca="1" si="177">IF(AND(I2326=0,I2325=1),B2327,0)</f>
        <v>0</v>
      </c>
      <c r="L2326">
        <f t="shared" ref="L2326:L2389" ca="1" si="178">IF(K2326&lt;&gt;0,K2326-J2325-J2325*N$2,0)</f>
        <v>0</v>
      </c>
      <c r="M2326">
        <f t="shared" ref="M2326:M2389" ca="1" si="179">M2325+L2326</f>
        <v>30.850423934999995</v>
      </c>
    </row>
    <row r="2327" spans="1:13" x14ac:dyDescent="0.3">
      <c r="A2327" s="1">
        <v>39605</v>
      </c>
      <c r="B2327">
        <f>VLOOKUP($A2327,DataAdjust!$A:$K,9,FALSE)</f>
        <v>44.702624999999998</v>
      </c>
      <c r="C2327">
        <f>VLOOKUP($A2327,DataAdjust!$A:$K,10,FALSE)</f>
        <v>44.802623000000004</v>
      </c>
      <c r="D2327">
        <f>VLOOKUP($A2327,DataAdjust!$A:$K,11,FALSE)</f>
        <v>43.612624000000004</v>
      </c>
      <c r="E2327">
        <f>VLOOKUP($A2327,DataAdjust!$A:$K,6,FALSE)</f>
        <v>43.622622999999997</v>
      </c>
      <c r="F2327">
        <f>VLOOKUP($A2327,DataAdjust!$A:$K,7,FALSE)</f>
        <v>189136000</v>
      </c>
      <c r="G2327">
        <f t="shared" ca="1" si="175"/>
        <v>41.632698099999999</v>
      </c>
      <c r="H2327">
        <f t="shared" ca="1" si="175"/>
        <v>44.131988374999999</v>
      </c>
      <c r="I2327">
        <f t="shared" ca="1" si="176"/>
        <v>1</v>
      </c>
      <c r="J2327">
        <f ca="1">IF(AND(I2326=0,I2327=1),B2328,IF(AND(I2327=1,I2326=1),J2326,0))</f>
        <v>40.262008999999992</v>
      </c>
      <c r="K2327">
        <f t="shared" ca="1" si="177"/>
        <v>0</v>
      </c>
      <c r="L2327">
        <f t="shared" ca="1" si="178"/>
        <v>0</v>
      </c>
      <c r="M2327">
        <f t="shared" ca="1" si="179"/>
        <v>30.850423934999995</v>
      </c>
    </row>
    <row r="2328" spans="1:13" x14ac:dyDescent="0.3">
      <c r="A2328" s="1">
        <v>39608</v>
      </c>
      <c r="B2328">
        <f>VLOOKUP($A2328,DataAdjust!$A:$K,9,FALSE)</f>
        <v>43.751293999999994</v>
      </c>
      <c r="C2328">
        <f>VLOOKUP($A2328,DataAdjust!$A:$K,10,FALSE)</f>
        <v>43.811291999999995</v>
      </c>
      <c r="D2328">
        <f>VLOOKUP($A2328,DataAdjust!$A:$K,11,FALSE)</f>
        <v>42.571293999999995</v>
      </c>
      <c r="E2328">
        <f>VLOOKUP($A2328,DataAdjust!$A:$K,6,FALSE)</f>
        <v>43.391292999999997</v>
      </c>
      <c r="F2328">
        <f>VLOOKUP($A2328,DataAdjust!$A:$K,7,FALSE)</f>
        <v>208897300</v>
      </c>
      <c r="G2328">
        <f t="shared" ca="1" si="175"/>
        <v>41.718163983333348</v>
      </c>
      <c r="H2328">
        <f t="shared" ca="1" si="175"/>
        <v>44.078604124999998</v>
      </c>
      <c r="I2328">
        <f t="shared" ca="1" si="176"/>
        <v>1</v>
      </c>
      <c r="J2328">
        <f ca="1">IF(AND(I2327=0,I2328=1),B2329,IF(AND(I2328=1,I2327=1),J2327,0))</f>
        <v>40.262008999999992</v>
      </c>
      <c r="K2328">
        <f t="shared" ca="1" si="177"/>
        <v>0</v>
      </c>
      <c r="L2328">
        <f t="shared" ca="1" si="178"/>
        <v>0</v>
      </c>
      <c r="M2328">
        <f t="shared" ca="1" si="179"/>
        <v>30.850423934999995</v>
      </c>
    </row>
    <row r="2329" spans="1:13" x14ac:dyDescent="0.3">
      <c r="A2329" s="1">
        <v>39609</v>
      </c>
      <c r="B2329">
        <f>VLOOKUP($A2329,DataAdjust!$A:$K,9,FALSE)</f>
        <v>42.916671000000008</v>
      </c>
      <c r="C2329">
        <f>VLOOKUP($A2329,DataAdjust!$A:$K,10,FALSE)</f>
        <v>43.586670000000005</v>
      </c>
      <c r="D2329">
        <f>VLOOKUP($A2329,DataAdjust!$A:$K,11,FALSE)</f>
        <v>42.806671000000001</v>
      </c>
      <c r="E2329">
        <f>VLOOKUP($A2329,DataAdjust!$A:$K,6,FALSE)</f>
        <v>43.186672000000002</v>
      </c>
      <c r="F2329">
        <f>VLOOKUP($A2329,DataAdjust!$A:$K,7,FALSE)</f>
        <v>162798500</v>
      </c>
      <c r="G2329">
        <f t="shared" ca="1" si="175"/>
        <v>41.811924916666662</v>
      </c>
      <c r="H2329">
        <f t="shared" ca="1" si="175"/>
        <v>43.950708250000005</v>
      </c>
      <c r="I2329">
        <f t="shared" ca="1" si="176"/>
        <v>1</v>
      </c>
      <c r="J2329">
        <f ca="1">IF(AND(I2328=0,I2329=1),B2330,IF(AND(I2329=1,I2328=1),J2328,0))</f>
        <v>40.262008999999992</v>
      </c>
      <c r="K2329">
        <f t="shared" ca="1" si="177"/>
        <v>0</v>
      </c>
      <c r="L2329">
        <f t="shared" ca="1" si="178"/>
        <v>0</v>
      </c>
      <c r="M2329">
        <f t="shared" ca="1" si="179"/>
        <v>30.850423934999995</v>
      </c>
    </row>
    <row r="2330" spans="1:13" x14ac:dyDescent="0.3">
      <c r="A2330" s="1">
        <v>39610</v>
      </c>
      <c r="B2330">
        <f>VLOOKUP($A2330,DataAdjust!$A:$K,9,FALSE)</f>
        <v>43.215699000000001</v>
      </c>
      <c r="C2330">
        <f>VLOOKUP($A2330,DataAdjust!$A:$K,10,FALSE)</f>
        <v>43.295700000000004</v>
      </c>
      <c r="D2330">
        <f>VLOOKUP($A2330,DataAdjust!$A:$K,11,FALSE)</f>
        <v>42.125698</v>
      </c>
      <c r="E2330">
        <f>VLOOKUP($A2330,DataAdjust!$A:$K,6,FALSE)</f>
        <v>42.145699</v>
      </c>
      <c r="F2330">
        <f>VLOOKUP($A2330,DataAdjust!$A:$K,7,FALSE)</f>
        <v>170366900</v>
      </c>
      <c r="G2330">
        <f t="shared" ca="1" si="175"/>
        <v>41.899745300000014</v>
      </c>
      <c r="H2330">
        <f t="shared" ca="1" si="175"/>
        <v>43.657101499999996</v>
      </c>
      <c r="I2330">
        <f t="shared" ca="1" si="176"/>
        <v>1</v>
      </c>
      <c r="J2330">
        <f ca="1">IF(AND(I2329=0,I2330=1),B2331,IF(AND(I2330=1,I2329=1),J2329,0))</f>
        <v>40.262008999999992</v>
      </c>
      <c r="K2330">
        <f t="shared" ca="1" si="177"/>
        <v>0</v>
      </c>
      <c r="L2330">
        <f t="shared" ca="1" si="178"/>
        <v>0</v>
      </c>
      <c r="M2330">
        <f t="shared" ca="1" si="179"/>
        <v>30.850423934999995</v>
      </c>
    </row>
    <row r="2331" spans="1:13" x14ac:dyDescent="0.3">
      <c r="A2331" s="1">
        <v>39611</v>
      </c>
      <c r="B2331">
        <f>VLOOKUP($A2331,DataAdjust!$A:$K,9,FALSE)</f>
        <v>42.480167000000002</v>
      </c>
      <c r="C2331">
        <f>VLOOKUP($A2331,DataAdjust!$A:$K,10,FALSE)</f>
        <v>42.880168999999995</v>
      </c>
      <c r="D2331">
        <f>VLOOKUP($A2331,DataAdjust!$A:$K,11,FALSE)</f>
        <v>41.770167999999998</v>
      </c>
      <c r="E2331">
        <f>VLOOKUP($A2331,DataAdjust!$A:$K,6,FALSE)</f>
        <v>42.190165999999998</v>
      </c>
      <c r="F2331">
        <f>VLOOKUP($A2331,DataAdjust!$A:$K,7,FALSE)</f>
        <v>189913200</v>
      </c>
      <c r="G2331">
        <f t="shared" ca="1" si="175"/>
        <v>41.96089558333334</v>
      </c>
      <c r="H2331">
        <f t="shared" ca="1" si="175"/>
        <v>43.436894249999995</v>
      </c>
      <c r="I2331">
        <f t="shared" ca="1" si="176"/>
        <v>1</v>
      </c>
      <c r="J2331">
        <f ca="1">IF(AND(I2330=0,I2331=1),B2332,IF(AND(I2331=1,I2330=1),J2330,0))</f>
        <v>40.262008999999992</v>
      </c>
      <c r="K2331">
        <f t="shared" ca="1" si="177"/>
        <v>0</v>
      </c>
      <c r="L2331">
        <f t="shared" ca="1" si="178"/>
        <v>0</v>
      </c>
      <c r="M2331">
        <f t="shared" ca="1" si="179"/>
        <v>30.850423934999995</v>
      </c>
    </row>
    <row r="2332" spans="1:13" x14ac:dyDescent="0.3">
      <c r="A2332" s="1">
        <v>39612</v>
      </c>
      <c r="B2332">
        <f>VLOOKUP($A2332,DataAdjust!$A:$K,9,FALSE)</f>
        <v>42.375408</v>
      </c>
      <c r="C2332">
        <f>VLOOKUP($A2332,DataAdjust!$A:$K,10,FALSE)</f>
        <v>43.13541</v>
      </c>
      <c r="D2332">
        <f>VLOOKUP($A2332,DataAdjust!$A:$K,11,FALSE)</f>
        <v>42.125408</v>
      </c>
      <c r="E2332">
        <f>VLOOKUP($A2332,DataAdjust!$A:$K,6,FALSE)</f>
        <v>43.035407999999997</v>
      </c>
      <c r="F2332">
        <f>VLOOKUP($A2332,DataAdjust!$A:$K,7,FALSE)</f>
        <v>167855000</v>
      </c>
      <c r="G2332">
        <f t="shared" ca="1" si="175"/>
        <v>42.051987116666673</v>
      </c>
      <c r="H2332">
        <f t="shared" ca="1" si="175"/>
        <v>43.352370624999999</v>
      </c>
      <c r="I2332">
        <f t="shared" ca="1" si="176"/>
        <v>1</v>
      </c>
      <c r="J2332">
        <f ca="1">IF(AND(I2331=0,I2332=1),B2333,IF(AND(I2332=1,I2331=1),J2331,0))</f>
        <v>40.262008999999992</v>
      </c>
      <c r="K2332">
        <f t="shared" ca="1" si="177"/>
        <v>0</v>
      </c>
      <c r="L2332">
        <f t="shared" ca="1" si="178"/>
        <v>0</v>
      </c>
      <c r="M2332">
        <f t="shared" ca="1" si="179"/>
        <v>30.850423934999995</v>
      </c>
    </row>
    <row r="2333" spans="1:13" x14ac:dyDescent="0.3">
      <c r="A2333" s="1">
        <v>39615</v>
      </c>
      <c r="B2333">
        <f>VLOOKUP($A2333,DataAdjust!$A:$K,9,FALSE)</f>
        <v>42.737991999999998</v>
      </c>
      <c r="C2333">
        <f>VLOOKUP($A2333,DataAdjust!$A:$K,10,FALSE)</f>
        <v>43.637993000000002</v>
      </c>
      <c r="D2333">
        <f>VLOOKUP($A2333,DataAdjust!$A:$K,11,FALSE)</f>
        <v>42.687992999999999</v>
      </c>
      <c r="E2333">
        <f>VLOOKUP($A2333,DataAdjust!$A:$K,6,FALSE)</f>
        <v>43.417991999999998</v>
      </c>
      <c r="F2333">
        <f>VLOOKUP($A2333,DataAdjust!$A:$K,7,FALSE)</f>
        <v>136343900</v>
      </c>
      <c r="G2333">
        <f t="shared" ca="1" si="175"/>
        <v>42.136658083333344</v>
      </c>
      <c r="H2333">
        <f t="shared" ca="1" si="175"/>
        <v>43.245604499999999</v>
      </c>
      <c r="I2333">
        <f t="shared" ca="1" si="176"/>
        <v>1</v>
      </c>
      <c r="J2333">
        <f ca="1">IF(AND(I2332=0,I2333=1),B2334,IF(AND(I2333=1,I2332=1),J2332,0))</f>
        <v>40.262008999999992</v>
      </c>
      <c r="K2333">
        <f t="shared" ca="1" si="177"/>
        <v>0</v>
      </c>
      <c r="L2333">
        <f t="shared" ca="1" si="178"/>
        <v>0</v>
      </c>
      <c r="M2333">
        <f t="shared" ca="1" si="179"/>
        <v>30.850423934999995</v>
      </c>
    </row>
    <row r="2334" spans="1:13" x14ac:dyDescent="0.3">
      <c r="A2334" s="1">
        <v>39616</v>
      </c>
      <c r="B2334">
        <f>VLOOKUP($A2334,DataAdjust!$A:$K,9,FALSE)</f>
        <v>43.596672000000005</v>
      </c>
      <c r="C2334">
        <f>VLOOKUP($A2334,DataAdjust!$A:$K,10,FALSE)</f>
        <v>43.706672000000005</v>
      </c>
      <c r="D2334">
        <f>VLOOKUP($A2334,DataAdjust!$A:$K,11,FALSE)</f>
        <v>43.116672000000008</v>
      </c>
      <c r="E2334">
        <f>VLOOKUP($A2334,DataAdjust!$A:$K,6,FALSE)</f>
        <v>43.186672000000002</v>
      </c>
      <c r="F2334">
        <f>VLOOKUP($A2334,DataAdjust!$A:$K,7,FALSE)</f>
        <v>122932000</v>
      </c>
      <c r="G2334">
        <f t="shared" ca="1" si="175"/>
        <v>42.195379233333341</v>
      </c>
      <c r="H2334">
        <f t="shared" ca="1" si="175"/>
        <v>43.022065625000003</v>
      </c>
      <c r="I2334">
        <f t="shared" ca="1" si="176"/>
        <v>1</v>
      </c>
      <c r="J2334">
        <f ca="1">IF(AND(I2333=0,I2334=1),B2335,IF(AND(I2334=1,I2333=1),J2333,0))</f>
        <v>40.262008999999992</v>
      </c>
      <c r="K2334">
        <f t="shared" ca="1" si="177"/>
        <v>0</v>
      </c>
      <c r="L2334">
        <f t="shared" ca="1" si="178"/>
        <v>0</v>
      </c>
      <c r="M2334">
        <f t="shared" ca="1" si="179"/>
        <v>30.850423934999995</v>
      </c>
    </row>
    <row r="2335" spans="1:13" x14ac:dyDescent="0.3">
      <c r="A2335" s="1">
        <v>39617</v>
      </c>
      <c r="B2335">
        <f>VLOOKUP($A2335,DataAdjust!$A:$K,9,FALSE)</f>
        <v>42.964016000000001</v>
      </c>
      <c r="C2335">
        <f>VLOOKUP($A2335,DataAdjust!$A:$K,10,FALSE)</f>
        <v>43.154018999999998</v>
      </c>
      <c r="D2335">
        <f>VLOOKUP($A2335,DataAdjust!$A:$K,11,FALSE)</f>
        <v>42.534019999999998</v>
      </c>
      <c r="E2335">
        <f>VLOOKUP($A2335,DataAdjust!$A:$K,6,FALSE)</f>
        <v>42.724018000000001</v>
      </c>
      <c r="F2335">
        <f>VLOOKUP($A2335,DataAdjust!$A:$K,7,FALSE)</f>
        <v>169338100</v>
      </c>
      <c r="G2335">
        <f t="shared" ca="1" si="175"/>
        <v>42.242682233333333</v>
      </c>
      <c r="H2335">
        <f t="shared" ca="1" si="175"/>
        <v>42.909739999999999</v>
      </c>
      <c r="I2335">
        <f t="shared" ca="1" si="176"/>
        <v>1</v>
      </c>
      <c r="J2335">
        <f ca="1">IF(AND(I2334=0,I2335=1),B2336,IF(AND(I2335=1,I2334=1),J2334,0))</f>
        <v>40.262008999999992</v>
      </c>
      <c r="K2335">
        <f t="shared" ca="1" si="177"/>
        <v>0</v>
      </c>
      <c r="L2335">
        <f t="shared" ca="1" si="178"/>
        <v>0</v>
      </c>
      <c r="M2335">
        <f t="shared" ca="1" si="179"/>
        <v>30.850423934999995</v>
      </c>
    </row>
    <row r="2336" spans="1:13" x14ac:dyDescent="0.3">
      <c r="A2336" s="1">
        <v>39618</v>
      </c>
      <c r="B2336">
        <f>VLOOKUP($A2336,DataAdjust!$A:$K,9,FALSE)</f>
        <v>42.551292999999994</v>
      </c>
      <c r="C2336">
        <f>VLOOKUP($A2336,DataAdjust!$A:$K,10,FALSE)</f>
        <v>43.631290999999997</v>
      </c>
      <c r="D2336">
        <f>VLOOKUP($A2336,DataAdjust!$A:$K,11,FALSE)</f>
        <v>42.231293999999991</v>
      </c>
      <c r="E2336">
        <f>VLOOKUP($A2336,DataAdjust!$A:$K,6,FALSE)</f>
        <v>43.391292999999997</v>
      </c>
      <c r="F2336">
        <f>VLOOKUP($A2336,DataAdjust!$A:$K,7,FALSE)</f>
        <v>221304200</v>
      </c>
      <c r="G2336">
        <f t="shared" ca="1" si="175"/>
        <v>42.303034433333337</v>
      </c>
      <c r="H2336">
        <f t="shared" ca="1" si="175"/>
        <v>42.909739999999999</v>
      </c>
      <c r="I2336">
        <f t="shared" ca="1" si="176"/>
        <v>1</v>
      </c>
      <c r="J2336">
        <f ca="1">IF(AND(I2335=0,I2336=1),B2337,IF(AND(I2336=1,I2335=1),J2335,0))</f>
        <v>40.262008999999992</v>
      </c>
      <c r="K2336">
        <f t="shared" ca="1" si="177"/>
        <v>0</v>
      </c>
      <c r="L2336">
        <f t="shared" ca="1" si="178"/>
        <v>0</v>
      </c>
      <c r="M2336">
        <f t="shared" ca="1" si="179"/>
        <v>30.850423934999995</v>
      </c>
    </row>
    <row r="2337" spans="1:13" x14ac:dyDescent="0.3">
      <c r="A2337" s="1">
        <v>39619</v>
      </c>
      <c r="B2337">
        <f>VLOOKUP($A2337,DataAdjust!$A:$K,9,FALSE)</f>
        <v>43.129624</v>
      </c>
      <c r="C2337">
        <f>VLOOKUP($A2337,DataAdjust!$A:$K,10,FALSE)</f>
        <v>43.149619999999999</v>
      </c>
      <c r="D2337">
        <f>VLOOKUP($A2337,DataAdjust!$A:$K,11,FALSE)</f>
        <v>42.009621000000003</v>
      </c>
      <c r="E2337">
        <f>VLOOKUP($A2337,DataAdjust!$A:$K,6,FALSE)</f>
        <v>42.219619999999999</v>
      </c>
      <c r="F2337">
        <f>VLOOKUP($A2337,DataAdjust!$A:$K,7,FALSE)</f>
        <v>197434200</v>
      </c>
      <c r="G2337">
        <f t="shared" ca="1" si="175"/>
        <v>42.358538983333332</v>
      </c>
      <c r="H2337">
        <f t="shared" ca="1" si="175"/>
        <v>42.788858500000003</v>
      </c>
      <c r="I2337">
        <f t="shared" ca="1" si="176"/>
        <v>1</v>
      </c>
      <c r="J2337">
        <f ca="1">IF(AND(I2336=0,I2337=1),B2338,IF(AND(I2337=1,I2336=1),J2336,0))</f>
        <v>40.262008999999992</v>
      </c>
      <c r="K2337">
        <f t="shared" ca="1" si="177"/>
        <v>0</v>
      </c>
      <c r="L2337">
        <f t="shared" ca="1" si="178"/>
        <v>0</v>
      </c>
      <c r="M2337">
        <f t="shared" ca="1" si="179"/>
        <v>30.850423934999995</v>
      </c>
    </row>
    <row r="2338" spans="1:13" x14ac:dyDescent="0.3">
      <c r="A2338" s="1">
        <v>39622</v>
      </c>
      <c r="B2338">
        <f>VLOOKUP($A2338,DataAdjust!$A:$K,9,FALSE)</f>
        <v>42.450199999999995</v>
      </c>
      <c r="C2338">
        <f>VLOOKUP($A2338,DataAdjust!$A:$K,10,FALSE)</f>
        <v>42.580200999999995</v>
      </c>
      <c r="D2338">
        <f>VLOOKUP($A2338,DataAdjust!$A:$K,11,FALSE)</f>
        <v>41.820198999999995</v>
      </c>
      <c r="E2338">
        <f>VLOOKUP($A2338,DataAdjust!$A:$K,6,FALSE)</f>
        <v>41.890197999999998</v>
      </c>
      <c r="F2338">
        <f>VLOOKUP($A2338,DataAdjust!$A:$K,7,FALSE)</f>
        <v>131488800</v>
      </c>
      <c r="G2338">
        <f t="shared" ca="1" si="175"/>
        <v>42.411815233333328</v>
      </c>
      <c r="H2338">
        <f t="shared" ca="1" si="175"/>
        <v>42.756920875000006</v>
      </c>
      <c r="I2338">
        <f t="shared" ca="1" si="176"/>
        <v>1</v>
      </c>
      <c r="J2338">
        <f ca="1">IF(AND(I2337=0,I2338=1),B2339,IF(AND(I2338=1,I2337=1),J2337,0))</f>
        <v>40.262008999999992</v>
      </c>
      <c r="K2338">
        <f t="shared" ca="1" si="177"/>
        <v>0</v>
      </c>
      <c r="L2338">
        <f t="shared" ca="1" si="178"/>
        <v>0</v>
      </c>
      <c r="M2338">
        <f t="shared" ca="1" si="179"/>
        <v>30.850423934999995</v>
      </c>
    </row>
    <row r="2339" spans="1:13" x14ac:dyDescent="0.3">
      <c r="A2339" s="1">
        <v>39623</v>
      </c>
      <c r="B2339">
        <f>VLOOKUP($A2339,DataAdjust!$A:$K,9,FALSE)</f>
        <v>41.696530000000003</v>
      </c>
      <c r="C2339">
        <f>VLOOKUP($A2339,DataAdjust!$A:$K,10,FALSE)</f>
        <v>42.236527000000002</v>
      </c>
      <c r="D2339">
        <f>VLOOKUP($A2339,DataAdjust!$A:$K,11,FALSE)</f>
        <v>41.276527999999999</v>
      </c>
      <c r="E2339">
        <f>VLOOKUP($A2339,DataAdjust!$A:$K,6,FALSE)</f>
        <v>41.676529000000002</v>
      </c>
      <c r="F2339">
        <f>VLOOKUP($A2339,DataAdjust!$A:$K,7,FALSE)</f>
        <v>178293800</v>
      </c>
      <c r="G2339">
        <f t="shared" ca="1" si="175"/>
        <v>42.458119749999994</v>
      </c>
      <c r="H2339">
        <f t="shared" ca="1" si="175"/>
        <v>42.692716249999997</v>
      </c>
      <c r="I2339">
        <f t="shared" ca="1" si="176"/>
        <v>1</v>
      </c>
      <c r="J2339">
        <f ca="1">IF(AND(I2338=0,I2339=1),B2340,IF(AND(I2339=1,I2338=1),J2338,0))</f>
        <v>40.262008999999992</v>
      </c>
      <c r="K2339">
        <f t="shared" ca="1" si="177"/>
        <v>0</v>
      </c>
      <c r="L2339">
        <f t="shared" ca="1" si="178"/>
        <v>0</v>
      </c>
      <c r="M2339">
        <f t="shared" ca="1" si="179"/>
        <v>30.850423934999995</v>
      </c>
    </row>
    <row r="2340" spans="1:13" x14ac:dyDescent="0.3">
      <c r="A2340" s="1">
        <v>39624</v>
      </c>
      <c r="B2340">
        <f>VLOOKUP($A2340,DataAdjust!$A:$K,9,FALSE)</f>
        <v>41.793182000000002</v>
      </c>
      <c r="C2340">
        <f>VLOOKUP($A2340,DataAdjust!$A:$K,10,FALSE)</f>
        <v>42.783183999999999</v>
      </c>
      <c r="D2340">
        <f>VLOOKUP($A2340,DataAdjust!$A:$K,11,FALSE)</f>
        <v>41.723182999999999</v>
      </c>
      <c r="E2340">
        <f>VLOOKUP($A2340,DataAdjust!$A:$K,6,FALSE)</f>
        <v>42.353183999999999</v>
      </c>
      <c r="F2340">
        <f>VLOOKUP($A2340,DataAdjust!$A:$K,7,FALSE)</f>
        <v>179023400</v>
      </c>
      <c r="G2340">
        <f t="shared" ca="1" si="175"/>
        <v>42.487972683333325</v>
      </c>
      <c r="H2340">
        <f t="shared" ca="1" si="175"/>
        <v>42.607438250000001</v>
      </c>
      <c r="I2340">
        <f t="shared" ca="1" si="176"/>
        <v>1</v>
      </c>
      <c r="J2340">
        <f ca="1">IF(AND(I2339=0,I2340=1),B2341,IF(AND(I2340=1,I2339=1),J2339,0))</f>
        <v>40.262008999999992</v>
      </c>
      <c r="K2340">
        <f t="shared" ca="1" si="177"/>
        <v>0</v>
      </c>
      <c r="L2340">
        <f t="shared" ca="1" si="178"/>
        <v>0</v>
      </c>
      <c r="M2340">
        <f t="shared" ca="1" si="179"/>
        <v>30.850423934999995</v>
      </c>
    </row>
    <row r="2341" spans="1:13" x14ac:dyDescent="0.3">
      <c r="A2341" s="1">
        <v>39625</v>
      </c>
      <c r="B2341">
        <f>VLOOKUP($A2341,DataAdjust!$A:$K,9,FALSE)</f>
        <v>41.683720000000001</v>
      </c>
      <c r="C2341">
        <f>VLOOKUP($A2341,DataAdjust!$A:$K,10,FALSE)</f>
        <v>41.693722000000001</v>
      </c>
      <c r="D2341">
        <f>VLOOKUP($A2341,DataAdjust!$A:$K,11,FALSE)</f>
        <v>40.633720000000004</v>
      </c>
      <c r="E2341">
        <f>VLOOKUP($A2341,DataAdjust!$A:$K,6,FALSE)</f>
        <v>40.643723000000001</v>
      </c>
      <c r="F2341">
        <f>VLOOKUP($A2341,DataAdjust!$A:$K,7,FALSE)</f>
        <v>190028300</v>
      </c>
      <c r="G2341">
        <f t="shared" ca="1" si="175"/>
        <v>42.490817316666671</v>
      </c>
      <c r="H2341">
        <f t="shared" ca="1" si="175"/>
        <v>42.260654625000001</v>
      </c>
      <c r="I2341">
        <f t="shared" ca="1" si="176"/>
        <v>0</v>
      </c>
      <c r="J2341">
        <f ca="1">IF(AND(I2340=0,I2341=1),B2342,IF(AND(I2341=1,I2340=1),J2340,0))</f>
        <v>0</v>
      </c>
      <c r="K2341">
        <f t="shared" ca="1" si="177"/>
        <v>40.593719</v>
      </c>
      <c r="L2341">
        <f t="shared" ca="1" si="178"/>
        <v>0.1303999550000082</v>
      </c>
      <c r="M2341">
        <f t="shared" ca="1" si="179"/>
        <v>30.980823890000003</v>
      </c>
    </row>
    <row r="2342" spans="1:13" x14ac:dyDescent="0.3">
      <c r="A2342" s="1">
        <v>39626</v>
      </c>
      <c r="B2342">
        <f>VLOOKUP($A2342,DataAdjust!$A:$K,9,FALSE)</f>
        <v>40.593719</v>
      </c>
      <c r="C2342">
        <f>VLOOKUP($A2342,DataAdjust!$A:$K,10,FALSE)</f>
        <v>40.893723000000001</v>
      </c>
      <c r="D2342">
        <f>VLOOKUP($A2342,DataAdjust!$A:$K,11,FALSE)</f>
        <v>39.963722000000004</v>
      </c>
      <c r="E2342">
        <f>VLOOKUP($A2342,DataAdjust!$A:$K,6,FALSE)</f>
        <v>40.643723000000001</v>
      </c>
      <c r="F2342">
        <f>VLOOKUP($A2342,DataAdjust!$A:$K,7,FALSE)</f>
        <v>181351800</v>
      </c>
      <c r="G2342">
        <f t="shared" ca="1" si="175"/>
        <v>42.492179233333331</v>
      </c>
      <c r="H2342">
        <f t="shared" ca="1" si="175"/>
        <v>41.942786000000005</v>
      </c>
      <c r="I2342">
        <f t="shared" ca="1" si="176"/>
        <v>0</v>
      </c>
      <c r="J2342">
        <f ca="1">IF(AND(I2341=0,I2342=1),B2343,IF(AND(I2342=1,I2341=1),J2341,0))</f>
        <v>0</v>
      </c>
      <c r="K2342">
        <f t="shared" ca="1" si="177"/>
        <v>0</v>
      </c>
      <c r="L2342">
        <f t="shared" ca="1" si="178"/>
        <v>0</v>
      </c>
      <c r="M2342">
        <f t="shared" ca="1" si="179"/>
        <v>30.980823890000003</v>
      </c>
    </row>
    <row r="2343" spans="1:13" x14ac:dyDescent="0.3">
      <c r="A2343" s="1">
        <v>39629</v>
      </c>
      <c r="B2343">
        <f>VLOOKUP($A2343,DataAdjust!$A:$K,9,FALSE)</f>
        <v>40.556358000000003</v>
      </c>
      <c r="C2343">
        <f>VLOOKUP($A2343,DataAdjust!$A:$K,10,FALSE)</f>
        <v>40.876362</v>
      </c>
      <c r="D2343">
        <f>VLOOKUP($A2343,DataAdjust!$A:$K,11,FALSE)</f>
        <v>40.196362000000001</v>
      </c>
      <c r="E2343">
        <f>VLOOKUP($A2343,DataAdjust!$A:$K,6,FALSE)</f>
        <v>40.216358</v>
      </c>
      <c r="F2343">
        <f>VLOOKUP($A2343,DataAdjust!$A:$K,7,FALSE)</f>
        <v>132912400</v>
      </c>
      <c r="G2343">
        <f t="shared" ca="1" si="175"/>
        <v>42.482414566666669</v>
      </c>
      <c r="H2343">
        <f t="shared" ca="1" si="175"/>
        <v>41.6293285</v>
      </c>
      <c r="I2343">
        <f t="shared" ca="1" si="176"/>
        <v>0</v>
      </c>
      <c r="J2343">
        <f ca="1">IF(AND(I2342=0,I2343=1),B2344,IF(AND(I2343=1,I2342=1),J2342,0))</f>
        <v>0</v>
      </c>
      <c r="K2343">
        <f t="shared" ca="1" si="177"/>
        <v>0</v>
      </c>
      <c r="L2343">
        <f t="shared" ca="1" si="178"/>
        <v>0</v>
      </c>
      <c r="M2343">
        <f t="shared" ca="1" si="179"/>
        <v>30.980823890000003</v>
      </c>
    </row>
    <row r="2344" spans="1:13" x14ac:dyDescent="0.3">
      <c r="A2344" s="1">
        <v>39630</v>
      </c>
      <c r="B2344">
        <f>VLOOKUP($A2344,DataAdjust!$A:$K,9,FALSE)</f>
        <v>39.786175</v>
      </c>
      <c r="C2344">
        <f>VLOOKUP($A2344,DataAdjust!$A:$K,10,FALSE)</f>
        <v>40.836174999999997</v>
      </c>
      <c r="D2344">
        <f>VLOOKUP($A2344,DataAdjust!$A:$K,11,FALSE)</f>
        <v>39.656174</v>
      </c>
      <c r="E2344">
        <f>VLOOKUP($A2344,DataAdjust!$A:$K,6,FALSE)</f>
        <v>40.786175</v>
      </c>
      <c r="F2344">
        <f>VLOOKUP($A2344,DataAdjust!$A:$K,7,FALSE)</f>
        <v>245494300</v>
      </c>
      <c r="G2344">
        <f t="shared" ca="1" si="175"/>
        <v>42.483629616666676</v>
      </c>
      <c r="H2344">
        <f t="shared" ca="1" si="175"/>
        <v>41.303688749999999</v>
      </c>
      <c r="I2344">
        <f t="shared" ca="1" si="176"/>
        <v>0</v>
      </c>
      <c r="J2344">
        <f ca="1">IF(AND(I2343=0,I2344=1),B2345,IF(AND(I2344=1,I2343=1),J2343,0))</f>
        <v>0</v>
      </c>
      <c r="K2344">
        <f t="shared" ca="1" si="177"/>
        <v>0</v>
      </c>
      <c r="L2344">
        <f t="shared" ca="1" si="178"/>
        <v>0</v>
      </c>
      <c r="M2344">
        <f t="shared" ca="1" si="179"/>
        <v>30.980823890000003</v>
      </c>
    </row>
    <row r="2345" spans="1:13" x14ac:dyDescent="0.3">
      <c r="A2345" s="1">
        <v>39631</v>
      </c>
      <c r="B2345">
        <f>VLOOKUP($A2345,DataAdjust!$A:$K,9,FALSE)</f>
        <v>41.046813999999998</v>
      </c>
      <c r="C2345">
        <f>VLOOKUP($A2345,DataAdjust!$A:$K,10,FALSE)</f>
        <v>41.226813999999997</v>
      </c>
      <c r="D2345">
        <f>VLOOKUP($A2345,DataAdjust!$A:$K,11,FALSE)</f>
        <v>39.736812</v>
      </c>
      <c r="E2345">
        <f>VLOOKUP($A2345,DataAdjust!$A:$K,6,FALSE)</f>
        <v>39.806812000000001</v>
      </c>
      <c r="F2345">
        <f>VLOOKUP($A2345,DataAdjust!$A:$K,7,FALSE)</f>
        <v>199576400</v>
      </c>
      <c r="G2345">
        <f t="shared" ca="1" si="175"/>
        <v>42.473711900000005</v>
      </c>
      <c r="H2345">
        <f t="shared" ca="1" si="175"/>
        <v>41.002087750000001</v>
      </c>
      <c r="I2345">
        <f t="shared" ca="1" si="176"/>
        <v>0</v>
      </c>
      <c r="J2345">
        <f ca="1">IF(AND(I2344=0,I2345=1),B2346,IF(AND(I2345=1,I2344=1),J2344,0))</f>
        <v>0</v>
      </c>
      <c r="K2345">
        <f t="shared" ca="1" si="177"/>
        <v>0</v>
      </c>
      <c r="L2345">
        <f t="shared" ca="1" si="178"/>
        <v>0</v>
      </c>
      <c r="M2345">
        <f t="shared" ca="1" si="179"/>
        <v>30.980823890000003</v>
      </c>
    </row>
    <row r="2346" spans="1:13" x14ac:dyDescent="0.3">
      <c r="A2346" s="1">
        <v>39632</v>
      </c>
      <c r="B2346">
        <f>VLOOKUP($A2346,DataAdjust!$A:$K,9,FALSE)</f>
        <v>40.085590999999994</v>
      </c>
      <c r="C2346">
        <f>VLOOKUP($A2346,DataAdjust!$A:$K,10,FALSE)</f>
        <v>40.185592999999997</v>
      </c>
      <c r="D2346">
        <f>VLOOKUP($A2346,DataAdjust!$A:$K,11,FALSE)</f>
        <v>39.385589999999993</v>
      </c>
      <c r="E2346">
        <f>VLOOKUP($A2346,DataAdjust!$A:$K,6,FALSE)</f>
        <v>39.735591999999997</v>
      </c>
      <c r="F2346">
        <f>VLOOKUP($A2346,DataAdjust!$A:$K,7,FALSE)</f>
        <v>123118300</v>
      </c>
      <c r="G2346">
        <f t="shared" ca="1" si="175"/>
        <v>42.470170016666671</v>
      </c>
      <c r="H2346">
        <f t="shared" ca="1" si="175"/>
        <v>40.732762000000001</v>
      </c>
      <c r="I2346">
        <f t="shared" ca="1" si="176"/>
        <v>0</v>
      </c>
      <c r="J2346">
        <f ca="1">IF(AND(I2345=0,I2346=1),B2347,IF(AND(I2346=1,I2345=1),J2345,0))</f>
        <v>0</v>
      </c>
      <c r="K2346">
        <f t="shared" ca="1" si="177"/>
        <v>0</v>
      </c>
      <c r="L2346">
        <f t="shared" ca="1" si="178"/>
        <v>0</v>
      </c>
      <c r="M2346">
        <f t="shared" ca="1" si="179"/>
        <v>30.980823890000003</v>
      </c>
    </row>
    <row r="2347" spans="1:13" x14ac:dyDescent="0.3">
      <c r="A2347" s="1">
        <v>39636</v>
      </c>
      <c r="B2347">
        <f>VLOOKUP($A2347,DataAdjust!$A:$K,9,FALSE)</f>
        <v>40.115973999999994</v>
      </c>
      <c r="C2347">
        <f>VLOOKUP($A2347,DataAdjust!$A:$K,10,FALSE)</f>
        <v>40.535972000000001</v>
      </c>
      <c r="D2347">
        <f>VLOOKUP($A2347,DataAdjust!$A:$K,11,FALSE)</f>
        <v>39.315974999999995</v>
      </c>
      <c r="E2347">
        <f>VLOOKUP($A2347,DataAdjust!$A:$K,6,FALSE)</f>
        <v>39.975974999999998</v>
      </c>
      <c r="F2347">
        <f>VLOOKUP($A2347,DataAdjust!$A:$K,7,FALSE)</f>
        <v>181011300</v>
      </c>
      <c r="G2347">
        <f t="shared" ca="1" si="175"/>
        <v>42.461144000000004</v>
      </c>
      <c r="H2347">
        <f t="shared" ca="1" si="175"/>
        <v>40.52019275</v>
      </c>
      <c r="I2347">
        <f t="shared" ca="1" si="176"/>
        <v>0</v>
      </c>
      <c r="J2347">
        <f ca="1">IF(AND(I2346=0,I2347=1),B2348,IF(AND(I2347=1,I2346=1),J2346,0))</f>
        <v>0</v>
      </c>
      <c r="K2347">
        <f t="shared" ca="1" si="177"/>
        <v>0</v>
      </c>
      <c r="L2347">
        <f t="shared" ca="1" si="178"/>
        <v>0</v>
      </c>
      <c r="M2347">
        <f t="shared" ca="1" si="179"/>
        <v>30.980823890000003</v>
      </c>
    </row>
    <row r="2348" spans="1:13" x14ac:dyDescent="0.3">
      <c r="A2348" s="1">
        <v>39637</v>
      </c>
      <c r="B2348">
        <f>VLOOKUP($A2348,DataAdjust!$A:$K,9,FALSE)</f>
        <v>39.908631</v>
      </c>
      <c r="C2348">
        <f>VLOOKUP($A2348,DataAdjust!$A:$K,10,FALSE)</f>
        <v>40.968628000000002</v>
      </c>
      <c r="D2348">
        <f>VLOOKUP($A2348,DataAdjust!$A:$K,11,FALSE)</f>
        <v>39.728630000000003</v>
      </c>
      <c r="E2348">
        <f>VLOOKUP($A2348,DataAdjust!$A:$K,6,FALSE)</f>
        <v>40.928631000000003</v>
      </c>
      <c r="F2348">
        <f>VLOOKUP($A2348,DataAdjust!$A:$K,7,FALSE)</f>
        <v>206151200</v>
      </c>
      <c r="G2348">
        <f t="shared" ca="1" si="175"/>
        <v>42.486679783333344</v>
      </c>
      <c r="H2348">
        <f t="shared" ca="1" si="175"/>
        <v>40.342123624999999</v>
      </c>
      <c r="I2348">
        <f t="shared" ca="1" si="176"/>
        <v>0</v>
      </c>
      <c r="J2348">
        <f ca="1">IF(AND(I2347=0,I2348=1),B2349,IF(AND(I2348=1,I2347=1),J2347,0))</f>
        <v>0</v>
      </c>
      <c r="K2348">
        <f t="shared" ca="1" si="177"/>
        <v>0</v>
      </c>
      <c r="L2348">
        <f t="shared" ca="1" si="178"/>
        <v>0</v>
      </c>
      <c r="M2348">
        <f t="shared" ca="1" si="179"/>
        <v>30.980823890000003</v>
      </c>
    </row>
    <row r="2349" spans="1:13" x14ac:dyDescent="0.3">
      <c r="A2349" s="1">
        <v>39638</v>
      </c>
      <c r="B2349">
        <f>VLOOKUP($A2349,DataAdjust!$A:$K,9,FALSE)</f>
        <v>41.052433000000001</v>
      </c>
      <c r="C2349">
        <f>VLOOKUP($A2349,DataAdjust!$A:$K,10,FALSE)</f>
        <v>41.122432999999994</v>
      </c>
      <c r="D2349">
        <f>VLOOKUP($A2349,DataAdjust!$A:$K,11,FALSE)</f>
        <v>39.822433999999994</v>
      </c>
      <c r="E2349">
        <f>VLOOKUP($A2349,DataAdjust!$A:$K,6,FALSE)</f>
        <v>39.842433999999997</v>
      </c>
      <c r="F2349">
        <f>VLOOKUP($A2349,DataAdjust!$A:$K,7,FALSE)</f>
        <v>168500300</v>
      </c>
      <c r="G2349">
        <f t="shared" ca="1" si="175"/>
        <v>42.497077700000013</v>
      </c>
      <c r="H2349">
        <f t="shared" ca="1" si="175"/>
        <v>40.2419625</v>
      </c>
      <c r="I2349">
        <f t="shared" ca="1" si="176"/>
        <v>0</v>
      </c>
      <c r="J2349">
        <f ca="1">IF(AND(I2348=0,I2349=1),B2350,IF(AND(I2349=1,I2348=1),J2348,0))</f>
        <v>0</v>
      </c>
      <c r="K2349">
        <f t="shared" ca="1" si="177"/>
        <v>0</v>
      </c>
      <c r="L2349">
        <f t="shared" ca="1" si="178"/>
        <v>0</v>
      </c>
      <c r="M2349">
        <f t="shared" ca="1" si="179"/>
        <v>30.980823890000003</v>
      </c>
    </row>
    <row r="2350" spans="1:13" x14ac:dyDescent="0.3">
      <c r="A2350" s="1">
        <v>39639</v>
      </c>
      <c r="B2350">
        <f>VLOOKUP($A2350,DataAdjust!$A:$K,9,FALSE)</f>
        <v>39.854302000000004</v>
      </c>
      <c r="C2350">
        <f>VLOOKUP($A2350,DataAdjust!$A:$K,10,FALSE)</f>
        <v>40.454300000000003</v>
      </c>
      <c r="D2350">
        <f>VLOOKUP($A2350,DataAdjust!$A:$K,11,FALSE)</f>
        <v>39.414303000000004</v>
      </c>
      <c r="E2350">
        <f>VLOOKUP($A2350,DataAdjust!$A:$K,6,FALSE)</f>
        <v>40.314301</v>
      </c>
      <c r="F2350">
        <f>VLOOKUP($A2350,DataAdjust!$A:$K,7,FALSE)</f>
        <v>238811500</v>
      </c>
      <c r="G2350">
        <f t="shared" ca="1" si="175"/>
        <v>42.514450416666676</v>
      </c>
      <c r="H2350">
        <f t="shared" ca="1" si="175"/>
        <v>40.200784749999997</v>
      </c>
      <c r="I2350">
        <f t="shared" ca="1" si="176"/>
        <v>0</v>
      </c>
      <c r="J2350">
        <f ca="1">IF(AND(I2349=0,I2350=1),B2351,IF(AND(I2350=1,I2349=1),J2349,0))</f>
        <v>0</v>
      </c>
      <c r="K2350">
        <f t="shared" ca="1" si="177"/>
        <v>0</v>
      </c>
      <c r="L2350">
        <f t="shared" ca="1" si="178"/>
        <v>0</v>
      </c>
      <c r="M2350">
        <f t="shared" ca="1" si="179"/>
        <v>30.980823890000003</v>
      </c>
    </row>
    <row r="2351" spans="1:13" x14ac:dyDescent="0.3">
      <c r="A2351" s="1">
        <v>39640</v>
      </c>
      <c r="B2351">
        <f>VLOOKUP($A2351,DataAdjust!$A:$K,9,FALSE)</f>
        <v>39.923267000000003</v>
      </c>
      <c r="C2351">
        <f>VLOOKUP($A2351,DataAdjust!$A:$K,10,FALSE)</f>
        <v>40.383266000000006</v>
      </c>
      <c r="D2351">
        <f>VLOOKUP($A2351,DataAdjust!$A:$K,11,FALSE)</f>
        <v>38.963264000000002</v>
      </c>
      <c r="E2351">
        <f>VLOOKUP($A2351,DataAdjust!$A:$K,6,FALSE)</f>
        <v>39.673267000000003</v>
      </c>
      <c r="F2351">
        <f>VLOOKUP($A2351,DataAdjust!$A:$K,7,FALSE)</f>
        <v>265514700</v>
      </c>
      <c r="G2351">
        <f t="shared" ca="1" si="175"/>
        <v>42.502900150000009</v>
      </c>
      <c r="H2351">
        <f t="shared" ca="1" si="175"/>
        <v>40.132898374999996</v>
      </c>
      <c r="I2351">
        <f t="shared" ca="1" si="176"/>
        <v>0</v>
      </c>
      <c r="J2351">
        <f ca="1">IF(AND(I2350=0,I2351=1),B2352,IF(AND(I2351=1,I2350=1),J2350,0))</f>
        <v>0</v>
      </c>
      <c r="K2351">
        <f t="shared" ca="1" si="177"/>
        <v>0</v>
      </c>
      <c r="L2351">
        <f t="shared" ca="1" si="178"/>
        <v>0</v>
      </c>
      <c r="M2351">
        <f t="shared" ca="1" si="179"/>
        <v>30.980823890000003</v>
      </c>
    </row>
    <row r="2352" spans="1:13" x14ac:dyDescent="0.3">
      <c r="A2352" s="1">
        <v>39643</v>
      </c>
      <c r="B2352">
        <f>VLOOKUP($A2352,DataAdjust!$A:$K,9,FALSE)</f>
        <v>40.289451000000007</v>
      </c>
      <c r="C2352">
        <f>VLOOKUP($A2352,DataAdjust!$A:$K,10,FALSE)</f>
        <v>40.329452000000003</v>
      </c>
      <c r="D2352">
        <f>VLOOKUP($A2352,DataAdjust!$A:$K,11,FALSE)</f>
        <v>39.219452000000004</v>
      </c>
      <c r="E2352">
        <f>VLOOKUP($A2352,DataAdjust!$A:$K,6,FALSE)</f>
        <v>39.379452000000001</v>
      </c>
      <c r="F2352">
        <f>VLOOKUP($A2352,DataAdjust!$A:$K,7,FALSE)</f>
        <v>177389800</v>
      </c>
      <c r="G2352">
        <f t="shared" ca="1" si="175"/>
        <v>42.487935983333351</v>
      </c>
      <c r="H2352">
        <f t="shared" ca="1" si="175"/>
        <v>39.957058000000004</v>
      </c>
      <c r="I2352">
        <f t="shared" ca="1" si="176"/>
        <v>0</v>
      </c>
      <c r="J2352">
        <f ca="1">IF(AND(I2351=0,I2352=1),B2353,IF(AND(I2352=1,I2351=1),J2351,0))</f>
        <v>0</v>
      </c>
      <c r="K2352">
        <f t="shared" ca="1" si="177"/>
        <v>0</v>
      </c>
      <c r="L2352">
        <f t="shared" ca="1" si="178"/>
        <v>0</v>
      </c>
      <c r="M2352">
        <f t="shared" ca="1" si="179"/>
        <v>30.980823890000003</v>
      </c>
    </row>
    <row r="2353" spans="1:13" x14ac:dyDescent="0.3">
      <c r="A2353" s="1">
        <v>39644</v>
      </c>
      <c r="B2353">
        <f>VLOOKUP($A2353,DataAdjust!$A:$K,9,FALSE)</f>
        <v>39.158351000000003</v>
      </c>
      <c r="C2353">
        <f>VLOOKUP($A2353,DataAdjust!$A:$K,10,FALSE)</f>
        <v>40.078353</v>
      </c>
      <c r="D2353">
        <f>VLOOKUP($A2353,DataAdjust!$A:$K,11,FALSE)</f>
        <v>38.448352</v>
      </c>
      <c r="E2353">
        <f>VLOOKUP($A2353,DataAdjust!$A:$K,6,FALSE)</f>
        <v>39.388354999999997</v>
      </c>
      <c r="F2353">
        <f>VLOOKUP($A2353,DataAdjust!$A:$K,7,FALSE)</f>
        <v>283891100</v>
      </c>
      <c r="G2353">
        <f t="shared" ca="1" si="175"/>
        <v>42.45176711666668</v>
      </c>
      <c r="H2353">
        <f t="shared" ca="1" si="175"/>
        <v>39.904750874999998</v>
      </c>
      <c r="I2353">
        <f t="shared" ca="1" si="176"/>
        <v>0</v>
      </c>
      <c r="J2353">
        <f ca="1">IF(AND(I2352=0,I2353=1),B2354,IF(AND(I2353=1,I2352=1),J2352,0))</f>
        <v>0</v>
      </c>
      <c r="K2353">
        <f t="shared" ca="1" si="177"/>
        <v>0</v>
      </c>
      <c r="L2353">
        <f t="shared" ca="1" si="178"/>
        <v>0</v>
      </c>
      <c r="M2353">
        <f t="shared" ca="1" si="179"/>
        <v>30.980823890000003</v>
      </c>
    </row>
    <row r="2354" spans="1:13" x14ac:dyDescent="0.3">
      <c r="A2354" s="1">
        <v>39645</v>
      </c>
      <c r="B2354">
        <f>VLOOKUP($A2354,DataAdjust!$A:$K,9,FALSE)</f>
        <v>39.387733999999995</v>
      </c>
      <c r="C2354">
        <f>VLOOKUP($A2354,DataAdjust!$A:$K,10,FALSE)</f>
        <v>40.407733999999998</v>
      </c>
      <c r="D2354">
        <f>VLOOKUP($A2354,DataAdjust!$A:$K,11,FALSE)</f>
        <v>38.947730999999997</v>
      </c>
      <c r="E2354">
        <f>VLOOKUP($A2354,DataAdjust!$A:$K,6,FALSE)</f>
        <v>40.367733000000001</v>
      </c>
      <c r="F2354">
        <f>VLOOKUP($A2354,DataAdjust!$A:$K,7,FALSE)</f>
        <v>186047800</v>
      </c>
      <c r="G2354">
        <f t="shared" ca="1" si="175"/>
        <v>42.427027983333346</v>
      </c>
      <c r="H2354">
        <f t="shared" ca="1" si="175"/>
        <v>39.983768499999996</v>
      </c>
      <c r="I2354">
        <f t="shared" ca="1" si="176"/>
        <v>0</v>
      </c>
      <c r="J2354">
        <f ca="1">IF(AND(I2353=0,I2354=1),B2355,IF(AND(I2354=1,I2353=1),J2353,0))</f>
        <v>0</v>
      </c>
      <c r="K2354">
        <f t="shared" ca="1" si="177"/>
        <v>0</v>
      </c>
      <c r="L2354">
        <f t="shared" ca="1" si="178"/>
        <v>0</v>
      </c>
      <c r="M2354">
        <f t="shared" ca="1" si="179"/>
        <v>30.980823890000003</v>
      </c>
    </row>
    <row r="2355" spans="1:13" x14ac:dyDescent="0.3">
      <c r="A2355" s="1">
        <v>39646</v>
      </c>
      <c r="B2355">
        <f>VLOOKUP($A2355,DataAdjust!$A:$K,9,FALSE)</f>
        <v>40.604831999999995</v>
      </c>
      <c r="C2355">
        <f>VLOOKUP($A2355,DataAdjust!$A:$K,10,FALSE)</f>
        <v>40.814830999999998</v>
      </c>
      <c r="D2355">
        <f>VLOOKUP($A2355,DataAdjust!$A:$K,11,FALSE)</f>
        <v>39.974830999999995</v>
      </c>
      <c r="E2355">
        <f>VLOOKUP($A2355,DataAdjust!$A:$K,6,FALSE)</f>
        <v>40.634830000000001</v>
      </c>
      <c r="F2355">
        <f>VLOOKUP($A2355,DataAdjust!$A:$K,7,FALSE)</f>
        <v>197555100</v>
      </c>
      <c r="G2355">
        <f t="shared" ca="1" si="175"/>
        <v>42.417120066666676</v>
      </c>
      <c r="H2355">
        <f t="shared" ca="1" si="175"/>
        <v>40.066125374999999</v>
      </c>
      <c r="I2355">
        <f t="shared" ca="1" si="176"/>
        <v>0</v>
      </c>
      <c r="J2355">
        <f ca="1">IF(AND(I2354=0,I2355=1),B2356,IF(AND(I2355=1,I2354=1),J2354,0))</f>
        <v>0</v>
      </c>
      <c r="K2355">
        <f t="shared" ca="1" si="177"/>
        <v>0</v>
      </c>
      <c r="L2355">
        <f t="shared" ca="1" si="178"/>
        <v>0</v>
      </c>
      <c r="M2355">
        <f t="shared" ca="1" si="179"/>
        <v>30.980823890000003</v>
      </c>
    </row>
    <row r="2356" spans="1:13" x14ac:dyDescent="0.3">
      <c r="A2356" s="1">
        <v>39647</v>
      </c>
      <c r="B2356">
        <f>VLOOKUP($A2356,DataAdjust!$A:$K,9,FALSE)</f>
        <v>40.249969</v>
      </c>
      <c r="C2356">
        <f>VLOOKUP($A2356,DataAdjust!$A:$K,10,FALSE)</f>
        <v>40.279967999999997</v>
      </c>
      <c r="D2356">
        <f>VLOOKUP($A2356,DataAdjust!$A:$K,11,FALSE)</f>
        <v>39.69997</v>
      </c>
      <c r="E2356">
        <f>VLOOKUP($A2356,DataAdjust!$A:$K,6,FALSE)</f>
        <v>39.69997</v>
      </c>
      <c r="F2356">
        <f>VLOOKUP($A2356,DataAdjust!$A:$K,7,FALSE)</f>
        <v>160661000</v>
      </c>
      <c r="G2356">
        <f t="shared" ca="1" si="175"/>
        <v>42.38406856666667</v>
      </c>
      <c r="H2356">
        <f t="shared" ca="1" si="175"/>
        <v>39.91254275</v>
      </c>
      <c r="I2356">
        <f t="shared" ca="1" si="176"/>
        <v>0</v>
      </c>
      <c r="J2356">
        <f ca="1">IF(AND(I2355=0,I2356=1),B2357,IF(AND(I2356=1,I2355=1),J2355,0))</f>
        <v>0</v>
      </c>
      <c r="K2356">
        <f t="shared" ca="1" si="177"/>
        <v>0</v>
      </c>
      <c r="L2356">
        <f t="shared" ca="1" si="178"/>
        <v>0</v>
      </c>
      <c r="M2356">
        <f t="shared" ca="1" si="179"/>
        <v>30.980823890000003</v>
      </c>
    </row>
    <row r="2357" spans="1:13" x14ac:dyDescent="0.3">
      <c r="A2357" s="1">
        <v>39650</v>
      </c>
      <c r="B2357">
        <f>VLOOKUP($A2357,DataAdjust!$A:$K,9,FALSE)</f>
        <v>40.089134000000001</v>
      </c>
      <c r="C2357">
        <f>VLOOKUP($A2357,DataAdjust!$A:$K,10,FALSE)</f>
        <v>40.279133000000002</v>
      </c>
      <c r="D2357">
        <f>VLOOKUP($A2357,DataAdjust!$A:$K,11,FALSE)</f>
        <v>39.579135999999998</v>
      </c>
      <c r="E2357">
        <f>VLOOKUP($A2357,DataAdjust!$A:$K,6,FALSE)</f>
        <v>39.869132999999998</v>
      </c>
      <c r="F2357">
        <f>VLOOKUP($A2357,DataAdjust!$A:$K,7,FALSE)</f>
        <v>128107800</v>
      </c>
      <c r="G2357">
        <f t="shared" ca="1" si="175"/>
        <v>42.34760845000001</v>
      </c>
      <c r="H2357">
        <f t="shared" ca="1" si="175"/>
        <v>39.915880124999994</v>
      </c>
      <c r="I2357">
        <f t="shared" ca="1" si="176"/>
        <v>0</v>
      </c>
      <c r="J2357">
        <f ca="1">IF(AND(I2356=0,I2357=1),B2358,IF(AND(I2357=1,I2356=1),J2356,0))</f>
        <v>0</v>
      </c>
      <c r="K2357">
        <f t="shared" ca="1" si="177"/>
        <v>0</v>
      </c>
      <c r="L2357">
        <f t="shared" ca="1" si="178"/>
        <v>0</v>
      </c>
      <c r="M2357">
        <f t="shared" ca="1" si="179"/>
        <v>30.980823890000003</v>
      </c>
    </row>
    <row r="2358" spans="1:13" x14ac:dyDescent="0.3">
      <c r="A2358" s="1">
        <v>39651</v>
      </c>
      <c r="B2358">
        <f>VLOOKUP($A2358,DataAdjust!$A:$K,9,FALSE)</f>
        <v>39.119132999999998</v>
      </c>
      <c r="C2358">
        <f>VLOOKUP($A2358,DataAdjust!$A:$K,10,FALSE)</f>
        <v>39.899135000000001</v>
      </c>
      <c r="D2358">
        <f>VLOOKUP($A2358,DataAdjust!$A:$K,11,FALSE)</f>
        <v>38.949134999999998</v>
      </c>
      <c r="E2358">
        <f>VLOOKUP($A2358,DataAdjust!$A:$K,6,FALSE)</f>
        <v>39.869132999999998</v>
      </c>
      <c r="F2358">
        <f>VLOOKUP($A2358,DataAdjust!$A:$K,7,FALSE)</f>
        <v>152524500</v>
      </c>
      <c r="G2358">
        <f t="shared" ca="1" si="175"/>
        <v>42.31292770000001</v>
      </c>
      <c r="H2358">
        <f t="shared" ca="1" si="175"/>
        <v>39.860234124999998</v>
      </c>
      <c r="I2358">
        <f t="shared" ca="1" si="176"/>
        <v>0</v>
      </c>
      <c r="J2358">
        <f ca="1">IF(AND(I2357=0,I2358=1),B2359,IF(AND(I2358=1,I2357=1),J2357,0))</f>
        <v>0</v>
      </c>
      <c r="K2358">
        <f t="shared" ca="1" si="177"/>
        <v>0</v>
      </c>
      <c r="L2358">
        <f t="shared" ca="1" si="178"/>
        <v>0</v>
      </c>
      <c r="M2358">
        <f t="shared" ca="1" si="179"/>
        <v>30.980823890000003</v>
      </c>
    </row>
    <row r="2359" spans="1:13" x14ac:dyDescent="0.3">
      <c r="A2359" s="1">
        <v>39652</v>
      </c>
      <c r="B2359">
        <f>VLOOKUP($A2359,DataAdjust!$A:$K,9,FALSE)</f>
        <v>39.874445999999999</v>
      </c>
      <c r="C2359">
        <f>VLOOKUP($A2359,DataAdjust!$A:$K,10,FALSE)</f>
        <v>40.914447000000003</v>
      </c>
      <c r="D2359">
        <f>VLOOKUP($A2359,DataAdjust!$A:$K,11,FALSE)</f>
        <v>39.744449000000003</v>
      </c>
      <c r="E2359">
        <f>VLOOKUP($A2359,DataAdjust!$A:$K,6,FALSE)</f>
        <v>40.394447</v>
      </c>
      <c r="F2359">
        <f>VLOOKUP($A2359,DataAdjust!$A:$K,7,FALSE)</f>
        <v>169259100</v>
      </c>
      <c r="G2359">
        <f t="shared" ca="1" si="175"/>
        <v>42.285667866666678</v>
      </c>
      <c r="H2359">
        <f t="shared" ca="1" si="175"/>
        <v>39.950381625000006</v>
      </c>
      <c r="I2359">
        <f t="shared" ca="1" si="176"/>
        <v>0</v>
      </c>
      <c r="J2359">
        <f ca="1">IF(AND(I2358=0,I2359=1),B2360,IF(AND(I2359=1,I2358=1),J2358,0))</f>
        <v>0</v>
      </c>
      <c r="K2359">
        <f t="shared" ca="1" si="177"/>
        <v>0</v>
      </c>
      <c r="L2359">
        <f t="shared" ca="1" si="178"/>
        <v>0</v>
      </c>
      <c r="M2359">
        <f t="shared" ca="1" si="179"/>
        <v>30.980823890000003</v>
      </c>
    </row>
    <row r="2360" spans="1:13" x14ac:dyDescent="0.3">
      <c r="A2360" s="1">
        <v>39653</v>
      </c>
      <c r="B2360">
        <f>VLOOKUP($A2360,DataAdjust!$A:$K,9,FALSE)</f>
        <v>40.679015999999997</v>
      </c>
      <c r="C2360">
        <f>VLOOKUP($A2360,DataAdjust!$A:$K,10,FALSE)</f>
        <v>40.709014999999994</v>
      </c>
      <c r="D2360">
        <f>VLOOKUP($A2360,DataAdjust!$A:$K,11,FALSE)</f>
        <v>39.749015999999997</v>
      </c>
      <c r="E2360">
        <f>VLOOKUP($A2360,DataAdjust!$A:$K,6,FALSE)</f>
        <v>39.789012999999997</v>
      </c>
      <c r="F2360">
        <f>VLOOKUP($A2360,DataAdjust!$A:$K,7,FALSE)</f>
        <v>145561000</v>
      </c>
      <c r="G2360">
        <f t="shared" ca="1" si="175"/>
        <v>42.24297905000001</v>
      </c>
      <c r="H2360">
        <f t="shared" ca="1" si="175"/>
        <v>40.001576750000005</v>
      </c>
      <c r="I2360">
        <f t="shared" ca="1" si="176"/>
        <v>0</v>
      </c>
      <c r="J2360">
        <f ca="1">IF(AND(I2359=0,I2360=1),B2361,IF(AND(I2360=1,I2359=1),J2359,0))</f>
        <v>0</v>
      </c>
      <c r="K2360">
        <f t="shared" ca="1" si="177"/>
        <v>0</v>
      </c>
      <c r="L2360">
        <f t="shared" ca="1" si="178"/>
        <v>0</v>
      </c>
      <c r="M2360">
        <f t="shared" ca="1" si="179"/>
        <v>30.980823890000003</v>
      </c>
    </row>
    <row r="2361" spans="1:13" x14ac:dyDescent="0.3">
      <c r="A2361" s="1">
        <v>39654</v>
      </c>
      <c r="B2361">
        <f>VLOOKUP($A2361,DataAdjust!$A:$K,9,FALSE)</f>
        <v>40.015400999999997</v>
      </c>
      <c r="C2361">
        <f>VLOOKUP($A2361,DataAdjust!$A:$K,10,FALSE)</f>
        <v>40.515400999999997</v>
      </c>
      <c r="D2361">
        <f>VLOOKUP($A2361,DataAdjust!$A:$K,11,FALSE)</f>
        <v>39.795399000000003</v>
      </c>
      <c r="E2361">
        <f>VLOOKUP($A2361,DataAdjust!$A:$K,6,FALSE)</f>
        <v>40.305401000000003</v>
      </c>
      <c r="F2361">
        <f>VLOOKUP($A2361,DataAdjust!$A:$K,7,FALSE)</f>
        <v>111616700</v>
      </c>
      <c r="G2361">
        <f t="shared" ca="1" si="175"/>
        <v>42.214679850000017</v>
      </c>
      <c r="H2361">
        <f t="shared" ca="1" si="175"/>
        <v>40.116207500000009</v>
      </c>
      <c r="I2361">
        <f t="shared" ca="1" si="176"/>
        <v>0</v>
      </c>
      <c r="J2361">
        <f ca="1">IF(AND(I2360=0,I2361=1),B2362,IF(AND(I2361=1,I2360=1),J2360,0))</f>
        <v>0</v>
      </c>
      <c r="K2361">
        <f t="shared" ca="1" si="177"/>
        <v>0</v>
      </c>
      <c r="L2361">
        <f t="shared" ca="1" si="178"/>
        <v>0</v>
      </c>
      <c r="M2361">
        <f t="shared" ca="1" si="179"/>
        <v>30.980823890000003</v>
      </c>
    </row>
    <row r="2362" spans="1:13" x14ac:dyDescent="0.3">
      <c r="A2362" s="1">
        <v>39657</v>
      </c>
      <c r="B2362">
        <f>VLOOKUP($A2362,DataAdjust!$A:$K,9,FALSE)</f>
        <v>40.388622000000005</v>
      </c>
      <c r="C2362">
        <f>VLOOKUP($A2362,DataAdjust!$A:$K,10,FALSE)</f>
        <v>40.648624000000005</v>
      </c>
      <c r="D2362">
        <f>VLOOKUP($A2362,DataAdjust!$A:$K,11,FALSE)</f>
        <v>39.338623000000005</v>
      </c>
      <c r="E2362">
        <f>VLOOKUP($A2362,DataAdjust!$A:$K,6,FALSE)</f>
        <v>39.548622000000002</v>
      </c>
      <c r="F2362">
        <f>VLOOKUP($A2362,DataAdjust!$A:$K,7,FALSE)</f>
        <v>124028500</v>
      </c>
      <c r="G2362">
        <f t="shared" ca="1" si="175"/>
        <v>42.151673000000002</v>
      </c>
      <c r="H2362">
        <f t="shared" ca="1" si="175"/>
        <v>40.013818625000006</v>
      </c>
      <c r="I2362">
        <f t="shared" ca="1" si="176"/>
        <v>0</v>
      </c>
      <c r="J2362">
        <f ca="1">IF(AND(I2361=0,I2362=1),B2363,IF(AND(I2362=1,I2361=1),J2361,0))</f>
        <v>0</v>
      </c>
      <c r="K2362">
        <f t="shared" ca="1" si="177"/>
        <v>0</v>
      </c>
      <c r="L2362">
        <f t="shared" ca="1" si="178"/>
        <v>0</v>
      </c>
      <c r="M2362">
        <f t="shared" ca="1" si="179"/>
        <v>30.980823890000003</v>
      </c>
    </row>
    <row r="2363" spans="1:13" x14ac:dyDescent="0.3">
      <c r="A2363" s="1">
        <v>39658</v>
      </c>
      <c r="B2363">
        <f>VLOOKUP($A2363,DataAdjust!$A:$K,9,FALSE)</f>
        <v>39.637733999999995</v>
      </c>
      <c r="C2363">
        <f>VLOOKUP($A2363,DataAdjust!$A:$K,10,FALSE)</f>
        <v>40.567733999999994</v>
      </c>
      <c r="D2363">
        <f>VLOOKUP($A2363,DataAdjust!$A:$K,11,FALSE)</f>
        <v>39.597732999999998</v>
      </c>
      <c r="E2363">
        <f>VLOOKUP($A2363,DataAdjust!$A:$K,6,FALSE)</f>
        <v>40.367733000000001</v>
      </c>
      <c r="F2363">
        <f>VLOOKUP($A2363,DataAdjust!$A:$K,7,FALSE)</f>
        <v>142290900</v>
      </c>
      <c r="G2363">
        <f t="shared" ca="1" si="175"/>
        <v>42.101280333333335</v>
      </c>
      <c r="H2363">
        <f t="shared" ca="1" si="175"/>
        <v>39.980431500000002</v>
      </c>
      <c r="I2363">
        <f t="shared" ca="1" si="176"/>
        <v>0</v>
      </c>
      <c r="J2363">
        <f ca="1">IF(AND(I2362=0,I2363=1),B2364,IF(AND(I2363=1,I2362=1),J2362,0))</f>
        <v>0</v>
      </c>
      <c r="K2363">
        <f t="shared" ca="1" si="177"/>
        <v>0</v>
      </c>
      <c r="L2363">
        <f t="shared" ca="1" si="178"/>
        <v>0</v>
      </c>
      <c r="M2363">
        <f t="shared" ca="1" si="179"/>
        <v>30.980823890000003</v>
      </c>
    </row>
    <row r="2364" spans="1:13" x14ac:dyDescent="0.3">
      <c r="A2364" s="1">
        <v>39659</v>
      </c>
      <c r="B2364">
        <f>VLOOKUP($A2364,DataAdjust!$A:$K,9,FALSE)</f>
        <v>40.472518000000001</v>
      </c>
      <c r="C2364">
        <f>VLOOKUP($A2364,DataAdjust!$A:$K,10,FALSE)</f>
        <v>40.822516999999998</v>
      </c>
      <c r="D2364">
        <f>VLOOKUP($A2364,DataAdjust!$A:$K,11,FALSE)</f>
        <v>39.882517999999997</v>
      </c>
      <c r="E2364">
        <f>VLOOKUP($A2364,DataAdjust!$A:$K,6,FALSE)</f>
        <v>40.572516999999998</v>
      </c>
      <c r="F2364">
        <f>VLOOKUP($A2364,DataAdjust!$A:$K,7,FALSE)</f>
        <v>165679900</v>
      </c>
      <c r="G2364">
        <f t="shared" ca="1" si="175"/>
        <v>42.056376566666671</v>
      </c>
      <c r="H2364">
        <f t="shared" ca="1" si="175"/>
        <v>40.089499875000001</v>
      </c>
      <c r="I2364">
        <f t="shared" ca="1" si="176"/>
        <v>0</v>
      </c>
      <c r="J2364">
        <f ca="1">IF(AND(I2363=0,I2364=1),B2365,IF(AND(I2364=1,I2363=1),J2363,0))</f>
        <v>0</v>
      </c>
      <c r="K2364">
        <f t="shared" ca="1" si="177"/>
        <v>0</v>
      </c>
      <c r="L2364">
        <f t="shared" ca="1" si="178"/>
        <v>0</v>
      </c>
      <c r="M2364">
        <f t="shared" ca="1" si="179"/>
        <v>30.980823890000003</v>
      </c>
    </row>
    <row r="2365" spans="1:13" x14ac:dyDescent="0.3">
      <c r="A2365" s="1">
        <v>39660</v>
      </c>
      <c r="B2365">
        <f>VLOOKUP($A2365,DataAdjust!$A:$K,9,FALSE)</f>
        <v>40.134559999999993</v>
      </c>
      <c r="C2365">
        <f>VLOOKUP($A2365,DataAdjust!$A:$K,10,FALSE)</f>
        <v>41.164562999999994</v>
      </c>
      <c r="D2365">
        <f>VLOOKUP($A2365,DataAdjust!$A:$K,11,FALSE)</f>
        <v>40.034560999999997</v>
      </c>
      <c r="E2365">
        <f>VLOOKUP($A2365,DataAdjust!$A:$K,6,FALSE)</f>
        <v>40.474559999999997</v>
      </c>
      <c r="F2365">
        <f>VLOOKUP($A2365,DataAdjust!$A:$K,7,FALSE)</f>
        <v>180473100</v>
      </c>
      <c r="G2365">
        <f t="shared" ca="1" si="175"/>
        <v>42.005391800000005</v>
      </c>
      <c r="H2365">
        <f t="shared" ca="1" si="175"/>
        <v>40.165178249999997</v>
      </c>
      <c r="I2365">
        <f t="shared" ca="1" si="176"/>
        <v>0</v>
      </c>
      <c r="J2365">
        <f ca="1">IF(AND(I2364=0,I2365=1),B2366,IF(AND(I2365=1,I2364=1),J2364,0))</f>
        <v>0</v>
      </c>
      <c r="K2365">
        <f t="shared" ca="1" si="177"/>
        <v>0</v>
      </c>
      <c r="L2365">
        <f t="shared" ca="1" si="178"/>
        <v>0</v>
      </c>
      <c r="M2365">
        <f t="shared" ca="1" si="179"/>
        <v>30.980823890000003</v>
      </c>
    </row>
    <row r="2366" spans="1:13" x14ac:dyDescent="0.3">
      <c r="A2366" s="1">
        <v>39661</v>
      </c>
      <c r="B2366">
        <f>VLOOKUP($A2366,DataAdjust!$A:$K,9,FALSE)</f>
        <v>40.588154000000003</v>
      </c>
      <c r="C2366">
        <f>VLOOKUP($A2366,DataAdjust!$A:$K,10,FALSE)</f>
        <v>40.628155</v>
      </c>
      <c r="D2366">
        <f>VLOOKUP($A2366,DataAdjust!$A:$K,11,FALSE)</f>
        <v>39.478158000000001</v>
      </c>
      <c r="E2366">
        <f>VLOOKUP($A2366,DataAdjust!$A:$K,6,FALSE)</f>
        <v>39.958157</v>
      </c>
      <c r="F2366">
        <f>VLOOKUP($A2366,DataAdjust!$A:$K,7,FALSE)</f>
        <v>180350400</v>
      </c>
      <c r="G2366">
        <f t="shared" ca="1" si="175"/>
        <v>41.958997583333343</v>
      </c>
      <c r="H2366">
        <f t="shared" ca="1" si="175"/>
        <v>40.176306249999996</v>
      </c>
      <c r="I2366">
        <f t="shared" ca="1" si="176"/>
        <v>0</v>
      </c>
      <c r="J2366">
        <f ca="1">IF(AND(I2365=0,I2366=1),B2367,IF(AND(I2366=1,I2365=1),J2365,0))</f>
        <v>0</v>
      </c>
      <c r="K2366">
        <f t="shared" ca="1" si="177"/>
        <v>0</v>
      </c>
      <c r="L2366">
        <f t="shared" ca="1" si="178"/>
        <v>0</v>
      </c>
      <c r="M2366">
        <f t="shared" ca="1" si="179"/>
        <v>30.980823890000003</v>
      </c>
    </row>
    <row r="2367" spans="1:13" x14ac:dyDescent="0.3">
      <c r="A2367" s="1">
        <v>39664</v>
      </c>
      <c r="B2367">
        <f>VLOOKUP($A2367,DataAdjust!$A:$K,9,FALSE)</f>
        <v>39.997520999999999</v>
      </c>
      <c r="C2367">
        <f>VLOOKUP($A2367,DataAdjust!$A:$K,10,FALSE)</f>
        <v>40.047519999999999</v>
      </c>
      <c r="D2367">
        <f>VLOOKUP($A2367,DataAdjust!$A:$K,11,FALSE)</f>
        <v>39.427520999999999</v>
      </c>
      <c r="E2367">
        <f>VLOOKUP($A2367,DataAdjust!$A:$K,6,FALSE)</f>
        <v>39.557521999999999</v>
      </c>
      <c r="F2367">
        <f>VLOOKUP($A2367,DataAdjust!$A:$K,7,FALSE)</f>
        <v>116298000</v>
      </c>
      <c r="G2367">
        <f t="shared" ca="1" si="175"/>
        <v>41.900587766666675</v>
      </c>
      <c r="H2367">
        <f t="shared" ca="1" si="175"/>
        <v>40.071690624999995</v>
      </c>
      <c r="I2367">
        <f t="shared" ca="1" si="176"/>
        <v>0</v>
      </c>
      <c r="J2367">
        <f ca="1">IF(AND(I2366=0,I2367=1),B2368,IF(AND(I2367=1,I2366=1),J2366,0))</f>
        <v>0</v>
      </c>
      <c r="K2367">
        <f t="shared" ca="1" si="177"/>
        <v>0</v>
      </c>
      <c r="L2367">
        <f t="shared" ca="1" si="178"/>
        <v>0</v>
      </c>
      <c r="M2367">
        <f t="shared" ca="1" si="179"/>
        <v>30.980823890000003</v>
      </c>
    </row>
    <row r="2368" spans="1:13" x14ac:dyDescent="0.3">
      <c r="A2368" s="1">
        <v>39665</v>
      </c>
      <c r="B2368">
        <f>VLOOKUP($A2368,DataAdjust!$A:$K,9,FALSE)</f>
        <v>39.853027000000004</v>
      </c>
      <c r="C2368">
        <f>VLOOKUP($A2368,DataAdjust!$A:$K,10,FALSE)</f>
        <v>40.933029000000005</v>
      </c>
      <c r="D2368">
        <f>VLOOKUP($A2368,DataAdjust!$A:$K,11,FALSE)</f>
        <v>39.803028000000005</v>
      </c>
      <c r="E2368">
        <f>VLOOKUP($A2368,DataAdjust!$A:$K,6,FALSE)</f>
        <v>40.893028000000001</v>
      </c>
      <c r="F2368">
        <f>VLOOKUP($A2368,DataAdjust!$A:$K,7,FALSE)</f>
        <v>151657400</v>
      </c>
      <c r="G2368">
        <f t="shared" ca="1" si="175"/>
        <v>41.867253983333327</v>
      </c>
      <c r="H2368">
        <f t="shared" ca="1" si="175"/>
        <v>40.209692500000003</v>
      </c>
      <c r="I2368">
        <f t="shared" ca="1" si="176"/>
        <v>0</v>
      </c>
      <c r="J2368">
        <f ca="1">IF(AND(I2367=0,I2368=1),B2369,IF(AND(I2368=1,I2367=1),J2367,0))</f>
        <v>0</v>
      </c>
      <c r="K2368">
        <f t="shared" ca="1" si="177"/>
        <v>0</v>
      </c>
      <c r="L2368">
        <f t="shared" ca="1" si="178"/>
        <v>0</v>
      </c>
      <c r="M2368">
        <f t="shared" ca="1" si="179"/>
        <v>30.980823890000003</v>
      </c>
    </row>
    <row r="2369" spans="1:13" x14ac:dyDescent="0.3">
      <c r="A2369" s="1">
        <v>39666</v>
      </c>
      <c r="B2369">
        <f>VLOOKUP($A2369,DataAdjust!$A:$K,9,FALSE)</f>
        <v>40.836261999999998</v>
      </c>
      <c r="C2369">
        <f>VLOOKUP($A2369,DataAdjust!$A:$K,10,FALSE)</f>
        <v>41.696261999999997</v>
      </c>
      <c r="D2369">
        <f>VLOOKUP($A2369,DataAdjust!$A:$K,11,FALSE)</f>
        <v>40.466262999999998</v>
      </c>
      <c r="E2369">
        <f>VLOOKUP($A2369,DataAdjust!$A:$K,6,FALSE)</f>
        <v>41.516261999999998</v>
      </c>
      <c r="F2369">
        <f>VLOOKUP($A2369,DataAdjust!$A:$K,7,FALSE)</f>
        <v>133463700</v>
      </c>
      <c r="G2369">
        <f t="shared" ca="1" si="175"/>
        <v>41.831258116666667</v>
      </c>
      <c r="H2369">
        <f t="shared" ca="1" si="175"/>
        <v>40.361050124999998</v>
      </c>
      <c r="I2369">
        <f t="shared" ca="1" si="176"/>
        <v>0</v>
      </c>
      <c r="J2369">
        <f ca="1">IF(AND(I2368=0,I2369=1),B2370,IF(AND(I2369=1,I2368=1),J2368,0))</f>
        <v>0</v>
      </c>
      <c r="K2369">
        <f t="shared" ca="1" si="177"/>
        <v>0</v>
      </c>
      <c r="L2369">
        <f t="shared" ca="1" si="178"/>
        <v>0</v>
      </c>
      <c r="M2369">
        <f t="shared" ca="1" si="179"/>
        <v>30.980823890000003</v>
      </c>
    </row>
    <row r="2370" spans="1:13" x14ac:dyDescent="0.3">
      <c r="A2370" s="1">
        <v>39667</v>
      </c>
      <c r="B2370">
        <f>VLOOKUP($A2370,DataAdjust!$A:$K,9,FALSE)</f>
        <v>41.275744999999993</v>
      </c>
      <c r="C2370">
        <f>VLOOKUP($A2370,DataAdjust!$A:$K,10,FALSE)</f>
        <v>41.775744999999993</v>
      </c>
      <c r="D2370">
        <f>VLOOKUP($A2370,DataAdjust!$A:$K,11,FALSE)</f>
        <v>41.005748999999994</v>
      </c>
      <c r="E2370">
        <f>VLOOKUP($A2370,DataAdjust!$A:$K,6,FALSE)</f>
        <v>41.195746999999997</v>
      </c>
      <c r="F2370">
        <f>VLOOKUP($A2370,DataAdjust!$A:$K,7,FALSE)</f>
        <v>152805800</v>
      </c>
      <c r="G2370">
        <f t="shared" ca="1" si="175"/>
        <v>41.787992633333332</v>
      </c>
      <c r="H2370">
        <f t="shared" ca="1" si="175"/>
        <v>40.566940749999993</v>
      </c>
      <c r="I2370">
        <f t="shared" ca="1" si="176"/>
        <v>0</v>
      </c>
      <c r="J2370">
        <f ca="1">IF(AND(I2369=0,I2370=1),B2371,IF(AND(I2370=1,I2369=1),J2369,0))</f>
        <v>0</v>
      </c>
      <c r="K2370">
        <f t="shared" ca="1" si="177"/>
        <v>0</v>
      </c>
      <c r="L2370">
        <f t="shared" ca="1" si="178"/>
        <v>0</v>
      </c>
      <c r="M2370">
        <f t="shared" ca="1" si="179"/>
        <v>30.980823890000003</v>
      </c>
    </row>
    <row r="2371" spans="1:13" x14ac:dyDescent="0.3">
      <c r="A2371" s="1">
        <v>39668</v>
      </c>
      <c r="B2371">
        <f>VLOOKUP($A2371,DataAdjust!$A:$K,9,FALSE)</f>
        <v>41.050597999999994</v>
      </c>
      <c r="C2371">
        <f>VLOOKUP($A2371,DataAdjust!$A:$K,10,FALSE)</f>
        <v>42.250594999999997</v>
      </c>
      <c r="D2371">
        <f>VLOOKUP($A2371,DataAdjust!$A:$K,11,FALSE)</f>
        <v>40.960597999999997</v>
      </c>
      <c r="E2371">
        <f>VLOOKUP($A2371,DataAdjust!$A:$K,6,FALSE)</f>
        <v>42.130595999999997</v>
      </c>
      <c r="F2371">
        <f>VLOOKUP($A2371,DataAdjust!$A:$K,7,FALSE)</f>
        <v>143121500</v>
      </c>
      <c r="G2371">
        <f t="shared" ca="1" si="175"/>
        <v>41.761939066666663</v>
      </c>
      <c r="H2371">
        <f t="shared" ca="1" si="175"/>
        <v>40.787298624999991</v>
      </c>
      <c r="I2371">
        <f t="shared" ca="1" si="176"/>
        <v>0</v>
      </c>
      <c r="J2371">
        <f ca="1">IF(AND(I2370=0,I2371=1),B2372,IF(AND(I2371=1,I2370=1),J2370,0))</f>
        <v>0</v>
      </c>
      <c r="K2371">
        <f t="shared" ca="1" si="177"/>
        <v>0</v>
      </c>
      <c r="L2371">
        <f t="shared" ca="1" si="178"/>
        <v>0</v>
      </c>
      <c r="M2371">
        <f t="shared" ca="1" si="179"/>
        <v>30.980823890000003</v>
      </c>
    </row>
    <row r="2372" spans="1:13" x14ac:dyDescent="0.3">
      <c r="A2372" s="1">
        <v>39671</v>
      </c>
      <c r="B2372">
        <f>VLOOKUP($A2372,DataAdjust!$A:$K,9,FALSE)</f>
        <v>42.063434000000001</v>
      </c>
      <c r="C2372">
        <f>VLOOKUP($A2372,DataAdjust!$A:$K,10,FALSE)</f>
        <v>43.043433999999998</v>
      </c>
      <c r="D2372">
        <f>VLOOKUP($A2372,DataAdjust!$A:$K,11,FALSE)</f>
        <v>41.903434000000004</v>
      </c>
      <c r="E2372">
        <f>VLOOKUP($A2372,DataAdjust!$A:$K,6,FALSE)</f>
        <v>42.513435000000001</v>
      </c>
      <c r="F2372">
        <f>VLOOKUP($A2372,DataAdjust!$A:$K,7,FALSE)</f>
        <v>157290100</v>
      </c>
      <c r="G2372">
        <f t="shared" ca="1" si="175"/>
        <v>41.72951368333333</v>
      </c>
      <c r="H2372">
        <f t="shared" ca="1" si="175"/>
        <v>41.029913375</v>
      </c>
      <c r="I2372">
        <f t="shared" ca="1" si="176"/>
        <v>0</v>
      </c>
      <c r="J2372">
        <f ca="1">IF(AND(I2371=0,I2372=1),B2373,IF(AND(I2372=1,I2371=1),J2371,0))</f>
        <v>0</v>
      </c>
      <c r="K2372">
        <f t="shared" ca="1" si="177"/>
        <v>0</v>
      </c>
      <c r="L2372">
        <f t="shared" ca="1" si="178"/>
        <v>0</v>
      </c>
      <c r="M2372">
        <f t="shared" ca="1" si="179"/>
        <v>30.980823890000003</v>
      </c>
    </row>
    <row r="2373" spans="1:13" x14ac:dyDescent="0.3">
      <c r="A2373" s="1">
        <v>39672</v>
      </c>
      <c r="B2373">
        <f>VLOOKUP($A2373,DataAdjust!$A:$K,9,FALSE)</f>
        <v>42.497943999999997</v>
      </c>
      <c r="C2373">
        <f>VLOOKUP($A2373,DataAdjust!$A:$K,10,FALSE)</f>
        <v>42.917941999999996</v>
      </c>
      <c r="D2373">
        <f>VLOOKUP($A2373,DataAdjust!$A:$K,11,FALSE)</f>
        <v>42.267940000000003</v>
      </c>
      <c r="E2373">
        <f>VLOOKUP($A2373,DataAdjust!$A:$K,6,FALSE)</f>
        <v>42.557941</v>
      </c>
      <c r="F2373">
        <f>VLOOKUP($A2373,DataAdjust!$A:$K,7,FALSE)</f>
        <v>140549300</v>
      </c>
      <c r="G2373">
        <f t="shared" ca="1" si="175"/>
        <v>41.69723681666666</v>
      </c>
      <c r="H2373">
        <f t="shared" ca="1" si="175"/>
        <v>41.290335999999996</v>
      </c>
      <c r="I2373">
        <f t="shared" ca="1" si="176"/>
        <v>0</v>
      </c>
      <c r="J2373">
        <f ca="1">IF(AND(I2372=0,I2373=1),B2374,IF(AND(I2373=1,I2372=1),J2372,0))</f>
        <v>0</v>
      </c>
      <c r="K2373">
        <f t="shared" ca="1" si="177"/>
        <v>0</v>
      </c>
      <c r="L2373">
        <f t="shared" ca="1" si="178"/>
        <v>0</v>
      </c>
      <c r="M2373">
        <f t="shared" ca="1" si="179"/>
        <v>30.980823890000003</v>
      </c>
    </row>
    <row r="2374" spans="1:13" x14ac:dyDescent="0.3">
      <c r="A2374" s="1">
        <v>39673</v>
      </c>
      <c r="B2374">
        <f>VLOOKUP($A2374,DataAdjust!$A:$K,9,FALSE)</f>
        <v>42.488910000000004</v>
      </c>
      <c r="C2374">
        <f>VLOOKUP($A2374,DataAdjust!$A:$K,10,FALSE)</f>
        <v>42.888908000000001</v>
      </c>
      <c r="D2374">
        <f>VLOOKUP($A2374,DataAdjust!$A:$K,11,FALSE)</f>
        <v>42.018909000000001</v>
      </c>
      <c r="E2374">
        <f>VLOOKUP($A2374,DataAdjust!$A:$K,6,FALSE)</f>
        <v>42.468910000000001</v>
      </c>
      <c r="F2374">
        <f>VLOOKUP($A2374,DataAdjust!$A:$K,7,FALSE)</f>
        <v>169652100</v>
      </c>
      <c r="G2374">
        <f t="shared" ca="1" si="175"/>
        <v>41.668814516666664</v>
      </c>
      <c r="H2374">
        <f t="shared" ca="1" si="175"/>
        <v>41.604180124999992</v>
      </c>
      <c r="I2374">
        <f t="shared" ca="1" si="176"/>
        <v>0</v>
      </c>
      <c r="J2374">
        <f ca="1">IF(AND(I2373=0,I2374=1),B2375,IF(AND(I2374=1,I2373=1),J2373,0))</f>
        <v>0</v>
      </c>
      <c r="K2374">
        <f t="shared" ca="1" si="177"/>
        <v>0</v>
      </c>
      <c r="L2374">
        <f t="shared" ca="1" si="178"/>
        <v>0</v>
      </c>
      <c r="M2374">
        <f t="shared" ca="1" si="179"/>
        <v>30.980823890000003</v>
      </c>
    </row>
    <row r="2375" spans="1:13" x14ac:dyDescent="0.3">
      <c r="A2375" s="1">
        <v>39674</v>
      </c>
      <c r="B2375">
        <f>VLOOKUP($A2375,DataAdjust!$A:$K,9,FALSE)</f>
        <v>42.248611999999994</v>
      </c>
      <c r="C2375">
        <f>VLOOKUP($A2375,DataAdjust!$A:$K,10,FALSE)</f>
        <v>43.168610000000001</v>
      </c>
      <c r="D2375">
        <f>VLOOKUP($A2375,DataAdjust!$A:$K,11,FALSE)</f>
        <v>42.198612999999995</v>
      </c>
      <c r="E2375">
        <f>VLOOKUP($A2375,DataAdjust!$A:$K,6,FALSE)</f>
        <v>42.958610999999998</v>
      </c>
      <c r="F2375">
        <f>VLOOKUP($A2375,DataAdjust!$A:$K,7,FALSE)</f>
        <v>158069200</v>
      </c>
      <c r="G2375">
        <f t="shared" ca="1" si="175"/>
        <v>41.654188650000002</v>
      </c>
      <c r="H2375">
        <f t="shared" ca="1" si="175"/>
        <v>42.029316250000008</v>
      </c>
      <c r="I2375">
        <f t="shared" ca="1" si="176"/>
        <v>1</v>
      </c>
      <c r="J2375">
        <f ca="1">IF(AND(I2374=0,I2375=1),B2376,IF(AND(I2375=1,I2374=1),J2374,0))</f>
        <v>43.048473000000001</v>
      </c>
      <c r="K2375">
        <f t="shared" ca="1" si="177"/>
        <v>0</v>
      </c>
      <c r="L2375">
        <f t="shared" ca="1" si="178"/>
        <v>0</v>
      </c>
      <c r="M2375">
        <f t="shared" ca="1" si="179"/>
        <v>30.980823890000003</v>
      </c>
    </row>
    <row r="2376" spans="1:13" x14ac:dyDescent="0.3">
      <c r="A2376" s="1">
        <v>39675</v>
      </c>
      <c r="B2376">
        <f>VLOOKUP($A2376,DataAdjust!$A:$K,9,FALSE)</f>
        <v>43.048473000000001</v>
      </c>
      <c r="C2376">
        <f>VLOOKUP($A2376,DataAdjust!$A:$K,10,FALSE)</f>
        <v>43.288471000000001</v>
      </c>
      <c r="D2376">
        <f>VLOOKUP($A2376,DataAdjust!$A:$K,11,FALSE)</f>
        <v>42.678470000000004</v>
      </c>
      <c r="E2376">
        <f>VLOOKUP($A2376,DataAdjust!$A:$K,6,FALSE)</f>
        <v>42.878470999999998</v>
      </c>
      <c r="F2376">
        <f>VLOOKUP($A2376,DataAdjust!$A:$K,7,FALSE)</f>
        <v>123115900</v>
      </c>
      <c r="G2376">
        <f t="shared" ca="1" si="175"/>
        <v>41.654390249999992</v>
      </c>
      <c r="H2376">
        <f t="shared" ca="1" si="175"/>
        <v>42.277496624999998</v>
      </c>
      <c r="I2376">
        <f t="shared" ca="1" si="176"/>
        <v>1</v>
      </c>
      <c r="J2376">
        <f ca="1">IF(AND(I2375=0,I2376=1),B2377,IF(AND(I2376=1,I2375=1),J2375,0))</f>
        <v>43.048473000000001</v>
      </c>
      <c r="K2376">
        <f t="shared" ca="1" si="177"/>
        <v>0</v>
      </c>
      <c r="L2376">
        <f t="shared" ca="1" si="178"/>
        <v>0</v>
      </c>
      <c r="M2376">
        <f t="shared" ca="1" si="179"/>
        <v>30.980823890000003</v>
      </c>
    </row>
    <row r="2377" spans="1:13" x14ac:dyDescent="0.3">
      <c r="A2377" s="1">
        <v>39678</v>
      </c>
      <c r="B2377">
        <f>VLOOKUP($A2377,DataAdjust!$A:$K,9,FALSE)</f>
        <v>43.079880000000003</v>
      </c>
      <c r="C2377">
        <f>VLOOKUP($A2377,DataAdjust!$A:$K,10,FALSE)</f>
        <v>43.089882000000003</v>
      </c>
      <c r="D2377">
        <f>VLOOKUP($A2377,DataAdjust!$A:$K,11,FALSE)</f>
        <v>42.039879000000006</v>
      </c>
      <c r="E2377">
        <f>VLOOKUP($A2377,DataAdjust!$A:$K,6,FALSE)</f>
        <v>42.379879000000003</v>
      </c>
      <c r="F2377">
        <f>VLOOKUP($A2377,DataAdjust!$A:$K,7,FALSE)</f>
        <v>151399100</v>
      </c>
      <c r="G2377">
        <f t="shared" ca="1" si="175"/>
        <v>41.643761366666659</v>
      </c>
      <c r="H2377">
        <f t="shared" ca="1" si="175"/>
        <v>42.385448750000002</v>
      </c>
      <c r="I2377">
        <f t="shared" ca="1" si="176"/>
        <v>1</v>
      </c>
      <c r="J2377">
        <f ca="1">IF(AND(I2376=0,I2377=1),B2378,IF(AND(I2377=1,I2376=1),J2376,0))</f>
        <v>43.048473000000001</v>
      </c>
      <c r="K2377">
        <f t="shared" ca="1" si="177"/>
        <v>0</v>
      </c>
      <c r="L2377">
        <f t="shared" ca="1" si="178"/>
        <v>0</v>
      </c>
      <c r="M2377">
        <f t="shared" ca="1" si="179"/>
        <v>30.980823890000003</v>
      </c>
    </row>
    <row r="2378" spans="1:13" x14ac:dyDescent="0.3">
      <c r="A2378" s="1">
        <v>39679</v>
      </c>
      <c r="B2378">
        <f>VLOOKUP($A2378,DataAdjust!$A:$K,9,FALSE)</f>
        <v>42.204582999999992</v>
      </c>
      <c r="C2378">
        <f>VLOOKUP($A2378,DataAdjust!$A:$K,10,FALSE)</f>
        <v>42.434581999999999</v>
      </c>
      <c r="D2378">
        <f>VLOOKUP($A2378,DataAdjust!$A:$K,11,FALSE)</f>
        <v>41.594581999999996</v>
      </c>
      <c r="E2378">
        <f>VLOOKUP($A2378,DataAdjust!$A:$K,6,FALSE)</f>
        <v>41.854579999999999</v>
      </c>
      <c r="F2378">
        <f>VLOOKUP($A2378,DataAdjust!$A:$K,7,FALSE)</f>
        <v>155410600</v>
      </c>
      <c r="G2378">
        <f t="shared" ca="1" si="175"/>
        <v>41.626601783333328</v>
      </c>
      <c r="H2378">
        <f t="shared" ca="1" si="175"/>
        <v>42.467802874999997</v>
      </c>
      <c r="I2378">
        <f t="shared" ca="1" si="176"/>
        <v>1</v>
      </c>
      <c r="J2378">
        <f ca="1">IF(AND(I2377=0,I2378=1),B2379,IF(AND(I2378=1,I2377=1),J2377,0))</f>
        <v>43.048473000000001</v>
      </c>
      <c r="K2378">
        <f t="shared" ca="1" si="177"/>
        <v>0</v>
      </c>
      <c r="L2378">
        <f t="shared" ca="1" si="178"/>
        <v>0</v>
      </c>
      <c r="M2378">
        <f t="shared" ca="1" si="179"/>
        <v>30.980823890000003</v>
      </c>
    </row>
    <row r="2379" spans="1:13" x14ac:dyDescent="0.3">
      <c r="A2379" s="1">
        <v>39680</v>
      </c>
      <c r="B2379">
        <f>VLOOKUP($A2379,DataAdjust!$A:$K,9,FALSE)</f>
        <v>42.175808000000004</v>
      </c>
      <c r="C2379">
        <f>VLOOKUP($A2379,DataAdjust!$A:$K,10,FALSE)</f>
        <v>42.395809</v>
      </c>
      <c r="D2379">
        <f>VLOOKUP($A2379,DataAdjust!$A:$K,11,FALSE)</f>
        <v>41.575809999999997</v>
      </c>
      <c r="E2379">
        <f>VLOOKUP($A2379,DataAdjust!$A:$K,6,FALSE)</f>
        <v>41.925808000000004</v>
      </c>
      <c r="F2379">
        <f>VLOOKUP($A2379,DataAdjust!$A:$K,7,FALSE)</f>
        <v>155466700</v>
      </c>
      <c r="G2379">
        <f t="shared" ca="1" si="175"/>
        <v>41.598024799999997</v>
      </c>
      <c r="H2379">
        <f t="shared" ca="1" si="175"/>
        <v>42.442204375000003</v>
      </c>
      <c r="I2379">
        <f t="shared" ca="1" si="176"/>
        <v>1</v>
      </c>
      <c r="J2379">
        <f ca="1">IF(AND(I2378=0,I2379=1),B2380,IF(AND(I2379=1,I2378=1),J2378,0))</f>
        <v>43.048473000000001</v>
      </c>
      <c r="K2379">
        <f t="shared" ca="1" si="177"/>
        <v>0</v>
      </c>
      <c r="L2379">
        <f t="shared" ca="1" si="178"/>
        <v>0</v>
      </c>
      <c r="M2379">
        <f t="shared" ca="1" si="179"/>
        <v>30.980823890000003</v>
      </c>
    </row>
    <row r="2380" spans="1:13" x14ac:dyDescent="0.3">
      <c r="A2380" s="1">
        <v>39681</v>
      </c>
      <c r="B2380">
        <f>VLOOKUP($A2380,DataAdjust!$A:$K,9,FALSE)</f>
        <v>41.599941999999999</v>
      </c>
      <c r="C2380">
        <f>VLOOKUP($A2380,DataAdjust!$A:$K,10,FALSE)</f>
        <v>41.939942000000002</v>
      </c>
      <c r="D2380">
        <f>VLOOKUP($A2380,DataAdjust!$A:$K,11,FALSE)</f>
        <v>41.239941000000002</v>
      </c>
      <c r="E2380">
        <f>VLOOKUP($A2380,DataAdjust!$A:$K,6,FALSE)</f>
        <v>41.729939000000002</v>
      </c>
      <c r="F2380">
        <f>VLOOKUP($A2380,DataAdjust!$A:$K,7,FALSE)</f>
        <v>118916200</v>
      </c>
      <c r="G2380">
        <f t="shared" ca="1" si="175"/>
        <v>41.563217666666667</v>
      </c>
      <c r="H2380">
        <f t="shared" ca="1" si="175"/>
        <v>42.344267375000001</v>
      </c>
      <c r="I2380">
        <f t="shared" ca="1" si="176"/>
        <v>1</v>
      </c>
      <c r="J2380">
        <f ca="1">IF(AND(I2379=0,I2380=1),B2381,IF(AND(I2380=1,I2379=1),J2379,0))</f>
        <v>43.048473000000001</v>
      </c>
      <c r="K2380">
        <f t="shared" ca="1" si="177"/>
        <v>0</v>
      </c>
      <c r="L2380">
        <f t="shared" ca="1" si="178"/>
        <v>0</v>
      </c>
      <c r="M2380">
        <f t="shared" ca="1" si="179"/>
        <v>30.980823890000003</v>
      </c>
    </row>
    <row r="2381" spans="1:13" x14ac:dyDescent="0.3">
      <c r="A2381" s="1">
        <v>39682</v>
      </c>
      <c r="B2381">
        <f>VLOOKUP($A2381,DataAdjust!$A:$K,9,FALSE)</f>
        <v>41.911945000000003</v>
      </c>
      <c r="C2381">
        <f>VLOOKUP($A2381,DataAdjust!$A:$K,10,FALSE)</f>
        <v>42.471946000000003</v>
      </c>
      <c r="D2381">
        <f>VLOOKUP($A2381,DataAdjust!$A:$K,11,FALSE)</f>
        <v>41.871948000000003</v>
      </c>
      <c r="E2381">
        <f>VLOOKUP($A2381,DataAdjust!$A:$K,6,FALSE)</f>
        <v>42.281948</v>
      </c>
      <c r="F2381">
        <f>VLOOKUP($A2381,DataAdjust!$A:$K,7,FALSE)</f>
        <v>96515500</v>
      </c>
      <c r="G2381">
        <f t="shared" ca="1" si="175"/>
        <v>41.531086149999993</v>
      </c>
      <c r="H2381">
        <f t="shared" ca="1" si="175"/>
        <v>42.309768250000005</v>
      </c>
      <c r="I2381">
        <f t="shared" ca="1" si="176"/>
        <v>1</v>
      </c>
      <c r="J2381">
        <f ca="1">IF(AND(I2380=0,I2381=1),B2382,IF(AND(I2381=1,I2380=1),J2380,0))</f>
        <v>43.048473000000001</v>
      </c>
      <c r="K2381">
        <f t="shared" ca="1" si="177"/>
        <v>0</v>
      </c>
      <c r="L2381">
        <f t="shared" ca="1" si="178"/>
        <v>0</v>
      </c>
      <c r="M2381">
        <f t="shared" ca="1" si="179"/>
        <v>30.980823890000003</v>
      </c>
    </row>
    <row r="2382" spans="1:13" x14ac:dyDescent="0.3">
      <c r="A2382" s="1">
        <v>39685</v>
      </c>
      <c r="B2382">
        <f>VLOOKUP($A2382,DataAdjust!$A:$K,9,FALSE)</f>
        <v>42.061599999999999</v>
      </c>
      <c r="C2382">
        <f>VLOOKUP($A2382,DataAdjust!$A:$K,10,FALSE)</f>
        <v>42.111599000000005</v>
      </c>
      <c r="D2382">
        <f>VLOOKUP($A2382,DataAdjust!$A:$K,11,FALSE)</f>
        <v>41.271599000000002</v>
      </c>
      <c r="E2382">
        <f>VLOOKUP($A2382,DataAdjust!$A:$K,6,FALSE)</f>
        <v>41.391601999999999</v>
      </c>
      <c r="F2382">
        <f>VLOOKUP($A2382,DataAdjust!$A:$K,7,FALSE)</f>
        <v>128076500</v>
      </c>
      <c r="G2382">
        <f t="shared" ca="1" si="175"/>
        <v>41.479370299999999</v>
      </c>
      <c r="H2382">
        <f t="shared" ca="1" si="175"/>
        <v>42.175104749999996</v>
      </c>
      <c r="I2382">
        <f t="shared" ca="1" si="176"/>
        <v>1</v>
      </c>
      <c r="J2382">
        <f ca="1">IF(AND(I2381=0,I2382=1),B2383,IF(AND(I2382=1,I2381=1),J2381,0))</f>
        <v>43.048473000000001</v>
      </c>
      <c r="K2382">
        <f t="shared" ca="1" si="177"/>
        <v>0</v>
      </c>
      <c r="L2382">
        <f t="shared" ca="1" si="178"/>
        <v>0</v>
      </c>
      <c r="M2382">
        <f t="shared" ca="1" si="179"/>
        <v>30.980823890000003</v>
      </c>
    </row>
    <row r="2383" spans="1:13" x14ac:dyDescent="0.3">
      <c r="A2383" s="1">
        <v>39686</v>
      </c>
      <c r="B2383">
        <f>VLOOKUP($A2383,DataAdjust!$A:$K,9,FALSE)</f>
        <v>41.428196000000007</v>
      </c>
      <c r="C2383">
        <f>VLOOKUP($A2383,DataAdjust!$A:$K,10,FALSE)</f>
        <v>41.678196000000007</v>
      </c>
      <c r="D2383">
        <f>VLOOKUP($A2383,DataAdjust!$A:$K,11,FALSE)</f>
        <v>41.028195000000004</v>
      </c>
      <c r="E2383">
        <f>VLOOKUP($A2383,DataAdjust!$A:$K,6,FALSE)</f>
        <v>41.338196000000003</v>
      </c>
      <c r="F2383">
        <f>VLOOKUP($A2383,DataAdjust!$A:$K,7,FALSE)</f>
        <v>107225500</v>
      </c>
      <c r="G2383">
        <f t="shared" ca="1" si="175"/>
        <v>41.43580983333333</v>
      </c>
      <c r="H2383">
        <f t="shared" ca="1" si="175"/>
        <v>41.972552874999998</v>
      </c>
      <c r="I2383">
        <f t="shared" ca="1" si="176"/>
        <v>1</v>
      </c>
      <c r="J2383">
        <f ca="1">IF(AND(I2382=0,I2383=1),B2384,IF(AND(I2383=1,I2382=1),J2382,0))</f>
        <v>43.048473000000001</v>
      </c>
      <c r="K2383">
        <f t="shared" ca="1" si="177"/>
        <v>0</v>
      </c>
      <c r="L2383">
        <f t="shared" ca="1" si="178"/>
        <v>0</v>
      </c>
      <c r="M2383">
        <f t="shared" ca="1" si="179"/>
        <v>30.980823890000003</v>
      </c>
    </row>
    <row r="2384" spans="1:13" x14ac:dyDescent="0.3">
      <c r="A2384" s="1">
        <v>39687</v>
      </c>
      <c r="B2384">
        <f>VLOOKUP($A2384,DataAdjust!$A:$K,9,FALSE)</f>
        <v>41.325283000000006</v>
      </c>
      <c r="C2384">
        <f>VLOOKUP($A2384,DataAdjust!$A:$K,10,FALSE)</f>
        <v>41.965282000000009</v>
      </c>
      <c r="D2384">
        <f>VLOOKUP($A2384,DataAdjust!$A:$K,11,FALSE)</f>
        <v>41.165283000000002</v>
      </c>
      <c r="E2384">
        <f>VLOOKUP($A2384,DataAdjust!$A:$K,6,FALSE)</f>
        <v>41.605282000000003</v>
      </c>
      <c r="F2384">
        <f>VLOOKUP($A2384,DataAdjust!$A:$K,7,FALSE)</f>
        <v>108489900</v>
      </c>
      <c r="G2384">
        <f t="shared" ca="1" si="175"/>
        <v>41.400704583333329</v>
      </c>
      <c r="H2384">
        <f t="shared" ca="1" si="175"/>
        <v>41.813404249999998</v>
      </c>
      <c r="I2384">
        <f t="shared" ca="1" si="176"/>
        <v>1</v>
      </c>
      <c r="J2384">
        <f ca="1">IF(AND(I2383=0,I2384=1),B2385,IF(AND(I2384=1,I2383=1),J2383,0))</f>
        <v>43.048473000000001</v>
      </c>
      <c r="K2384">
        <f t="shared" ca="1" si="177"/>
        <v>0</v>
      </c>
      <c r="L2384">
        <f t="shared" ca="1" si="178"/>
        <v>0</v>
      </c>
      <c r="M2384">
        <f t="shared" ca="1" si="179"/>
        <v>30.980823890000003</v>
      </c>
    </row>
    <row r="2385" spans="1:13" x14ac:dyDescent="0.3">
      <c r="A2385" s="1">
        <v>39688</v>
      </c>
      <c r="B2385">
        <f>VLOOKUP($A2385,DataAdjust!$A:$K,9,FALSE)</f>
        <v>41.753597000000006</v>
      </c>
      <c r="C2385">
        <f>VLOOKUP($A2385,DataAdjust!$A:$K,10,FALSE)</f>
        <v>42.113598000000003</v>
      </c>
      <c r="D2385">
        <f>VLOOKUP($A2385,DataAdjust!$A:$K,11,FALSE)</f>
        <v>41.663601000000007</v>
      </c>
      <c r="E2385">
        <f>VLOOKUP($A2385,DataAdjust!$A:$K,6,FALSE)</f>
        <v>41.943600000000004</v>
      </c>
      <c r="F2385">
        <f>VLOOKUP($A2385,DataAdjust!$A:$K,7,FALSE)</f>
        <v>112808600</v>
      </c>
      <c r="G2385">
        <f t="shared" ca="1" si="175"/>
        <v>41.361895900000007</v>
      </c>
      <c r="H2385">
        <f t="shared" ca="1" si="175"/>
        <v>41.758869375000003</v>
      </c>
      <c r="I2385">
        <f t="shared" ca="1" si="176"/>
        <v>1</v>
      </c>
      <c r="J2385">
        <f ca="1">IF(AND(I2384=0,I2385=1),B2386,IF(AND(I2385=1,I2384=1),J2384,0))</f>
        <v>43.048473000000001</v>
      </c>
      <c r="K2385">
        <f t="shared" ca="1" si="177"/>
        <v>0</v>
      </c>
      <c r="L2385">
        <f t="shared" ca="1" si="178"/>
        <v>0</v>
      </c>
      <c r="M2385">
        <f t="shared" ca="1" si="179"/>
        <v>30.980823890000003</v>
      </c>
    </row>
    <row r="2386" spans="1:13" x14ac:dyDescent="0.3">
      <c r="A2386" s="1">
        <v>39689</v>
      </c>
      <c r="B2386">
        <f>VLOOKUP($A2386,DataAdjust!$A:$K,9,FALSE)</f>
        <v>41.552197</v>
      </c>
      <c r="C2386">
        <f>VLOOKUP($A2386,DataAdjust!$A:$K,10,FALSE)</f>
        <v>42.062195000000003</v>
      </c>
      <c r="D2386">
        <f>VLOOKUP($A2386,DataAdjust!$A:$K,11,FALSE)</f>
        <v>40.862194000000002</v>
      </c>
      <c r="E2386">
        <f>VLOOKUP($A2386,DataAdjust!$A:$K,6,FALSE)</f>
        <v>41.062195000000003</v>
      </c>
      <c r="F2386">
        <f>VLOOKUP($A2386,DataAdjust!$A:$K,7,FALSE)</f>
        <v>133184300</v>
      </c>
      <c r="G2386">
        <f t="shared" ca="1" si="175"/>
        <v>41.29668276666667</v>
      </c>
      <c r="H2386">
        <f t="shared" ca="1" si="175"/>
        <v>41.659821250000007</v>
      </c>
      <c r="I2386">
        <f t="shared" ca="1" si="176"/>
        <v>1</v>
      </c>
      <c r="J2386">
        <f ca="1">IF(AND(I2385=0,I2386=1),B2387,IF(AND(I2386=1,I2385=1),J2385,0))</f>
        <v>43.048473000000001</v>
      </c>
      <c r="K2386">
        <f t="shared" ca="1" si="177"/>
        <v>0</v>
      </c>
      <c r="L2386">
        <f t="shared" ca="1" si="178"/>
        <v>0</v>
      </c>
      <c r="M2386">
        <f t="shared" ca="1" si="179"/>
        <v>30.980823890000003</v>
      </c>
    </row>
    <row r="2387" spans="1:13" x14ac:dyDescent="0.3">
      <c r="A2387" s="1">
        <v>39693</v>
      </c>
      <c r="B2387">
        <f>VLOOKUP($A2387,DataAdjust!$A:$K,9,FALSE)</f>
        <v>41.874687999999999</v>
      </c>
      <c r="C2387">
        <f>VLOOKUP($A2387,DataAdjust!$A:$K,10,FALSE)</f>
        <v>42.084690999999999</v>
      </c>
      <c r="D2387">
        <f>VLOOKUP($A2387,DataAdjust!$A:$K,11,FALSE)</f>
        <v>40.344689000000002</v>
      </c>
      <c r="E2387">
        <f>VLOOKUP($A2387,DataAdjust!$A:$K,6,FALSE)</f>
        <v>40.554687999999999</v>
      </c>
      <c r="F2387">
        <f>VLOOKUP($A2387,DataAdjust!$A:$K,7,FALSE)</f>
        <v>162277500</v>
      </c>
      <c r="G2387">
        <f t="shared" ca="1" si="175"/>
        <v>41.245550516666675</v>
      </c>
      <c r="H2387">
        <f t="shared" ca="1" si="175"/>
        <v>41.488431249999998</v>
      </c>
      <c r="I2387">
        <f t="shared" ca="1" si="176"/>
        <v>1</v>
      </c>
      <c r="J2387">
        <f ca="1">IF(AND(I2386=0,I2387=1),B2388,IF(AND(I2387=1,I2386=1),J2386,0))</f>
        <v>43.048473000000001</v>
      </c>
      <c r="K2387">
        <f t="shared" ca="1" si="177"/>
        <v>0</v>
      </c>
      <c r="L2387">
        <f t="shared" ca="1" si="178"/>
        <v>0</v>
      </c>
      <c r="M2387">
        <f t="shared" ca="1" si="179"/>
        <v>30.980823890000003</v>
      </c>
    </row>
    <row r="2388" spans="1:13" x14ac:dyDescent="0.3">
      <c r="A2388" s="1">
        <v>39694</v>
      </c>
      <c r="B2388">
        <f>VLOOKUP($A2388,DataAdjust!$A:$K,9,FALSE)</f>
        <v>40.501857999999999</v>
      </c>
      <c r="C2388">
        <f>VLOOKUP($A2388,DataAdjust!$A:$K,10,FALSE)</f>
        <v>40.691856000000001</v>
      </c>
      <c r="D2388">
        <f>VLOOKUP($A2388,DataAdjust!$A:$K,11,FALSE)</f>
        <v>39.841857999999995</v>
      </c>
      <c r="E2388">
        <f>VLOOKUP($A2388,DataAdjust!$A:$K,6,FALSE)</f>
        <v>40.171855999999998</v>
      </c>
      <c r="F2388">
        <f>VLOOKUP($A2388,DataAdjust!$A:$K,7,FALSE)</f>
        <v>161682900</v>
      </c>
      <c r="G2388">
        <f t="shared" ca="1" si="175"/>
        <v>41.191893233333339</v>
      </c>
      <c r="H2388">
        <f t="shared" ca="1" si="175"/>
        <v>41.293670874999997</v>
      </c>
      <c r="I2388">
        <f t="shared" ca="1" si="176"/>
        <v>1</v>
      </c>
      <c r="J2388">
        <f ca="1">IF(AND(I2387=0,I2388=1),B2389,IF(AND(I2388=1,I2387=1),J2387,0))</f>
        <v>43.048473000000001</v>
      </c>
      <c r="K2388">
        <f t="shared" ca="1" si="177"/>
        <v>0</v>
      </c>
      <c r="L2388">
        <f t="shared" ca="1" si="178"/>
        <v>0</v>
      </c>
      <c r="M2388">
        <f t="shared" ca="1" si="179"/>
        <v>30.980823890000003</v>
      </c>
    </row>
    <row r="2389" spans="1:13" x14ac:dyDescent="0.3">
      <c r="A2389" s="1">
        <v>39695</v>
      </c>
      <c r="B2389">
        <f>VLOOKUP($A2389,DataAdjust!$A:$K,9,FALSE)</f>
        <v>40.071975999999999</v>
      </c>
      <c r="C2389">
        <f>VLOOKUP($A2389,DataAdjust!$A:$K,10,FALSE)</f>
        <v>40.121974999999999</v>
      </c>
      <c r="D2389">
        <f>VLOOKUP($A2389,DataAdjust!$A:$K,11,FALSE)</f>
        <v>38.871974999999999</v>
      </c>
      <c r="E2389">
        <f>VLOOKUP($A2389,DataAdjust!$A:$K,6,FALSE)</f>
        <v>38.871974999999999</v>
      </c>
      <c r="F2389">
        <f>VLOOKUP($A2389,DataAdjust!$A:$K,7,FALSE)</f>
        <v>219004700</v>
      </c>
      <c r="G2389">
        <f t="shared" ca="1" si="175"/>
        <v>41.119981616666678</v>
      </c>
      <c r="H2389">
        <f t="shared" ca="1" si="175"/>
        <v>40.867424250000006</v>
      </c>
      <c r="I2389">
        <f t="shared" ca="1" si="176"/>
        <v>0</v>
      </c>
      <c r="J2389">
        <f ca="1">IF(AND(I2388=0,I2389=1),B2390,IF(AND(I2389=1,I2388=1),J2388,0))</f>
        <v>0</v>
      </c>
      <c r="K2389">
        <f t="shared" ca="1" si="177"/>
        <v>38.514987999999995</v>
      </c>
      <c r="L2389">
        <f t="shared" ca="1" si="178"/>
        <v>-4.7487273650000059</v>
      </c>
      <c r="M2389">
        <f t="shared" ca="1" si="179"/>
        <v>26.232096524999996</v>
      </c>
    </row>
    <row r="2390" spans="1:13" x14ac:dyDescent="0.3">
      <c r="A2390" s="1">
        <v>39696</v>
      </c>
      <c r="B2390">
        <f>VLOOKUP($A2390,DataAdjust!$A:$K,9,FALSE)</f>
        <v>38.514987999999995</v>
      </c>
      <c r="C2390">
        <f>VLOOKUP($A2390,DataAdjust!$A:$K,10,FALSE)</f>
        <v>39.014987999999995</v>
      </c>
      <c r="D2390">
        <f>VLOOKUP($A2390,DataAdjust!$A:$K,11,FALSE)</f>
        <v>38.044989999999999</v>
      </c>
      <c r="E2390">
        <f>VLOOKUP($A2390,DataAdjust!$A:$K,6,FALSE)</f>
        <v>38.684989999999999</v>
      </c>
      <c r="F2390">
        <f>VLOOKUP($A2390,DataAdjust!$A:$K,7,FALSE)</f>
        <v>247977500</v>
      </c>
      <c r="G2390">
        <f t="shared" ref="G2390:H2453" ca="1" si="180">AVERAGE(INDIRECT(ADDRESS(ROW()-G$2+1,5)&amp;":"&amp;ADDRESS(ROW(),5)))</f>
        <v>41.062303133333344</v>
      </c>
      <c r="H2390">
        <f t="shared" ca="1" si="180"/>
        <v>40.529097750000005</v>
      </c>
      <c r="I2390">
        <f t="shared" ref="I2390:I2453" ca="1" si="181">IF(H2390&gt;G2390,1,0)</f>
        <v>0</v>
      </c>
      <c r="J2390">
        <f ca="1">IF(AND(I2389=0,I2390=1),B2391,IF(AND(I2390=1,I2389=1),J2389,0))</f>
        <v>0</v>
      </c>
      <c r="K2390">
        <f t="shared" ref="K2390:K2453" ca="1" si="182">IF(AND(I2390=0,I2389=1),B2391,0)</f>
        <v>0</v>
      </c>
      <c r="L2390">
        <f t="shared" ref="L2390:L2453" ca="1" si="183">IF(K2390&lt;&gt;0,K2390-J2389-J2389*N$2,0)</f>
        <v>0</v>
      </c>
      <c r="M2390">
        <f t="shared" ref="M2390:M2453" ca="1" si="184">M2389+L2390</f>
        <v>26.232096524999996</v>
      </c>
    </row>
    <row r="2391" spans="1:13" x14ac:dyDescent="0.3">
      <c r="A2391" s="1">
        <v>39699</v>
      </c>
      <c r="B2391">
        <f>VLOOKUP($A2391,DataAdjust!$A:$K,9,FALSE)</f>
        <v>39.263771000000006</v>
      </c>
      <c r="C2391">
        <f>VLOOKUP($A2391,DataAdjust!$A:$K,10,FALSE)</f>
        <v>39.463772000000006</v>
      </c>
      <c r="D2391">
        <f>VLOOKUP($A2391,DataAdjust!$A:$K,11,FALSE)</f>
        <v>37.923771000000002</v>
      </c>
      <c r="E2391">
        <f>VLOOKUP($A2391,DataAdjust!$A:$K,6,FALSE)</f>
        <v>38.613770000000002</v>
      </c>
      <c r="F2391">
        <f>VLOOKUP($A2391,DataAdjust!$A:$K,7,FALSE)</f>
        <v>311065100</v>
      </c>
      <c r="G2391">
        <f t="shared" ca="1" si="180"/>
        <v>41.002696533333349</v>
      </c>
      <c r="H2391">
        <f t="shared" ca="1" si="180"/>
        <v>40.188544499999999</v>
      </c>
      <c r="I2391">
        <f t="shared" ca="1" si="181"/>
        <v>0</v>
      </c>
      <c r="J2391">
        <f ca="1">IF(AND(I2390=0,I2391=1),B2392,IF(AND(I2391=1,I2390=1),J2390,0))</f>
        <v>0</v>
      </c>
      <c r="K2391">
        <f t="shared" ca="1" si="182"/>
        <v>0</v>
      </c>
      <c r="L2391">
        <f t="shared" ca="1" si="183"/>
        <v>0</v>
      </c>
      <c r="M2391">
        <f t="shared" ca="1" si="184"/>
        <v>26.232096524999996</v>
      </c>
    </row>
    <row r="2392" spans="1:13" x14ac:dyDescent="0.3">
      <c r="A2392" s="1">
        <v>39700</v>
      </c>
      <c r="B2392">
        <f>VLOOKUP($A2392,DataAdjust!$A:$K,9,FALSE)</f>
        <v>38.694667000000003</v>
      </c>
      <c r="C2392">
        <f>VLOOKUP($A2392,DataAdjust!$A:$K,10,FALSE)</f>
        <v>39.13467</v>
      </c>
      <c r="D2392">
        <f>VLOOKUP($A2392,DataAdjust!$A:$K,11,FALSE)</f>
        <v>37.694667000000003</v>
      </c>
      <c r="E2392">
        <f>VLOOKUP($A2392,DataAdjust!$A:$K,6,FALSE)</f>
        <v>37.794670000000004</v>
      </c>
      <c r="F2392">
        <f>VLOOKUP($A2392,DataAdjust!$A:$K,7,FALSE)</f>
        <v>214180600</v>
      </c>
      <c r="G2392">
        <f t="shared" ca="1" si="180"/>
        <v>40.915350900000021</v>
      </c>
      <c r="H2392">
        <f t="shared" ca="1" si="180"/>
        <v>39.712218</v>
      </c>
      <c r="I2392">
        <f t="shared" ca="1" si="181"/>
        <v>0</v>
      </c>
      <c r="J2392">
        <f ca="1">IF(AND(I2391=0,I2392=1),B2393,IF(AND(I2392=1,I2391=1),J2391,0))</f>
        <v>0</v>
      </c>
      <c r="K2392">
        <f t="shared" ca="1" si="182"/>
        <v>0</v>
      </c>
      <c r="L2392">
        <f t="shared" ca="1" si="183"/>
        <v>0</v>
      </c>
      <c r="M2392">
        <f t="shared" ca="1" si="184"/>
        <v>26.232096524999996</v>
      </c>
    </row>
    <row r="2393" spans="1:13" x14ac:dyDescent="0.3">
      <c r="A2393" s="1">
        <v>39701</v>
      </c>
      <c r="B2393">
        <f>VLOOKUP($A2393,DataAdjust!$A:$K,9,FALSE)</f>
        <v>38.166283</v>
      </c>
      <c r="C2393">
        <f>VLOOKUP($A2393,DataAdjust!$A:$K,10,FALSE)</f>
        <v>38.486282000000003</v>
      </c>
      <c r="D2393">
        <f>VLOOKUP($A2393,DataAdjust!$A:$K,11,FALSE)</f>
        <v>37.756283000000003</v>
      </c>
      <c r="E2393">
        <f>VLOOKUP($A2393,DataAdjust!$A:$K,6,FALSE)</f>
        <v>38.106281000000003</v>
      </c>
      <c r="F2393">
        <f>VLOOKUP($A2393,DataAdjust!$A:$K,7,FALSE)</f>
        <v>160658100</v>
      </c>
      <c r="G2393">
        <f t="shared" ca="1" si="180"/>
        <v>40.826822383333351</v>
      </c>
      <c r="H2393">
        <f t="shared" ca="1" si="180"/>
        <v>39.232553125000003</v>
      </c>
      <c r="I2393">
        <f t="shared" ca="1" si="181"/>
        <v>0</v>
      </c>
      <c r="J2393">
        <f ca="1">IF(AND(I2392=0,I2393=1),B2394,IF(AND(I2393=1,I2392=1),J2392,0))</f>
        <v>0</v>
      </c>
      <c r="K2393">
        <f t="shared" ca="1" si="182"/>
        <v>0</v>
      </c>
      <c r="L2393">
        <f t="shared" ca="1" si="183"/>
        <v>0</v>
      </c>
      <c r="M2393">
        <f t="shared" ca="1" si="184"/>
        <v>26.232096524999996</v>
      </c>
    </row>
    <row r="2394" spans="1:13" x14ac:dyDescent="0.3">
      <c r="A2394" s="1">
        <v>39702</v>
      </c>
      <c r="B2394">
        <f>VLOOKUP($A2394,DataAdjust!$A:$K,9,FALSE)</f>
        <v>37.418553000000003</v>
      </c>
      <c r="C2394">
        <f>VLOOKUP($A2394,DataAdjust!$A:$K,10,FALSE)</f>
        <v>38.908551000000003</v>
      </c>
      <c r="D2394">
        <f>VLOOKUP($A2394,DataAdjust!$A:$K,11,FALSE)</f>
        <v>37.388550000000002</v>
      </c>
      <c r="E2394">
        <f>VLOOKUP($A2394,DataAdjust!$A:$K,6,FALSE)</f>
        <v>38.818550000000002</v>
      </c>
      <c r="F2394">
        <f>VLOOKUP($A2394,DataAdjust!$A:$K,7,FALSE)</f>
        <v>203398200</v>
      </c>
      <c r="G2394">
        <f t="shared" ca="1" si="180"/>
        <v>40.754020350000019</v>
      </c>
      <c r="H2394">
        <f t="shared" ca="1" si="180"/>
        <v>38.952097500000001</v>
      </c>
      <c r="I2394">
        <f t="shared" ca="1" si="181"/>
        <v>0</v>
      </c>
      <c r="J2394">
        <f ca="1">IF(AND(I2393=0,I2394=1),B2395,IF(AND(I2394=1,I2393=1),J2393,0))</f>
        <v>0</v>
      </c>
      <c r="K2394">
        <f t="shared" ca="1" si="182"/>
        <v>0</v>
      </c>
      <c r="L2394">
        <f t="shared" ca="1" si="183"/>
        <v>0</v>
      </c>
      <c r="M2394">
        <f t="shared" ca="1" si="184"/>
        <v>26.232096524999996</v>
      </c>
    </row>
    <row r="2395" spans="1:13" x14ac:dyDescent="0.3">
      <c r="A2395" s="1">
        <v>39703</v>
      </c>
      <c r="B2395">
        <f>VLOOKUP($A2395,DataAdjust!$A:$K,9,FALSE)</f>
        <v>38.467191</v>
      </c>
      <c r="C2395">
        <f>VLOOKUP($A2395,DataAdjust!$A:$K,10,FALSE)</f>
        <v>38.947190000000006</v>
      </c>
      <c r="D2395">
        <f>VLOOKUP($A2395,DataAdjust!$A:$K,11,FALSE)</f>
        <v>38.137193000000003</v>
      </c>
      <c r="E2395">
        <f>VLOOKUP($A2395,DataAdjust!$A:$K,6,FALSE)</f>
        <v>38.667191000000003</v>
      </c>
      <c r="F2395">
        <f>VLOOKUP($A2395,DataAdjust!$A:$K,7,FALSE)</f>
        <v>172094300</v>
      </c>
      <c r="G2395">
        <f t="shared" ca="1" si="180"/>
        <v>40.686406566666683</v>
      </c>
      <c r="H2395">
        <f t="shared" ca="1" si="180"/>
        <v>38.716160375000001</v>
      </c>
      <c r="I2395">
        <f t="shared" ca="1" si="181"/>
        <v>0</v>
      </c>
      <c r="J2395">
        <f ca="1">IF(AND(I2394=0,I2395=1),B2396,IF(AND(I2395=1,I2394=1),J2394,0))</f>
        <v>0</v>
      </c>
      <c r="K2395">
        <f t="shared" ca="1" si="182"/>
        <v>0</v>
      </c>
      <c r="L2395">
        <f t="shared" ca="1" si="183"/>
        <v>0</v>
      </c>
      <c r="M2395">
        <f t="shared" ca="1" si="184"/>
        <v>26.232096524999996</v>
      </c>
    </row>
    <row r="2396" spans="1:13" x14ac:dyDescent="0.3">
      <c r="A2396" s="1">
        <v>39706</v>
      </c>
      <c r="B2396">
        <f>VLOOKUP($A2396,DataAdjust!$A:$K,9,FALSE)</f>
        <v>37.785243999999999</v>
      </c>
      <c r="C2396">
        <f>VLOOKUP($A2396,DataAdjust!$A:$K,10,FALSE)</f>
        <v>38.675242999999995</v>
      </c>
      <c r="D2396">
        <f>VLOOKUP($A2396,DataAdjust!$A:$K,11,FALSE)</f>
        <v>37.415240999999995</v>
      </c>
      <c r="E2396">
        <f>VLOOKUP($A2396,DataAdjust!$A:$K,6,FALSE)</f>
        <v>37.465243999999998</v>
      </c>
      <c r="F2396">
        <f>VLOOKUP($A2396,DataAdjust!$A:$K,7,FALSE)</f>
        <v>616772300</v>
      </c>
      <c r="G2396">
        <f t="shared" ca="1" si="180"/>
        <v>40.587639083333336</v>
      </c>
      <c r="H2396">
        <f t="shared" ca="1" si="180"/>
        <v>38.377833875</v>
      </c>
      <c r="I2396">
        <f t="shared" ca="1" si="181"/>
        <v>0</v>
      </c>
      <c r="J2396">
        <f ca="1">IF(AND(I2395=0,I2396=1),B2397,IF(AND(I2396=1,I2395=1),J2395,0))</f>
        <v>0</v>
      </c>
      <c r="K2396">
        <f t="shared" ca="1" si="182"/>
        <v>0</v>
      </c>
      <c r="L2396">
        <f t="shared" ca="1" si="183"/>
        <v>0</v>
      </c>
      <c r="M2396">
        <f t="shared" ca="1" si="184"/>
        <v>26.232096524999996</v>
      </c>
    </row>
    <row r="2397" spans="1:13" x14ac:dyDescent="0.3">
      <c r="A2397" s="1">
        <v>39707</v>
      </c>
      <c r="B2397">
        <f>VLOOKUP($A2397,DataAdjust!$A:$K,9,FALSE)</f>
        <v>36.829048</v>
      </c>
      <c r="C2397">
        <f>VLOOKUP($A2397,DataAdjust!$A:$K,10,FALSE)</f>
        <v>38.189048000000007</v>
      </c>
      <c r="D2397">
        <f>VLOOKUP($A2397,DataAdjust!$A:$K,11,FALSE)</f>
        <v>36.779048000000003</v>
      </c>
      <c r="E2397">
        <f>VLOOKUP($A2397,DataAdjust!$A:$K,6,FALSE)</f>
        <v>37.759048</v>
      </c>
      <c r="F2397">
        <f>VLOOKUP($A2397,DataAdjust!$A:$K,7,FALSE)</f>
        <v>349506500</v>
      </c>
      <c r="G2397">
        <f t="shared" ca="1" si="180"/>
        <v>40.513296216666667</v>
      </c>
      <c r="H2397">
        <f t="shared" ca="1" si="180"/>
        <v>38.238717999999999</v>
      </c>
      <c r="I2397">
        <f t="shared" ca="1" si="181"/>
        <v>0</v>
      </c>
      <c r="J2397">
        <f ca="1">IF(AND(I2396=0,I2397=1),B2398,IF(AND(I2397=1,I2396=1),J2396,0))</f>
        <v>0</v>
      </c>
      <c r="K2397">
        <f t="shared" ca="1" si="182"/>
        <v>0</v>
      </c>
      <c r="L2397">
        <f t="shared" ca="1" si="183"/>
        <v>0</v>
      </c>
      <c r="M2397">
        <f t="shared" ca="1" si="184"/>
        <v>26.232096524999996</v>
      </c>
    </row>
    <row r="2398" spans="1:13" x14ac:dyDescent="0.3">
      <c r="A2398" s="1">
        <v>39708</v>
      </c>
      <c r="B2398">
        <f>VLOOKUP($A2398,DataAdjust!$A:$K,9,FALSE)</f>
        <v>37.460311999999995</v>
      </c>
      <c r="C2398">
        <f>VLOOKUP($A2398,DataAdjust!$A:$K,10,FALSE)</f>
        <v>38.010310999999994</v>
      </c>
      <c r="D2398">
        <f>VLOOKUP($A2398,DataAdjust!$A:$K,11,FALSE)</f>
        <v>35.780311999999995</v>
      </c>
      <c r="E2398">
        <f>VLOOKUP($A2398,DataAdjust!$A:$K,6,FALSE)</f>
        <v>35.800311999999998</v>
      </c>
      <c r="F2398">
        <f>VLOOKUP($A2398,DataAdjust!$A:$K,7,FALSE)</f>
        <v>340088000</v>
      </c>
      <c r="G2398">
        <f t="shared" ca="1" si="180"/>
        <v>40.411798116666667</v>
      </c>
      <c r="H2398">
        <f t="shared" ca="1" si="180"/>
        <v>37.878133250000005</v>
      </c>
      <c r="I2398">
        <f t="shared" ca="1" si="181"/>
        <v>0</v>
      </c>
      <c r="J2398">
        <f ca="1">IF(AND(I2397=0,I2398=1),B2399,IF(AND(I2398=1,I2397=1),J2397,0))</f>
        <v>0</v>
      </c>
      <c r="K2398">
        <f t="shared" ca="1" si="182"/>
        <v>0</v>
      </c>
      <c r="L2398">
        <f t="shared" ca="1" si="183"/>
        <v>0</v>
      </c>
      <c r="M2398">
        <f t="shared" ca="1" si="184"/>
        <v>26.232096524999996</v>
      </c>
    </row>
    <row r="2399" spans="1:13" x14ac:dyDescent="0.3">
      <c r="A2399" s="1">
        <v>39709</v>
      </c>
      <c r="B2399">
        <f>VLOOKUP($A2399,DataAdjust!$A:$K,9,FALSE)</f>
        <v>36.541164000000002</v>
      </c>
      <c r="C2399">
        <f>VLOOKUP($A2399,DataAdjust!$A:$K,10,FALSE)</f>
        <v>37.411167000000006</v>
      </c>
      <c r="D2399">
        <f>VLOOKUP($A2399,DataAdjust!$A:$K,11,FALSE)</f>
        <v>34.941166000000003</v>
      </c>
      <c r="E2399">
        <f>VLOOKUP($A2399,DataAdjust!$A:$K,6,FALSE)</f>
        <v>37.011166000000003</v>
      </c>
      <c r="F2399">
        <f>VLOOKUP($A2399,DataAdjust!$A:$K,7,FALSE)</f>
        <v>423934000</v>
      </c>
      <c r="G2399">
        <f t="shared" ca="1" si="180"/>
        <v>40.334042066666676</v>
      </c>
      <c r="H2399">
        <f t="shared" ca="1" si="180"/>
        <v>37.677807750000007</v>
      </c>
      <c r="I2399">
        <f t="shared" ca="1" si="181"/>
        <v>0</v>
      </c>
      <c r="J2399">
        <f ca="1">IF(AND(I2398=0,I2399=1),B2400,IF(AND(I2399=1,I2398=1),J2398,0))</f>
        <v>0</v>
      </c>
      <c r="K2399">
        <f t="shared" ca="1" si="182"/>
        <v>0</v>
      </c>
      <c r="L2399">
        <f t="shared" ca="1" si="183"/>
        <v>0</v>
      </c>
      <c r="M2399">
        <f t="shared" ca="1" si="184"/>
        <v>26.232096524999996</v>
      </c>
    </row>
    <row r="2400" spans="1:13" x14ac:dyDescent="0.3">
      <c r="A2400" s="1">
        <v>39710</v>
      </c>
      <c r="B2400">
        <f>VLOOKUP($A2400,DataAdjust!$A:$K,9,FALSE)</f>
        <v>39.091056000000002</v>
      </c>
      <c r="C2400">
        <f>VLOOKUP($A2400,DataAdjust!$A:$K,10,FALSE)</f>
        <v>39.151057999999999</v>
      </c>
      <c r="D2400">
        <f>VLOOKUP($A2400,DataAdjust!$A:$K,11,FALSE)</f>
        <v>37.421053999999998</v>
      </c>
      <c r="E2400">
        <f>VLOOKUP($A2400,DataAdjust!$A:$K,6,FALSE)</f>
        <v>38.221057999999999</v>
      </c>
      <c r="F2400">
        <f>VLOOKUP($A2400,DataAdjust!$A:$K,7,FALSE)</f>
        <v>263394000</v>
      </c>
      <c r="G2400">
        <f t="shared" ca="1" si="180"/>
        <v>40.265173300000001</v>
      </c>
      <c r="H2400">
        <f t="shared" ca="1" si="180"/>
        <v>37.731106249999996</v>
      </c>
      <c r="I2400">
        <f t="shared" ca="1" si="181"/>
        <v>0</v>
      </c>
      <c r="J2400">
        <f ca="1">IF(AND(I2399=0,I2400=1),B2401,IF(AND(I2400=1,I2399=1),J2399,0))</f>
        <v>0</v>
      </c>
      <c r="K2400">
        <f t="shared" ca="1" si="182"/>
        <v>0</v>
      </c>
      <c r="L2400">
        <f t="shared" ca="1" si="183"/>
        <v>0</v>
      </c>
      <c r="M2400">
        <f t="shared" ca="1" si="184"/>
        <v>26.232096524999996</v>
      </c>
    </row>
    <row r="2401" spans="1:13" x14ac:dyDescent="0.3">
      <c r="A2401" s="1">
        <v>39713</v>
      </c>
      <c r="B2401">
        <f>VLOOKUP($A2401,DataAdjust!$A:$K,9,FALSE)</f>
        <v>38.281364999999994</v>
      </c>
      <c r="C2401">
        <f>VLOOKUP($A2401,DataAdjust!$A:$K,10,FALSE)</f>
        <v>38.381363</v>
      </c>
      <c r="D2401">
        <f>VLOOKUP($A2401,DataAdjust!$A:$K,11,FALSE)</f>
        <v>36.341361999999997</v>
      </c>
      <c r="E2401">
        <f>VLOOKUP($A2401,DataAdjust!$A:$K,6,FALSE)</f>
        <v>36.421363999999997</v>
      </c>
      <c r="F2401">
        <f>VLOOKUP($A2401,DataAdjust!$A:$K,7,FALSE)</f>
        <v>164698200</v>
      </c>
      <c r="G2401">
        <f t="shared" ca="1" si="180"/>
        <v>40.194800649999998</v>
      </c>
      <c r="H2401">
        <f t="shared" ca="1" si="180"/>
        <v>37.520491624999998</v>
      </c>
      <c r="I2401">
        <f t="shared" ca="1" si="181"/>
        <v>0</v>
      </c>
      <c r="J2401">
        <f ca="1">IF(AND(I2400=0,I2401=1),B2402,IF(AND(I2401=1,I2400=1),J2400,0))</f>
        <v>0</v>
      </c>
      <c r="K2401">
        <f t="shared" ca="1" si="182"/>
        <v>0</v>
      </c>
      <c r="L2401">
        <f t="shared" ca="1" si="183"/>
        <v>0</v>
      </c>
      <c r="M2401">
        <f t="shared" ca="1" si="184"/>
        <v>26.232096524999996</v>
      </c>
    </row>
    <row r="2402" spans="1:13" x14ac:dyDescent="0.3">
      <c r="A2402" s="1">
        <v>39714</v>
      </c>
      <c r="B2402">
        <f>VLOOKUP($A2402,DataAdjust!$A:$K,9,FALSE)</f>
        <v>36.775191999999997</v>
      </c>
      <c r="C2402">
        <f>VLOOKUP($A2402,DataAdjust!$A:$K,10,FALSE)</f>
        <v>37.325190999999997</v>
      </c>
      <c r="D2402">
        <f>VLOOKUP($A2402,DataAdjust!$A:$K,11,FALSE)</f>
        <v>36.015189999999997</v>
      </c>
      <c r="E2402">
        <f>VLOOKUP($A2402,DataAdjust!$A:$K,6,FALSE)</f>
        <v>36.145190999999997</v>
      </c>
      <c r="F2402">
        <f>VLOOKUP($A2402,DataAdjust!$A:$K,7,FALSE)</f>
        <v>184011200</v>
      </c>
      <c r="G2402">
        <f t="shared" ca="1" si="180"/>
        <v>40.119825116666661</v>
      </c>
      <c r="H2402">
        <f t="shared" ca="1" si="180"/>
        <v>37.186321749999998</v>
      </c>
      <c r="I2402">
        <f t="shared" ca="1" si="181"/>
        <v>0</v>
      </c>
      <c r="J2402">
        <f ca="1">IF(AND(I2401=0,I2402=1),B2403,IF(AND(I2402=1,I2401=1),J2401,0))</f>
        <v>0</v>
      </c>
      <c r="K2402">
        <f t="shared" ca="1" si="182"/>
        <v>0</v>
      </c>
      <c r="L2402">
        <f t="shared" ca="1" si="183"/>
        <v>0</v>
      </c>
      <c r="M2402">
        <f t="shared" ca="1" si="184"/>
        <v>26.232096524999996</v>
      </c>
    </row>
    <row r="2403" spans="1:13" x14ac:dyDescent="0.3">
      <c r="A2403" s="1">
        <v>39715</v>
      </c>
      <c r="B2403">
        <f>VLOOKUP($A2403,DataAdjust!$A:$K,9,FALSE)</f>
        <v>36.354637000000004</v>
      </c>
      <c r="C2403">
        <f>VLOOKUP($A2403,DataAdjust!$A:$K,10,FALSE)</f>
        <v>36.804634000000007</v>
      </c>
      <c r="D2403">
        <f>VLOOKUP($A2403,DataAdjust!$A:$K,11,FALSE)</f>
        <v>36.064636000000007</v>
      </c>
      <c r="E2403">
        <f>VLOOKUP($A2403,DataAdjust!$A:$K,6,FALSE)</f>
        <v>36.394634000000003</v>
      </c>
      <c r="F2403">
        <f>VLOOKUP($A2403,DataAdjust!$A:$K,7,FALSE)</f>
        <v>159270800</v>
      </c>
      <c r="G2403">
        <f t="shared" ca="1" si="180"/>
        <v>40.056129716666668</v>
      </c>
      <c r="H2403">
        <f t="shared" ca="1" si="180"/>
        <v>36.902252124999997</v>
      </c>
      <c r="I2403">
        <f t="shared" ca="1" si="181"/>
        <v>0</v>
      </c>
      <c r="J2403">
        <f ca="1">IF(AND(I2402=0,I2403=1),B2404,IF(AND(I2403=1,I2402=1),J2402,0))</f>
        <v>0</v>
      </c>
      <c r="K2403">
        <f t="shared" ca="1" si="182"/>
        <v>0</v>
      </c>
      <c r="L2403">
        <f t="shared" ca="1" si="183"/>
        <v>0</v>
      </c>
      <c r="M2403">
        <f t="shared" ca="1" si="184"/>
        <v>26.232096524999996</v>
      </c>
    </row>
    <row r="2404" spans="1:13" x14ac:dyDescent="0.3">
      <c r="A2404" s="1">
        <v>39716</v>
      </c>
      <c r="B2404">
        <f>VLOOKUP($A2404,DataAdjust!$A:$K,9,FALSE)</f>
        <v>36.703750999999997</v>
      </c>
      <c r="C2404">
        <f>VLOOKUP($A2404,DataAdjust!$A:$K,10,FALSE)</f>
        <v>37.493751000000003</v>
      </c>
      <c r="D2404">
        <f>VLOOKUP($A2404,DataAdjust!$A:$K,11,FALSE)</f>
        <v>36.503749999999997</v>
      </c>
      <c r="E2404">
        <f>VLOOKUP($A2404,DataAdjust!$A:$K,6,FALSE)</f>
        <v>36.973751</v>
      </c>
      <c r="F2404">
        <f>VLOOKUP($A2404,DataAdjust!$A:$K,7,FALSE)</f>
        <v>148586800</v>
      </c>
      <c r="G2404">
        <f t="shared" ca="1" si="180"/>
        <v>39.992589316666667</v>
      </c>
      <c r="H2404">
        <f t="shared" ca="1" si="180"/>
        <v>36.840815499999998</v>
      </c>
      <c r="I2404">
        <f t="shared" ca="1" si="181"/>
        <v>0</v>
      </c>
      <c r="J2404">
        <f ca="1">IF(AND(I2403=0,I2404=1),B2405,IF(AND(I2404=1,I2403=1),J2403,0))</f>
        <v>0</v>
      </c>
      <c r="K2404">
        <f t="shared" ca="1" si="182"/>
        <v>0</v>
      </c>
      <c r="L2404">
        <f t="shared" ca="1" si="183"/>
        <v>0</v>
      </c>
      <c r="M2404">
        <f t="shared" ca="1" si="184"/>
        <v>26.232096524999996</v>
      </c>
    </row>
    <row r="2405" spans="1:13" x14ac:dyDescent="0.3">
      <c r="A2405" s="1">
        <v>39717</v>
      </c>
      <c r="B2405">
        <f>VLOOKUP($A2405,DataAdjust!$A:$K,9,FALSE)</f>
        <v>35.829566</v>
      </c>
      <c r="C2405">
        <f>VLOOKUP($A2405,DataAdjust!$A:$K,10,FALSE)</f>
        <v>37.009566999999997</v>
      </c>
      <c r="D2405">
        <f>VLOOKUP($A2405,DataAdjust!$A:$K,11,FALSE)</f>
        <v>35.739566000000003</v>
      </c>
      <c r="E2405">
        <f>VLOOKUP($A2405,DataAdjust!$A:$K,6,FALSE)</f>
        <v>36.599567</v>
      </c>
      <c r="F2405">
        <f>VLOOKUP($A2405,DataAdjust!$A:$K,7,FALSE)</f>
        <v>182678600</v>
      </c>
      <c r="G2405">
        <f t="shared" ca="1" si="180"/>
        <v>39.939135233333339</v>
      </c>
      <c r="H2405">
        <f t="shared" ca="1" si="180"/>
        <v>36.695880374999994</v>
      </c>
      <c r="I2405">
        <f t="shared" ca="1" si="181"/>
        <v>0</v>
      </c>
      <c r="J2405">
        <f ca="1">IF(AND(I2404=0,I2405=1),B2406,IF(AND(I2405=1,I2404=1),J2404,0))</f>
        <v>0</v>
      </c>
      <c r="K2405">
        <f t="shared" ca="1" si="182"/>
        <v>0</v>
      </c>
      <c r="L2405">
        <f t="shared" ca="1" si="183"/>
        <v>0</v>
      </c>
      <c r="M2405">
        <f t="shared" ca="1" si="184"/>
        <v>26.232096524999996</v>
      </c>
    </row>
    <row r="2406" spans="1:13" x14ac:dyDescent="0.3">
      <c r="A2406" s="1">
        <v>39720</v>
      </c>
      <c r="B2406">
        <f>VLOOKUP($A2406,DataAdjust!$A:$K,9,FALSE)</f>
        <v>36.135111999999999</v>
      </c>
      <c r="C2406">
        <f>VLOOKUP($A2406,DataAdjust!$A:$K,10,FALSE)</f>
        <v>36.255114999999996</v>
      </c>
      <c r="D2406">
        <f>VLOOKUP($A2406,DataAdjust!$A:$K,11,FALSE)</f>
        <v>33.055113999999996</v>
      </c>
      <c r="E2406">
        <f>VLOOKUP($A2406,DataAdjust!$A:$K,6,FALSE)</f>
        <v>33.695113999999997</v>
      </c>
      <c r="F2406">
        <f>VLOOKUP($A2406,DataAdjust!$A:$K,7,FALSE)</f>
        <v>307954400</v>
      </c>
      <c r="G2406">
        <f t="shared" ca="1" si="180"/>
        <v>39.838460599999991</v>
      </c>
      <c r="H2406">
        <f t="shared" ca="1" si="180"/>
        <v>36.432730624999998</v>
      </c>
      <c r="I2406">
        <f t="shared" ca="1" si="181"/>
        <v>0</v>
      </c>
      <c r="J2406">
        <f ca="1">IF(AND(I2405=0,I2406=1),B2407,IF(AND(I2406=1,I2405=1),J2405,0))</f>
        <v>0</v>
      </c>
      <c r="K2406">
        <f t="shared" ca="1" si="182"/>
        <v>0</v>
      </c>
      <c r="L2406">
        <f t="shared" ca="1" si="183"/>
        <v>0</v>
      </c>
      <c r="M2406">
        <f t="shared" ca="1" si="184"/>
        <v>26.232096524999996</v>
      </c>
    </row>
    <row r="2407" spans="1:13" x14ac:dyDescent="0.3">
      <c r="A2407" s="1">
        <v>39721</v>
      </c>
      <c r="B2407">
        <f>VLOOKUP($A2407,DataAdjust!$A:$K,9,FALSE)</f>
        <v>33.47624600000001</v>
      </c>
      <c r="C2407">
        <f>VLOOKUP($A2407,DataAdjust!$A:$K,10,FALSE)</f>
        <v>35.056244000000007</v>
      </c>
      <c r="D2407">
        <f>VLOOKUP($A2407,DataAdjust!$A:$K,11,FALSE)</f>
        <v>33.356243000000006</v>
      </c>
      <c r="E2407">
        <f>VLOOKUP($A2407,DataAdjust!$A:$K,6,FALSE)</f>
        <v>34.666245000000004</v>
      </c>
      <c r="F2407">
        <f>VLOOKUP($A2407,DataAdjust!$A:$K,7,FALSE)</f>
        <v>195436700</v>
      </c>
      <c r="G2407">
        <f t="shared" ca="1" si="180"/>
        <v>39.749965100000004</v>
      </c>
      <c r="H2407">
        <f t="shared" ca="1" si="180"/>
        <v>36.139615499999998</v>
      </c>
      <c r="I2407">
        <f t="shared" ca="1" si="181"/>
        <v>0</v>
      </c>
      <c r="J2407">
        <f ca="1">IF(AND(I2406=0,I2407=1),B2408,IF(AND(I2407=1,I2406=1),J2406,0))</f>
        <v>0</v>
      </c>
      <c r="K2407">
        <f t="shared" ca="1" si="182"/>
        <v>0</v>
      </c>
      <c r="L2407">
        <f t="shared" ca="1" si="183"/>
        <v>0</v>
      </c>
      <c r="M2407">
        <f t="shared" ca="1" si="184"/>
        <v>26.232096524999996</v>
      </c>
    </row>
    <row r="2408" spans="1:13" x14ac:dyDescent="0.3">
      <c r="A2408" s="1">
        <v>39722</v>
      </c>
      <c r="B2408">
        <f>VLOOKUP($A2408,DataAdjust!$A:$K,9,FALSE)</f>
        <v>34.640957</v>
      </c>
      <c r="C2408">
        <f>VLOOKUP($A2408,DataAdjust!$A:$K,10,FALSE)</f>
        <v>34.770958</v>
      </c>
      <c r="D2408">
        <f>VLOOKUP($A2408,DataAdjust!$A:$K,11,FALSE)</f>
        <v>33.830955999999993</v>
      </c>
      <c r="E2408">
        <f>VLOOKUP($A2408,DataAdjust!$A:$K,6,FALSE)</f>
        <v>34.300956999999997</v>
      </c>
      <c r="F2408">
        <f>VLOOKUP($A2408,DataAdjust!$A:$K,7,FALSE)</f>
        <v>174033300</v>
      </c>
      <c r="G2408">
        <f t="shared" ca="1" si="180"/>
        <v>39.639503866666672</v>
      </c>
      <c r="H2408">
        <f t="shared" ca="1" si="180"/>
        <v>35.649602874999999</v>
      </c>
      <c r="I2408">
        <f t="shared" ca="1" si="181"/>
        <v>0</v>
      </c>
      <c r="J2408">
        <f ca="1">IF(AND(I2407=0,I2408=1),B2409,IF(AND(I2408=1,I2407=1),J2407,0))</f>
        <v>0</v>
      </c>
      <c r="K2408">
        <f t="shared" ca="1" si="182"/>
        <v>0</v>
      </c>
      <c r="L2408">
        <f t="shared" ca="1" si="183"/>
        <v>0</v>
      </c>
      <c r="M2408">
        <f t="shared" ca="1" si="184"/>
        <v>26.232096524999996</v>
      </c>
    </row>
    <row r="2409" spans="1:13" x14ac:dyDescent="0.3">
      <c r="A2409" s="1">
        <v>39723</v>
      </c>
      <c r="B2409">
        <f>VLOOKUP($A2409,DataAdjust!$A:$K,9,FALSE)</f>
        <v>34.241810000000001</v>
      </c>
      <c r="C2409">
        <f>VLOOKUP($A2409,DataAdjust!$A:$K,10,FALSE)</f>
        <v>34.241810000000001</v>
      </c>
      <c r="D2409">
        <f>VLOOKUP($A2409,DataAdjust!$A:$K,11,FALSE)</f>
        <v>32.631809000000004</v>
      </c>
      <c r="E2409">
        <f>VLOOKUP($A2409,DataAdjust!$A:$K,6,FALSE)</f>
        <v>32.741810000000001</v>
      </c>
      <c r="F2409">
        <f>VLOOKUP($A2409,DataAdjust!$A:$K,7,FALSE)</f>
        <v>192124000</v>
      </c>
      <c r="G2409">
        <f t="shared" ca="1" si="180"/>
        <v>39.521160133333325</v>
      </c>
      <c r="H2409">
        <f t="shared" ca="1" si="180"/>
        <v>35.189658625</v>
      </c>
      <c r="I2409">
        <f t="shared" ca="1" si="181"/>
        <v>0</v>
      </c>
      <c r="J2409">
        <f ca="1">IF(AND(I2408=0,I2409=1),B2410,IF(AND(I2409=1,I2408=1),J2408,0))</f>
        <v>0</v>
      </c>
      <c r="K2409">
        <f t="shared" ca="1" si="182"/>
        <v>0</v>
      </c>
      <c r="L2409">
        <f t="shared" ca="1" si="183"/>
        <v>0</v>
      </c>
      <c r="M2409">
        <f t="shared" ca="1" si="184"/>
        <v>26.232096524999996</v>
      </c>
    </row>
    <row r="2410" spans="1:13" x14ac:dyDescent="0.3">
      <c r="A2410" s="1">
        <v>39724</v>
      </c>
      <c r="B2410">
        <f>VLOOKUP($A2410,DataAdjust!$A:$K,9,FALSE)</f>
        <v>33.313980000000001</v>
      </c>
      <c r="C2410">
        <f>VLOOKUP($A2410,DataAdjust!$A:$K,10,FALSE)</f>
        <v>34.233981999999997</v>
      </c>
      <c r="D2410">
        <f>VLOOKUP($A2410,DataAdjust!$A:$K,11,FALSE)</f>
        <v>32.153979999999997</v>
      </c>
      <c r="E2410">
        <f>VLOOKUP($A2410,DataAdjust!$A:$K,6,FALSE)</f>
        <v>32.233981999999997</v>
      </c>
      <c r="F2410">
        <f>VLOOKUP($A2410,DataAdjust!$A:$K,7,FALSE)</f>
        <v>272116100</v>
      </c>
      <c r="G2410">
        <f t="shared" ca="1" si="180"/>
        <v>39.386488150000005</v>
      </c>
      <c r="H2410">
        <f t="shared" ca="1" si="180"/>
        <v>34.700757499999995</v>
      </c>
      <c r="I2410">
        <f t="shared" ca="1" si="181"/>
        <v>0</v>
      </c>
      <c r="J2410">
        <f ca="1">IF(AND(I2409=0,I2410=1),B2411,IF(AND(I2410=1,I2409=1),J2409,0))</f>
        <v>0</v>
      </c>
      <c r="K2410">
        <f t="shared" ca="1" si="182"/>
        <v>0</v>
      </c>
      <c r="L2410">
        <f t="shared" ca="1" si="183"/>
        <v>0</v>
      </c>
      <c r="M2410">
        <f t="shared" ca="1" si="184"/>
        <v>26.232096524999996</v>
      </c>
    </row>
    <row r="2411" spans="1:13" x14ac:dyDescent="0.3">
      <c r="A2411" s="1">
        <v>39727</v>
      </c>
      <c r="B2411">
        <f>VLOOKUP($A2411,DataAdjust!$A:$K,9,FALSE)</f>
        <v>31.457938000000006</v>
      </c>
      <c r="C2411">
        <f>VLOOKUP($A2411,DataAdjust!$A:$K,10,FALSE)</f>
        <v>31.727938999999999</v>
      </c>
      <c r="D2411">
        <f>VLOOKUP($A2411,DataAdjust!$A:$K,11,FALSE)</f>
        <v>29.107939999999999</v>
      </c>
      <c r="E2411">
        <f>VLOOKUP($A2411,DataAdjust!$A:$K,6,FALSE)</f>
        <v>31.057941</v>
      </c>
      <c r="F2411">
        <f>VLOOKUP($A2411,DataAdjust!$A:$K,7,FALSE)</f>
        <v>394046600</v>
      </c>
      <c r="G2411">
        <f t="shared" ca="1" si="180"/>
        <v>39.242899383333338</v>
      </c>
      <c r="H2411">
        <f t="shared" ca="1" si="180"/>
        <v>34.033670874999999</v>
      </c>
      <c r="I2411">
        <f t="shared" ca="1" si="181"/>
        <v>0</v>
      </c>
      <c r="J2411">
        <f ca="1">IF(AND(I2410=0,I2411=1),B2412,IF(AND(I2411=1,I2410=1),J2410,0))</f>
        <v>0</v>
      </c>
      <c r="K2411">
        <f t="shared" ca="1" si="182"/>
        <v>0</v>
      </c>
      <c r="L2411">
        <f t="shared" ca="1" si="183"/>
        <v>0</v>
      </c>
      <c r="M2411">
        <f t="shared" ca="1" si="184"/>
        <v>26.232096524999996</v>
      </c>
    </row>
    <row r="2412" spans="1:13" x14ac:dyDescent="0.3">
      <c r="A2412" s="1">
        <v>39728</v>
      </c>
      <c r="B2412">
        <f>VLOOKUP($A2412,DataAdjust!$A:$K,9,FALSE)</f>
        <v>31.578988000000003</v>
      </c>
      <c r="C2412">
        <f>VLOOKUP($A2412,DataAdjust!$A:$K,10,FALSE)</f>
        <v>31.63899</v>
      </c>
      <c r="D2412">
        <f>VLOOKUP($A2412,DataAdjust!$A:$K,11,FALSE)</f>
        <v>28.708989000000003</v>
      </c>
      <c r="E2412">
        <f>VLOOKUP($A2412,DataAdjust!$A:$K,6,FALSE)</f>
        <v>29.088991</v>
      </c>
      <c r="F2412">
        <f>VLOOKUP($A2412,DataAdjust!$A:$K,7,FALSE)</f>
        <v>329365700</v>
      </c>
      <c r="G2412">
        <f t="shared" ca="1" si="180"/>
        <v>39.071391700000007</v>
      </c>
      <c r="H2412">
        <f t="shared" ca="1" si="180"/>
        <v>33.048075875000002</v>
      </c>
      <c r="I2412">
        <f t="shared" ca="1" si="181"/>
        <v>0</v>
      </c>
      <c r="J2412">
        <f ca="1">IF(AND(I2411=0,I2412=1),B2413,IF(AND(I2412=1,I2411=1),J2411,0))</f>
        <v>0</v>
      </c>
      <c r="K2412">
        <f t="shared" ca="1" si="182"/>
        <v>0</v>
      </c>
      <c r="L2412">
        <f t="shared" ca="1" si="183"/>
        <v>0</v>
      </c>
      <c r="M2412">
        <f t="shared" ca="1" si="184"/>
        <v>26.232096524999996</v>
      </c>
    </row>
    <row r="2413" spans="1:13" x14ac:dyDescent="0.3">
      <c r="A2413" s="1">
        <v>39729</v>
      </c>
      <c r="B2413">
        <f>VLOOKUP($A2413,DataAdjust!$A:$K,9,FALSE)</f>
        <v>28.417348999999998</v>
      </c>
      <c r="C2413">
        <f>VLOOKUP($A2413,DataAdjust!$A:$K,10,FALSE)</f>
        <v>30.587346999999998</v>
      </c>
      <c r="D2413">
        <f>VLOOKUP($A2413,DataAdjust!$A:$K,11,FALSE)</f>
        <v>28.307347999999998</v>
      </c>
      <c r="E2413">
        <f>VLOOKUP($A2413,DataAdjust!$A:$K,6,FALSE)</f>
        <v>28.857347000000001</v>
      </c>
      <c r="F2413">
        <f>VLOOKUP($A2413,DataAdjust!$A:$K,7,FALSE)</f>
        <v>452066500</v>
      </c>
      <c r="G2413">
        <f t="shared" ca="1" si="180"/>
        <v>38.895874900000003</v>
      </c>
      <c r="H2413">
        <f t="shared" ca="1" si="180"/>
        <v>32.080298374999998</v>
      </c>
      <c r="I2413">
        <f t="shared" ca="1" si="181"/>
        <v>0</v>
      </c>
      <c r="J2413">
        <f ca="1">IF(AND(I2412=0,I2413=1),B2414,IF(AND(I2413=1,I2412=1),J2412,0))</f>
        <v>0</v>
      </c>
      <c r="K2413">
        <f t="shared" ca="1" si="182"/>
        <v>0</v>
      </c>
      <c r="L2413">
        <f t="shared" ca="1" si="183"/>
        <v>0</v>
      </c>
      <c r="M2413">
        <f t="shared" ca="1" si="184"/>
        <v>26.232096524999996</v>
      </c>
    </row>
    <row r="2414" spans="1:13" x14ac:dyDescent="0.3">
      <c r="A2414" s="1">
        <v>39730</v>
      </c>
      <c r="B2414">
        <f>VLOOKUP($A2414,DataAdjust!$A:$K,9,FALSE)</f>
        <v>29.712234000000002</v>
      </c>
      <c r="C2414">
        <f>VLOOKUP($A2414,DataAdjust!$A:$K,10,FALSE)</f>
        <v>30.242232000000001</v>
      </c>
      <c r="D2414">
        <f>VLOOKUP($A2414,DataAdjust!$A:$K,11,FALSE)</f>
        <v>27.532231000000003</v>
      </c>
      <c r="E2414">
        <f>VLOOKUP($A2414,DataAdjust!$A:$K,6,FALSE)</f>
        <v>28.082232000000001</v>
      </c>
      <c r="F2414">
        <f>VLOOKUP($A2414,DataAdjust!$A:$K,7,FALSE)</f>
        <v>352433900</v>
      </c>
      <c r="G2414">
        <f t="shared" ca="1" si="180"/>
        <v>38.691116549999997</v>
      </c>
      <c r="H2414">
        <f t="shared" ca="1" si="180"/>
        <v>31.378688125</v>
      </c>
      <c r="I2414">
        <f t="shared" ca="1" si="181"/>
        <v>0</v>
      </c>
      <c r="J2414">
        <f ca="1">IF(AND(I2413=0,I2414=1),B2415,IF(AND(I2414=1,I2413=1),J2413,0))</f>
        <v>0</v>
      </c>
      <c r="K2414">
        <f t="shared" ca="1" si="182"/>
        <v>0</v>
      </c>
      <c r="L2414">
        <f t="shared" ca="1" si="183"/>
        <v>0</v>
      </c>
      <c r="M2414">
        <f t="shared" ca="1" si="184"/>
        <v>26.232096524999996</v>
      </c>
    </row>
    <row r="2415" spans="1:13" x14ac:dyDescent="0.3">
      <c r="A2415" s="1">
        <v>39731</v>
      </c>
      <c r="B2415">
        <f>VLOOKUP($A2415,DataAdjust!$A:$K,9,FALSE)</f>
        <v>27.104049</v>
      </c>
      <c r="C2415">
        <f>VLOOKUP($A2415,DataAdjust!$A:$K,10,FALSE)</f>
        <v>29.064048999999997</v>
      </c>
      <c r="D2415">
        <f>VLOOKUP($A2415,DataAdjust!$A:$K,11,FALSE)</f>
        <v>25.964048000000002</v>
      </c>
      <c r="E2415">
        <f>VLOOKUP($A2415,DataAdjust!$A:$K,6,FALSE)</f>
        <v>27.904049000000001</v>
      </c>
      <c r="F2415">
        <f>VLOOKUP($A2415,DataAdjust!$A:$K,7,FALSE)</f>
        <v>472339100</v>
      </c>
      <c r="G2415">
        <f t="shared" ca="1" si="180"/>
        <v>38.478936866666679</v>
      </c>
      <c r="H2415">
        <f t="shared" ca="1" si="180"/>
        <v>30.533413625000001</v>
      </c>
      <c r="I2415">
        <f t="shared" ca="1" si="181"/>
        <v>0</v>
      </c>
      <c r="J2415">
        <f ca="1">IF(AND(I2414=0,I2415=1),B2416,IF(AND(I2415=1,I2414=1),J2414,0))</f>
        <v>0</v>
      </c>
      <c r="K2415">
        <f t="shared" ca="1" si="182"/>
        <v>0</v>
      </c>
      <c r="L2415">
        <f t="shared" ca="1" si="183"/>
        <v>0</v>
      </c>
      <c r="M2415">
        <f t="shared" ca="1" si="184"/>
        <v>26.232096524999996</v>
      </c>
    </row>
    <row r="2416" spans="1:13" x14ac:dyDescent="0.3">
      <c r="A2416" s="1">
        <v>39734</v>
      </c>
      <c r="B2416">
        <f>VLOOKUP($A2416,DataAdjust!$A:$K,9,FALSE)</f>
        <v>29.028501999999996</v>
      </c>
      <c r="C2416">
        <f>VLOOKUP($A2416,DataAdjust!$A:$K,10,FALSE)</f>
        <v>31.418500999999999</v>
      </c>
      <c r="D2416">
        <f>VLOOKUP($A2416,DataAdjust!$A:$K,11,FALSE)</f>
        <v>28.568503</v>
      </c>
      <c r="E2416">
        <f>VLOOKUP($A2416,DataAdjust!$A:$K,6,FALSE)</f>
        <v>31.298501999999999</v>
      </c>
      <c r="F2416">
        <f>VLOOKUP($A2416,DataAdjust!$A:$K,7,FALSE)</f>
        <v>276998700</v>
      </c>
      <c r="G2416">
        <f t="shared" ca="1" si="180"/>
        <v>38.338912400000012</v>
      </c>
      <c r="H2416">
        <f t="shared" ca="1" si="180"/>
        <v>30.158106750000002</v>
      </c>
      <c r="I2416">
        <f t="shared" ca="1" si="181"/>
        <v>0</v>
      </c>
      <c r="J2416">
        <f ca="1">IF(AND(I2415=0,I2416=1),B2417,IF(AND(I2416=1,I2415=1),J2415,0))</f>
        <v>0</v>
      </c>
      <c r="K2416">
        <f t="shared" ca="1" si="182"/>
        <v>0</v>
      </c>
      <c r="L2416">
        <f t="shared" ca="1" si="183"/>
        <v>0</v>
      </c>
      <c r="M2416">
        <f t="shared" ca="1" si="184"/>
        <v>26.232096524999996</v>
      </c>
    </row>
    <row r="2417" spans="1:13" x14ac:dyDescent="0.3">
      <c r="A2417" s="1">
        <v>39735</v>
      </c>
      <c r="B2417">
        <f>VLOOKUP($A2417,DataAdjust!$A:$K,9,FALSE)</f>
        <v>32.484290999999999</v>
      </c>
      <c r="C2417">
        <f>VLOOKUP($A2417,DataAdjust!$A:$K,10,FALSE)</f>
        <v>32.484290999999999</v>
      </c>
      <c r="D2417">
        <f>VLOOKUP($A2417,DataAdjust!$A:$K,11,FALSE)</f>
        <v>29.524288000000002</v>
      </c>
      <c r="E2417">
        <f>VLOOKUP($A2417,DataAdjust!$A:$K,6,FALSE)</f>
        <v>29.944289999999999</v>
      </c>
      <c r="F2417">
        <f>VLOOKUP($A2417,DataAdjust!$A:$K,7,FALSE)</f>
        <v>341595900</v>
      </c>
      <c r="G2417">
        <f t="shared" ca="1" si="180"/>
        <v>38.173498350000017</v>
      </c>
      <c r="H2417">
        <f t="shared" ca="1" si="180"/>
        <v>29.808416749999996</v>
      </c>
      <c r="I2417">
        <f t="shared" ca="1" si="181"/>
        <v>0</v>
      </c>
      <c r="J2417">
        <f ca="1">IF(AND(I2416=0,I2417=1),B2418,IF(AND(I2417=1,I2416=1),J2416,0))</f>
        <v>0</v>
      </c>
      <c r="K2417">
        <f t="shared" ca="1" si="182"/>
        <v>0</v>
      </c>
      <c r="L2417">
        <f t="shared" ca="1" si="183"/>
        <v>0</v>
      </c>
      <c r="M2417">
        <f t="shared" ca="1" si="184"/>
        <v>26.232096524999996</v>
      </c>
    </row>
    <row r="2418" spans="1:13" x14ac:dyDescent="0.3">
      <c r="A2418" s="1">
        <v>39736</v>
      </c>
      <c r="B2418">
        <f>VLOOKUP($A2418,DataAdjust!$A:$K,9,FALSE)</f>
        <v>29.892567999999997</v>
      </c>
      <c r="C2418">
        <f>VLOOKUP($A2418,DataAdjust!$A:$K,10,FALSE)</f>
        <v>30.012566</v>
      </c>
      <c r="D2418">
        <f>VLOOKUP($A2418,DataAdjust!$A:$K,11,FALSE)</f>
        <v>27.202569</v>
      </c>
      <c r="E2418">
        <f>VLOOKUP($A2418,DataAdjust!$A:$K,6,FALSE)</f>
        <v>27.262568000000002</v>
      </c>
      <c r="F2418">
        <f>VLOOKUP($A2418,DataAdjust!$A:$K,7,FALSE)</f>
        <v>312088500</v>
      </c>
      <c r="G2418">
        <f t="shared" ca="1" si="180"/>
        <v>37.963388933333341</v>
      </c>
      <c r="H2418">
        <f t="shared" ca="1" si="180"/>
        <v>29.186990000000002</v>
      </c>
      <c r="I2418">
        <f t="shared" ca="1" si="181"/>
        <v>0</v>
      </c>
      <c r="J2418">
        <f ca="1">IF(AND(I2417=0,I2418=1),B2419,IF(AND(I2418=1,I2417=1),J2417,0))</f>
        <v>0</v>
      </c>
      <c r="K2418">
        <f t="shared" ca="1" si="182"/>
        <v>0</v>
      </c>
      <c r="L2418">
        <f t="shared" ca="1" si="183"/>
        <v>0</v>
      </c>
      <c r="M2418">
        <f t="shared" ca="1" si="184"/>
        <v>26.232096524999996</v>
      </c>
    </row>
    <row r="2419" spans="1:13" x14ac:dyDescent="0.3">
      <c r="A2419" s="1">
        <v>39737</v>
      </c>
      <c r="B2419">
        <f>VLOOKUP($A2419,DataAdjust!$A:$K,9,FALSE)</f>
        <v>27.291516999999999</v>
      </c>
      <c r="C2419">
        <f>VLOOKUP($A2419,DataAdjust!$A:$K,10,FALSE)</f>
        <v>28.751518000000001</v>
      </c>
      <c r="D2419">
        <f>VLOOKUP($A2419,DataAdjust!$A:$K,11,FALSE)</f>
        <v>25.731517999999998</v>
      </c>
      <c r="E2419">
        <f>VLOOKUP($A2419,DataAdjust!$A:$K,6,FALSE)</f>
        <v>28.741516000000001</v>
      </c>
      <c r="F2419">
        <f>VLOOKUP($A2419,DataAdjust!$A:$K,7,FALSE)</f>
        <v>494783500</v>
      </c>
      <c r="G2419">
        <f t="shared" ca="1" si="180"/>
        <v>37.769173416666682</v>
      </c>
      <c r="H2419">
        <f t="shared" ca="1" si="180"/>
        <v>28.897436874999997</v>
      </c>
      <c r="I2419">
        <f t="shared" ca="1" si="181"/>
        <v>0</v>
      </c>
      <c r="J2419">
        <f ca="1">IF(AND(I2418=0,I2419=1),B2420,IF(AND(I2419=1,I2418=1),J2418,0))</f>
        <v>0</v>
      </c>
      <c r="K2419">
        <f t="shared" ca="1" si="182"/>
        <v>0</v>
      </c>
      <c r="L2419">
        <f t="shared" ca="1" si="183"/>
        <v>0</v>
      </c>
      <c r="M2419">
        <f t="shared" ca="1" si="184"/>
        <v>26.232096524999996</v>
      </c>
    </row>
    <row r="2420" spans="1:13" x14ac:dyDescent="0.3">
      <c r="A2420" s="1">
        <v>39738</v>
      </c>
      <c r="B2420">
        <f>VLOOKUP($A2420,DataAdjust!$A:$K,9,FALSE)</f>
        <v>28.147156000000003</v>
      </c>
      <c r="C2420">
        <f>VLOOKUP($A2420,DataAdjust!$A:$K,10,FALSE)</f>
        <v>30.127158000000001</v>
      </c>
      <c r="D2420">
        <f>VLOOKUP($A2420,DataAdjust!$A:$K,11,FALSE)</f>
        <v>27.887156000000001</v>
      </c>
      <c r="E2420">
        <f>VLOOKUP($A2420,DataAdjust!$A:$K,6,FALSE)</f>
        <v>28.777155</v>
      </c>
      <c r="F2420">
        <f>VLOOKUP($A2420,DataAdjust!$A:$K,7,FALSE)</f>
        <v>326571300</v>
      </c>
      <c r="G2420">
        <f t="shared" ca="1" si="180"/>
        <v>37.585642450000016</v>
      </c>
      <c r="H2420">
        <f t="shared" ca="1" si="180"/>
        <v>28.858457375</v>
      </c>
      <c r="I2420">
        <f t="shared" ca="1" si="181"/>
        <v>0</v>
      </c>
      <c r="J2420">
        <f ca="1">IF(AND(I2419=0,I2420=1),B2421,IF(AND(I2420=1,I2419=1),J2419,0))</f>
        <v>0</v>
      </c>
      <c r="K2420">
        <f t="shared" ca="1" si="182"/>
        <v>0</v>
      </c>
      <c r="L2420">
        <f t="shared" ca="1" si="183"/>
        <v>0</v>
      </c>
      <c r="M2420">
        <f t="shared" ca="1" si="184"/>
        <v>26.232096524999996</v>
      </c>
    </row>
    <row r="2421" spans="1:13" x14ac:dyDescent="0.3">
      <c r="A2421" s="1">
        <v>39741</v>
      </c>
      <c r="B2421">
        <f>VLOOKUP($A2421,DataAdjust!$A:$K,9,FALSE)</f>
        <v>29.139001000000004</v>
      </c>
      <c r="C2421">
        <f>VLOOKUP($A2421,DataAdjust!$A:$K,10,FALSE)</f>
        <v>29.639001000000004</v>
      </c>
      <c r="D2421">
        <f>VLOOKUP($A2421,DataAdjust!$A:$K,11,FALSE)</f>
        <v>28.079004000000001</v>
      </c>
      <c r="E2421">
        <f>VLOOKUP($A2421,DataAdjust!$A:$K,6,FALSE)</f>
        <v>29.579004000000001</v>
      </c>
      <c r="F2421">
        <f>VLOOKUP($A2421,DataAdjust!$A:$K,7,FALSE)</f>
        <v>232783400</v>
      </c>
      <c r="G2421">
        <f t="shared" ca="1" si="180"/>
        <v>37.406869166666674</v>
      </c>
      <c r="H2421">
        <f t="shared" ca="1" si="180"/>
        <v>28.9486645</v>
      </c>
      <c r="I2421">
        <f t="shared" ca="1" si="181"/>
        <v>0</v>
      </c>
      <c r="J2421">
        <f ca="1">IF(AND(I2420=0,I2421=1),B2422,IF(AND(I2421=1,I2420=1),J2420,0))</f>
        <v>0</v>
      </c>
      <c r="K2421">
        <f t="shared" ca="1" si="182"/>
        <v>0</v>
      </c>
      <c r="L2421">
        <f t="shared" ca="1" si="183"/>
        <v>0</v>
      </c>
      <c r="M2421">
        <f t="shared" ca="1" si="184"/>
        <v>26.232096524999996</v>
      </c>
    </row>
    <row r="2422" spans="1:13" x14ac:dyDescent="0.3">
      <c r="A2422" s="1">
        <v>39742</v>
      </c>
      <c r="B2422">
        <f>VLOOKUP($A2422,DataAdjust!$A:$K,9,FALSE)</f>
        <v>29.226596999999995</v>
      </c>
      <c r="C2422">
        <f>VLOOKUP($A2422,DataAdjust!$A:$K,10,FALSE)</f>
        <v>29.826595000000001</v>
      </c>
      <c r="D2422">
        <f>VLOOKUP($A2422,DataAdjust!$A:$K,11,FALSE)</f>
        <v>28.046596999999998</v>
      </c>
      <c r="E2422">
        <f>VLOOKUP($A2422,DataAdjust!$A:$K,6,FALSE)</f>
        <v>28.046596999999998</v>
      </c>
      <c r="F2422">
        <f>VLOOKUP($A2422,DataAdjust!$A:$K,7,FALSE)</f>
        <v>239932400</v>
      </c>
      <c r="G2422">
        <f t="shared" ca="1" si="180"/>
        <v>37.215168750000004</v>
      </c>
      <c r="H2422">
        <f t="shared" ca="1" si="180"/>
        <v>28.944210124999998</v>
      </c>
      <c r="I2422">
        <f t="shared" ca="1" si="181"/>
        <v>0</v>
      </c>
      <c r="J2422">
        <f ca="1">IF(AND(I2421=0,I2422=1),B2423,IF(AND(I2422=1,I2421=1),J2421,0))</f>
        <v>0</v>
      </c>
      <c r="K2422">
        <f t="shared" ca="1" si="182"/>
        <v>0</v>
      </c>
      <c r="L2422">
        <f t="shared" ca="1" si="183"/>
        <v>0</v>
      </c>
      <c r="M2422">
        <f t="shared" ca="1" si="184"/>
        <v>26.232096524999996</v>
      </c>
    </row>
    <row r="2423" spans="1:13" x14ac:dyDescent="0.3">
      <c r="A2423" s="1">
        <v>39743</v>
      </c>
      <c r="B2423">
        <f>VLOOKUP($A2423,DataAdjust!$A:$K,9,FALSE)</f>
        <v>28.031481999999997</v>
      </c>
      <c r="C2423">
        <f>VLOOKUP($A2423,DataAdjust!$A:$K,10,FALSE)</f>
        <v>28.261481</v>
      </c>
      <c r="D2423">
        <f>VLOOKUP($A2423,DataAdjust!$A:$K,11,FALSE)</f>
        <v>26.371479999999998</v>
      </c>
      <c r="E2423">
        <f>VLOOKUP($A2423,DataAdjust!$A:$K,6,FALSE)</f>
        <v>27.271481999999999</v>
      </c>
      <c r="F2423">
        <f>VLOOKUP($A2423,DataAdjust!$A:$K,7,FALSE)</f>
        <v>289993600</v>
      </c>
      <c r="G2423">
        <f t="shared" ca="1" si="180"/>
        <v>36.996897900000015</v>
      </c>
      <c r="H2423">
        <f t="shared" ca="1" si="180"/>
        <v>28.865139249999999</v>
      </c>
      <c r="I2423">
        <f t="shared" ca="1" si="181"/>
        <v>0</v>
      </c>
      <c r="J2423">
        <f ca="1">IF(AND(I2422=0,I2423=1),B2424,IF(AND(I2423=1,I2422=1),J2422,0))</f>
        <v>0</v>
      </c>
      <c r="K2423">
        <f t="shared" ca="1" si="182"/>
        <v>0</v>
      </c>
      <c r="L2423">
        <f t="shared" ca="1" si="183"/>
        <v>0</v>
      </c>
      <c r="M2423">
        <f t="shared" ca="1" si="184"/>
        <v>26.232096524999996</v>
      </c>
    </row>
    <row r="2424" spans="1:13" x14ac:dyDescent="0.3">
      <c r="A2424" s="1">
        <v>39744</v>
      </c>
      <c r="B2424">
        <f>VLOOKUP($A2424,DataAdjust!$A:$K,9,FALSE)</f>
        <v>27.164570000000001</v>
      </c>
      <c r="C2424">
        <f>VLOOKUP($A2424,DataAdjust!$A:$K,10,FALSE)</f>
        <v>27.764570000000003</v>
      </c>
      <c r="D2424">
        <f>VLOOKUP($A2424,DataAdjust!$A:$K,11,FALSE)</f>
        <v>25.574570000000001</v>
      </c>
      <c r="E2424">
        <f>VLOOKUP($A2424,DataAdjust!$A:$K,6,FALSE)</f>
        <v>27.164570000000001</v>
      </c>
      <c r="F2424">
        <f>VLOOKUP($A2424,DataAdjust!$A:$K,7,FALSE)</f>
        <v>377966900</v>
      </c>
      <c r="G2424">
        <f t="shared" ca="1" si="180"/>
        <v>36.773432116666676</v>
      </c>
      <c r="H2424">
        <f t="shared" ca="1" si="180"/>
        <v>28.348397749999997</v>
      </c>
      <c r="I2424">
        <f t="shared" ca="1" si="181"/>
        <v>0</v>
      </c>
      <c r="J2424">
        <f ca="1">IF(AND(I2423=0,I2424=1),B2425,IF(AND(I2424=1,I2423=1),J2423,0))</f>
        <v>0</v>
      </c>
      <c r="K2424">
        <f t="shared" ca="1" si="182"/>
        <v>0</v>
      </c>
      <c r="L2424">
        <f t="shared" ca="1" si="183"/>
        <v>0</v>
      </c>
      <c r="M2424">
        <f t="shared" ca="1" si="184"/>
        <v>26.232096524999996</v>
      </c>
    </row>
    <row r="2425" spans="1:13" x14ac:dyDescent="0.3">
      <c r="A2425" s="1">
        <v>39745</v>
      </c>
      <c r="B2425">
        <f>VLOOKUP($A2425,DataAdjust!$A:$K,9,FALSE)</f>
        <v>25.011448999999999</v>
      </c>
      <c r="C2425">
        <f>VLOOKUP($A2425,DataAdjust!$A:$K,10,FALSE)</f>
        <v>27.031448999999999</v>
      </c>
      <c r="D2425">
        <f>VLOOKUP($A2425,DataAdjust!$A:$K,11,FALSE)</f>
        <v>24.871448999999998</v>
      </c>
      <c r="E2425">
        <f>VLOOKUP($A2425,DataAdjust!$A:$K,6,FALSE)</f>
        <v>26.291449</v>
      </c>
      <c r="F2425">
        <f>VLOOKUP($A2425,DataAdjust!$A:$K,7,FALSE)</f>
        <v>322129500</v>
      </c>
      <c r="G2425">
        <f t="shared" ca="1" si="180"/>
        <v>36.53704693333335</v>
      </c>
      <c r="H2425">
        <f t="shared" ca="1" si="180"/>
        <v>27.891792624999997</v>
      </c>
      <c r="I2425">
        <f t="shared" ca="1" si="181"/>
        <v>0</v>
      </c>
      <c r="J2425">
        <f ca="1">IF(AND(I2424=0,I2425=1),B2426,IF(AND(I2425=1,I2424=1),J2424,0))</f>
        <v>0</v>
      </c>
      <c r="K2425">
        <f t="shared" ca="1" si="182"/>
        <v>0</v>
      </c>
      <c r="L2425">
        <f t="shared" ca="1" si="183"/>
        <v>0</v>
      </c>
      <c r="M2425">
        <f t="shared" ca="1" si="184"/>
        <v>26.232096524999996</v>
      </c>
    </row>
    <row r="2426" spans="1:13" x14ac:dyDescent="0.3">
      <c r="A2426" s="1">
        <v>39748</v>
      </c>
      <c r="B2426">
        <f>VLOOKUP($A2426,DataAdjust!$A:$K,9,FALSE)</f>
        <v>26.040887000000001</v>
      </c>
      <c r="C2426">
        <f>VLOOKUP($A2426,DataAdjust!$A:$K,10,FALSE)</f>
        <v>27.070888</v>
      </c>
      <c r="D2426">
        <f>VLOOKUP($A2426,DataAdjust!$A:$K,11,FALSE)</f>
        <v>25.530887</v>
      </c>
      <c r="E2426">
        <f>VLOOKUP($A2426,DataAdjust!$A:$K,6,FALSE)</f>
        <v>25.560887999999998</v>
      </c>
      <c r="F2426">
        <f>VLOOKUP($A2426,DataAdjust!$A:$K,7,FALSE)</f>
        <v>239302300</v>
      </c>
      <c r="G2426">
        <f t="shared" ca="1" si="180"/>
        <v>36.297092450000008</v>
      </c>
      <c r="H2426">
        <f t="shared" ca="1" si="180"/>
        <v>27.679082624999999</v>
      </c>
      <c r="I2426">
        <f t="shared" ca="1" si="181"/>
        <v>0</v>
      </c>
      <c r="J2426">
        <f ca="1">IF(AND(I2425=0,I2426=1),B2427,IF(AND(I2426=1,I2425=1),J2425,0))</f>
        <v>0</v>
      </c>
      <c r="K2426">
        <f t="shared" ca="1" si="182"/>
        <v>0</v>
      </c>
      <c r="L2426">
        <f t="shared" ca="1" si="183"/>
        <v>0</v>
      </c>
      <c r="M2426">
        <f t="shared" ca="1" si="184"/>
        <v>26.232096524999996</v>
      </c>
    </row>
    <row r="2427" spans="1:13" x14ac:dyDescent="0.3">
      <c r="A2427" s="1">
        <v>39749</v>
      </c>
      <c r="B2427">
        <f>VLOOKUP($A2427,DataAdjust!$A:$K,9,FALSE)</f>
        <v>26.20515</v>
      </c>
      <c r="C2427">
        <f>VLOOKUP($A2427,DataAdjust!$A:$K,10,FALSE)</f>
        <v>28.405149000000002</v>
      </c>
      <c r="D2427">
        <f>VLOOKUP($A2427,DataAdjust!$A:$K,11,FALSE)</f>
        <v>25.375150000000001</v>
      </c>
      <c r="E2427">
        <f>VLOOKUP($A2427,DataAdjust!$A:$K,6,FALSE)</f>
        <v>28.385151</v>
      </c>
      <c r="F2427">
        <f>VLOOKUP($A2427,DataAdjust!$A:$K,7,FALSE)</f>
        <v>327239500</v>
      </c>
      <c r="G2427">
        <f t="shared" ca="1" si="180"/>
        <v>36.110886266666668</v>
      </c>
      <c r="H2427">
        <f t="shared" ca="1" si="180"/>
        <v>27.634537000000002</v>
      </c>
      <c r="I2427">
        <f t="shared" ca="1" si="181"/>
        <v>0</v>
      </c>
      <c r="J2427">
        <f ca="1">IF(AND(I2426=0,I2427=1),B2428,IF(AND(I2427=1,I2426=1),J2426,0))</f>
        <v>0</v>
      </c>
      <c r="K2427">
        <f t="shared" ca="1" si="182"/>
        <v>0</v>
      </c>
      <c r="L2427">
        <f t="shared" ca="1" si="183"/>
        <v>0</v>
      </c>
      <c r="M2427">
        <f t="shared" ca="1" si="184"/>
        <v>26.232096524999996</v>
      </c>
    </row>
    <row r="2428" spans="1:13" x14ac:dyDescent="0.3">
      <c r="A2428" s="1">
        <v>39750</v>
      </c>
      <c r="B2428">
        <f>VLOOKUP($A2428,DataAdjust!$A:$K,9,FALSE)</f>
        <v>28.443868000000002</v>
      </c>
      <c r="C2428">
        <f>VLOOKUP($A2428,DataAdjust!$A:$K,10,FALSE)</f>
        <v>29.613870000000002</v>
      </c>
      <c r="D2428">
        <f>VLOOKUP($A2428,DataAdjust!$A:$K,11,FALSE)</f>
        <v>27.783868000000002</v>
      </c>
      <c r="E2428">
        <f>VLOOKUP($A2428,DataAdjust!$A:$K,6,FALSE)</f>
        <v>28.313869</v>
      </c>
      <c r="F2428">
        <f>VLOOKUP($A2428,DataAdjust!$A:$K,7,FALSE)</f>
        <v>341316000</v>
      </c>
      <c r="G2428">
        <f t="shared" ca="1" si="180"/>
        <v>35.901233616666673</v>
      </c>
      <c r="H2428">
        <f t="shared" ca="1" si="180"/>
        <v>27.576626250000004</v>
      </c>
      <c r="I2428">
        <f t="shared" ca="1" si="181"/>
        <v>0</v>
      </c>
      <c r="J2428">
        <f ca="1">IF(AND(I2427=0,I2428=1),B2429,IF(AND(I2428=1,I2427=1),J2427,0))</f>
        <v>0</v>
      </c>
      <c r="K2428">
        <f t="shared" ca="1" si="182"/>
        <v>0</v>
      </c>
      <c r="L2428">
        <f t="shared" ca="1" si="183"/>
        <v>0</v>
      </c>
      <c r="M2428">
        <f t="shared" ca="1" si="184"/>
        <v>26.232096524999996</v>
      </c>
    </row>
    <row r="2429" spans="1:13" x14ac:dyDescent="0.3">
      <c r="A2429" s="1">
        <v>39751</v>
      </c>
      <c r="B2429">
        <f>VLOOKUP($A2429,DataAdjust!$A:$K,9,FALSE)</f>
        <v>29.088267999999996</v>
      </c>
      <c r="C2429">
        <f>VLOOKUP($A2429,DataAdjust!$A:$K,10,FALSE)</f>
        <v>29.478270999999996</v>
      </c>
      <c r="D2429">
        <f>VLOOKUP($A2429,DataAdjust!$A:$K,11,FALSE)</f>
        <v>28.398269999999997</v>
      </c>
      <c r="E2429">
        <f>VLOOKUP($A2429,DataAdjust!$A:$K,6,FALSE)</f>
        <v>29.25827</v>
      </c>
      <c r="F2429">
        <f>VLOOKUP($A2429,DataAdjust!$A:$K,7,FALSE)</f>
        <v>255292100</v>
      </c>
      <c r="G2429">
        <f t="shared" ca="1" si="180"/>
        <v>35.696933750000007</v>
      </c>
      <c r="H2429">
        <f t="shared" ca="1" si="180"/>
        <v>27.536534500000002</v>
      </c>
      <c r="I2429">
        <f t="shared" ca="1" si="181"/>
        <v>0</v>
      </c>
      <c r="J2429">
        <f ca="1">IF(AND(I2428=0,I2429=1),B2430,IF(AND(I2429=1,I2428=1),J2428,0))</f>
        <v>0</v>
      </c>
      <c r="K2429">
        <f t="shared" ca="1" si="182"/>
        <v>0</v>
      </c>
      <c r="L2429">
        <f t="shared" ca="1" si="183"/>
        <v>0</v>
      </c>
      <c r="M2429">
        <f t="shared" ca="1" si="184"/>
        <v>26.232096524999996</v>
      </c>
    </row>
    <row r="2430" spans="1:13" x14ac:dyDescent="0.3">
      <c r="A2430" s="1">
        <v>39752</v>
      </c>
      <c r="B2430">
        <f>VLOOKUP($A2430,DataAdjust!$A:$K,9,FALSE)</f>
        <v>28.782810999999995</v>
      </c>
      <c r="C2430">
        <f>VLOOKUP($A2430,DataAdjust!$A:$K,10,FALSE)</f>
        <v>29.842811999999995</v>
      </c>
      <c r="D2430">
        <f>VLOOKUP($A2430,DataAdjust!$A:$K,11,FALSE)</f>
        <v>28.502811999999999</v>
      </c>
      <c r="E2430">
        <f>VLOOKUP($A2430,DataAdjust!$A:$K,6,FALSE)</f>
        <v>29.302810999999998</v>
      </c>
      <c r="F2430">
        <f>VLOOKUP($A2430,DataAdjust!$A:$K,7,FALSE)</f>
        <v>224261000</v>
      </c>
      <c r="G2430">
        <f t="shared" ca="1" si="180"/>
        <v>35.498718149999995</v>
      </c>
      <c r="H2430">
        <f t="shared" ca="1" si="180"/>
        <v>27.693561250000002</v>
      </c>
      <c r="I2430">
        <f t="shared" ca="1" si="181"/>
        <v>0</v>
      </c>
      <c r="J2430">
        <f ca="1">IF(AND(I2429=0,I2430=1),B2431,IF(AND(I2430=1,I2429=1),J2429,0))</f>
        <v>0</v>
      </c>
      <c r="K2430">
        <f t="shared" ca="1" si="182"/>
        <v>0</v>
      </c>
      <c r="L2430">
        <f t="shared" ca="1" si="183"/>
        <v>0</v>
      </c>
      <c r="M2430">
        <f t="shared" ca="1" si="184"/>
        <v>26.232096524999996</v>
      </c>
    </row>
    <row r="2431" spans="1:13" x14ac:dyDescent="0.3">
      <c r="A2431" s="1">
        <v>39755</v>
      </c>
      <c r="B2431">
        <f>VLOOKUP($A2431,DataAdjust!$A:$K,9,FALSE)</f>
        <v>29.230450999999999</v>
      </c>
      <c r="C2431">
        <f>VLOOKUP($A2431,DataAdjust!$A:$K,10,FALSE)</f>
        <v>29.710450999999996</v>
      </c>
      <c r="D2431">
        <f>VLOOKUP($A2431,DataAdjust!$A:$K,11,FALSE)</f>
        <v>28.930448000000002</v>
      </c>
      <c r="E2431">
        <f>VLOOKUP($A2431,DataAdjust!$A:$K,6,FALSE)</f>
        <v>29.240449999999999</v>
      </c>
      <c r="F2431">
        <f>VLOOKUP($A2431,DataAdjust!$A:$K,7,FALSE)</f>
        <v>128455500</v>
      </c>
      <c r="G2431">
        <f t="shared" ca="1" si="180"/>
        <v>35.283882383333335</v>
      </c>
      <c r="H2431">
        <f t="shared" ca="1" si="180"/>
        <v>27.939682250000004</v>
      </c>
      <c r="I2431">
        <f t="shared" ca="1" si="181"/>
        <v>0</v>
      </c>
      <c r="J2431">
        <f ca="1">IF(AND(I2430=0,I2431=1),B2432,IF(AND(I2431=1,I2430=1),J2430,0))</f>
        <v>0</v>
      </c>
      <c r="K2431">
        <f t="shared" ca="1" si="182"/>
        <v>0</v>
      </c>
      <c r="L2431">
        <f t="shared" ca="1" si="183"/>
        <v>0</v>
      </c>
      <c r="M2431">
        <f t="shared" ca="1" si="184"/>
        <v>26.232096524999996</v>
      </c>
    </row>
    <row r="2432" spans="1:13" x14ac:dyDescent="0.3">
      <c r="A2432" s="1">
        <v>39756</v>
      </c>
      <c r="B2432">
        <f>VLOOKUP($A2432,DataAdjust!$A:$K,9,FALSE)</f>
        <v>29.779016000000002</v>
      </c>
      <c r="C2432">
        <f>VLOOKUP($A2432,DataAdjust!$A:$K,10,FALSE)</f>
        <v>30.329015000000002</v>
      </c>
      <c r="D2432">
        <f>VLOOKUP($A2432,DataAdjust!$A:$K,11,FALSE)</f>
        <v>29.299016999999996</v>
      </c>
      <c r="E2432">
        <f>VLOOKUP($A2432,DataAdjust!$A:$K,6,FALSE)</f>
        <v>30.069016999999999</v>
      </c>
      <c r="F2432">
        <f>VLOOKUP($A2432,DataAdjust!$A:$K,7,FALSE)</f>
        <v>182487600</v>
      </c>
      <c r="G2432">
        <f t="shared" ca="1" si="180"/>
        <v>35.076475416666668</v>
      </c>
      <c r="H2432">
        <f t="shared" ca="1" si="180"/>
        <v>28.302738125000001</v>
      </c>
      <c r="I2432">
        <f t="shared" ca="1" si="181"/>
        <v>0</v>
      </c>
      <c r="J2432">
        <f ca="1">IF(AND(I2431=0,I2432=1),B2433,IF(AND(I2432=1,I2431=1),J2431,0))</f>
        <v>0</v>
      </c>
      <c r="K2432">
        <f t="shared" ca="1" si="182"/>
        <v>0</v>
      </c>
      <c r="L2432">
        <f t="shared" ca="1" si="183"/>
        <v>0</v>
      </c>
      <c r="M2432">
        <f t="shared" ca="1" si="184"/>
        <v>26.232096524999996</v>
      </c>
    </row>
    <row r="2433" spans="1:13" x14ac:dyDescent="0.3">
      <c r="A2433" s="1">
        <v>39757</v>
      </c>
      <c r="B2433">
        <f>VLOOKUP($A2433,DataAdjust!$A:$K,9,FALSE)</f>
        <v>30.040971999999996</v>
      </c>
      <c r="C2433">
        <f>VLOOKUP($A2433,DataAdjust!$A:$K,10,FALSE)</f>
        <v>30.110970999999999</v>
      </c>
      <c r="D2433">
        <f>VLOOKUP($A2433,DataAdjust!$A:$K,11,FALSE)</f>
        <v>28.430973000000002</v>
      </c>
      <c r="E2433">
        <f>VLOOKUP($A2433,DataAdjust!$A:$K,6,FALSE)</f>
        <v>28.500972999999998</v>
      </c>
      <c r="F2433">
        <f>VLOOKUP($A2433,DataAdjust!$A:$K,7,FALSE)</f>
        <v>183893900</v>
      </c>
      <c r="G2433">
        <f t="shared" ca="1" si="180"/>
        <v>34.842192616666679</v>
      </c>
      <c r="H2433">
        <f t="shared" ca="1" si="180"/>
        <v>28.578928625</v>
      </c>
      <c r="I2433">
        <f t="shared" ca="1" si="181"/>
        <v>0</v>
      </c>
      <c r="J2433">
        <f ca="1">IF(AND(I2432=0,I2433=1),B2434,IF(AND(I2433=1,I2432=1),J2432,0))</f>
        <v>0</v>
      </c>
      <c r="K2433">
        <f t="shared" ca="1" si="182"/>
        <v>0</v>
      </c>
      <c r="L2433">
        <f t="shared" ca="1" si="183"/>
        <v>0</v>
      </c>
      <c r="M2433">
        <f t="shared" ca="1" si="184"/>
        <v>26.232096524999996</v>
      </c>
    </row>
    <row r="2434" spans="1:13" x14ac:dyDescent="0.3">
      <c r="A2434" s="1">
        <v>39758</v>
      </c>
      <c r="B2434">
        <f>VLOOKUP($A2434,DataAdjust!$A:$K,9,FALSE)</f>
        <v>28.156936999999996</v>
      </c>
      <c r="C2434">
        <f>VLOOKUP($A2434,DataAdjust!$A:$K,10,FALSE)</f>
        <v>28.536937999999996</v>
      </c>
      <c r="D2434">
        <f>VLOOKUP($A2434,DataAdjust!$A:$K,11,FALSE)</f>
        <v>27.066936999999996</v>
      </c>
      <c r="E2434">
        <f>VLOOKUP($A2434,DataAdjust!$A:$K,6,FALSE)</f>
        <v>27.226935999999998</v>
      </c>
      <c r="F2434">
        <f>VLOOKUP($A2434,DataAdjust!$A:$K,7,FALSE)</f>
        <v>220677200</v>
      </c>
      <c r="G2434">
        <f t="shared" ca="1" si="180"/>
        <v>34.588159716666674</v>
      </c>
      <c r="H2434">
        <f t="shared" ca="1" si="180"/>
        <v>28.787184624999998</v>
      </c>
      <c r="I2434">
        <f t="shared" ca="1" si="181"/>
        <v>0</v>
      </c>
      <c r="J2434">
        <f ca="1">IF(AND(I2433=0,I2434=1),B2435,IF(AND(I2434=1,I2433=1),J2433,0))</f>
        <v>0</v>
      </c>
      <c r="K2434">
        <f t="shared" ca="1" si="182"/>
        <v>0</v>
      </c>
      <c r="L2434">
        <f t="shared" ca="1" si="183"/>
        <v>0</v>
      </c>
      <c r="M2434">
        <f t="shared" ca="1" si="184"/>
        <v>26.232096524999996</v>
      </c>
    </row>
    <row r="2435" spans="1:13" x14ac:dyDescent="0.3">
      <c r="A2435" s="1">
        <v>39759</v>
      </c>
      <c r="B2435">
        <f>VLOOKUP($A2435,DataAdjust!$A:$K,9,FALSE)</f>
        <v>27.518220000000003</v>
      </c>
      <c r="C2435">
        <f>VLOOKUP($A2435,DataAdjust!$A:$K,10,FALSE)</f>
        <v>28.078220000000002</v>
      </c>
      <c r="D2435">
        <f>VLOOKUP($A2435,DataAdjust!$A:$K,11,FALSE)</f>
        <v>27.188220000000001</v>
      </c>
      <c r="E2435">
        <f>VLOOKUP($A2435,DataAdjust!$A:$K,6,FALSE)</f>
        <v>27.788221</v>
      </c>
      <c r="F2435">
        <f>VLOOKUP($A2435,DataAdjust!$A:$K,7,FALSE)</f>
        <v>176946200</v>
      </c>
      <c r="G2435">
        <f t="shared" ca="1" si="180"/>
        <v>34.335319883333334</v>
      </c>
      <c r="H2435">
        <f t="shared" ca="1" si="180"/>
        <v>28.712568374999996</v>
      </c>
      <c r="I2435">
        <f t="shared" ca="1" si="181"/>
        <v>0</v>
      </c>
      <c r="J2435">
        <f ca="1">IF(AND(I2434=0,I2435=1),B2436,IF(AND(I2435=1,I2434=1),J2434,0))</f>
        <v>0</v>
      </c>
      <c r="K2435">
        <f t="shared" ca="1" si="182"/>
        <v>0</v>
      </c>
      <c r="L2435">
        <f t="shared" ca="1" si="183"/>
        <v>0</v>
      </c>
      <c r="M2435">
        <f t="shared" ca="1" si="184"/>
        <v>26.232096524999996</v>
      </c>
    </row>
    <row r="2436" spans="1:13" x14ac:dyDescent="0.3">
      <c r="A2436" s="1">
        <v>39762</v>
      </c>
      <c r="B2436">
        <f>VLOOKUP($A2436,DataAdjust!$A:$K,9,FALSE)</f>
        <v>28.614027</v>
      </c>
      <c r="C2436">
        <f>VLOOKUP($A2436,DataAdjust!$A:$K,10,FALSE)</f>
        <v>28.614027</v>
      </c>
      <c r="D2436">
        <f>VLOOKUP($A2436,DataAdjust!$A:$K,11,FALSE)</f>
        <v>27.044027999999997</v>
      </c>
      <c r="E2436">
        <f>VLOOKUP($A2436,DataAdjust!$A:$K,6,FALSE)</f>
        <v>27.414027999999998</v>
      </c>
      <c r="F2436">
        <f>VLOOKUP($A2436,DataAdjust!$A:$K,7,FALSE)</f>
        <v>142584500</v>
      </c>
      <c r="G2436">
        <f t="shared" ca="1" si="180"/>
        <v>34.077579166666666</v>
      </c>
      <c r="H2436">
        <f t="shared" ca="1" si="180"/>
        <v>28.600088249999999</v>
      </c>
      <c r="I2436">
        <f t="shared" ca="1" si="181"/>
        <v>0</v>
      </c>
      <c r="J2436">
        <f ca="1">IF(AND(I2435=0,I2436=1),B2437,IF(AND(I2436=1,I2435=1),J2435,0))</f>
        <v>0</v>
      </c>
      <c r="K2436">
        <f t="shared" ca="1" si="182"/>
        <v>0</v>
      </c>
      <c r="L2436">
        <f t="shared" ca="1" si="183"/>
        <v>0</v>
      </c>
      <c r="M2436">
        <f t="shared" ca="1" si="184"/>
        <v>26.232096524999996</v>
      </c>
    </row>
    <row r="2437" spans="1:13" x14ac:dyDescent="0.3">
      <c r="A2437" s="1">
        <v>39763</v>
      </c>
      <c r="B2437">
        <f>VLOOKUP($A2437,DataAdjust!$A:$K,9,FALSE)</f>
        <v>27.197104</v>
      </c>
      <c r="C2437">
        <f>VLOOKUP($A2437,DataAdjust!$A:$K,10,FALSE)</f>
        <v>27.477104000000001</v>
      </c>
      <c r="D2437">
        <f>VLOOKUP($A2437,DataAdjust!$A:$K,11,FALSE)</f>
        <v>26.437103</v>
      </c>
      <c r="E2437">
        <f>VLOOKUP($A2437,DataAdjust!$A:$K,6,FALSE)</f>
        <v>26.817104</v>
      </c>
      <c r="F2437">
        <f>VLOOKUP($A2437,DataAdjust!$A:$K,7,FALSE)</f>
        <v>162869800</v>
      </c>
      <c r="G2437">
        <f t="shared" ca="1" si="180"/>
        <v>33.818199583333332</v>
      </c>
      <c r="H2437">
        <f t="shared" ca="1" si="180"/>
        <v>28.294942500000001</v>
      </c>
      <c r="I2437">
        <f t="shared" ca="1" si="181"/>
        <v>0</v>
      </c>
      <c r="J2437">
        <f ca="1">IF(AND(I2436=0,I2437=1),B2438,IF(AND(I2437=1,I2436=1),J2436,0))</f>
        <v>0</v>
      </c>
      <c r="K2437">
        <f t="shared" ca="1" si="182"/>
        <v>0</v>
      </c>
      <c r="L2437">
        <f t="shared" ca="1" si="183"/>
        <v>0</v>
      </c>
      <c r="M2437">
        <f t="shared" ca="1" si="184"/>
        <v>26.232096524999996</v>
      </c>
    </row>
    <row r="2438" spans="1:13" x14ac:dyDescent="0.3">
      <c r="A2438" s="1">
        <v>39764</v>
      </c>
      <c r="B2438">
        <f>VLOOKUP($A2438,DataAdjust!$A:$K,9,FALSE)</f>
        <v>26.518708</v>
      </c>
      <c r="C2438">
        <f>VLOOKUP($A2438,DataAdjust!$A:$K,10,FALSE)</f>
        <v>26.668707000000001</v>
      </c>
      <c r="D2438">
        <f>VLOOKUP($A2438,DataAdjust!$A:$K,11,FALSE)</f>
        <v>25.518708</v>
      </c>
      <c r="E2438">
        <f>VLOOKUP($A2438,DataAdjust!$A:$K,6,FALSE)</f>
        <v>25.578707000000001</v>
      </c>
      <c r="F2438">
        <f>VLOOKUP($A2438,DataAdjust!$A:$K,7,FALSE)</f>
        <v>184946400</v>
      </c>
      <c r="G2438">
        <f t="shared" ca="1" si="180"/>
        <v>33.546935033333334</v>
      </c>
      <c r="H2438">
        <f t="shared" ca="1" si="180"/>
        <v>27.8294295</v>
      </c>
      <c r="I2438">
        <f t="shared" ca="1" si="181"/>
        <v>0</v>
      </c>
      <c r="J2438">
        <f ca="1">IF(AND(I2437=0,I2438=1),B2439,IF(AND(I2438=1,I2437=1),J2437,0))</f>
        <v>0</v>
      </c>
      <c r="K2438">
        <f t="shared" ca="1" si="182"/>
        <v>0</v>
      </c>
      <c r="L2438">
        <f t="shared" ca="1" si="183"/>
        <v>0</v>
      </c>
      <c r="M2438">
        <f t="shared" ca="1" si="184"/>
        <v>26.232096524999996</v>
      </c>
    </row>
    <row r="2439" spans="1:13" x14ac:dyDescent="0.3">
      <c r="A2439" s="1">
        <v>39765</v>
      </c>
      <c r="B2439">
        <f>VLOOKUP($A2439,DataAdjust!$A:$K,9,FALSE)</f>
        <v>25.287850000000002</v>
      </c>
      <c r="C2439">
        <f>VLOOKUP($A2439,DataAdjust!$A:$K,10,FALSE)</f>
        <v>27.207850000000001</v>
      </c>
      <c r="D2439">
        <f>VLOOKUP($A2439,DataAdjust!$A:$K,11,FALSE)</f>
        <v>23.957850000000001</v>
      </c>
      <c r="E2439">
        <f>VLOOKUP($A2439,DataAdjust!$A:$K,6,FALSE)</f>
        <v>27.137848000000002</v>
      </c>
      <c r="F2439">
        <f>VLOOKUP($A2439,DataAdjust!$A:$K,7,FALSE)</f>
        <v>317943900</v>
      </c>
      <c r="G2439">
        <f t="shared" ca="1" si="180"/>
        <v>33.300469033333329</v>
      </c>
      <c r="H2439">
        <f t="shared" ca="1" si="180"/>
        <v>27.566604250000001</v>
      </c>
      <c r="I2439">
        <f t="shared" ca="1" si="181"/>
        <v>0</v>
      </c>
      <c r="J2439">
        <f ca="1">IF(AND(I2438=0,I2439=1),B2440,IF(AND(I2439=1,I2438=1),J2438,0))</f>
        <v>0</v>
      </c>
      <c r="K2439">
        <f t="shared" ca="1" si="182"/>
        <v>0</v>
      </c>
      <c r="L2439">
        <f t="shared" ca="1" si="183"/>
        <v>0</v>
      </c>
      <c r="M2439">
        <f t="shared" ca="1" si="184"/>
        <v>26.232096524999996</v>
      </c>
    </row>
    <row r="2440" spans="1:13" x14ac:dyDescent="0.3">
      <c r="A2440" s="1">
        <v>39766</v>
      </c>
      <c r="B2440">
        <f>VLOOKUP($A2440,DataAdjust!$A:$K,9,FALSE)</f>
        <v>26.619254999999999</v>
      </c>
      <c r="C2440">
        <f>VLOOKUP($A2440,DataAdjust!$A:$K,10,FALSE)</f>
        <v>27.259254000000002</v>
      </c>
      <c r="D2440">
        <f>VLOOKUP($A2440,DataAdjust!$A:$K,11,FALSE)</f>
        <v>25.709254999999999</v>
      </c>
      <c r="E2440">
        <f>VLOOKUP($A2440,DataAdjust!$A:$K,6,FALSE)</f>
        <v>25.819254000000001</v>
      </c>
      <c r="F2440">
        <f>VLOOKUP($A2440,DataAdjust!$A:$K,7,FALSE)</f>
        <v>259407000</v>
      </c>
      <c r="G2440">
        <f t="shared" ca="1" si="180"/>
        <v>33.035290949999997</v>
      </c>
      <c r="H2440">
        <f t="shared" ca="1" si="180"/>
        <v>27.035383875000001</v>
      </c>
      <c r="I2440">
        <f t="shared" ca="1" si="181"/>
        <v>0</v>
      </c>
      <c r="J2440">
        <f ca="1">IF(AND(I2439=0,I2440=1),B2441,IF(AND(I2440=1,I2439=1),J2439,0))</f>
        <v>0</v>
      </c>
      <c r="K2440">
        <f t="shared" ca="1" si="182"/>
        <v>0</v>
      </c>
      <c r="L2440">
        <f t="shared" ca="1" si="183"/>
        <v>0</v>
      </c>
      <c r="M2440">
        <f t="shared" ca="1" si="184"/>
        <v>26.232096524999996</v>
      </c>
    </row>
    <row r="2441" spans="1:13" x14ac:dyDescent="0.3">
      <c r="A2441" s="1">
        <v>39769</v>
      </c>
      <c r="B2441">
        <f>VLOOKUP($A2441,DataAdjust!$A:$K,9,FALSE)</f>
        <v>25.395790000000002</v>
      </c>
      <c r="C2441">
        <f>VLOOKUP($A2441,DataAdjust!$A:$K,10,FALSE)</f>
        <v>26.135790000000004</v>
      </c>
      <c r="D2441">
        <f>VLOOKUP($A2441,DataAdjust!$A:$K,11,FALSE)</f>
        <v>25.165790000000005</v>
      </c>
      <c r="E2441">
        <f>VLOOKUP($A2441,DataAdjust!$A:$K,6,FALSE)</f>
        <v>25.275791000000002</v>
      </c>
      <c r="F2441">
        <f>VLOOKUP($A2441,DataAdjust!$A:$K,7,FALSE)</f>
        <v>202835200</v>
      </c>
      <c r="G2441">
        <f t="shared" ca="1" si="180"/>
        <v>32.751854999999999</v>
      </c>
      <c r="H2441">
        <f t="shared" ca="1" si="180"/>
        <v>26.632236124999999</v>
      </c>
      <c r="I2441">
        <f t="shared" ca="1" si="181"/>
        <v>0</v>
      </c>
      <c r="J2441">
        <f ca="1">IF(AND(I2440=0,I2441=1),B2442,IF(AND(I2441=1,I2440=1),J2440,0))</f>
        <v>0</v>
      </c>
      <c r="K2441">
        <f t="shared" ca="1" si="182"/>
        <v>0</v>
      </c>
      <c r="L2441">
        <f t="shared" ca="1" si="183"/>
        <v>0</v>
      </c>
      <c r="M2441">
        <f t="shared" ca="1" si="184"/>
        <v>26.232096524999996</v>
      </c>
    </row>
    <row r="2442" spans="1:13" x14ac:dyDescent="0.3">
      <c r="A2442" s="1">
        <v>39770</v>
      </c>
      <c r="B2442">
        <f>VLOOKUP($A2442,DataAdjust!$A:$K,9,FALSE)</f>
        <v>25.469055000000001</v>
      </c>
      <c r="C2442">
        <f>VLOOKUP($A2442,DataAdjust!$A:$K,10,FALSE)</f>
        <v>25.659056</v>
      </c>
      <c r="D2442">
        <f>VLOOKUP($A2442,DataAdjust!$A:$K,11,FALSE)</f>
        <v>24.299054999999999</v>
      </c>
      <c r="E2442">
        <f>VLOOKUP($A2442,DataAdjust!$A:$K,6,FALSE)</f>
        <v>25.249056</v>
      </c>
      <c r="F2442">
        <f>VLOOKUP($A2442,DataAdjust!$A:$K,7,FALSE)</f>
        <v>252661800</v>
      </c>
      <c r="G2442">
        <f t="shared" ca="1" si="180"/>
        <v>32.482812566666674</v>
      </c>
      <c r="H2442">
        <f t="shared" ca="1" si="180"/>
        <v>26.385001124999999</v>
      </c>
      <c r="I2442">
        <f t="shared" ca="1" si="181"/>
        <v>0</v>
      </c>
      <c r="J2442">
        <f ca="1">IF(AND(I2441=0,I2442=1),B2443,IF(AND(I2442=1,I2441=1),J2441,0))</f>
        <v>0</v>
      </c>
      <c r="K2442">
        <f t="shared" ca="1" si="182"/>
        <v>0</v>
      </c>
      <c r="L2442">
        <f t="shared" ca="1" si="183"/>
        <v>0</v>
      </c>
      <c r="M2442">
        <f t="shared" ca="1" si="184"/>
        <v>26.232096524999996</v>
      </c>
    </row>
    <row r="2443" spans="1:13" x14ac:dyDescent="0.3">
      <c r="A2443" s="1">
        <v>39771</v>
      </c>
      <c r="B2443">
        <f>VLOOKUP($A2443,DataAdjust!$A:$K,9,FALSE)</f>
        <v>25.470477999999996</v>
      </c>
      <c r="C2443">
        <f>VLOOKUP($A2443,DataAdjust!$A:$K,10,FALSE)</f>
        <v>25.850478999999996</v>
      </c>
      <c r="D2443">
        <f>VLOOKUP($A2443,DataAdjust!$A:$K,11,FALSE)</f>
        <v>23.860478999999998</v>
      </c>
      <c r="E2443">
        <f>VLOOKUP($A2443,DataAdjust!$A:$K,6,FALSE)</f>
        <v>23.930478999999998</v>
      </c>
      <c r="F2443">
        <f>VLOOKUP($A2443,DataAdjust!$A:$K,7,FALSE)</f>
        <v>244180600</v>
      </c>
      <c r="G2443">
        <f t="shared" ca="1" si="180"/>
        <v>32.192683950000003</v>
      </c>
      <c r="H2443">
        <f t="shared" ca="1" si="180"/>
        <v>25.902783375000002</v>
      </c>
      <c r="I2443">
        <f t="shared" ca="1" si="181"/>
        <v>0</v>
      </c>
      <c r="J2443">
        <f ca="1">IF(AND(I2442=0,I2443=1),B2444,IF(AND(I2443=1,I2442=1),J2442,0))</f>
        <v>0</v>
      </c>
      <c r="K2443">
        <f t="shared" ca="1" si="182"/>
        <v>0</v>
      </c>
      <c r="L2443">
        <f t="shared" ca="1" si="183"/>
        <v>0</v>
      </c>
      <c r="M2443">
        <f t="shared" ca="1" si="184"/>
        <v>26.232096524999996</v>
      </c>
    </row>
    <row r="2444" spans="1:13" x14ac:dyDescent="0.3">
      <c r="A2444" s="1">
        <v>39772</v>
      </c>
      <c r="B2444">
        <f>VLOOKUP($A2444,DataAdjust!$A:$K,9,FALSE)</f>
        <v>23.742267999999996</v>
      </c>
      <c r="C2444">
        <f>VLOOKUP($A2444,DataAdjust!$A:$K,10,FALSE)</f>
        <v>24.662267999999997</v>
      </c>
      <c r="D2444">
        <f>VLOOKUP($A2444,DataAdjust!$A:$K,11,FALSE)</f>
        <v>22.682265999999998</v>
      </c>
      <c r="E2444">
        <f>VLOOKUP($A2444,DataAdjust!$A:$K,6,FALSE)</f>
        <v>22.772265999999998</v>
      </c>
      <c r="F2444">
        <f>VLOOKUP($A2444,DataAdjust!$A:$K,7,FALSE)</f>
        <v>342472400</v>
      </c>
      <c r="G2444">
        <f t="shared" ca="1" si="180"/>
        <v>31.878800350000002</v>
      </c>
      <c r="H2444">
        <f t="shared" ca="1" si="180"/>
        <v>25.322563124999999</v>
      </c>
      <c r="I2444">
        <f t="shared" ca="1" si="181"/>
        <v>0</v>
      </c>
      <c r="J2444">
        <f ca="1">IF(AND(I2443=0,I2444=1),B2445,IF(AND(I2444=1,I2443=1),J2443,0))</f>
        <v>0</v>
      </c>
      <c r="K2444">
        <f t="shared" ca="1" si="182"/>
        <v>0</v>
      </c>
      <c r="L2444">
        <f t="shared" ca="1" si="183"/>
        <v>0</v>
      </c>
      <c r="M2444">
        <f t="shared" ca="1" si="184"/>
        <v>26.232096524999996</v>
      </c>
    </row>
    <row r="2445" spans="1:13" x14ac:dyDescent="0.3">
      <c r="A2445" s="1">
        <v>39773</v>
      </c>
      <c r="B2445">
        <f>VLOOKUP($A2445,DataAdjust!$A:$K,9,FALSE)</f>
        <v>23.101202000000001</v>
      </c>
      <c r="C2445">
        <f>VLOOKUP($A2445,DataAdjust!$A:$K,10,FALSE)</f>
        <v>23.771201999999999</v>
      </c>
      <c r="D2445">
        <f>VLOOKUP($A2445,DataAdjust!$A:$K,11,FALSE)</f>
        <v>22.141200999999999</v>
      </c>
      <c r="E2445">
        <f>VLOOKUP($A2445,DataAdjust!$A:$K,6,FALSE)</f>
        <v>23.761202000000001</v>
      </c>
      <c r="F2445">
        <f>VLOOKUP($A2445,DataAdjust!$A:$K,7,FALSE)</f>
        <v>282746800</v>
      </c>
      <c r="G2445">
        <f t="shared" ca="1" si="180"/>
        <v>31.575760383333336</v>
      </c>
      <c r="H2445">
        <f t="shared" ca="1" si="180"/>
        <v>24.940575374999998</v>
      </c>
      <c r="I2445">
        <f t="shared" ca="1" si="181"/>
        <v>0</v>
      </c>
      <c r="J2445">
        <f ca="1">IF(AND(I2444=0,I2445=1),B2446,IF(AND(I2445=1,I2444=1),J2444,0))</f>
        <v>0</v>
      </c>
      <c r="K2445">
        <f t="shared" ca="1" si="182"/>
        <v>0</v>
      </c>
      <c r="L2445">
        <f t="shared" ca="1" si="183"/>
        <v>0</v>
      </c>
      <c r="M2445">
        <f t="shared" ca="1" si="184"/>
        <v>26.232096524999996</v>
      </c>
    </row>
    <row r="2446" spans="1:13" x14ac:dyDescent="0.3">
      <c r="A2446" s="1">
        <v>39776</v>
      </c>
      <c r="B2446">
        <f>VLOOKUP($A2446,DataAdjust!$A:$K,9,FALSE)</f>
        <v>24.133423000000001</v>
      </c>
      <c r="C2446">
        <f>VLOOKUP($A2446,DataAdjust!$A:$K,10,FALSE)</f>
        <v>25.553422999999999</v>
      </c>
      <c r="D2446">
        <f>VLOOKUP($A2446,DataAdjust!$A:$K,11,FALSE)</f>
        <v>23.893424</v>
      </c>
      <c r="E2446">
        <f>VLOOKUP($A2446,DataAdjust!$A:$K,6,FALSE)</f>
        <v>25.213422999999999</v>
      </c>
      <c r="F2446">
        <f>VLOOKUP($A2446,DataAdjust!$A:$K,7,FALSE)</f>
        <v>225058200</v>
      </c>
      <c r="G2446">
        <f t="shared" ca="1" si="180"/>
        <v>31.311614183333337</v>
      </c>
      <c r="H2446">
        <f t="shared" ca="1" si="180"/>
        <v>24.894914875000001</v>
      </c>
      <c r="I2446">
        <f t="shared" ca="1" si="181"/>
        <v>0</v>
      </c>
      <c r="J2446">
        <f ca="1">IF(AND(I2445=0,I2446=1),B2447,IF(AND(I2446=1,I2445=1),J2445,0))</f>
        <v>0</v>
      </c>
      <c r="K2446">
        <f t="shared" ca="1" si="182"/>
        <v>0</v>
      </c>
      <c r="L2446">
        <f t="shared" ca="1" si="183"/>
        <v>0</v>
      </c>
      <c r="M2446">
        <f t="shared" ca="1" si="184"/>
        <v>26.232096524999996</v>
      </c>
    </row>
    <row r="2447" spans="1:13" x14ac:dyDescent="0.3">
      <c r="A2447" s="1">
        <v>39777</v>
      </c>
      <c r="B2447">
        <f>VLOOKUP($A2447,DataAdjust!$A:$K,9,FALSE)</f>
        <v>25.537603999999998</v>
      </c>
      <c r="C2447">
        <f>VLOOKUP($A2447,DataAdjust!$A:$K,10,FALSE)</f>
        <v>25.567601999999997</v>
      </c>
      <c r="D2447">
        <f>VLOOKUP($A2447,DataAdjust!$A:$K,11,FALSE)</f>
        <v>24.447602999999997</v>
      </c>
      <c r="E2447">
        <f>VLOOKUP($A2447,DataAdjust!$A:$K,6,FALSE)</f>
        <v>25.097602999999999</v>
      </c>
      <c r="F2447">
        <f>VLOOKUP($A2447,DataAdjust!$A:$K,7,FALSE)</f>
        <v>202968700</v>
      </c>
      <c r="G2447">
        <f t="shared" ca="1" si="180"/>
        <v>31.053996099999999</v>
      </c>
      <c r="H2447">
        <f t="shared" ca="1" si="180"/>
        <v>24.639884249999998</v>
      </c>
      <c r="I2447">
        <f t="shared" ca="1" si="181"/>
        <v>0</v>
      </c>
      <c r="J2447">
        <f ca="1">IF(AND(I2446=0,I2447=1),B2448,IF(AND(I2447=1,I2446=1),J2446,0))</f>
        <v>0</v>
      </c>
      <c r="K2447">
        <f t="shared" ca="1" si="182"/>
        <v>0</v>
      </c>
      <c r="L2447">
        <f t="shared" ca="1" si="183"/>
        <v>0</v>
      </c>
      <c r="M2447">
        <f t="shared" ca="1" si="184"/>
        <v>26.232096524999996</v>
      </c>
    </row>
    <row r="2448" spans="1:13" x14ac:dyDescent="0.3">
      <c r="A2448" s="1">
        <v>39778</v>
      </c>
      <c r="B2448">
        <f>VLOOKUP($A2448,DataAdjust!$A:$K,9,FALSE)</f>
        <v>24.678903999999999</v>
      </c>
      <c r="C2448">
        <f>VLOOKUP($A2448,DataAdjust!$A:$K,10,FALSE)</f>
        <v>26.158905999999998</v>
      </c>
      <c r="D2448">
        <f>VLOOKUP($A2448,DataAdjust!$A:$K,11,FALSE)</f>
        <v>24.608903999999999</v>
      </c>
      <c r="E2448">
        <f>VLOOKUP($A2448,DataAdjust!$A:$K,6,FALSE)</f>
        <v>26.148904999999999</v>
      </c>
      <c r="F2448">
        <f>VLOOKUP($A2448,DataAdjust!$A:$K,7,FALSE)</f>
        <v>164912000</v>
      </c>
      <c r="G2448">
        <f t="shared" ca="1" si="180"/>
        <v>30.82028025</v>
      </c>
      <c r="H2448">
        <f t="shared" ca="1" si="180"/>
        <v>24.681090624999996</v>
      </c>
      <c r="I2448">
        <f t="shared" ca="1" si="181"/>
        <v>0</v>
      </c>
      <c r="J2448">
        <f ca="1">IF(AND(I2447=0,I2448=1),B2449,IF(AND(I2448=1,I2447=1),J2447,0))</f>
        <v>0</v>
      </c>
      <c r="K2448">
        <f t="shared" ca="1" si="182"/>
        <v>0</v>
      </c>
      <c r="L2448">
        <f t="shared" ca="1" si="183"/>
        <v>0</v>
      </c>
      <c r="M2448">
        <f t="shared" ca="1" si="184"/>
        <v>26.232096524999996</v>
      </c>
    </row>
    <row r="2449" spans="1:13" x14ac:dyDescent="0.3">
      <c r="A2449" s="1">
        <v>39780</v>
      </c>
      <c r="B2449">
        <f>VLOOKUP($A2449,DataAdjust!$A:$K,9,FALSE)</f>
        <v>25.843990000000002</v>
      </c>
      <c r="C2449">
        <f>VLOOKUP($A2449,DataAdjust!$A:$K,10,FALSE)</f>
        <v>26.013991000000001</v>
      </c>
      <c r="D2449">
        <f>VLOOKUP($A2449,DataAdjust!$A:$K,11,FALSE)</f>
        <v>25.65399</v>
      </c>
      <c r="E2449">
        <f>VLOOKUP($A2449,DataAdjust!$A:$K,6,FALSE)</f>
        <v>25.943991</v>
      </c>
      <c r="F2449">
        <f>VLOOKUP($A2449,DataAdjust!$A:$K,7,FALSE)</f>
        <v>41238200</v>
      </c>
      <c r="G2449">
        <f t="shared" ca="1" si="180"/>
        <v>30.604813849999996</v>
      </c>
      <c r="H2449">
        <f t="shared" ca="1" si="180"/>
        <v>24.764615625000001</v>
      </c>
      <c r="I2449">
        <f t="shared" ca="1" si="181"/>
        <v>0</v>
      </c>
      <c r="J2449">
        <f ca="1">IF(AND(I2448=0,I2449=1),B2450,IF(AND(I2449=1,I2448=1),J2448,0))</f>
        <v>0</v>
      </c>
      <c r="K2449">
        <f t="shared" ca="1" si="182"/>
        <v>0</v>
      </c>
      <c r="L2449">
        <f t="shared" ca="1" si="183"/>
        <v>0</v>
      </c>
      <c r="M2449">
        <f t="shared" ca="1" si="184"/>
        <v>26.232096524999996</v>
      </c>
    </row>
    <row r="2450" spans="1:13" x14ac:dyDescent="0.3">
      <c r="A2450" s="1">
        <v>39783</v>
      </c>
      <c r="B2450">
        <f>VLOOKUP($A2450,DataAdjust!$A:$K,9,FALSE)</f>
        <v>25.562847000000001</v>
      </c>
      <c r="C2450">
        <f>VLOOKUP($A2450,DataAdjust!$A:$K,10,FALSE)</f>
        <v>25.572847000000003</v>
      </c>
      <c r="D2450">
        <f>VLOOKUP($A2450,DataAdjust!$A:$K,11,FALSE)</f>
        <v>23.952846000000001</v>
      </c>
      <c r="E2450">
        <f>VLOOKUP($A2450,DataAdjust!$A:$K,6,FALSE)</f>
        <v>23.992847000000001</v>
      </c>
      <c r="F2450">
        <f>VLOOKUP($A2450,DataAdjust!$A:$K,7,FALSE)</f>
        <v>149161500</v>
      </c>
      <c r="G2450">
        <f t="shared" ca="1" si="180"/>
        <v>30.359944800000001</v>
      </c>
      <c r="H2450">
        <f t="shared" ca="1" si="180"/>
        <v>24.607589500000003</v>
      </c>
      <c r="I2450">
        <f t="shared" ca="1" si="181"/>
        <v>0</v>
      </c>
      <c r="J2450">
        <f ca="1">IF(AND(I2449=0,I2450=1),B2451,IF(AND(I2450=1,I2449=1),J2449,0))</f>
        <v>0</v>
      </c>
      <c r="K2450">
        <f t="shared" ca="1" si="182"/>
        <v>0</v>
      </c>
      <c r="L2450">
        <f t="shared" ca="1" si="183"/>
        <v>0</v>
      </c>
      <c r="M2450">
        <f t="shared" ca="1" si="184"/>
        <v>26.232096524999996</v>
      </c>
    </row>
    <row r="2451" spans="1:13" x14ac:dyDescent="0.3">
      <c r="A2451" s="1">
        <v>39784</v>
      </c>
      <c r="B2451">
        <f>VLOOKUP($A2451,DataAdjust!$A:$K,9,FALSE)</f>
        <v>24.264679000000001</v>
      </c>
      <c r="C2451">
        <f>VLOOKUP($A2451,DataAdjust!$A:$K,10,FALSE)</f>
        <v>24.854679000000001</v>
      </c>
      <c r="D2451">
        <f>VLOOKUP($A2451,DataAdjust!$A:$K,11,FALSE)</f>
        <v>23.804680000000001</v>
      </c>
      <c r="E2451">
        <f>VLOOKUP($A2451,DataAdjust!$A:$K,6,FALSE)</f>
        <v>24.79468</v>
      </c>
      <c r="F2451">
        <f>VLOOKUP($A2451,DataAdjust!$A:$K,7,FALSE)</f>
        <v>181743000</v>
      </c>
      <c r="G2451">
        <f t="shared" ca="1" si="180"/>
        <v>30.129626633333334</v>
      </c>
      <c r="H2451">
        <f t="shared" ca="1" si="180"/>
        <v>24.715614625000001</v>
      </c>
      <c r="I2451">
        <f t="shared" ca="1" si="181"/>
        <v>0</v>
      </c>
      <c r="J2451">
        <f ca="1">IF(AND(I2450=0,I2451=1),B2452,IF(AND(I2451=1,I2450=1),J2450,0))</f>
        <v>0</v>
      </c>
      <c r="K2451">
        <f t="shared" ca="1" si="182"/>
        <v>0</v>
      </c>
      <c r="L2451">
        <f t="shared" ca="1" si="183"/>
        <v>0</v>
      </c>
      <c r="M2451">
        <f t="shared" ca="1" si="184"/>
        <v>26.232096524999996</v>
      </c>
    </row>
    <row r="2452" spans="1:13" x14ac:dyDescent="0.3">
      <c r="A2452" s="1">
        <v>39785</v>
      </c>
      <c r="B2452">
        <f>VLOOKUP($A2452,DataAdjust!$A:$K,9,FALSE)</f>
        <v>24.008516000000004</v>
      </c>
      <c r="C2452">
        <f>VLOOKUP($A2452,DataAdjust!$A:$K,10,FALSE)</f>
        <v>25.588516000000002</v>
      </c>
      <c r="D2452">
        <f>VLOOKUP($A2452,DataAdjust!$A:$K,11,FALSE)</f>
        <v>23.948517000000002</v>
      </c>
      <c r="E2452">
        <f>VLOOKUP($A2452,DataAdjust!$A:$K,6,FALSE)</f>
        <v>25.498518000000001</v>
      </c>
      <c r="F2452">
        <f>VLOOKUP($A2452,DataAdjust!$A:$K,7,FALSE)</f>
        <v>230944900</v>
      </c>
      <c r="G2452">
        <f t="shared" ca="1" si="180"/>
        <v>29.924690766666668</v>
      </c>
      <c r="H2452">
        <f t="shared" ca="1" si="180"/>
        <v>25.056396124999999</v>
      </c>
      <c r="I2452">
        <f t="shared" ca="1" si="181"/>
        <v>0</v>
      </c>
      <c r="J2452">
        <f ca="1">IF(AND(I2451=0,I2452=1),B2453,IF(AND(I2452=1,I2451=1),J2451,0))</f>
        <v>0</v>
      </c>
      <c r="K2452">
        <f t="shared" ca="1" si="182"/>
        <v>0</v>
      </c>
      <c r="L2452">
        <f t="shared" ca="1" si="183"/>
        <v>0</v>
      </c>
      <c r="M2452">
        <f t="shared" ca="1" si="184"/>
        <v>26.232096524999996</v>
      </c>
    </row>
    <row r="2453" spans="1:13" x14ac:dyDescent="0.3">
      <c r="A2453" s="1">
        <v>39786</v>
      </c>
      <c r="B2453">
        <f>VLOOKUP($A2453,DataAdjust!$A:$K,9,FALSE)</f>
        <v>25.136868</v>
      </c>
      <c r="C2453">
        <f>VLOOKUP($A2453,DataAdjust!$A:$K,10,FALSE)</f>
        <v>25.746868999999997</v>
      </c>
      <c r="D2453">
        <f>VLOOKUP($A2453,DataAdjust!$A:$K,11,FALSE)</f>
        <v>24.286867999999998</v>
      </c>
      <c r="E2453">
        <f>VLOOKUP($A2453,DataAdjust!$A:$K,6,FALSE)</f>
        <v>24.776866999999999</v>
      </c>
      <c r="F2453">
        <f>VLOOKUP($A2453,DataAdjust!$A:$K,7,FALSE)</f>
        <v>188868700</v>
      </c>
      <c r="G2453">
        <f t="shared" ca="1" si="180"/>
        <v>29.70253386666667</v>
      </c>
      <c r="H2453">
        <f t="shared" ca="1" si="180"/>
        <v>25.183354249999997</v>
      </c>
      <c r="I2453">
        <f t="shared" ca="1" si="181"/>
        <v>0</v>
      </c>
      <c r="J2453">
        <f ca="1">IF(AND(I2452=0,I2453=1),B2454,IF(AND(I2453=1,I2452=1),J2452,0))</f>
        <v>0</v>
      </c>
      <c r="K2453">
        <f t="shared" ca="1" si="182"/>
        <v>0</v>
      </c>
      <c r="L2453">
        <f t="shared" ca="1" si="183"/>
        <v>0</v>
      </c>
      <c r="M2453">
        <f t="shared" ca="1" si="184"/>
        <v>26.232096524999996</v>
      </c>
    </row>
    <row r="2454" spans="1:13" x14ac:dyDescent="0.3">
      <c r="A2454" s="1">
        <v>39787</v>
      </c>
      <c r="B2454">
        <f>VLOOKUP($A2454,DataAdjust!$A:$K,9,FALSE)</f>
        <v>24.343620000000001</v>
      </c>
      <c r="C2454">
        <f>VLOOKUP($A2454,DataAdjust!$A:$K,10,FALSE)</f>
        <v>25.913620000000002</v>
      </c>
      <c r="D2454">
        <f>VLOOKUP($A2454,DataAdjust!$A:$K,11,FALSE)</f>
        <v>23.793621000000002</v>
      </c>
      <c r="E2454">
        <f>VLOOKUP($A2454,DataAdjust!$A:$K,6,FALSE)</f>
        <v>25.783621</v>
      </c>
      <c r="F2454">
        <f>VLOOKUP($A2454,DataAdjust!$A:$K,7,FALSE)</f>
        <v>212283700</v>
      </c>
      <c r="G2454">
        <f t="shared" ref="G2454:H2517" ca="1" si="185">AVERAGE(INDIRECT(ADDRESS(ROW()-G$2+1,5)&amp;":"&amp;ADDRESS(ROW(),5)))</f>
        <v>29.485285050000002</v>
      </c>
      <c r="H2454">
        <f t="shared" ca="1" si="185"/>
        <v>25.254629000000001</v>
      </c>
      <c r="I2454">
        <f t="shared" ref="I2454:I2517" ca="1" si="186">IF(H2454&gt;G2454,1,0)</f>
        <v>0</v>
      </c>
      <c r="J2454">
        <f ca="1">IF(AND(I2453=0,I2454=1),B2455,IF(AND(I2454=1,I2453=1),J2453,0))</f>
        <v>0</v>
      </c>
      <c r="K2454">
        <f t="shared" ref="K2454:K2517" ca="1" si="187">IF(AND(I2454=0,I2453=1),B2455,0)</f>
        <v>0</v>
      </c>
      <c r="L2454">
        <f t="shared" ref="L2454:L2517" ca="1" si="188">IF(K2454&lt;&gt;0,K2454-J2453-J2453*N$2,0)</f>
        <v>0</v>
      </c>
      <c r="M2454">
        <f t="shared" ref="M2454:M2517" ca="1" si="189">M2453+L2454</f>
        <v>26.232096524999996</v>
      </c>
    </row>
    <row r="2455" spans="1:13" x14ac:dyDescent="0.3">
      <c r="A2455" s="1">
        <v>39790</v>
      </c>
      <c r="B2455">
        <f>VLOOKUP($A2455,DataAdjust!$A:$K,9,FALSE)</f>
        <v>26.309286</v>
      </c>
      <c r="C2455">
        <f>VLOOKUP($A2455,DataAdjust!$A:$K,10,FALSE)</f>
        <v>27.179285</v>
      </c>
      <c r="D2455">
        <f>VLOOKUP($A2455,DataAdjust!$A:$K,11,FALSE)</f>
        <v>26.159286999999999</v>
      </c>
      <c r="E2455">
        <f>VLOOKUP($A2455,DataAdjust!$A:$K,6,FALSE)</f>
        <v>26.799285999999999</v>
      </c>
      <c r="F2455">
        <f>VLOOKUP($A2455,DataAdjust!$A:$K,7,FALSE)</f>
        <v>185782500</v>
      </c>
      <c r="G2455">
        <f t="shared" ca="1" si="185"/>
        <v>29.287486633333334</v>
      </c>
      <c r="H2455">
        <f t="shared" ca="1" si="185"/>
        <v>25.467339375000002</v>
      </c>
      <c r="I2455">
        <f t="shared" ca="1" si="186"/>
        <v>0</v>
      </c>
      <c r="J2455">
        <f ca="1">IF(AND(I2454=0,I2455=1),B2456,IF(AND(I2455=1,I2454=1),J2454,0))</f>
        <v>0</v>
      </c>
      <c r="K2455">
        <f t="shared" ca="1" si="187"/>
        <v>0</v>
      </c>
      <c r="L2455">
        <f t="shared" ca="1" si="188"/>
        <v>0</v>
      </c>
      <c r="M2455">
        <f t="shared" ca="1" si="189"/>
        <v>26.232096524999996</v>
      </c>
    </row>
    <row r="2456" spans="1:13" x14ac:dyDescent="0.3">
      <c r="A2456" s="1">
        <v>39791</v>
      </c>
      <c r="B2456">
        <f>VLOOKUP($A2456,DataAdjust!$A:$K,9,FALSE)</f>
        <v>26.406915999999999</v>
      </c>
      <c r="C2456">
        <f>VLOOKUP($A2456,DataAdjust!$A:$K,10,FALSE)</f>
        <v>27.556915999999998</v>
      </c>
      <c r="D2456">
        <f>VLOOKUP($A2456,DataAdjust!$A:$K,11,FALSE)</f>
        <v>26.296916</v>
      </c>
      <c r="E2456">
        <f>VLOOKUP($A2456,DataAdjust!$A:$K,6,FALSE)</f>
        <v>26.736916000000001</v>
      </c>
      <c r="F2456">
        <f>VLOOKUP($A2456,DataAdjust!$A:$K,7,FALSE)</f>
        <v>178148300</v>
      </c>
      <c r="G2456">
        <f t="shared" ca="1" si="185"/>
        <v>29.108681166666663</v>
      </c>
      <c r="H2456">
        <f t="shared" ca="1" si="185"/>
        <v>25.540840750000001</v>
      </c>
      <c r="I2456">
        <f t="shared" ca="1" si="186"/>
        <v>0</v>
      </c>
      <c r="J2456">
        <f ca="1">IF(AND(I2455=0,I2456=1),B2457,IF(AND(I2456=1,I2455=1),J2455,0))</f>
        <v>0</v>
      </c>
      <c r="K2456">
        <f t="shared" ca="1" si="187"/>
        <v>0</v>
      </c>
      <c r="L2456">
        <f t="shared" ca="1" si="188"/>
        <v>0</v>
      </c>
      <c r="M2456">
        <f t="shared" ca="1" si="189"/>
        <v>26.232096524999996</v>
      </c>
    </row>
    <row r="2457" spans="1:13" x14ac:dyDescent="0.3">
      <c r="A2457" s="1">
        <v>39792</v>
      </c>
      <c r="B2457">
        <f>VLOOKUP($A2457,DataAdjust!$A:$K,9,FALSE)</f>
        <v>26.837829000000003</v>
      </c>
      <c r="C2457">
        <f>VLOOKUP($A2457,DataAdjust!$A:$K,10,FALSE)</f>
        <v>27.197828000000001</v>
      </c>
      <c r="D2457">
        <f>VLOOKUP($A2457,DataAdjust!$A:$K,11,FALSE)</f>
        <v>26.35783</v>
      </c>
      <c r="E2457">
        <f>VLOOKUP($A2457,DataAdjust!$A:$K,6,FALSE)</f>
        <v>26.647829000000002</v>
      </c>
      <c r="F2457">
        <f>VLOOKUP($A2457,DataAdjust!$A:$K,7,FALSE)</f>
        <v>162335100</v>
      </c>
      <c r="G2457">
        <f t="shared" ca="1" si="185"/>
        <v>28.923494183333332</v>
      </c>
      <c r="H2457">
        <f t="shared" ca="1" si="185"/>
        <v>25.6288205</v>
      </c>
      <c r="I2457">
        <f t="shared" ca="1" si="186"/>
        <v>0</v>
      </c>
      <c r="J2457">
        <f ca="1">IF(AND(I2456=0,I2457=1),B2458,IF(AND(I2457=1,I2456=1),J2456,0))</f>
        <v>0</v>
      </c>
      <c r="K2457">
        <f t="shared" ca="1" si="187"/>
        <v>0</v>
      </c>
      <c r="L2457">
        <f t="shared" ca="1" si="188"/>
        <v>0</v>
      </c>
      <c r="M2457">
        <f t="shared" ca="1" si="189"/>
        <v>26.232096524999996</v>
      </c>
    </row>
    <row r="2458" spans="1:13" x14ac:dyDescent="0.3">
      <c r="A2458" s="1">
        <v>39793</v>
      </c>
      <c r="B2458">
        <f>VLOOKUP($A2458,DataAdjust!$A:$K,9,FALSE)</f>
        <v>26.637260000000001</v>
      </c>
      <c r="C2458">
        <f>VLOOKUP($A2458,DataAdjust!$A:$K,10,FALSE)</f>
        <v>27.097261</v>
      </c>
      <c r="D2458">
        <f>VLOOKUP($A2458,DataAdjust!$A:$K,11,FALSE)</f>
        <v>25.767261999999999</v>
      </c>
      <c r="E2458">
        <f>VLOOKUP($A2458,DataAdjust!$A:$K,6,FALSE)</f>
        <v>25.917261</v>
      </c>
      <c r="F2458">
        <f>VLOOKUP($A2458,DataAdjust!$A:$K,7,FALSE)</f>
        <v>167161400</v>
      </c>
      <c r="G2458">
        <f t="shared" ca="1" si="185"/>
        <v>28.758776666666666</v>
      </c>
      <c r="H2458">
        <f t="shared" ca="1" si="185"/>
        <v>25.869372249999998</v>
      </c>
      <c r="I2458">
        <f t="shared" ca="1" si="186"/>
        <v>0</v>
      </c>
      <c r="J2458">
        <f ca="1">IF(AND(I2457=0,I2458=1),B2459,IF(AND(I2458=1,I2457=1),J2457,0))</f>
        <v>0</v>
      </c>
      <c r="K2458">
        <f t="shared" ca="1" si="187"/>
        <v>0</v>
      </c>
      <c r="L2458">
        <f t="shared" ca="1" si="188"/>
        <v>0</v>
      </c>
      <c r="M2458">
        <f t="shared" ca="1" si="189"/>
        <v>26.232096524999996</v>
      </c>
    </row>
    <row r="2459" spans="1:13" x14ac:dyDescent="0.3">
      <c r="A2459" s="1">
        <v>39794</v>
      </c>
      <c r="B2459">
        <f>VLOOKUP($A2459,DataAdjust!$A:$K,9,FALSE)</f>
        <v>25.452915999999998</v>
      </c>
      <c r="C2459">
        <f>VLOOKUP($A2459,DataAdjust!$A:$K,10,FALSE)</f>
        <v>26.622916</v>
      </c>
      <c r="D2459">
        <f>VLOOKUP($A2459,DataAdjust!$A:$K,11,FALSE)</f>
        <v>25.232914000000001</v>
      </c>
      <c r="E2459">
        <f>VLOOKUP($A2459,DataAdjust!$A:$K,6,FALSE)</f>
        <v>26.442914999999999</v>
      </c>
      <c r="F2459">
        <f>VLOOKUP($A2459,DataAdjust!$A:$K,7,FALSE)</f>
        <v>158600100</v>
      </c>
      <c r="G2459">
        <f t="shared" ca="1" si="185"/>
        <v>28.582639150000009</v>
      </c>
      <c r="H2459">
        <f t="shared" ca="1" si="185"/>
        <v>26.075401624999998</v>
      </c>
      <c r="I2459">
        <f t="shared" ca="1" si="186"/>
        <v>0</v>
      </c>
      <c r="J2459">
        <f ca="1">IF(AND(I2458=0,I2459=1),B2460,IF(AND(I2459=1,I2458=1),J2458,0))</f>
        <v>0</v>
      </c>
      <c r="K2459">
        <f t="shared" ca="1" si="187"/>
        <v>0</v>
      </c>
      <c r="L2459">
        <f t="shared" ca="1" si="188"/>
        <v>0</v>
      </c>
      <c r="M2459">
        <f t="shared" ca="1" si="189"/>
        <v>26.232096524999996</v>
      </c>
    </row>
    <row r="2460" spans="1:13" x14ac:dyDescent="0.3">
      <c r="A2460" s="1">
        <v>39797</v>
      </c>
      <c r="B2460">
        <f>VLOOKUP($A2460,DataAdjust!$A:$K,9,FALSE)</f>
        <v>26.549626</v>
      </c>
      <c r="C2460">
        <f>VLOOKUP($A2460,DataAdjust!$A:$K,10,FALSE)</f>
        <v>26.579626000000001</v>
      </c>
      <c r="D2460">
        <f>VLOOKUP($A2460,DataAdjust!$A:$K,11,FALSE)</f>
        <v>25.559625999999998</v>
      </c>
      <c r="E2460">
        <f>VLOOKUP($A2460,DataAdjust!$A:$K,6,FALSE)</f>
        <v>25.979626</v>
      </c>
      <c r="F2460">
        <f>VLOOKUP($A2460,DataAdjust!$A:$K,7,FALSE)</f>
        <v>107887000</v>
      </c>
      <c r="G2460">
        <f t="shared" ca="1" si="185"/>
        <v>28.378615283333339</v>
      </c>
      <c r="H2460">
        <f t="shared" ca="1" si="185"/>
        <v>26.135540124999999</v>
      </c>
      <c r="I2460">
        <f t="shared" ca="1" si="186"/>
        <v>0</v>
      </c>
      <c r="J2460">
        <f ca="1">IF(AND(I2459=0,I2460=1),B2461,IF(AND(I2460=1,I2459=1),J2459,0))</f>
        <v>0</v>
      </c>
      <c r="K2460">
        <f t="shared" ca="1" si="187"/>
        <v>0</v>
      </c>
      <c r="L2460">
        <f t="shared" ca="1" si="188"/>
        <v>0</v>
      </c>
      <c r="M2460">
        <f t="shared" ca="1" si="189"/>
        <v>26.232096524999996</v>
      </c>
    </row>
    <row r="2461" spans="1:13" x14ac:dyDescent="0.3">
      <c r="A2461" s="1">
        <v>39798</v>
      </c>
      <c r="B2461">
        <f>VLOOKUP($A2461,DataAdjust!$A:$K,9,FALSE)</f>
        <v>26.086936999999999</v>
      </c>
      <c r="C2461">
        <f>VLOOKUP($A2461,DataAdjust!$A:$K,10,FALSE)</f>
        <v>27.326936999999997</v>
      </c>
      <c r="D2461">
        <f>VLOOKUP($A2461,DataAdjust!$A:$K,11,FALSE)</f>
        <v>25.766936999999999</v>
      </c>
      <c r="E2461">
        <f>VLOOKUP($A2461,DataAdjust!$A:$K,6,FALSE)</f>
        <v>27.226935999999998</v>
      </c>
      <c r="F2461">
        <f>VLOOKUP($A2461,DataAdjust!$A:$K,7,FALSE)</f>
        <v>169300100</v>
      </c>
      <c r="G2461">
        <f t="shared" ca="1" si="185"/>
        <v>28.225374816666672</v>
      </c>
      <c r="H2461">
        <f t="shared" ca="1" si="185"/>
        <v>26.44179875</v>
      </c>
      <c r="I2461">
        <f t="shared" ca="1" si="186"/>
        <v>0</v>
      </c>
      <c r="J2461">
        <f ca="1">IF(AND(I2460=0,I2461=1),B2462,IF(AND(I2461=1,I2460=1),J2460,0))</f>
        <v>0</v>
      </c>
      <c r="K2461">
        <f t="shared" ca="1" si="187"/>
        <v>0</v>
      </c>
      <c r="L2461">
        <f t="shared" ca="1" si="188"/>
        <v>0</v>
      </c>
      <c r="M2461">
        <f t="shared" ca="1" si="189"/>
        <v>26.232096524999996</v>
      </c>
    </row>
    <row r="2462" spans="1:13" x14ac:dyDescent="0.3">
      <c r="A2462" s="1">
        <v>39799</v>
      </c>
      <c r="B2462">
        <f>VLOOKUP($A2462,DataAdjust!$A:$K,9,FALSE)</f>
        <v>26.957284000000001</v>
      </c>
      <c r="C2462">
        <f>VLOOKUP($A2462,DataAdjust!$A:$K,10,FALSE)</f>
        <v>27.307284000000003</v>
      </c>
      <c r="D2462">
        <f>VLOOKUP($A2462,DataAdjust!$A:$K,11,FALSE)</f>
        <v>26.527284000000002</v>
      </c>
      <c r="E2462">
        <f>VLOOKUP($A2462,DataAdjust!$A:$K,6,FALSE)</f>
        <v>26.897285</v>
      </c>
      <c r="F2462">
        <f>VLOOKUP($A2462,DataAdjust!$A:$K,7,FALSE)</f>
        <v>159813500</v>
      </c>
      <c r="G2462">
        <f t="shared" ca="1" si="185"/>
        <v>28.07124305000001</v>
      </c>
      <c r="H2462">
        <f t="shared" ca="1" si="185"/>
        <v>26.58100675</v>
      </c>
      <c r="I2462">
        <f t="shared" ca="1" si="186"/>
        <v>0</v>
      </c>
      <c r="J2462">
        <f ca="1">IF(AND(I2461=0,I2462=1),B2463,IF(AND(I2462=1,I2461=1),J2461,0))</f>
        <v>0</v>
      </c>
      <c r="K2462">
        <f t="shared" ca="1" si="187"/>
        <v>0</v>
      </c>
      <c r="L2462">
        <f t="shared" ca="1" si="188"/>
        <v>0</v>
      </c>
      <c r="M2462">
        <f t="shared" ca="1" si="189"/>
        <v>26.232096524999996</v>
      </c>
    </row>
    <row r="2463" spans="1:13" x14ac:dyDescent="0.3">
      <c r="A2463" s="1">
        <v>39800</v>
      </c>
      <c r="B2463">
        <f>VLOOKUP($A2463,DataAdjust!$A:$K,9,FALSE)</f>
        <v>26.955091999999997</v>
      </c>
      <c r="C2463">
        <f>VLOOKUP($A2463,DataAdjust!$A:$K,10,FALSE)</f>
        <v>27.165090999999997</v>
      </c>
      <c r="D2463">
        <f>VLOOKUP($A2463,DataAdjust!$A:$K,11,FALSE)</f>
        <v>26.125091999999999</v>
      </c>
      <c r="E2463">
        <f>VLOOKUP($A2463,DataAdjust!$A:$K,6,FALSE)</f>
        <v>26.425090999999998</v>
      </c>
      <c r="F2463">
        <f>VLOOKUP($A2463,DataAdjust!$A:$K,7,FALSE)</f>
        <v>142656400</v>
      </c>
      <c r="G2463">
        <f t="shared" ca="1" si="185"/>
        <v>27.905084000000009</v>
      </c>
      <c r="H2463">
        <f t="shared" ca="1" si="185"/>
        <v>26.534232375000002</v>
      </c>
      <c r="I2463">
        <f t="shared" ca="1" si="186"/>
        <v>0</v>
      </c>
      <c r="J2463">
        <f ca="1">IF(AND(I2462=0,I2463=1),B2464,IF(AND(I2463=1,I2462=1),J2462,0))</f>
        <v>0</v>
      </c>
      <c r="K2463">
        <f t="shared" ca="1" si="187"/>
        <v>0</v>
      </c>
      <c r="L2463">
        <f t="shared" ca="1" si="188"/>
        <v>0</v>
      </c>
      <c r="M2463">
        <f t="shared" ca="1" si="189"/>
        <v>26.232096524999996</v>
      </c>
    </row>
    <row r="2464" spans="1:13" x14ac:dyDescent="0.3">
      <c r="A2464" s="1">
        <v>39801</v>
      </c>
      <c r="B2464">
        <f>VLOOKUP($A2464,DataAdjust!$A:$K,9,FALSE)</f>
        <v>26.711911000000001</v>
      </c>
      <c r="C2464">
        <f>VLOOKUP($A2464,DataAdjust!$A:$K,10,FALSE)</f>
        <v>27.151911999999999</v>
      </c>
      <c r="D2464">
        <f>VLOOKUP($A2464,DataAdjust!$A:$K,11,FALSE)</f>
        <v>26.441911000000001</v>
      </c>
      <c r="E2464">
        <f>VLOOKUP($A2464,DataAdjust!$A:$K,6,FALSE)</f>
        <v>26.641912000000001</v>
      </c>
      <c r="F2464">
        <f>VLOOKUP($A2464,DataAdjust!$A:$K,7,FALSE)</f>
        <v>118308900</v>
      </c>
      <c r="G2464">
        <f t="shared" ca="1" si="185"/>
        <v>27.732886683333344</v>
      </c>
      <c r="H2464">
        <f t="shared" ca="1" si="185"/>
        <v>26.522356875</v>
      </c>
      <c r="I2464">
        <f t="shared" ca="1" si="186"/>
        <v>0</v>
      </c>
      <c r="J2464">
        <f ca="1">IF(AND(I2463=0,I2464=1),B2465,IF(AND(I2464=1,I2463=1),J2463,0))</f>
        <v>0</v>
      </c>
      <c r="K2464">
        <f t="shared" ca="1" si="187"/>
        <v>0</v>
      </c>
      <c r="L2464">
        <f t="shared" ca="1" si="188"/>
        <v>0</v>
      </c>
      <c r="M2464">
        <f t="shared" ca="1" si="189"/>
        <v>26.232096524999996</v>
      </c>
    </row>
    <row r="2465" spans="1:13" x14ac:dyDescent="0.3">
      <c r="A2465" s="1">
        <v>39804</v>
      </c>
      <c r="B2465">
        <f>VLOOKUP($A2465,DataAdjust!$A:$K,9,FALSE)</f>
        <v>26.711970000000001</v>
      </c>
      <c r="C2465">
        <f>VLOOKUP($A2465,DataAdjust!$A:$K,10,FALSE)</f>
        <v>26.771969000000002</v>
      </c>
      <c r="D2465">
        <f>VLOOKUP($A2465,DataAdjust!$A:$K,11,FALSE)</f>
        <v>25.591968999999999</v>
      </c>
      <c r="E2465">
        <f>VLOOKUP($A2465,DataAdjust!$A:$K,6,FALSE)</f>
        <v>26.061968</v>
      </c>
      <c r="F2465">
        <f>VLOOKUP($A2465,DataAdjust!$A:$K,7,FALSE)</f>
        <v>95379600</v>
      </c>
      <c r="G2465">
        <f t="shared" ca="1" si="185"/>
        <v>27.557260033333343</v>
      </c>
      <c r="H2465">
        <f t="shared" ca="1" si="185"/>
        <v>26.449124250000001</v>
      </c>
      <c r="I2465">
        <f t="shared" ca="1" si="186"/>
        <v>0</v>
      </c>
      <c r="J2465">
        <f ca="1">IF(AND(I2464=0,I2465=1),B2466,IF(AND(I2465=1,I2464=1),J2464,0))</f>
        <v>0</v>
      </c>
      <c r="K2465">
        <f t="shared" ca="1" si="187"/>
        <v>0</v>
      </c>
      <c r="L2465">
        <f t="shared" ca="1" si="188"/>
        <v>0</v>
      </c>
      <c r="M2465">
        <f t="shared" ca="1" si="189"/>
        <v>26.232096524999996</v>
      </c>
    </row>
    <row r="2466" spans="1:13" x14ac:dyDescent="0.3">
      <c r="A2466" s="1">
        <v>39805</v>
      </c>
      <c r="B2466">
        <f>VLOOKUP($A2466,DataAdjust!$A:$K,9,FALSE)</f>
        <v>26.198122999999995</v>
      </c>
      <c r="C2466">
        <f>VLOOKUP($A2466,DataAdjust!$A:$K,10,FALSE)</f>
        <v>26.488123999999996</v>
      </c>
      <c r="D2466">
        <f>VLOOKUP($A2466,DataAdjust!$A:$K,11,FALSE)</f>
        <v>25.758121999999997</v>
      </c>
      <c r="E2466">
        <f>VLOOKUP($A2466,DataAdjust!$A:$K,6,FALSE)</f>
        <v>25.928121999999998</v>
      </c>
      <c r="F2466">
        <f>VLOOKUP($A2466,DataAdjust!$A:$K,7,FALSE)</f>
        <v>68764800</v>
      </c>
      <c r="G2466">
        <f t="shared" ca="1" si="185"/>
        <v>27.427810166666674</v>
      </c>
      <c r="H2466">
        <f t="shared" ca="1" si="185"/>
        <v>26.450481874999998</v>
      </c>
      <c r="I2466">
        <f t="shared" ca="1" si="186"/>
        <v>0</v>
      </c>
      <c r="J2466">
        <f ca="1">IF(AND(I2465=0,I2466=1),B2467,IF(AND(I2466=1,I2465=1),J2465,0))</f>
        <v>0</v>
      </c>
      <c r="K2466">
        <f t="shared" ca="1" si="187"/>
        <v>0</v>
      </c>
      <c r="L2466">
        <f t="shared" ca="1" si="188"/>
        <v>0</v>
      </c>
      <c r="M2466">
        <f t="shared" ca="1" si="189"/>
        <v>26.232096524999996</v>
      </c>
    </row>
    <row r="2467" spans="1:13" x14ac:dyDescent="0.3">
      <c r="A2467" s="1">
        <v>39806</v>
      </c>
      <c r="B2467">
        <f>VLOOKUP($A2467,DataAdjust!$A:$K,9,FALSE)</f>
        <v>26.0595</v>
      </c>
      <c r="C2467">
        <f>VLOOKUP($A2467,DataAdjust!$A:$K,10,FALSE)</f>
        <v>26.069497999999999</v>
      </c>
      <c r="D2467">
        <f>VLOOKUP($A2467,DataAdjust!$A:$K,11,FALSE)</f>
        <v>25.839499</v>
      </c>
      <c r="E2467">
        <f>VLOOKUP($A2467,DataAdjust!$A:$K,6,FALSE)</f>
        <v>25.999497999999999</v>
      </c>
      <c r="F2467">
        <f>VLOOKUP($A2467,DataAdjust!$A:$K,7,FALSE)</f>
        <v>27194700</v>
      </c>
      <c r="G2467">
        <f t="shared" ca="1" si="185"/>
        <v>27.283364383333339</v>
      </c>
      <c r="H2467">
        <f t="shared" ca="1" si="185"/>
        <v>26.39505475</v>
      </c>
      <c r="I2467">
        <f t="shared" ca="1" si="186"/>
        <v>0</v>
      </c>
      <c r="J2467">
        <f ca="1">IF(AND(I2466=0,I2467=1),B2468,IF(AND(I2467=1,I2466=1),J2466,0))</f>
        <v>0</v>
      </c>
      <c r="K2467">
        <f t="shared" ca="1" si="187"/>
        <v>0</v>
      </c>
      <c r="L2467">
        <f t="shared" ca="1" si="188"/>
        <v>0</v>
      </c>
      <c r="M2467">
        <f t="shared" ca="1" si="189"/>
        <v>26.232096524999996</v>
      </c>
    </row>
    <row r="2468" spans="1:13" x14ac:dyDescent="0.3">
      <c r="A2468" s="1">
        <v>39808</v>
      </c>
      <c r="B2468">
        <f>VLOOKUP($A2468,DataAdjust!$A:$K,9,FALSE)</f>
        <v>26.060578</v>
      </c>
      <c r="C2468">
        <f>VLOOKUP($A2468,DataAdjust!$A:$K,10,FALSE)</f>
        <v>26.090577</v>
      </c>
      <c r="D2468">
        <f>VLOOKUP($A2468,DataAdjust!$A:$K,11,FALSE)</f>
        <v>25.830576000000001</v>
      </c>
      <c r="E2468">
        <f>VLOOKUP($A2468,DataAdjust!$A:$K,6,FALSE)</f>
        <v>25.990576000000001</v>
      </c>
      <c r="F2468">
        <f>VLOOKUP($A2468,DataAdjust!$A:$K,7,FALSE)</f>
        <v>20937000</v>
      </c>
      <c r="G2468">
        <f t="shared" ca="1" si="185"/>
        <v>27.144858033333339</v>
      </c>
      <c r="H2468">
        <f t="shared" ca="1" si="185"/>
        <v>26.396423500000001</v>
      </c>
      <c r="I2468">
        <f t="shared" ca="1" si="186"/>
        <v>0</v>
      </c>
      <c r="J2468">
        <f ca="1">IF(AND(I2467=0,I2468=1),B2469,IF(AND(I2468=1,I2467=1),J2467,0))</f>
        <v>0</v>
      </c>
      <c r="K2468">
        <f t="shared" ca="1" si="187"/>
        <v>0</v>
      </c>
      <c r="L2468">
        <f t="shared" ca="1" si="188"/>
        <v>0</v>
      </c>
      <c r="M2468">
        <f t="shared" ca="1" si="189"/>
        <v>26.232096524999996</v>
      </c>
    </row>
    <row r="2469" spans="1:13" x14ac:dyDescent="0.3">
      <c r="A2469" s="1">
        <v>39811</v>
      </c>
      <c r="B2469">
        <f>VLOOKUP($A2469,DataAdjust!$A:$K,9,FALSE)</f>
        <v>26.096442</v>
      </c>
      <c r="C2469">
        <f>VLOOKUP($A2469,DataAdjust!$A:$K,10,FALSE)</f>
        <v>26.126442999999998</v>
      </c>
      <c r="D2469">
        <f>VLOOKUP($A2469,DataAdjust!$A:$K,11,FALSE)</f>
        <v>25.346442</v>
      </c>
      <c r="E2469">
        <f>VLOOKUP($A2469,DataAdjust!$A:$K,6,FALSE)</f>
        <v>25.776441999999999</v>
      </c>
      <c r="F2469">
        <f>VLOOKUP($A2469,DataAdjust!$A:$K,7,FALSE)</f>
        <v>52688300</v>
      </c>
      <c r="G2469">
        <f t="shared" ca="1" si="185"/>
        <v>27.028768566666674</v>
      </c>
      <c r="H2469">
        <f t="shared" ca="1" si="185"/>
        <v>26.215111749999998</v>
      </c>
      <c r="I2469">
        <f t="shared" ca="1" si="186"/>
        <v>0</v>
      </c>
      <c r="J2469">
        <f ca="1">IF(AND(I2468=0,I2469=1),B2470,IF(AND(I2469=1,I2468=1),J2468,0))</f>
        <v>0</v>
      </c>
      <c r="K2469">
        <f t="shared" ca="1" si="187"/>
        <v>0</v>
      </c>
      <c r="L2469">
        <f t="shared" ca="1" si="188"/>
        <v>0</v>
      </c>
      <c r="M2469">
        <f t="shared" ca="1" si="189"/>
        <v>26.232096524999996</v>
      </c>
    </row>
    <row r="2470" spans="1:13" x14ac:dyDescent="0.3">
      <c r="A2470" s="1">
        <v>39812</v>
      </c>
      <c r="B2470">
        <f>VLOOKUP($A2470,DataAdjust!$A:$K,9,FALSE)</f>
        <v>25.791780000000003</v>
      </c>
      <c r="C2470">
        <f>VLOOKUP($A2470,DataAdjust!$A:$K,10,FALSE)</f>
        <v>26.411781000000001</v>
      </c>
      <c r="D2470">
        <f>VLOOKUP($A2470,DataAdjust!$A:$K,11,FALSE)</f>
        <v>25.761782</v>
      </c>
      <c r="E2470">
        <f>VLOOKUP($A2470,DataAdjust!$A:$K,6,FALSE)</f>
        <v>26.311781</v>
      </c>
      <c r="F2470">
        <f>VLOOKUP($A2470,DataAdjust!$A:$K,7,FALSE)</f>
        <v>77089500</v>
      </c>
      <c r="G2470">
        <f t="shared" ca="1" si="185"/>
        <v>26.93006521666668</v>
      </c>
      <c r="H2470">
        <f t="shared" ca="1" si="185"/>
        <v>26.14192375</v>
      </c>
      <c r="I2470">
        <f t="shared" ca="1" si="186"/>
        <v>0</v>
      </c>
      <c r="J2470">
        <f ca="1">IF(AND(I2469=0,I2470=1),B2471,IF(AND(I2470=1,I2469=1),J2469,0))</f>
        <v>0</v>
      </c>
      <c r="K2470">
        <f t="shared" ca="1" si="187"/>
        <v>0</v>
      </c>
      <c r="L2470">
        <f t="shared" ca="1" si="188"/>
        <v>0</v>
      </c>
      <c r="M2470">
        <f t="shared" ca="1" si="189"/>
        <v>26.232096524999996</v>
      </c>
    </row>
    <row r="2471" spans="1:13" x14ac:dyDescent="0.3">
      <c r="A2471" s="1">
        <v>39813</v>
      </c>
      <c r="B2471">
        <f>VLOOKUP($A2471,DataAdjust!$A:$K,9,FALSE)</f>
        <v>26.254842</v>
      </c>
      <c r="C2471">
        <f>VLOOKUP($A2471,DataAdjust!$A:$K,10,FALSE)</f>
        <v>26.874842999999998</v>
      </c>
      <c r="D2471">
        <f>VLOOKUP($A2471,DataAdjust!$A:$K,11,FALSE)</f>
        <v>26.244844000000001</v>
      </c>
      <c r="E2471">
        <f>VLOOKUP($A2471,DataAdjust!$A:$K,6,FALSE)</f>
        <v>26.534842999999999</v>
      </c>
      <c r="F2471">
        <f>VLOOKUP($A2471,DataAdjust!$A:$K,7,FALSE)</f>
        <v>89189700</v>
      </c>
      <c r="G2471">
        <f t="shared" ca="1" si="185"/>
        <v>26.854680250000008</v>
      </c>
      <c r="H2471">
        <f t="shared" ca="1" si="185"/>
        <v>26.155642749999998</v>
      </c>
      <c r="I2471">
        <f t="shared" ca="1" si="186"/>
        <v>0</v>
      </c>
      <c r="J2471">
        <f ca="1">IF(AND(I2470=0,I2471=1),B2472,IF(AND(I2471=1,I2470=1),J2470,0))</f>
        <v>0</v>
      </c>
      <c r="K2471">
        <f t="shared" ca="1" si="187"/>
        <v>0</v>
      </c>
      <c r="L2471">
        <f t="shared" ca="1" si="188"/>
        <v>0</v>
      </c>
      <c r="M2471">
        <f t="shared" ca="1" si="189"/>
        <v>26.232096524999996</v>
      </c>
    </row>
    <row r="2472" spans="1:13" x14ac:dyDescent="0.3">
      <c r="A2472" s="1">
        <v>39815</v>
      </c>
      <c r="B2472">
        <f>VLOOKUP($A2472,DataAdjust!$A:$K,9,FALSE)</f>
        <v>26.405817000000003</v>
      </c>
      <c r="C2472">
        <f>VLOOKUP($A2472,DataAdjust!$A:$K,10,FALSE)</f>
        <v>27.785816000000004</v>
      </c>
      <c r="D2472">
        <f>VLOOKUP($A2472,DataAdjust!$A:$K,11,FALSE)</f>
        <v>26.345818000000001</v>
      </c>
      <c r="E2472">
        <f>VLOOKUP($A2472,DataAdjust!$A:$K,6,FALSE)</f>
        <v>27.685818000000001</v>
      </c>
      <c r="F2472">
        <f>VLOOKUP($A2472,DataAdjust!$A:$K,7,FALSE)</f>
        <v>107891500</v>
      </c>
      <c r="G2472">
        <f t="shared" ca="1" si="185"/>
        <v>26.831294033333343</v>
      </c>
      <c r="H2472">
        <f t="shared" ca="1" si="185"/>
        <v>26.286131000000001</v>
      </c>
      <c r="I2472">
        <f t="shared" ca="1" si="186"/>
        <v>0</v>
      </c>
      <c r="J2472">
        <f ca="1">IF(AND(I2471=0,I2472=1),B2473,IF(AND(I2472=1,I2471=1),J2471,0))</f>
        <v>0</v>
      </c>
      <c r="K2472">
        <f t="shared" ca="1" si="187"/>
        <v>0</v>
      </c>
      <c r="L2472">
        <f t="shared" ca="1" si="188"/>
        <v>0</v>
      </c>
      <c r="M2472">
        <f t="shared" ca="1" si="189"/>
        <v>26.232096524999996</v>
      </c>
    </row>
    <row r="2473" spans="1:13" x14ac:dyDescent="0.3">
      <c r="A2473" s="1">
        <v>39818</v>
      </c>
      <c r="B2473">
        <f>VLOOKUP($A2473,DataAdjust!$A:$K,9,FALSE)</f>
        <v>27.486891</v>
      </c>
      <c r="C2473">
        <f>VLOOKUP($A2473,DataAdjust!$A:$K,10,FALSE)</f>
        <v>27.986891</v>
      </c>
      <c r="D2473">
        <f>VLOOKUP($A2473,DataAdjust!$A:$K,11,FALSE)</f>
        <v>27.246891000000002</v>
      </c>
      <c r="E2473">
        <f>VLOOKUP($A2473,DataAdjust!$A:$K,6,FALSE)</f>
        <v>27.676891000000001</v>
      </c>
      <c r="F2473">
        <f>VLOOKUP($A2473,DataAdjust!$A:$K,7,FALSE)</f>
        <v>91751900</v>
      </c>
      <c r="G2473">
        <f t="shared" ca="1" si="185"/>
        <v>26.811619766666677</v>
      </c>
      <c r="H2473">
        <f t="shared" ca="1" si="185"/>
        <v>26.487996375000002</v>
      </c>
      <c r="I2473">
        <f t="shared" ca="1" si="186"/>
        <v>0</v>
      </c>
      <c r="J2473">
        <f ca="1">IF(AND(I2472=0,I2473=1),B2474,IF(AND(I2473=1,I2472=1),J2472,0))</f>
        <v>0</v>
      </c>
      <c r="K2473">
        <f t="shared" ca="1" si="187"/>
        <v>0</v>
      </c>
      <c r="L2473">
        <f t="shared" ca="1" si="188"/>
        <v>0</v>
      </c>
      <c r="M2473">
        <f t="shared" ca="1" si="189"/>
        <v>26.232096524999996</v>
      </c>
    </row>
    <row r="2474" spans="1:13" x14ac:dyDescent="0.3">
      <c r="A2474" s="1">
        <v>39819</v>
      </c>
      <c r="B2474">
        <f>VLOOKUP($A2474,DataAdjust!$A:$K,9,FALSE)</f>
        <v>27.873480000000001</v>
      </c>
      <c r="C2474">
        <f>VLOOKUP($A2474,DataAdjust!$A:$K,10,FALSE)</f>
        <v>28.253479000000002</v>
      </c>
      <c r="D2474">
        <f>VLOOKUP($A2474,DataAdjust!$A:$K,11,FALSE)</f>
        <v>27.733481000000001</v>
      </c>
      <c r="E2474">
        <f>VLOOKUP($A2474,DataAdjust!$A:$K,6,FALSE)</f>
        <v>27.953479999999999</v>
      </c>
      <c r="F2474">
        <f>VLOOKUP($A2474,DataAdjust!$A:$K,7,FALSE)</f>
        <v>136791700</v>
      </c>
      <c r="G2474">
        <f t="shared" ca="1" si="185"/>
        <v>26.809473900000008</v>
      </c>
      <c r="H2474">
        <f t="shared" ca="1" si="185"/>
        <v>26.741166124999999</v>
      </c>
      <c r="I2474">
        <f t="shared" ca="1" si="186"/>
        <v>0</v>
      </c>
      <c r="J2474">
        <f ca="1">IF(AND(I2473=0,I2474=1),B2475,IF(AND(I2474=1,I2473=1),J2473,0))</f>
        <v>0</v>
      </c>
      <c r="K2474">
        <f t="shared" ca="1" si="187"/>
        <v>0</v>
      </c>
      <c r="L2474">
        <f t="shared" ca="1" si="188"/>
        <v>0</v>
      </c>
      <c r="M2474">
        <f t="shared" ca="1" si="189"/>
        <v>26.232096524999996</v>
      </c>
    </row>
    <row r="2475" spans="1:13" x14ac:dyDescent="0.3">
      <c r="A2475" s="1">
        <v>39820</v>
      </c>
      <c r="B2475">
        <f>VLOOKUP($A2475,DataAdjust!$A:$K,9,FALSE)</f>
        <v>27.449400000000001</v>
      </c>
      <c r="C2475">
        <f>VLOOKUP($A2475,DataAdjust!$A:$K,10,FALSE)</f>
        <v>27.619399999999999</v>
      </c>
      <c r="D2475">
        <f>VLOOKUP($A2475,DataAdjust!$A:$K,11,FALSE)</f>
        <v>26.909400999999999</v>
      </c>
      <c r="E2475">
        <f>VLOOKUP($A2475,DataAdjust!$A:$K,6,FALSE)</f>
        <v>27.159400999999999</v>
      </c>
      <c r="F2475">
        <f>VLOOKUP($A2475,DataAdjust!$A:$K,7,FALSE)</f>
        <v>133879800</v>
      </c>
      <c r="G2475">
        <f t="shared" ca="1" si="185"/>
        <v>26.797063100000003</v>
      </c>
      <c r="H2475">
        <f t="shared" ca="1" si="185"/>
        <v>26.886154000000005</v>
      </c>
      <c r="I2475">
        <f t="shared" ca="1" si="186"/>
        <v>1</v>
      </c>
      <c r="J2475">
        <f ca="1">IF(AND(I2474=0,I2475=1),B2476,IF(AND(I2475=1,I2474=1),J2474,0))</f>
        <v>27.064905</v>
      </c>
      <c r="K2475">
        <f t="shared" ca="1" si="187"/>
        <v>0</v>
      </c>
      <c r="L2475">
        <f t="shared" ca="1" si="188"/>
        <v>0</v>
      </c>
      <c r="M2475">
        <f t="shared" ca="1" si="189"/>
        <v>26.232096524999996</v>
      </c>
    </row>
    <row r="2476" spans="1:13" x14ac:dyDescent="0.3">
      <c r="A2476" s="1">
        <v>39821</v>
      </c>
      <c r="B2476">
        <f>VLOOKUP($A2476,DataAdjust!$A:$K,9,FALSE)</f>
        <v>27.064905</v>
      </c>
      <c r="C2476">
        <f>VLOOKUP($A2476,DataAdjust!$A:$K,10,FALSE)</f>
        <v>27.484904999999998</v>
      </c>
      <c r="D2476">
        <f>VLOOKUP($A2476,DataAdjust!$A:$K,11,FALSE)</f>
        <v>26.764905999999996</v>
      </c>
      <c r="E2476">
        <f>VLOOKUP($A2476,DataAdjust!$A:$K,6,FALSE)</f>
        <v>27.444906</v>
      </c>
      <c r="F2476">
        <f>VLOOKUP($A2476,DataAdjust!$A:$K,7,FALSE)</f>
        <v>131926600</v>
      </c>
      <c r="G2476">
        <f t="shared" ca="1" si="185"/>
        <v>26.732836500000001</v>
      </c>
      <c r="H2476">
        <f t="shared" ca="1" si="185"/>
        <v>27.067945250000001</v>
      </c>
      <c r="I2476">
        <f t="shared" ca="1" si="186"/>
        <v>1</v>
      </c>
      <c r="J2476">
        <f ca="1">IF(AND(I2475=0,I2476=1),B2477,IF(AND(I2476=1,I2475=1),J2475,0))</f>
        <v>27.064905</v>
      </c>
      <c r="K2476">
        <f t="shared" ca="1" si="187"/>
        <v>0</v>
      </c>
      <c r="L2476">
        <f t="shared" ca="1" si="188"/>
        <v>0</v>
      </c>
      <c r="M2476">
        <f t="shared" ca="1" si="189"/>
        <v>26.232096524999996</v>
      </c>
    </row>
    <row r="2477" spans="1:13" x14ac:dyDescent="0.3">
      <c r="A2477" s="1">
        <v>39822</v>
      </c>
      <c r="B2477">
        <f>VLOOKUP($A2477,DataAdjust!$A:$K,9,FALSE)</f>
        <v>27.529273</v>
      </c>
      <c r="C2477">
        <f>VLOOKUP($A2477,DataAdjust!$A:$K,10,FALSE)</f>
        <v>27.549274</v>
      </c>
      <c r="D2477">
        <f>VLOOKUP($A2477,DataAdjust!$A:$K,11,FALSE)</f>
        <v>26.679273000000002</v>
      </c>
      <c r="E2477">
        <f>VLOOKUP($A2477,DataAdjust!$A:$K,6,FALSE)</f>
        <v>26.829273000000001</v>
      </c>
      <c r="F2477">
        <f>VLOOKUP($A2477,DataAdjust!$A:$K,7,FALSE)</f>
        <v>117137900</v>
      </c>
      <c r="G2477">
        <f t="shared" ca="1" si="185"/>
        <v>26.680919550000002</v>
      </c>
      <c r="H2477">
        <f t="shared" ca="1" si="185"/>
        <v>27.199549125000001</v>
      </c>
      <c r="I2477">
        <f t="shared" ca="1" si="186"/>
        <v>1</v>
      </c>
      <c r="J2477">
        <f ca="1">IF(AND(I2476=0,I2477=1),B2478,IF(AND(I2477=1,I2476=1),J2476,0))</f>
        <v>27.064905</v>
      </c>
      <c r="K2477">
        <f t="shared" ca="1" si="187"/>
        <v>0</v>
      </c>
      <c r="L2477">
        <f t="shared" ca="1" si="188"/>
        <v>0</v>
      </c>
      <c r="M2477">
        <f t="shared" ca="1" si="189"/>
        <v>26.232096524999996</v>
      </c>
    </row>
    <row r="2478" spans="1:13" x14ac:dyDescent="0.3">
      <c r="A2478" s="1">
        <v>39825</v>
      </c>
      <c r="B2478">
        <f>VLOOKUP($A2478,DataAdjust!$A:$K,9,FALSE)</f>
        <v>26.928542</v>
      </c>
      <c r="C2478">
        <f>VLOOKUP($A2478,DataAdjust!$A:$K,10,FALSE)</f>
        <v>26.968540999999998</v>
      </c>
      <c r="D2478">
        <f>VLOOKUP($A2478,DataAdjust!$A:$K,11,FALSE)</f>
        <v>26.018542</v>
      </c>
      <c r="E2478">
        <f>VLOOKUP($A2478,DataAdjust!$A:$K,6,FALSE)</f>
        <v>26.338540999999999</v>
      </c>
      <c r="F2478">
        <f>VLOOKUP($A2478,DataAdjust!$A:$K,7,FALSE)</f>
        <v>102726200</v>
      </c>
      <c r="G2478">
        <f t="shared" ca="1" si="185"/>
        <v>26.665519100000001</v>
      </c>
      <c r="H2478">
        <f t="shared" ca="1" si="185"/>
        <v>27.202894125</v>
      </c>
      <c r="I2478">
        <f t="shared" ca="1" si="186"/>
        <v>1</v>
      </c>
      <c r="J2478">
        <f ca="1">IF(AND(I2477=0,I2478=1),B2479,IF(AND(I2478=1,I2477=1),J2477,0))</f>
        <v>27.064905</v>
      </c>
      <c r="K2478">
        <f t="shared" ca="1" si="187"/>
        <v>0</v>
      </c>
      <c r="L2478">
        <f t="shared" ca="1" si="188"/>
        <v>0</v>
      </c>
      <c r="M2478">
        <f t="shared" ca="1" si="189"/>
        <v>26.232096524999996</v>
      </c>
    </row>
    <row r="2479" spans="1:13" x14ac:dyDescent="0.3">
      <c r="A2479" s="1">
        <v>39826</v>
      </c>
      <c r="B2479">
        <f>VLOOKUP($A2479,DataAdjust!$A:$K,9,FALSE)</f>
        <v>26.327472000000004</v>
      </c>
      <c r="C2479">
        <f>VLOOKUP($A2479,DataAdjust!$A:$K,10,FALSE)</f>
        <v>26.797472000000003</v>
      </c>
      <c r="D2479">
        <f>VLOOKUP($A2479,DataAdjust!$A:$K,11,FALSE)</f>
        <v>25.997472000000002</v>
      </c>
      <c r="E2479">
        <f>VLOOKUP($A2479,DataAdjust!$A:$K,6,FALSE)</f>
        <v>26.347473000000001</v>
      </c>
      <c r="F2479">
        <f>VLOOKUP($A2479,DataAdjust!$A:$K,7,FALSE)</f>
        <v>186266700</v>
      </c>
      <c r="G2479">
        <f t="shared" ca="1" si="185"/>
        <v>26.625618383333336</v>
      </c>
      <c r="H2479">
        <f t="shared" ca="1" si="185"/>
        <v>27.179472875000002</v>
      </c>
      <c r="I2479">
        <f t="shared" ca="1" si="186"/>
        <v>1</v>
      </c>
      <c r="J2479">
        <f ca="1">IF(AND(I2478=0,I2479=1),B2480,IF(AND(I2479=1,I2478=1),J2478,0))</f>
        <v>27.064905</v>
      </c>
      <c r="K2479">
        <f t="shared" ca="1" si="187"/>
        <v>0</v>
      </c>
      <c r="L2479">
        <f t="shared" ca="1" si="188"/>
        <v>0</v>
      </c>
      <c r="M2479">
        <f t="shared" ca="1" si="189"/>
        <v>26.232096524999996</v>
      </c>
    </row>
    <row r="2480" spans="1:13" x14ac:dyDescent="0.3">
      <c r="A2480" s="1">
        <v>39827</v>
      </c>
      <c r="B2480">
        <f>VLOOKUP($A2480,DataAdjust!$A:$K,9,FALSE)</f>
        <v>26.104459999999996</v>
      </c>
      <c r="C2480">
        <f>VLOOKUP($A2480,DataAdjust!$A:$K,10,FALSE)</f>
        <v>26.194459999999996</v>
      </c>
      <c r="D2480">
        <f>VLOOKUP($A2480,DataAdjust!$A:$K,11,FALSE)</f>
        <v>25.384457999999999</v>
      </c>
      <c r="E2480">
        <f>VLOOKUP($A2480,DataAdjust!$A:$K,6,FALSE)</f>
        <v>25.544457999999999</v>
      </c>
      <c r="F2480">
        <f>VLOOKUP($A2480,DataAdjust!$A:$K,7,FALSE)</f>
        <v>136294000</v>
      </c>
      <c r="G2480">
        <f t="shared" ca="1" si="185"/>
        <v>26.571740100000003</v>
      </c>
      <c r="H2480">
        <f t="shared" ca="1" si="185"/>
        <v>26.911802874999999</v>
      </c>
      <c r="I2480">
        <f t="shared" ca="1" si="186"/>
        <v>1</v>
      </c>
      <c r="J2480">
        <f ca="1">IF(AND(I2479=0,I2480=1),B2481,IF(AND(I2480=1,I2479=1),J2479,0))</f>
        <v>27.064905</v>
      </c>
      <c r="K2480">
        <f t="shared" ca="1" si="187"/>
        <v>0</v>
      </c>
      <c r="L2480">
        <f t="shared" ca="1" si="188"/>
        <v>0</v>
      </c>
      <c r="M2480">
        <f t="shared" ca="1" si="189"/>
        <v>26.232096524999996</v>
      </c>
    </row>
    <row r="2481" spans="1:13" x14ac:dyDescent="0.3">
      <c r="A2481" s="1">
        <v>39828</v>
      </c>
      <c r="B2481">
        <f>VLOOKUP($A2481,DataAdjust!$A:$K,9,FALSE)</f>
        <v>25.433809999999998</v>
      </c>
      <c r="C2481">
        <f>VLOOKUP($A2481,DataAdjust!$A:$K,10,FALSE)</f>
        <v>26.203809999999997</v>
      </c>
      <c r="D2481">
        <f>VLOOKUP($A2481,DataAdjust!$A:$K,11,FALSE)</f>
        <v>24.933809999999998</v>
      </c>
      <c r="E2481">
        <f>VLOOKUP($A2481,DataAdjust!$A:$K,6,FALSE)</f>
        <v>25.963809999999999</v>
      </c>
      <c r="F2481">
        <f>VLOOKUP($A2481,DataAdjust!$A:$K,7,FALSE)</f>
        <v>192567200</v>
      </c>
      <c r="G2481">
        <f t="shared" ca="1" si="185"/>
        <v>26.511486866666669</v>
      </c>
      <c r="H2481">
        <f t="shared" ca="1" si="185"/>
        <v>26.697667750000001</v>
      </c>
      <c r="I2481">
        <f t="shared" ca="1" si="186"/>
        <v>1</v>
      </c>
      <c r="J2481">
        <f ca="1">IF(AND(I2480=0,I2481=1),B2482,IF(AND(I2481=1,I2480=1),J2480,0))</f>
        <v>27.064905</v>
      </c>
      <c r="K2481">
        <f t="shared" ca="1" si="187"/>
        <v>0</v>
      </c>
      <c r="L2481">
        <f t="shared" ca="1" si="188"/>
        <v>0</v>
      </c>
      <c r="M2481">
        <f t="shared" ca="1" si="189"/>
        <v>26.232096524999996</v>
      </c>
    </row>
    <row r="2482" spans="1:13" x14ac:dyDescent="0.3">
      <c r="A2482" s="1">
        <v>39829</v>
      </c>
      <c r="B2482">
        <f>VLOOKUP($A2482,DataAdjust!$A:$K,9,FALSE)</f>
        <v>26.329328999999998</v>
      </c>
      <c r="C2482">
        <f>VLOOKUP($A2482,DataAdjust!$A:$K,10,FALSE)</f>
        <v>26.429328999999999</v>
      </c>
      <c r="D2482">
        <f>VLOOKUP($A2482,DataAdjust!$A:$K,11,FALSE)</f>
        <v>25.529329999999998</v>
      </c>
      <c r="E2482">
        <f>VLOOKUP($A2482,DataAdjust!$A:$K,6,FALSE)</f>
        <v>26.249328999999999</v>
      </c>
      <c r="F2482">
        <f>VLOOKUP($A2482,DataAdjust!$A:$K,7,FALSE)</f>
        <v>175478100</v>
      </c>
      <c r="G2482">
        <f t="shared" ca="1" si="185"/>
        <v>26.481532400000003</v>
      </c>
      <c r="H2482">
        <f t="shared" ca="1" si="185"/>
        <v>26.484648874999998</v>
      </c>
      <c r="I2482">
        <f t="shared" ca="1" si="186"/>
        <v>1</v>
      </c>
      <c r="J2482">
        <f ca="1">IF(AND(I2481=0,I2482=1),B2483,IF(AND(I2482=1,I2481=1),J2481,0))</f>
        <v>27.064905</v>
      </c>
      <c r="K2482">
        <f t="shared" ca="1" si="187"/>
        <v>0</v>
      </c>
      <c r="L2482">
        <f t="shared" ca="1" si="188"/>
        <v>0</v>
      </c>
      <c r="M2482">
        <f t="shared" ca="1" si="189"/>
        <v>26.232096524999996</v>
      </c>
    </row>
    <row r="2483" spans="1:13" x14ac:dyDescent="0.3">
      <c r="A2483" s="1">
        <v>39833</v>
      </c>
      <c r="B2483">
        <f>VLOOKUP($A2483,DataAdjust!$A:$K,9,FALSE)</f>
        <v>26.286671999999999</v>
      </c>
      <c r="C2483">
        <f>VLOOKUP($A2483,DataAdjust!$A:$K,10,FALSE)</f>
        <v>26.416672999999999</v>
      </c>
      <c r="D2483">
        <f>VLOOKUP($A2483,DataAdjust!$A:$K,11,FALSE)</f>
        <v>24.946672</v>
      </c>
      <c r="E2483">
        <f>VLOOKUP($A2483,DataAdjust!$A:$K,6,FALSE)</f>
        <v>24.946672</v>
      </c>
      <c r="F2483">
        <f>VLOOKUP($A2483,DataAdjust!$A:$K,7,FALSE)</f>
        <v>135105800</v>
      </c>
      <c r="G2483">
        <f t="shared" ca="1" si="185"/>
        <v>26.442785566666672</v>
      </c>
      <c r="H2483">
        <f t="shared" ca="1" si="185"/>
        <v>26.208057749999998</v>
      </c>
      <c r="I2483">
        <f t="shared" ca="1" si="186"/>
        <v>0</v>
      </c>
      <c r="J2483">
        <f ca="1">IF(AND(I2482=0,I2483=1),B2484,IF(AND(I2483=1,I2482=1),J2482,0))</f>
        <v>0</v>
      </c>
      <c r="K2483">
        <f t="shared" ca="1" si="187"/>
        <v>25.288425</v>
      </c>
      <c r="L2483">
        <f t="shared" ca="1" si="188"/>
        <v>-1.9118045249999993</v>
      </c>
      <c r="M2483">
        <f t="shared" ca="1" si="189"/>
        <v>24.320291999999995</v>
      </c>
    </row>
    <row r="2484" spans="1:13" x14ac:dyDescent="0.3">
      <c r="A2484" s="1">
        <v>39834</v>
      </c>
      <c r="B2484">
        <f>VLOOKUP($A2484,DataAdjust!$A:$K,9,FALSE)</f>
        <v>25.288425</v>
      </c>
      <c r="C2484">
        <f>VLOOKUP($A2484,DataAdjust!$A:$K,10,FALSE)</f>
        <v>26.048425999999999</v>
      </c>
      <c r="D2484">
        <f>VLOOKUP($A2484,DataAdjust!$A:$K,11,FALSE)</f>
        <v>24.958425000000002</v>
      </c>
      <c r="E2484">
        <f>VLOOKUP($A2484,DataAdjust!$A:$K,6,FALSE)</f>
        <v>26.008424999999999</v>
      </c>
      <c r="F2484">
        <f>VLOOKUP($A2484,DataAdjust!$A:$K,7,FALSE)</f>
        <v>149179600</v>
      </c>
      <c r="G2484">
        <f t="shared" ca="1" si="185"/>
        <v>26.423516483333337</v>
      </c>
      <c r="H2484">
        <f t="shared" ca="1" si="185"/>
        <v>26.028497624999996</v>
      </c>
      <c r="I2484">
        <f t="shared" ca="1" si="186"/>
        <v>0</v>
      </c>
      <c r="J2484">
        <f ca="1">IF(AND(I2483=0,I2484=1),B2485,IF(AND(I2484=1,I2483=1),J2483,0))</f>
        <v>0</v>
      </c>
      <c r="K2484">
        <f t="shared" ca="1" si="187"/>
        <v>0</v>
      </c>
      <c r="L2484">
        <f t="shared" ca="1" si="188"/>
        <v>0</v>
      </c>
      <c r="M2484">
        <f t="shared" ca="1" si="189"/>
        <v>24.320291999999995</v>
      </c>
    </row>
    <row r="2485" spans="1:13" x14ac:dyDescent="0.3">
      <c r="A2485" s="1">
        <v>39835</v>
      </c>
      <c r="B2485">
        <f>VLOOKUP($A2485,DataAdjust!$A:$K,9,FALSE)</f>
        <v>25.420459999999999</v>
      </c>
      <c r="C2485">
        <f>VLOOKUP($A2485,DataAdjust!$A:$K,10,FALSE)</f>
        <v>26.130459999999999</v>
      </c>
      <c r="D2485">
        <f>VLOOKUP($A2485,DataAdjust!$A:$K,11,FALSE)</f>
        <v>25.16046</v>
      </c>
      <c r="E2485">
        <f>VLOOKUP($A2485,DataAdjust!$A:$K,6,FALSE)</f>
        <v>25.66046</v>
      </c>
      <c r="F2485">
        <f>VLOOKUP($A2485,DataAdjust!$A:$K,7,FALSE)</f>
        <v>200602700</v>
      </c>
      <c r="G2485">
        <f t="shared" ca="1" si="185"/>
        <v>26.413000000000004</v>
      </c>
      <c r="H2485">
        <f t="shared" ca="1" si="185"/>
        <v>25.882395999999996</v>
      </c>
      <c r="I2485">
        <f t="shared" ca="1" si="186"/>
        <v>0</v>
      </c>
      <c r="J2485">
        <f ca="1">IF(AND(I2484=0,I2485=1),B2486,IF(AND(I2485=1,I2484=1),J2484,0))</f>
        <v>0</v>
      </c>
      <c r="K2485">
        <f t="shared" ca="1" si="187"/>
        <v>0</v>
      </c>
      <c r="L2485">
        <f t="shared" ca="1" si="188"/>
        <v>0</v>
      </c>
      <c r="M2485">
        <f t="shared" ca="1" si="189"/>
        <v>24.320291999999995</v>
      </c>
    </row>
    <row r="2486" spans="1:13" x14ac:dyDescent="0.3">
      <c r="A2486" s="1">
        <v>39836</v>
      </c>
      <c r="B2486">
        <f>VLOOKUP($A2486,DataAdjust!$A:$K,9,FALSE)</f>
        <v>25.175373</v>
      </c>
      <c r="C2486">
        <f>VLOOKUP($A2486,DataAdjust!$A:$K,10,FALSE)</f>
        <v>26.235372000000002</v>
      </c>
      <c r="D2486">
        <f>VLOOKUP($A2486,DataAdjust!$A:$K,11,FALSE)</f>
        <v>25.025371</v>
      </c>
      <c r="E2486">
        <f>VLOOKUP($A2486,DataAdjust!$A:$K,6,FALSE)</f>
        <v>25.785371999999999</v>
      </c>
      <c r="F2486">
        <f>VLOOKUP($A2486,DataAdjust!$A:$K,7,FALSE)</f>
        <v>170164100</v>
      </c>
      <c r="G2486">
        <f t="shared" ca="1" si="185"/>
        <v>26.416741400000003</v>
      </c>
      <c r="H2486">
        <f t="shared" ca="1" si="185"/>
        <v>25.813249874999997</v>
      </c>
      <c r="I2486">
        <f t="shared" ca="1" si="186"/>
        <v>0</v>
      </c>
      <c r="J2486">
        <f ca="1">IF(AND(I2485=0,I2486=1),B2487,IF(AND(I2486=1,I2485=1),J2485,0))</f>
        <v>0</v>
      </c>
      <c r="K2486">
        <f t="shared" ca="1" si="187"/>
        <v>0</v>
      </c>
      <c r="L2486">
        <f t="shared" ca="1" si="188"/>
        <v>0</v>
      </c>
      <c r="M2486">
        <f t="shared" ca="1" si="189"/>
        <v>24.320291999999995</v>
      </c>
    </row>
    <row r="2487" spans="1:13" x14ac:dyDescent="0.3">
      <c r="A2487" s="1">
        <v>39839</v>
      </c>
      <c r="B2487">
        <f>VLOOKUP($A2487,DataAdjust!$A:$K,9,FALSE)</f>
        <v>25.802735999999999</v>
      </c>
      <c r="C2487">
        <f>VLOOKUP($A2487,DataAdjust!$A:$K,10,FALSE)</f>
        <v>26.452735000000001</v>
      </c>
      <c r="D2487">
        <f>VLOOKUP($A2487,DataAdjust!$A:$K,11,FALSE)</f>
        <v>25.612735000000001</v>
      </c>
      <c r="E2487">
        <f>VLOOKUP($A2487,DataAdjust!$A:$K,6,FALSE)</f>
        <v>25.972736000000001</v>
      </c>
      <c r="F2487">
        <f>VLOOKUP($A2487,DataAdjust!$A:$K,7,FALSE)</f>
        <v>140398700</v>
      </c>
      <c r="G2487">
        <f t="shared" ca="1" si="185"/>
        <v>26.376534483333334</v>
      </c>
      <c r="H2487">
        <f t="shared" ca="1" si="185"/>
        <v>25.766407749999999</v>
      </c>
      <c r="I2487">
        <f t="shared" ca="1" si="186"/>
        <v>0</v>
      </c>
      <c r="J2487">
        <f ca="1">IF(AND(I2486=0,I2487=1),B2488,IF(AND(I2487=1,I2486=1),J2486,0))</f>
        <v>0</v>
      </c>
      <c r="K2487">
        <f t="shared" ca="1" si="187"/>
        <v>0</v>
      </c>
      <c r="L2487">
        <f t="shared" ca="1" si="188"/>
        <v>0</v>
      </c>
      <c r="M2487">
        <f t="shared" ca="1" si="189"/>
        <v>24.320291999999995</v>
      </c>
    </row>
    <row r="2488" spans="1:13" x14ac:dyDescent="0.3">
      <c r="A2488" s="1">
        <v>39840</v>
      </c>
      <c r="B2488">
        <f>VLOOKUP($A2488,DataAdjust!$A:$K,9,FALSE)</f>
        <v>25.960103999999998</v>
      </c>
      <c r="C2488">
        <f>VLOOKUP($A2488,DataAdjust!$A:$K,10,FALSE)</f>
        <v>26.410102999999999</v>
      </c>
      <c r="D2488">
        <f>VLOOKUP($A2488,DataAdjust!$A:$K,11,FALSE)</f>
        <v>25.960103999999998</v>
      </c>
      <c r="E2488">
        <f>VLOOKUP($A2488,DataAdjust!$A:$K,6,FALSE)</f>
        <v>26.160102999999999</v>
      </c>
      <c r="F2488">
        <f>VLOOKUP($A2488,DataAdjust!$A:$K,7,FALSE)</f>
        <v>110591300</v>
      </c>
      <c r="G2488">
        <f t="shared" ca="1" si="185"/>
        <v>26.340638383333335</v>
      </c>
      <c r="H2488">
        <f t="shared" ca="1" si="185"/>
        <v>25.843363374999996</v>
      </c>
      <c r="I2488">
        <f t="shared" ca="1" si="186"/>
        <v>0</v>
      </c>
      <c r="J2488">
        <f ca="1">IF(AND(I2487=0,I2488=1),B2489,IF(AND(I2488=1,I2487=1),J2487,0))</f>
        <v>0</v>
      </c>
      <c r="K2488">
        <f t="shared" ca="1" si="187"/>
        <v>0</v>
      </c>
      <c r="L2488">
        <f t="shared" ca="1" si="188"/>
        <v>0</v>
      </c>
      <c r="M2488">
        <f t="shared" ca="1" si="189"/>
        <v>24.320291999999995</v>
      </c>
    </row>
    <row r="2489" spans="1:13" x14ac:dyDescent="0.3">
      <c r="A2489" s="1">
        <v>39841</v>
      </c>
      <c r="B2489">
        <f>VLOOKUP($A2489,DataAdjust!$A:$K,9,FALSE)</f>
        <v>26.539096999999998</v>
      </c>
      <c r="C2489">
        <f>VLOOKUP($A2489,DataAdjust!$A:$K,10,FALSE)</f>
        <v>27.379097999999995</v>
      </c>
      <c r="D2489">
        <f>VLOOKUP($A2489,DataAdjust!$A:$K,11,FALSE)</f>
        <v>26.539096999999998</v>
      </c>
      <c r="E2489">
        <f>VLOOKUP($A2489,DataAdjust!$A:$K,6,FALSE)</f>
        <v>27.079097999999998</v>
      </c>
      <c r="F2489">
        <f>VLOOKUP($A2489,DataAdjust!$A:$K,7,FALSE)</f>
        <v>139722800</v>
      </c>
      <c r="G2489">
        <f t="shared" ca="1" si="185"/>
        <v>26.304318850000005</v>
      </c>
      <c r="H2489">
        <f t="shared" ca="1" si="185"/>
        <v>25.982774374999998</v>
      </c>
      <c r="I2489">
        <f t="shared" ca="1" si="186"/>
        <v>0</v>
      </c>
      <c r="J2489">
        <f ca="1">IF(AND(I2488=0,I2489=1),B2490,IF(AND(I2489=1,I2488=1),J2488,0))</f>
        <v>0</v>
      </c>
      <c r="K2489">
        <f t="shared" ca="1" si="187"/>
        <v>0</v>
      </c>
      <c r="L2489">
        <f t="shared" ca="1" si="188"/>
        <v>0</v>
      </c>
      <c r="M2489">
        <f t="shared" ca="1" si="189"/>
        <v>24.320291999999995</v>
      </c>
    </row>
    <row r="2490" spans="1:13" x14ac:dyDescent="0.3">
      <c r="A2490" s="1">
        <v>39842</v>
      </c>
      <c r="B2490">
        <f>VLOOKUP($A2490,DataAdjust!$A:$K,9,FALSE)</f>
        <v>26.792080000000002</v>
      </c>
      <c r="C2490">
        <f>VLOOKUP($A2490,DataAdjust!$A:$K,10,FALSE)</f>
        <v>27.21208</v>
      </c>
      <c r="D2490">
        <f>VLOOKUP($A2490,DataAdjust!$A:$K,11,FALSE)</f>
        <v>26.292080000000002</v>
      </c>
      <c r="E2490">
        <f>VLOOKUP($A2490,DataAdjust!$A:$K,6,FALSE)</f>
        <v>26.39208</v>
      </c>
      <c r="F2490">
        <f>VLOOKUP($A2490,DataAdjust!$A:$K,7,FALSE)</f>
        <v>130731800</v>
      </c>
      <c r="G2490">
        <f t="shared" ca="1" si="185"/>
        <v>26.255806666666668</v>
      </c>
      <c r="H2490">
        <f t="shared" ca="1" si="185"/>
        <v>26.000618249999995</v>
      </c>
      <c r="I2490">
        <f t="shared" ca="1" si="186"/>
        <v>0</v>
      </c>
      <c r="J2490">
        <f ca="1">IF(AND(I2489=0,I2490=1),B2491,IF(AND(I2490=1,I2489=1),J2489,0))</f>
        <v>0</v>
      </c>
      <c r="K2490">
        <f t="shared" ca="1" si="187"/>
        <v>0</v>
      </c>
      <c r="L2490">
        <f t="shared" ca="1" si="188"/>
        <v>0</v>
      </c>
      <c r="M2490">
        <f t="shared" ca="1" si="189"/>
        <v>24.320291999999995</v>
      </c>
    </row>
    <row r="2491" spans="1:13" x14ac:dyDescent="0.3">
      <c r="A2491" s="1">
        <v>39843</v>
      </c>
      <c r="B2491">
        <f>VLOOKUP($A2491,DataAdjust!$A:$K,9,FALSE)</f>
        <v>26.668121999999997</v>
      </c>
      <c r="C2491">
        <f>VLOOKUP($A2491,DataAdjust!$A:$K,10,FALSE)</f>
        <v>26.798122999999997</v>
      </c>
      <c r="D2491">
        <f>VLOOKUP($A2491,DataAdjust!$A:$K,11,FALSE)</f>
        <v>25.808123999999996</v>
      </c>
      <c r="E2491">
        <f>VLOOKUP($A2491,DataAdjust!$A:$K,6,FALSE)</f>
        <v>25.928121999999998</v>
      </c>
      <c r="F2491">
        <f>VLOOKUP($A2491,DataAdjust!$A:$K,7,FALSE)</f>
        <v>140334200</v>
      </c>
      <c r="G2491">
        <f t="shared" ca="1" si="185"/>
        <v>26.200601200000001</v>
      </c>
      <c r="H2491">
        <f t="shared" ca="1" si="185"/>
        <v>26.123299499999998</v>
      </c>
      <c r="I2491">
        <f t="shared" ca="1" si="186"/>
        <v>0</v>
      </c>
      <c r="J2491">
        <f ca="1">IF(AND(I2490=0,I2491=1),B2492,IF(AND(I2491=1,I2490=1),J2490,0))</f>
        <v>0</v>
      </c>
      <c r="K2491">
        <f t="shared" ca="1" si="187"/>
        <v>0</v>
      </c>
      <c r="L2491">
        <f t="shared" ca="1" si="188"/>
        <v>0</v>
      </c>
      <c r="M2491">
        <f t="shared" ca="1" si="189"/>
        <v>24.320291999999995</v>
      </c>
    </row>
    <row r="2492" spans="1:13" x14ac:dyDescent="0.3">
      <c r="A2492" s="1">
        <v>39846</v>
      </c>
      <c r="B2492">
        <f>VLOOKUP($A2492,DataAdjust!$A:$K,9,FALSE)</f>
        <v>25.610402999999998</v>
      </c>
      <c r="C2492">
        <f>VLOOKUP($A2492,DataAdjust!$A:$K,10,FALSE)</f>
        <v>26.440403</v>
      </c>
      <c r="D2492">
        <f>VLOOKUP($A2492,DataAdjust!$A:$K,11,FALSE)</f>
        <v>25.570401999999998</v>
      </c>
      <c r="E2492">
        <f>VLOOKUP($A2492,DataAdjust!$A:$K,6,FALSE)</f>
        <v>26.240402</v>
      </c>
      <c r="F2492">
        <f>VLOOKUP($A2492,DataAdjust!$A:$K,7,FALSE)</f>
        <v>126796100</v>
      </c>
      <c r="G2492">
        <f t="shared" ca="1" si="185"/>
        <v>26.136790950000002</v>
      </c>
      <c r="H2492">
        <f t="shared" ca="1" si="185"/>
        <v>26.152296624999995</v>
      </c>
      <c r="I2492">
        <f t="shared" ca="1" si="186"/>
        <v>1</v>
      </c>
      <c r="J2492">
        <f ca="1">IF(AND(I2491=0,I2492=1),B2493,IF(AND(I2492=1,I2491=1),J2491,0))</f>
        <v>26.250824000000001</v>
      </c>
      <c r="K2492">
        <f t="shared" ca="1" si="187"/>
        <v>0</v>
      </c>
      <c r="L2492">
        <f t="shared" ca="1" si="188"/>
        <v>0</v>
      </c>
      <c r="M2492">
        <f t="shared" ca="1" si="189"/>
        <v>24.320291999999995</v>
      </c>
    </row>
    <row r="2493" spans="1:13" x14ac:dyDescent="0.3">
      <c r="A2493" s="1">
        <v>39847</v>
      </c>
      <c r="B2493">
        <f>VLOOKUP($A2493,DataAdjust!$A:$K,9,FALSE)</f>
        <v>26.250824000000001</v>
      </c>
      <c r="C2493">
        <f>VLOOKUP($A2493,DataAdjust!$A:$K,10,FALSE)</f>
        <v>27.210825</v>
      </c>
      <c r="D2493">
        <f>VLOOKUP($A2493,DataAdjust!$A:$K,11,FALSE)</f>
        <v>25.810825999999999</v>
      </c>
      <c r="E2493">
        <f>VLOOKUP($A2493,DataAdjust!$A:$K,6,FALSE)</f>
        <v>26.650825999999999</v>
      </c>
      <c r="F2493">
        <f>VLOOKUP($A2493,DataAdjust!$A:$K,7,FALSE)</f>
        <v>120541100</v>
      </c>
      <c r="G2493">
        <f t="shared" ca="1" si="185"/>
        <v>26.105955166666668</v>
      </c>
      <c r="H2493">
        <f t="shared" ca="1" si="185"/>
        <v>26.276092374999998</v>
      </c>
      <c r="I2493">
        <f t="shared" ca="1" si="186"/>
        <v>1</v>
      </c>
      <c r="J2493">
        <f ca="1">IF(AND(I2492=0,I2493=1),B2494,IF(AND(I2493=1,I2492=1),J2492,0))</f>
        <v>26.250824000000001</v>
      </c>
      <c r="K2493">
        <f t="shared" ca="1" si="187"/>
        <v>0</v>
      </c>
      <c r="L2493">
        <f t="shared" ca="1" si="188"/>
        <v>0</v>
      </c>
      <c r="M2493">
        <f t="shared" ca="1" si="189"/>
        <v>24.320291999999995</v>
      </c>
    </row>
    <row r="2494" spans="1:13" x14ac:dyDescent="0.3">
      <c r="A2494" s="1">
        <v>39848</v>
      </c>
      <c r="B2494">
        <f>VLOOKUP($A2494,DataAdjust!$A:$K,9,FALSE)</f>
        <v>26.716521</v>
      </c>
      <c r="C2494">
        <f>VLOOKUP($A2494,DataAdjust!$A:$K,10,FALSE)</f>
        <v>27.646521</v>
      </c>
      <c r="D2494">
        <f>VLOOKUP($A2494,DataAdjust!$A:$K,11,FALSE)</f>
        <v>26.566521000000002</v>
      </c>
      <c r="E2494">
        <f>VLOOKUP($A2494,DataAdjust!$A:$K,6,FALSE)</f>
        <v>26.686520000000002</v>
      </c>
      <c r="F2494">
        <f>VLOOKUP($A2494,DataAdjust!$A:$K,7,FALSE)</f>
        <v>175780900</v>
      </c>
      <c r="G2494">
        <f t="shared" ca="1" si="185"/>
        <v>26.096948233333332</v>
      </c>
      <c r="H2494">
        <f t="shared" ca="1" si="185"/>
        <v>26.388735874999998</v>
      </c>
      <c r="I2494">
        <f t="shared" ca="1" si="186"/>
        <v>1</v>
      </c>
      <c r="J2494">
        <f ca="1">IF(AND(I2493=0,I2494=1),B2495,IF(AND(I2494=1,I2493=1),J2493,0))</f>
        <v>26.250824000000001</v>
      </c>
      <c r="K2494">
        <f t="shared" ca="1" si="187"/>
        <v>0</v>
      </c>
      <c r="L2494">
        <f t="shared" ca="1" si="188"/>
        <v>0</v>
      </c>
      <c r="M2494">
        <f t="shared" ca="1" si="189"/>
        <v>24.320291999999995</v>
      </c>
    </row>
    <row r="2495" spans="1:13" x14ac:dyDescent="0.3">
      <c r="A2495" s="1">
        <v>39849</v>
      </c>
      <c r="B2495">
        <f>VLOOKUP($A2495,DataAdjust!$A:$K,9,FALSE)</f>
        <v>26.185390999999999</v>
      </c>
      <c r="C2495">
        <f>VLOOKUP($A2495,DataAdjust!$A:$K,10,FALSE)</f>
        <v>27.475390999999998</v>
      </c>
      <c r="D2495">
        <f>VLOOKUP($A2495,DataAdjust!$A:$K,11,FALSE)</f>
        <v>26.165389999999999</v>
      </c>
      <c r="E2495">
        <f>VLOOKUP($A2495,DataAdjust!$A:$K,6,FALSE)</f>
        <v>27.275390999999999</v>
      </c>
      <c r="F2495">
        <f>VLOOKUP($A2495,DataAdjust!$A:$K,7,FALSE)</f>
        <v>217578900</v>
      </c>
      <c r="G2495">
        <f t="shared" ca="1" si="185"/>
        <v>26.08840106666667</v>
      </c>
      <c r="H2495">
        <f t="shared" ca="1" si="185"/>
        <v>26.551567749999997</v>
      </c>
      <c r="I2495">
        <f t="shared" ca="1" si="186"/>
        <v>1</v>
      </c>
      <c r="J2495">
        <f ca="1">IF(AND(I2494=0,I2495=1),B2496,IF(AND(I2495=1,I2494=1),J2494,0))</f>
        <v>26.250824000000001</v>
      </c>
      <c r="K2495">
        <f t="shared" ca="1" si="187"/>
        <v>0</v>
      </c>
      <c r="L2495">
        <f t="shared" ca="1" si="188"/>
        <v>0</v>
      </c>
      <c r="M2495">
        <f t="shared" ca="1" si="189"/>
        <v>24.320291999999995</v>
      </c>
    </row>
    <row r="2496" spans="1:13" x14ac:dyDescent="0.3">
      <c r="A2496" s="1">
        <v>39850</v>
      </c>
      <c r="B2496">
        <f>VLOOKUP($A2496,DataAdjust!$A:$K,9,FALSE)</f>
        <v>27.299167000000001</v>
      </c>
      <c r="C2496">
        <f>VLOOKUP($A2496,DataAdjust!$A:$K,10,FALSE)</f>
        <v>28.129167000000002</v>
      </c>
      <c r="D2496">
        <f>VLOOKUP($A2496,DataAdjust!$A:$K,11,FALSE)</f>
        <v>27.199166999999999</v>
      </c>
      <c r="E2496">
        <f>VLOOKUP($A2496,DataAdjust!$A:$K,6,FALSE)</f>
        <v>27.989167999999999</v>
      </c>
      <c r="F2496">
        <f>VLOOKUP($A2496,DataAdjust!$A:$K,7,FALSE)</f>
        <v>164513200</v>
      </c>
      <c r="G2496">
        <f t="shared" ca="1" si="185"/>
        <v>26.09798673333334</v>
      </c>
      <c r="H2496">
        <f t="shared" ca="1" si="185"/>
        <v>26.780200874999998</v>
      </c>
      <c r="I2496">
        <f t="shared" ca="1" si="186"/>
        <v>1</v>
      </c>
      <c r="J2496">
        <f ca="1">IF(AND(I2495=0,I2496=1),B2497,IF(AND(I2496=1,I2495=1),J2495,0))</f>
        <v>26.250824000000001</v>
      </c>
      <c r="K2496">
        <f t="shared" ca="1" si="187"/>
        <v>0</v>
      </c>
      <c r="L2496">
        <f t="shared" ca="1" si="188"/>
        <v>0</v>
      </c>
      <c r="M2496">
        <f t="shared" ca="1" si="189"/>
        <v>24.320291999999995</v>
      </c>
    </row>
    <row r="2497" spans="1:13" x14ac:dyDescent="0.3">
      <c r="A2497" s="1">
        <v>39853</v>
      </c>
      <c r="B2497">
        <f>VLOOKUP($A2497,DataAdjust!$A:$K,9,FALSE)</f>
        <v>27.995161</v>
      </c>
      <c r="C2497">
        <f>VLOOKUP($A2497,DataAdjust!$A:$K,10,FALSE)</f>
        <v>28.275162000000002</v>
      </c>
      <c r="D2497">
        <f>VLOOKUP($A2497,DataAdjust!$A:$K,11,FALSE)</f>
        <v>27.795162999999999</v>
      </c>
      <c r="E2497">
        <f>VLOOKUP($A2497,DataAdjust!$A:$K,6,FALSE)</f>
        <v>28.105162</v>
      </c>
      <c r="F2497">
        <f>VLOOKUP($A2497,DataAdjust!$A:$K,7,FALSE)</f>
        <v>98856900</v>
      </c>
      <c r="G2497">
        <f t="shared" ca="1" si="185"/>
        <v>26.11945436666667</v>
      </c>
      <c r="H2497">
        <f t="shared" ca="1" si="185"/>
        <v>26.908458875000001</v>
      </c>
      <c r="I2497">
        <f t="shared" ca="1" si="186"/>
        <v>1</v>
      </c>
      <c r="J2497">
        <f ca="1">IF(AND(I2496=0,I2497=1),B2498,IF(AND(I2497=1,I2496=1),J2496,0))</f>
        <v>26.250824000000001</v>
      </c>
      <c r="K2497">
        <f t="shared" ca="1" si="187"/>
        <v>0</v>
      </c>
      <c r="L2497">
        <f t="shared" ca="1" si="188"/>
        <v>0</v>
      </c>
      <c r="M2497">
        <f t="shared" ca="1" si="189"/>
        <v>24.320291999999995</v>
      </c>
    </row>
    <row r="2498" spans="1:13" x14ac:dyDescent="0.3">
      <c r="A2498" s="1">
        <v>39854</v>
      </c>
      <c r="B2498">
        <f>VLOOKUP($A2498,DataAdjust!$A:$K,9,FALSE)</f>
        <v>28.030168</v>
      </c>
      <c r="C2498">
        <f>VLOOKUP($A2498,DataAdjust!$A:$K,10,FALSE)</f>
        <v>28.410169</v>
      </c>
      <c r="D2498">
        <f>VLOOKUP($A2498,DataAdjust!$A:$K,11,FALSE)</f>
        <v>26.830169000000001</v>
      </c>
      <c r="E2498">
        <f>VLOOKUP($A2498,DataAdjust!$A:$K,6,FALSE)</f>
        <v>27.070169</v>
      </c>
      <c r="F2498">
        <f>VLOOKUP($A2498,DataAdjust!$A:$K,7,FALSE)</f>
        <v>232795200</v>
      </c>
      <c r="G2498">
        <f t="shared" ca="1" si="185"/>
        <v>26.144312066666672</v>
      </c>
      <c r="H2498">
        <f t="shared" ca="1" si="185"/>
        <v>26.993220000000001</v>
      </c>
      <c r="I2498">
        <f t="shared" ca="1" si="186"/>
        <v>1</v>
      </c>
      <c r="J2498">
        <f ca="1">IF(AND(I2497=0,I2498=1),B2499,IF(AND(I2498=1,I2497=1),J2497,0))</f>
        <v>26.250824000000001</v>
      </c>
      <c r="K2498">
        <f t="shared" ca="1" si="187"/>
        <v>0</v>
      </c>
      <c r="L2498">
        <f t="shared" ca="1" si="188"/>
        <v>0</v>
      </c>
      <c r="M2498">
        <f t="shared" ca="1" si="189"/>
        <v>24.320291999999995</v>
      </c>
    </row>
    <row r="2499" spans="1:13" x14ac:dyDescent="0.3">
      <c r="A2499" s="1">
        <v>39855</v>
      </c>
      <c r="B2499">
        <f>VLOOKUP($A2499,DataAdjust!$A:$K,9,FALSE)</f>
        <v>27.125259</v>
      </c>
      <c r="C2499">
        <f>VLOOKUP($A2499,DataAdjust!$A:$K,10,FALSE)</f>
        <v>27.275260999999997</v>
      </c>
      <c r="D2499">
        <f>VLOOKUP($A2499,DataAdjust!$A:$K,11,FALSE)</f>
        <v>26.475259999999999</v>
      </c>
      <c r="E2499">
        <f>VLOOKUP($A2499,DataAdjust!$A:$K,6,FALSE)</f>
        <v>26.945260999999999</v>
      </c>
      <c r="F2499">
        <f>VLOOKUP($A2499,DataAdjust!$A:$K,7,FALSE)</f>
        <v>169117200</v>
      </c>
      <c r="G2499">
        <f t="shared" ca="1" si="185"/>
        <v>26.141102283333336</v>
      </c>
      <c r="H2499">
        <f t="shared" ca="1" si="185"/>
        <v>27.120362374999999</v>
      </c>
      <c r="I2499">
        <f t="shared" ca="1" si="186"/>
        <v>1</v>
      </c>
      <c r="J2499">
        <f ca="1">IF(AND(I2498=0,I2499=1),B2500,IF(AND(I2499=1,I2498=1),J2498,0))</f>
        <v>26.250824000000001</v>
      </c>
      <c r="K2499">
        <f t="shared" ca="1" si="187"/>
        <v>0</v>
      </c>
      <c r="L2499">
        <f t="shared" ca="1" si="188"/>
        <v>0</v>
      </c>
      <c r="M2499">
        <f t="shared" ca="1" si="189"/>
        <v>24.320291999999995</v>
      </c>
    </row>
    <row r="2500" spans="1:13" x14ac:dyDescent="0.3">
      <c r="A2500" s="1">
        <v>39856</v>
      </c>
      <c r="B2500">
        <f>VLOOKUP($A2500,DataAdjust!$A:$K,9,FALSE)</f>
        <v>26.555391</v>
      </c>
      <c r="C2500">
        <f>VLOOKUP($A2500,DataAdjust!$A:$K,10,FALSE)</f>
        <v>27.315391999999999</v>
      </c>
      <c r="D2500">
        <f>VLOOKUP($A2500,DataAdjust!$A:$K,11,FALSE)</f>
        <v>26.345389999999998</v>
      </c>
      <c r="E2500">
        <f>VLOOKUP($A2500,DataAdjust!$A:$K,6,FALSE)</f>
        <v>27.275390999999999</v>
      </c>
      <c r="F2500">
        <f>VLOOKUP($A2500,DataAdjust!$A:$K,7,FALSE)</f>
        <v>201151400</v>
      </c>
      <c r="G2500">
        <f t="shared" ca="1" si="185"/>
        <v>26.165371233333335</v>
      </c>
      <c r="H2500">
        <f t="shared" ca="1" si="185"/>
        <v>27.249735999999999</v>
      </c>
      <c r="I2500">
        <f t="shared" ca="1" si="186"/>
        <v>1</v>
      </c>
      <c r="J2500">
        <f ca="1">IF(AND(I2499=0,I2500=1),B2501,IF(AND(I2500=1,I2499=1),J2499,0))</f>
        <v>26.250824000000001</v>
      </c>
      <c r="K2500">
        <f t="shared" ca="1" si="187"/>
        <v>0</v>
      </c>
      <c r="L2500">
        <f t="shared" ca="1" si="188"/>
        <v>0</v>
      </c>
      <c r="M2500">
        <f t="shared" ca="1" si="189"/>
        <v>24.320291999999995</v>
      </c>
    </row>
    <row r="2501" spans="1:13" x14ac:dyDescent="0.3">
      <c r="A2501" s="1">
        <v>39857</v>
      </c>
      <c r="B2501">
        <f>VLOOKUP($A2501,DataAdjust!$A:$K,9,FALSE)</f>
        <v>27.200478</v>
      </c>
      <c r="C2501">
        <f>VLOOKUP($A2501,DataAdjust!$A:$K,10,FALSE)</f>
        <v>27.500478999999999</v>
      </c>
      <c r="D2501">
        <f>VLOOKUP($A2501,DataAdjust!$A:$K,11,FALSE)</f>
        <v>27.010479</v>
      </c>
      <c r="E2501">
        <f>VLOOKUP($A2501,DataAdjust!$A:$K,6,FALSE)</f>
        <v>27.150478</v>
      </c>
      <c r="F2501">
        <f>VLOOKUP($A2501,DataAdjust!$A:$K,7,FALSE)</f>
        <v>145066700</v>
      </c>
      <c r="G2501">
        <f t="shared" ca="1" si="185"/>
        <v>26.196616016666667</v>
      </c>
      <c r="H2501">
        <f t="shared" ca="1" si="185"/>
        <v>27.312192499999998</v>
      </c>
      <c r="I2501">
        <f t="shared" ca="1" si="186"/>
        <v>1</v>
      </c>
      <c r="J2501">
        <f ca="1">IF(AND(I2500=0,I2501=1),B2502,IF(AND(I2501=1,I2500=1),J2500,0))</f>
        <v>26.250824000000001</v>
      </c>
      <c r="K2501">
        <f t="shared" ca="1" si="187"/>
        <v>0</v>
      </c>
      <c r="L2501">
        <f t="shared" ca="1" si="188"/>
        <v>0</v>
      </c>
      <c r="M2501">
        <f t="shared" ca="1" si="189"/>
        <v>24.320291999999995</v>
      </c>
    </row>
    <row r="2502" spans="1:13" x14ac:dyDescent="0.3">
      <c r="A2502" s="1">
        <v>39861</v>
      </c>
      <c r="B2502">
        <f>VLOOKUP($A2502,DataAdjust!$A:$K,9,FALSE)</f>
        <v>26.340881999999997</v>
      </c>
      <c r="C2502">
        <f>VLOOKUP($A2502,DataAdjust!$A:$K,10,FALSE)</f>
        <v>26.520882</v>
      </c>
      <c r="D2502">
        <f>VLOOKUP($A2502,DataAdjust!$A:$K,11,FALSE)</f>
        <v>25.910881</v>
      </c>
      <c r="E2502">
        <f>VLOOKUP($A2502,DataAdjust!$A:$K,6,FALSE)</f>
        <v>26.070881</v>
      </c>
      <c r="F2502">
        <f>VLOOKUP($A2502,DataAdjust!$A:$K,7,FALSE)</f>
        <v>157783300</v>
      </c>
      <c r="G2502">
        <f t="shared" ca="1" si="185"/>
        <v>26.210313100000004</v>
      </c>
      <c r="H2502">
        <f t="shared" ca="1" si="185"/>
        <v>27.235237624999996</v>
      </c>
      <c r="I2502">
        <f t="shared" ca="1" si="186"/>
        <v>1</v>
      </c>
      <c r="J2502">
        <f ca="1">IF(AND(I2501=0,I2502=1),B2503,IF(AND(I2502=1,I2501=1),J2501,0))</f>
        <v>26.250824000000001</v>
      </c>
      <c r="K2502">
        <f t="shared" ca="1" si="187"/>
        <v>0</v>
      </c>
      <c r="L2502">
        <f t="shared" ca="1" si="188"/>
        <v>0</v>
      </c>
      <c r="M2502">
        <f t="shared" ca="1" si="189"/>
        <v>24.320291999999995</v>
      </c>
    </row>
    <row r="2503" spans="1:13" x14ac:dyDescent="0.3">
      <c r="A2503" s="1">
        <v>39862</v>
      </c>
      <c r="B2503">
        <f>VLOOKUP($A2503,DataAdjust!$A:$K,9,FALSE)</f>
        <v>26.258730000000003</v>
      </c>
      <c r="C2503">
        <f>VLOOKUP($A2503,DataAdjust!$A:$K,10,FALSE)</f>
        <v>26.518730000000005</v>
      </c>
      <c r="D2503">
        <f>VLOOKUP($A2503,DataAdjust!$A:$K,11,FALSE)</f>
        <v>25.718731000000002</v>
      </c>
      <c r="E2503">
        <f>VLOOKUP($A2503,DataAdjust!$A:$K,6,FALSE)</f>
        <v>26.088730000000002</v>
      </c>
      <c r="F2503">
        <f>VLOOKUP($A2503,DataAdjust!$A:$K,7,FALSE)</f>
        <v>161271900</v>
      </c>
      <c r="G2503">
        <f t="shared" ca="1" si="185"/>
        <v>26.246283950000002</v>
      </c>
      <c r="H2503">
        <f t="shared" ca="1" si="185"/>
        <v>27.086905000000002</v>
      </c>
      <c r="I2503">
        <f t="shared" ca="1" si="186"/>
        <v>1</v>
      </c>
      <c r="J2503">
        <f ca="1">IF(AND(I2502=0,I2503=1),B2504,IF(AND(I2503=1,I2502=1),J2502,0))</f>
        <v>26.250824000000001</v>
      </c>
      <c r="K2503">
        <f t="shared" ca="1" si="187"/>
        <v>0</v>
      </c>
      <c r="L2503">
        <f t="shared" ca="1" si="188"/>
        <v>0</v>
      </c>
      <c r="M2503">
        <f t="shared" ca="1" si="189"/>
        <v>24.320291999999995</v>
      </c>
    </row>
    <row r="2504" spans="1:13" x14ac:dyDescent="0.3">
      <c r="A2504" s="1">
        <v>39863</v>
      </c>
      <c r="B2504">
        <f>VLOOKUP($A2504,DataAdjust!$A:$K,9,FALSE)</f>
        <v>26.317224000000003</v>
      </c>
      <c r="C2504">
        <f>VLOOKUP($A2504,DataAdjust!$A:$K,10,FALSE)</f>
        <v>26.507225000000002</v>
      </c>
      <c r="D2504">
        <f>VLOOKUP($A2504,DataAdjust!$A:$K,11,FALSE)</f>
        <v>25.617223000000003</v>
      </c>
      <c r="E2504">
        <f>VLOOKUP($A2504,DataAdjust!$A:$K,6,FALSE)</f>
        <v>25.687225000000002</v>
      </c>
      <c r="F2504">
        <f>VLOOKUP($A2504,DataAdjust!$A:$K,7,FALSE)</f>
        <v>155322400</v>
      </c>
      <c r="G2504">
        <f t="shared" ca="1" si="185"/>
        <v>26.294866599999999</v>
      </c>
      <c r="H2504">
        <f t="shared" ca="1" si="185"/>
        <v>26.799162125000002</v>
      </c>
      <c r="I2504">
        <f t="shared" ca="1" si="186"/>
        <v>1</v>
      </c>
      <c r="J2504">
        <f ca="1">IF(AND(I2503=0,I2504=1),B2505,IF(AND(I2504=1,I2503=1),J2503,0))</f>
        <v>26.250824000000001</v>
      </c>
      <c r="K2504">
        <f t="shared" ca="1" si="187"/>
        <v>0</v>
      </c>
      <c r="L2504">
        <f t="shared" ca="1" si="188"/>
        <v>0</v>
      </c>
      <c r="M2504">
        <f t="shared" ca="1" si="189"/>
        <v>24.320291999999995</v>
      </c>
    </row>
    <row r="2505" spans="1:13" x14ac:dyDescent="0.3">
      <c r="A2505" s="1">
        <v>39864</v>
      </c>
      <c r="B2505">
        <f>VLOOKUP($A2505,DataAdjust!$A:$K,9,FALSE)</f>
        <v>25.358602000000001</v>
      </c>
      <c r="C2505">
        <f>VLOOKUP($A2505,DataAdjust!$A:$K,10,FALSE)</f>
        <v>26.038602999999998</v>
      </c>
      <c r="D2505">
        <f>VLOOKUP($A2505,DataAdjust!$A:$K,11,FALSE)</f>
        <v>25.278601999999999</v>
      </c>
      <c r="E2505">
        <f>VLOOKUP($A2505,DataAdjust!$A:$K,6,FALSE)</f>
        <v>25.758603999999998</v>
      </c>
      <c r="F2505">
        <f>VLOOKUP($A2505,DataAdjust!$A:$K,7,FALSE)</f>
        <v>210752400</v>
      </c>
      <c r="G2505">
        <f t="shared" ca="1" si="185"/>
        <v>26.328156633333336</v>
      </c>
      <c r="H2505">
        <f t="shared" ca="1" si="185"/>
        <v>26.505842375</v>
      </c>
      <c r="I2505">
        <f t="shared" ca="1" si="186"/>
        <v>1</v>
      </c>
      <c r="J2505">
        <f ca="1">IF(AND(I2504=0,I2505=1),B2506,IF(AND(I2505=1,I2504=1),J2504,0))</f>
        <v>26.250824000000001</v>
      </c>
      <c r="K2505">
        <f t="shared" ca="1" si="187"/>
        <v>0</v>
      </c>
      <c r="L2505">
        <f t="shared" ca="1" si="188"/>
        <v>0</v>
      </c>
      <c r="M2505">
        <f t="shared" ca="1" si="189"/>
        <v>24.320291999999995</v>
      </c>
    </row>
    <row r="2506" spans="1:13" x14ac:dyDescent="0.3">
      <c r="A2506" s="1">
        <v>39867</v>
      </c>
      <c r="B2506">
        <f>VLOOKUP($A2506,DataAdjust!$A:$K,9,FALSE)</f>
        <v>26.027453999999999</v>
      </c>
      <c r="C2506">
        <f>VLOOKUP($A2506,DataAdjust!$A:$K,10,FALSE)</f>
        <v>26.047452</v>
      </c>
      <c r="D2506">
        <f>VLOOKUP($A2506,DataAdjust!$A:$K,11,FALSE)</f>
        <v>24.727453000000001</v>
      </c>
      <c r="E2506">
        <f>VLOOKUP($A2506,DataAdjust!$A:$K,6,FALSE)</f>
        <v>24.857454000000001</v>
      </c>
      <c r="F2506">
        <f>VLOOKUP($A2506,DataAdjust!$A:$K,7,FALSE)</f>
        <v>169473500</v>
      </c>
      <c r="G2506">
        <f t="shared" ca="1" si="185"/>
        <v>26.322223816666668</v>
      </c>
      <c r="H2506">
        <f t="shared" ca="1" si="185"/>
        <v>26.229253</v>
      </c>
      <c r="I2506">
        <f t="shared" ca="1" si="186"/>
        <v>0</v>
      </c>
      <c r="J2506">
        <f ca="1">IF(AND(I2505=0,I2506=1),B2507,IF(AND(I2506=1,I2505=1),J2505,0))</f>
        <v>0</v>
      </c>
      <c r="K2506">
        <f t="shared" ca="1" si="187"/>
        <v>24.908298000000002</v>
      </c>
      <c r="L2506">
        <f t="shared" ca="1" si="188"/>
        <v>-1.4737801199999994</v>
      </c>
      <c r="M2506">
        <f t="shared" ca="1" si="189"/>
        <v>22.846511879999994</v>
      </c>
    </row>
    <row r="2507" spans="1:13" x14ac:dyDescent="0.3">
      <c r="A2507" s="1">
        <v>39868</v>
      </c>
      <c r="B2507">
        <f>VLOOKUP($A2507,DataAdjust!$A:$K,9,FALSE)</f>
        <v>24.908298000000002</v>
      </c>
      <c r="C2507">
        <f>VLOOKUP($A2507,DataAdjust!$A:$K,10,FALSE)</f>
        <v>25.878298000000001</v>
      </c>
      <c r="D2507">
        <f>VLOOKUP($A2507,DataAdjust!$A:$K,11,FALSE)</f>
        <v>24.858297</v>
      </c>
      <c r="E2507">
        <f>VLOOKUP($A2507,DataAdjust!$A:$K,6,FALSE)</f>
        <v>25.678298999999999</v>
      </c>
      <c r="F2507">
        <f>VLOOKUP($A2507,DataAdjust!$A:$K,7,FALSE)</f>
        <v>181337300</v>
      </c>
      <c r="G2507">
        <f t="shared" ca="1" si="185"/>
        <v>26.331902083333333</v>
      </c>
      <c r="H2507">
        <f t="shared" ca="1" si="185"/>
        <v>26.070882749999999</v>
      </c>
      <c r="I2507">
        <f t="shared" ca="1" si="186"/>
        <v>0</v>
      </c>
      <c r="J2507">
        <f ca="1">IF(AND(I2506=0,I2507=1),B2508,IF(AND(I2507=1,I2506=1),J2506,0))</f>
        <v>0</v>
      </c>
      <c r="K2507">
        <f t="shared" ca="1" si="187"/>
        <v>0</v>
      </c>
      <c r="L2507">
        <f t="shared" ca="1" si="188"/>
        <v>0</v>
      </c>
      <c r="M2507">
        <f t="shared" ca="1" si="189"/>
        <v>22.846511879999994</v>
      </c>
    </row>
    <row r="2508" spans="1:13" x14ac:dyDescent="0.3">
      <c r="A2508" s="1">
        <v>39869</v>
      </c>
      <c r="B2508">
        <f>VLOOKUP($A2508,DataAdjust!$A:$K,9,FALSE)</f>
        <v>25.528779</v>
      </c>
      <c r="C2508">
        <f>VLOOKUP($A2508,DataAdjust!$A:$K,10,FALSE)</f>
        <v>26.088778000000001</v>
      </c>
      <c r="D2508">
        <f>VLOOKUP($A2508,DataAdjust!$A:$K,11,FALSE)</f>
        <v>25.058776999999999</v>
      </c>
      <c r="E2508">
        <f>VLOOKUP($A2508,DataAdjust!$A:$K,6,FALSE)</f>
        <v>25.508778</v>
      </c>
      <c r="F2508">
        <f>VLOOKUP($A2508,DataAdjust!$A:$K,7,FALSE)</f>
        <v>220224700</v>
      </c>
      <c r="G2508">
        <f t="shared" ca="1" si="185"/>
        <v>26.321233300000003</v>
      </c>
      <c r="H2508">
        <f t="shared" ca="1" si="185"/>
        <v>25.850056125000002</v>
      </c>
      <c r="I2508">
        <f t="shared" ca="1" si="186"/>
        <v>0</v>
      </c>
      <c r="J2508">
        <f ca="1">IF(AND(I2507=0,I2508=1),B2509,IF(AND(I2508=1,I2507=1),J2507,0))</f>
        <v>0</v>
      </c>
      <c r="K2508">
        <f t="shared" ca="1" si="187"/>
        <v>0</v>
      </c>
      <c r="L2508">
        <f t="shared" ca="1" si="188"/>
        <v>0</v>
      </c>
      <c r="M2508">
        <f t="shared" ca="1" si="189"/>
        <v>22.846511879999994</v>
      </c>
    </row>
    <row r="2509" spans="1:13" x14ac:dyDescent="0.3">
      <c r="A2509" s="1">
        <v>39870</v>
      </c>
      <c r="B2509">
        <f>VLOOKUP($A2509,DataAdjust!$A:$K,9,FALSE)</f>
        <v>25.784993999999998</v>
      </c>
      <c r="C2509">
        <f>VLOOKUP($A2509,DataAdjust!$A:$K,10,FALSE)</f>
        <v>25.954993999999999</v>
      </c>
      <c r="D2509">
        <f>VLOOKUP($A2509,DataAdjust!$A:$K,11,FALSE)</f>
        <v>24.704993999999999</v>
      </c>
      <c r="E2509">
        <f>VLOOKUP($A2509,DataAdjust!$A:$K,6,FALSE)</f>
        <v>24.794993999999999</v>
      </c>
      <c r="F2509">
        <f>VLOOKUP($A2509,DataAdjust!$A:$K,7,FALSE)</f>
        <v>211218500</v>
      </c>
      <c r="G2509">
        <f t="shared" ca="1" si="185"/>
        <v>26.30208335</v>
      </c>
      <c r="H2509">
        <f t="shared" ca="1" si="185"/>
        <v>25.555620625</v>
      </c>
      <c r="I2509">
        <f t="shared" ca="1" si="186"/>
        <v>0</v>
      </c>
      <c r="J2509">
        <f ca="1">IF(AND(I2508=0,I2509=1),B2510,IF(AND(I2509=1,I2508=1),J2508,0))</f>
        <v>0</v>
      </c>
      <c r="K2509">
        <f t="shared" ca="1" si="187"/>
        <v>0</v>
      </c>
      <c r="L2509">
        <f t="shared" ca="1" si="188"/>
        <v>0</v>
      </c>
      <c r="M2509">
        <f t="shared" ca="1" si="189"/>
        <v>22.846511879999994</v>
      </c>
    </row>
    <row r="2510" spans="1:13" x14ac:dyDescent="0.3">
      <c r="A2510" s="1">
        <v>39871</v>
      </c>
      <c r="B2510">
        <f>VLOOKUP($A2510,DataAdjust!$A:$K,9,FALSE)</f>
        <v>24.533008000000002</v>
      </c>
      <c r="C2510">
        <f>VLOOKUP($A2510,DataAdjust!$A:$K,10,FALSE)</f>
        <v>25.013008000000003</v>
      </c>
      <c r="D2510">
        <f>VLOOKUP($A2510,DataAdjust!$A:$K,11,FALSE)</f>
        <v>24.423007000000002</v>
      </c>
      <c r="E2510">
        <f>VLOOKUP($A2510,DataAdjust!$A:$K,6,FALSE)</f>
        <v>24.563009000000001</v>
      </c>
      <c r="F2510">
        <f>VLOOKUP($A2510,DataAdjust!$A:$K,7,FALSE)</f>
        <v>204492600</v>
      </c>
      <c r="G2510">
        <f t="shared" ca="1" si="185"/>
        <v>26.311586050000003</v>
      </c>
      <c r="H2510">
        <f t="shared" ca="1" si="185"/>
        <v>25.367136625000001</v>
      </c>
      <c r="I2510">
        <f t="shared" ca="1" si="186"/>
        <v>0</v>
      </c>
      <c r="J2510">
        <f ca="1">IF(AND(I2509=0,I2510=1),B2511,IF(AND(I2510=1,I2509=1),J2509,0))</f>
        <v>0</v>
      </c>
      <c r="K2510">
        <f t="shared" ca="1" si="187"/>
        <v>0</v>
      </c>
      <c r="L2510">
        <f t="shared" ca="1" si="188"/>
        <v>0</v>
      </c>
      <c r="M2510">
        <f t="shared" ca="1" si="189"/>
        <v>22.846511879999994</v>
      </c>
    </row>
    <row r="2511" spans="1:13" x14ac:dyDescent="0.3">
      <c r="A2511" s="1">
        <v>39874</v>
      </c>
      <c r="B2511">
        <f>VLOOKUP($A2511,DataAdjust!$A:$K,9,FALSE)</f>
        <v>24.248926999999998</v>
      </c>
      <c r="C2511">
        <f>VLOOKUP($A2511,DataAdjust!$A:$K,10,FALSE)</f>
        <v>24.638926000000001</v>
      </c>
      <c r="D2511">
        <f>VLOOKUP($A2511,DataAdjust!$A:$K,11,FALSE)</f>
        <v>23.598925000000001</v>
      </c>
      <c r="E2511">
        <f>VLOOKUP($A2511,DataAdjust!$A:$K,6,FALSE)</f>
        <v>23.768924999999999</v>
      </c>
      <c r="F2511">
        <f>VLOOKUP($A2511,DataAdjust!$A:$K,7,FALSE)</f>
        <v>188180400</v>
      </c>
      <c r="G2511">
        <f t="shared" ca="1" si="185"/>
        <v>26.294490133333333</v>
      </c>
      <c r="H2511">
        <f t="shared" ca="1" si="185"/>
        <v>25.077161</v>
      </c>
      <c r="I2511">
        <f t="shared" ca="1" si="186"/>
        <v>0</v>
      </c>
      <c r="J2511">
        <f ca="1">IF(AND(I2510=0,I2511=1),B2512,IF(AND(I2511=1,I2510=1),J2510,0))</f>
        <v>0</v>
      </c>
      <c r="K2511">
        <f t="shared" ca="1" si="187"/>
        <v>0</v>
      </c>
      <c r="L2511">
        <f t="shared" ca="1" si="188"/>
        <v>0</v>
      </c>
      <c r="M2511">
        <f t="shared" ca="1" si="189"/>
        <v>22.846511879999994</v>
      </c>
    </row>
    <row r="2512" spans="1:13" x14ac:dyDescent="0.3">
      <c r="A2512" s="1">
        <v>39875</v>
      </c>
      <c r="B2512">
        <f>VLOOKUP($A2512,DataAdjust!$A:$K,9,FALSE)</f>
        <v>23.991089000000002</v>
      </c>
      <c r="C2512">
        <f>VLOOKUP($A2512,DataAdjust!$A:$K,10,FALSE)</f>
        <v>24.291088000000002</v>
      </c>
      <c r="D2512">
        <f>VLOOKUP($A2512,DataAdjust!$A:$K,11,FALSE)</f>
        <v>23.551088000000004</v>
      </c>
      <c r="E2512">
        <f>VLOOKUP($A2512,DataAdjust!$A:$K,6,FALSE)</f>
        <v>23.751089</v>
      </c>
      <c r="F2512">
        <f>VLOOKUP($A2512,DataAdjust!$A:$K,7,FALSE)</f>
        <v>158758800</v>
      </c>
      <c r="G2512">
        <f t="shared" ca="1" si="185"/>
        <v>26.265366316666668</v>
      </c>
      <c r="H2512">
        <f t="shared" ca="1" si="185"/>
        <v>24.835144</v>
      </c>
      <c r="I2512">
        <f t="shared" ca="1" si="186"/>
        <v>0</v>
      </c>
      <c r="J2512">
        <f ca="1">IF(AND(I2511=0,I2512=1),B2513,IF(AND(I2512=1,I2511=1),J2511,0))</f>
        <v>0</v>
      </c>
      <c r="K2512">
        <f t="shared" ca="1" si="187"/>
        <v>0</v>
      </c>
      <c r="L2512">
        <f t="shared" ca="1" si="188"/>
        <v>0</v>
      </c>
      <c r="M2512">
        <f t="shared" ca="1" si="189"/>
        <v>22.846511879999994</v>
      </c>
    </row>
    <row r="2513" spans="1:13" x14ac:dyDescent="0.3">
      <c r="A2513" s="1">
        <v>39876</v>
      </c>
      <c r="B2513">
        <f>VLOOKUP($A2513,DataAdjust!$A:$K,9,FALSE)</f>
        <v>24.064565000000002</v>
      </c>
      <c r="C2513">
        <f>VLOOKUP($A2513,DataAdjust!$A:$K,10,FALSE)</f>
        <v>24.764564</v>
      </c>
      <c r="D2513">
        <f>VLOOKUP($A2513,DataAdjust!$A:$K,11,FALSE)</f>
        <v>23.974565000000002</v>
      </c>
      <c r="E2513">
        <f>VLOOKUP($A2513,DataAdjust!$A:$K,6,FALSE)</f>
        <v>24.384564999999998</v>
      </c>
      <c r="F2513">
        <f>VLOOKUP($A2513,DataAdjust!$A:$K,7,FALSE)</f>
        <v>164911000</v>
      </c>
      <c r="G2513">
        <f t="shared" ca="1" si="185"/>
        <v>26.258827950000004</v>
      </c>
      <c r="H2513">
        <f t="shared" ca="1" si="185"/>
        <v>24.663389125000002</v>
      </c>
      <c r="I2513">
        <f t="shared" ca="1" si="186"/>
        <v>0</v>
      </c>
      <c r="J2513">
        <f ca="1">IF(AND(I2512=0,I2513=1),B2514,IF(AND(I2513=1,I2512=1),J2512,0))</f>
        <v>0</v>
      </c>
      <c r="K2513">
        <f t="shared" ca="1" si="187"/>
        <v>0</v>
      </c>
      <c r="L2513">
        <f t="shared" ca="1" si="188"/>
        <v>0</v>
      </c>
      <c r="M2513">
        <f t="shared" ca="1" si="189"/>
        <v>22.846511879999994</v>
      </c>
    </row>
    <row r="2514" spans="1:13" x14ac:dyDescent="0.3">
      <c r="A2514" s="1">
        <v>39877</v>
      </c>
      <c r="B2514">
        <f>VLOOKUP($A2514,DataAdjust!$A:$K,9,FALSE)</f>
        <v>24.172943999999998</v>
      </c>
      <c r="C2514">
        <f>VLOOKUP($A2514,DataAdjust!$A:$K,10,FALSE)</f>
        <v>24.382942999999997</v>
      </c>
      <c r="D2514">
        <f>VLOOKUP($A2514,DataAdjust!$A:$K,11,FALSE)</f>
        <v>23.562943000000001</v>
      </c>
      <c r="E2514">
        <f>VLOOKUP($A2514,DataAdjust!$A:$K,6,FALSE)</f>
        <v>23.652943</v>
      </c>
      <c r="F2514">
        <f>VLOOKUP($A2514,DataAdjust!$A:$K,7,FALSE)</f>
        <v>199626900</v>
      </c>
      <c r="G2514">
        <f t="shared" ca="1" si="185"/>
        <v>26.223316650000005</v>
      </c>
      <c r="H2514">
        <f t="shared" ca="1" si="185"/>
        <v>24.512825250000002</v>
      </c>
      <c r="I2514">
        <f t="shared" ca="1" si="186"/>
        <v>0</v>
      </c>
      <c r="J2514">
        <f ca="1">IF(AND(I2513=0,I2514=1),B2515,IF(AND(I2514=1,I2513=1),J2513,0))</f>
        <v>0</v>
      </c>
      <c r="K2514">
        <f t="shared" ca="1" si="187"/>
        <v>0</v>
      </c>
      <c r="L2514">
        <f t="shared" ca="1" si="188"/>
        <v>0</v>
      </c>
      <c r="M2514">
        <f t="shared" ca="1" si="189"/>
        <v>22.846511879999994</v>
      </c>
    </row>
    <row r="2515" spans="1:13" x14ac:dyDescent="0.3">
      <c r="A2515" s="1">
        <v>39878</v>
      </c>
      <c r="B2515">
        <f>VLOOKUP($A2515,DataAdjust!$A:$K,9,FALSE)</f>
        <v>23.815574999999999</v>
      </c>
      <c r="C2515">
        <f>VLOOKUP($A2515,DataAdjust!$A:$K,10,FALSE)</f>
        <v>23.975574000000002</v>
      </c>
      <c r="D2515">
        <f>VLOOKUP($A2515,DataAdjust!$A:$K,11,FALSE)</f>
        <v>22.875574</v>
      </c>
      <c r="E2515">
        <f>VLOOKUP($A2515,DataAdjust!$A:$K,6,FALSE)</f>
        <v>23.465574</v>
      </c>
      <c r="F2515">
        <f>VLOOKUP($A2515,DataAdjust!$A:$K,7,FALSE)</f>
        <v>218421600</v>
      </c>
      <c r="G2515">
        <f t="shared" ca="1" si="185"/>
        <v>26.167754783333343</v>
      </c>
      <c r="H2515">
        <f t="shared" ca="1" si="185"/>
        <v>24.236234625000002</v>
      </c>
      <c r="I2515">
        <f t="shared" ca="1" si="186"/>
        <v>0</v>
      </c>
      <c r="J2515">
        <f ca="1">IF(AND(I2514=0,I2515=1),B2516,IF(AND(I2515=1,I2514=1),J2514,0))</f>
        <v>0</v>
      </c>
      <c r="K2515">
        <f t="shared" ca="1" si="187"/>
        <v>0</v>
      </c>
      <c r="L2515">
        <f t="shared" ca="1" si="188"/>
        <v>0</v>
      </c>
      <c r="M2515">
        <f t="shared" ca="1" si="189"/>
        <v>22.846511879999994</v>
      </c>
    </row>
    <row r="2516" spans="1:13" x14ac:dyDescent="0.3">
      <c r="A2516" s="1">
        <v>39881</v>
      </c>
      <c r="B2516">
        <f>VLOOKUP($A2516,DataAdjust!$A:$K,9,FALSE)</f>
        <v>23.315931000000003</v>
      </c>
      <c r="C2516">
        <f>VLOOKUP($A2516,DataAdjust!$A:$K,10,FALSE)</f>
        <v>24.035930000000004</v>
      </c>
      <c r="D2516">
        <f>VLOOKUP($A2516,DataAdjust!$A:$K,11,FALSE)</f>
        <v>22.855930000000004</v>
      </c>
      <c r="E2516">
        <f>VLOOKUP($A2516,DataAdjust!$A:$K,6,FALSE)</f>
        <v>22.965931000000001</v>
      </c>
      <c r="F2516">
        <f>VLOOKUP($A2516,DataAdjust!$A:$K,7,FALSE)</f>
        <v>181098800</v>
      </c>
      <c r="G2516">
        <f t="shared" ca="1" si="185"/>
        <v>26.104905033333345</v>
      </c>
      <c r="H2516">
        <f t="shared" ca="1" si="185"/>
        <v>23.918378750000002</v>
      </c>
      <c r="I2516">
        <f t="shared" ca="1" si="186"/>
        <v>0</v>
      </c>
      <c r="J2516">
        <f ca="1">IF(AND(I2515=0,I2516=1),B2517,IF(AND(I2516=1,I2515=1),J2515,0))</f>
        <v>0</v>
      </c>
      <c r="K2516">
        <f t="shared" ca="1" si="187"/>
        <v>0</v>
      </c>
      <c r="L2516">
        <f t="shared" ca="1" si="188"/>
        <v>0</v>
      </c>
      <c r="M2516">
        <f t="shared" ca="1" si="189"/>
        <v>22.846511879999994</v>
      </c>
    </row>
    <row r="2517" spans="1:13" x14ac:dyDescent="0.3">
      <c r="A2517" s="1">
        <v>39882</v>
      </c>
      <c r="B2517">
        <f>VLOOKUP($A2517,DataAdjust!$A:$K,9,FALSE)</f>
        <v>23.304565</v>
      </c>
      <c r="C2517">
        <f>VLOOKUP($A2517,DataAdjust!$A:$K,10,FALSE)</f>
        <v>24.444564</v>
      </c>
      <c r="D2517">
        <f>VLOOKUP($A2517,DataAdjust!$A:$K,11,FALSE)</f>
        <v>23.214565</v>
      </c>
      <c r="E2517">
        <f>VLOOKUP($A2517,DataAdjust!$A:$K,6,FALSE)</f>
        <v>24.384564999999998</v>
      </c>
      <c r="F2517">
        <f>VLOOKUP($A2517,DataAdjust!$A:$K,7,FALSE)</f>
        <v>175068200</v>
      </c>
      <c r="G2517">
        <f t="shared" ca="1" si="185"/>
        <v>26.067183966666679</v>
      </c>
      <c r="H2517">
        <f t="shared" ca="1" si="185"/>
        <v>23.867075125000003</v>
      </c>
      <c r="I2517">
        <f t="shared" ca="1" si="186"/>
        <v>0</v>
      </c>
      <c r="J2517">
        <f ca="1">IF(AND(I2516=0,I2517=1),B2518,IF(AND(I2517=1,I2516=1),J2516,0))</f>
        <v>0</v>
      </c>
      <c r="K2517">
        <f t="shared" ca="1" si="187"/>
        <v>0</v>
      </c>
      <c r="L2517">
        <f t="shared" ca="1" si="188"/>
        <v>0</v>
      </c>
      <c r="M2517">
        <f t="shared" ca="1" si="189"/>
        <v>22.846511879999994</v>
      </c>
    </row>
    <row r="2518" spans="1:13" x14ac:dyDescent="0.3">
      <c r="A2518" s="1">
        <v>39883</v>
      </c>
      <c r="B2518">
        <f>VLOOKUP($A2518,DataAdjust!$A:$K,9,FALSE)</f>
        <v>24.619305000000001</v>
      </c>
      <c r="C2518">
        <f>VLOOKUP($A2518,DataAdjust!$A:$K,10,FALSE)</f>
        <v>24.999303999999999</v>
      </c>
      <c r="D2518">
        <f>VLOOKUP($A2518,DataAdjust!$A:$K,11,FALSE)</f>
        <v>24.269304000000002</v>
      </c>
      <c r="E2518">
        <f>VLOOKUP($A2518,DataAdjust!$A:$K,6,FALSE)</f>
        <v>24.759304</v>
      </c>
      <c r="F2518">
        <f>VLOOKUP($A2518,DataAdjust!$A:$K,7,FALSE)</f>
        <v>173094900</v>
      </c>
      <c r="G2518">
        <f t="shared" ref="G2518:H2581" ca="1" si="190">AVERAGE(INDIRECT(ADDRESS(ROW()-G$2+1,5)&amp;":"&amp;ADDRESS(ROW(),5)))</f>
        <v>26.04788468333334</v>
      </c>
      <c r="H2518">
        <f t="shared" ca="1" si="190"/>
        <v>23.891612000000002</v>
      </c>
      <c r="I2518">
        <f t="shared" ref="I2518:I2581" ca="1" si="191">IF(H2518&gt;G2518,1,0)</f>
        <v>0</v>
      </c>
      <c r="J2518">
        <f ca="1">IF(AND(I2517=0,I2518=1),B2519,IF(AND(I2518=1,I2517=1),J2517,0))</f>
        <v>0</v>
      </c>
      <c r="K2518">
        <f t="shared" ref="K2518:K2581" ca="1" si="192">IF(AND(I2518=0,I2517=1),B2519,0)</f>
        <v>0</v>
      </c>
      <c r="L2518">
        <f t="shared" ref="L2518:L2581" ca="1" si="193">IF(K2518&lt;&gt;0,K2518-J2517-J2517*N$2,0)</f>
        <v>0</v>
      </c>
      <c r="M2518">
        <f t="shared" ref="M2518:M2581" ca="1" si="194">M2517+L2518</f>
        <v>22.846511879999994</v>
      </c>
    </row>
    <row r="2519" spans="1:13" x14ac:dyDescent="0.3">
      <c r="A2519" s="1">
        <v>39884</v>
      </c>
      <c r="B2519">
        <f>VLOOKUP($A2519,DataAdjust!$A:$K,9,FALSE)</f>
        <v>24.640155999999998</v>
      </c>
      <c r="C2519">
        <f>VLOOKUP($A2519,DataAdjust!$A:$K,10,FALSE)</f>
        <v>25.670155999999999</v>
      </c>
      <c r="D2519">
        <f>VLOOKUP($A2519,DataAdjust!$A:$K,11,FALSE)</f>
        <v>24.350156999999996</v>
      </c>
      <c r="E2519">
        <f>VLOOKUP($A2519,DataAdjust!$A:$K,6,FALSE)</f>
        <v>25.580155999999999</v>
      </c>
      <c r="F2519">
        <f>VLOOKUP($A2519,DataAdjust!$A:$K,7,FALSE)</f>
        <v>184395100</v>
      </c>
      <c r="G2519">
        <f t="shared" ca="1" si="190"/>
        <v>26.03350536666667</v>
      </c>
      <c r="H2519">
        <f t="shared" ca="1" si="190"/>
        <v>24.118015874999998</v>
      </c>
      <c r="I2519">
        <f t="shared" ca="1" si="191"/>
        <v>0</v>
      </c>
      <c r="J2519">
        <f ca="1">IF(AND(I2518=0,I2519=1),B2520,IF(AND(I2519=1,I2518=1),J2518,0))</f>
        <v>0</v>
      </c>
      <c r="K2519">
        <f t="shared" ca="1" si="192"/>
        <v>0</v>
      </c>
      <c r="L2519">
        <f t="shared" ca="1" si="193"/>
        <v>0</v>
      </c>
      <c r="M2519">
        <f t="shared" ca="1" si="194"/>
        <v>22.846511879999994</v>
      </c>
    </row>
    <row r="2520" spans="1:13" x14ac:dyDescent="0.3">
      <c r="A2520" s="1">
        <v>39885</v>
      </c>
      <c r="B2520">
        <f>VLOOKUP($A2520,DataAdjust!$A:$K,9,FALSE)</f>
        <v>25.562614</v>
      </c>
      <c r="C2520">
        <f>VLOOKUP($A2520,DataAdjust!$A:$K,10,FALSE)</f>
        <v>25.742614</v>
      </c>
      <c r="D2520">
        <f>VLOOKUP($A2520,DataAdjust!$A:$K,11,FALSE)</f>
        <v>25.222614</v>
      </c>
      <c r="E2520">
        <f>VLOOKUP($A2520,DataAdjust!$A:$K,6,FALSE)</f>
        <v>25.642613999999998</v>
      </c>
      <c r="F2520">
        <f>VLOOKUP($A2520,DataAdjust!$A:$K,7,FALSE)</f>
        <v>156783500</v>
      </c>
      <c r="G2520">
        <f t="shared" ca="1" si="190"/>
        <v>26.027888500000007</v>
      </c>
      <c r="H2520">
        <f t="shared" ca="1" si="190"/>
        <v>24.354456500000001</v>
      </c>
      <c r="I2520">
        <f t="shared" ca="1" si="191"/>
        <v>0</v>
      </c>
      <c r="J2520">
        <f ca="1">IF(AND(I2519=0,I2520=1),B2521,IF(AND(I2520=1,I2519=1),J2519,0))</f>
        <v>0</v>
      </c>
      <c r="K2520">
        <f t="shared" ca="1" si="192"/>
        <v>0</v>
      </c>
      <c r="L2520">
        <f t="shared" ca="1" si="193"/>
        <v>0</v>
      </c>
      <c r="M2520">
        <f t="shared" ca="1" si="194"/>
        <v>22.846511879999994</v>
      </c>
    </row>
    <row r="2521" spans="1:13" x14ac:dyDescent="0.3">
      <c r="A2521" s="1">
        <v>39888</v>
      </c>
      <c r="B2521">
        <f>VLOOKUP($A2521,DataAdjust!$A:$K,9,FALSE)</f>
        <v>25.884343999999999</v>
      </c>
      <c r="C2521">
        <f>VLOOKUP($A2521,DataAdjust!$A:$K,10,FALSE)</f>
        <v>25.934343999999999</v>
      </c>
      <c r="D2521">
        <f>VLOOKUP($A2521,DataAdjust!$A:$K,11,FALSE)</f>
        <v>25.144344999999998</v>
      </c>
      <c r="E2521">
        <f>VLOOKUP($A2521,DataAdjust!$A:$K,6,FALSE)</f>
        <v>25.214344000000001</v>
      </c>
      <c r="F2521">
        <f>VLOOKUP($A2521,DataAdjust!$A:$K,7,FALSE)</f>
        <v>190269800</v>
      </c>
      <c r="G2521">
        <f t="shared" ca="1" si="190"/>
        <v>25.994345300000006</v>
      </c>
      <c r="H2521">
        <f t="shared" ca="1" si="190"/>
        <v>24.458178875000002</v>
      </c>
      <c r="I2521">
        <f t="shared" ca="1" si="191"/>
        <v>0</v>
      </c>
      <c r="J2521">
        <f ca="1">IF(AND(I2520=0,I2521=1),B2522,IF(AND(I2521=1,I2520=1),J2520,0))</f>
        <v>0</v>
      </c>
      <c r="K2521">
        <f t="shared" ca="1" si="192"/>
        <v>0</v>
      </c>
      <c r="L2521">
        <f t="shared" ca="1" si="193"/>
        <v>0</v>
      </c>
      <c r="M2521">
        <f t="shared" ca="1" si="194"/>
        <v>22.846511879999994</v>
      </c>
    </row>
    <row r="2522" spans="1:13" x14ac:dyDescent="0.3">
      <c r="A2522" s="1">
        <v>39889</v>
      </c>
      <c r="B2522">
        <f>VLOOKUP($A2522,DataAdjust!$A:$K,9,FALSE)</f>
        <v>25.239028999999999</v>
      </c>
      <c r="C2522">
        <f>VLOOKUP($A2522,DataAdjust!$A:$K,10,FALSE)</f>
        <v>26.169028999999998</v>
      </c>
      <c r="D2522">
        <f>VLOOKUP($A2522,DataAdjust!$A:$K,11,FALSE)</f>
        <v>25.139028</v>
      </c>
      <c r="E2522">
        <f>VLOOKUP($A2522,DataAdjust!$A:$K,6,FALSE)</f>
        <v>26.169028999999998</v>
      </c>
      <c r="F2522">
        <f>VLOOKUP($A2522,DataAdjust!$A:$K,7,FALSE)</f>
        <v>169773800</v>
      </c>
      <c r="G2522">
        <f t="shared" ca="1" si="190"/>
        <v>25.982207700000004</v>
      </c>
      <c r="H2522">
        <f t="shared" ca="1" si="190"/>
        <v>24.772689625000002</v>
      </c>
      <c r="I2522">
        <f t="shared" ca="1" si="191"/>
        <v>0</v>
      </c>
      <c r="J2522">
        <f ca="1">IF(AND(I2521=0,I2522=1),B2523,IF(AND(I2522=1,I2521=1),J2521,0))</f>
        <v>0</v>
      </c>
      <c r="K2522">
        <f t="shared" ca="1" si="192"/>
        <v>0</v>
      </c>
      <c r="L2522">
        <f t="shared" ca="1" si="193"/>
        <v>0</v>
      </c>
      <c r="M2522">
        <f t="shared" ca="1" si="194"/>
        <v>22.846511879999994</v>
      </c>
    </row>
    <row r="2523" spans="1:13" x14ac:dyDescent="0.3">
      <c r="A2523" s="1">
        <v>39890</v>
      </c>
      <c r="B2523">
        <f>VLOOKUP($A2523,DataAdjust!$A:$K,9,FALSE)</f>
        <v>26.009142000000001</v>
      </c>
      <c r="C2523">
        <f>VLOOKUP($A2523,DataAdjust!$A:$K,10,FALSE)</f>
        <v>26.999144000000001</v>
      </c>
      <c r="D2523">
        <f>VLOOKUP($A2523,DataAdjust!$A:$K,11,FALSE)</f>
        <v>25.879142999999999</v>
      </c>
      <c r="E2523">
        <f>VLOOKUP($A2523,DataAdjust!$A:$K,6,FALSE)</f>
        <v>26.499144000000001</v>
      </c>
      <c r="F2523">
        <f>VLOOKUP($A2523,DataAdjust!$A:$K,7,FALSE)</f>
        <v>208033900</v>
      </c>
      <c r="G2523">
        <f t="shared" ca="1" si="190"/>
        <v>25.983441916666667</v>
      </c>
      <c r="H2523">
        <f t="shared" ca="1" si="190"/>
        <v>25.151885875000001</v>
      </c>
      <c r="I2523">
        <f t="shared" ca="1" si="191"/>
        <v>0</v>
      </c>
      <c r="J2523">
        <f ca="1">IF(AND(I2522=0,I2523=1),B2524,IF(AND(I2523=1,I2522=1),J2522,0))</f>
        <v>0</v>
      </c>
      <c r="K2523">
        <f t="shared" ca="1" si="192"/>
        <v>0</v>
      </c>
      <c r="L2523">
        <f t="shared" ca="1" si="193"/>
        <v>0</v>
      </c>
      <c r="M2523">
        <f t="shared" ca="1" si="194"/>
        <v>22.846511879999994</v>
      </c>
    </row>
    <row r="2524" spans="1:13" x14ac:dyDescent="0.3">
      <c r="A2524" s="1">
        <v>39891</v>
      </c>
      <c r="B2524">
        <f>VLOOKUP($A2524,DataAdjust!$A:$K,9,FALSE)</f>
        <v>26.911313</v>
      </c>
      <c r="C2524">
        <f>VLOOKUP($A2524,DataAdjust!$A:$K,10,FALSE)</f>
        <v>26.931311000000001</v>
      </c>
      <c r="D2524">
        <f>VLOOKUP($A2524,DataAdjust!$A:$K,11,FALSE)</f>
        <v>26.261310999999999</v>
      </c>
      <c r="E2524">
        <f>VLOOKUP($A2524,DataAdjust!$A:$K,6,FALSE)</f>
        <v>26.481311999999999</v>
      </c>
      <c r="F2524">
        <f>VLOOKUP($A2524,DataAdjust!$A:$K,7,FALSE)</f>
        <v>146753400</v>
      </c>
      <c r="G2524">
        <f t="shared" ca="1" si="190"/>
        <v>25.980765249999997</v>
      </c>
      <c r="H2524">
        <f t="shared" ca="1" si="190"/>
        <v>25.5913085</v>
      </c>
      <c r="I2524">
        <f t="shared" ca="1" si="191"/>
        <v>0</v>
      </c>
      <c r="J2524">
        <f ca="1">IF(AND(I2523=0,I2524=1),B2525,IF(AND(I2524=1,I2523=1),J2523,0))</f>
        <v>0</v>
      </c>
      <c r="K2524">
        <f t="shared" ca="1" si="192"/>
        <v>0</v>
      </c>
      <c r="L2524">
        <f t="shared" ca="1" si="193"/>
        <v>0</v>
      </c>
      <c r="M2524">
        <f t="shared" ca="1" si="194"/>
        <v>22.846511879999994</v>
      </c>
    </row>
    <row r="2525" spans="1:13" x14ac:dyDescent="0.3">
      <c r="A2525" s="1">
        <v>39892</v>
      </c>
      <c r="B2525">
        <f>VLOOKUP($A2525,DataAdjust!$A:$K,9,FALSE)</f>
        <v>26.588241999999997</v>
      </c>
      <c r="C2525">
        <f>VLOOKUP($A2525,DataAdjust!$A:$K,10,FALSE)</f>
        <v>26.928241999999997</v>
      </c>
      <c r="D2525">
        <f>VLOOKUP($A2525,DataAdjust!$A:$K,11,FALSE)</f>
        <v>25.878240999999999</v>
      </c>
      <c r="E2525">
        <f>VLOOKUP($A2525,DataAdjust!$A:$K,6,FALSE)</f>
        <v>26.078240999999998</v>
      </c>
      <c r="F2525">
        <f>VLOOKUP($A2525,DataAdjust!$A:$K,7,FALSE)</f>
        <v>149410800</v>
      </c>
      <c r="G2525">
        <f t="shared" ca="1" si="190"/>
        <v>25.981036466666673</v>
      </c>
      <c r="H2525">
        <f t="shared" ca="1" si="190"/>
        <v>25.803017999999998</v>
      </c>
      <c r="I2525">
        <f t="shared" ca="1" si="191"/>
        <v>0</v>
      </c>
      <c r="J2525">
        <f ca="1">IF(AND(I2524=0,I2525=1),B2526,IF(AND(I2525=1,I2524=1),J2524,0))</f>
        <v>0</v>
      </c>
      <c r="K2525">
        <f t="shared" ca="1" si="192"/>
        <v>0</v>
      </c>
      <c r="L2525">
        <f t="shared" ca="1" si="193"/>
        <v>0</v>
      </c>
      <c r="M2525">
        <f t="shared" ca="1" si="194"/>
        <v>22.846511879999994</v>
      </c>
    </row>
    <row r="2526" spans="1:13" x14ac:dyDescent="0.3">
      <c r="A2526" s="1">
        <v>39895</v>
      </c>
      <c r="B2526">
        <f>VLOOKUP($A2526,DataAdjust!$A:$K,9,FALSE)</f>
        <v>26.615418999999999</v>
      </c>
      <c r="C2526">
        <f>VLOOKUP($A2526,DataAdjust!$A:$K,10,FALSE)</f>
        <v>27.655419999999999</v>
      </c>
      <c r="D2526">
        <f>VLOOKUP($A2526,DataAdjust!$A:$K,11,FALSE)</f>
        <v>25.915420000000001</v>
      </c>
      <c r="E2526">
        <f>VLOOKUP($A2526,DataAdjust!$A:$K,6,FALSE)</f>
        <v>27.615418999999999</v>
      </c>
      <c r="F2526">
        <f>VLOOKUP($A2526,DataAdjust!$A:$K,7,FALSE)</f>
        <v>179499000</v>
      </c>
      <c r="G2526">
        <f t="shared" ca="1" si="190"/>
        <v>26.009158083333332</v>
      </c>
      <c r="H2526">
        <f t="shared" ca="1" si="190"/>
        <v>26.160032374999997</v>
      </c>
      <c r="I2526">
        <f t="shared" ca="1" si="191"/>
        <v>1</v>
      </c>
      <c r="J2526">
        <f ca="1">IF(AND(I2525=0,I2526=1),B2527,IF(AND(I2526=1,I2525=1),J2525,0))</f>
        <v>27.416002000000002</v>
      </c>
      <c r="K2526">
        <f t="shared" ca="1" si="192"/>
        <v>0</v>
      </c>
      <c r="L2526">
        <f t="shared" ca="1" si="193"/>
        <v>0</v>
      </c>
      <c r="M2526">
        <f t="shared" ca="1" si="194"/>
        <v>22.846511879999994</v>
      </c>
    </row>
    <row r="2527" spans="1:13" x14ac:dyDescent="0.3">
      <c r="A2527" s="1">
        <v>39896</v>
      </c>
      <c r="B2527">
        <f>VLOOKUP($A2527,DataAdjust!$A:$K,9,FALSE)</f>
        <v>27.416002000000002</v>
      </c>
      <c r="C2527">
        <f>VLOOKUP($A2527,DataAdjust!$A:$K,10,FALSE)</f>
        <v>27.656002000000004</v>
      </c>
      <c r="D2527">
        <f>VLOOKUP($A2527,DataAdjust!$A:$K,11,FALSE)</f>
        <v>27.086002000000004</v>
      </c>
      <c r="E2527">
        <f>VLOOKUP($A2527,DataAdjust!$A:$K,6,FALSE)</f>
        <v>27.106003000000001</v>
      </c>
      <c r="F2527">
        <f>VLOOKUP($A2527,DataAdjust!$A:$K,7,FALSE)</f>
        <v>118757600</v>
      </c>
      <c r="G2527">
        <f t="shared" ca="1" si="190"/>
        <v>26.027599833333333</v>
      </c>
      <c r="H2527">
        <f t="shared" ca="1" si="190"/>
        <v>26.35076325</v>
      </c>
      <c r="I2527">
        <f t="shared" ca="1" si="191"/>
        <v>1</v>
      </c>
      <c r="J2527">
        <f ca="1">IF(AND(I2526=0,I2527=1),B2528,IF(AND(I2527=1,I2526=1),J2526,0))</f>
        <v>27.416002000000002</v>
      </c>
      <c r="K2527">
        <f t="shared" ca="1" si="192"/>
        <v>0</v>
      </c>
      <c r="L2527">
        <f t="shared" ca="1" si="193"/>
        <v>0</v>
      </c>
      <c r="M2527">
        <f t="shared" ca="1" si="194"/>
        <v>22.846511879999994</v>
      </c>
    </row>
    <row r="2528" spans="1:13" x14ac:dyDescent="0.3">
      <c r="A2528" s="1">
        <v>39897</v>
      </c>
      <c r="B2528">
        <f>VLOOKUP($A2528,DataAdjust!$A:$K,9,FALSE)</f>
        <v>27.351118</v>
      </c>
      <c r="C2528">
        <f>VLOOKUP($A2528,DataAdjust!$A:$K,10,FALSE)</f>
        <v>27.811116999999999</v>
      </c>
      <c r="D2528">
        <f>VLOOKUP($A2528,DataAdjust!$A:$K,11,FALSE)</f>
        <v>26.421118</v>
      </c>
      <c r="E2528">
        <f>VLOOKUP($A2528,DataAdjust!$A:$K,6,FALSE)</f>
        <v>27.231117000000001</v>
      </c>
      <c r="F2528">
        <f>VLOOKUP($A2528,DataAdjust!$A:$K,7,FALSE)</f>
        <v>190555200</v>
      </c>
      <c r="G2528">
        <f t="shared" ca="1" si="190"/>
        <v>26.048275516666671</v>
      </c>
      <c r="H2528">
        <f t="shared" ca="1" si="190"/>
        <v>26.549326125000004</v>
      </c>
      <c r="I2528">
        <f t="shared" ca="1" si="191"/>
        <v>1</v>
      </c>
      <c r="J2528">
        <f ca="1">IF(AND(I2527=0,I2528=1),B2529,IF(AND(I2528=1,I2527=1),J2527,0))</f>
        <v>27.416002000000002</v>
      </c>
      <c r="K2528">
        <f t="shared" ca="1" si="192"/>
        <v>0</v>
      </c>
      <c r="L2528">
        <f t="shared" ca="1" si="193"/>
        <v>0</v>
      </c>
      <c r="M2528">
        <f t="shared" ca="1" si="194"/>
        <v>22.846511879999994</v>
      </c>
    </row>
    <row r="2529" spans="1:13" x14ac:dyDescent="0.3">
      <c r="A2529" s="1">
        <v>39898</v>
      </c>
      <c r="B2529">
        <f>VLOOKUP($A2529,DataAdjust!$A:$K,9,FALSE)</f>
        <v>27.461199999999998</v>
      </c>
      <c r="C2529">
        <f>VLOOKUP($A2529,DataAdjust!$A:$K,10,FALSE)</f>
        <v>28.121199999999998</v>
      </c>
      <c r="D2529">
        <f>VLOOKUP($A2529,DataAdjust!$A:$K,11,FALSE)</f>
        <v>27.081201</v>
      </c>
      <c r="E2529">
        <f>VLOOKUP($A2529,DataAdjust!$A:$K,6,FALSE)</f>
        <v>28.071200999999999</v>
      </c>
      <c r="F2529">
        <f>VLOOKUP($A2529,DataAdjust!$A:$K,7,FALSE)</f>
        <v>182459500</v>
      </c>
      <c r="G2529">
        <f t="shared" ca="1" si="190"/>
        <v>26.0865215</v>
      </c>
      <c r="H2529">
        <f t="shared" ca="1" si="190"/>
        <v>26.906433249999999</v>
      </c>
      <c r="I2529">
        <f t="shared" ca="1" si="191"/>
        <v>1</v>
      </c>
      <c r="J2529">
        <f ca="1">IF(AND(I2528=0,I2529=1),B2530,IF(AND(I2529=1,I2528=1),J2528,0))</f>
        <v>27.416002000000002</v>
      </c>
      <c r="K2529">
        <f t="shared" ca="1" si="192"/>
        <v>0</v>
      </c>
      <c r="L2529">
        <f t="shared" ca="1" si="193"/>
        <v>0</v>
      </c>
      <c r="M2529">
        <f t="shared" ca="1" si="194"/>
        <v>22.846511879999994</v>
      </c>
    </row>
    <row r="2530" spans="1:13" x14ac:dyDescent="0.3">
      <c r="A2530" s="1">
        <v>39899</v>
      </c>
      <c r="B2530">
        <f>VLOOKUP($A2530,DataAdjust!$A:$K,9,FALSE)</f>
        <v>27.723924</v>
      </c>
      <c r="C2530">
        <f>VLOOKUP($A2530,DataAdjust!$A:$K,10,FALSE)</f>
        <v>27.903924</v>
      </c>
      <c r="D2530">
        <f>VLOOKUP($A2530,DataAdjust!$A:$K,11,FALSE)</f>
        <v>27.433923</v>
      </c>
      <c r="E2530">
        <f>VLOOKUP($A2530,DataAdjust!$A:$K,6,FALSE)</f>
        <v>27.543924000000001</v>
      </c>
      <c r="F2530">
        <f>VLOOKUP($A2530,DataAdjust!$A:$K,7,FALSE)</f>
        <v>156108100</v>
      </c>
      <c r="G2530">
        <f t="shared" ca="1" si="190"/>
        <v>26.107057216666668</v>
      </c>
      <c r="H2530">
        <f t="shared" ca="1" si="190"/>
        <v>27.078295125000004</v>
      </c>
      <c r="I2530">
        <f t="shared" ca="1" si="191"/>
        <v>1</v>
      </c>
      <c r="J2530">
        <f ca="1">IF(AND(I2529=0,I2530=1),B2531,IF(AND(I2530=1,I2529=1),J2529,0))</f>
        <v>27.416002000000002</v>
      </c>
      <c r="K2530">
        <f t="shared" ca="1" si="192"/>
        <v>0</v>
      </c>
      <c r="L2530">
        <f t="shared" ca="1" si="193"/>
        <v>0</v>
      </c>
      <c r="M2530">
        <f t="shared" ca="1" si="194"/>
        <v>22.846511879999994</v>
      </c>
    </row>
    <row r="2531" spans="1:13" x14ac:dyDescent="0.3">
      <c r="A2531" s="1">
        <v>39902</v>
      </c>
      <c r="B2531">
        <f>VLOOKUP($A2531,DataAdjust!$A:$K,9,FALSE)</f>
        <v>27.104696999999998</v>
      </c>
      <c r="C2531">
        <f>VLOOKUP($A2531,DataAdjust!$A:$K,10,FALSE)</f>
        <v>27.124697999999999</v>
      </c>
      <c r="D2531">
        <f>VLOOKUP($A2531,DataAdjust!$A:$K,11,FALSE)</f>
        <v>26.424698999999997</v>
      </c>
      <c r="E2531">
        <f>VLOOKUP($A2531,DataAdjust!$A:$K,6,FALSE)</f>
        <v>26.864697</v>
      </c>
      <c r="F2531">
        <f>VLOOKUP($A2531,DataAdjust!$A:$K,7,FALSE)</f>
        <v>162919700</v>
      </c>
      <c r="G2531">
        <f t="shared" ca="1" si="190"/>
        <v>26.112554783333337</v>
      </c>
      <c r="H2531">
        <f t="shared" ca="1" si="190"/>
        <v>27.123989250000001</v>
      </c>
      <c r="I2531">
        <f t="shared" ca="1" si="191"/>
        <v>1</v>
      </c>
      <c r="J2531">
        <f ca="1">IF(AND(I2530=0,I2531=1),B2532,IF(AND(I2531=1,I2530=1),J2530,0))</f>
        <v>27.416002000000002</v>
      </c>
      <c r="K2531">
        <f t="shared" ca="1" si="192"/>
        <v>0</v>
      </c>
      <c r="L2531">
        <f t="shared" ca="1" si="193"/>
        <v>0</v>
      </c>
      <c r="M2531">
        <f t="shared" ca="1" si="194"/>
        <v>22.846511879999994</v>
      </c>
    </row>
    <row r="2532" spans="1:13" x14ac:dyDescent="0.3">
      <c r="A2532" s="1">
        <v>39903</v>
      </c>
      <c r="B2532">
        <f>VLOOKUP($A2532,DataAdjust!$A:$K,9,FALSE)</f>
        <v>27.067066000000001</v>
      </c>
      <c r="C2532">
        <f>VLOOKUP($A2532,DataAdjust!$A:$K,10,FALSE)</f>
        <v>27.727066000000001</v>
      </c>
      <c r="D2532">
        <f>VLOOKUP($A2532,DataAdjust!$A:$K,11,FALSE)</f>
        <v>27.047065</v>
      </c>
      <c r="E2532">
        <f>VLOOKUP($A2532,DataAdjust!$A:$K,6,FALSE)</f>
        <v>27.097065000000001</v>
      </c>
      <c r="F2532">
        <f>VLOOKUP($A2532,DataAdjust!$A:$K,7,FALSE)</f>
        <v>150243800</v>
      </c>
      <c r="G2532">
        <f t="shared" ca="1" si="190"/>
        <v>26.102742233333331</v>
      </c>
      <c r="H2532">
        <f t="shared" ca="1" si="190"/>
        <v>27.200958374999999</v>
      </c>
      <c r="I2532">
        <f t="shared" ca="1" si="191"/>
        <v>1</v>
      </c>
      <c r="J2532">
        <f ca="1">IF(AND(I2531=0,I2532=1),B2533,IF(AND(I2532=1,I2531=1),J2531,0))</f>
        <v>27.416002000000002</v>
      </c>
      <c r="K2532">
        <f t="shared" ca="1" si="192"/>
        <v>0</v>
      </c>
      <c r="L2532">
        <f t="shared" ca="1" si="193"/>
        <v>0</v>
      </c>
      <c r="M2532">
        <f t="shared" ca="1" si="194"/>
        <v>22.846511879999994</v>
      </c>
    </row>
    <row r="2533" spans="1:13" x14ac:dyDescent="0.3">
      <c r="A2533" s="1">
        <v>39904</v>
      </c>
      <c r="B2533">
        <f>VLOOKUP($A2533,DataAdjust!$A:$K,9,FALSE)</f>
        <v>26.669232000000001</v>
      </c>
      <c r="C2533">
        <f>VLOOKUP($A2533,DataAdjust!$A:$K,10,FALSE)</f>
        <v>27.609230000000004</v>
      </c>
      <c r="D2533">
        <f>VLOOKUP($A2533,DataAdjust!$A:$K,11,FALSE)</f>
        <v>26.519232000000002</v>
      </c>
      <c r="E2533">
        <f>VLOOKUP($A2533,DataAdjust!$A:$K,6,FALSE)</f>
        <v>27.499231000000002</v>
      </c>
      <c r="F2533">
        <f>VLOOKUP($A2533,DataAdjust!$A:$K,7,FALSE)</f>
        <v>137950000</v>
      </c>
      <c r="G2533">
        <f t="shared" ca="1" si="190"/>
        <v>26.099781233333328</v>
      </c>
      <c r="H2533">
        <f t="shared" ca="1" si="190"/>
        <v>27.378582125000001</v>
      </c>
      <c r="I2533">
        <f t="shared" ca="1" si="191"/>
        <v>1</v>
      </c>
      <c r="J2533">
        <f ca="1">IF(AND(I2532=0,I2533=1),B2534,IF(AND(I2533=1,I2532=1),J2532,0))</f>
        <v>27.416002000000002</v>
      </c>
      <c r="K2533">
        <f t="shared" ca="1" si="192"/>
        <v>0</v>
      </c>
      <c r="L2533">
        <f t="shared" ca="1" si="193"/>
        <v>0</v>
      </c>
      <c r="M2533">
        <f t="shared" ca="1" si="194"/>
        <v>22.846511879999994</v>
      </c>
    </row>
    <row r="2534" spans="1:13" x14ac:dyDescent="0.3">
      <c r="A2534" s="1">
        <v>39905</v>
      </c>
      <c r="B2534">
        <f>VLOOKUP($A2534,DataAdjust!$A:$K,9,FALSE)</f>
        <v>27.943991</v>
      </c>
      <c r="C2534">
        <f>VLOOKUP($A2534,DataAdjust!$A:$K,10,FALSE)</f>
        <v>28.893991000000003</v>
      </c>
      <c r="D2534">
        <f>VLOOKUP($A2534,DataAdjust!$A:$K,11,FALSE)</f>
        <v>27.853991000000001</v>
      </c>
      <c r="E2534">
        <f>VLOOKUP($A2534,DataAdjust!$A:$K,6,FALSE)</f>
        <v>28.383991000000002</v>
      </c>
      <c r="F2534">
        <f>VLOOKUP($A2534,DataAdjust!$A:$K,7,FALSE)</f>
        <v>212272400</v>
      </c>
      <c r="G2534">
        <f t="shared" ca="1" si="190"/>
        <v>26.106956416666659</v>
      </c>
      <c r="H2534">
        <f t="shared" ca="1" si="190"/>
        <v>27.474653625000006</v>
      </c>
      <c r="I2534">
        <f t="shared" ca="1" si="191"/>
        <v>1</v>
      </c>
      <c r="J2534">
        <f ca="1">IF(AND(I2533=0,I2534=1),B2535,IF(AND(I2534=1,I2533=1),J2533,0))</f>
        <v>27.416002000000002</v>
      </c>
      <c r="K2534">
        <f t="shared" ca="1" si="192"/>
        <v>0</v>
      </c>
      <c r="L2534">
        <f t="shared" ca="1" si="193"/>
        <v>0</v>
      </c>
      <c r="M2534">
        <f t="shared" ca="1" si="194"/>
        <v>22.846511879999994</v>
      </c>
    </row>
    <row r="2535" spans="1:13" x14ac:dyDescent="0.3">
      <c r="A2535" s="1">
        <v>39906</v>
      </c>
      <c r="B2535">
        <f>VLOOKUP($A2535,DataAdjust!$A:$K,9,FALSE)</f>
        <v>28.651280000000003</v>
      </c>
      <c r="C2535">
        <f>VLOOKUP($A2535,DataAdjust!$A:$K,10,FALSE)</f>
        <v>28.961282000000001</v>
      </c>
      <c r="D2535">
        <f>VLOOKUP($A2535,DataAdjust!$A:$K,11,FALSE)</f>
        <v>28.391279999999998</v>
      </c>
      <c r="E2535">
        <f>VLOOKUP($A2535,DataAdjust!$A:$K,6,FALSE)</f>
        <v>28.911277999999999</v>
      </c>
      <c r="F2535">
        <f>VLOOKUP($A2535,DataAdjust!$A:$K,7,FALSE)</f>
        <v>134577300</v>
      </c>
      <c r="G2535">
        <f t="shared" ca="1" si="190"/>
        <v>26.136154366666663</v>
      </c>
      <c r="H2535">
        <f t="shared" ca="1" si="190"/>
        <v>27.700313000000001</v>
      </c>
      <c r="I2535">
        <f t="shared" ca="1" si="191"/>
        <v>1</v>
      </c>
      <c r="J2535">
        <f ca="1">IF(AND(I2534=0,I2535=1),B2536,IF(AND(I2535=1,I2534=1),J2534,0))</f>
        <v>27.416002000000002</v>
      </c>
      <c r="K2535">
        <f t="shared" ca="1" si="192"/>
        <v>0</v>
      </c>
      <c r="L2535">
        <f t="shared" ca="1" si="193"/>
        <v>0</v>
      </c>
      <c r="M2535">
        <f t="shared" ca="1" si="194"/>
        <v>22.846511879999994</v>
      </c>
    </row>
    <row r="2536" spans="1:13" x14ac:dyDescent="0.3">
      <c r="A2536" s="1">
        <v>39909</v>
      </c>
      <c r="B2536">
        <f>VLOOKUP($A2536,DataAdjust!$A:$K,9,FALSE)</f>
        <v>28.559789999999996</v>
      </c>
      <c r="C2536">
        <f>VLOOKUP($A2536,DataAdjust!$A:$K,10,FALSE)</f>
        <v>28.899791999999998</v>
      </c>
      <c r="D2536">
        <f>VLOOKUP($A2536,DataAdjust!$A:$K,11,FALSE)</f>
        <v>28.219789999999996</v>
      </c>
      <c r="E2536">
        <f>VLOOKUP($A2536,DataAdjust!$A:$K,6,FALSE)</f>
        <v>28.839790000000001</v>
      </c>
      <c r="F2536">
        <f>VLOOKUP($A2536,DataAdjust!$A:$K,7,FALSE)</f>
        <v>160413700</v>
      </c>
      <c r="G2536">
        <f t="shared" ca="1" si="190"/>
        <v>26.159402433333323</v>
      </c>
      <c r="H2536">
        <f t="shared" ca="1" si="190"/>
        <v>27.901397125000003</v>
      </c>
      <c r="I2536">
        <f t="shared" ca="1" si="191"/>
        <v>1</v>
      </c>
      <c r="J2536">
        <f ca="1">IF(AND(I2535=0,I2536=1),B2537,IF(AND(I2536=1,I2535=1),J2535,0))</f>
        <v>27.416002000000002</v>
      </c>
      <c r="K2536">
        <f t="shared" ca="1" si="192"/>
        <v>0</v>
      </c>
      <c r="L2536">
        <f t="shared" ca="1" si="193"/>
        <v>0</v>
      </c>
      <c r="M2536">
        <f t="shared" ca="1" si="194"/>
        <v>22.846511879999994</v>
      </c>
    </row>
    <row r="2537" spans="1:13" x14ac:dyDescent="0.3">
      <c r="A2537" s="1">
        <v>39910</v>
      </c>
      <c r="B2537">
        <f>VLOOKUP($A2537,DataAdjust!$A:$K,9,FALSE)</f>
        <v>28.580134999999999</v>
      </c>
      <c r="C2537">
        <f>VLOOKUP($A2537,DataAdjust!$A:$K,10,FALSE)</f>
        <v>28.580134999999999</v>
      </c>
      <c r="D2537">
        <f>VLOOKUP($A2537,DataAdjust!$A:$K,11,FALSE)</f>
        <v>27.870133999999997</v>
      </c>
      <c r="E2537">
        <f>VLOOKUP($A2537,DataAdjust!$A:$K,6,FALSE)</f>
        <v>28.080134999999999</v>
      </c>
      <c r="F2537">
        <f>VLOOKUP($A2537,DataAdjust!$A:$K,7,FALSE)</f>
        <v>147531200</v>
      </c>
      <c r="G2537">
        <f t="shared" ca="1" si="190"/>
        <v>26.180250133333328</v>
      </c>
      <c r="H2537">
        <f t="shared" ca="1" si="190"/>
        <v>27.902513875000004</v>
      </c>
      <c r="I2537">
        <f t="shared" ca="1" si="191"/>
        <v>1</v>
      </c>
      <c r="J2537">
        <f ca="1">IF(AND(I2536=0,I2537=1),B2538,IF(AND(I2537=1,I2536=1),J2536,0))</f>
        <v>27.416002000000002</v>
      </c>
      <c r="K2537">
        <f t="shared" ca="1" si="192"/>
        <v>0</v>
      </c>
      <c r="L2537">
        <f t="shared" ca="1" si="193"/>
        <v>0</v>
      </c>
      <c r="M2537">
        <f t="shared" ca="1" si="194"/>
        <v>22.846511879999994</v>
      </c>
    </row>
    <row r="2538" spans="1:13" x14ac:dyDescent="0.3">
      <c r="A2538" s="1">
        <v>39911</v>
      </c>
      <c r="B2538">
        <f>VLOOKUP($A2538,DataAdjust!$A:$K,9,FALSE)</f>
        <v>28.3338</v>
      </c>
      <c r="C2538">
        <f>VLOOKUP($A2538,DataAdjust!$A:$K,10,FALSE)</f>
        <v>28.753802</v>
      </c>
      <c r="D2538">
        <f>VLOOKUP($A2538,DataAdjust!$A:$K,11,FALSE)</f>
        <v>28.093799999999998</v>
      </c>
      <c r="E2538">
        <f>VLOOKUP($A2538,DataAdjust!$A:$K,6,FALSE)</f>
        <v>28.553801</v>
      </c>
      <c r="F2538">
        <f>VLOOKUP($A2538,DataAdjust!$A:$K,7,FALSE)</f>
        <v>126126000</v>
      </c>
      <c r="G2538">
        <f t="shared" ca="1" si="190"/>
        <v>26.217171133333327</v>
      </c>
      <c r="H2538">
        <f t="shared" ca="1" si="190"/>
        <v>28.028748500000003</v>
      </c>
      <c r="I2538">
        <f t="shared" ca="1" si="191"/>
        <v>1</v>
      </c>
      <c r="J2538">
        <f ca="1">IF(AND(I2537=0,I2538=1),B2539,IF(AND(I2538=1,I2537=1),J2537,0))</f>
        <v>27.416002000000002</v>
      </c>
      <c r="K2538">
        <f t="shared" ca="1" si="192"/>
        <v>0</v>
      </c>
      <c r="L2538">
        <f t="shared" ca="1" si="193"/>
        <v>0</v>
      </c>
      <c r="M2538">
        <f t="shared" ca="1" si="194"/>
        <v>22.846511879999994</v>
      </c>
    </row>
    <row r="2539" spans="1:13" x14ac:dyDescent="0.3">
      <c r="A2539" s="1">
        <v>39912</v>
      </c>
      <c r="B2539">
        <f>VLOOKUP($A2539,DataAdjust!$A:$K,9,FALSE)</f>
        <v>29.048572</v>
      </c>
      <c r="C2539">
        <f>VLOOKUP($A2539,DataAdjust!$A:$K,10,FALSE)</f>
        <v>29.508571000000003</v>
      </c>
      <c r="D2539">
        <f>VLOOKUP($A2539,DataAdjust!$A:$K,11,FALSE)</f>
        <v>28.928573</v>
      </c>
      <c r="E2539">
        <f>VLOOKUP($A2539,DataAdjust!$A:$K,6,FALSE)</f>
        <v>29.438572000000001</v>
      </c>
      <c r="F2539">
        <f>VLOOKUP($A2539,DataAdjust!$A:$K,7,FALSE)</f>
        <v>131871500</v>
      </c>
      <c r="G2539">
        <f t="shared" ca="1" si="190"/>
        <v>26.268689449999997</v>
      </c>
      <c r="H2539">
        <f t="shared" ca="1" si="190"/>
        <v>28.350482874999997</v>
      </c>
      <c r="I2539">
        <f t="shared" ca="1" si="191"/>
        <v>1</v>
      </c>
      <c r="J2539">
        <f ca="1">IF(AND(I2538=0,I2539=1),B2540,IF(AND(I2539=1,I2538=1),J2538,0))</f>
        <v>27.416002000000002</v>
      </c>
      <c r="K2539">
        <f t="shared" ca="1" si="192"/>
        <v>0</v>
      </c>
      <c r="L2539">
        <f t="shared" ca="1" si="193"/>
        <v>0</v>
      </c>
      <c r="M2539">
        <f t="shared" ca="1" si="194"/>
        <v>22.846511879999994</v>
      </c>
    </row>
    <row r="2540" spans="1:13" x14ac:dyDescent="0.3">
      <c r="A2540" s="1">
        <v>39916</v>
      </c>
      <c r="B2540">
        <f>VLOOKUP($A2540,DataAdjust!$A:$K,9,FALSE)</f>
        <v>29.343876000000002</v>
      </c>
      <c r="C2540">
        <f>VLOOKUP($A2540,DataAdjust!$A:$K,10,FALSE)</f>
        <v>29.573875999999998</v>
      </c>
      <c r="D2540">
        <f>VLOOKUP($A2540,DataAdjust!$A:$K,11,FALSE)</f>
        <v>29.033874999999995</v>
      </c>
      <c r="E2540">
        <f>VLOOKUP($A2540,DataAdjust!$A:$K,6,FALSE)</f>
        <v>29.393875000000001</v>
      </c>
      <c r="F2540">
        <f>VLOOKUP($A2540,DataAdjust!$A:$K,7,FALSE)</f>
        <v>119310500</v>
      </c>
      <c r="G2540">
        <f t="shared" ca="1" si="190"/>
        <v>26.33284639999999</v>
      </c>
      <c r="H2540">
        <f t="shared" ca="1" si="190"/>
        <v>28.637584125</v>
      </c>
      <c r="I2540">
        <f t="shared" ca="1" si="191"/>
        <v>1</v>
      </c>
      <c r="J2540">
        <f ca="1">IF(AND(I2539=0,I2540=1),B2541,IF(AND(I2540=1,I2539=1),J2539,0))</f>
        <v>27.416002000000002</v>
      </c>
      <c r="K2540">
        <f t="shared" ca="1" si="192"/>
        <v>0</v>
      </c>
      <c r="L2540">
        <f t="shared" ca="1" si="193"/>
        <v>0</v>
      </c>
      <c r="M2540">
        <f t="shared" ca="1" si="194"/>
        <v>22.846511879999994</v>
      </c>
    </row>
    <row r="2541" spans="1:13" x14ac:dyDescent="0.3">
      <c r="A2541" s="1">
        <v>39917</v>
      </c>
      <c r="B2541">
        <f>VLOOKUP($A2541,DataAdjust!$A:$K,9,FALSE)</f>
        <v>29.236403000000003</v>
      </c>
      <c r="C2541">
        <f>VLOOKUP($A2541,DataAdjust!$A:$K,10,FALSE)</f>
        <v>29.426405000000003</v>
      </c>
      <c r="D2541">
        <f>VLOOKUP($A2541,DataAdjust!$A:$K,11,FALSE)</f>
        <v>28.816404000000006</v>
      </c>
      <c r="E2541">
        <f>VLOOKUP($A2541,DataAdjust!$A:$K,6,FALSE)</f>
        <v>29.036405999999999</v>
      </c>
      <c r="F2541">
        <f>VLOOKUP($A2541,DataAdjust!$A:$K,7,FALSE)</f>
        <v>124069000</v>
      </c>
      <c r="G2541">
        <f t="shared" ca="1" si="190"/>
        <v>26.384056333333326</v>
      </c>
      <c r="H2541">
        <f t="shared" ca="1" si="190"/>
        <v>28.829731000000002</v>
      </c>
      <c r="I2541">
        <f t="shared" ca="1" si="191"/>
        <v>1</v>
      </c>
      <c r="J2541">
        <f ca="1">IF(AND(I2540=0,I2541=1),B2542,IF(AND(I2541=1,I2540=1),J2540,0))</f>
        <v>27.416002000000002</v>
      </c>
      <c r="K2541">
        <f t="shared" ca="1" si="192"/>
        <v>0</v>
      </c>
      <c r="L2541">
        <f t="shared" ca="1" si="193"/>
        <v>0</v>
      </c>
      <c r="M2541">
        <f t="shared" ca="1" si="194"/>
        <v>22.846511879999994</v>
      </c>
    </row>
    <row r="2542" spans="1:13" x14ac:dyDescent="0.3">
      <c r="A2542" s="1">
        <v>39918</v>
      </c>
      <c r="B2542">
        <f>VLOOKUP($A2542,DataAdjust!$A:$K,9,FALSE)</f>
        <v>28.815969000000003</v>
      </c>
      <c r="C2542">
        <f>VLOOKUP($A2542,DataAdjust!$A:$K,10,FALSE)</f>
        <v>28.985970999999999</v>
      </c>
      <c r="D2542">
        <f>VLOOKUP($A2542,DataAdjust!$A:$K,11,FALSE)</f>
        <v>28.405971000000001</v>
      </c>
      <c r="E2542">
        <f>VLOOKUP($A2542,DataAdjust!$A:$K,6,FALSE)</f>
        <v>28.955973</v>
      </c>
      <c r="F2542">
        <f>VLOOKUP($A2542,DataAdjust!$A:$K,7,FALSE)</f>
        <v>124808200</v>
      </c>
      <c r="G2542">
        <f t="shared" ca="1" si="190"/>
        <v>26.429167066666658</v>
      </c>
      <c r="H2542">
        <f t="shared" ca="1" si="190"/>
        <v>28.901228750000001</v>
      </c>
      <c r="I2542">
        <f t="shared" ca="1" si="191"/>
        <v>1</v>
      </c>
      <c r="J2542">
        <f ca="1">IF(AND(I2541=0,I2542=1),B2543,IF(AND(I2542=1,I2541=1),J2541,0))</f>
        <v>27.416002000000002</v>
      </c>
      <c r="K2542">
        <f t="shared" ca="1" si="192"/>
        <v>0</v>
      </c>
      <c r="L2542">
        <f t="shared" ca="1" si="193"/>
        <v>0</v>
      </c>
      <c r="M2542">
        <f t="shared" ca="1" si="194"/>
        <v>22.846511879999994</v>
      </c>
    </row>
    <row r="2543" spans="1:13" x14ac:dyDescent="0.3">
      <c r="A2543" s="1">
        <v>39919</v>
      </c>
      <c r="B2543">
        <f>VLOOKUP($A2543,DataAdjust!$A:$K,9,FALSE)</f>
        <v>29.316680000000002</v>
      </c>
      <c r="C2543">
        <f>VLOOKUP($A2543,DataAdjust!$A:$K,10,FALSE)</f>
        <v>29.896682000000002</v>
      </c>
      <c r="D2543">
        <f>VLOOKUP($A2543,DataAdjust!$A:$K,11,FALSE)</f>
        <v>28.976680000000005</v>
      </c>
      <c r="E2543">
        <f>VLOOKUP($A2543,DataAdjust!$A:$K,6,FALSE)</f>
        <v>29.706683999999999</v>
      </c>
      <c r="F2543">
        <f>VLOOKUP($A2543,DataAdjust!$A:$K,7,FALSE)</f>
        <v>171168000</v>
      </c>
      <c r="G2543">
        <f t="shared" ca="1" si="190"/>
        <v>26.508500599999994</v>
      </c>
      <c r="H2543">
        <f t="shared" ca="1" si="190"/>
        <v>29.0006545</v>
      </c>
      <c r="I2543">
        <f t="shared" ca="1" si="191"/>
        <v>1</v>
      </c>
      <c r="J2543">
        <f ca="1">IF(AND(I2542=0,I2543=1),B2544,IF(AND(I2543=1,I2542=1),J2542,0))</f>
        <v>27.416002000000002</v>
      </c>
      <c r="K2543">
        <f t="shared" ca="1" si="192"/>
        <v>0</v>
      </c>
      <c r="L2543">
        <f t="shared" ca="1" si="193"/>
        <v>0</v>
      </c>
      <c r="M2543">
        <f t="shared" ca="1" si="194"/>
        <v>22.846511879999994</v>
      </c>
    </row>
    <row r="2544" spans="1:13" x14ac:dyDescent="0.3">
      <c r="A2544" s="1">
        <v>39920</v>
      </c>
      <c r="B2544">
        <f>VLOOKUP($A2544,DataAdjust!$A:$K,9,FALSE)</f>
        <v>29.629232999999999</v>
      </c>
      <c r="C2544">
        <f>VLOOKUP($A2544,DataAdjust!$A:$K,10,FALSE)</f>
        <v>29.959235</v>
      </c>
      <c r="D2544">
        <f>VLOOKUP($A2544,DataAdjust!$A:$K,11,FALSE)</f>
        <v>29.389234999999999</v>
      </c>
      <c r="E2544">
        <f>VLOOKUP($A2544,DataAdjust!$A:$K,6,FALSE)</f>
        <v>29.769235999999999</v>
      </c>
      <c r="F2544">
        <f>VLOOKUP($A2544,DataAdjust!$A:$K,7,FALSE)</f>
        <v>129835400</v>
      </c>
      <c r="G2544">
        <f t="shared" ca="1" si="190"/>
        <v>26.571180783333329</v>
      </c>
      <c r="H2544">
        <f t="shared" ca="1" si="190"/>
        <v>29.116835250000001</v>
      </c>
      <c r="I2544">
        <f t="shared" ca="1" si="191"/>
        <v>1</v>
      </c>
      <c r="J2544">
        <f ca="1">IF(AND(I2543=0,I2544=1),B2545,IF(AND(I2544=1,I2543=1),J2543,0))</f>
        <v>27.416002000000002</v>
      </c>
      <c r="K2544">
        <f t="shared" ca="1" si="192"/>
        <v>0</v>
      </c>
      <c r="L2544">
        <f t="shared" ca="1" si="193"/>
        <v>0</v>
      </c>
      <c r="M2544">
        <f t="shared" ca="1" si="194"/>
        <v>22.846511879999994</v>
      </c>
    </row>
    <row r="2545" spans="1:13" x14ac:dyDescent="0.3">
      <c r="A2545" s="1">
        <v>39923</v>
      </c>
      <c r="B2545">
        <f>VLOOKUP($A2545,DataAdjust!$A:$K,9,FALSE)</f>
        <v>29.282962000000005</v>
      </c>
      <c r="C2545">
        <f>VLOOKUP($A2545,DataAdjust!$A:$K,10,FALSE)</f>
        <v>29.392963000000002</v>
      </c>
      <c r="D2545">
        <f>VLOOKUP($A2545,DataAdjust!$A:$K,11,FALSE)</f>
        <v>28.632964000000001</v>
      </c>
      <c r="E2545">
        <f>VLOOKUP($A2545,DataAdjust!$A:$K,6,FALSE)</f>
        <v>28.812964999999998</v>
      </c>
      <c r="F2545">
        <f>VLOOKUP($A2545,DataAdjust!$A:$K,7,FALSE)</f>
        <v>123080500</v>
      </c>
      <c r="G2545">
        <f t="shared" ca="1" si="190"/>
        <v>26.623722533333332</v>
      </c>
      <c r="H2545">
        <f t="shared" ca="1" si="190"/>
        <v>29.208438999999998</v>
      </c>
      <c r="I2545">
        <f t="shared" ca="1" si="191"/>
        <v>1</v>
      </c>
      <c r="J2545">
        <f ca="1">IF(AND(I2544=0,I2545=1),B2546,IF(AND(I2545=1,I2544=1),J2544,0))</f>
        <v>27.416002000000002</v>
      </c>
      <c r="K2545">
        <f t="shared" ca="1" si="192"/>
        <v>0</v>
      </c>
      <c r="L2545">
        <f t="shared" ca="1" si="193"/>
        <v>0</v>
      </c>
      <c r="M2545">
        <f t="shared" ca="1" si="194"/>
        <v>22.846511879999994</v>
      </c>
    </row>
    <row r="2546" spans="1:13" x14ac:dyDescent="0.3">
      <c r="A2546" s="1">
        <v>39924</v>
      </c>
      <c r="B2546">
        <f>VLOOKUP($A2546,DataAdjust!$A:$K,9,FALSE)</f>
        <v>28.645139</v>
      </c>
      <c r="C2546">
        <f>VLOOKUP($A2546,DataAdjust!$A:$K,10,FALSE)</f>
        <v>29.265141999999997</v>
      </c>
      <c r="D2546">
        <f>VLOOKUP($A2546,DataAdjust!$A:$K,11,FALSE)</f>
        <v>28.605142000000001</v>
      </c>
      <c r="E2546">
        <f>VLOOKUP($A2546,DataAdjust!$A:$K,6,FALSE)</f>
        <v>29.215139000000001</v>
      </c>
      <c r="F2546">
        <f>VLOOKUP($A2546,DataAdjust!$A:$K,7,FALSE)</f>
        <v>145490200</v>
      </c>
      <c r="G2546">
        <f t="shared" ca="1" si="190"/>
        <v>26.680885316666668</v>
      </c>
      <c r="H2546">
        <f t="shared" ca="1" si="190"/>
        <v>29.291106249999999</v>
      </c>
      <c r="I2546">
        <f t="shared" ca="1" si="191"/>
        <v>1</v>
      </c>
      <c r="J2546">
        <f ca="1">IF(AND(I2545=0,I2546=1),B2547,IF(AND(I2546=1,I2545=1),J2545,0))</f>
        <v>27.416002000000002</v>
      </c>
      <c r="K2546">
        <f t="shared" ca="1" si="192"/>
        <v>0</v>
      </c>
      <c r="L2546">
        <f t="shared" ca="1" si="193"/>
        <v>0</v>
      </c>
      <c r="M2546">
        <f t="shared" ca="1" si="194"/>
        <v>22.846511879999994</v>
      </c>
    </row>
    <row r="2547" spans="1:13" x14ac:dyDescent="0.3">
      <c r="A2547" s="1">
        <v>39925</v>
      </c>
      <c r="B2547">
        <f>VLOOKUP($A2547,DataAdjust!$A:$K,9,FALSE)</f>
        <v>29.014511000000002</v>
      </c>
      <c r="C2547">
        <f>VLOOKUP($A2547,DataAdjust!$A:$K,10,FALSE)</f>
        <v>30.044509999999999</v>
      </c>
      <c r="D2547">
        <f>VLOOKUP($A2547,DataAdjust!$A:$K,11,FALSE)</f>
        <v>28.904510000000005</v>
      </c>
      <c r="E2547">
        <f>VLOOKUP($A2547,DataAdjust!$A:$K,6,FALSE)</f>
        <v>29.304511999999999</v>
      </c>
      <c r="F2547">
        <f>VLOOKUP($A2547,DataAdjust!$A:$K,7,FALSE)</f>
        <v>165040500</v>
      </c>
      <c r="G2547">
        <f t="shared" ca="1" si="190"/>
        <v>26.736414916666664</v>
      </c>
      <c r="H2547">
        <f t="shared" ca="1" si="190"/>
        <v>29.274348749999998</v>
      </c>
      <c r="I2547">
        <f t="shared" ca="1" si="191"/>
        <v>1</v>
      </c>
      <c r="J2547">
        <f ca="1">IF(AND(I2546=0,I2547=1),B2548,IF(AND(I2547=1,I2546=1),J2546,0))</f>
        <v>27.416002000000002</v>
      </c>
      <c r="K2547">
        <f t="shared" ca="1" si="192"/>
        <v>0</v>
      </c>
      <c r="L2547">
        <f t="shared" ca="1" si="193"/>
        <v>0</v>
      </c>
      <c r="M2547">
        <f t="shared" ca="1" si="194"/>
        <v>22.846511879999994</v>
      </c>
    </row>
    <row r="2548" spans="1:13" x14ac:dyDescent="0.3">
      <c r="A2548" s="1">
        <v>39926</v>
      </c>
      <c r="B2548">
        <f>VLOOKUP($A2548,DataAdjust!$A:$K,9,FALSE)</f>
        <v>29.480497000000003</v>
      </c>
      <c r="C2548">
        <f>VLOOKUP($A2548,DataAdjust!$A:$K,10,FALSE)</f>
        <v>29.620496000000006</v>
      </c>
      <c r="D2548">
        <f>VLOOKUP($A2548,DataAdjust!$A:$K,11,FALSE)</f>
        <v>28.970499</v>
      </c>
      <c r="E2548">
        <f>VLOOKUP($A2548,DataAdjust!$A:$K,6,FALSE)</f>
        <v>29.590498</v>
      </c>
      <c r="F2548">
        <f>VLOOKUP($A2548,DataAdjust!$A:$K,7,FALSE)</f>
        <v>181666600</v>
      </c>
      <c r="G2548">
        <f t="shared" ca="1" si="190"/>
        <v>26.793588166666662</v>
      </c>
      <c r="H2548">
        <f t="shared" ca="1" si="190"/>
        <v>29.298926624999996</v>
      </c>
      <c r="I2548">
        <f t="shared" ca="1" si="191"/>
        <v>1</v>
      </c>
      <c r="J2548">
        <f ca="1">IF(AND(I2547=0,I2548=1),B2549,IF(AND(I2548=1,I2547=1),J2547,0))</f>
        <v>27.416002000000002</v>
      </c>
      <c r="K2548">
        <f t="shared" ca="1" si="192"/>
        <v>0</v>
      </c>
      <c r="L2548">
        <f t="shared" ca="1" si="193"/>
        <v>0</v>
      </c>
      <c r="M2548">
        <f t="shared" ca="1" si="194"/>
        <v>22.846511879999994</v>
      </c>
    </row>
    <row r="2549" spans="1:13" x14ac:dyDescent="0.3">
      <c r="A2549" s="1">
        <v>39927</v>
      </c>
      <c r="B2549">
        <f>VLOOKUP($A2549,DataAdjust!$A:$K,9,FALSE)</f>
        <v>29.758848000000004</v>
      </c>
      <c r="C2549">
        <f>VLOOKUP($A2549,DataAdjust!$A:$K,10,FALSE)</f>
        <v>30.348848</v>
      </c>
      <c r="D2549">
        <f>VLOOKUP($A2549,DataAdjust!$A:$K,11,FALSE)</f>
        <v>29.488848000000001</v>
      </c>
      <c r="E2549">
        <f>VLOOKUP($A2549,DataAdjust!$A:$K,6,FALSE)</f>
        <v>30.108847000000001</v>
      </c>
      <c r="F2549">
        <f>VLOOKUP($A2549,DataAdjust!$A:$K,7,FALSE)</f>
        <v>141170000</v>
      </c>
      <c r="G2549">
        <f t="shared" ca="1" si="190"/>
        <v>26.844083983333331</v>
      </c>
      <c r="H2549">
        <f t="shared" ca="1" si="190"/>
        <v>29.432981749999996</v>
      </c>
      <c r="I2549">
        <f t="shared" ca="1" si="191"/>
        <v>1</v>
      </c>
      <c r="J2549">
        <f ca="1">IF(AND(I2548=0,I2549=1),B2550,IF(AND(I2549=1,I2548=1),J2548,0))</f>
        <v>27.416002000000002</v>
      </c>
      <c r="K2549">
        <f t="shared" ca="1" si="192"/>
        <v>0</v>
      </c>
      <c r="L2549">
        <f t="shared" ca="1" si="193"/>
        <v>0</v>
      </c>
      <c r="M2549">
        <f t="shared" ca="1" si="194"/>
        <v>22.846511879999994</v>
      </c>
    </row>
    <row r="2550" spans="1:13" x14ac:dyDescent="0.3">
      <c r="A2550" s="1">
        <v>39930</v>
      </c>
      <c r="B2550">
        <f>VLOOKUP($A2550,DataAdjust!$A:$K,9,FALSE)</f>
        <v>29.834594000000003</v>
      </c>
      <c r="C2550">
        <f>VLOOKUP($A2550,DataAdjust!$A:$K,10,FALSE)</f>
        <v>30.474597000000003</v>
      </c>
      <c r="D2550">
        <f>VLOOKUP($A2550,DataAdjust!$A:$K,11,FALSE)</f>
        <v>29.764594000000002</v>
      </c>
      <c r="E2550">
        <f>VLOOKUP($A2550,DataAdjust!$A:$K,6,FALSE)</f>
        <v>30.144596</v>
      </c>
      <c r="F2550">
        <f>VLOOKUP($A2550,DataAdjust!$A:$K,7,FALSE)</f>
        <v>120749100</v>
      </c>
      <c r="G2550">
        <f t="shared" ca="1" si="190"/>
        <v>26.906625916666663</v>
      </c>
      <c r="H2550">
        <f t="shared" ca="1" si="190"/>
        <v>29.581559624999997</v>
      </c>
      <c r="I2550">
        <f t="shared" ca="1" si="191"/>
        <v>1</v>
      </c>
      <c r="J2550">
        <f ca="1">IF(AND(I2549=0,I2550=1),B2551,IF(AND(I2550=1,I2549=1),J2549,0))</f>
        <v>27.416002000000002</v>
      </c>
      <c r="K2550">
        <f t="shared" ca="1" si="192"/>
        <v>0</v>
      </c>
      <c r="L2550">
        <f t="shared" ca="1" si="193"/>
        <v>0</v>
      </c>
      <c r="M2550">
        <f t="shared" ca="1" si="194"/>
        <v>22.846511879999994</v>
      </c>
    </row>
    <row r="2551" spans="1:13" x14ac:dyDescent="0.3">
      <c r="A2551" s="1">
        <v>39931</v>
      </c>
      <c r="B2551">
        <f>VLOOKUP($A2551,DataAdjust!$A:$K,9,FALSE)</f>
        <v>29.961167000000007</v>
      </c>
      <c r="C2551">
        <f>VLOOKUP($A2551,DataAdjust!$A:$K,10,FALSE)</f>
        <v>30.351167</v>
      </c>
      <c r="D2551">
        <f>VLOOKUP($A2551,DataAdjust!$A:$K,11,FALSE)</f>
        <v>29.801168000000001</v>
      </c>
      <c r="E2551">
        <f>VLOOKUP($A2551,DataAdjust!$A:$K,6,FALSE)</f>
        <v>29.921167000000001</v>
      </c>
      <c r="F2551">
        <f>VLOOKUP($A2551,DataAdjust!$A:$K,7,FALSE)</f>
        <v>108968000</v>
      </c>
      <c r="G2551">
        <f t="shared" ca="1" si="190"/>
        <v>26.973176666666664</v>
      </c>
      <c r="H2551">
        <f t="shared" ca="1" si="190"/>
        <v>29.608370000000001</v>
      </c>
      <c r="I2551">
        <f t="shared" ca="1" si="191"/>
        <v>1</v>
      </c>
      <c r="J2551">
        <f ca="1">IF(AND(I2550=0,I2551=1),B2552,IF(AND(I2551=1,I2550=1),J2550,0))</f>
        <v>27.416002000000002</v>
      </c>
      <c r="K2551">
        <f t="shared" ca="1" si="192"/>
        <v>0</v>
      </c>
      <c r="L2551">
        <f t="shared" ca="1" si="193"/>
        <v>0</v>
      </c>
      <c r="M2551">
        <f t="shared" ca="1" si="194"/>
        <v>22.846511879999994</v>
      </c>
    </row>
    <row r="2552" spans="1:13" x14ac:dyDescent="0.3">
      <c r="A2552" s="1">
        <v>39932</v>
      </c>
      <c r="B2552">
        <f>VLOOKUP($A2552,DataAdjust!$A:$K,9,FALSE)</f>
        <v>30.142268999999999</v>
      </c>
      <c r="C2552">
        <f>VLOOKUP($A2552,DataAdjust!$A:$K,10,FALSE)</f>
        <v>30.792271</v>
      </c>
      <c r="D2552">
        <f>VLOOKUP($A2552,DataAdjust!$A:$K,11,FALSE)</f>
        <v>30.092269999999999</v>
      </c>
      <c r="E2552">
        <f>VLOOKUP($A2552,DataAdjust!$A:$K,6,FALSE)</f>
        <v>30.332267999999999</v>
      </c>
      <c r="F2552">
        <f>VLOOKUP($A2552,DataAdjust!$A:$K,7,FALSE)</f>
        <v>141413600</v>
      </c>
      <c r="G2552">
        <f t="shared" ca="1" si="190"/>
        <v>27.041374433333331</v>
      </c>
      <c r="H2552">
        <f t="shared" ca="1" si="190"/>
        <v>29.678749</v>
      </c>
      <c r="I2552">
        <f t="shared" ca="1" si="191"/>
        <v>1</v>
      </c>
      <c r="J2552">
        <f ca="1">IF(AND(I2551=0,I2552=1),B2553,IF(AND(I2552=1,I2551=1),J2551,0))</f>
        <v>27.416002000000002</v>
      </c>
      <c r="K2552">
        <f t="shared" ca="1" si="192"/>
        <v>0</v>
      </c>
      <c r="L2552">
        <f t="shared" ca="1" si="193"/>
        <v>0</v>
      </c>
      <c r="M2552">
        <f t="shared" ca="1" si="194"/>
        <v>22.846511879999994</v>
      </c>
    </row>
    <row r="2553" spans="1:13" x14ac:dyDescent="0.3">
      <c r="A2553" s="1">
        <v>39933</v>
      </c>
      <c r="B2553">
        <f>VLOOKUP($A2553,DataAdjust!$A:$K,9,FALSE)</f>
        <v>30.746122000000007</v>
      </c>
      <c r="C2553">
        <f>VLOOKUP($A2553,DataAdjust!$A:$K,10,FALSE)</f>
        <v>31.256125000000004</v>
      </c>
      <c r="D2553">
        <f>VLOOKUP($A2553,DataAdjust!$A:$K,11,FALSE)</f>
        <v>30.396124</v>
      </c>
      <c r="E2553">
        <f>VLOOKUP($A2553,DataAdjust!$A:$K,6,FALSE)</f>
        <v>30.636122</v>
      </c>
      <c r="F2553">
        <f>VLOOKUP($A2553,DataAdjust!$A:$K,7,FALSE)</f>
        <v>144120400</v>
      </c>
      <c r="G2553">
        <f t="shared" ca="1" si="190"/>
        <v>27.107796033333329</v>
      </c>
      <c r="H2553">
        <f t="shared" ca="1" si="190"/>
        <v>29.906643624999997</v>
      </c>
      <c r="I2553">
        <f t="shared" ca="1" si="191"/>
        <v>1</v>
      </c>
      <c r="J2553">
        <f ca="1">IF(AND(I2552=0,I2553=1),B2554,IF(AND(I2553=1,I2552=1),J2552,0))</f>
        <v>27.416002000000002</v>
      </c>
      <c r="K2553">
        <f t="shared" ca="1" si="192"/>
        <v>0</v>
      </c>
      <c r="L2553">
        <f t="shared" ca="1" si="193"/>
        <v>0</v>
      </c>
      <c r="M2553">
        <f t="shared" ca="1" si="194"/>
        <v>22.846511879999994</v>
      </c>
    </row>
    <row r="2554" spans="1:13" x14ac:dyDescent="0.3">
      <c r="A2554" s="1">
        <v>39934</v>
      </c>
      <c r="B2554">
        <f>VLOOKUP($A2554,DataAdjust!$A:$K,9,FALSE)</f>
        <v>30.616554000000004</v>
      </c>
      <c r="C2554">
        <f>VLOOKUP($A2554,DataAdjust!$A:$K,10,FALSE)</f>
        <v>30.886554999999998</v>
      </c>
      <c r="D2554">
        <f>VLOOKUP($A2554,DataAdjust!$A:$K,11,FALSE)</f>
        <v>30.356552000000004</v>
      </c>
      <c r="E2554">
        <f>VLOOKUP($A2554,DataAdjust!$A:$K,6,FALSE)</f>
        <v>30.716553000000001</v>
      </c>
      <c r="F2554">
        <f>VLOOKUP($A2554,DataAdjust!$A:$K,7,FALSE)</f>
        <v>100112000</v>
      </c>
      <c r="G2554">
        <f t="shared" ca="1" si="190"/>
        <v>27.174963250000001</v>
      </c>
      <c r="H2554">
        <f t="shared" ca="1" si="190"/>
        <v>30.094320374999999</v>
      </c>
      <c r="I2554">
        <f t="shared" ca="1" si="191"/>
        <v>1</v>
      </c>
      <c r="J2554">
        <f ca="1">IF(AND(I2553=0,I2554=1),B2555,IF(AND(I2554=1,I2553=1),J2553,0))</f>
        <v>27.416002000000002</v>
      </c>
      <c r="K2554">
        <f t="shared" ca="1" si="192"/>
        <v>0</v>
      </c>
      <c r="L2554">
        <f t="shared" ca="1" si="193"/>
        <v>0</v>
      </c>
      <c r="M2554">
        <f t="shared" ca="1" si="194"/>
        <v>22.846511879999994</v>
      </c>
    </row>
    <row r="2555" spans="1:13" x14ac:dyDescent="0.3">
      <c r="A2555" s="1">
        <v>39937</v>
      </c>
      <c r="B2555">
        <f>VLOOKUP($A2555,DataAdjust!$A:$K,9,FALSE)</f>
        <v>30.954279</v>
      </c>
      <c r="C2555">
        <f>VLOOKUP($A2555,DataAdjust!$A:$K,10,FALSE)</f>
        <v>31.364279000000003</v>
      </c>
      <c r="D2555">
        <f>VLOOKUP($A2555,DataAdjust!$A:$K,11,FALSE)</f>
        <v>30.794279000000003</v>
      </c>
      <c r="E2555">
        <f>VLOOKUP($A2555,DataAdjust!$A:$K,6,FALSE)</f>
        <v>31.324278</v>
      </c>
      <c r="F2555">
        <f>VLOOKUP($A2555,DataAdjust!$A:$K,7,FALSE)</f>
        <v>119317400</v>
      </c>
      <c r="G2555">
        <f t="shared" ca="1" si="190"/>
        <v>27.2424447</v>
      </c>
      <c r="H2555">
        <f t="shared" ca="1" si="190"/>
        <v>30.346791124999999</v>
      </c>
      <c r="I2555">
        <f t="shared" ca="1" si="191"/>
        <v>1</v>
      </c>
      <c r="J2555">
        <f ca="1">IF(AND(I2554=0,I2555=1),B2556,IF(AND(I2555=1,I2554=1),J2554,0))</f>
        <v>27.416002000000002</v>
      </c>
      <c r="K2555">
        <f t="shared" ca="1" si="192"/>
        <v>0</v>
      </c>
      <c r="L2555">
        <f t="shared" ca="1" si="193"/>
        <v>0</v>
      </c>
      <c r="M2555">
        <f t="shared" ca="1" si="194"/>
        <v>22.846511879999994</v>
      </c>
    </row>
    <row r="2556" spans="1:13" x14ac:dyDescent="0.3">
      <c r="A2556" s="1">
        <v>39938</v>
      </c>
      <c r="B2556">
        <f>VLOOKUP($A2556,DataAdjust!$A:$K,9,FALSE)</f>
        <v>31.267477999999993</v>
      </c>
      <c r="C2556">
        <f>VLOOKUP($A2556,DataAdjust!$A:$K,10,FALSE)</f>
        <v>31.337476999999996</v>
      </c>
      <c r="D2556">
        <f>VLOOKUP($A2556,DataAdjust!$A:$K,11,FALSE)</f>
        <v>30.907476999999997</v>
      </c>
      <c r="E2556">
        <f>VLOOKUP($A2556,DataAdjust!$A:$K,6,FALSE)</f>
        <v>31.297476</v>
      </c>
      <c r="F2556">
        <f>VLOOKUP($A2556,DataAdjust!$A:$K,7,FALSE)</f>
        <v>113569500</v>
      </c>
      <c r="G2556">
        <f t="shared" ca="1" si="190"/>
        <v>27.297583166666673</v>
      </c>
      <c r="H2556">
        <f t="shared" ca="1" si="190"/>
        <v>30.560163374999998</v>
      </c>
      <c r="I2556">
        <f t="shared" ca="1" si="191"/>
        <v>1</v>
      </c>
      <c r="J2556">
        <f ca="1">IF(AND(I2555=0,I2556=1),B2557,IF(AND(I2556=1,I2555=1),J2555,0))</f>
        <v>27.416002000000002</v>
      </c>
      <c r="K2556">
        <f t="shared" ca="1" si="192"/>
        <v>0</v>
      </c>
      <c r="L2556">
        <f t="shared" ca="1" si="193"/>
        <v>0</v>
      </c>
      <c r="M2556">
        <f t="shared" ca="1" si="194"/>
        <v>22.846511879999994</v>
      </c>
    </row>
    <row r="2557" spans="1:13" x14ac:dyDescent="0.3">
      <c r="A2557" s="1">
        <v>39939</v>
      </c>
      <c r="B2557">
        <f>VLOOKUP($A2557,DataAdjust!$A:$K,9,FALSE)</f>
        <v>31.566398</v>
      </c>
      <c r="C2557">
        <f>VLOOKUP($A2557,DataAdjust!$A:$K,10,FALSE)</f>
        <v>31.616397000000006</v>
      </c>
      <c r="D2557">
        <f>VLOOKUP($A2557,DataAdjust!$A:$K,11,FALSE)</f>
        <v>30.736396000000006</v>
      </c>
      <c r="E2557">
        <f>VLOOKUP($A2557,DataAdjust!$A:$K,6,FALSE)</f>
        <v>31.306395999999999</v>
      </c>
      <c r="F2557">
        <f>VLOOKUP($A2557,DataAdjust!$A:$K,7,FALSE)</f>
        <v>178840500</v>
      </c>
      <c r="G2557">
        <f t="shared" ca="1" si="190"/>
        <v>27.350937066666667</v>
      </c>
      <c r="H2557">
        <f t="shared" ca="1" si="190"/>
        <v>30.709857</v>
      </c>
      <c r="I2557">
        <f t="shared" ca="1" si="191"/>
        <v>1</v>
      </c>
      <c r="J2557">
        <f ca="1">IF(AND(I2556=0,I2557=1),B2558,IF(AND(I2557=1,I2556=1),J2556,0))</f>
        <v>27.416002000000002</v>
      </c>
      <c r="K2557">
        <f t="shared" ca="1" si="192"/>
        <v>0</v>
      </c>
      <c r="L2557">
        <f t="shared" ca="1" si="193"/>
        <v>0</v>
      </c>
      <c r="M2557">
        <f t="shared" ca="1" si="194"/>
        <v>22.846511879999994</v>
      </c>
    </row>
    <row r="2558" spans="1:13" x14ac:dyDescent="0.3">
      <c r="A2558" s="1">
        <v>39940</v>
      </c>
      <c r="B2558">
        <f>VLOOKUP($A2558,DataAdjust!$A:$K,9,FALSE)</f>
        <v>31.633575</v>
      </c>
      <c r="C2558">
        <f>VLOOKUP($A2558,DataAdjust!$A:$K,10,FALSE)</f>
        <v>31.633575</v>
      </c>
      <c r="D2558">
        <f>VLOOKUP($A2558,DataAdjust!$A:$K,11,FALSE)</f>
        <v>30.243575999999997</v>
      </c>
      <c r="E2558">
        <f>VLOOKUP($A2558,DataAdjust!$A:$K,6,FALSE)</f>
        <v>30.573574000000001</v>
      </c>
      <c r="F2558">
        <f>VLOOKUP($A2558,DataAdjust!$A:$K,7,FALSE)</f>
        <v>216484700</v>
      </c>
      <c r="G2558">
        <f t="shared" ca="1" si="190"/>
        <v>27.409327149999999</v>
      </c>
      <c r="H2558">
        <f t="shared" ca="1" si="190"/>
        <v>30.76347925</v>
      </c>
      <c r="I2558">
        <f t="shared" ca="1" si="191"/>
        <v>1</v>
      </c>
      <c r="J2558">
        <f ca="1">IF(AND(I2557=0,I2558=1),B2559,IF(AND(I2558=1,I2557=1),J2557,0))</f>
        <v>27.416002000000002</v>
      </c>
      <c r="K2558">
        <f t="shared" ca="1" si="192"/>
        <v>0</v>
      </c>
      <c r="L2558">
        <f t="shared" ca="1" si="193"/>
        <v>0</v>
      </c>
      <c r="M2558">
        <f t="shared" ca="1" si="194"/>
        <v>22.846511879999994</v>
      </c>
    </row>
    <row r="2559" spans="1:13" x14ac:dyDescent="0.3">
      <c r="A2559" s="1">
        <v>39941</v>
      </c>
      <c r="B2559">
        <f>VLOOKUP($A2559,DataAdjust!$A:$K,9,FALSE)</f>
        <v>30.831449000000006</v>
      </c>
      <c r="C2559">
        <f>VLOOKUP($A2559,DataAdjust!$A:$K,10,FALSE)</f>
        <v>31.10145</v>
      </c>
      <c r="D2559">
        <f>VLOOKUP($A2559,DataAdjust!$A:$K,11,FALSE)</f>
        <v>30.241449000000003</v>
      </c>
      <c r="E2559">
        <f>VLOOKUP($A2559,DataAdjust!$A:$K,6,FALSE)</f>
        <v>30.591448</v>
      </c>
      <c r="F2559">
        <f>VLOOKUP($A2559,DataAdjust!$A:$K,7,FALSE)</f>
        <v>183507300</v>
      </c>
      <c r="G2559">
        <f t="shared" ca="1" si="190"/>
        <v>27.47009693333333</v>
      </c>
      <c r="H2559">
        <f t="shared" ca="1" si="190"/>
        <v>30.847264375000002</v>
      </c>
      <c r="I2559">
        <f t="shared" ca="1" si="191"/>
        <v>1</v>
      </c>
      <c r="J2559">
        <f ca="1">IF(AND(I2558=0,I2559=1),B2560,IF(AND(I2559=1,I2558=1),J2558,0))</f>
        <v>27.416002000000002</v>
      </c>
      <c r="K2559">
        <f t="shared" ca="1" si="192"/>
        <v>0</v>
      </c>
      <c r="L2559">
        <f t="shared" ca="1" si="193"/>
        <v>0</v>
      </c>
      <c r="M2559">
        <f t="shared" ca="1" si="194"/>
        <v>22.846511879999994</v>
      </c>
    </row>
    <row r="2560" spans="1:13" x14ac:dyDescent="0.3">
      <c r="A2560" s="1">
        <v>39944</v>
      </c>
      <c r="B2560">
        <f>VLOOKUP($A2560,DataAdjust!$A:$K,9,FALSE)</f>
        <v>30.138691999999999</v>
      </c>
      <c r="C2560">
        <f>VLOOKUP($A2560,DataAdjust!$A:$K,10,FALSE)</f>
        <v>31.068692000000006</v>
      </c>
      <c r="D2560">
        <f>VLOOKUP($A2560,DataAdjust!$A:$K,11,FALSE)</f>
        <v>30.028691000000002</v>
      </c>
      <c r="E2560">
        <f>VLOOKUP($A2560,DataAdjust!$A:$K,6,FALSE)</f>
        <v>30.698689000000002</v>
      </c>
      <c r="F2560">
        <f>VLOOKUP($A2560,DataAdjust!$A:$K,7,FALSE)</f>
        <v>142775900</v>
      </c>
      <c r="G2560">
        <f t="shared" ca="1" si="190"/>
        <v>27.527151900000003</v>
      </c>
      <c r="H2560">
        <f t="shared" ca="1" si="190"/>
        <v>30.893067000000002</v>
      </c>
      <c r="I2560">
        <f t="shared" ca="1" si="191"/>
        <v>1</v>
      </c>
      <c r="J2560">
        <f ca="1">IF(AND(I2559=0,I2560=1),B2561,IF(AND(I2560=1,I2559=1),J2559,0))</f>
        <v>27.416002000000002</v>
      </c>
      <c r="K2560">
        <f t="shared" ca="1" si="192"/>
        <v>0</v>
      </c>
      <c r="L2560">
        <f t="shared" ca="1" si="193"/>
        <v>0</v>
      </c>
      <c r="M2560">
        <f t="shared" ca="1" si="194"/>
        <v>22.846511879999994</v>
      </c>
    </row>
    <row r="2561" spans="1:13" x14ac:dyDescent="0.3">
      <c r="A2561" s="1">
        <v>39945</v>
      </c>
      <c r="B2561">
        <f>VLOOKUP($A2561,DataAdjust!$A:$K,9,FALSE)</f>
        <v>30.813326</v>
      </c>
      <c r="C2561">
        <f>VLOOKUP($A2561,DataAdjust!$A:$K,10,FALSE)</f>
        <v>30.873327999999997</v>
      </c>
      <c r="D2561">
        <f>VLOOKUP($A2561,DataAdjust!$A:$K,11,FALSE)</f>
        <v>29.913328000000003</v>
      </c>
      <c r="E2561">
        <f>VLOOKUP($A2561,DataAdjust!$A:$K,6,FALSE)</f>
        <v>30.323328</v>
      </c>
      <c r="F2561">
        <f>VLOOKUP($A2561,DataAdjust!$A:$K,7,FALSE)</f>
        <v>147842200</v>
      </c>
      <c r="G2561">
        <f t="shared" ca="1" si="190"/>
        <v>27.580032733333329</v>
      </c>
      <c r="H2561">
        <f t="shared" ca="1" si="190"/>
        <v>30.853967750000002</v>
      </c>
      <c r="I2561">
        <f t="shared" ca="1" si="191"/>
        <v>1</v>
      </c>
      <c r="J2561">
        <f ca="1">IF(AND(I2560=0,I2561=1),B2562,IF(AND(I2561=1,I2560=1),J2560,0))</f>
        <v>27.416002000000002</v>
      </c>
      <c r="K2561">
        <f t="shared" ca="1" si="192"/>
        <v>0</v>
      </c>
      <c r="L2561">
        <f t="shared" ca="1" si="193"/>
        <v>0</v>
      </c>
      <c r="M2561">
        <f t="shared" ca="1" si="194"/>
        <v>22.846511879999994</v>
      </c>
    </row>
    <row r="2562" spans="1:13" x14ac:dyDescent="0.3">
      <c r="A2562" s="1">
        <v>39946</v>
      </c>
      <c r="B2562">
        <f>VLOOKUP($A2562,DataAdjust!$A:$K,9,FALSE)</f>
        <v>30.120059999999995</v>
      </c>
      <c r="C2562">
        <f>VLOOKUP($A2562,DataAdjust!$A:$K,10,FALSE)</f>
        <v>30.140060999999996</v>
      </c>
      <c r="D2562">
        <f>VLOOKUP($A2562,DataAdjust!$A:$K,11,FALSE)</f>
        <v>29.450057999999999</v>
      </c>
      <c r="E2562">
        <f>VLOOKUP($A2562,DataAdjust!$A:$K,6,FALSE)</f>
        <v>29.510058999999998</v>
      </c>
      <c r="F2562">
        <f>VLOOKUP($A2562,DataAdjust!$A:$K,7,FALSE)</f>
        <v>175548300</v>
      </c>
      <c r="G2562">
        <f t="shared" ca="1" si="190"/>
        <v>27.637352366666669</v>
      </c>
      <c r="H2562">
        <f t="shared" ca="1" si="190"/>
        <v>30.703156</v>
      </c>
      <c r="I2562">
        <f t="shared" ca="1" si="191"/>
        <v>1</v>
      </c>
      <c r="J2562">
        <f ca="1">IF(AND(I2561=0,I2562=1),B2563,IF(AND(I2562=1,I2561=1),J2561,0))</f>
        <v>27.416002000000002</v>
      </c>
      <c r="K2562">
        <f t="shared" ca="1" si="192"/>
        <v>0</v>
      </c>
      <c r="L2562">
        <f t="shared" ca="1" si="193"/>
        <v>0</v>
      </c>
      <c r="M2562">
        <f t="shared" ca="1" si="194"/>
        <v>22.846511879999994</v>
      </c>
    </row>
    <row r="2563" spans="1:13" x14ac:dyDescent="0.3">
      <c r="A2563" s="1">
        <v>39947</v>
      </c>
      <c r="B2563">
        <f>VLOOKUP($A2563,DataAdjust!$A:$K,9,FALSE)</f>
        <v>29.550731999999996</v>
      </c>
      <c r="C2563">
        <f>VLOOKUP($A2563,DataAdjust!$A:$K,10,FALSE)</f>
        <v>30.150734999999997</v>
      </c>
      <c r="D2563">
        <f>VLOOKUP($A2563,DataAdjust!$A:$K,11,FALSE)</f>
        <v>29.530735999999997</v>
      </c>
      <c r="E2563">
        <f>VLOOKUP($A2563,DataAdjust!$A:$K,6,FALSE)</f>
        <v>29.840733</v>
      </c>
      <c r="F2563">
        <f>VLOOKUP($A2563,DataAdjust!$A:$K,7,FALSE)</f>
        <v>140021700</v>
      </c>
      <c r="G2563">
        <f t="shared" ca="1" si="190"/>
        <v>27.699885750000004</v>
      </c>
      <c r="H2563">
        <f t="shared" ca="1" si="190"/>
        <v>30.517712875000001</v>
      </c>
      <c r="I2563">
        <f t="shared" ca="1" si="191"/>
        <v>1</v>
      </c>
      <c r="J2563">
        <f ca="1">IF(AND(I2562=0,I2563=1),B2564,IF(AND(I2563=1,I2562=1),J2562,0))</f>
        <v>27.416002000000002</v>
      </c>
      <c r="K2563">
        <f t="shared" ca="1" si="192"/>
        <v>0</v>
      </c>
      <c r="L2563">
        <f t="shared" ca="1" si="193"/>
        <v>0</v>
      </c>
      <c r="M2563">
        <f t="shared" ca="1" si="194"/>
        <v>22.846511879999994</v>
      </c>
    </row>
    <row r="2564" spans="1:13" x14ac:dyDescent="0.3">
      <c r="A2564" s="1">
        <v>39948</v>
      </c>
      <c r="B2564">
        <f>VLOOKUP($A2564,DataAdjust!$A:$K,9,FALSE)</f>
        <v>29.792854000000002</v>
      </c>
      <c r="C2564">
        <f>VLOOKUP($A2564,DataAdjust!$A:$K,10,FALSE)</f>
        <v>30.272853999999999</v>
      </c>
      <c r="D2564">
        <f>VLOOKUP($A2564,DataAdjust!$A:$K,11,FALSE)</f>
        <v>29.682853999999995</v>
      </c>
      <c r="E2564">
        <f>VLOOKUP($A2564,DataAdjust!$A:$K,6,FALSE)</f>
        <v>29.822852999999999</v>
      </c>
      <c r="F2564">
        <f>VLOOKUP($A2564,DataAdjust!$A:$K,7,FALSE)</f>
        <v>121326400</v>
      </c>
      <c r="G2564">
        <f t="shared" ca="1" si="190"/>
        <v>27.768812883333332</v>
      </c>
      <c r="H2564">
        <f t="shared" ca="1" si="190"/>
        <v>30.333385</v>
      </c>
      <c r="I2564">
        <f t="shared" ca="1" si="191"/>
        <v>1</v>
      </c>
      <c r="J2564">
        <f ca="1">IF(AND(I2563=0,I2564=1),B2565,IF(AND(I2564=1,I2563=1),J2563,0))</f>
        <v>27.416002000000002</v>
      </c>
      <c r="K2564">
        <f t="shared" ca="1" si="192"/>
        <v>0</v>
      </c>
      <c r="L2564">
        <f t="shared" ca="1" si="193"/>
        <v>0</v>
      </c>
      <c r="M2564">
        <f t="shared" ca="1" si="194"/>
        <v>22.846511879999994</v>
      </c>
    </row>
    <row r="2565" spans="1:13" x14ac:dyDescent="0.3">
      <c r="A2565" s="1">
        <v>39951</v>
      </c>
      <c r="B2565">
        <f>VLOOKUP($A2565,DataAdjust!$A:$K,9,FALSE)</f>
        <v>29.960378000000002</v>
      </c>
      <c r="C2565">
        <f>VLOOKUP($A2565,DataAdjust!$A:$K,10,FALSE)</f>
        <v>30.640378999999999</v>
      </c>
      <c r="D2565">
        <f>VLOOKUP($A2565,DataAdjust!$A:$K,11,FALSE)</f>
        <v>29.750379000000006</v>
      </c>
      <c r="E2565">
        <f>VLOOKUP($A2565,DataAdjust!$A:$K,6,FALSE)</f>
        <v>30.600382</v>
      </c>
      <c r="F2565">
        <f>VLOOKUP($A2565,DataAdjust!$A:$K,7,FALSE)</f>
        <v>114333400</v>
      </c>
      <c r="G2565">
        <f t="shared" ca="1" si="190"/>
        <v>27.849509183333332</v>
      </c>
      <c r="H2565">
        <f t="shared" ca="1" si="190"/>
        <v>30.245133249999999</v>
      </c>
      <c r="I2565">
        <f t="shared" ca="1" si="191"/>
        <v>1</v>
      </c>
      <c r="J2565">
        <f ca="1">IF(AND(I2564=0,I2565=1),B2566,IF(AND(I2565=1,I2564=1),J2564,0))</f>
        <v>27.416002000000002</v>
      </c>
      <c r="K2565">
        <f t="shared" ca="1" si="192"/>
        <v>0</v>
      </c>
      <c r="L2565">
        <f t="shared" ca="1" si="193"/>
        <v>0</v>
      </c>
      <c r="M2565">
        <f t="shared" ca="1" si="194"/>
        <v>22.846511879999994</v>
      </c>
    </row>
    <row r="2566" spans="1:13" x14ac:dyDescent="0.3">
      <c r="A2566" s="1">
        <v>39952</v>
      </c>
      <c r="B2566">
        <f>VLOOKUP($A2566,DataAdjust!$A:$K,9,FALSE)</f>
        <v>30.503369999999997</v>
      </c>
      <c r="C2566">
        <f>VLOOKUP($A2566,DataAdjust!$A:$K,10,FALSE)</f>
        <v>31.083371999999997</v>
      </c>
      <c r="D2566">
        <f>VLOOKUP($A2566,DataAdjust!$A:$K,11,FALSE)</f>
        <v>30.293371</v>
      </c>
      <c r="E2566">
        <f>VLOOKUP($A2566,DataAdjust!$A:$K,6,FALSE)</f>
        <v>30.743372000000001</v>
      </c>
      <c r="F2566">
        <f>VLOOKUP($A2566,DataAdjust!$A:$K,7,FALSE)</f>
        <v>129086400</v>
      </c>
      <c r="G2566">
        <f t="shared" ca="1" si="190"/>
        <v>27.947607816666657</v>
      </c>
      <c r="H2566">
        <f t="shared" ca="1" si="190"/>
        <v>30.266358</v>
      </c>
      <c r="I2566">
        <f t="shared" ca="1" si="191"/>
        <v>1</v>
      </c>
      <c r="J2566">
        <f ca="1">IF(AND(I2565=0,I2566=1),B2567,IF(AND(I2566=1,I2565=1),J2565,0))</f>
        <v>27.416002000000002</v>
      </c>
      <c r="K2566">
        <f t="shared" ca="1" si="192"/>
        <v>0</v>
      </c>
      <c r="L2566">
        <f t="shared" ca="1" si="193"/>
        <v>0</v>
      </c>
      <c r="M2566">
        <f t="shared" ca="1" si="194"/>
        <v>22.846511879999994</v>
      </c>
    </row>
    <row r="2567" spans="1:13" x14ac:dyDescent="0.3">
      <c r="A2567" s="1">
        <v>39953</v>
      </c>
      <c r="B2567">
        <f>VLOOKUP($A2567,DataAdjust!$A:$K,9,FALSE)</f>
        <v>30.886122</v>
      </c>
      <c r="C2567">
        <f>VLOOKUP($A2567,DataAdjust!$A:$K,10,FALSE)</f>
        <v>31.396124</v>
      </c>
      <c r="D2567">
        <f>VLOOKUP($A2567,DataAdjust!$A:$K,11,FALSE)</f>
        <v>30.536123000000003</v>
      </c>
      <c r="E2567">
        <f>VLOOKUP($A2567,DataAdjust!$A:$K,6,FALSE)</f>
        <v>30.636122</v>
      </c>
      <c r="F2567">
        <f>VLOOKUP($A2567,DataAdjust!$A:$K,7,FALSE)</f>
        <v>131873700</v>
      </c>
      <c r="G2567">
        <f t="shared" ca="1" si="190"/>
        <v>28.030238199999992</v>
      </c>
      <c r="H2567">
        <f t="shared" ca="1" si="190"/>
        <v>30.271942249999999</v>
      </c>
      <c r="I2567">
        <f t="shared" ca="1" si="191"/>
        <v>1</v>
      </c>
      <c r="J2567">
        <f ca="1">IF(AND(I2566=0,I2567=1),B2568,IF(AND(I2567=1,I2566=1),J2566,0))</f>
        <v>27.416002000000002</v>
      </c>
      <c r="K2567">
        <f t="shared" ca="1" si="192"/>
        <v>0</v>
      </c>
      <c r="L2567">
        <f t="shared" ca="1" si="193"/>
        <v>0</v>
      </c>
      <c r="M2567">
        <f t="shared" ca="1" si="194"/>
        <v>22.846511879999994</v>
      </c>
    </row>
    <row r="2568" spans="1:13" x14ac:dyDescent="0.3">
      <c r="A2568" s="1">
        <v>39954</v>
      </c>
      <c r="B2568">
        <f>VLOOKUP($A2568,DataAdjust!$A:$K,9,FALSE)</f>
        <v>30.443097000000002</v>
      </c>
      <c r="C2568">
        <f>VLOOKUP($A2568,DataAdjust!$A:$K,10,FALSE)</f>
        <v>30.683095000000002</v>
      </c>
      <c r="D2568">
        <f>VLOOKUP($A2568,DataAdjust!$A:$K,11,FALSE)</f>
        <v>29.733097999999998</v>
      </c>
      <c r="E2568">
        <f>VLOOKUP($A2568,DataAdjust!$A:$K,6,FALSE)</f>
        <v>30.073098999999999</v>
      </c>
      <c r="F2568">
        <f>VLOOKUP($A2568,DataAdjust!$A:$K,7,FALSE)</f>
        <v>139253200</v>
      </c>
      <c r="G2568">
        <f t="shared" ca="1" si="190"/>
        <v>28.106310216666653</v>
      </c>
      <c r="H2568">
        <f t="shared" ca="1" si="190"/>
        <v>30.193743499999997</v>
      </c>
      <c r="I2568">
        <f t="shared" ca="1" si="191"/>
        <v>1</v>
      </c>
      <c r="J2568">
        <f ca="1">IF(AND(I2567=0,I2568=1),B2569,IF(AND(I2568=1,I2567=1),J2567,0))</f>
        <v>27.416002000000002</v>
      </c>
      <c r="K2568">
        <f t="shared" ca="1" si="192"/>
        <v>0</v>
      </c>
      <c r="L2568">
        <f t="shared" ca="1" si="193"/>
        <v>0</v>
      </c>
      <c r="M2568">
        <f t="shared" ca="1" si="194"/>
        <v>22.846511879999994</v>
      </c>
    </row>
    <row r="2569" spans="1:13" x14ac:dyDescent="0.3">
      <c r="A2569" s="1">
        <v>39955</v>
      </c>
      <c r="B2569">
        <f>VLOOKUP($A2569,DataAdjust!$A:$K,9,FALSE)</f>
        <v>30.214780999999999</v>
      </c>
      <c r="C2569">
        <f>VLOOKUP($A2569,DataAdjust!$A:$K,10,FALSE)</f>
        <v>30.404783000000005</v>
      </c>
      <c r="D2569">
        <f>VLOOKUP($A2569,DataAdjust!$A:$K,11,FALSE)</f>
        <v>29.754782000000002</v>
      </c>
      <c r="E2569">
        <f>VLOOKUP($A2569,DataAdjust!$A:$K,6,FALSE)</f>
        <v>29.974782999999999</v>
      </c>
      <c r="F2569">
        <f>VLOOKUP($A2569,DataAdjust!$A:$K,7,FALSE)</f>
        <v>83510600</v>
      </c>
      <c r="G2569">
        <f t="shared" ca="1" si="190"/>
        <v>28.192640033333319</v>
      </c>
      <c r="H2569">
        <f t="shared" ca="1" si="190"/>
        <v>30.150175374999996</v>
      </c>
      <c r="I2569">
        <f t="shared" ca="1" si="191"/>
        <v>1</v>
      </c>
      <c r="J2569">
        <f ca="1">IF(AND(I2568=0,I2569=1),B2570,IF(AND(I2569=1,I2568=1),J2568,0))</f>
        <v>27.416002000000002</v>
      </c>
      <c r="K2569">
        <f t="shared" ca="1" si="192"/>
        <v>0</v>
      </c>
      <c r="L2569">
        <f t="shared" ca="1" si="193"/>
        <v>0</v>
      </c>
      <c r="M2569">
        <f t="shared" ca="1" si="194"/>
        <v>22.846511879999994</v>
      </c>
    </row>
    <row r="2570" spans="1:13" x14ac:dyDescent="0.3">
      <c r="A2570" s="1">
        <v>39959</v>
      </c>
      <c r="B2570">
        <f>VLOOKUP($A2570,DataAdjust!$A:$K,9,FALSE)</f>
        <v>29.551918000000004</v>
      </c>
      <c r="C2570">
        <f>VLOOKUP($A2570,DataAdjust!$A:$K,10,FALSE)</f>
        <v>31.131920000000004</v>
      </c>
      <c r="D2570">
        <f>VLOOKUP($A2570,DataAdjust!$A:$K,11,FALSE)</f>
        <v>29.481918000000004</v>
      </c>
      <c r="E2570">
        <f>VLOOKUP($A2570,DataAdjust!$A:$K,6,FALSE)</f>
        <v>31.091919000000001</v>
      </c>
      <c r="F2570">
        <f>VLOOKUP($A2570,DataAdjust!$A:$K,7,FALSE)</f>
        <v>144857200</v>
      </c>
      <c r="G2570">
        <f t="shared" ca="1" si="190"/>
        <v>28.301455199999985</v>
      </c>
      <c r="H2570">
        <f t="shared" ca="1" si="190"/>
        <v>30.347907875000001</v>
      </c>
      <c r="I2570">
        <f t="shared" ca="1" si="191"/>
        <v>1</v>
      </c>
      <c r="J2570">
        <f ca="1">IF(AND(I2569=0,I2570=1),B2571,IF(AND(I2570=1,I2569=1),J2569,0))</f>
        <v>27.416002000000002</v>
      </c>
      <c r="K2570">
        <f t="shared" ca="1" si="192"/>
        <v>0</v>
      </c>
      <c r="L2570">
        <f t="shared" ca="1" si="193"/>
        <v>0</v>
      </c>
      <c r="M2570">
        <f t="shared" ca="1" si="194"/>
        <v>22.846511879999994</v>
      </c>
    </row>
    <row r="2571" spans="1:13" x14ac:dyDescent="0.3">
      <c r="A2571" s="1">
        <v>39960</v>
      </c>
      <c r="B2571">
        <f>VLOOKUP($A2571,DataAdjust!$A:$K,9,FALSE)</f>
        <v>31.017415</v>
      </c>
      <c r="C2571">
        <f>VLOOKUP($A2571,DataAdjust!$A:$K,10,FALSE)</f>
        <v>31.517415</v>
      </c>
      <c r="D2571">
        <f>VLOOKUP($A2571,DataAdjust!$A:$K,11,FALSE)</f>
        <v>30.757415999999999</v>
      </c>
      <c r="E2571">
        <f>VLOOKUP($A2571,DataAdjust!$A:$K,6,FALSE)</f>
        <v>30.877414999999999</v>
      </c>
      <c r="F2571">
        <f>VLOOKUP($A2571,DataAdjust!$A:$K,7,FALSE)</f>
        <v>121348800</v>
      </c>
      <c r="G2571">
        <f t="shared" ca="1" si="190"/>
        <v>28.419930033333323</v>
      </c>
      <c r="H2571">
        <f t="shared" ca="1" si="190"/>
        <v>30.477493125000002</v>
      </c>
      <c r="I2571">
        <f t="shared" ca="1" si="191"/>
        <v>1</v>
      </c>
      <c r="J2571">
        <f ca="1">IF(AND(I2570=0,I2571=1),B2572,IF(AND(I2571=1,I2570=1),J2570,0))</f>
        <v>27.416002000000002</v>
      </c>
      <c r="K2571">
        <f t="shared" ca="1" si="192"/>
        <v>0</v>
      </c>
      <c r="L2571">
        <f t="shared" ca="1" si="193"/>
        <v>0</v>
      </c>
      <c r="M2571">
        <f t="shared" ca="1" si="194"/>
        <v>22.846511879999994</v>
      </c>
    </row>
    <row r="2572" spans="1:13" x14ac:dyDescent="0.3">
      <c r="A2572" s="1">
        <v>39961</v>
      </c>
      <c r="B2572">
        <f>VLOOKUP($A2572,DataAdjust!$A:$K,9,FALSE)</f>
        <v>31.044912000000004</v>
      </c>
      <c r="C2572">
        <f>VLOOKUP($A2572,DataAdjust!$A:$K,10,FALSE)</f>
        <v>31.354914000000001</v>
      </c>
      <c r="D2572">
        <f>VLOOKUP($A2572,DataAdjust!$A:$K,11,FALSE)</f>
        <v>30.494913000000004</v>
      </c>
      <c r="E2572">
        <f>VLOOKUP($A2572,DataAdjust!$A:$K,6,FALSE)</f>
        <v>31.234915000000001</v>
      </c>
      <c r="F2572">
        <f>VLOOKUP($A2572,DataAdjust!$A:$K,7,FALSE)</f>
        <v>118931300</v>
      </c>
      <c r="G2572">
        <f t="shared" ca="1" si="190"/>
        <v>28.544660466666649</v>
      </c>
      <c r="H2572">
        <f t="shared" ca="1" si="190"/>
        <v>30.654000875000001</v>
      </c>
      <c r="I2572">
        <f t="shared" ca="1" si="191"/>
        <v>1</v>
      </c>
      <c r="J2572">
        <f ca="1">IF(AND(I2571=0,I2572=1),B2573,IF(AND(I2572=1,I2571=1),J2571,0))</f>
        <v>27.416002000000002</v>
      </c>
      <c r="K2572">
        <f t="shared" ca="1" si="192"/>
        <v>0</v>
      </c>
      <c r="L2572">
        <f t="shared" ca="1" si="193"/>
        <v>0</v>
      </c>
      <c r="M2572">
        <f t="shared" ca="1" si="194"/>
        <v>22.846511879999994</v>
      </c>
    </row>
    <row r="2573" spans="1:13" x14ac:dyDescent="0.3">
      <c r="A2573" s="1">
        <v>39962</v>
      </c>
      <c r="B2573">
        <f>VLOOKUP($A2573,DataAdjust!$A:$K,9,FALSE)</f>
        <v>31.209198000000004</v>
      </c>
      <c r="C2573">
        <f>VLOOKUP($A2573,DataAdjust!$A:$K,10,FALSE)</f>
        <v>31.739197000000001</v>
      </c>
      <c r="D2573">
        <f>VLOOKUP($A2573,DataAdjust!$A:$K,11,FALSE)</f>
        <v>30.999195000000004</v>
      </c>
      <c r="E2573">
        <f>VLOOKUP($A2573,DataAdjust!$A:$K,6,FALSE)</f>
        <v>31.619198000000001</v>
      </c>
      <c r="F2573">
        <f>VLOOKUP($A2573,DataAdjust!$A:$K,7,FALSE)</f>
        <v>111535700</v>
      </c>
      <c r="G2573">
        <f t="shared" ca="1" si="190"/>
        <v>28.66523768333332</v>
      </c>
      <c r="H2573">
        <f t="shared" ca="1" si="190"/>
        <v>30.781352875</v>
      </c>
      <c r="I2573">
        <f t="shared" ca="1" si="191"/>
        <v>1</v>
      </c>
      <c r="J2573">
        <f ca="1">IF(AND(I2572=0,I2573=1),B2574,IF(AND(I2573=1,I2572=1),J2572,0))</f>
        <v>27.416002000000002</v>
      </c>
      <c r="K2573">
        <f t="shared" ca="1" si="192"/>
        <v>0</v>
      </c>
      <c r="L2573">
        <f t="shared" ca="1" si="193"/>
        <v>0</v>
      </c>
      <c r="M2573">
        <f t="shared" ca="1" si="194"/>
        <v>22.846511879999994</v>
      </c>
    </row>
    <row r="2574" spans="1:13" x14ac:dyDescent="0.3">
      <c r="A2574" s="1">
        <v>39965</v>
      </c>
      <c r="B2574">
        <f>VLOOKUP($A2574,DataAdjust!$A:$K,9,FALSE)</f>
        <v>31.891834000000003</v>
      </c>
      <c r="C2574">
        <f>VLOOKUP($A2574,DataAdjust!$A:$K,10,FALSE)</f>
        <v>32.631836</v>
      </c>
      <c r="D2574">
        <f>VLOOKUP($A2574,DataAdjust!$A:$K,11,FALSE)</f>
        <v>31.741836999999997</v>
      </c>
      <c r="E2574">
        <f>VLOOKUP($A2574,DataAdjust!$A:$K,6,FALSE)</f>
        <v>32.521835000000003</v>
      </c>
      <c r="F2574">
        <f>VLOOKUP($A2574,DataAdjust!$A:$K,7,FALSE)</f>
        <v>119126200</v>
      </c>
      <c r="G2574">
        <f t="shared" ca="1" si="190"/>
        <v>28.813052549999988</v>
      </c>
      <c r="H2574">
        <f t="shared" ca="1" si="190"/>
        <v>31.003660750000005</v>
      </c>
      <c r="I2574">
        <f t="shared" ca="1" si="191"/>
        <v>1</v>
      </c>
      <c r="J2574">
        <f ca="1">IF(AND(I2573=0,I2574=1),B2575,IF(AND(I2574=1,I2573=1),J2573,0))</f>
        <v>27.416002000000002</v>
      </c>
      <c r="K2574">
        <f t="shared" ca="1" si="192"/>
        <v>0</v>
      </c>
      <c r="L2574">
        <f t="shared" ca="1" si="193"/>
        <v>0</v>
      </c>
      <c r="M2574">
        <f t="shared" ca="1" si="194"/>
        <v>22.846511879999994</v>
      </c>
    </row>
    <row r="2575" spans="1:13" x14ac:dyDescent="0.3">
      <c r="A2575" s="1">
        <v>39966</v>
      </c>
      <c r="B2575">
        <f>VLOOKUP($A2575,DataAdjust!$A:$K,9,FALSE)</f>
        <v>32.316535999999999</v>
      </c>
      <c r="C2575">
        <f>VLOOKUP($A2575,DataAdjust!$A:$K,10,FALSE)</f>
        <v>32.916537999999996</v>
      </c>
      <c r="D2575">
        <f>VLOOKUP($A2575,DataAdjust!$A:$K,11,FALSE)</f>
        <v>32.236537999999996</v>
      </c>
      <c r="E2575">
        <f>VLOOKUP($A2575,DataAdjust!$A:$K,6,FALSE)</f>
        <v>32.566535999999999</v>
      </c>
      <c r="F2575">
        <f>VLOOKUP($A2575,DataAdjust!$A:$K,7,FALSE)</f>
        <v>126858600</v>
      </c>
      <c r="G2575">
        <f t="shared" ca="1" si="190"/>
        <v>28.96473524999999</v>
      </c>
      <c r="H2575">
        <f t="shared" ca="1" si="190"/>
        <v>31.244962500000007</v>
      </c>
      <c r="I2575">
        <f t="shared" ca="1" si="191"/>
        <v>1</v>
      </c>
      <c r="J2575">
        <f ca="1">IF(AND(I2574=0,I2575=1),B2576,IF(AND(I2575=1,I2574=1),J2574,0))</f>
        <v>27.416002000000002</v>
      </c>
      <c r="K2575">
        <f t="shared" ca="1" si="192"/>
        <v>0</v>
      </c>
      <c r="L2575">
        <f t="shared" ca="1" si="193"/>
        <v>0</v>
      </c>
      <c r="M2575">
        <f t="shared" ca="1" si="194"/>
        <v>22.846511879999994</v>
      </c>
    </row>
    <row r="2576" spans="1:13" x14ac:dyDescent="0.3">
      <c r="A2576" s="1">
        <v>39967</v>
      </c>
      <c r="B2576">
        <f>VLOOKUP($A2576,DataAdjust!$A:$K,9,FALSE)</f>
        <v>32.468223999999999</v>
      </c>
      <c r="C2576">
        <f>VLOOKUP($A2576,DataAdjust!$A:$K,10,FALSE)</f>
        <v>32.508220999999999</v>
      </c>
      <c r="D2576">
        <f>VLOOKUP($A2576,DataAdjust!$A:$K,11,FALSE)</f>
        <v>32.068221999999999</v>
      </c>
      <c r="E2576">
        <f>VLOOKUP($A2576,DataAdjust!$A:$K,6,FALSE)</f>
        <v>32.468223999999999</v>
      </c>
      <c r="F2576">
        <f>VLOOKUP($A2576,DataAdjust!$A:$K,7,FALSE)</f>
        <v>93329800</v>
      </c>
      <c r="G2576">
        <f t="shared" ca="1" si="190"/>
        <v>29.123106799999995</v>
      </c>
      <c r="H2576">
        <f t="shared" ca="1" si="190"/>
        <v>31.544353125000004</v>
      </c>
      <c r="I2576">
        <f t="shared" ca="1" si="191"/>
        <v>1</v>
      </c>
      <c r="J2576">
        <f ca="1">IF(AND(I2575=0,I2576=1),B2577,IF(AND(I2576=1,I2575=1),J2575,0))</f>
        <v>27.416002000000002</v>
      </c>
      <c r="K2576">
        <f t="shared" ca="1" si="192"/>
        <v>0</v>
      </c>
      <c r="L2576">
        <f t="shared" ca="1" si="193"/>
        <v>0</v>
      </c>
      <c r="M2576">
        <f t="shared" ca="1" si="194"/>
        <v>22.846511879999994</v>
      </c>
    </row>
    <row r="2577" spans="1:13" x14ac:dyDescent="0.3">
      <c r="A2577" s="1">
        <v>39968</v>
      </c>
      <c r="B2577">
        <f>VLOOKUP($A2577,DataAdjust!$A:$K,9,FALSE)</f>
        <v>32.504630999999996</v>
      </c>
      <c r="C2577">
        <f>VLOOKUP($A2577,DataAdjust!$A:$K,10,FALSE)</f>
        <v>32.884631999999996</v>
      </c>
      <c r="D2577">
        <f>VLOOKUP($A2577,DataAdjust!$A:$K,11,FALSE)</f>
        <v>32.434631000000003</v>
      </c>
      <c r="E2577">
        <f>VLOOKUP($A2577,DataAdjust!$A:$K,6,FALSE)</f>
        <v>32.834632999999997</v>
      </c>
      <c r="F2577">
        <f>VLOOKUP($A2577,DataAdjust!$A:$K,7,FALSE)</f>
        <v>89280600</v>
      </c>
      <c r="G2577">
        <f t="shared" ca="1" si="190"/>
        <v>29.263941266666656</v>
      </c>
      <c r="H2577">
        <f t="shared" ca="1" si="190"/>
        <v>31.901834374999996</v>
      </c>
      <c r="I2577">
        <f t="shared" ca="1" si="191"/>
        <v>1</v>
      </c>
      <c r="J2577">
        <f ca="1">IF(AND(I2576=0,I2577=1),B2578,IF(AND(I2577=1,I2576=1),J2576,0))</f>
        <v>27.416002000000002</v>
      </c>
      <c r="K2577">
        <f t="shared" ca="1" si="192"/>
        <v>0</v>
      </c>
      <c r="L2577">
        <f t="shared" ca="1" si="193"/>
        <v>0</v>
      </c>
      <c r="M2577">
        <f t="shared" ca="1" si="194"/>
        <v>22.846511879999994</v>
      </c>
    </row>
    <row r="2578" spans="1:13" x14ac:dyDescent="0.3">
      <c r="A2578" s="1">
        <v>39969</v>
      </c>
      <c r="B2578">
        <f>VLOOKUP($A2578,DataAdjust!$A:$K,9,FALSE)</f>
        <v>33.050388000000005</v>
      </c>
      <c r="C2578">
        <f>VLOOKUP($A2578,DataAdjust!$A:$K,10,FALSE)</f>
        <v>33.170391000000002</v>
      </c>
      <c r="D2578">
        <f>VLOOKUP($A2578,DataAdjust!$A:$K,11,FALSE)</f>
        <v>32.510387000000001</v>
      </c>
      <c r="E2578">
        <f>VLOOKUP($A2578,DataAdjust!$A:$K,6,FALSE)</f>
        <v>32.870387999999998</v>
      </c>
      <c r="F2578">
        <f>VLOOKUP($A2578,DataAdjust!$A:$K,7,FALSE)</f>
        <v>121958800</v>
      </c>
      <c r="G2578">
        <f t="shared" ca="1" si="190"/>
        <v>29.399125999999985</v>
      </c>
      <c r="H2578">
        <f t="shared" ca="1" si="190"/>
        <v>32.124143000000004</v>
      </c>
      <c r="I2578">
        <f t="shared" ca="1" si="191"/>
        <v>1</v>
      </c>
      <c r="J2578">
        <f ca="1">IF(AND(I2577=0,I2578=1),B2579,IF(AND(I2578=1,I2577=1),J2577,0))</f>
        <v>27.416002000000002</v>
      </c>
      <c r="K2578">
        <f t="shared" ca="1" si="192"/>
        <v>0</v>
      </c>
      <c r="L2578">
        <f t="shared" ca="1" si="193"/>
        <v>0</v>
      </c>
      <c r="M2578">
        <f t="shared" ca="1" si="194"/>
        <v>22.846511879999994</v>
      </c>
    </row>
    <row r="2579" spans="1:13" x14ac:dyDescent="0.3">
      <c r="A2579" s="1">
        <v>39972</v>
      </c>
      <c r="B2579">
        <f>VLOOKUP($A2579,DataAdjust!$A:$K,9,FALSE)</f>
        <v>32.652068999999997</v>
      </c>
      <c r="C2579">
        <f>VLOOKUP($A2579,DataAdjust!$A:$K,10,FALSE)</f>
        <v>33.052070999999998</v>
      </c>
      <c r="D2579">
        <f>VLOOKUP($A2579,DataAdjust!$A:$K,11,FALSE)</f>
        <v>32.222068999999998</v>
      </c>
      <c r="E2579">
        <f>VLOOKUP($A2579,DataAdjust!$A:$K,6,FALSE)</f>
        <v>32.772067999999997</v>
      </c>
      <c r="F2579">
        <f>VLOOKUP($A2579,DataAdjust!$A:$K,7,FALSE)</f>
        <v>89194100</v>
      </c>
      <c r="G2579">
        <f t="shared" ca="1" si="190"/>
        <v>29.518991199999984</v>
      </c>
      <c r="H2579">
        <f t="shared" ca="1" si="190"/>
        <v>32.360974624999997</v>
      </c>
      <c r="I2579">
        <f t="shared" ca="1" si="191"/>
        <v>1</v>
      </c>
      <c r="J2579">
        <f ca="1">IF(AND(I2578=0,I2579=1),B2580,IF(AND(I2579=1,I2578=1),J2578,0))</f>
        <v>27.416002000000002</v>
      </c>
      <c r="K2579">
        <f t="shared" ca="1" si="192"/>
        <v>0</v>
      </c>
      <c r="L2579">
        <f t="shared" ca="1" si="193"/>
        <v>0</v>
      </c>
      <c r="M2579">
        <f t="shared" ca="1" si="194"/>
        <v>22.846511879999994</v>
      </c>
    </row>
    <row r="2580" spans="1:13" x14ac:dyDescent="0.3">
      <c r="A2580" s="1">
        <v>39973</v>
      </c>
      <c r="B2580">
        <f>VLOOKUP($A2580,DataAdjust!$A:$K,9,FALSE)</f>
        <v>32.912311000000003</v>
      </c>
      <c r="C2580">
        <f>VLOOKUP($A2580,DataAdjust!$A:$K,10,FALSE)</f>
        <v>33.242308999999999</v>
      </c>
      <c r="D2580">
        <f>VLOOKUP($A2580,DataAdjust!$A:$K,11,FALSE)</f>
        <v>32.742308999999999</v>
      </c>
      <c r="E2580">
        <f>VLOOKUP($A2580,DataAdjust!$A:$K,6,FALSE)</f>
        <v>33.022311999999999</v>
      </c>
      <c r="F2580">
        <f>VLOOKUP($A2580,DataAdjust!$A:$K,7,FALSE)</f>
        <v>109187800</v>
      </c>
      <c r="G2580">
        <f t="shared" ca="1" si="190"/>
        <v>29.641986166666655</v>
      </c>
      <c r="H2580">
        <f t="shared" ca="1" si="190"/>
        <v>32.584399249999997</v>
      </c>
      <c r="I2580">
        <f t="shared" ca="1" si="191"/>
        <v>1</v>
      </c>
      <c r="J2580">
        <f ca="1">IF(AND(I2579=0,I2580=1),B2581,IF(AND(I2580=1,I2579=1),J2579,0))</f>
        <v>27.416002000000002</v>
      </c>
      <c r="K2580">
        <f t="shared" ca="1" si="192"/>
        <v>0</v>
      </c>
      <c r="L2580">
        <f t="shared" ca="1" si="193"/>
        <v>0</v>
      </c>
      <c r="M2580">
        <f t="shared" ca="1" si="194"/>
        <v>22.846511879999994</v>
      </c>
    </row>
    <row r="2581" spans="1:13" x14ac:dyDescent="0.3">
      <c r="A2581" s="1">
        <v>39974</v>
      </c>
      <c r="B2581">
        <f>VLOOKUP($A2581,DataAdjust!$A:$K,9,FALSE)</f>
        <v>33.246127999999999</v>
      </c>
      <c r="C2581">
        <f>VLOOKUP($A2581,DataAdjust!$A:$K,10,FALSE)</f>
        <v>33.256126000000002</v>
      </c>
      <c r="D2581">
        <f>VLOOKUP($A2581,DataAdjust!$A:$K,11,FALSE)</f>
        <v>32.376128999999999</v>
      </c>
      <c r="E2581">
        <f>VLOOKUP($A2581,DataAdjust!$A:$K,6,FALSE)</f>
        <v>32.906128000000002</v>
      </c>
      <c r="F2581">
        <f>VLOOKUP($A2581,DataAdjust!$A:$K,7,FALSE)</f>
        <v>133404700</v>
      </c>
      <c r="G2581">
        <f t="shared" ca="1" si="190"/>
        <v>29.770182566666659</v>
      </c>
      <c r="H2581">
        <f t="shared" ca="1" si="190"/>
        <v>32.745265499999995</v>
      </c>
      <c r="I2581">
        <f t="shared" ca="1" si="191"/>
        <v>1</v>
      </c>
      <c r="J2581">
        <f ca="1">IF(AND(I2580=0,I2581=1),B2582,IF(AND(I2581=1,I2580=1),J2580,0))</f>
        <v>27.416002000000002</v>
      </c>
      <c r="K2581">
        <f t="shared" ca="1" si="192"/>
        <v>0</v>
      </c>
      <c r="L2581">
        <f t="shared" ca="1" si="193"/>
        <v>0</v>
      </c>
      <c r="M2581">
        <f t="shared" ca="1" si="194"/>
        <v>22.846511879999994</v>
      </c>
    </row>
    <row r="2582" spans="1:13" x14ac:dyDescent="0.3">
      <c r="A2582" s="1">
        <v>39975</v>
      </c>
      <c r="B2582">
        <f>VLOOKUP($A2582,DataAdjust!$A:$K,9,FALSE)</f>
        <v>32.856128000000005</v>
      </c>
      <c r="C2582">
        <f>VLOOKUP($A2582,DataAdjust!$A:$K,10,FALSE)</f>
        <v>33.316127999999999</v>
      </c>
      <c r="D2582">
        <f>VLOOKUP($A2582,DataAdjust!$A:$K,11,FALSE)</f>
        <v>32.836128000000002</v>
      </c>
      <c r="E2582">
        <f>VLOOKUP($A2582,DataAdjust!$A:$K,6,FALSE)</f>
        <v>32.906128000000002</v>
      </c>
      <c r="F2582">
        <f>VLOOKUP($A2582,DataAdjust!$A:$K,7,FALSE)</f>
        <v>147909800</v>
      </c>
      <c r="G2582">
        <f t="shared" ref="G2582:H2645" ca="1" si="195">AVERAGE(INDIRECT(ADDRESS(ROW()-G$2+1,5)&amp;":"&amp;ADDRESS(ROW(),5)))</f>
        <v>29.882467549999998</v>
      </c>
      <c r="H2582">
        <f t="shared" ca="1" si="195"/>
        <v>32.793302124999997</v>
      </c>
      <c r="I2582">
        <f t="shared" ref="I2582:I2645" ca="1" si="196">IF(H2582&gt;G2582,1,0)</f>
        <v>1</v>
      </c>
      <c r="J2582">
        <f ca="1">IF(AND(I2581=0,I2582=1),B2583,IF(AND(I2582=1,I2581=1),J2581,0))</f>
        <v>27.416002000000002</v>
      </c>
      <c r="K2582">
        <f t="shared" ref="K2582:K2645" ca="1" si="197">IF(AND(I2582=0,I2581=1),B2583,0)</f>
        <v>0</v>
      </c>
      <c r="L2582">
        <f t="shared" ref="L2582:L2645" ca="1" si="198">IF(K2582&lt;&gt;0,K2582-J2581-J2581*N$2,0)</f>
        <v>0</v>
      </c>
      <c r="M2582">
        <f t="shared" ref="M2582:M2645" ca="1" si="199">M2581+L2582</f>
        <v>22.846511879999994</v>
      </c>
    </row>
    <row r="2583" spans="1:13" x14ac:dyDescent="0.3">
      <c r="A2583" s="1">
        <v>39976</v>
      </c>
      <c r="B2583">
        <f>VLOOKUP($A2583,DataAdjust!$A:$K,9,FALSE)</f>
        <v>32.774203999999997</v>
      </c>
      <c r="C2583">
        <f>VLOOKUP($A2583,DataAdjust!$A:$K,10,FALSE)</f>
        <v>32.824207000000001</v>
      </c>
      <c r="D2583">
        <f>VLOOKUP($A2583,DataAdjust!$A:$K,11,FALSE)</f>
        <v>32.304206999999998</v>
      </c>
      <c r="E2583">
        <f>VLOOKUP($A2583,DataAdjust!$A:$K,6,FALSE)</f>
        <v>32.754207999999998</v>
      </c>
      <c r="F2583">
        <f>VLOOKUP($A2583,DataAdjust!$A:$K,7,FALSE)</f>
        <v>109452500</v>
      </c>
      <c r="G2583">
        <f t="shared" ca="1" si="195"/>
        <v>29.986718616666661</v>
      </c>
      <c r="H2583">
        <f t="shared" ca="1" si="195"/>
        <v>32.816761124999992</v>
      </c>
      <c r="I2583">
        <f t="shared" ca="1" si="196"/>
        <v>1</v>
      </c>
      <c r="J2583">
        <f ca="1">IF(AND(I2582=0,I2583=1),B2584,IF(AND(I2583=1,I2582=1),J2582,0))</f>
        <v>27.416002000000002</v>
      </c>
      <c r="K2583">
        <f t="shared" ca="1" si="197"/>
        <v>0</v>
      </c>
      <c r="L2583">
        <f t="shared" ca="1" si="198"/>
        <v>0</v>
      </c>
      <c r="M2583">
        <f t="shared" ca="1" si="199"/>
        <v>22.846511879999994</v>
      </c>
    </row>
    <row r="2584" spans="1:13" x14ac:dyDescent="0.3">
      <c r="A2584" s="1">
        <v>39979</v>
      </c>
      <c r="B2584">
        <f>VLOOKUP($A2584,DataAdjust!$A:$K,9,FALSE)</f>
        <v>32.483927999999999</v>
      </c>
      <c r="C2584">
        <f>VLOOKUP($A2584,DataAdjust!$A:$K,10,FALSE)</f>
        <v>32.513930999999999</v>
      </c>
      <c r="D2584">
        <f>VLOOKUP($A2584,DataAdjust!$A:$K,11,FALSE)</f>
        <v>31.763930999999999</v>
      </c>
      <c r="E2584">
        <f>VLOOKUP($A2584,DataAdjust!$A:$K,6,FALSE)</f>
        <v>32.083931</v>
      </c>
      <c r="F2584">
        <f>VLOOKUP($A2584,DataAdjust!$A:$K,7,FALSE)</f>
        <v>112152900</v>
      </c>
      <c r="G2584">
        <f t="shared" ca="1" si="195"/>
        <v>30.080095599999993</v>
      </c>
      <c r="H2584">
        <f t="shared" ca="1" si="195"/>
        <v>32.768724499999998</v>
      </c>
      <c r="I2584">
        <f t="shared" ca="1" si="196"/>
        <v>1</v>
      </c>
      <c r="J2584">
        <f ca="1">IF(AND(I2583=0,I2584=1),B2585,IF(AND(I2584=1,I2583=1),J2583,0))</f>
        <v>27.416002000000002</v>
      </c>
      <c r="K2584">
        <f t="shared" ca="1" si="197"/>
        <v>0</v>
      </c>
      <c r="L2584">
        <f t="shared" ca="1" si="198"/>
        <v>0</v>
      </c>
      <c r="M2584">
        <f t="shared" ca="1" si="199"/>
        <v>22.846511879999994</v>
      </c>
    </row>
    <row r="2585" spans="1:13" x14ac:dyDescent="0.3">
      <c r="A2585" s="1">
        <v>39980</v>
      </c>
      <c r="B2585">
        <f>VLOOKUP($A2585,DataAdjust!$A:$K,9,FALSE)</f>
        <v>32.261117999999996</v>
      </c>
      <c r="C2585">
        <f>VLOOKUP($A2585,DataAdjust!$A:$K,10,FALSE)</f>
        <v>32.411116</v>
      </c>
      <c r="D2585">
        <f>VLOOKUP($A2585,DataAdjust!$A:$K,11,FALSE)</f>
        <v>31.741117000000003</v>
      </c>
      <c r="E2585">
        <f>VLOOKUP($A2585,DataAdjust!$A:$K,6,FALSE)</f>
        <v>31.771115999999999</v>
      </c>
      <c r="F2585">
        <f>VLOOKUP($A2585,DataAdjust!$A:$K,7,FALSE)</f>
        <v>110550300</v>
      </c>
      <c r="G2585">
        <f t="shared" ca="1" si="195"/>
        <v>30.174976849999997</v>
      </c>
      <c r="H2585">
        <f t="shared" ca="1" si="195"/>
        <v>32.635784874999999</v>
      </c>
      <c r="I2585">
        <f t="shared" ca="1" si="196"/>
        <v>1</v>
      </c>
      <c r="J2585">
        <f ca="1">IF(AND(I2584=0,I2585=1),B2586,IF(AND(I2585=1,I2584=1),J2584,0))</f>
        <v>27.416002000000002</v>
      </c>
      <c r="K2585">
        <f t="shared" ca="1" si="197"/>
        <v>0</v>
      </c>
      <c r="L2585">
        <f t="shared" ca="1" si="198"/>
        <v>0</v>
      </c>
      <c r="M2585">
        <f t="shared" ca="1" si="199"/>
        <v>22.846511879999994</v>
      </c>
    </row>
    <row r="2586" spans="1:13" x14ac:dyDescent="0.3">
      <c r="A2586" s="1">
        <v>39981</v>
      </c>
      <c r="B2586">
        <f>VLOOKUP($A2586,DataAdjust!$A:$K,9,FALSE)</f>
        <v>31.884990999999999</v>
      </c>
      <c r="C2586">
        <f>VLOOKUP($A2586,DataAdjust!$A:$K,10,FALSE)</f>
        <v>32.394989000000002</v>
      </c>
      <c r="D2586">
        <f>VLOOKUP($A2586,DataAdjust!$A:$K,11,FALSE)</f>
        <v>31.634990999999999</v>
      </c>
      <c r="E2586">
        <f>VLOOKUP($A2586,DataAdjust!$A:$K,6,FALSE)</f>
        <v>32.074989000000002</v>
      </c>
      <c r="F2586">
        <f>VLOOKUP($A2586,DataAdjust!$A:$K,7,FALSE)</f>
        <v>153421800</v>
      </c>
      <c r="G2586">
        <f t="shared" ca="1" si="195"/>
        <v>30.249303016666659</v>
      </c>
      <c r="H2586">
        <f t="shared" ca="1" si="195"/>
        <v>32.536360000000002</v>
      </c>
      <c r="I2586">
        <f t="shared" ca="1" si="196"/>
        <v>1</v>
      </c>
      <c r="J2586">
        <f ca="1">IF(AND(I2585=0,I2586=1),B2587,IF(AND(I2586=1,I2585=1),J2585,0))</f>
        <v>27.416002000000002</v>
      </c>
      <c r="K2586">
        <f t="shared" ca="1" si="197"/>
        <v>0</v>
      </c>
      <c r="L2586">
        <f t="shared" ca="1" si="198"/>
        <v>0</v>
      </c>
      <c r="M2586">
        <f t="shared" ca="1" si="199"/>
        <v>22.846511879999994</v>
      </c>
    </row>
    <row r="2587" spans="1:13" x14ac:dyDescent="0.3">
      <c r="A2587" s="1">
        <v>39982</v>
      </c>
      <c r="B2587">
        <f>VLOOKUP($A2587,DataAdjust!$A:$K,9,FALSE)</f>
        <v>32.02243</v>
      </c>
      <c r="C2587">
        <f>VLOOKUP($A2587,DataAdjust!$A:$K,10,FALSE)</f>
        <v>32.252428999999999</v>
      </c>
      <c r="D2587">
        <f>VLOOKUP($A2587,DataAdjust!$A:$K,11,FALSE)</f>
        <v>31.762428</v>
      </c>
      <c r="E2587">
        <f>VLOOKUP($A2587,DataAdjust!$A:$K,6,FALSE)</f>
        <v>32.012428</v>
      </c>
      <c r="F2587">
        <f>VLOOKUP($A2587,DataAdjust!$A:$K,7,FALSE)</f>
        <v>126266700</v>
      </c>
      <c r="G2587">
        <f t="shared" ca="1" si="195"/>
        <v>30.331076766666662</v>
      </c>
      <c r="H2587">
        <f t="shared" ca="1" si="195"/>
        <v>32.441405000000003</v>
      </c>
      <c r="I2587">
        <f t="shared" ca="1" si="196"/>
        <v>1</v>
      </c>
      <c r="J2587">
        <f ca="1">IF(AND(I2586=0,I2587=1),B2588,IF(AND(I2587=1,I2586=1),J2586,0))</f>
        <v>27.416002000000002</v>
      </c>
      <c r="K2587">
        <f t="shared" ca="1" si="197"/>
        <v>0</v>
      </c>
      <c r="L2587">
        <f t="shared" ca="1" si="198"/>
        <v>0</v>
      </c>
      <c r="M2587">
        <f t="shared" ca="1" si="199"/>
        <v>22.846511879999994</v>
      </c>
    </row>
    <row r="2588" spans="1:13" x14ac:dyDescent="0.3">
      <c r="A2588" s="1">
        <v>39983</v>
      </c>
      <c r="B2588">
        <f>VLOOKUP($A2588,DataAdjust!$A:$K,9,FALSE)</f>
        <v>32.246025000000003</v>
      </c>
      <c r="C2588">
        <f>VLOOKUP($A2588,DataAdjust!$A:$K,10,FALSE)</f>
        <v>32.556027</v>
      </c>
      <c r="D2588">
        <f>VLOOKUP($A2588,DataAdjust!$A:$K,11,FALSE)</f>
        <v>32.106026</v>
      </c>
      <c r="E2588">
        <f>VLOOKUP($A2588,DataAdjust!$A:$K,6,FALSE)</f>
        <v>32.356026</v>
      </c>
      <c r="F2588">
        <f>VLOOKUP($A2588,DataAdjust!$A:$K,7,FALSE)</f>
        <v>122044700</v>
      </c>
      <c r="G2588">
        <f t="shared" ca="1" si="195"/>
        <v>30.416491916666654</v>
      </c>
      <c r="H2588">
        <f t="shared" ca="1" si="195"/>
        <v>32.358119250000001</v>
      </c>
      <c r="I2588">
        <f t="shared" ca="1" si="196"/>
        <v>1</v>
      </c>
      <c r="J2588">
        <f ca="1">IF(AND(I2587=0,I2588=1),B2589,IF(AND(I2588=1,I2587=1),J2587,0))</f>
        <v>27.416002000000002</v>
      </c>
      <c r="K2588">
        <f t="shared" ca="1" si="197"/>
        <v>0</v>
      </c>
      <c r="L2588">
        <f t="shared" ca="1" si="198"/>
        <v>0</v>
      </c>
      <c r="M2588">
        <f t="shared" ca="1" si="199"/>
        <v>22.846511879999994</v>
      </c>
    </row>
    <row r="2589" spans="1:13" x14ac:dyDescent="0.3">
      <c r="A2589" s="1">
        <v>39986</v>
      </c>
      <c r="B2589">
        <f>VLOOKUP($A2589,DataAdjust!$A:$K,9,FALSE)</f>
        <v>32.139650000000003</v>
      </c>
      <c r="C2589">
        <f>VLOOKUP($A2589,DataAdjust!$A:$K,10,FALSE)</f>
        <v>32.199646999999999</v>
      </c>
      <c r="D2589">
        <f>VLOOKUP($A2589,DataAdjust!$A:$K,11,FALSE)</f>
        <v>31.329648000000002</v>
      </c>
      <c r="E2589">
        <f>VLOOKUP($A2589,DataAdjust!$A:$K,6,FALSE)</f>
        <v>31.38965</v>
      </c>
      <c r="F2589">
        <f>VLOOKUP($A2589,DataAdjust!$A:$K,7,FALSE)</f>
        <v>137714900</v>
      </c>
      <c r="G2589">
        <f t="shared" ca="1" si="195"/>
        <v>30.471799399999995</v>
      </c>
      <c r="H2589">
        <f t="shared" ca="1" si="195"/>
        <v>32.168559500000001</v>
      </c>
      <c r="I2589">
        <f t="shared" ca="1" si="196"/>
        <v>1</v>
      </c>
      <c r="J2589">
        <f ca="1">IF(AND(I2588=0,I2589=1),B2590,IF(AND(I2589=1,I2588=1),J2588,0))</f>
        <v>27.416002000000002</v>
      </c>
      <c r="K2589">
        <f t="shared" ca="1" si="197"/>
        <v>0</v>
      </c>
      <c r="L2589">
        <f t="shared" ca="1" si="198"/>
        <v>0</v>
      </c>
      <c r="M2589">
        <f t="shared" ca="1" si="199"/>
        <v>22.846511879999994</v>
      </c>
    </row>
    <row r="2590" spans="1:13" x14ac:dyDescent="0.3">
      <c r="A2590" s="1">
        <v>39987</v>
      </c>
      <c r="B2590">
        <f>VLOOKUP($A2590,DataAdjust!$A:$K,9,FALSE)</f>
        <v>31.498063999999999</v>
      </c>
      <c r="C2590">
        <f>VLOOKUP($A2590,DataAdjust!$A:$K,10,FALSE)</f>
        <v>31.578062000000003</v>
      </c>
      <c r="D2590">
        <f>VLOOKUP($A2590,DataAdjust!$A:$K,11,FALSE)</f>
        <v>31.088064000000003</v>
      </c>
      <c r="E2590">
        <f>VLOOKUP($A2590,DataAdjust!$A:$K,6,FALSE)</f>
        <v>31.318064</v>
      </c>
      <c r="F2590">
        <f>VLOOKUP($A2590,DataAdjust!$A:$K,7,FALSE)</f>
        <v>114903100</v>
      </c>
      <c r="G2590">
        <f t="shared" ca="1" si="195"/>
        <v>30.534701733333328</v>
      </c>
      <c r="H2590">
        <f t="shared" ca="1" si="195"/>
        <v>31.970051499999993</v>
      </c>
      <c r="I2590">
        <f t="shared" ca="1" si="196"/>
        <v>1</v>
      </c>
      <c r="J2590">
        <f ca="1">IF(AND(I2589=0,I2590=1),B2591,IF(AND(I2590=1,I2589=1),J2589,0))</f>
        <v>27.416002000000002</v>
      </c>
      <c r="K2590">
        <f t="shared" ca="1" si="197"/>
        <v>0</v>
      </c>
      <c r="L2590">
        <f t="shared" ca="1" si="198"/>
        <v>0</v>
      </c>
      <c r="M2590">
        <f t="shared" ca="1" si="199"/>
        <v>22.846511879999994</v>
      </c>
    </row>
    <row r="2591" spans="1:13" x14ac:dyDescent="0.3">
      <c r="A2591" s="1">
        <v>39988</v>
      </c>
      <c r="B2591">
        <f>VLOOKUP($A2591,DataAdjust!$A:$K,9,FALSE)</f>
        <v>31.556002999999997</v>
      </c>
      <c r="C2591">
        <f>VLOOKUP($A2591,DataAdjust!$A:$K,10,FALSE)</f>
        <v>32.126002999999997</v>
      </c>
      <c r="D2591">
        <f>VLOOKUP($A2591,DataAdjust!$A:$K,11,FALSE)</f>
        <v>31.536002999999994</v>
      </c>
      <c r="E2591">
        <f>VLOOKUP($A2591,DataAdjust!$A:$K,6,FALSE)</f>
        <v>31.846004000000001</v>
      </c>
      <c r="F2591">
        <f>VLOOKUP($A2591,DataAdjust!$A:$K,7,FALSE)</f>
        <v>103314600</v>
      </c>
      <c r="G2591">
        <f t="shared" ca="1" si="195"/>
        <v>30.617723516666661</v>
      </c>
      <c r="H2591">
        <f t="shared" ca="1" si="195"/>
        <v>31.856525999999999</v>
      </c>
      <c r="I2591">
        <f t="shared" ca="1" si="196"/>
        <v>1</v>
      </c>
      <c r="J2591">
        <f ca="1">IF(AND(I2590=0,I2591=1),B2592,IF(AND(I2591=1,I2590=1),J2590,0))</f>
        <v>27.416002000000002</v>
      </c>
      <c r="K2591">
        <f t="shared" ca="1" si="197"/>
        <v>0</v>
      </c>
      <c r="L2591">
        <f t="shared" ca="1" si="198"/>
        <v>0</v>
      </c>
      <c r="M2591">
        <f t="shared" ca="1" si="199"/>
        <v>22.846511879999994</v>
      </c>
    </row>
    <row r="2592" spans="1:13" x14ac:dyDescent="0.3">
      <c r="A2592" s="1">
        <v>39989</v>
      </c>
      <c r="B2592">
        <f>VLOOKUP($A2592,DataAdjust!$A:$K,9,FALSE)</f>
        <v>31.542355000000001</v>
      </c>
      <c r="C2592">
        <f>VLOOKUP($A2592,DataAdjust!$A:$K,10,FALSE)</f>
        <v>32.542355000000001</v>
      </c>
      <c r="D2592">
        <f>VLOOKUP($A2592,DataAdjust!$A:$K,11,FALSE)</f>
        <v>31.462353</v>
      </c>
      <c r="E2592">
        <f>VLOOKUP($A2592,DataAdjust!$A:$K,6,FALSE)</f>
        <v>32.472355</v>
      </c>
      <c r="F2592">
        <f>VLOOKUP($A2592,DataAdjust!$A:$K,7,FALSE)</f>
        <v>112538200</v>
      </c>
      <c r="G2592">
        <f t="shared" ca="1" si="195"/>
        <v>30.70731168333333</v>
      </c>
      <c r="H2592">
        <f t="shared" ca="1" si="195"/>
        <v>31.905078999999997</v>
      </c>
      <c r="I2592">
        <f t="shared" ca="1" si="196"/>
        <v>1</v>
      </c>
      <c r="J2592">
        <f ca="1">IF(AND(I2591=0,I2592=1),B2593,IF(AND(I2592=1,I2591=1),J2591,0))</f>
        <v>27.416002000000002</v>
      </c>
      <c r="K2592">
        <f t="shared" ca="1" si="197"/>
        <v>0</v>
      </c>
      <c r="L2592">
        <f t="shared" ca="1" si="198"/>
        <v>0</v>
      </c>
      <c r="M2592">
        <f t="shared" ca="1" si="199"/>
        <v>22.846511879999994</v>
      </c>
    </row>
    <row r="2593" spans="1:13" x14ac:dyDescent="0.3">
      <c r="A2593" s="1">
        <v>39990</v>
      </c>
      <c r="B2593">
        <f>VLOOKUP($A2593,DataAdjust!$A:$K,9,FALSE)</f>
        <v>32.293945000000001</v>
      </c>
      <c r="C2593">
        <f>VLOOKUP($A2593,DataAdjust!$A:$K,10,FALSE)</f>
        <v>32.673946000000001</v>
      </c>
      <c r="D2593">
        <f>VLOOKUP($A2593,DataAdjust!$A:$K,11,FALSE)</f>
        <v>32.223945000000001</v>
      </c>
      <c r="E2593">
        <f>VLOOKUP($A2593,DataAdjust!$A:$K,6,FALSE)</f>
        <v>32.543945000000001</v>
      </c>
      <c r="F2593">
        <f>VLOOKUP($A2593,DataAdjust!$A:$K,7,FALSE)</f>
        <v>87677300</v>
      </c>
      <c r="G2593">
        <f t="shared" ca="1" si="195"/>
        <v>30.791390249999999</v>
      </c>
      <c r="H2593">
        <f t="shared" ca="1" si="195"/>
        <v>32.001682625000001</v>
      </c>
      <c r="I2593">
        <f t="shared" ca="1" si="196"/>
        <v>1</v>
      </c>
      <c r="J2593">
        <f ca="1">IF(AND(I2592=0,I2593=1),B2594,IF(AND(I2593=1,I2592=1),J2592,0))</f>
        <v>27.416002000000002</v>
      </c>
      <c r="K2593">
        <f t="shared" ca="1" si="197"/>
        <v>0</v>
      </c>
      <c r="L2593">
        <f t="shared" ca="1" si="198"/>
        <v>0</v>
      </c>
      <c r="M2593">
        <f t="shared" ca="1" si="199"/>
        <v>22.846511879999994</v>
      </c>
    </row>
    <row r="2594" spans="1:13" x14ac:dyDescent="0.3">
      <c r="A2594" s="1">
        <v>39993</v>
      </c>
      <c r="B2594">
        <f>VLOOKUP($A2594,DataAdjust!$A:$K,9,FALSE)</f>
        <v>32.635528000000001</v>
      </c>
      <c r="C2594">
        <f>VLOOKUP($A2594,DataAdjust!$A:$K,10,FALSE)</f>
        <v>32.915526999999997</v>
      </c>
      <c r="D2594">
        <f>VLOOKUP($A2594,DataAdjust!$A:$K,11,FALSE)</f>
        <v>32.285525999999997</v>
      </c>
      <c r="E2594">
        <f>VLOOKUP($A2594,DataAdjust!$A:$K,6,FALSE)</f>
        <v>32.615527999999998</v>
      </c>
      <c r="F2594">
        <f>VLOOKUP($A2594,DataAdjust!$A:$K,7,FALSE)</f>
        <v>93817600</v>
      </c>
      <c r="G2594">
        <f t="shared" ca="1" si="195"/>
        <v>30.861915866666664</v>
      </c>
      <c r="H2594">
        <f t="shared" ca="1" si="195"/>
        <v>32.069249999999997</v>
      </c>
      <c r="I2594">
        <f t="shared" ca="1" si="196"/>
        <v>1</v>
      </c>
      <c r="J2594">
        <f ca="1">IF(AND(I2593=0,I2594=1),B2595,IF(AND(I2594=1,I2593=1),J2593,0))</f>
        <v>27.416002000000002</v>
      </c>
      <c r="K2594">
        <f t="shared" ca="1" si="197"/>
        <v>0</v>
      </c>
      <c r="L2594">
        <f t="shared" ca="1" si="198"/>
        <v>0</v>
      </c>
      <c r="M2594">
        <f t="shared" ca="1" si="199"/>
        <v>22.846511879999994</v>
      </c>
    </row>
    <row r="2595" spans="1:13" x14ac:dyDescent="0.3">
      <c r="A2595" s="1">
        <v>39994</v>
      </c>
      <c r="B2595">
        <f>VLOOKUP($A2595,DataAdjust!$A:$K,9,FALSE)</f>
        <v>32.722889000000002</v>
      </c>
      <c r="C2595">
        <f>VLOOKUP($A2595,DataAdjust!$A:$K,10,FALSE)</f>
        <v>32.902889999999999</v>
      </c>
      <c r="D2595">
        <f>VLOOKUP($A2595,DataAdjust!$A:$K,11,FALSE)</f>
        <v>32.282890999999999</v>
      </c>
      <c r="E2595">
        <f>VLOOKUP($A2595,DataAdjust!$A:$K,6,FALSE)</f>
        <v>32.552891000000002</v>
      </c>
      <c r="F2595">
        <f>VLOOKUP($A2595,DataAdjust!$A:$K,7,FALSE)</f>
        <v>97843000</v>
      </c>
      <c r="G2595">
        <f t="shared" ca="1" si="195"/>
        <v>30.922609416666667</v>
      </c>
      <c r="H2595">
        <f t="shared" ca="1" si="195"/>
        <v>32.136807874999995</v>
      </c>
      <c r="I2595">
        <f t="shared" ca="1" si="196"/>
        <v>1</v>
      </c>
      <c r="J2595">
        <f ca="1">IF(AND(I2594=0,I2595=1),B2596,IF(AND(I2595=1,I2594=1),J2594,0))</f>
        <v>27.416002000000002</v>
      </c>
      <c r="K2595">
        <f t="shared" ca="1" si="197"/>
        <v>0</v>
      </c>
      <c r="L2595">
        <f t="shared" ca="1" si="198"/>
        <v>0</v>
      </c>
      <c r="M2595">
        <f t="shared" ca="1" si="199"/>
        <v>22.846511879999994</v>
      </c>
    </row>
    <row r="2596" spans="1:13" x14ac:dyDescent="0.3">
      <c r="A2596" s="1">
        <v>39995</v>
      </c>
      <c r="B2596">
        <f>VLOOKUP($A2596,DataAdjust!$A:$K,9,FALSE)</f>
        <v>32.730784999999997</v>
      </c>
      <c r="C2596">
        <f>VLOOKUP($A2596,DataAdjust!$A:$K,10,FALSE)</f>
        <v>33.010784000000001</v>
      </c>
      <c r="D2596">
        <f>VLOOKUP($A2596,DataAdjust!$A:$K,11,FALSE)</f>
        <v>32.560783000000001</v>
      </c>
      <c r="E2596">
        <f>VLOOKUP($A2596,DataAdjust!$A:$K,6,FALSE)</f>
        <v>32.570785999999998</v>
      </c>
      <c r="F2596">
        <f>VLOOKUP($A2596,DataAdjust!$A:$K,7,FALSE)</f>
        <v>85976000</v>
      </c>
      <c r="G2596">
        <f t="shared" ca="1" si="195"/>
        <v>30.984792683333339</v>
      </c>
      <c r="H2596">
        <f t="shared" ca="1" si="195"/>
        <v>32.163652874999997</v>
      </c>
      <c r="I2596">
        <f t="shared" ca="1" si="196"/>
        <v>1</v>
      </c>
      <c r="J2596">
        <f ca="1">IF(AND(I2595=0,I2596=1),B2597,IF(AND(I2596=1,I2595=1),J2595,0))</f>
        <v>27.416002000000002</v>
      </c>
      <c r="K2596">
        <f t="shared" ca="1" si="197"/>
        <v>0</v>
      </c>
      <c r="L2596">
        <f t="shared" ca="1" si="198"/>
        <v>0</v>
      </c>
      <c r="M2596">
        <f t="shared" ca="1" si="199"/>
        <v>22.846511879999994</v>
      </c>
    </row>
    <row r="2597" spans="1:13" x14ac:dyDescent="0.3">
      <c r="A2597" s="1">
        <v>39996</v>
      </c>
      <c r="B2597">
        <f>VLOOKUP($A2597,DataAdjust!$A:$K,9,FALSE)</f>
        <v>32.344954000000001</v>
      </c>
      <c r="C2597">
        <f>VLOOKUP($A2597,DataAdjust!$A:$K,10,FALSE)</f>
        <v>32.354951999999997</v>
      </c>
      <c r="D2597">
        <f>VLOOKUP($A2597,DataAdjust!$A:$K,11,FALSE)</f>
        <v>31.754954000000001</v>
      </c>
      <c r="E2597">
        <f>VLOOKUP($A2597,DataAdjust!$A:$K,6,FALSE)</f>
        <v>31.854952000000001</v>
      </c>
      <c r="F2597">
        <f>VLOOKUP($A2597,DataAdjust!$A:$K,7,FALSE)</f>
        <v>113309800</v>
      </c>
      <c r="G2597">
        <f t="shared" ca="1" si="195"/>
        <v>31.047706300000002</v>
      </c>
      <c r="H2597">
        <f t="shared" ca="1" si="195"/>
        <v>32.221815625000005</v>
      </c>
      <c r="I2597">
        <f t="shared" ca="1" si="196"/>
        <v>1</v>
      </c>
      <c r="J2597">
        <f ca="1">IF(AND(I2596=0,I2597=1),B2598,IF(AND(I2597=1,I2596=1),J2596,0))</f>
        <v>27.416002000000002</v>
      </c>
      <c r="K2597">
        <f t="shared" ca="1" si="197"/>
        <v>0</v>
      </c>
      <c r="L2597">
        <f t="shared" ca="1" si="198"/>
        <v>0</v>
      </c>
      <c r="M2597">
        <f t="shared" ca="1" si="199"/>
        <v>22.846511879999994</v>
      </c>
    </row>
    <row r="2598" spans="1:13" x14ac:dyDescent="0.3">
      <c r="A2598" s="1">
        <v>40000</v>
      </c>
      <c r="B2598">
        <f>VLOOKUP($A2598,DataAdjust!$A:$K,9,FALSE)</f>
        <v>31.654926000000003</v>
      </c>
      <c r="C2598">
        <f>VLOOKUP($A2598,DataAdjust!$A:$K,10,FALSE)</f>
        <v>31.814926</v>
      </c>
      <c r="D2598">
        <f>VLOOKUP($A2598,DataAdjust!$A:$K,11,FALSE)</f>
        <v>31.314926</v>
      </c>
      <c r="E2598">
        <f>VLOOKUP($A2598,DataAdjust!$A:$K,6,FALSE)</f>
        <v>31.684925</v>
      </c>
      <c r="F2598">
        <f>VLOOKUP($A2598,DataAdjust!$A:$K,7,FALSE)</f>
        <v>107632500</v>
      </c>
      <c r="G2598">
        <f t="shared" ca="1" si="195"/>
        <v>31.099891700000001</v>
      </c>
      <c r="H2598">
        <f t="shared" ca="1" si="195"/>
        <v>32.267673249999994</v>
      </c>
      <c r="I2598">
        <f t="shared" ca="1" si="196"/>
        <v>1</v>
      </c>
      <c r="J2598">
        <f ca="1">IF(AND(I2597=0,I2598=1),B2599,IF(AND(I2598=1,I2597=1),J2597,0))</f>
        <v>27.416002000000002</v>
      </c>
      <c r="K2598">
        <f t="shared" ca="1" si="197"/>
        <v>0</v>
      </c>
      <c r="L2598">
        <f t="shared" ca="1" si="198"/>
        <v>0</v>
      </c>
      <c r="M2598">
        <f t="shared" ca="1" si="199"/>
        <v>22.846511879999994</v>
      </c>
    </row>
    <row r="2599" spans="1:13" x14ac:dyDescent="0.3">
      <c r="A2599" s="1">
        <v>40001</v>
      </c>
      <c r="B2599">
        <f>VLOOKUP($A2599,DataAdjust!$A:$K,9,FALSE)</f>
        <v>31.787504000000002</v>
      </c>
      <c r="C2599">
        <f>VLOOKUP($A2599,DataAdjust!$A:$K,10,FALSE)</f>
        <v>31.857507999999999</v>
      </c>
      <c r="D2599">
        <f>VLOOKUP($A2599,DataAdjust!$A:$K,11,FALSE)</f>
        <v>30.877504000000005</v>
      </c>
      <c r="E2599">
        <f>VLOOKUP($A2599,DataAdjust!$A:$K,6,FALSE)</f>
        <v>30.897504999999999</v>
      </c>
      <c r="F2599">
        <f>VLOOKUP($A2599,DataAdjust!$A:$K,7,FALSE)</f>
        <v>149773000</v>
      </c>
      <c r="G2599">
        <f t="shared" ca="1" si="195"/>
        <v>31.124207249999998</v>
      </c>
      <c r="H2599">
        <f t="shared" ca="1" si="195"/>
        <v>32.149110874999998</v>
      </c>
      <c r="I2599">
        <f t="shared" ca="1" si="196"/>
        <v>1</v>
      </c>
      <c r="J2599">
        <f ca="1">IF(AND(I2598=0,I2599=1),B2600,IF(AND(I2599=1,I2598=1),J2598,0))</f>
        <v>27.416002000000002</v>
      </c>
      <c r="K2599">
        <f t="shared" ca="1" si="197"/>
        <v>0</v>
      </c>
      <c r="L2599">
        <f t="shared" ca="1" si="198"/>
        <v>0</v>
      </c>
      <c r="M2599">
        <f t="shared" ca="1" si="199"/>
        <v>22.846511879999994</v>
      </c>
    </row>
    <row r="2600" spans="1:13" x14ac:dyDescent="0.3">
      <c r="A2600" s="1">
        <v>40002</v>
      </c>
      <c r="B2600">
        <f>VLOOKUP($A2600,DataAdjust!$A:$K,9,FALSE)</f>
        <v>31.088569999999994</v>
      </c>
      <c r="C2600">
        <f>VLOOKUP($A2600,DataAdjust!$A:$K,10,FALSE)</f>
        <v>31.218566999999997</v>
      </c>
      <c r="D2600">
        <f>VLOOKUP($A2600,DataAdjust!$A:$K,11,FALSE)</f>
        <v>30.648566999999996</v>
      </c>
      <c r="E2600">
        <f>VLOOKUP($A2600,DataAdjust!$A:$K,6,FALSE)</f>
        <v>31.058567</v>
      </c>
      <c r="F2600">
        <f>VLOOKUP($A2600,DataAdjust!$A:$K,7,FALSE)</f>
        <v>152776400</v>
      </c>
      <c r="G2600">
        <f t="shared" ca="1" si="195"/>
        <v>31.151952116666664</v>
      </c>
      <c r="H2600">
        <f t="shared" ca="1" si="195"/>
        <v>31.972387374999997</v>
      </c>
      <c r="I2600">
        <f t="shared" ca="1" si="196"/>
        <v>1</v>
      </c>
      <c r="J2600">
        <f ca="1">IF(AND(I2599=0,I2600=1),B2601,IF(AND(I2600=1,I2599=1),J2599,0))</f>
        <v>27.416002000000002</v>
      </c>
      <c r="K2600">
        <f t="shared" ca="1" si="197"/>
        <v>0</v>
      </c>
      <c r="L2600">
        <f t="shared" ca="1" si="198"/>
        <v>0</v>
      </c>
      <c r="M2600">
        <f t="shared" ca="1" si="199"/>
        <v>22.846511879999994</v>
      </c>
    </row>
    <row r="2601" spans="1:13" x14ac:dyDescent="0.3">
      <c r="A2601" s="1">
        <v>40003</v>
      </c>
      <c r="B2601">
        <f>VLOOKUP($A2601,DataAdjust!$A:$K,9,FALSE)</f>
        <v>31.182259000000002</v>
      </c>
      <c r="C2601">
        <f>VLOOKUP($A2601,DataAdjust!$A:$K,10,FALSE)</f>
        <v>31.352257000000002</v>
      </c>
      <c r="D2601">
        <f>VLOOKUP($A2601,DataAdjust!$A:$K,11,FALSE)</f>
        <v>30.992260999999999</v>
      </c>
      <c r="E2601">
        <f>VLOOKUP($A2601,DataAdjust!$A:$K,6,FALSE)</f>
        <v>31.112259000000002</v>
      </c>
      <c r="F2601">
        <f>VLOOKUP($A2601,DataAdjust!$A:$K,7,FALSE)</f>
        <v>97851500</v>
      </c>
      <c r="G2601">
        <f t="shared" ca="1" si="195"/>
        <v>31.186549666666664</v>
      </c>
      <c r="H2601">
        <f t="shared" ca="1" si="195"/>
        <v>31.793426624999999</v>
      </c>
      <c r="I2601">
        <f t="shared" ca="1" si="196"/>
        <v>1</v>
      </c>
      <c r="J2601">
        <f ca="1">IF(AND(I2600=0,I2601=1),B2602,IF(AND(I2601=1,I2600=1),J2600,0))</f>
        <v>27.416002000000002</v>
      </c>
      <c r="K2601">
        <f t="shared" ca="1" si="197"/>
        <v>0</v>
      </c>
      <c r="L2601">
        <f t="shared" ca="1" si="198"/>
        <v>0</v>
      </c>
      <c r="M2601">
        <f t="shared" ca="1" si="199"/>
        <v>22.846511879999994</v>
      </c>
    </row>
    <row r="2602" spans="1:13" x14ac:dyDescent="0.3">
      <c r="A2602" s="1">
        <v>40004</v>
      </c>
      <c r="B2602">
        <f>VLOOKUP($A2602,DataAdjust!$A:$K,9,FALSE)</f>
        <v>30.996475</v>
      </c>
      <c r="C2602">
        <f>VLOOKUP($A2602,DataAdjust!$A:$K,10,FALSE)</f>
        <v>31.466476000000004</v>
      </c>
      <c r="D2602">
        <f>VLOOKUP($A2602,DataAdjust!$A:$K,11,FALSE)</f>
        <v>30.886478</v>
      </c>
      <c r="E2602">
        <f>VLOOKUP($A2602,DataAdjust!$A:$K,6,FALSE)</f>
        <v>31.246475</v>
      </c>
      <c r="F2602">
        <f>VLOOKUP($A2602,DataAdjust!$A:$K,7,FALSE)</f>
        <v>108482000</v>
      </c>
      <c r="G2602">
        <f t="shared" ca="1" si="195"/>
        <v>31.224724699999999</v>
      </c>
      <c r="H2602">
        <f t="shared" ca="1" si="195"/>
        <v>31.622295000000001</v>
      </c>
      <c r="I2602">
        <f t="shared" ca="1" si="196"/>
        <v>1</v>
      </c>
      <c r="J2602">
        <f ca="1">IF(AND(I2601=0,I2602=1),B2603,IF(AND(I2602=1,I2601=1),J2601,0))</f>
        <v>27.416002000000002</v>
      </c>
      <c r="K2602">
        <f t="shared" ca="1" si="197"/>
        <v>0</v>
      </c>
      <c r="L2602">
        <f t="shared" ca="1" si="198"/>
        <v>0</v>
      </c>
      <c r="M2602">
        <f t="shared" ca="1" si="199"/>
        <v>22.846511879999994</v>
      </c>
    </row>
    <row r="2603" spans="1:13" x14ac:dyDescent="0.3">
      <c r="A2603" s="1">
        <v>40007</v>
      </c>
      <c r="B2603">
        <f>VLOOKUP($A2603,DataAdjust!$A:$K,9,FALSE)</f>
        <v>31.206004999999998</v>
      </c>
      <c r="C2603">
        <f>VLOOKUP($A2603,DataAdjust!$A:$K,10,FALSE)</f>
        <v>31.856001999999997</v>
      </c>
      <c r="D2603">
        <f>VLOOKUP($A2603,DataAdjust!$A:$K,11,FALSE)</f>
        <v>30.736003999999994</v>
      </c>
      <c r="E2603">
        <f>VLOOKUP($A2603,DataAdjust!$A:$K,6,FALSE)</f>
        <v>31.846004000000001</v>
      </c>
      <c r="F2603">
        <f>VLOOKUP($A2603,DataAdjust!$A:$K,7,FALSE)</f>
        <v>127140300</v>
      </c>
      <c r="G2603">
        <f t="shared" ca="1" si="195"/>
        <v>31.26038003333333</v>
      </c>
      <c r="H2603">
        <f t="shared" ca="1" si="195"/>
        <v>31.533934124999998</v>
      </c>
      <c r="I2603">
        <f t="shared" ca="1" si="196"/>
        <v>1</v>
      </c>
      <c r="J2603">
        <f ca="1">IF(AND(I2602=0,I2603=1),B2604,IF(AND(I2603=1,I2602=1),J2602,0))</f>
        <v>27.416002000000002</v>
      </c>
      <c r="K2603">
        <f t="shared" ca="1" si="197"/>
        <v>0</v>
      </c>
      <c r="L2603">
        <f t="shared" ca="1" si="198"/>
        <v>0</v>
      </c>
      <c r="M2603">
        <f t="shared" ca="1" si="199"/>
        <v>22.846511879999994</v>
      </c>
    </row>
    <row r="2604" spans="1:13" x14ac:dyDescent="0.3">
      <c r="A2604" s="1">
        <v>40008</v>
      </c>
      <c r="B2604">
        <f>VLOOKUP($A2604,DataAdjust!$A:$K,9,FALSE)</f>
        <v>31.792323999999997</v>
      </c>
      <c r="C2604">
        <f>VLOOKUP($A2604,DataAdjust!$A:$K,10,FALSE)</f>
        <v>32.032325999999998</v>
      </c>
      <c r="D2604">
        <f>VLOOKUP($A2604,DataAdjust!$A:$K,11,FALSE)</f>
        <v>31.642326999999998</v>
      </c>
      <c r="E2604">
        <f>VLOOKUP($A2604,DataAdjust!$A:$K,6,FALSE)</f>
        <v>31.962326000000001</v>
      </c>
      <c r="F2604">
        <f>VLOOKUP($A2604,DataAdjust!$A:$K,7,FALSE)</f>
        <v>115631700</v>
      </c>
      <c r="G2604">
        <f t="shared" ca="1" si="195"/>
        <v>31.296931533333332</v>
      </c>
      <c r="H2604">
        <f t="shared" ca="1" si="195"/>
        <v>31.457876624999997</v>
      </c>
      <c r="I2604">
        <f t="shared" ca="1" si="196"/>
        <v>1</v>
      </c>
      <c r="J2604">
        <f ca="1">IF(AND(I2603=0,I2604=1),B2605,IF(AND(I2604=1,I2603=1),J2603,0))</f>
        <v>27.416002000000002</v>
      </c>
      <c r="K2604">
        <f t="shared" ca="1" si="197"/>
        <v>0</v>
      </c>
      <c r="L2604">
        <f t="shared" ca="1" si="198"/>
        <v>0</v>
      </c>
      <c r="M2604">
        <f t="shared" ca="1" si="199"/>
        <v>22.846511879999994</v>
      </c>
    </row>
    <row r="2605" spans="1:13" x14ac:dyDescent="0.3">
      <c r="A2605" s="1">
        <v>40009</v>
      </c>
      <c r="B2605">
        <f>VLOOKUP($A2605,DataAdjust!$A:$K,9,FALSE)</f>
        <v>32.436073999999998</v>
      </c>
      <c r="C2605">
        <f>VLOOKUP($A2605,DataAdjust!$A:$K,10,FALSE)</f>
        <v>33.046073999999997</v>
      </c>
      <c r="D2605">
        <f>VLOOKUP($A2605,DataAdjust!$A:$K,11,FALSE)</f>
        <v>32.256073000000001</v>
      </c>
      <c r="E2605">
        <f>VLOOKUP($A2605,DataAdjust!$A:$K,6,FALSE)</f>
        <v>33.036071999999997</v>
      </c>
      <c r="F2605">
        <f>VLOOKUP($A2605,DataAdjust!$A:$K,7,FALSE)</f>
        <v>160869700</v>
      </c>
      <c r="G2605">
        <f t="shared" ca="1" si="195"/>
        <v>31.367316650000003</v>
      </c>
      <c r="H2605">
        <f t="shared" ca="1" si="195"/>
        <v>31.605516624999996</v>
      </c>
      <c r="I2605">
        <f t="shared" ca="1" si="196"/>
        <v>1</v>
      </c>
      <c r="J2605">
        <f ca="1">IF(AND(I2604=0,I2605=1),B2606,IF(AND(I2605=1,I2604=1),J2604,0))</f>
        <v>27.416002000000002</v>
      </c>
      <c r="K2605">
        <f t="shared" ca="1" si="197"/>
        <v>0</v>
      </c>
      <c r="L2605">
        <f t="shared" ca="1" si="198"/>
        <v>0</v>
      </c>
      <c r="M2605">
        <f t="shared" ca="1" si="199"/>
        <v>22.846511879999994</v>
      </c>
    </row>
    <row r="2606" spans="1:13" x14ac:dyDescent="0.3">
      <c r="A2606" s="1">
        <v>40010</v>
      </c>
      <c r="B2606">
        <f>VLOOKUP($A2606,DataAdjust!$A:$K,9,FALSE)</f>
        <v>32.819789</v>
      </c>
      <c r="C2606">
        <f>VLOOKUP($A2606,DataAdjust!$A:$K,10,FALSE)</f>
        <v>33.509788</v>
      </c>
      <c r="D2606">
        <f>VLOOKUP($A2606,DataAdjust!$A:$K,11,FALSE)</f>
        <v>32.789790000000004</v>
      </c>
      <c r="E2606">
        <f>VLOOKUP($A2606,DataAdjust!$A:$K,6,FALSE)</f>
        <v>33.429789999999997</v>
      </c>
      <c r="F2606">
        <f>VLOOKUP($A2606,DataAdjust!$A:$K,7,FALSE)</f>
        <v>120142500</v>
      </c>
      <c r="G2606">
        <f t="shared" ca="1" si="195"/>
        <v>31.437560833333336</v>
      </c>
      <c r="H2606">
        <f t="shared" ca="1" si="195"/>
        <v>31.823624749999997</v>
      </c>
      <c r="I2606">
        <f t="shared" ca="1" si="196"/>
        <v>1</v>
      </c>
      <c r="J2606">
        <f ca="1">IF(AND(I2605=0,I2606=1),B2607,IF(AND(I2606=1,I2605=1),J2605,0))</f>
        <v>27.416002000000002</v>
      </c>
      <c r="K2606">
        <f t="shared" ca="1" si="197"/>
        <v>0</v>
      </c>
      <c r="L2606">
        <f t="shared" ca="1" si="198"/>
        <v>0</v>
      </c>
      <c r="M2606">
        <f t="shared" ca="1" si="199"/>
        <v>22.846511879999994</v>
      </c>
    </row>
    <row r="2607" spans="1:13" x14ac:dyDescent="0.3">
      <c r="A2607" s="1">
        <v>40011</v>
      </c>
      <c r="B2607">
        <f>VLOOKUP($A2607,DataAdjust!$A:$K,9,FALSE)</f>
        <v>33.398761999999998</v>
      </c>
      <c r="C2607">
        <f>VLOOKUP($A2607,DataAdjust!$A:$K,10,FALSE)</f>
        <v>33.618763999999999</v>
      </c>
      <c r="D2607">
        <f>VLOOKUP($A2607,DataAdjust!$A:$K,11,FALSE)</f>
        <v>33.218761999999998</v>
      </c>
      <c r="E2607">
        <f>VLOOKUP($A2607,DataAdjust!$A:$K,6,FALSE)</f>
        <v>33.608764999999998</v>
      </c>
      <c r="F2607">
        <f>VLOOKUP($A2607,DataAdjust!$A:$K,7,FALSE)</f>
        <v>104906500</v>
      </c>
      <c r="G2607">
        <f t="shared" ca="1" si="195"/>
        <v>31.509298383333331</v>
      </c>
      <c r="H2607">
        <f t="shared" ca="1" si="195"/>
        <v>32.162532249999998</v>
      </c>
      <c r="I2607">
        <f t="shared" ca="1" si="196"/>
        <v>1</v>
      </c>
      <c r="J2607">
        <f ca="1">IF(AND(I2606=0,I2607=1),B2608,IF(AND(I2607=1,I2606=1),J2606,0))</f>
        <v>27.416002000000002</v>
      </c>
      <c r="K2607">
        <f t="shared" ca="1" si="197"/>
        <v>0</v>
      </c>
      <c r="L2607">
        <f t="shared" ca="1" si="198"/>
        <v>0</v>
      </c>
      <c r="M2607">
        <f t="shared" ca="1" si="199"/>
        <v>22.846511879999994</v>
      </c>
    </row>
    <row r="2608" spans="1:13" x14ac:dyDescent="0.3">
      <c r="A2608" s="1">
        <v>40014</v>
      </c>
      <c r="B2608">
        <f>VLOOKUP($A2608,DataAdjust!$A:$K,9,FALSE)</f>
        <v>33.770893000000001</v>
      </c>
      <c r="C2608">
        <f>VLOOKUP($A2608,DataAdjust!$A:$K,10,FALSE)</f>
        <v>34.010894999999998</v>
      </c>
      <c r="D2608">
        <f>VLOOKUP($A2608,DataAdjust!$A:$K,11,FALSE)</f>
        <v>33.620895999999995</v>
      </c>
      <c r="E2608">
        <f>VLOOKUP($A2608,DataAdjust!$A:$K,6,FALSE)</f>
        <v>33.930892999999998</v>
      </c>
      <c r="F2608">
        <f>VLOOKUP($A2608,DataAdjust!$A:$K,7,FALSE)</f>
        <v>97168800</v>
      </c>
      <c r="G2608">
        <f t="shared" ca="1" si="195"/>
        <v>31.581638300000002</v>
      </c>
      <c r="H2608">
        <f t="shared" ca="1" si="195"/>
        <v>32.521573000000004</v>
      </c>
      <c r="I2608">
        <f t="shared" ca="1" si="196"/>
        <v>1</v>
      </c>
      <c r="J2608">
        <f ca="1">IF(AND(I2607=0,I2608=1),B2609,IF(AND(I2608=1,I2607=1),J2607,0))</f>
        <v>27.416002000000002</v>
      </c>
      <c r="K2608">
        <f t="shared" ca="1" si="197"/>
        <v>0</v>
      </c>
      <c r="L2608">
        <f t="shared" ca="1" si="198"/>
        <v>0</v>
      </c>
      <c r="M2608">
        <f t="shared" ca="1" si="199"/>
        <v>22.846511879999994</v>
      </c>
    </row>
    <row r="2609" spans="1:13" x14ac:dyDescent="0.3">
      <c r="A2609" s="1">
        <v>40015</v>
      </c>
      <c r="B2609">
        <f>VLOOKUP($A2609,DataAdjust!$A:$K,9,FALSE)</f>
        <v>34.053525</v>
      </c>
      <c r="C2609">
        <f>VLOOKUP($A2609,DataAdjust!$A:$K,10,FALSE)</f>
        <v>34.163525</v>
      </c>
      <c r="D2609">
        <f>VLOOKUP($A2609,DataAdjust!$A:$K,11,FALSE)</f>
        <v>33.623524000000003</v>
      </c>
      <c r="E2609">
        <f>VLOOKUP($A2609,DataAdjust!$A:$K,6,FALSE)</f>
        <v>34.163525</v>
      </c>
      <c r="F2609">
        <f>VLOOKUP($A2609,DataAdjust!$A:$K,7,FALSE)</f>
        <v>130587600</v>
      </c>
      <c r="G2609">
        <f t="shared" ca="1" si="195"/>
        <v>31.649216266666663</v>
      </c>
      <c r="H2609">
        <f t="shared" ca="1" si="195"/>
        <v>32.902981250000003</v>
      </c>
      <c r="I2609">
        <f t="shared" ca="1" si="196"/>
        <v>1</v>
      </c>
      <c r="J2609">
        <f ca="1">IF(AND(I2608=0,I2609=1),B2610,IF(AND(I2609=1,I2608=1),J2608,0))</f>
        <v>27.416002000000002</v>
      </c>
      <c r="K2609">
        <f t="shared" ca="1" si="197"/>
        <v>0</v>
      </c>
      <c r="L2609">
        <f t="shared" ca="1" si="198"/>
        <v>0</v>
      </c>
      <c r="M2609">
        <f t="shared" ca="1" si="199"/>
        <v>22.846511879999994</v>
      </c>
    </row>
    <row r="2610" spans="1:13" x14ac:dyDescent="0.3">
      <c r="A2610" s="1">
        <v>40016</v>
      </c>
      <c r="B2610">
        <f>VLOOKUP($A2610,DataAdjust!$A:$K,9,FALSE)</f>
        <v>34.159878000000006</v>
      </c>
      <c r="C2610">
        <f>VLOOKUP($A2610,DataAdjust!$A:$K,10,FALSE)</f>
        <v>34.639878000000003</v>
      </c>
      <c r="D2610">
        <f>VLOOKUP($A2610,DataAdjust!$A:$K,11,FALSE)</f>
        <v>34.079880000000003</v>
      </c>
      <c r="E2610">
        <f>VLOOKUP($A2610,DataAdjust!$A:$K,6,FALSE)</f>
        <v>34.449879000000003</v>
      </c>
      <c r="F2610">
        <f>VLOOKUP($A2610,DataAdjust!$A:$K,7,FALSE)</f>
        <v>113808600</v>
      </c>
      <c r="G2610">
        <f t="shared" ca="1" si="195"/>
        <v>31.720970983333327</v>
      </c>
      <c r="H2610">
        <f t="shared" ca="1" si="195"/>
        <v>33.303406750000001</v>
      </c>
      <c r="I2610">
        <f t="shared" ca="1" si="196"/>
        <v>1</v>
      </c>
      <c r="J2610">
        <f ca="1">IF(AND(I2609=0,I2610=1),B2611,IF(AND(I2610=1,I2609=1),J2609,0))</f>
        <v>27.416002000000002</v>
      </c>
      <c r="K2610">
        <f t="shared" ca="1" si="197"/>
        <v>0</v>
      </c>
      <c r="L2610">
        <f t="shared" ca="1" si="198"/>
        <v>0</v>
      </c>
      <c r="M2610">
        <f t="shared" ca="1" si="199"/>
        <v>22.846511879999994</v>
      </c>
    </row>
    <row r="2611" spans="1:13" x14ac:dyDescent="0.3">
      <c r="A2611" s="1">
        <v>40017</v>
      </c>
      <c r="B2611">
        <f>VLOOKUP($A2611,DataAdjust!$A:$K,9,FALSE)</f>
        <v>34.320465000000006</v>
      </c>
      <c r="C2611">
        <f>VLOOKUP($A2611,DataAdjust!$A:$K,10,FALSE)</f>
        <v>35.350467999999999</v>
      </c>
      <c r="D2611">
        <f>VLOOKUP($A2611,DataAdjust!$A:$K,11,FALSE)</f>
        <v>34.250465000000005</v>
      </c>
      <c r="E2611">
        <f>VLOOKUP($A2611,DataAdjust!$A:$K,6,FALSE)</f>
        <v>35.210464000000002</v>
      </c>
      <c r="F2611">
        <f>VLOOKUP($A2611,DataAdjust!$A:$K,7,FALSE)</f>
        <v>160239300</v>
      </c>
      <c r="G2611">
        <f t="shared" ca="1" si="195"/>
        <v>31.80912593333333</v>
      </c>
      <c r="H2611">
        <f t="shared" ca="1" si="195"/>
        <v>33.723964249999995</v>
      </c>
      <c r="I2611">
        <f t="shared" ca="1" si="196"/>
        <v>1</v>
      </c>
      <c r="J2611">
        <f ca="1">IF(AND(I2610=0,I2611=1),B2612,IF(AND(I2611=1,I2610=1),J2610,0))</f>
        <v>27.416002000000002</v>
      </c>
      <c r="K2611">
        <f t="shared" ca="1" si="197"/>
        <v>0</v>
      </c>
      <c r="L2611">
        <f t="shared" ca="1" si="198"/>
        <v>0</v>
      </c>
      <c r="M2611">
        <f t="shared" ca="1" si="199"/>
        <v>22.846511879999994</v>
      </c>
    </row>
    <row r="2612" spans="1:13" x14ac:dyDescent="0.3">
      <c r="A2612" s="1">
        <v>40018</v>
      </c>
      <c r="B2612">
        <f>VLOOKUP($A2612,DataAdjust!$A:$K,9,FALSE)</f>
        <v>34.822020999999999</v>
      </c>
      <c r="C2612">
        <f>VLOOKUP($A2612,DataAdjust!$A:$K,10,FALSE)</f>
        <v>35.26202</v>
      </c>
      <c r="D2612">
        <f>VLOOKUP($A2612,DataAdjust!$A:$K,11,FALSE)</f>
        <v>34.672019999999996</v>
      </c>
      <c r="E2612">
        <f>VLOOKUP($A2612,DataAdjust!$A:$K,6,FALSE)</f>
        <v>34.942019999999999</v>
      </c>
      <c r="F2612">
        <f>VLOOKUP($A2612,DataAdjust!$A:$K,7,FALSE)</f>
        <v>109312300</v>
      </c>
      <c r="G2612">
        <f t="shared" ca="1" si="195"/>
        <v>31.885955133333329</v>
      </c>
      <c r="H2612">
        <f t="shared" ca="1" si="195"/>
        <v>34.096426000000001</v>
      </c>
      <c r="I2612">
        <f t="shared" ca="1" si="196"/>
        <v>1</v>
      </c>
      <c r="J2612">
        <f ca="1">IF(AND(I2611=0,I2612=1),B2613,IF(AND(I2612=1,I2611=1),J2611,0))</f>
        <v>27.416002000000002</v>
      </c>
      <c r="K2612">
        <f t="shared" ca="1" si="197"/>
        <v>0</v>
      </c>
      <c r="L2612">
        <f t="shared" ca="1" si="198"/>
        <v>0</v>
      </c>
      <c r="M2612">
        <f t="shared" ca="1" si="199"/>
        <v>22.846511879999994</v>
      </c>
    </row>
    <row r="2613" spans="1:13" x14ac:dyDescent="0.3">
      <c r="A2613" s="1">
        <v>40021</v>
      </c>
      <c r="B2613">
        <f>VLOOKUP($A2613,DataAdjust!$A:$K,9,FALSE)</f>
        <v>35.190468000000003</v>
      </c>
      <c r="C2613">
        <f>VLOOKUP($A2613,DataAdjust!$A:$K,10,FALSE)</f>
        <v>35.270465999999999</v>
      </c>
      <c r="D2613">
        <f>VLOOKUP($A2613,DataAdjust!$A:$K,11,FALSE)</f>
        <v>34.730465000000002</v>
      </c>
      <c r="E2613">
        <f>VLOOKUP($A2613,DataAdjust!$A:$K,6,FALSE)</f>
        <v>35.210464000000002</v>
      </c>
      <c r="F2613">
        <f>VLOOKUP($A2613,DataAdjust!$A:$K,7,FALSE)</f>
        <v>94718600</v>
      </c>
      <c r="G2613">
        <f t="shared" ca="1" si="195"/>
        <v>31.962194166666666</v>
      </c>
      <c r="H2613">
        <f t="shared" ca="1" si="195"/>
        <v>34.368225000000002</v>
      </c>
      <c r="I2613">
        <f t="shared" ca="1" si="196"/>
        <v>1</v>
      </c>
      <c r="J2613">
        <f ca="1">IF(AND(I2612=0,I2613=1),B2614,IF(AND(I2613=1,I2612=1),J2612,0))</f>
        <v>27.416002000000002</v>
      </c>
      <c r="K2613">
        <f t="shared" ca="1" si="197"/>
        <v>0</v>
      </c>
      <c r="L2613">
        <f t="shared" ca="1" si="198"/>
        <v>0</v>
      </c>
      <c r="M2613">
        <f t="shared" ca="1" si="199"/>
        <v>22.846511879999994</v>
      </c>
    </row>
    <row r="2614" spans="1:13" x14ac:dyDescent="0.3">
      <c r="A2614" s="1">
        <v>40022</v>
      </c>
      <c r="B2614">
        <f>VLOOKUP($A2614,DataAdjust!$A:$K,9,FALSE)</f>
        <v>35.068862000000003</v>
      </c>
      <c r="C2614">
        <f>VLOOKUP($A2614,DataAdjust!$A:$K,10,FALSE)</f>
        <v>35.478862000000007</v>
      </c>
      <c r="D2614">
        <f>VLOOKUP($A2614,DataAdjust!$A:$K,11,FALSE)</f>
        <v>34.818862000000003</v>
      </c>
      <c r="E2614">
        <f>VLOOKUP($A2614,DataAdjust!$A:$K,6,FALSE)</f>
        <v>34.968864000000004</v>
      </c>
      <c r="F2614">
        <f>VLOOKUP($A2614,DataAdjust!$A:$K,7,FALSE)</f>
        <v>111564300</v>
      </c>
      <c r="G2614">
        <f t="shared" ca="1" si="195"/>
        <v>32.033066016666666</v>
      </c>
      <c r="H2614">
        <f t="shared" ca="1" si="195"/>
        <v>34.560609249999999</v>
      </c>
      <c r="I2614">
        <f t="shared" ca="1" si="196"/>
        <v>1</v>
      </c>
      <c r="J2614">
        <f ca="1">IF(AND(I2613=0,I2614=1),B2615,IF(AND(I2614=1,I2613=1),J2613,0))</f>
        <v>27.416002000000002</v>
      </c>
      <c r="K2614">
        <f t="shared" ca="1" si="197"/>
        <v>0</v>
      </c>
      <c r="L2614">
        <f t="shared" ca="1" si="198"/>
        <v>0</v>
      </c>
      <c r="M2614">
        <f t="shared" ca="1" si="199"/>
        <v>22.846511879999994</v>
      </c>
    </row>
    <row r="2615" spans="1:13" x14ac:dyDescent="0.3">
      <c r="A2615" s="1">
        <v>40023</v>
      </c>
      <c r="B2615">
        <f>VLOOKUP($A2615,DataAdjust!$A:$K,9,FALSE)</f>
        <v>35.181491999999999</v>
      </c>
      <c r="C2615">
        <f>VLOOKUP($A2615,DataAdjust!$A:$K,10,FALSE)</f>
        <v>35.291491999999998</v>
      </c>
      <c r="D2615">
        <f>VLOOKUP($A2615,DataAdjust!$A:$K,11,FALSE)</f>
        <v>34.861491999999998</v>
      </c>
      <c r="E2615">
        <f>VLOOKUP($A2615,DataAdjust!$A:$K,6,FALSE)</f>
        <v>35.201492000000002</v>
      </c>
      <c r="F2615">
        <f>VLOOKUP($A2615,DataAdjust!$A:$K,7,FALSE)</f>
        <v>126538200</v>
      </c>
      <c r="G2615">
        <f t="shared" ca="1" si="195"/>
        <v>32.097686249999995</v>
      </c>
      <c r="H2615">
        <f t="shared" ca="1" si="195"/>
        <v>34.759700124999995</v>
      </c>
      <c r="I2615">
        <f t="shared" ca="1" si="196"/>
        <v>1</v>
      </c>
      <c r="J2615">
        <f ca="1">IF(AND(I2614=0,I2615=1),B2616,IF(AND(I2615=1,I2614=1),J2614,0))</f>
        <v>27.416002000000002</v>
      </c>
      <c r="K2615">
        <f t="shared" ca="1" si="197"/>
        <v>0</v>
      </c>
      <c r="L2615">
        <f t="shared" ca="1" si="198"/>
        <v>0</v>
      </c>
      <c r="M2615">
        <f t="shared" ca="1" si="199"/>
        <v>22.846511879999994</v>
      </c>
    </row>
    <row r="2616" spans="1:13" x14ac:dyDescent="0.3">
      <c r="A2616" s="1">
        <v>40024</v>
      </c>
      <c r="B2616">
        <f>VLOOKUP($A2616,DataAdjust!$A:$K,9,FALSE)</f>
        <v>35.587307000000003</v>
      </c>
      <c r="C2616">
        <f>VLOOKUP($A2616,DataAdjust!$A:$K,10,FALSE)</f>
        <v>36.017307000000002</v>
      </c>
      <c r="D2616">
        <f>VLOOKUP($A2616,DataAdjust!$A:$K,11,FALSE)</f>
        <v>35.347305000000006</v>
      </c>
      <c r="E2616">
        <f>VLOOKUP($A2616,DataAdjust!$A:$K,6,FALSE)</f>
        <v>35.407307000000003</v>
      </c>
      <c r="F2616">
        <f>VLOOKUP($A2616,DataAdjust!$A:$K,7,FALSE)</f>
        <v>108969900</v>
      </c>
      <c r="G2616">
        <f t="shared" ca="1" si="195"/>
        <v>32.16618343333333</v>
      </c>
      <c r="H2616">
        <f t="shared" ca="1" si="195"/>
        <v>34.944251875000006</v>
      </c>
      <c r="I2616">
        <f t="shared" ca="1" si="196"/>
        <v>1</v>
      </c>
      <c r="J2616">
        <f ca="1">IF(AND(I2615=0,I2616=1),B2617,IF(AND(I2616=1,I2615=1),J2615,0))</f>
        <v>27.416002000000002</v>
      </c>
      <c r="K2616">
        <f t="shared" ca="1" si="197"/>
        <v>0</v>
      </c>
      <c r="L2616">
        <f t="shared" ca="1" si="198"/>
        <v>0</v>
      </c>
      <c r="M2616">
        <f t="shared" ca="1" si="199"/>
        <v>22.846511879999994</v>
      </c>
    </row>
    <row r="2617" spans="1:13" x14ac:dyDescent="0.3">
      <c r="A2617" s="1">
        <v>40025</v>
      </c>
      <c r="B2617">
        <f>VLOOKUP($A2617,DataAdjust!$A:$K,9,FALSE)</f>
        <v>35.419922</v>
      </c>
      <c r="C2617">
        <f>VLOOKUP($A2617,DataAdjust!$A:$K,10,FALSE)</f>
        <v>35.699919999999999</v>
      </c>
      <c r="D2617">
        <f>VLOOKUP($A2617,DataAdjust!$A:$K,11,FALSE)</f>
        <v>35.259921999999996</v>
      </c>
      <c r="E2617">
        <f>VLOOKUP($A2617,DataAdjust!$A:$K,6,FALSE)</f>
        <v>35.299923</v>
      </c>
      <c r="F2617">
        <f>VLOOKUP($A2617,DataAdjust!$A:$K,7,FALSE)</f>
        <v>78208300</v>
      </c>
      <c r="G2617">
        <f t="shared" ca="1" si="195"/>
        <v>32.232742216666658</v>
      </c>
      <c r="H2617">
        <f t="shared" ca="1" si="195"/>
        <v>35.086301625000004</v>
      </c>
      <c r="I2617">
        <f t="shared" ca="1" si="196"/>
        <v>1</v>
      </c>
      <c r="J2617">
        <f ca="1">IF(AND(I2616=0,I2617=1),B2618,IF(AND(I2617=1,I2616=1),J2616,0))</f>
        <v>27.416002000000002</v>
      </c>
      <c r="K2617">
        <f t="shared" ca="1" si="197"/>
        <v>0</v>
      </c>
      <c r="L2617">
        <f t="shared" ca="1" si="198"/>
        <v>0</v>
      </c>
      <c r="M2617">
        <f t="shared" ca="1" si="199"/>
        <v>22.846511879999994</v>
      </c>
    </row>
    <row r="2618" spans="1:13" x14ac:dyDescent="0.3">
      <c r="A2618" s="1">
        <v>40028</v>
      </c>
      <c r="B2618">
        <f>VLOOKUP($A2618,DataAdjust!$A:$K,9,FALSE)</f>
        <v>35.657864000000004</v>
      </c>
      <c r="C2618">
        <f>VLOOKUP($A2618,DataAdjust!$A:$K,10,FALSE)</f>
        <v>35.847866000000003</v>
      </c>
      <c r="D2618">
        <f>VLOOKUP($A2618,DataAdjust!$A:$K,11,FALSE)</f>
        <v>35.427864000000007</v>
      </c>
      <c r="E2618">
        <f>VLOOKUP($A2618,DataAdjust!$A:$K,6,FALSE)</f>
        <v>35.827866</v>
      </c>
      <c r="F2618">
        <f>VLOOKUP($A2618,DataAdjust!$A:$K,7,FALSE)</f>
        <v>111722800</v>
      </c>
      <c r="G2618">
        <f t="shared" ca="1" si="195"/>
        <v>32.320313749999997</v>
      </c>
      <c r="H2618">
        <f t="shared" ca="1" si="195"/>
        <v>35.25855</v>
      </c>
      <c r="I2618">
        <f t="shared" ca="1" si="196"/>
        <v>1</v>
      </c>
      <c r="J2618">
        <f ca="1">IF(AND(I2617=0,I2618=1),B2619,IF(AND(I2618=1,I2617=1),J2617,0))</f>
        <v>27.416002000000002</v>
      </c>
      <c r="K2618">
        <f t="shared" ca="1" si="197"/>
        <v>0</v>
      </c>
      <c r="L2618">
        <f t="shared" ca="1" si="198"/>
        <v>0</v>
      </c>
      <c r="M2618">
        <f t="shared" ca="1" si="199"/>
        <v>22.846511879999994</v>
      </c>
    </row>
    <row r="2619" spans="1:13" x14ac:dyDescent="0.3">
      <c r="A2619" s="1">
        <v>40029</v>
      </c>
      <c r="B2619">
        <f>VLOOKUP($A2619,DataAdjust!$A:$K,9,FALSE)</f>
        <v>35.637863000000003</v>
      </c>
      <c r="C2619">
        <f>VLOOKUP($A2619,DataAdjust!$A:$K,10,FALSE)</f>
        <v>35.977864000000004</v>
      </c>
      <c r="D2619">
        <f>VLOOKUP($A2619,DataAdjust!$A:$K,11,FALSE)</f>
        <v>35.557865000000007</v>
      </c>
      <c r="E2619">
        <f>VLOOKUP($A2619,DataAdjust!$A:$K,6,FALSE)</f>
        <v>35.827866</v>
      </c>
      <c r="F2619">
        <f>VLOOKUP($A2619,DataAdjust!$A:$K,7,FALSE)</f>
        <v>100690800</v>
      </c>
      <c r="G2619">
        <f t="shared" ca="1" si="195"/>
        <v>32.407587383333329</v>
      </c>
      <c r="H2619">
        <f t="shared" ca="1" si="195"/>
        <v>35.335725250000003</v>
      </c>
      <c r="I2619">
        <f t="shared" ca="1" si="196"/>
        <v>1</v>
      </c>
      <c r="J2619">
        <f ca="1">IF(AND(I2618=0,I2619=1),B2620,IF(AND(I2619=1,I2618=1),J2618,0))</f>
        <v>27.416002000000002</v>
      </c>
      <c r="K2619">
        <f t="shared" ca="1" si="197"/>
        <v>0</v>
      </c>
      <c r="L2619">
        <f t="shared" ca="1" si="198"/>
        <v>0</v>
      </c>
      <c r="M2619">
        <f t="shared" ca="1" si="199"/>
        <v>22.846511879999994</v>
      </c>
    </row>
    <row r="2620" spans="1:13" x14ac:dyDescent="0.3">
      <c r="A2620" s="1">
        <v>40030</v>
      </c>
      <c r="B2620">
        <f>VLOOKUP($A2620,DataAdjust!$A:$K,9,FALSE)</f>
        <v>35.950489000000005</v>
      </c>
      <c r="C2620">
        <f>VLOOKUP($A2620,DataAdjust!$A:$K,10,FALSE)</f>
        <v>35.960487000000008</v>
      </c>
      <c r="D2620">
        <f>VLOOKUP($A2620,DataAdjust!$A:$K,11,FALSE)</f>
        <v>35.280487000000008</v>
      </c>
      <c r="E2620">
        <f>VLOOKUP($A2620,DataAdjust!$A:$K,6,FALSE)</f>
        <v>35.550488000000001</v>
      </c>
      <c r="F2620">
        <f>VLOOKUP($A2620,DataAdjust!$A:$K,7,FALSE)</f>
        <v>118093000</v>
      </c>
      <c r="G2620">
        <f t="shared" ca="1" si="195"/>
        <v>32.488450699999994</v>
      </c>
      <c r="H2620">
        <f t="shared" ca="1" si="195"/>
        <v>35.411783749999998</v>
      </c>
      <c r="I2620">
        <f t="shared" ca="1" si="196"/>
        <v>1</v>
      </c>
      <c r="J2620">
        <f ca="1">IF(AND(I2619=0,I2620=1),B2621,IF(AND(I2620=1,I2619=1),J2619,0))</f>
        <v>27.416002000000002</v>
      </c>
      <c r="K2620">
        <f t="shared" ca="1" si="197"/>
        <v>0</v>
      </c>
      <c r="L2620">
        <f t="shared" ca="1" si="198"/>
        <v>0</v>
      </c>
      <c r="M2620">
        <f t="shared" ca="1" si="199"/>
        <v>22.846511879999994</v>
      </c>
    </row>
    <row r="2621" spans="1:13" x14ac:dyDescent="0.3">
      <c r="A2621" s="1">
        <v>40031</v>
      </c>
      <c r="B2621">
        <f>VLOOKUP($A2621,DataAdjust!$A:$K,9,FALSE)</f>
        <v>35.677300000000002</v>
      </c>
      <c r="C2621">
        <f>VLOOKUP($A2621,DataAdjust!$A:$K,10,FALSE)</f>
        <v>35.787300000000002</v>
      </c>
      <c r="D2621">
        <f>VLOOKUP($A2621,DataAdjust!$A:$K,11,FALSE)</f>
        <v>35.097301999999999</v>
      </c>
      <c r="E2621">
        <f>VLOOKUP($A2621,DataAdjust!$A:$K,6,FALSE)</f>
        <v>35.237301000000002</v>
      </c>
      <c r="F2621">
        <f>VLOOKUP($A2621,DataAdjust!$A:$K,7,FALSE)</f>
        <v>116937500</v>
      </c>
      <c r="G2621">
        <f t="shared" ca="1" si="195"/>
        <v>32.570350249999997</v>
      </c>
      <c r="H2621">
        <f t="shared" ca="1" si="195"/>
        <v>35.415138374999998</v>
      </c>
      <c r="I2621">
        <f t="shared" ca="1" si="196"/>
        <v>1</v>
      </c>
      <c r="J2621">
        <f ca="1">IF(AND(I2620=0,I2621=1),B2622,IF(AND(I2621=1,I2620=1),J2620,0))</f>
        <v>27.416002000000002</v>
      </c>
      <c r="K2621">
        <f t="shared" ca="1" si="197"/>
        <v>0</v>
      </c>
      <c r="L2621">
        <f t="shared" ca="1" si="198"/>
        <v>0</v>
      </c>
      <c r="M2621">
        <f t="shared" ca="1" si="199"/>
        <v>22.846511879999994</v>
      </c>
    </row>
    <row r="2622" spans="1:13" x14ac:dyDescent="0.3">
      <c r="A2622" s="1">
        <v>40032</v>
      </c>
      <c r="B2622">
        <f>VLOOKUP($A2622,DataAdjust!$A:$K,9,FALSE)</f>
        <v>35.724696999999999</v>
      </c>
      <c r="C2622">
        <f>VLOOKUP($A2622,DataAdjust!$A:$K,10,FALSE)</f>
        <v>35.874699</v>
      </c>
      <c r="D2622">
        <f>VLOOKUP($A2622,DataAdjust!$A:$K,11,FALSE)</f>
        <v>35.394699000000003</v>
      </c>
      <c r="E2622">
        <f>VLOOKUP($A2622,DataAdjust!$A:$K,6,FALSE)</f>
        <v>35.684699999999999</v>
      </c>
      <c r="F2622">
        <f>VLOOKUP($A2622,DataAdjust!$A:$K,7,FALSE)</f>
        <v>107442100</v>
      </c>
      <c r="G2622">
        <f t="shared" ca="1" si="195"/>
        <v>32.673260933333331</v>
      </c>
      <c r="H2622">
        <f t="shared" ca="1" si="195"/>
        <v>35.504617875000001</v>
      </c>
      <c r="I2622">
        <f t="shared" ca="1" si="196"/>
        <v>1</v>
      </c>
      <c r="J2622">
        <f ca="1">IF(AND(I2621=0,I2622=1),B2623,IF(AND(I2622=1,I2621=1),J2621,0))</f>
        <v>27.416002000000002</v>
      </c>
      <c r="K2622">
        <f t="shared" ca="1" si="197"/>
        <v>0</v>
      </c>
      <c r="L2622">
        <f t="shared" ca="1" si="198"/>
        <v>0</v>
      </c>
      <c r="M2622">
        <f t="shared" ca="1" si="199"/>
        <v>22.846511879999994</v>
      </c>
    </row>
    <row r="2623" spans="1:13" x14ac:dyDescent="0.3">
      <c r="A2623" s="1">
        <v>40035</v>
      </c>
      <c r="B2623">
        <f>VLOOKUP($A2623,DataAdjust!$A:$K,9,FALSE)</f>
        <v>35.574151000000001</v>
      </c>
      <c r="C2623">
        <f>VLOOKUP($A2623,DataAdjust!$A:$K,10,FALSE)</f>
        <v>35.684147000000003</v>
      </c>
      <c r="D2623">
        <f>VLOOKUP($A2623,DataAdjust!$A:$K,11,FALSE)</f>
        <v>35.174149000000007</v>
      </c>
      <c r="E2623">
        <f>VLOOKUP($A2623,DataAdjust!$A:$K,6,FALSE)</f>
        <v>35.434147000000003</v>
      </c>
      <c r="F2623">
        <f>VLOOKUP($A2623,DataAdjust!$A:$K,7,FALSE)</f>
        <v>87163200</v>
      </c>
      <c r="G2623">
        <f t="shared" ca="1" si="195"/>
        <v>32.766484499999997</v>
      </c>
      <c r="H2623">
        <f t="shared" ca="1" si="195"/>
        <v>35.533699750000004</v>
      </c>
      <c r="I2623">
        <f t="shared" ca="1" si="196"/>
        <v>1</v>
      </c>
      <c r="J2623">
        <f ca="1">IF(AND(I2622=0,I2623=1),B2624,IF(AND(I2623=1,I2622=1),J2622,0))</f>
        <v>27.416002000000002</v>
      </c>
      <c r="K2623">
        <f t="shared" ca="1" si="197"/>
        <v>0</v>
      </c>
      <c r="L2623">
        <f t="shared" ca="1" si="198"/>
        <v>0</v>
      </c>
      <c r="M2623">
        <f t="shared" ca="1" si="199"/>
        <v>22.846511879999994</v>
      </c>
    </row>
    <row r="2624" spans="1:13" x14ac:dyDescent="0.3">
      <c r="A2624" s="1">
        <v>40036</v>
      </c>
      <c r="B2624">
        <f>VLOOKUP($A2624,DataAdjust!$A:$K,9,FALSE)</f>
        <v>35.339928</v>
      </c>
      <c r="C2624">
        <f>VLOOKUP($A2624,DataAdjust!$A:$K,10,FALSE)</f>
        <v>35.369926999999997</v>
      </c>
      <c r="D2624">
        <f>VLOOKUP($A2624,DataAdjust!$A:$K,11,FALSE)</f>
        <v>34.919925999999997</v>
      </c>
      <c r="E2624">
        <f>VLOOKUP($A2624,DataAdjust!$A:$K,6,FALSE)</f>
        <v>35.129925</v>
      </c>
      <c r="F2624">
        <f>VLOOKUP($A2624,DataAdjust!$A:$K,7,FALSE)</f>
        <v>91922700</v>
      </c>
      <c r="G2624">
        <f t="shared" ca="1" si="195"/>
        <v>32.854935699999992</v>
      </c>
      <c r="H2624">
        <f t="shared" ca="1" si="195"/>
        <v>35.499026999999998</v>
      </c>
      <c r="I2624">
        <f t="shared" ca="1" si="196"/>
        <v>1</v>
      </c>
      <c r="J2624">
        <f ca="1">IF(AND(I2623=0,I2624=1),B2625,IF(AND(I2624=1,I2623=1),J2623,0))</f>
        <v>27.416002000000002</v>
      </c>
      <c r="K2624">
        <f t="shared" ca="1" si="197"/>
        <v>0</v>
      </c>
      <c r="L2624">
        <f t="shared" ca="1" si="198"/>
        <v>0</v>
      </c>
      <c r="M2624">
        <f t="shared" ca="1" si="199"/>
        <v>22.846511879999994</v>
      </c>
    </row>
    <row r="2625" spans="1:13" x14ac:dyDescent="0.3">
      <c r="A2625" s="1">
        <v>40037</v>
      </c>
      <c r="B2625">
        <f>VLOOKUP($A2625,DataAdjust!$A:$K,9,FALSE)</f>
        <v>35.035755999999999</v>
      </c>
      <c r="C2625">
        <f>VLOOKUP($A2625,DataAdjust!$A:$K,10,FALSE)</f>
        <v>36.025757000000006</v>
      </c>
      <c r="D2625">
        <f>VLOOKUP($A2625,DataAdjust!$A:$K,11,FALSE)</f>
        <v>35.005757000000003</v>
      </c>
      <c r="E2625">
        <f>VLOOKUP($A2625,DataAdjust!$A:$K,6,FALSE)</f>
        <v>35.675755000000002</v>
      </c>
      <c r="F2625">
        <f>VLOOKUP($A2625,DataAdjust!$A:$K,7,FALSE)</f>
        <v>147240000</v>
      </c>
      <c r="G2625">
        <f t="shared" ca="1" si="195"/>
        <v>32.939525249999996</v>
      </c>
      <c r="H2625">
        <f t="shared" ca="1" si="195"/>
        <v>35.546005999999998</v>
      </c>
      <c r="I2625">
        <f t="shared" ca="1" si="196"/>
        <v>1</v>
      </c>
      <c r="J2625">
        <f ca="1">IF(AND(I2624=0,I2625=1),B2626,IF(AND(I2625=1,I2624=1),J2624,0))</f>
        <v>27.416002000000002</v>
      </c>
      <c r="K2625">
        <f t="shared" ca="1" si="197"/>
        <v>0</v>
      </c>
      <c r="L2625">
        <f t="shared" ca="1" si="198"/>
        <v>0</v>
      </c>
      <c r="M2625">
        <f t="shared" ca="1" si="199"/>
        <v>22.846511879999994</v>
      </c>
    </row>
    <row r="2626" spans="1:13" x14ac:dyDescent="0.3">
      <c r="A2626" s="1">
        <v>40038</v>
      </c>
      <c r="B2626">
        <f>VLOOKUP($A2626,DataAdjust!$A:$K,9,FALSE)</f>
        <v>35.892597999999992</v>
      </c>
      <c r="C2626">
        <f>VLOOKUP($A2626,DataAdjust!$A:$K,10,FALSE)</f>
        <v>35.942596999999992</v>
      </c>
      <c r="D2626">
        <f>VLOOKUP($A2626,DataAdjust!$A:$K,11,FALSE)</f>
        <v>35.422595999999999</v>
      </c>
      <c r="E2626">
        <f>VLOOKUP($A2626,DataAdjust!$A:$K,6,FALSE)</f>
        <v>35.872596999999999</v>
      </c>
      <c r="F2626">
        <f>VLOOKUP($A2626,DataAdjust!$A:$K,7,FALSE)</f>
        <v>110107000</v>
      </c>
      <c r="G2626">
        <f t="shared" ca="1" si="195"/>
        <v>33.025012333333336</v>
      </c>
      <c r="H2626">
        <f t="shared" ca="1" si="195"/>
        <v>35.551597375</v>
      </c>
      <c r="I2626">
        <f t="shared" ca="1" si="196"/>
        <v>1</v>
      </c>
      <c r="J2626">
        <f ca="1">IF(AND(I2625=0,I2626=1),B2627,IF(AND(I2626=1,I2625=1),J2625,0))</f>
        <v>27.416002000000002</v>
      </c>
      <c r="K2626">
        <f t="shared" ca="1" si="197"/>
        <v>0</v>
      </c>
      <c r="L2626">
        <f t="shared" ca="1" si="198"/>
        <v>0</v>
      </c>
      <c r="M2626">
        <f t="shared" ca="1" si="199"/>
        <v>22.846511879999994</v>
      </c>
    </row>
    <row r="2627" spans="1:13" x14ac:dyDescent="0.3">
      <c r="A2627" s="1">
        <v>40039</v>
      </c>
      <c r="B2627">
        <f>VLOOKUP($A2627,DataAdjust!$A:$K,9,FALSE)</f>
        <v>35.700997000000001</v>
      </c>
      <c r="C2627">
        <f>VLOOKUP($A2627,DataAdjust!$A:$K,10,FALSE)</f>
        <v>35.790997000000004</v>
      </c>
      <c r="D2627">
        <f>VLOOKUP($A2627,DataAdjust!$A:$K,11,FALSE)</f>
        <v>35.110996999999998</v>
      </c>
      <c r="E2627">
        <f>VLOOKUP($A2627,DataAdjust!$A:$K,6,FALSE)</f>
        <v>35.460999000000001</v>
      </c>
      <c r="F2627">
        <f>VLOOKUP($A2627,DataAdjust!$A:$K,7,FALSE)</f>
        <v>124480200</v>
      </c>
      <c r="G2627">
        <f t="shared" ca="1" si="195"/>
        <v>33.105426950000002</v>
      </c>
      <c r="H2627">
        <f t="shared" ca="1" si="195"/>
        <v>35.505739000000005</v>
      </c>
      <c r="I2627">
        <f t="shared" ca="1" si="196"/>
        <v>1</v>
      </c>
      <c r="J2627">
        <f ca="1">IF(AND(I2626=0,I2627=1),B2628,IF(AND(I2627=1,I2626=1),J2626,0))</f>
        <v>27.416002000000002</v>
      </c>
      <c r="K2627">
        <f t="shared" ca="1" si="197"/>
        <v>0</v>
      </c>
      <c r="L2627">
        <f t="shared" ca="1" si="198"/>
        <v>0</v>
      </c>
      <c r="M2627">
        <f t="shared" ca="1" si="199"/>
        <v>22.846511879999994</v>
      </c>
    </row>
    <row r="2628" spans="1:13" x14ac:dyDescent="0.3">
      <c r="A2628" s="1">
        <v>40042</v>
      </c>
      <c r="B2628">
        <f>VLOOKUP($A2628,DataAdjust!$A:$K,9,FALSE)</f>
        <v>34.911964000000005</v>
      </c>
      <c r="C2628">
        <f>VLOOKUP($A2628,DataAdjust!$A:$K,10,FALSE)</f>
        <v>34.961963000000004</v>
      </c>
      <c r="D2628">
        <f>VLOOKUP($A2628,DataAdjust!$A:$K,11,FALSE)</f>
        <v>34.411964000000005</v>
      </c>
      <c r="E2628">
        <f>VLOOKUP($A2628,DataAdjust!$A:$K,6,FALSE)</f>
        <v>34.431964999999998</v>
      </c>
      <c r="F2628">
        <f>VLOOKUP($A2628,DataAdjust!$A:$K,7,FALSE)</f>
        <v>131797200</v>
      </c>
      <c r="G2628">
        <f t="shared" ca="1" si="195"/>
        <v>33.178074716666664</v>
      </c>
      <c r="H2628">
        <f t="shared" ca="1" si="195"/>
        <v>35.365923625000001</v>
      </c>
      <c r="I2628">
        <f t="shared" ca="1" si="196"/>
        <v>1</v>
      </c>
      <c r="J2628">
        <f ca="1">IF(AND(I2627=0,I2628=1),B2629,IF(AND(I2628=1,I2627=1),J2627,0))</f>
        <v>27.416002000000002</v>
      </c>
      <c r="K2628">
        <f t="shared" ca="1" si="197"/>
        <v>0</v>
      </c>
      <c r="L2628">
        <f t="shared" ca="1" si="198"/>
        <v>0</v>
      </c>
      <c r="M2628">
        <f t="shared" ca="1" si="199"/>
        <v>22.846511879999994</v>
      </c>
    </row>
    <row r="2629" spans="1:13" x14ac:dyDescent="0.3">
      <c r="A2629" s="1">
        <v>40043</v>
      </c>
      <c r="B2629">
        <f>VLOOKUP($A2629,DataAdjust!$A:$K,9,FALSE)</f>
        <v>34.614112000000006</v>
      </c>
      <c r="C2629">
        <f>VLOOKUP($A2629,DataAdjust!$A:$K,10,FALSE)</f>
        <v>35.004111999999999</v>
      </c>
      <c r="D2629">
        <f>VLOOKUP($A2629,DataAdjust!$A:$K,11,FALSE)</f>
        <v>34.504111999999999</v>
      </c>
      <c r="E2629">
        <f>VLOOKUP($A2629,DataAdjust!$A:$K,6,FALSE)</f>
        <v>34.924109999999999</v>
      </c>
      <c r="F2629">
        <f>VLOOKUP($A2629,DataAdjust!$A:$K,7,FALSE)</f>
        <v>84496200</v>
      </c>
      <c r="G2629">
        <f t="shared" ca="1" si="195"/>
        <v>33.260563499999996</v>
      </c>
      <c r="H2629">
        <f t="shared" ca="1" si="195"/>
        <v>35.326774749999998</v>
      </c>
      <c r="I2629">
        <f t="shared" ca="1" si="196"/>
        <v>1</v>
      </c>
      <c r="J2629">
        <f ca="1">IF(AND(I2628=0,I2629=1),B2630,IF(AND(I2629=1,I2628=1),J2628,0))</f>
        <v>27.416002000000002</v>
      </c>
      <c r="K2629">
        <f t="shared" ca="1" si="197"/>
        <v>0</v>
      </c>
      <c r="L2629">
        <f t="shared" ca="1" si="198"/>
        <v>0</v>
      </c>
      <c r="M2629">
        <f t="shared" ca="1" si="199"/>
        <v>22.846511879999994</v>
      </c>
    </row>
    <row r="2630" spans="1:13" x14ac:dyDescent="0.3">
      <c r="A2630" s="1">
        <v>40044</v>
      </c>
      <c r="B2630">
        <f>VLOOKUP($A2630,DataAdjust!$A:$K,9,FALSE)</f>
        <v>34.435718999999999</v>
      </c>
      <c r="C2630">
        <f>VLOOKUP($A2630,DataAdjust!$A:$K,10,FALSE)</f>
        <v>35.265720999999999</v>
      </c>
      <c r="D2630">
        <f>VLOOKUP($A2630,DataAdjust!$A:$K,11,FALSE)</f>
        <v>34.405719999999995</v>
      </c>
      <c r="E2630">
        <f>VLOOKUP($A2630,DataAdjust!$A:$K,6,FALSE)</f>
        <v>35.165717999999998</v>
      </c>
      <c r="F2630">
        <f>VLOOKUP($A2630,DataAdjust!$A:$K,7,FALSE)</f>
        <v>88036300</v>
      </c>
      <c r="G2630">
        <f t="shared" ca="1" si="195"/>
        <v>33.328460149999998</v>
      </c>
      <c r="H2630">
        <f t="shared" ca="1" si="195"/>
        <v>35.261902000000006</v>
      </c>
      <c r="I2630">
        <f t="shared" ca="1" si="196"/>
        <v>1</v>
      </c>
      <c r="J2630">
        <f ca="1">IF(AND(I2629=0,I2630=1),B2631,IF(AND(I2630=1,I2629=1),J2629,0))</f>
        <v>27.416002000000002</v>
      </c>
      <c r="K2630">
        <f t="shared" ca="1" si="197"/>
        <v>0</v>
      </c>
      <c r="L2630">
        <f t="shared" ca="1" si="198"/>
        <v>0</v>
      </c>
      <c r="M2630">
        <f t="shared" ca="1" si="199"/>
        <v>22.846511879999994</v>
      </c>
    </row>
    <row r="2631" spans="1:13" x14ac:dyDescent="0.3">
      <c r="A2631" s="1">
        <v>40045</v>
      </c>
      <c r="B2631">
        <f>VLOOKUP($A2631,DataAdjust!$A:$K,9,FALSE)</f>
        <v>35.097324999999991</v>
      </c>
      <c r="C2631">
        <f>VLOOKUP($A2631,DataAdjust!$A:$K,10,FALSE)</f>
        <v>35.657325999999998</v>
      </c>
      <c r="D2631">
        <f>VLOOKUP($A2631,DataAdjust!$A:$K,11,FALSE)</f>
        <v>35.017326999999995</v>
      </c>
      <c r="E2631">
        <f>VLOOKUP($A2631,DataAdjust!$A:$K,6,FALSE)</f>
        <v>35.577323999999997</v>
      </c>
      <c r="F2631">
        <f>VLOOKUP($A2631,DataAdjust!$A:$K,7,FALSE)</f>
        <v>81473500</v>
      </c>
      <c r="G2631">
        <f t="shared" ca="1" si="195"/>
        <v>33.406791966666674</v>
      </c>
      <c r="H2631">
        <f t="shared" ca="1" si="195"/>
        <v>35.279799124999997</v>
      </c>
      <c r="I2631">
        <f t="shared" ca="1" si="196"/>
        <v>1</v>
      </c>
      <c r="J2631">
        <f ca="1">IF(AND(I2630=0,I2631=1),B2632,IF(AND(I2631=1,I2630=1),J2630,0))</f>
        <v>27.416002000000002</v>
      </c>
      <c r="K2631">
        <f t="shared" ca="1" si="197"/>
        <v>0</v>
      </c>
      <c r="L2631">
        <f t="shared" ca="1" si="198"/>
        <v>0</v>
      </c>
      <c r="M2631">
        <f t="shared" ca="1" si="199"/>
        <v>22.846511879999994</v>
      </c>
    </row>
    <row r="2632" spans="1:13" x14ac:dyDescent="0.3">
      <c r="A2632" s="1">
        <v>40046</v>
      </c>
      <c r="B2632">
        <f>VLOOKUP($A2632,DataAdjust!$A:$K,9,FALSE)</f>
        <v>35.751595000000002</v>
      </c>
      <c r="C2632">
        <f>VLOOKUP($A2632,DataAdjust!$A:$K,10,FALSE)</f>
        <v>36.121594000000002</v>
      </c>
      <c r="D2632">
        <f>VLOOKUP($A2632,DataAdjust!$A:$K,11,FALSE)</f>
        <v>35.501595000000002</v>
      </c>
      <c r="E2632">
        <f>VLOOKUP($A2632,DataAdjust!$A:$K,6,FALSE)</f>
        <v>36.051594000000001</v>
      </c>
      <c r="F2632">
        <f>VLOOKUP($A2632,DataAdjust!$A:$K,7,FALSE)</f>
        <v>114660200</v>
      </c>
      <c r="G2632">
        <f t="shared" ca="1" si="195"/>
        <v>33.487069949999999</v>
      </c>
      <c r="H2632">
        <f t="shared" ca="1" si="195"/>
        <v>35.395007750000005</v>
      </c>
      <c r="I2632">
        <f t="shared" ca="1" si="196"/>
        <v>1</v>
      </c>
      <c r="J2632">
        <f ca="1">IF(AND(I2631=0,I2632=1),B2633,IF(AND(I2632=1,I2631=1),J2631,0))</f>
        <v>27.416002000000002</v>
      </c>
      <c r="K2632">
        <f t="shared" ca="1" si="197"/>
        <v>0</v>
      </c>
      <c r="L2632">
        <f t="shared" ca="1" si="198"/>
        <v>0</v>
      </c>
      <c r="M2632">
        <f t="shared" ca="1" si="199"/>
        <v>22.846511879999994</v>
      </c>
    </row>
    <row r="2633" spans="1:13" x14ac:dyDescent="0.3">
      <c r="A2633" s="1">
        <v>40049</v>
      </c>
      <c r="B2633">
        <f>VLOOKUP($A2633,DataAdjust!$A:$K,9,FALSE)</f>
        <v>36.125762999999999</v>
      </c>
      <c r="C2633">
        <f>VLOOKUP($A2633,DataAdjust!$A:$K,10,FALSE)</f>
        <v>36.335762000000003</v>
      </c>
      <c r="D2633">
        <f>VLOOKUP($A2633,DataAdjust!$A:$K,11,FALSE)</f>
        <v>35.865760000000002</v>
      </c>
      <c r="E2633">
        <f>VLOOKUP($A2633,DataAdjust!$A:$K,6,FALSE)</f>
        <v>36.015762000000002</v>
      </c>
      <c r="F2633">
        <f>VLOOKUP($A2633,DataAdjust!$A:$K,7,FALSE)</f>
        <v>109904900</v>
      </c>
      <c r="G2633">
        <f t="shared" ca="1" si="195"/>
        <v>33.560346016666671</v>
      </c>
      <c r="H2633">
        <f t="shared" ca="1" si="195"/>
        <v>35.437508625</v>
      </c>
      <c r="I2633">
        <f t="shared" ca="1" si="196"/>
        <v>1</v>
      </c>
      <c r="J2633">
        <f ca="1">IF(AND(I2632=0,I2633=1),B2634,IF(AND(I2633=1,I2632=1),J2632,0))</f>
        <v>27.416002000000002</v>
      </c>
      <c r="K2633">
        <f t="shared" ca="1" si="197"/>
        <v>0</v>
      </c>
      <c r="L2633">
        <f t="shared" ca="1" si="198"/>
        <v>0</v>
      </c>
      <c r="M2633">
        <f t="shared" ca="1" si="199"/>
        <v>22.846511879999994</v>
      </c>
    </row>
    <row r="2634" spans="1:13" x14ac:dyDescent="0.3">
      <c r="A2634" s="1">
        <v>40050</v>
      </c>
      <c r="B2634">
        <f>VLOOKUP($A2634,DataAdjust!$A:$K,9,FALSE)</f>
        <v>36.093151000000006</v>
      </c>
      <c r="C2634">
        <f>VLOOKUP($A2634,DataAdjust!$A:$K,10,FALSE)</f>
        <v>36.513149000000006</v>
      </c>
      <c r="D2634">
        <f>VLOOKUP($A2634,DataAdjust!$A:$K,11,FALSE)</f>
        <v>36.003151000000003</v>
      </c>
      <c r="E2634">
        <f>VLOOKUP($A2634,DataAdjust!$A:$K,6,FALSE)</f>
        <v>36.123150000000003</v>
      </c>
      <c r="F2634">
        <f>VLOOKUP($A2634,DataAdjust!$A:$K,7,FALSE)</f>
        <v>92900400</v>
      </c>
      <c r="G2634">
        <f t="shared" ca="1" si="195"/>
        <v>33.620367933333334</v>
      </c>
      <c r="H2634">
        <f t="shared" ca="1" si="195"/>
        <v>35.468827750000003</v>
      </c>
      <c r="I2634">
        <f t="shared" ca="1" si="196"/>
        <v>1</v>
      </c>
      <c r="J2634">
        <f ca="1">IF(AND(I2633=0,I2634=1),B2635,IF(AND(I2634=1,I2633=1),J2633,0))</f>
        <v>27.416002000000002</v>
      </c>
      <c r="K2634">
        <f t="shared" ca="1" si="197"/>
        <v>0</v>
      </c>
      <c r="L2634">
        <f t="shared" ca="1" si="198"/>
        <v>0</v>
      </c>
      <c r="M2634">
        <f t="shared" ca="1" si="199"/>
        <v>22.846511879999994</v>
      </c>
    </row>
    <row r="2635" spans="1:13" x14ac:dyDescent="0.3">
      <c r="A2635" s="1">
        <v>40051</v>
      </c>
      <c r="B2635">
        <f>VLOOKUP($A2635,DataAdjust!$A:$K,9,FALSE)</f>
        <v>36.040523999999998</v>
      </c>
      <c r="C2635">
        <f>VLOOKUP($A2635,DataAdjust!$A:$K,10,FALSE)</f>
        <v>36.360523000000001</v>
      </c>
      <c r="D2635">
        <f>VLOOKUP($A2635,DataAdjust!$A:$K,11,FALSE)</f>
        <v>35.840527000000002</v>
      </c>
      <c r="E2635">
        <f>VLOOKUP($A2635,DataAdjust!$A:$K,6,FALSE)</f>
        <v>36.060524000000001</v>
      </c>
      <c r="F2635">
        <f>VLOOKUP($A2635,DataAdjust!$A:$K,7,FALSE)</f>
        <v>96407500</v>
      </c>
      <c r="G2635">
        <f t="shared" ca="1" si="195"/>
        <v>33.678601066666666</v>
      </c>
      <c r="H2635">
        <f t="shared" ca="1" si="195"/>
        <v>35.543768374999999</v>
      </c>
      <c r="I2635">
        <f t="shared" ca="1" si="196"/>
        <v>1</v>
      </c>
      <c r="J2635">
        <f ca="1">IF(AND(I2634=0,I2635=1),B2636,IF(AND(I2635=1,I2634=1),J2634,0))</f>
        <v>27.416002000000002</v>
      </c>
      <c r="K2635">
        <f t="shared" ca="1" si="197"/>
        <v>0</v>
      </c>
      <c r="L2635">
        <f t="shared" ca="1" si="198"/>
        <v>0</v>
      </c>
      <c r="M2635">
        <f t="shared" ca="1" si="199"/>
        <v>22.846511879999994</v>
      </c>
    </row>
    <row r="2636" spans="1:13" x14ac:dyDescent="0.3">
      <c r="A2636" s="1">
        <v>40052</v>
      </c>
      <c r="B2636">
        <f>VLOOKUP($A2636,DataAdjust!$A:$K,9,FALSE)</f>
        <v>36.040000999999997</v>
      </c>
      <c r="C2636">
        <f>VLOOKUP($A2636,DataAdjust!$A:$K,10,FALSE)</f>
        <v>36.220001000000003</v>
      </c>
      <c r="D2636">
        <f>VLOOKUP($A2636,DataAdjust!$A:$K,11,FALSE)</f>
        <v>35.419998</v>
      </c>
      <c r="E2636">
        <f>VLOOKUP($A2636,DataAdjust!$A:$K,6,FALSE)</f>
        <v>36.150002000000001</v>
      </c>
      <c r="F2636">
        <f>VLOOKUP($A2636,DataAdjust!$A:$K,7,FALSE)</f>
        <v>121957800</v>
      </c>
      <c r="G2636">
        <f t="shared" ca="1" si="195"/>
        <v>33.739964033333337</v>
      </c>
      <c r="H2636">
        <f t="shared" ca="1" si="195"/>
        <v>35.758522999999997</v>
      </c>
      <c r="I2636">
        <f t="shared" ca="1" si="196"/>
        <v>1</v>
      </c>
      <c r="J2636">
        <f ca="1">IF(AND(I2635=0,I2636=1),B2637,IF(AND(I2636=1,I2635=1),J2635,0))</f>
        <v>27.416002000000002</v>
      </c>
      <c r="K2636">
        <f t="shared" ca="1" si="197"/>
        <v>0</v>
      </c>
      <c r="L2636">
        <f t="shared" ca="1" si="198"/>
        <v>0</v>
      </c>
      <c r="M2636">
        <f t="shared" ca="1" si="199"/>
        <v>22.846511879999994</v>
      </c>
    </row>
    <row r="2637" spans="1:13" x14ac:dyDescent="0.3">
      <c r="A2637" s="1">
        <v>40053</v>
      </c>
      <c r="B2637">
        <f>VLOOKUP($A2637,DataAdjust!$A:$K,9,FALSE)</f>
        <v>36.645789999999998</v>
      </c>
      <c r="C2637">
        <f>VLOOKUP($A2637,DataAdjust!$A:$K,10,FALSE)</f>
        <v>36.825789999999998</v>
      </c>
      <c r="D2637">
        <f>VLOOKUP($A2637,DataAdjust!$A:$K,11,FALSE)</f>
        <v>35.905787999999994</v>
      </c>
      <c r="E2637">
        <f>VLOOKUP($A2637,DataAdjust!$A:$K,6,FALSE)</f>
        <v>36.185786999999998</v>
      </c>
      <c r="F2637">
        <f>VLOOKUP($A2637,DataAdjust!$A:$K,7,FALSE)</f>
        <v>114300900</v>
      </c>
      <c r="G2637">
        <f t="shared" ca="1" si="195"/>
        <v>33.795816600000002</v>
      </c>
      <c r="H2637">
        <f t="shared" ca="1" si="195"/>
        <v>35.916232624999999</v>
      </c>
      <c r="I2637">
        <f t="shared" ca="1" si="196"/>
        <v>1</v>
      </c>
      <c r="J2637">
        <f ca="1">IF(AND(I2636=0,I2637=1),B2638,IF(AND(I2637=1,I2636=1),J2636,0))</f>
        <v>27.416002000000002</v>
      </c>
      <c r="K2637">
        <f t="shared" ca="1" si="197"/>
        <v>0</v>
      </c>
      <c r="L2637">
        <f t="shared" ca="1" si="198"/>
        <v>0</v>
      </c>
      <c r="M2637">
        <f t="shared" ca="1" si="199"/>
        <v>22.846511879999994</v>
      </c>
    </row>
    <row r="2638" spans="1:13" x14ac:dyDescent="0.3">
      <c r="A2638" s="1">
        <v>40056</v>
      </c>
      <c r="B2638">
        <f>VLOOKUP($A2638,DataAdjust!$A:$K,9,FALSE)</f>
        <v>35.928901000000003</v>
      </c>
      <c r="C2638">
        <f>VLOOKUP($A2638,DataAdjust!$A:$K,10,FALSE)</f>
        <v>35.988903000000001</v>
      </c>
      <c r="D2638">
        <f>VLOOKUP($A2638,DataAdjust!$A:$K,11,FALSE)</f>
        <v>35.578902999999997</v>
      </c>
      <c r="E2638">
        <f>VLOOKUP($A2638,DataAdjust!$A:$K,6,FALSE)</f>
        <v>35.818900999999997</v>
      </c>
      <c r="F2638">
        <f>VLOOKUP($A2638,DataAdjust!$A:$K,7,FALSE)</f>
        <v>96415300</v>
      </c>
      <c r="G2638">
        <f t="shared" ca="1" si="195"/>
        <v>33.844958483333329</v>
      </c>
      <c r="H2638">
        <f t="shared" ca="1" si="195"/>
        <v>35.997880500000001</v>
      </c>
      <c r="I2638">
        <f t="shared" ca="1" si="196"/>
        <v>1</v>
      </c>
      <c r="J2638">
        <f ca="1">IF(AND(I2637=0,I2638=1),B2639,IF(AND(I2638=1,I2637=1),J2637,0))</f>
        <v>27.416002000000002</v>
      </c>
      <c r="K2638">
        <f t="shared" ca="1" si="197"/>
        <v>0</v>
      </c>
      <c r="L2638">
        <f t="shared" ca="1" si="198"/>
        <v>0</v>
      </c>
      <c r="M2638">
        <f t="shared" ca="1" si="199"/>
        <v>22.846511879999994</v>
      </c>
    </row>
    <row r="2639" spans="1:13" x14ac:dyDescent="0.3">
      <c r="A2639" s="1">
        <v>40057</v>
      </c>
      <c r="B2639">
        <f>VLOOKUP($A2639,DataAdjust!$A:$K,9,FALSE)</f>
        <v>35.757812000000008</v>
      </c>
      <c r="C2639">
        <f>VLOOKUP($A2639,DataAdjust!$A:$K,10,FALSE)</f>
        <v>36.457813000000009</v>
      </c>
      <c r="D2639">
        <f>VLOOKUP($A2639,DataAdjust!$A:$K,11,FALSE)</f>
        <v>35.027813000000002</v>
      </c>
      <c r="E2639">
        <f>VLOOKUP($A2639,DataAdjust!$A:$K,6,FALSE)</f>
        <v>35.147812000000002</v>
      </c>
      <c r="F2639">
        <f>VLOOKUP($A2639,DataAdjust!$A:$K,7,FALSE)</f>
        <v>162958900</v>
      </c>
      <c r="G2639">
        <f t="shared" ca="1" si="195"/>
        <v>33.884554216666665</v>
      </c>
      <c r="H2639">
        <f t="shared" ca="1" si="195"/>
        <v>35.944191500000002</v>
      </c>
      <c r="I2639">
        <f t="shared" ca="1" si="196"/>
        <v>1</v>
      </c>
      <c r="J2639">
        <f ca="1">IF(AND(I2638=0,I2639=1),B2640,IF(AND(I2639=1,I2638=1),J2638,0))</f>
        <v>27.416002000000002</v>
      </c>
      <c r="K2639">
        <f t="shared" ca="1" si="197"/>
        <v>0</v>
      </c>
      <c r="L2639">
        <f t="shared" ca="1" si="198"/>
        <v>0</v>
      </c>
      <c r="M2639">
        <f t="shared" ca="1" si="199"/>
        <v>22.846511879999994</v>
      </c>
    </row>
    <row r="2640" spans="1:13" x14ac:dyDescent="0.3">
      <c r="A2640" s="1">
        <v>40058</v>
      </c>
      <c r="B2640">
        <f>VLOOKUP($A2640,DataAdjust!$A:$K,9,FALSE)</f>
        <v>34.940964000000001</v>
      </c>
      <c r="C2640">
        <f>VLOOKUP($A2640,DataAdjust!$A:$K,10,FALSE)</f>
        <v>35.340965000000004</v>
      </c>
      <c r="D2640">
        <f>VLOOKUP($A2640,DataAdjust!$A:$K,11,FALSE)</f>
        <v>34.910964999999997</v>
      </c>
      <c r="E2640">
        <f>VLOOKUP($A2640,DataAdjust!$A:$K,6,FALSE)</f>
        <v>35.120964000000001</v>
      </c>
      <c r="F2640">
        <f>VLOOKUP($A2640,DataAdjust!$A:$K,7,FALSE)</f>
        <v>92757200</v>
      </c>
      <c r="G2640">
        <f t="shared" ca="1" si="195"/>
        <v>33.919531749999997</v>
      </c>
      <c r="H2640">
        <f t="shared" ca="1" si="195"/>
        <v>35.827862750000001</v>
      </c>
      <c r="I2640">
        <f t="shared" ca="1" si="196"/>
        <v>1</v>
      </c>
      <c r="J2640">
        <f ca="1">IF(AND(I2639=0,I2640=1),B2641,IF(AND(I2640=1,I2639=1),J2639,0))</f>
        <v>27.416002000000002</v>
      </c>
      <c r="K2640">
        <f t="shared" ca="1" si="197"/>
        <v>0</v>
      </c>
      <c r="L2640">
        <f t="shared" ca="1" si="198"/>
        <v>0</v>
      </c>
      <c r="M2640">
        <f t="shared" ca="1" si="199"/>
        <v>22.846511879999994</v>
      </c>
    </row>
    <row r="2641" spans="1:13" x14ac:dyDescent="0.3">
      <c r="A2641" s="1">
        <v>40059</v>
      </c>
      <c r="B2641">
        <f>VLOOKUP($A2641,DataAdjust!$A:$K,9,FALSE)</f>
        <v>35.283615999999995</v>
      </c>
      <c r="C2641">
        <f>VLOOKUP($A2641,DataAdjust!$A:$K,10,FALSE)</f>
        <v>35.413616999999995</v>
      </c>
      <c r="D2641">
        <f>VLOOKUP($A2641,DataAdjust!$A:$K,11,FALSE)</f>
        <v>34.863616999999998</v>
      </c>
      <c r="E2641">
        <f>VLOOKUP($A2641,DataAdjust!$A:$K,6,FALSE)</f>
        <v>35.353614999999998</v>
      </c>
      <c r="F2641">
        <f>VLOOKUP($A2641,DataAdjust!$A:$K,7,FALSE)</f>
        <v>76783100</v>
      </c>
      <c r="G2641">
        <f t="shared" ca="1" si="195"/>
        <v>33.960323199999998</v>
      </c>
      <c r="H2641">
        <f t="shared" ca="1" si="195"/>
        <v>35.745094375000001</v>
      </c>
      <c r="I2641">
        <f t="shared" ca="1" si="196"/>
        <v>1</v>
      </c>
      <c r="J2641">
        <f ca="1">IF(AND(I2640=0,I2641=1),B2642,IF(AND(I2641=1,I2640=1),J2640,0))</f>
        <v>27.416002000000002</v>
      </c>
      <c r="K2641">
        <f t="shared" ca="1" si="197"/>
        <v>0</v>
      </c>
      <c r="L2641">
        <f t="shared" ca="1" si="198"/>
        <v>0</v>
      </c>
      <c r="M2641">
        <f t="shared" ca="1" si="199"/>
        <v>22.846511879999994</v>
      </c>
    </row>
    <row r="2642" spans="1:13" x14ac:dyDescent="0.3">
      <c r="A2642" s="1">
        <v>40060</v>
      </c>
      <c r="B2642">
        <f>VLOOKUP($A2642,DataAdjust!$A:$K,9,FALSE)</f>
        <v>35.334202000000005</v>
      </c>
      <c r="C2642">
        <f>VLOOKUP($A2642,DataAdjust!$A:$K,10,FALSE)</f>
        <v>36.134201000000004</v>
      </c>
      <c r="D2642">
        <f>VLOOKUP($A2642,DataAdjust!$A:$K,11,FALSE)</f>
        <v>35.274200000000008</v>
      </c>
      <c r="E2642">
        <f>VLOOKUP($A2642,DataAdjust!$A:$K,6,FALSE)</f>
        <v>36.114201000000001</v>
      </c>
      <c r="F2642">
        <f>VLOOKUP($A2642,DataAdjust!$A:$K,7,FALSE)</f>
        <v>74866600</v>
      </c>
      <c r="G2642">
        <f t="shared" ca="1" si="195"/>
        <v>34.013791083333331</v>
      </c>
      <c r="H2642">
        <f t="shared" ca="1" si="195"/>
        <v>35.743975749999997</v>
      </c>
      <c r="I2642">
        <f t="shared" ca="1" si="196"/>
        <v>1</v>
      </c>
      <c r="J2642">
        <f ca="1">IF(AND(I2641=0,I2642=1),B2643,IF(AND(I2642=1,I2641=1),J2641,0))</f>
        <v>27.416002000000002</v>
      </c>
      <c r="K2642">
        <f t="shared" ca="1" si="197"/>
        <v>0</v>
      </c>
      <c r="L2642">
        <f t="shared" ca="1" si="198"/>
        <v>0</v>
      </c>
      <c r="M2642">
        <f t="shared" ca="1" si="199"/>
        <v>22.846511879999994</v>
      </c>
    </row>
    <row r="2643" spans="1:13" x14ac:dyDescent="0.3">
      <c r="A2643" s="1">
        <v>40064</v>
      </c>
      <c r="B2643">
        <f>VLOOKUP($A2643,DataAdjust!$A:$K,9,FALSE)</f>
        <v>36.394237000000004</v>
      </c>
      <c r="C2643">
        <f>VLOOKUP($A2643,DataAdjust!$A:$K,10,FALSE)</f>
        <v>36.494236000000001</v>
      </c>
      <c r="D2643">
        <f>VLOOKUP($A2643,DataAdjust!$A:$K,11,FALSE)</f>
        <v>36.174236000000008</v>
      </c>
      <c r="E2643">
        <f>VLOOKUP($A2643,DataAdjust!$A:$K,6,FALSE)</f>
        <v>36.454239000000001</v>
      </c>
      <c r="F2643">
        <f>VLOOKUP($A2643,DataAdjust!$A:$K,7,FALSE)</f>
        <v>71024400</v>
      </c>
      <c r="G2643">
        <f t="shared" ca="1" si="195"/>
        <v>34.075458266666665</v>
      </c>
      <c r="H2643">
        <f t="shared" ca="1" si="195"/>
        <v>35.793190125000002</v>
      </c>
      <c r="I2643">
        <f t="shared" ca="1" si="196"/>
        <v>1</v>
      </c>
      <c r="J2643">
        <f ca="1">IF(AND(I2642=0,I2643=1),B2644,IF(AND(I2643=1,I2642=1),J2642,0))</f>
        <v>27.416002000000002</v>
      </c>
      <c r="K2643">
        <f t="shared" ca="1" si="197"/>
        <v>0</v>
      </c>
      <c r="L2643">
        <f t="shared" ca="1" si="198"/>
        <v>0</v>
      </c>
      <c r="M2643">
        <f t="shared" ca="1" si="199"/>
        <v>22.846511879999994</v>
      </c>
    </row>
    <row r="2644" spans="1:13" x14ac:dyDescent="0.3">
      <c r="A2644" s="1">
        <v>40065</v>
      </c>
      <c r="B2644">
        <f>VLOOKUP($A2644,DataAdjust!$A:$K,9,FALSE)</f>
        <v>36.447409999999998</v>
      </c>
      <c r="C2644">
        <f>VLOOKUP($A2644,DataAdjust!$A:$K,10,FALSE)</f>
        <v>36.967410999999991</v>
      </c>
      <c r="D2644">
        <f>VLOOKUP($A2644,DataAdjust!$A:$K,11,FALSE)</f>
        <v>36.267409999999998</v>
      </c>
      <c r="E2644">
        <f>VLOOKUP($A2644,DataAdjust!$A:$K,6,FALSE)</f>
        <v>36.767409999999998</v>
      </c>
      <c r="F2644">
        <f>VLOOKUP($A2644,DataAdjust!$A:$K,7,FALSE)</f>
        <v>99280800</v>
      </c>
      <c r="G2644">
        <f t="shared" ca="1" si="195"/>
        <v>34.153516250000003</v>
      </c>
      <c r="H2644">
        <f t="shared" ca="1" si="195"/>
        <v>35.870366124999997</v>
      </c>
      <c r="I2644">
        <f t="shared" ca="1" si="196"/>
        <v>1</v>
      </c>
      <c r="J2644">
        <f ca="1">IF(AND(I2643=0,I2644=1),B2645,IF(AND(I2644=1,I2643=1),J2643,0))</f>
        <v>27.416002000000002</v>
      </c>
      <c r="K2644">
        <f t="shared" ca="1" si="197"/>
        <v>0</v>
      </c>
      <c r="L2644">
        <f t="shared" ca="1" si="198"/>
        <v>0</v>
      </c>
      <c r="M2644">
        <f t="shared" ca="1" si="199"/>
        <v>22.846511879999994</v>
      </c>
    </row>
    <row r="2645" spans="1:13" x14ac:dyDescent="0.3">
      <c r="A2645" s="1">
        <v>40066</v>
      </c>
      <c r="B2645">
        <f>VLOOKUP($A2645,DataAdjust!$A:$K,9,FALSE)</f>
        <v>36.746380000000002</v>
      </c>
      <c r="C2645">
        <f>VLOOKUP($A2645,DataAdjust!$A:$K,10,FALSE)</f>
        <v>37.166378000000002</v>
      </c>
      <c r="D2645">
        <f>VLOOKUP($A2645,DataAdjust!$A:$K,11,FALSE)</f>
        <v>36.636379000000005</v>
      </c>
      <c r="E2645">
        <f>VLOOKUP($A2645,DataAdjust!$A:$K,6,FALSE)</f>
        <v>37.116379000000002</v>
      </c>
      <c r="F2645">
        <f>VLOOKUP($A2645,DataAdjust!$A:$K,7,FALSE)</f>
        <v>99289100</v>
      </c>
      <c r="G2645">
        <f t="shared" ca="1" si="195"/>
        <v>34.242603966666664</v>
      </c>
      <c r="H2645">
        <f t="shared" ca="1" si="195"/>
        <v>35.986690125000003</v>
      </c>
      <c r="I2645">
        <f t="shared" ca="1" si="196"/>
        <v>1</v>
      </c>
      <c r="J2645">
        <f ca="1">IF(AND(I2644=0,I2645=1),B2646,IF(AND(I2645=1,I2644=1),J2644,0))</f>
        <v>27.416002000000002</v>
      </c>
      <c r="K2645">
        <f t="shared" ca="1" si="197"/>
        <v>0</v>
      </c>
      <c r="L2645">
        <f t="shared" ca="1" si="198"/>
        <v>0</v>
      </c>
      <c r="M2645">
        <f t="shared" ca="1" si="199"/>
        <v>22.846511879999994</v>
      </c>
    </row>
    <row r="2646" spans="1:13" x14ac:dyDescent="0.3">
      <c r="A2646" s="1">
        <v>40067</v>
      </c>
      <c r="B2646">
        <f>VLOOKUP($A2646,DataAdjust!$A:$K,9,FALSE)</f>
        <v>37.142158999999999</v>
      </c>
      <c r="C2646">
        <f>VLOOKUP($A2646,DataAdjust!$A:$K,10,FALSE)</f>
        <v>37.252159999999996</v>
      </c>
      <c r="D2646">
        <f>VLOOKUP($A2646,DataAdjust!$A:$K,11,FALSE)</f>
        <v>36.852162</v>
      </c>
      <c r="E2646">
        <f>VLOOKUP($A2646,DataAdjust!$A:$K,6,FALSE)</f>
        <v>37.152161</v>
      </c>
      <c r="F2646">
        <f>VLOOKUP($A2646,DataAdjust!$A:$K,7,FALSE)</f>
        <v>93868400</v>
      </c>
      <c r="G2646">
        <f t="shared" ref="G2646:H2709" ca="1" si="200">AVERAGE(INDIRECT(ADDRESS(ROW()-G$2+1,5)&amp;":"&amp;ADDRESS(ROW(),5)))</f>
        <v>34.327223500000009</v>
      </c>
      <c r="H2646">
        <f t="shared" ca="1" si="200"/>
        <v>36.153347624999995</v>
      </c>
      <c r="I2646">
        <f t="shared" ref="I2646:I2709" ca="1" si="201">IF(H2646&gt;G2646,1,0)</f>
        <v>1</v>
      </c>
      <c r="J2646">
        <f ca="1">IF(AND(I2645=0,I2646=1),B2647,IF(AND(I2646=1,I2645=1),J2645,0))</f>
        <v>27.416002000000002</v>
      </c>
      <c r="K2646">
        <f t="shared" ref="K2646:K2709" ca="1" si="202">IF(AND(I2646=0,I2645=1),B2647,0)</f>
        <v>0</v>
      </c>
      <c r="L2646">
        <f t="shared" ref="L2646:L2709" ca="1" si="203">IF(K2646&lt;&gt;0,K2646-J2645-J2645*N$2,0)</f>
        <v>0</v>
      </c>
      <c r="M2646">
        <f t="shared" ref="M2646:M2709" ca="1" si="204">M2645+L2646</f>
        <v>22.846511879999994</v>
      </c>
    </row>
    <row r="2647" spans="1:13" x14ac:dyDescent="0.3">
      <c r="A2647" s="1">
        <v>40070</v>
      </c>
      <c r="B2647">
        <f>VLOOKUP($A2647,DataAdjust!$A:$K,9,FALSE)</f>
        <v>36.865341000000001</v>
      </c>
      <c r="C2647">
        <f>VLOOKUP($A2647,DataAdjust!$A:$K,10,FALSE)</f>
        <v>37.325340000000004</v>
      </c>
      <c r="D2647">
        <f>VLOOKUP($A2647,DataAdjust!$A:$K,11,FALSE)</f>
        <v>36.825340000000004</v>
      </c>
      <c r="E2647">
        <f>VLOOKUP($A2647,DataAdjust!$A:$K,6,FALSE)</f>
        <v>37.295341000000001</v>
      </c>
      <c r="F2647">
        <f>VLOOKUP($A2647,DataAdjust!$A:$K,7,FALSE)</f>
        <v>90435600</v>
      </c>
      <c r="G2647">
        <f t="shared" ca="1" si="200"/>
        <v>34.415272049999999</v>
      </c>
      <c r="H2647">
        <f t="shared" ca="1" si="200"/>
        <v>36.421788749999997</v>
      </c>
      <c r="I2647">
        <f t="shared" ca="1" si="201"/>
        <v>1</v>
      </c>
      <c r="J2647">
        <f ca="1">IF(AND(I2646=0,I2647=1),B2648,IF(AND(I2647=1,I2646=1),J2646,0))</f>
        <v>27.416002000000002</v>
      </c>
      <c r="K2647">
        <f t="shared" ca="1" si="202"/>
        <v>0</v>
      </c>
      <c r="L2647">
        <f t="shared" ca="1" si="203"/>
        <v>0</v>
      </c>
      <c r="M2647">
        <f t="shared" ca="1" si="204"/>
        <v>22.846511879999994</v>
      </c>
    </row>
    <row r="2648" spans="1:13" x14ac:dyDescent="0.3">
      <c r="A2648" s="1">
        <v>40071</v>
      </c>
      <c r="B2648">
        <f>VLOOKUP($A2648,DataAdjust!$A:$K,9,FALSE)</f>
        <v>37.251679000000003</v>
      </c>
      <c r="C2648">
        <f>VLOOKUP($A2648,DataAdjust!$A:$K,10,FALSE)</f>
        <v>37.551678000000003</v>
      </c>
      <c r="D2648">
        <f>VLOOKUP($A2648,DataAdjust!$A:$K,11,FALSE)</f>
        <v>37.171677000000003</v>
      </c>
      <c r="E2648">
        <f>VLOOKUP($A2648,DataAdjust!$A:$K,6,FALSE)</f>
        <v>37.411678000000002</v>
      </c>
      <c r="F2648">
        <f>VLOOKUP($A2648,DataAdjust!$A:$K,7,FALSE)</f>
        <v>91594600</v>
      </c>
      <c r="G2648">
        <f t="shared" ca="1" si="200"/>
        <v>34.499532916666666</v>
      </c>
      <c r="H2648">
        <f t="shared" ca="1" si="200"/>
        <v>36.708127999999995</v>
      </c>
      <c r="I2648">
        <f t="shared" ca="1" si="201"/>
        <v>1</v>
      </c>
      <c r="J2648">
        <f ca="1">IF(AND(I2647=0,I2648=1),B2649,IF(AND(I2648=1,I2647=1),J2647,0))</f>
        <v>27.416002000000002</v>
      </c>
      <c r="K2648">
        <f t="shared" ca="1" si="202"/>
        <v>0</v>
      </c>
      <c r="L2648">
        <f t="shared" ca="1" si="203"/>
        <v>0</v>
      </c>
      <c r="M2648">
        <f t="shared" ca="1" si="204"/>
        <v>22.846511879999994</v>
      </c>
    </row>
    <row r="2649" spans="1:13" x14ac:dyDescent="0.3">
      <c r="A2649" s="1">
        <v>40072</v>
      </c>
      <c r="B2649">
        <f>VLOOKUP($A2649,DataAdjust!$A:$K,9,FALSE)</f>
        <v>37.537495</v>
      </c>
      <c r="C2649">
        <f>VLOOKUP($A2649,DataAdjust!$A:$K,10,FALSE)</f>
        <v>38.017494999999997</v>
      </c>
      <c r="D2649">
        <f>VLOOKUP($A2649,DataAdjust!$A:$K,11,FALSE)</f>
        <v>37.377495000000003</v>
      </c>
      <c r="E2649">
        <f>VLOOKUP($A2649,DataAdjust!$A:$K,6,FALSE)</f>
        <v>37.957492999999999</v>
      </c>
      <c r="F2649">
        <f>VLOOKUP($A2649,DataAdjust!$A:$K,7,FALSE)</f>
        <v>96888500</v>
      </c>
      <c r="G2649">
        <f t="shared" ca="1" si="200"/>
        <v>34.608996966666659</v>
      </c>
      <c r="H2649">
        <f t="shared" ca="1" si="200"/>
        <v>37.033612750000003</v>
      </c>
      <c r="I2649">
        <f t="shared" ca="1" si="201"/>
        <v>1</v>
      </c>
      <c r="J2649">
        <f ca="1">IF(AND(I2648=0,I2649=1),B2650,IF(AND(I2649=1,I2648=1),J2648,0))</f>
        <v>27.416002000000002</v>
      </c>
      <c r="K2649">
        <f t="shared" ca="1" si="202"/>
        <v>0</v>
      </c>
      <c r="L2649">
        <f t="shared" ca="1" si="203"/>
        <v>0</v>
      </c>
      <c r="M2649">
        <f t="shared" ca="1" si="204"/>
        <v>22.846511879999994</v>
      </c>
    </row>
    <row r="2650" spans="1:13" x14ac:dyDescent="0.3">
      <c r="A2650" s="1">
        <v>40073</v>
      </c>
      <c r="B2650">
        <f>VLOOKUP($A2650,DataAdjust!$A:$K,9,FALSE)</f>
        <v>37.848552000000005</v>
      </c>
      <c r="C2650">
        <f>VLOOKUP($A2650,DataAdjust!$A:$K,10,FALSE)</f>
        <v>38.198551000000002</v>
      </c>
      <c r="D2650">
        <f>VLOOKUP($A2650,DataAdjust!$A:$K,11,FALSE)</f>
        <v>37.748550000000009</v>
      </c>
      <c r="E2650">
        <f>VLOOKUP($A2650,DataAdjust!$A:$K,6,FALSE)</f>
        <v>37.948551000000002</v>
      </c>
      <c r="F2650">
        <f>VLOOKUP($A2650,DataAdjust!$A:$K,7,FALSE)</f>
        <v>102169600</v>
      </c>
      <c r="G2650">
        <f t="shared" ca="1" si="200"/>
        <v>34.719505083333324</v>
      </c>
      <c r="H2650">
        <f t="shared" ca="1" si="200"/>
        <v>37.262906500000007</v>
      </c>
      <c r="I2650">
        <f t="shared" ca="1" si="201"/>
        <v>1</v>
      </c>
      <c r="J2650">
        <f ca="1">IF(AND(I2649=0,I2650=1),B2651,IF(AND(I2650=1,I2649=1),J2649,0))</f>
        <v>27.416002000000002</v>
      </c>
      <c r="K2650">
        <f t="shared" ca="1" si="202"/>
        <v>0</v>
      </c>
      <c r="L2650">
        <f t="shared" ca="1" si="203"/>
        <v>0</v>
      </c>
      <c r="M2650">
        <f t="shared" ca="1" si="204"/>
        <v>22.846511879999994</v>
      </c>
    </row>
    <row r="2651" spans="1:13" x14ac:dyDescent="0.3">
      <c r="A2651" s="1">
        <v>40074</v>
      </c>
      <c r="B2651">
        <f>VLOOKUP($A2651,DataAdjust!$A:$K,9,FALSE)</f>
        <v>38.112143999999994</v>
      </c>
      <c r="C2651">
        <f>VLOOKUP($A2651,DataAdjust!$A:$K,10,FALSE)</f>
        <v>38.192141999999997</v>
      </c>
      <c r="D2651">
        <f>VLOOKUP($A2651,DataAdjust!$A:$K,11,FALSE)</f>
        <v>37.782142</v>
      </c>
      <c r="E2651">
        <f>VLOOKUP($A2651,DataAdjust!$A:$K,6,FALSE)</f>
        <v>38.012141999999997</v>
      </c>
      <c r="F2651">
        <f>VLOOKUP($A2651,DataAdjust!$A:$K,7,FALSE)</f>
        <v>87444200</v>
      </c>
      <c r="G2651">
        <f t="shared" ca="1" si="200"/>
        <v>34.822274049999997</v>
      </c>
      <c r="H2651">
        <f t="shared" ca="1" si="200"/>
        <v>37.457644375000001</v>
      </c>
      <c r="I2651">
        <f t="shared" ca="1" si="201"/>
        <v>1</v>
      </c>
      <c r="J2651">
        <f ca="1">IF(AND(I2650=0,I2651=1),B2652,IF(AND(I2651=1,I2650=1),J2650,0))</f>
        <v>27.416002000000002</v>
      </c>
      <c r="K2651">
        <f t="shared" ca="1" si="202"/>
        <v>0</v>
      </c>
      <c r="L2651">
        <f t="shared" ca="1" si="203"/>
        <v>0</v>
      </c>
      <c r="M2651">
        <f t="shared" ca="1" si="204"/>
        <v>22.846511879999994</v>
      </c>
    </row>
    <row r="2652" spans="1:13" x14ac:dyDescent="0.3">
      <c r="A2652" s="1">
        <v>40077</v>
      </c>
      <c r="B2652">
        <f>VLOOKUP($A2652,DataAdjust!$A:$K,9,FALSE)</f>
        <v>37.758583000000002</v>
      </c>
      <c r="C2652">
        <f>VLOOKUP($A2652,DataAdjust!$A:$K,10,FALSE)</f>
        <v>38.258583000000002</v>
      </c>
      <c r="D2652">
        <f>VLOOKUP($A2652,DataAdjust!$A:$K,11,FALSE)</f>
        <v>37.718581999999998</v>
      </c>
      <c r="E2652">
        <f>VLOOKUP($A2652,DataAdjust!$A:$K,6,FALSE)</f>
        <v>38.128582000000002</v>
      </c>
      <c r="F2652">
        <f>VLOOKUP($A2652,DataAdjust!$A:$K,7,FALSE)</f>
        <v>71351400</v>
      </c>
      <c r="G2652">
        <f t="shared" ca="1" si="200"/>
        <v>34.916544499999993</v>
      </c>
      <c r="H2652">
        <f t="shared" ca="1" si="200"/>
        <v>37.627790875000002</v>
      </c>
      <c r="I2652">
        <f t="shared" ca="1" si="201"/>
        <v>1</v>
      </c>
      <c r="J2652">
        <f ca="1">IF(AND(I2651=0,I2652=1),B2653,IF(AND(I2652=1,I2651=1),J2651,0))</f>
        <v>27.416002000000002</v>
      </c>
      <c r="K2652">
        <f t="shared" ca="1" si="202"/>
        <v>0</v>
      </c>
      <c r="L2652">
        <f t="shared" ca="1" si="203"/>
        <v>0</v>
      </c>
      <c r="M2652">
        <f t="shared" ca="1" si="204"/>
        <v>22.846511879999994</v>
      </c>
    </row>
    <row r="2653" spans="1:13" x14ac:dyDescent="0.3">
      <c r="A2653" s="1">
        <v>40078</v>
      </c>
      <c r="B2653">
        <f>VLOOKUP($A2653,DataAdjust!$A:$K,9,FALSE)</f>
        <v>38.360231999999996</v>
      </c>
      <c r="C2653">
        <f>VLOOKUP($A2653,DataAdjust!$A:$K,10,FALSE)</f>
        <v>38.380232999999997</v>
      </c>
      <c r="D2653">
        <f>VLOOKUP($A2653,DataAdjust!$A:$K,11,FALSE)</f>
        <v>37.990229999999997</v>
      </c>
      <c r="E2653">
        <f>VLOOKUP($A2653,DataAdjust!$A:$K,6,FALSE)</f>
        <v>38.200232999999997</v>
      </c>
      <c r="F2653">
        <f>VLOOKUP($A2653,DataAdjust!$A:$K,7,FALSE)</f>
        <v>75638400</v>
      </c>
      <c r="G2653">
        <f t="shared" ca="1" si="200"/>
        <v>35.010815966666662</v>
      </c>
      <c r="H2653">
        <f t="shared" ca="1" si="200"/>
        <v>37.763272624999999</v>
      </c>
      <c r="I2653">
        <f t="shared" ca="1" si="201"/>
        <v>1</v>
      </c>
      <c r="J2653">
        <f ca="1">IF(AND(I2652=0,I2653=1),B2654,IF(AND(I2653=1,I2652=1),J2652,0))</f>
        <v>27.416002000000002</v>
      </c>
      <c r="K2653">
        <f t="shared" ca="1" si="202"/>
        <v>0</v>
      </c>
      <c r="L2653">
        <f t="shared" ca="1" si="203"/>
        <v>0</v>
      </c>
      <c r="M2653">
        <f t="shared" ca="1" si="204"/>
        <v>22.846511879999994</v>
      </c>
    </row>
    <row r="2654" spans="1:13" x14ac:dyDescent="0.3">
      <c r="A2654" s="1">
        <v>40079</v>
      </c>
      <c r="B2654">
        <f>VLOOKUP($A2654,DataAdjust!$A:$K,9,FALSE)</f>
        <v>38.401103999999997</v>
      </c>
      <c r="C2654">
        <f>VLOOKUP($A2654,DataAdjust!$A:$K,10,FALSE)</f>
        <v>38.741099999999996</v>
      </c>
      <c r="D2654">
        <f>VLOOKUP($A2654,DataAdjust!$A:$K,11,FALSE)</f>
        <v>37.951102999999996</v>
      </c>
      <c r="E2654">
        <f>VLOOKUP($A2654,DataAdjust!$A:$K,6,FALSE)</f>
        <v>38.021102999999997</v>
      </c>
      <c r="F2654">
        <f>VLOOKUP($A2654,DataAdjust!$A:$K,7,FALSE)</f>
        <v>143924100</v>
      </c>
      <c r="G2654">
        <f t="shared" ca="1" si="200"/>
        <v>35.100908883333325</v>
      </c>
      <c r="H2654">
        <f t="shared" ca="1" si="200"/>
        <v>37.871890375</v>
      </c>
      <c r="I2654">
        <f t="shared" ca="1" si="201"/>
        <v>1</v>
      </c>
      <c r="J2654">
        <f ca="1">IF(AND(I2653=0,I2654=1),B2655,IF(AND(I2654=1,I2653=1),J2653,0))</f>
        <v>27.416002000000002</v>
      </c>
      <c r="K2654">
        <f t="shared" ca="1" si="202"/>
        <v>0</v>
      </c>
      <c r="L2654">
        <f t="shared" ca="1" si="203"/>
        <v>0</v>
      </c>
      <c r="M2654">
        <f t="shared" ca="1" si="204"/>
        <v>22.846511879999994</v>
      </c>
    </row>
    <row r="2655" spans="1:13" x14ac:dyDescent="0.3">
      <c r="A2655" s="1">
        <v>40080</v>
      </c>
      <c r="B2655">
        <f>VLOOKUP($A2655,DataAdjust!$A:$K,9,FALSE)</f>
        <v>38.230727999999999</v>
      </c>
      <c r="C2655">
        <f>VLOOKUP($A2655,DataAdjust!$A:$K,10,FALSE)</f>
        <v>38.300727999999999</v>
      </c>
      <c r="D2655">
        <f>VLOOKUP($A2655,DataAdjust!$A:$K,11,FALSE)</f>
        <v>37.380729000000002</v>
      </c>
      <c r="E2655">
        <f>VLOOKUP($A2655,DataAdjust!$A:$K,6,FALSE)</f>
        <v>37.680728999999999</v>
      </c>
      <c r="F2655">
        <f>VLOOKUP($A2655,DataAdjust!$A:$K,7,FALSE)</f>
        <v>111016400</v>
      </c>
      <c r="G2655">
        <f t="shared" ca="1" si="200"/>
        <v>35.186372849999991</v>
      </c>
      <c r="H2655">
        <f t="shared" ca="1" si="200"/>
        <v>37.920063874999997</v>
      </c>
      <c r="I2655">
        <f t="shared" ca="1" si="201"/>
        <v>1</v>
      </c>
      <c r="J2655">
        <f ca="1">IF(AND(I2654=0,I2655=1),B2656,IF(AND(I2655=1,I2654=1),J2654,0))</f>
        <v>27.416002000000002</v>
      </c>
      <c r="K2655">
        <f t="shared" ca="1" si="202"/>
        <v>0</v>
      </c>
      <c r="L2655">
        <f t="shared" ca="1" si="203"/>
        <v>0</v>
      </c>
      <c r="M2655">
        <f t="shared" ca="1" si="204"/>
        <v>22.846511879999994</v>
      </c>
    </row>
    <row r="2656" spans="1:13" x14ac:dyDescent="0.3">
      <c r="A2656" s="1">
        <v>40081</v>
      </c>
      <c r="B2656">
        <f>VLOOKUP($A2656,DataAdjust!$A:$K,9,FALSE)</f>
        <v>37.409339000000003</v>
      </c>
      <c r="C2656">
        <f>VLOOKUP($A2656,DataAdjust!$A:$K,10,FALSE)</f>
        <v>37.739341000000003</v>
      </c>
      <c r="D2656">
        <f>VLOOKUP($A2656,DataAdjust!$A:$K,11,FALSE)</f>
        <v>37.229343</v>
      </c>
      <c r="E2656">
        <f>VLOOKUP($A2656,DataAdjust!$A:$K,6,FALSE)</f>
        <v>37.349342</v>
      </c>
      <c r="F2656">
        <f>VLOOKUP($A2656,DataAdjust!$A:$K,7,FALSE)</f>
        <v>109216000</v>
      </c>
      <c r="G2656">
        <f t="shared" ca="1" si="200"/>
        <v>35.266015450000005</v>
      </c>
      <c r="H2656">
        <f t="shared" ca="1" si="200"/>
        <v>37.912271874999995</v>
      </c>
      <c r="I2656">
        <f t="shared" ca="1" si="201"/>
        <v>1</v>
      </c>
      <c r="J2656">
        <f ca="1">IF(AND(I2655=0,I2656=1),B2657,IF(AND(I2656=1,I2655=1),J2655,0))</f>
        <v>27.416002000000002</v>
      </c>
      <c r="K2656">
        <f t="shared" ca="1" si="202"/>
        <v>0</v>
      </c>
      <c r="L2656">
        <f t="shared" ca="1" si="203"/>
        <v>0</v>
      </c>
      <c r="M2656">
        <f t="shared" ca="1" si="204"/>
        <v>22.846511879999994</v>
      </c>
    </row>
    <row r="2657" spans="1:13" x14ac:dyDescent="0.3">
      <c r="A2657" s="1">
        <v>40084</v>
      </c>
      <c r="B2657">
        <f>VLOOKUP($A2657,DataAdjust!$A:$K,9,FALSE)</f>
        <v>37.505271</v>
      </c>
      <c r="C2657">
        <f>VLOOKUP($A2657,DataAdjust!$A:$K,10,FALSE)</f>
        <v>38.235270999999997</v>
      </c>
      <c r="D2657">
        <f>VLOOKUP($A2657,DataAdjust!$A:$K,11,FALSE)</f>
        <v>37.465270000000004</v>
      </c>
      <c r="E2657">
        <f>VLOOKUP($A2657,DataAdjust!$A:$K,6,FALSE)</f>
        <v>37.985270999999997</v>
      </c>
      <c r="F2657">
        <f>VLOOKUP($A2657,DataAdjust!$A:$K,7,FALSE)</f>
        <v>84478500</v>
      </c>
      <c r="G2657">
        <f t="shared" ca="1" si="200"/>
        <v>35.368187433333333</v>
      </c>
      <c r="H2657">
        <f t="shared" ca="1" si="200"/>
        <v>37.915744124999996</v>
      </c>
      <c r="I2657">
        <f t="shared" ca="1" si="201"/>
        <v>1</v>
      </c>
      <c r="J2657">
        <f ca="1">IF(AND(I2656=0,I2657=1),B2658,IF(AND(I2657=1,I2656=1),J2656,0))</f>
        <v>27.416002000000002</v>
      </c>
      <c r="K2657">
        <f t="shared" ca="1" si="202"/>
        <v>0</v>
      </c>
      <c r="L2657">
        <f t="shared" ca="1" si="203"/>
        <v>0</v>
      </c>
      <c r="M2657">
        <f t="shared" ca="1" si="204"/>
        <v>22.846511879999994</v>
      </c>
    </row>
    <row r="2658" spans="1:13" x14ac:dyDescent="0.3">
      <c r="A2658" s="1">
        <v>40085</v>
      </c>
      <c r="B2658">
        <f>VLOOKUP($A2658,DataAdjust!$A:$K,9,FALSE)</f>
        <v>38.005096999999992</v>
      </c>
      <c r="C2658">
        <f>VLOOKUP($A2658,DataAdjust!$A:$K,10,FALSE)</f>
        <v>38.215095999999996</v>
      </c>
      <c r="D2658">
        <f>VLOOKUP($A2658,DataAdjust!$A:$K,11,FALSE)</f>
        <v>37.625095999999992</v>
      </c>
      <c r="E2658">
        <f>VLOOKUP($A2658,DataAdjust!$A:$K,6,FALSE)</f>
        <v>37.815097999999999</v>
      </c>
      <c r="F2658">
        <f>VLOOKUP($A2658,DataAdjust!$A:$K,7,FALSE)</f>
        <v>106686400</v>
      </c>
      <c r="G2658">
        <f t="shared" ca="1" si="200"/>
        <v>35.470356983333332</v>
      </c>
      <c r="H2658">
        <f t="shared" ca="1" si="200"/>
        <v>37.899062499999992</v>
      </c>
      <c r="I2658">
        <f t="shared" ca="1" si="201"/>
        <v>1</v>
      </c>
      <c r="J2658">
        <f ca="1">IF(AND(I2657=0,I2658=1),B2659,IF(AND(I2658=1,I2657=1),J2657,0))</f>
        <v>27.416002000000002</v>
      </c>
      <c r="K2658">
        <f t="shared" ca="1" si="202"/>
        <v>0</v>
      </c>
      <c r="L2658">
        <f t="shared" ca="1" si="203"/>
        <v>0</v>
      </c>
      <c r="M2658">
        <f t="shared" ca="1" si="204"/>
        <v>22.846511879999994</v>
      </c>
    </row>
    <row r="2659" spans="1:13" x14ac:dyDescent="0.3">
      <c r="A2659" s="1">
        <v>40086</v>
      </c>
      <c r="B2659">
        <f>VLOOKUP($A2659,DataAdjust!$A:$K,9,FALSE)</f>
        <v>37.981948000000003</v>
      </c>
      <c r="C2659">
        <f>VLOOKUP($A2659,DataAdjust!$A:$K,10,FALSE)</f>
        <v>38.191946999999999</v>
      </c>
      <c r="D2659">
        <f>VLOOKUP($A2659,DataAdjust!$A:$K,11,FALSE)</f>
        <v>37.191946999999999</v>
      </c>
      <c r="E2659">
        <f>VLOOKUP($A2659,DataAdjust!$A:$K,6,FALSE)</f>
        <v>37.841949</v>
      </c>
      <c r="F2659">
        <f>VLOOKUP($A2659,DataAdjust!$A:$K,7,FALSE)</f>
        <v>173102700</v>
      </c>
      <c r="G2659">
        <f t="shared" ca="1" si="200"/>
        <v>35.586097716666664</v>
      </c>
      <c r="H2659">
        <f t="shared" ca="1" si="200"/>
        <v>37.877788374999994</v>
      </c>
      <c r="I2659">
        <f t="shared" ca="1" si="201"/>
        <v>1</v>
      </c>
      <c r="J2659">
        <f ca="1">IF(AND(I2658=0,I2659=1),B2660,IF(AND(I2659=1,I2658=1),J2658,0))</f>
        <v>27.416002000000002</v>
      </c>
      <c r="K2659">
        <f t="shared" ca="1" si="202"/>
        <v>0</v>
      </c>
      <c r="L2659">
        <f t="shared" ca="1" si="203"/>
        <v>0</v>
      </c>
      <c r="M2659">
        <f t="shared" ca="1" si="204"/>
        <v>22.846511879999994</v>
      </c>
    </row>
    <row r="2660" spans="1:13" x14ac:dyDescent="0.3">
      <c r="A2660" s="1">
        <v>40087</v>
      </c>
      <c r="B2660">
        <f>VLOOKUP($A2660,DataAdjust!$A:$K,9,FALSE)</f>
        <v>37.822383000000002</v>
      </c>
      <c r="C2660">
        <f>VLOOKUP($A2660,DataAdjust!$A:$K,10,FALSE)</f>
        <v>37.852386000000003</v>
      </c>
      <c r="D2660">
        <f>VLOOKUP($A2660,DataAdjust!$A:$K,11,FALSE)</f>
        <v>36.722385000000003</v>
      </c>
      <c r="E2660">
        <f>VLOOKUP($A2660,DataAdjust!$A:$K,6,FALSE)</f>
        <v>36.722385000000003</v>
      </c>
      <c r="F2660">
        <f>VLOOKUP($A2660,DataAdjust!$A:$K,7,FALSE)</f>
        <v>140119100</v>
      </c>
      <c r="G2660">
        <f t="shared" ca="1" si="200"/>
        <v>35.680494683333336</v>
      </c>
      <c r="H2660">
        <f t="shared" ca="1" si="200"/>
        <v>37.702013750000006</v>
      </c>
      <c r="I2660">
        <f t="shared" ca="1" si="201"/>
        <v>1</v>
      </c>
      <c r="J2660">
        <f ca="1">IF(AND(I2659=0,I2660=1),B2661,IF(AND(I2660=1,I2659=1),J2659,0))</f>
        <v>27.416002000000002</v>
      </c>
      <c r="K2660">
        <f t="shared" ca="1" si="202"/>
        <v>0</v>
      </c>
      <c r="L2660">
        <f t="shared" ca="1" si="203"/>
        <v>0</v>
      </c>
      <c r="M2660">
        <f t="shared" ca="1" si="204"/>
        <v>22.846511879999994</v>
      </c>
    </row>
    <row r="2661" spans="1:13" x14ac:dyDescent="0.3">
      <c r="A2661" s="1">
        <v>40088</v>
      </c>
      <c r="B2661">
        <f>VLOOKUP($A2661,DataAdjust!$A:$K,9,FALSE)</f>
        <v>36.454899000000005</v>
      </c>
      <c r="C2661">
        <f>VLOOKUP($A2661,DataAdjust!$A:$K,10,FALSE)</f>
        <v>36.984898000000001</v>
      </c>
      <c r="D2661">
        <f>VLOOKUP($A2661,DataAdjust!$A:$K,11,FALSE)</f>
        <v>36.454899000000005</v>
      </c>
      <c r="E2661">
        <f>VLOOKUP($A2661,DataAdjust!$A:$K,6,FALSE)</f>
        <v>36.614899000000001</v>
      </c>
      <c r="F2661">
        <f>VLOOKUP($A2661,DataAdjust!$A:$K,7,FALSE)</f>
        <v>145286400</v>
      </c>
      <c r="G2661">
        <f t="shared" ca="1" si="200"/>
        <v>35.772205350000007</v>
      </c>
      <c r="H2661">
        <f t="shared" ca="1" si="200"/>
        <v>37.503847</v>
      </c>
      <c r="I2661">
        <f t="shared" ca="1" si="201"/>
        <v>1</v>
      </c>
      <c r="J2661">
        <f ca="1">IF(AND(I2660=0,I2661=1),B2662,IF(AND(I2661=1,I2660=1),J2660,0))</f>
        <v>27.416002000000002</v>
      </c>
      <c r="K2661">
        <f t="shared" ca="1" si="202"/>
        <v>0</v>
      </c>
      <c r="L2661">
        <f t="shared" ca="1" si="203"/>
        <v>0</v>
      </c>
      <c r="M2661">
        <f t="shared" ca="1" si="204"/>
        <v>22.846511879999994</v>
      </c>
    </row>
    <row r="2662" spans="1:13" x14ac:dyDescent="0.3">
      <c r="A2662" s="1">
        <v>40091</v>
      </c>
      <c r="B2662">
        <f>VLOOKUP($A2662,DataAdjust!$A:$K,9,FALSE)</f>
        <v>36.790466000000002</v>
      </c>
      <c r="C2662">
        <f>VLOOKUP($A2662,DataAdjust!$A:$K,10,FALSE)</f>
        <v>37.100467999999999</v>
      </c>
      <c r="D2662">
        <f>VLOOKUP($A2662,DataAdjust!$A:$K,11,FALSE)</f>
        <v>36.530467999999999</v>
      </c>
      <c r="E2662">
        <f>VLOOKUP($A2662,DataAdjust!$A:$K,6,FALSE)</f>
        <v>36.910465000000002</v>
      </c>
      <c r="F2662">
        <f>VLOOKUP($A2662,DataAdjust!$A:$K,7,FALSE)</f>
        <v>97054200</v>
      </c>
      <c r="G2662">
        <f t="shared" ca="1" si="200"/>
        <v>35.866605183333334</v>
      </c>
      <c r="H2662">
        <f t="shared" ca="1" si="200"/>
        <v>37.365017249999994</v>
      </c>
      <c r="I2662">
        <f t="shared" ca="1" si="201"/>
        <v>1</v>
      </c>
      <c r="J2662">
        <f ca="1">IF(AND(I2661=0,I2662=1),B2663,IF(AND(I2662=1,I2661=1),J2661,0))</f>
        <v>27.416002000000002</v>
      </c>
      <c r="K2662">
        <f t="shared" ca="1" si="202"/>
        <v>0</v>
      </c>
      <c r="L2662">
        <f t="shared" ca="1" si="203"/>
        <v>0</v>
      </c>
      <c r="M2662">
        <f t="shared" ca="1" si="204"/>
        <v>22.846511879999994</v>
      </c>
    </row>
    <row r="2663" spans="1:13" x14ac:dyDescent="0.3">
      <c r="A2663" s="1">
        <v>40092</v>
      </c>
      <c r="B2663">
        <f>VLOOKUP($A2663,DataAdjust!$A:$K,9,FALSE)</f>
        <v>37.064304</v>
      </c>
      <c r="C2663">
        <f>VLOOKUP($A2663,DataAdjust!$A:$K,10,FALSE)</f>
        <v>37.764304000000003</v>
      </c>
      <c r="D2663">
        <f>VLOOKUP($A2663,DataAdjust!$A:$K,11,FALSE)</f>
        <v>37.044302999999999</v>
      </c>
      <c r="E2663">
        <f>VLOOKUP($A2663,DataAdjust!$A:$K,6,FALSE)</f>
        <v>37.564304</v>
      </c>
      <c r="F2663">
        <f>VLOOKUP($A2663,DataAdjust!$A:$K,7,FALSE)</f>
        <v>124628000</v>
      </c>
      <c r="G2663">
        <f t="shared" ca="1" si="200"/>
        <v>35.96191018333333</v>
      </c>
      <c r="H2663">
        <f t="shared" ca="1" si="200"/>
        <v>37.350464125000002</v>
      </c>
      <c r="I2663">
        <f t="shared" ca="1" si="201"/>
        <v>1</v>
      </c>
      <c r="J2663">
        <f ca="1">IF(AND(I2662=0,I2663=1),B2664,IF(AND(I2663=1,I2662=1),J2662,0))</f>
        <v>27.416002000000002</v>
      </c>
      <c r="K2663">
        <f t="shared" ca="1" si="202"/>
        <v>0</v>
      </c>
      <c r="L2663">
        <f t="shared" ca="1" si="203"/>
        <v>0</v>
      </c>
      <c r="M2663">
        <f t="shared" ca="1" si="204"/>
        <v>22.846511879999994</v>
      </c>
    </row>
    <row r="2664" spans="1:13" x14ac:dyDescent="0.3">
      <c r="A2664" s="1">
        <v>40093</v>
      </c>
      <c r="B2664">
        <f>VLOOKUP($A2664,DataAdjust!$A:$K,9,FALSE)</f>
        <v>37.501781000000001</v>
      </c>
      <c r="C2664">
        <f>VLOOKUP($A2664,DataAdjust!$A:$K,10,FALSE)</f>
        <v>37.691783999999998</v>
      </c>
      <c r="D2664">
        <f>VLOOKUP($A2664,DataAdjust!$A:$K,11,FALSE)</f>
        <v>37.381782000000001</v>
      </c>
      <c r="E2664">
        <f>VLOOKUP($A2664,DataAdjust!$A:$K,6,FALSE)</f>
        <v>37.671782999999998</v>
      </c>
      <c r="F2664">
        <f>VLOOKUP($A2664,DataAdjust!$A:$K,7,FALSE)</f>
        <v>93787600</v>
      </c>
      <c r="G2664">
        <f t="shared" ca="1" si="200"/>
        <v>36.057067799999999</v>
      </c>
      <c r="H2664">
        <f t="shared" ca="1" si="200"/>
        <v>37.390769249999998</v>
      </c>
      <c r="I2664">
        <f t="shared" ca="1" si="201"/>
        <v>1</v>
      </c>
      <c r="J2664">
        <f ca="1">IF(AND(I2663=0,I2664=1),B2665,IF(AND(I2664=1,I2663=1),J2663,0))</f>
        <v>27.416002000000002</v>
      </c>
      <c r="K2664">
        <f t="shared" ca="1" si="202"/>
        <v>0</v>
      </c>
      <c r="L2664">
        <f t="shared" ca="1" si="203"/>
        <v>0</v>
      </c>
      <c r="M2664">
        <f t="shared" ca="1" si="204"/>
        <v>22.846511879999994</v>
      </c>
    </row>
    <row r="2665" spans="1:13" x14ac:dyDescent="0.3">
      <c r="A2665" s="1">
        <v>40094</v>
      </c>
      <c r="B2665">
        <f>VLOOKUP($A2665,DataAdjust!$A:$K,9,FALSE)</f>
        <v>37.902995000000004</v>
      </c>
      <c r="C2665">
        <f>VLOOKUP($A2665,DataAdjust!$A:$K,10,FALSE)</f>
        <v>38.212993000000004</v>
      </c>
      <c r="D2665">
        <f>VLOOKUP($A2665,DataAdjust!$A:$K,11,FALSE)</f>
        <v>37.732993000000008</v>
      </c>
      <c r="E2665">
        <f>VLOOKUP($A2665,DataAdjust!$A:$K,6,FALSE)</f>
        <v>37.832996000000001</v>
      </c>
      <c r="F2665">
        <f>VLOOKUP($A2665,DataAdjust!$A:$K,7,FALSE)</f>
        <v>107850400</v>
      </c>
      <c r="G2665">
        <f t="shared" ca="1" si="200"/>
        <v>36.13701653333333</v>
      </c>
      <c r="H2665">
        <f t="shared" ca="1" si="200"/>
        <v>37.371734875000001</v>
      </c>
      <c r="I2665">
        <f t="shared" ca="1" si="201"/>
        <v>1</v>
      </c>
      <c r="J2665">
        <f ca="1">IF(AND(I2664=0,I2665=1),B2666,IF(AND(I2665=1,I2664=1),J2664,0))</f>
        <v>27.416002000000002</v>
      </c>
      <c r="K2665">
        <f t="shared" ca="1" si="202"/>
        <v>0</v>
      </c>
      <c r="L2665">
        <f t="shared" ca="1" si="203"/>
        <v>0</v>
      </c>
      <c r="M2665">
        <f t="shared" ca="1" si="204"/>
        <v>22.846511879999994</v>
      </c>
    </row>
    <row r="2666" spans="1:13" x14ac:dyDescent="0.3">
      <c r="A2666" s="1">
        <v>40095</v>
      </c>
      <c r="B2666">
        <f>VLOOKUP($A2666,DataAdjust!$A:$K,9,FALSE)</f>
        <v>37.717957000000006</v>
      </c>
      <c r="C2666">
        <f>VLOOKUP($A2666,DataAdjust!$A:$K,10,FALSE)</f>
        <v>38.117954000000005</v>
      </c>
      <c r="D2666">
        <f>VLOOKUP($A2666,DataAdjust!$A:$K,11,FALSE)</f>
        <v>37.627956000000005</v>
      </c>
      <c r="E2666">
        <f>VLOOKUP($A2666,DataAdjust!$A:$K,6,FALSE)</f>
        <v>38.047955000000002</v>
      </c>
      <c r="F2666">
        <f>VLOOKUP($A2666,DataAdjust!$A:$K,7,FALSE)</f>
        <v>62828000</v>
      </c>
      <c r="G2666">
        <f t="shared" ca="1" si="200"/>
        <v>36.213985950000001</v>
      </c>
      <c r="H2666">
        <f t="shared" ca="1" si="200"/>
        <v>37.400841999999997</v>
      </c>
      <c r="I2666">
        <f t="shared" ca="1" si="201"/>
        <v>1</v>
      </c>
      <c r="J2666">
        <f ca="1">IF(AND(I2665=0,I2666=1),B2667,IF(AND(I2666=1,I2665=1),J2665,0))</f>
        <v>27.416002000000002</v>
      </c>
      <c r="K2666">
        <f t="shared" ca="1" si="202"/>
        <v>0</v>
      </c>
      <c r="L2666">
        <f t="shared" ca="1" si="203"/>
        <v>0</v>
      </c>
      <c r="M2666">
        <f t="shared" ca="1" si="204"/>
        <v>22.846511879999994</v>
      </c>
    </row>
    <row r="2667" spans="1:13" x14ac:dyDescent="0.3">
      <c r="A2667" s="1">
        <v>40098</v>
      </c>
      <c r="B2667">
        <f>VLOOKUP($A2667,DataAdjust!$A:$K,9,FALSE)</f>
        <v>38.208584000000002</v>
      </c>
      <c r="C2667">
        <f>VLOOKUP($A2667,DataAdjust!$A:$K,10,FALSE)</f>
        <v>38.428581000000001</v>
      </c>
      <c r="D2667">
        <f>VLOOKUP($A2667,DataAdjust!$A:$K,11,FALSE)</f>
        <v>37.838580999999998</v>
      </c>
      <c r="E2667">
        <f>VLOOKUP($A2667,DataAdjust!$A:$K,6,FALSE)</f>
        <v>38.128582000000002</v>
      </c>
      <c r="F2667">
        <f>VLOOKUP($A2667,DataAdjust!$A:$K,7,FALSE)</f>
        <v>53221900</v>
      </c>
      <c r="G2667">
        <f t="shared" ca="1" si="200"/>
        <v>36.289316233333331</v>
      </c>
      <c r="H2667">
        <f t="shared" ca="1" si="200"/>
        <v>37.436671125000004</v>
      </c>
      <c r="I2667">
        <f t="shared" ca="1" si="201"/>
        <v>1</v>
      </c>
      <c r="J2667">
        <f ca="1">IF(AND(I2666=0,I2667=1),B2668,IF(AND(I2667=1,I2666=1),J2666,0))</f>
        <v>27.416002000000002</v>
      </c>
      <c r="K2667">
        <f t="shared" ca="1" si="202"/>
        <v>0</v>
      </c>
      <c r="L2667">
        <f t="shared" ca="1" si="203"/>
        <v>0</v>
      </c>
      <c r="M2667">
        <f t="shared" ca="1" si="204"/>
        <v>22.846511879999994</v>
      </c>
    </row>
    <row r="2668" spans="1:13" x14ac:dyDescent="0.3">
      <c r="A2668" s="1">
        <v>40099</v>
      </c>
      <c r="B2668">
        <f>VLOOKUP($A2668,DataAdjust!$A:$K,9,FALSE)</f>
        <v>38.087531999999996</v>
      </c>
      <c r="C2668">
        <f>VLOOKUP($A2668,DataAdjust!$A:$K,10,FALSE)</f>
        <v>38.307532999999999</v>
      </c>
      <c r="D2668">
        <f>VLOOKUP($A2668,DataAdjust!$A:$K,11,FALSE)</f>
        <v>37.927531999999999</v>
      </c>
      <c r="E2668">
        <f>VLOOKUP($A2668,DataAdjust!$A:$K,6,FALSE)</f>
        <v>38.137535</v>
      </c>
      <c r="F2668">
        <f>VLOOKUP($A2668,DataAdjust!$A:$K,7,FALSE)</f>
        <v>70939300</v>
      </c>
      <c r="G2668">
        <f t="shared" ca="1" si="200"/>
        <v>36.359426933333332</v>
      </c>
      <c r="H2668">
        <f t="shared" ca="1" si="200"/>
        <v>37.613564875000002</v>
      </c>
      <c r="I2668">
        <f t="shared" ca="1" si="201"/>
        <v>1</v>
      </c>
      <c r="J2668">
        <f ca="1">IF(AND(I2667=0,I2668=1),B2669,IF(AND(I2668=1,I2667=1),J2667,0))</f>
        <v>27.416002000000002</v>
      </c>
      <c r="K2668">
        <f t="shared" ca="1" si="202"/>
        <v>0</v>
      </c>
      <c r="L2668">
        <f t="shared" ca="1" si="203"/>
        <v>0</v>
      </c>
      <c r="M2668">
        <f t="shared" ca="1" si="204"/>
        <v>22.846511879999994</v>
      </c>
    </row>
    <row r="2669" spans="1:13" x14ac:dyDescent="0.3">
      <c r="A2669" s="1">
        <v>40100</v>
      </c>
      <c r="B2669">
        <f>VLOOKUP($A2669,DataAdjust!$A:$K,9,FALSE)</f>
        <v>38.607022000000001</v>
      </c>
      <c r="C2669">
        <f>VLOOKUP($A2669,DataAdjust!$A:$K,10,FALSE)</f>
        <v>38.707020000000007</v>
      </c>
      <c r="D2669">
        <f>VLOOKUP($A2669,DataAdjust!$A:$K,11,FALSE)</f>
        <v>38.347019000000003</v>
      </c>
      <c r="E2669">
        <f>VLOOKUP($A2669,DataAdjust!$A:$K,6,FALSE)</f>
        <v>38.657021</v>
      </c>
      <c r="F2669">
        <f>VLOOKUP($A2669,DataAdjust!$A:$K,7,FALSE)</f>
        <v>91004900</v>
      </c>
      <c r="G2669">
        <f t="shared" ca="1" si="200"/>
        <v>36.434318533333325</v>
      </c>
      <c r="H2669">
        <f t="shared" ca="1" si="200"/>
        <v>37.868830125000002</v>
      </c>
      <c r="I2669">
        <f t="shared" ca="1" si="201"/>
        <v>1</v>
      </c>
      <c r="J2669">
        <f ca="1">IF(AND(I2668=0,I2669=1),B2670,IF(AND(I2669=1,I2668=1),J2668,0))</f>
        <v>27.416002000000002</v>
      </c>
      <c r="K2669">
        <f t="shared" ca="1" si="202"/>
        <v>0</v>
      </c>
      <c r="L2669">
        <f t="shared" ca="1" si="203"/>
        <v>0</v>
      </c>
      <c r="M2669">
        <f t="shared" ca="1" si="204"/>
        <v>22.846511879999994</v>
      </c>
    </row>
    <row r="2670" spans="1:13" x14ac:dyDescent="0.3">
      <c r="A2670" s="1">
        <v>40101</v>
      </c>
      <c r="B2670">
        <f>VLOOKUP($A2670,DataAdjust!$A:$K,9,FALSE)</f>
        <v>38.437457999999999</v>
      </c>
      <c r="C2670">
        <f>VLOOKUP($A2670,DataAdjust!$A:$K,10,FALSE)</f>
        <v>38.627457</v>
      </c>
      <c r="D2670">
        <f>VLOOKUP($A2670,DataAdjust!$A:$K,11,FALSE)</f>
        <v>38.377457</v>
      </c>
      <c r="E2670">
        <f>VLOOKUP($A2670,DataAdjust!$A:$K,6,FALSE)</f>
        <v>38.567458999999999</v>
      </c>
      <c r="F2670">
        <f>VLOOKUP($A2670,DataAdjust!$A:$K,7,FALSE)</f>
        <v>85772800</v>
      </c>
      <c r="G2670">
        <f t="shared" ca="1" si="200"/>
        <v>36.50294486666666</v>
      </c>
      <c r="H2670">
        <f t="shared" ca="1" si="200"/>
        <v>38.075954374999995</v>
      </c>
      <c r="I2670">
        <f t="shared" ca="1" si="201"/>
        <v>1</v>
      </c>
      <c r="J2670">
        <f ca="1">IF(AND(I2669=0,I2670=1),B2671,IF(AND(I2670=1,I2669=1),J2669,0))</f>
        <v>27.416002000000002</v>
      </c>
      <c r="K2670">
        <f t="shared" ca="1" si="202"/>
        <v>0</v>
      </c>
      <c r="L2670">
        <f t="shared" ca="1" si="203"/>
        <v>0</v>
      </c>
      <c r="M2670">
        <f t="shared" ca="1" si="204"/>
        <v>22.846511879999994</v>
      </c>
    </row>
    <row r="2671" spans="1:13" x14ac:dyDescent="0.3">
      <c r="A2671" s="1">
        <v>40102</v>
      </c>
      <c r="B2671">
        <f>VLOOKUP($A2671,DataAdjust!$A:$K,9,FALSE)</f>
        <v>38.436676000000006</v>
      </c>
      <c r="C2671">
        <f>VLOOKUP($A2671,DataAdjust!$A:$K,10,FALSE)</f>
        <v>38.526676000000002</v>
      </c>
      <c r="D2671">
        <f>VLOOKUP($A2671,DataAdjust!$A:$K,11,FALSE)</f>
        <v>38.016674000000002</v>
      </c>
      <c r="E2671">
        <f>VLOOKUP($A2671,DataAdjust!$A:$K,6,FALSE)</f>
        <v>38.316673000000002</v>
      </c>
      <c r="F2671">
        <f>VLOOKUP($A2671,DataAdjust!$A:$K,7,FALSE)</f>
        <v>111859300</v>
      </c>
      <c r="G2671">
        <f t="shared" ca="1" si="200"/>
        <v>36.55471501666667</v>
      </c>
      <c r="H2671">
        <f t="shared" ca="1" si="200"/>
        <v>38.170000499999993</v>
      </c>
      <c r="I2671">
        <f t="shared" ca="1" si="201"/>
        <v>1</v>
      </c>
      <c r="J2671">
        <f ca="1">IF(AND(I2670=0,I2671=1),B2672,IF(AND(I2671=1,I2670=1),J2670,0))</f>
        <v>27.416002000000002</v>
      </c>
      <c r="K2671">
        <f t="shared" ca="1" si="202"/>
        <v>0</v>
      </c>
      <c r="L2671">
        <f t="shared" ca="1" si="203"/>
        <v>0</v>
      </c>
      <c r="M2671">
        <f t="shared" ca="1" si="204"/>
        <v>22.846511879999994</v>
      </c>
    </row>
    <row r="2672" spans="1:13" x14ac:dyDescent="0.3">
      <c r="A2672" s="1">
        <v>40105</v>
      </c>
      <c r="B2672">
        <f>VLOOKUP($A2672,DataAdjust!$A:$K,9,FALSE)</f>
        <v>38.301795999999996</v>
      </c>
      <c r="C2672">
        <f>VLOOKUP($A2672,DataAdjust!$A:$K,10,FALSE)</f>
        <v>38.761794999999999</v>
      </c>
      <c r="D2672">
        <f>VLOOKUP($A2672,DataAdjust!$A:$K,11,FALSE)</f>
        <v>38.081795</v>
      </c>
      <c r="E2672">
        <f>VLOOKUP($A2672,DataAdjust!$A:$K,6,FALSE)</f>
        <v>38.701794</v>
      </c>
      <c r="F2672">
        <f>VLOOKUP($A2672,DataAdjust!$A:$K,7,FALSE)</f>
        <v>83512000</v>
      </c>
      <c r="G2672">
        <f t="shared" ca="1" si="200"/>
        <v>36.617377916666662</v>
      </c>
      <c r="H2672">
        <f t="shared" ca="1" si="200"/>
        <v>38.298751874999994</v>
      </c>
      <c r="I2672">
        <f t="shared" ca="1" si="201"/>
        <v>1</v>
      </c>
      <c r="J2672">
        <f ca="1">IF(AND(I2671=0,I2672=1),B2673,IF(AND(I2672=1,I2671=1),J2671,0))</f>
        <v>27.416002000000002</v>
      </c>
      <c r="K2672">
        <f t="shared" ca="1" si="202"/>
        <v>0</v>
      </c>
      <c r="L2672">
        <f t="shared" ca="1" si="203"/>
        <v>0</v>
      </c>
      <c r="M2672">
        <f t="shared" ca="1" si="204"/>
        <v>22.846511879999994</v>
      </c>
    </row>
    <row r="2673" spans="1:13" x14ac:dyDescent="0.3">
      <c r="A2673" s="1">
        <v>40106</v>
      </c>
      <c r="B2673">
        <f>VLOOKUP($A2673,DataAdjust!$A:$K,9,FALSE)</f>
        <v>38.950755999999998</v>
      </c>
      <c r="C2673">
        <f>VLOOKUP($A2673,DataAdjust!$A:$K,10,FALSE)</f>
        <v>38.950755999999998</v>
      </c>
      <c r="D2673">
        <f>VLOOKUP($A2673,DataAdjust!$A:$K,11,FALSE)</f>
        <v>38.430755999999995</v>
      </c>
      <c r="E2673">
        <f>VLOOKUP($A2673,DataAdjust!$A:$K,6,FALSE)</f>
        <v>38.710757999999998</v>
      </c>
      <c r="F2673">
        <f>VLOOKUP($A2673,DataAdjust!$A:$K,7,FALSE)</f>
        <v>89847900</v>
      </c>
      <c r="G2673">
        <f t="shared" ca="1" si="200"/>
        <v>36.67571615</v>
      </c>
      <c r="H2673">
        <f t="shared" ca="1" si="200"/>
        <v>38.408472124999996</v>
      </c>
      <c r="I2673">
        <f t="shared" ca="1" si="201"/>
        <v>1</v>
      </c>
      <c r="J2673">
        <f ca="1">IF(AND(I2672=0,I2673=1),B2674,IF(AND(I2673=1,I2672=1),J2672,0))</f>
        <v>27.416002000000002</v>
      </c>
      <c r="K2673">
        <f t="shared" ca="1" si="202"/>
        <v>0</v>
      </c>
      <c r="L2673">
        <f t="shared" ca="1" si="203"/>
        <v>0</v>
      </c>
      <c r="M2673">
        <f t="shared" ca="1" si="204"/>
        <v>22.846511879999994</v>
      </c>
    </row>
    <row r="2674" spans="1:13" x14ac:dyDescent="0.3">
      <c r="A2674" s="1">
        <v>40107</v>
      </c>
      <c r="B2674">
        <f>VLOOKUP($A2674,DataAdjust!$A:$K,9,FALSE)</f>
        <v>38.709107000000003</v>
      </c>
      <c r="C2674">
        <f>VLOOKUP($A2674,DataAdjust!$A:$K,10,FALSE)</f>
        <v>39.319108</v>
      </c>
      <c r="D2674">
        <f>VLOOKUP($A2674,DataAdjust!$A:$K,11,FALSE)</f>
        <v>38.559108999999999</v>
      </c>
      <c r="E2674">
        <f>VLOOKUP($A2674,DataAdjust!$A:$K,6,FALSE)</f>
        <v>38.639107000000003</v>
      </c>
      <c r="F2674">
        <f>VLOOKUP($A2674,DataAdjust!$A:$K,7,FALSE)</f>
        <v>110397400</v>
      </c>
      <c r="G2674">
        <f t="shared" ca="1" si="200"/>
        <v>36.736886866666666</v>
      </c>
      <c r="H2674">
        <f t="shared" ca="1" si="200"/>
        <v>38.482366125000006</v>
      </c>
      <c r="I2674">
        <f t="shared" ca="1" si="201"/>
        <v>1</v>
      </c>
      <c r="J2674">
        <f ca="1">IF(AND(I2673=0,I2674=1),B2675,IF(AND(I2674=1,I2673=1),J2673,0))</f>
        <v>27.416002000000002</v>
      </c>
      <c r="K2674">
        <f t="shared" ca="1" si="202"/>
        <v>0</v>
      </c>
      <c r="L2674">
        <f t="shared" ca="1" si="203"/>
        <v>0</v>
      </c>
      <c r="M2674">
        <f t="shared" ca="1" si="204"/>
        <v>22.846511879999994</v>
      </c>
    </row>
    <row r="2675" spans="1:13" x14ac:dyDescent="0.3">
      <c r="A2675" s="1">
        <v>40108</v>
      </c>
      <c r="B2675">
        <f>VLOOKUP($A2675,DataAdjust!$A:$K,9,FALSE)</f>
        <v>38.541381999999999</v>
      </c>
      <c r="C2675">
        <f>VLOOKUP($A2675,DataAdjust!$A:$K,10,FALSE)</f>
        <v>38.971382999999996</v>
      </c>
      <c r="D2675">
        <f>VLOOKUP($A2675,DataAdjust!$A:$K,11,FALSE)</f>
        <v>38.271381999999996</v>
      </c>
      <c r="E2675">
        <f>VLOOKUP($A2675,DataAdjust!$A:$K,6,FALSE)</f>
        <v>38.791381999999999</v>
      </c>
      <c r="F2675">
        <f>VLOOKUP($A2675,DataAdjust!$A:$K,7,FALSE)</f>
        <v>85871800</v>
      </c>
      <c r="G2675">
        <f t="shared" ca="1" si="200"/>
        <v>36.796718366666674</v>
      </c>
      <c r="H2675">
        <f t="shared" ca="1" si="200"/>
        <v>38.565216124999999</v>
      </c>
      <c r="I2675">
        <f t="shared" ca="1" si="201"/>
        <v>1</v>
      </c>
      <c r="J2675">
        <f ca="1">IF(AND(I2674=0,I2675=1),B2676,IF(AND(I2675=1,I2674=1),J2674,0))</f>
        <v>27.416002000000002</v>
      </c>
      <c r="K2675">
        <f t="shared" ca="1" si="202"/>
        <v>0</v>
      </c>
      <c r="L2675">
        <f t="shared" ca="1" si="203"/>
        <v>0</v>
      </c>
      <c r="M2675">
        <f t="shared" ca="1" si="204"/>
        <v>22.846511879999994</v>
      </c>
    </row>
    <row r="2676" spans="1:13" x14ac:dyDescent="0.3">
      <c r="A2676" s="1">
        <v>40109</v>
      </c>
      <c r="B2676">
        <f>VLOOKUP($A2676,DataAdjust!$A:$K,9,FALSE)</f>
        <v>39.230148999999997</v>
      </c>
      <c r="C2676">
        <f>VLOOKUP($A2676,DataAdjust!$A:$K,10,FALSE)</f>
        <v>39.230148999999997</v>
      </c>
      <c r="D2676">
        <f>VLOOKUP($A2676,DataAdjust!$A:$K,11,FALSE)</f>
        <v>38.520149000000004</v>
      </c>
      <c r="E2676">
        <f>VLOOKUP($A2676,DataAdjust!$A:$K,6,FALSE)</f>
        <v>38.63015</v>
      </c>
      <c r="F2676">
        <f>VLOOKUP($A2676,DataAdjust!$A:$K,7,FALSE)</f>
        <v>117020400</v>
      </c>
      <c r="G2676">
        <f t="shared" ca="1" si="200"/>
        <v>36.850432416666671</v>
      </c>
      <c r="H2676">
        <f t="shared" ca="1" si="200"/>
        <v>38.626792999999999</v>
      </c>
      <c r="I2676">
        <f t="shared" ca="1" si="201"/>
        <v>1</v>
      </c>
      <c r="J2676">
        <f ca="1">IF(AND(I2675=0,I2676=1),B2677,IF(AND(I2676=1,I2675=1),J2675,0))</f>
        <v>27.416002000000002</v>
      </c>
      <c r="K2676">
        <f t="shared" ca="1" si="202"/>
        <v>0</v>
      </c>
      <c r="L2676">
        <f t="shared" ca="1" si="203"/>
        <v>0</v>
      </c>
      <c r="M2676">
        <f t="shared" ca="1" si="204"/>
        <v>22.846511879999994</v>
      </c>
    </row>
    <row r="2677" spans="1:13" x14ac:dyDescent="0.3">
      <c r="A2677" s="1">
        <v>40112</v>
      </c>
      <c r="B2677">
        <f>VLOOKUP($A2677,DataAdjust!$A:$K,9,FALSE)</f>
        <v>38.714752000000004</v>
      </c>
      <c r="C2677">
        <f>VLOOKUP($A2677,DataAdjust!$A:$K,10,FALSE)</f>
        <v>39.274749000000007</v>
      </c>
      <c r="D2677">
        <f>VLOOKUP($A2677,DataAdjust!$A:$K,11,FALSE)</f>
        <v>38.304752000000001</v>
      </c>
      <c r="E2677">
        <f>VLOOKUP($A2677,DataAdjust!$A:$K,6,FALSE)</f>
        <v>38.504753000000001</v>
      </c>
      <c r="F2677">
        <f>VLOOKUP($A2677,DataAdjust!$A:$K,7,FALSE)</f>
        <v>107068600</v>
      </c>
      <c r="G2677">
        <f t="shared" ca="1" si="200"/>
        <v>36.903846250000008</v>
      </c>
      <c r="H2677">
        <f t="shared" ca="1" si="200"/>
        <v>38.6077595</v>
      </c>
      <c r="I2677">
        <f t="shared" ca="1" si="201"/>
        <v>1</v>
      </c>
      <c r="J2677">
        <f ca="1">IF(AND(I2676=0,I2677=1),B2678,IF(AND(I2677=1,I2676=1),J2676,0))</f>
        <v>27.416002000000002</v>
      </c>
      <c r="K2677">
        <f t="shared" ca="1" si="202"/>
        <v>0</v>
      </c>
      <c r="L2677">
        <f t="shared" ca="1" si="203"/>
        <v>0</v>
      </c>
      <c r="M2677">
        <f t="shared" ca="1" si="204"/>
        <v>22.846511879999994</v>
      </c>
    </row>
    <row r="2678" spans="1:13" x14ac:dyDescent="0.3">
      <c r="A2678" s="1">
        <v>40113</v>
      </c>
      <c r="B2678">
        <f>VLOOKUP($A2678,DataAdjust!$A:$K,9,FALSE)</f>
        <v>38.512568999999999</v>
      </c>
      <c r="C2678">
        <f>VLOOKUP($A2678,DataAdjust!$A:$K,10,FALSE)</f>
        <v>38.692569999999996</v>
      </c>
      <c r="D2678">
        <f>VLOOKUP($A2678,DataAdjust!$A:$K,11,FALSE)</f>
        <v>37.762568999999999</v>
      </c>
      <c r="E2678">
        <f>VLOOKUP($A2678,DataAdjust!$A:$K,6,FALSE)</f>
        <v>37.922569000000003</v>
      </c>
      <c r="F2678">
        <f>VLOOKUP($A2678,DataAdjust!$A:$K,7,FALSE)</f>
        <v>121438200</v>
      </c>
      <c r="G2678">
        <f t="shared" ca="1" si="200"/>
        <v>36.938757966666671</v>
      </c>
      <c r="H2678">
        <f t="shared" ca="1" si="200"/>
        <v>38.527148250000003</v>
      </c>
      <c r="I2678">
        <f t="shared" ca="1" si="201"/>
        <v>1</v>
      </c>
      <c r="J2678">
        <f ca="1">IF(AND(I2677=0,I2678=1),B2679,IF(AND(I2678=1,I2677=1),J2677,0))</f>
        <v>27.416002000000002</v>
      </c>
      <c r="K2678">
        <f t="shared" ca="1" si="202"/>
        <v>0</v>
      </c>
      <c r="L2678">
        <f t="shared" ca="1" si="203"/>
        <v>0</v>
      </c>
      <c r="M2678">
        <f t="shared" ca="1" si="204"/>
        <v>22.846511879999994</v>
      </c>
    </row>
    <row r="2679" spans="1:13" x14ac:dyDescent="0.3">
      <c r="A2679" s="1">
        <v>40114</v>
      </c>
      <c r="B2679">
        <f>VLOOKUP($A2679,DataAdjust!$A:$K,9,FALSE)</f>
        <v>37.871696999999998</v>
      </c>
      <c r="C2679">
        <f>VLOOKUP($A2679,DataAdjust!$A:$K,10,FALSE)</f>
        <v>38.001697999999998</v>
      </c>
      <c r="D2679">
        <f>VLOOKUP($A2679,DataAdjust!$A:$K,11,FALSE)</f>
        <v>36.981696999999997</v>
      </c>
      <c r="E2679">
        <f>VLOOKUP($A2679,DataAdjust!$A:$K,6,FALSE)</f>
        <v>37.071697</v>
      </c>
      <c r="F2679">
        <f>VLOOKUP($A2679,DataAdjust!$A:$K,7,FALSE)</f>
        <v>143553600</v>
      </c>
      <c r="G2679">
        <f t="shared" ca="1" si="200"/>
        <v>36.959488483333338</v>
      </c>
      <c r="H2679">
        <f t="shared" ca="1" si="200"/>
        <v>38.371526250000002</v>
      </c>
      <c r="I2679">
        <f t="shared" ca="1" si="201"/>
        <v>1</v>
      </c>
      <c r="J2679">
        <f ca="1">IF(AND(I2678=0,I2679=1),B2680,IF(AND(I2679=1,I2678=1),J2678,0))</f>
        <v>27.416002000000002</v>
      </c>
      <c r="K2679">
        <f t="shared" ca="1" si="202"/>
        <v>0</v>
      </c>
      <c r="L2679">
        <f t="shared" ca="1" si="203"/>
        <v>0</v>
      </c>
      <c r="M2679">
        <f t="shared" ca="1" si="204"/>
        <v>22.846511879999994</v>
      </c>
    </row>
    <row r="2680" spans="1:13" x14ac:dyDescent="0.3">
      <c r="A2680" s="1">
        <v>40115</v>
      </c>
      <c r="B2680">
        <f>VLOOKUP($A2680,DataAdjust!$A:$K,9,FALSE)</f>
        <v>37.238658999999998</v>
      </c>
      <c r="C2680">
        <f>VLOOKUP($A2680,DataAdjust!$A:$K,10,FALSE)</f>
        <v>37.798656999999999</v>
      </c>
      <c r="D2680">
        <f>VLOOKUP($A2680,DataAdjust!$A:$K,11,FALSE)</f>
        <v>37.148658999999995</v>
      </c>
      <c r="E2680">
        <f>VLOOKUP($A2680,DataAdjust!$A:$K,6,FALSE)</f>
        <v>37.698658000000002</v>
      </c>
      <c r="F2680">
        <f>VLOOKUP($A2680,DataAdjust!$A:$K,7,FALSE)</f>
        <v>85207600</v>
      </c>
      <c r="G2680">
        <f t="shared" ca="1" si="200"/>
        <v>36.995291316666666</v>
      </c>
      <c r="H2680">
        <f t="shared" ca="1" si="200"/>
        <v>38.246134249999997</v>
      </c>
      <c r="I2680">
        <f t="shared" ca="1" si="201"/>
        <v>1</v>
      </c>
      <c r="J2680">
        <f ca="1">IF(AND(I2679=0,I2680=1),B2681,IF(AND(I2680=1,I2679=1),J2679,0))</f>
        <v>27.416002000000002</v>
      </c>
      <c r="K2680">
        <f t="shared" ca="1" si="202"/>
        <v>0</v>
      </c>
      <c r="L2680">
        <f t="shared" ca="1" si="203"/>
        <v>0</v>
      </c>
      <c r="M2680">
        <f t="shared" ca="1" si="204"/>
        <v>22.846511879999994</v>
      </c>
    </row>
    <row r="2681" spans="1:13" x14ac:dyDescent="0.3">
      <c r="A2681" s="1">
        <v>40116</v>
      </c>
      <c r="B2681">
        <f>VLOOKUP($A2681,DataAdjust!$A:$K,9,FALSE)</f>
        <v>37.786570999999995</v>
      </c>
      <c r="C2681">
        <f>VLOOKUP($A2681,DataAdjust!$A:$K,10,FALSE)</f>
        <v>37.876571999999996</v>
      </c>
      <c r="D2681">
        <f>VLOOKUP($A2681,DataAdjust!$A:$K,11,FALSE)</f>
        <v>36.646567999999995</v>
      </c>
      <c r="E2681">
        <f>VLOOKUP($A2681,DataAdjust!$A:$K,6,FALSE)</f>
        <v>36.686568999999999</v>
      </c>
      <c r="F2681">
        <f>VLOOKUP($A2681,DataAdjust!$A:$K,7,FALSE)</f>
        <v>162796500</v>
      </c>
      <c r="G2681">
        <f t="shared" ca="1" si="200"/>
        <v>37.019445783333339</v>
      </c>
      <c r="H2681">
        <f t="shared" ca="1" si="200"/>
        <v>37.993110625000007</v>
      </c>
      <c r="I2681">
        <f t="shared" ca="1" si="201"/>
        <v>1</v>
      </c>
      <c r="J2681">
        <f ca="1">IF(AND(I2680=0,I2681=1),B2682,IF(AND(I2681=1,I2680=1),J2680,0))</f>
        <v>27.416002000000002</v>
      </c>
      <c r="K2681">
        <f t="shared" ca="1" si="202"/>
        <v>0</v>
      </c>
      <c r="L2681">
        <f t="shared" ca="1" si="203"/>
        <v>0</v>
      </c>
      <c r="M2681">
        <f t="shared" ca="1" si="204"/>
        <v>22.846511879999994</v>
      </c>
    </row>
    <row r="2682" spans="1:13" x14ac:dyDescent="0.3">
      <c r="A2682" s="1">
        <v>40119</v>
      </c>
      <c r="B2682">
        <f>VLOOKUP($A2682,DataAdjust!$A:$K,9,FALSE)</f>
        <v>36.708817000000003</v>
      </c>
      <c r="C2682">
        <f>VLOOKUP($A2682,DataAdjust!$A:$K,10,FALSE)</f>
        <v>37.278817000000004</v>
      </c>
      <c r="D2682">
        <f>VLOOKUP($A2682,DataAdjust!$A:$K,11,FALSE)</f>
        <v>36.348816000000006</v>
      </c>
      <c r="E2682">
        <f>VLOOKUP($A2682,DataAdjust!$A:$K,6,FALSE)</f>
        <v>36.838818000000003</v>
      </c>
      <c r="F2682">
        <f>VLOOKUP($A2682,DataAdjust!$A:$K,7,FALSE)</f>
        <v>142456600</v>
      </c>
      <c r="G2682">
        <f t="shared" ca="1" si="200"/>
        <v>37.038681083333337</v>
      </c>
      <c r="H2682">
        <f t="shared" ca="1" si="200"/>
        <v>37.768074500000004</v>
      </c>
      <c r="I2682">
        <f t="shared" ca="1" si="201"/>
        <v>1</v>
      </c>
      <c r="J2682">
        <f ca="1">IF(AND(I2681=0,I2682=1),B2683,IF(AND(I2682=1,I2681=1),J2681,0))</f>
        <v>27.416002000000002</v>
      </c>
      <c r="K2682">
        <f t="shared" ca="1" si="202"/>
        <v>0</v>
      </c>
      <c r="L2682">
        <f t="shared" ca="1" si="203"/>
        <v>0</v>
      </c>
      <c r="M2682">
        <f t="shared" ca="1" si="204"/>
        <v>22.846511879999994</v>
      </c>
    </row>
    <row r="2683" spans="1:13" x14ac:dyDescent="0.3">
      <c r="A2683" s="1">
        <v>40120</v>
      </c>
      <c r="B2683">
        <f>VLOOKUP($A2683,DataAdjust!$A:$K,9,FALSE)</f>
        <v>36.605258999999997</v>
      </c>
      <c r="C2683">
        <f>VLOOKUP($A2683,DataAdjust!$A:$K,10,FALSE)</f>
        <v>37.015259</v>
      </c>
      <c r="D2683">
        <f>VLOOKUP($A2683,DataAdjust!$A:$K,11,FALSE)</f>
        <v>36.535259000000003</v>
      </c>
      <c r="E2683">
        <f>VLOOKUP($A2683,DataAdjust!$A:$K,6,FALSE)</f>
        <v>36.955257000000003</v>
      </c>
      <c r="F2683">
        <f>VLOOKUP($A2683,DataAdjust!$A:$K,7,FALSE)</f>
        <v>95107000</v>
      </c>
      <c r="G2683">
        <f t="shared" ca="1" si="200"/>
        <v>37.064032916666669</v>
      </c>
      <c r="H2683">
        <f t="shared" ca="1" si="200"/>
        <v>37.538558875</v>
      </c>
      <c r="I2683">
        <f t="shared" ca="1" si="201"/>
        <v>1</v>
      </c>
      <c r="J2683">
        <f ca="1">IF(AND(I2682=0,I2683=1),B2684,IF(AND(I2683=1,I2682=1),J2682,0))</f>
        <v>27.416002000000002</v>
      </c>
      <c r="K2683">
        <f t="shared" ca="1" si="202"/>
        <v>0</v>
      </c>
      <c r="L2683">
        <f t="shared" ca="1" si="203"/>
        <v>0</v>
      </c>
      <c r="M2683">
        <f t="shared" ca="1" si="204"/>
        <v>22.846511879999994</v>
      </c>
    </row>
    <row r="2684" spans="1:13" x14ac:dyDescent="0.3">
      <c r="A2684" s="1">
        <v>40121</v>
      </c>
      <c r="B2684">
        <f>VLOOKUP($A2684,DataAdjust!$A:$K,9,FALSE)</f>
        <v>37.217937999999997</v>
      </c>
      <c r="C2684">
        <f>VLOOKUP($A2684,DataAdjust!$A:$K,10,FALSE)</f>
        <v>37.557938</v>
      </c>
      <c r="D2684">
        <f>VLOOKUP($A2684,DataAdjust!$A:$K,11,FALSE)</f>
        <v>36.967937999999997</v>
      </c>
      <c r="E2684">
        <f>VLOOKUP($A2684,DataAdjust!$A:$K,6,FALSE)</f>
        <v>37.017941</v>
      </c>
      <c r="F2684">
        <f>VLOOKUP($A2684,DataAdjust!$A:$K,7,FALSE)</f>
        <v>107970600</v>
      </c>
      <c r="G2684">
        <f t="shared" ca="1" si="200"/>
        <v>37.09549985000001</v>
      </c>
      <c r="H2684">
        <f t="shared" ca="1" si="200"/>
        <v>37.337032749999999</v>
      </c>
      <c r="I2684">
        <f t="shared" ca="1" si="201"/>
        <v>1</v>
      </c>
      <c r="J2684">
        <f ca="1">IF(AND(I2683=0,I2684=1),B2685,IF(AND(I2684=1,I2683=1),J2683,0))</f>
        <v>27.416002000000002</v>
      </c>
      <c r="K2684">
        <f t="shared" ca="1" si="202"/>
        <v>0</v>
      </c>
      <c r="L2684">
        <f t="shared" ca="1" si="203"/>
        <v>0</v>
      </c>
      <c r="M2684">
        <f t="shared" ca="1" si="204"/>
        <v>22.846511879999994</v>
      </c>
    </row>
    <row r="2685" spans="1:13" x14ac:dyDescent="0.3">
      <c r="A2685" s="1">
        <v>40122</v>
      </c>
      <c r="B2685">
        <f>VLOOKUP($A2685,DataAdjust!$A:$K,9,FALSE)</f>
        <v>37.391528999999998</v>
      </c>
      <c r="C2685">
        <f>VLOOKUP($A2685,DataAdjust!$A:$K,10,FALSE)</f>
        <v>37.981529999999999</v>
      </c>
      <c r="D2685">
        <f>VLOOKUP($A2685,DataAdjust!$A:$K,11,FALSE)</f>
        <v>37.361526999999995</v>
      </c>
      <c r="E2685">
        <f>VLOOKUP($A2685,DataAdjust!$A:$K,6,FALSE)</f>
        <v>37.931525999999998</v>
      </c>
      <c r="F2685">
        <f>VLOOKUP($A2685,DataAdjust!$A:$K,7,FALSE)</f>
        <v>135204800</v>
      </c>
      <c r="G2685">
        <f t="shared" ca="1" si="200"/>
        <v>37.133096033333345</v>
      </c>
      <c r="H2685">
        <f t="shared" ca="1" si="200"/>
        <v>37.265379375000002</v>
      </c>
      <c r="I2685">
        <f t="shared" ca="1" si="201"/>
        <v>1</v>
      </c>
      <c r="J2685">
        <f ca="1">IF(AND(I2684=0,I2685=1),B2686,IF(AND(I2685=1,I2684=1),J2684,0))</f>
        <v>27.416002000000002</v>
      </c>
      <c r="K2685">
        <f t="shared" ca="1" si="202"/>
        <v>0</v>
      </c>
      <c r="L2685">
        <f t="shared" ca="1" si="203"/>
        <v>0</v>
      </c>
      <c r="M2685">
        <f t="shared" ca="1" si="204"/>
        <v>22.846511879999994</v>
      </c>
    </row>
    <row r="2686" spans="1:13" x14ac:dyDescent="0.3">
      <c r="A2686" s="1">
        <v>40123</v>
      </c>
      <c r="B2686">
        <f>VLOOKUP($A2686,DataAdjust!$A:$K,9,FALSE)</f>
        <v>37.675449999999998</v>
      </c>
      <c r="C2686">
        <f>VLOOKUP($A2686,DataAdjust!$A:$K,10,FALSE)</f>
        <v>38.205452999999999</v>
      </c>
      <c r="D2686">
        <f>VLOOKUP($A2686,DataAdjust!$A:$K,11,FALSE)</f>
        <v>37.635452999999998</v>
      </c>
      <c r="E2686">
        <f>VLOOKUP($A2686,DataAdjust!$A:$K,6,FALSE)</f>
        <v>38.155448999999997</v>
      </c>
      <c r="F2686">
        <f>VLOOKUP($A2686,DataAdjust!$A:$K,7,FALSE)</f>
        <v>96312300</v>
      </c>
      <c r="G2686">
        <f t="shared" ca="1" si="200"/>
        <v>37.171143566666679</v>
      </c>
      <c r="H2686">
        <f t="shared" ca="1" si="200"/>
        <v>37.294489374999998</v>
      </c>
      <c r="I2686">
        <f t="shared" ca="1" si="201"/>
        <v>1</v>
      </c>
      <c r="J2686">
        <f ca="1">IF(AND(I2685=0,I2686=1),B2687,IF(AND(I2686=1,I2685=1),J2685,0))</f>
        <v>27.416002000000002</v>
      </c>
      <c r="K2686">
        <f t="shared" ca="1" si="202"/>
        <v>0</v>
      </c>
      <c r="L2686">
        <f t="shared" ca="1" si="203"/>
        <v>0</v>
      </c>
      <c r="M2686">
        <f t="shared" ca="1" si="204"/>
        <v>22.846511879999994</v>
      </c>
    </row>
    <row r="2687" spans="1:13" x14ac:dyDescent="0.3">
      <c r="A2687" s="1">
        <v>40126</v>
      </c>
      <c r="B2687">
        <f>VLOOKUP($A2687,DataAdjust!$A:$K,9,FALSE)</f>
        <v>38.390506999999999</v>
      </c>
      <c r="C2687">
        <f>VLOOKUP($A2687,DataAdjust!$A:$K,10,FALSE)</f>
        <v>38.980507000000003</v>
      </c>
      <c r="D2687">
        <f>VLOOKUP($A2687,DataAdjust!$A:$K,11,FALSE)</f>
        <v>38.340508</v>
      </c>
      <c r="E2687">
        <f>VLOOKUP($A2687,DataAdjust!$A:$K,6,FALSE)</f>
        <v>38.970505000000003</v>
      </c>
      <c r="F2687">
        <f>VLOOKUP($A2687,DataAdjust!$A:$K,7,FALSE)</f>
        <v>101620800</v>
      </c>
      <c r="G2687">
        <f t="shared" ca="1" si="200"/>
        <v>37.229635333333334</v>
      </c>
      <c r="H2687">
        <f t="shared" ca="1" si="200"/>
        <v>37.531840375000002</v>
      </c>
      <c r="I2687">
        <f t="shared" ca="1" si="201"/>
        <v>1</v>
      </c>
      <c r="J2687">
        <f ca="1">IF(AND(I2686=0,I2687=1),B2688,IF(AND(I2687=1,I2686=1),J2686,0))</f>
        <v>27.416002000000002</v>
      </c>
      <c r="K2687">
        <f t="shared" ca="1" si="202"/>
        <v>0</v>
      </c>
      <c r="L2687">
        <f t="shared" ca="1" si="203"/>
        <v>0</v>
      </c>
      <c r="M2687">
        <f t="shared" ca="1" si="204"/>
        <v>22.846511879999994</v>
      </c>
    </row>
    <row r="2688" spans="1:13" x14ac:dyDescent="0.3">
      <c r="A2688" s="1">
        <v>40127</v>
      </c>
      <c r="B2688">
        <f>VLOOKUP($A2688,DataAdjust!$A:$K,9,FALSE)</f>
        <v>38.909031000000006</v>
      </c>
      <c r="C2688">
        <f>VLOOKUP($A2688,DataAdjust!$A:$K,10,FALSE)</f>
        <v>39.219032000000006</v>
      </c>
      <c r="D2688">
        <f>VLOOKUP($A2688,DataAdjust!$A:$K,11,FALSE)</f>
        <v>38.849034000000003</v>
      </c>
      <c r="E2688">
        <f>VLOOKUP($A2688,DataAdjust!$A:$K,6,FALSE)</f>
        <v>39.069031000000003</v>
      </c>
      <c r="F2688">
        <f>VLOOKUP($A2688,DataAdjust!$A:$K,7,FALSE)</f>
        <v>72846500</v>
      </c>
      <c r="G2688">
        <f t="shared" ca="1" si="200"/>
        <v>37.306919766666667</v>
      </c>
      <c r="H2688">
        <f t="shared" ca="1" si="200"/>
        <v>37.703136999999998</v>
      </c>
      <c r="I2688">
        <f t="shared" ca="1" si="201"/>
        <v>1</v>
      </c>
      <c r="J2688">
        <f ca="1">IF(AND(I2687=0,I2688=1),B2689,IF(AND(I2688=1,I2687=1),J2687,0))</f>
        <v>27.416002000000002</v>
      </c>
      <c r="K2688">
        <f t="shared" ca="1" si="202"/>
        <v>0</v>
      </c>
      <c r="L2688">
        <f t="shared" ca="1" si="203"/>
        <v>0</v>
      </c>
      <c r="M2688">
        <f t="shared" ca="1" si="204"/>
        <v>22.846511879999994</v>
      </c>
    </row>
    <row r="2689" spans="1:13" x14ac:dyDescent="0.3">
      <c r="A2689" s="1">
        <v>40128</v>
      </c>
      <c r="B2689">
        <f>VLOOKUP($A2689,DataAdjust!$A:$K,9,FALSE)</f>
        <v>39.369812000000003</v>
      </c>
      <c r="C2689">
        <f>VLOOKUP($A2689,DataAdjust!$A:$K,10,FALSE)</f>
        <v>39.559810000000006</v>
      </c>
      <c r="D2689">
        <f>VLOOKUP($A2689,DataAdjust!$A:$K,11,FALSE)</f>
        <v>39.029812</v>
      </c>
      <c r="E2689">
        <f>VLOOKUP($A2689,DataAdjust!$A:$K,6,FALSE)</f>
        <v>39.319813000000003</v>
      </c>
      <c r="F2689">
        <f>VLOOKUP($A2689,DataAdjust!$A:$K,7,FALSE)</f>
        <v>84676200</v>
      </c>
      <c r="G2689">
        <f t="shared" ca="1" si="200"/>
        <v>37.380181483333338</v>
      </c>
      <c r="H2689">
        <f t="shared" ca="1" si="200"/>
        <v>38.032292500000004</v>
      </c>
      <c r="I2689">
        <f t="shared" ca="1" si="201"/>
        <v>1</v>
      </c>
      <c r="J2689">
        <f ca="1">IF(AND(I2688=0,I2689=1),B2690,IF(AND(I2689=1,I2688=1),J2688,0))</f>
        <v>27.416002000000002</v>
      </c>
      <c r="K2689">
        <f t="shared" ca="1" si="202"/>
        <v>0</v>
      </c>
      <c r="L2689">
        <f t="shared" ca="1" si="203"/>
        <v>0</v>
      </c>
      <c r="M2689">
        <f t="shared" ca="1" si="204"/>
        <v>22.846511879999994</v>
      </c>
    </row>
    <row r="2690" spans="1:13" x14ac:dyDescent="0.3">
      <c r="A2690" s="1">
        <v>40129</v>
      </c>
      <c r="B2690">
        <f>VLOOKUP($A2690,DataAdjust!$A:$K,9,FALSE)</f>
        <v>39.375892</v>
      </c>
      <c r="C2690">
        <f>VLOOKUP($A2690,DataAdjust!$A:$K,10,FALSE)</f>
        <v>39.605891999999997</v>
      </c>
      <c r="D2690">
        <f>VLOOKUP($A2690,DataAdjust!$A:$K,11,FALSE)</f>
        <v>38.995891</v>
      </c>
      <c r="E2690">
        <f>VLOOKUP($A2690,DataAdjust!$A:$K,6,FALSE)</f>
        <v>39.095894000000001</v>
      </c>
      <c r="F2690">
        <f>VLOOKUP($A2690,DataAdjust!$A:$K,7,FALSE)</f>
        <v>92426100</v>
      </c>
      <c r="G2690">
        <f t="shared" ca="1" si="200"/>
        <v>37.445684416666673</v>
      </c>
      <c r="H2690">
        <f t="shared" ca="1" si="200"/>
        <v>38.314426999999995</v>
      </c>
      <c r="I2690">
        <f t="shared" ca="1" si="201"/>
        <v>1</v>
      </c>
      <c r="J2690">
        <f ca="1">IF(AND(I2689=0,I2690=1),B2691,IF(AND(I2690=1,I2689=1),J2689,0))</f>
        <v>27.416002000000002</v>
      </c>
      <c r="K2690">
        <f t="shared" ca="1" si="202"/>
        <v>0</v>
      </c>
      <c r="L2690">
        <f t="shared" ca="1" si="203"/>
        <v>0</v>
      </c>
      <c r="M2690">
        <f t="shared" ca="1" si="204"/>
        <v>22.846511879999994</v>
      </c>
    </row>
    <row r="2691" spans="1:13" x14ac:dyDescent="0.3">
      <c r="A2691" s="1">
        <v>40130</v>
      </c>
      <c r="B2691">
        <f>VLOOKUP($A2691,DataAdjust!$A:$K,9,FALSE)</f>
        <v>39.188343999999994</v>
      </c>
      <c r="C2691">
        <f>VLOOKUP($A2691,DataAdjust!$A:$K,10,FALSE)</f>
        <v>39.548344</v>
      </c>
      <c r="D2691">
        <f>VLOOKUP($A2691,DataAdjust!$A:$K,11,FALSE)</f>
        <v>39.038345999999997</v>
      </c>
      <c r="E2691">
        <f>VLOOKUP($A2691,DataAdjust!$A:$K,6,FALSE)</f>
        <v>39.418343</v>
      </c>
      <c r="F2691">
        <f>VLOOKUP($A2691,DataAdjust!$A:$K,7,FALSE)</f>
        <v>87959500</v>
      </c>
      <c r="G2691">
        <f t="shared" ca="1" si="200"/>
        <v>37.509701400000004</v>
      </c>
      <c r="H2691">
        <f t="shared" ca="1" si="200"/>
        <v>38.622312749999999</v>
      </c>
      <c r="I2691">
        <f t="shared" ca="1" si="201"/>
        <v>1</v>
      </c>
      <c r="J2691">
        <f ca="1">IF(AND(I2690=0,I2691=1),B2692,IF(AND(I2691=1,I2690=1),J2690,0))</f>
        <v>27.416002000000002</v>
      </c>
      <c r="K2691">
        <f t="shared" ca="1" si="202"/>
        <v>0</v>
      </c>
      <c r="L2691">
        <f t="shared" ca="1" si="203"/>
        <v>0</v>
      </c>
      <c r="M2691">
        <f t="shared" ca="1" si="204"/>
        <v>22.846511879999994</v>
      </c>
    </row>
    <row r="2692" spans="1:13" x14ac:dyDescent="0.3">
      <c r="A2692" s="1">
        <v>40133</v>
      </c>
      <c r="B2692">
        <f>VLOOKUP($A2692,DataAdjust!$A:$K,9,FALSE)</f>
        <v>39.561378999999995</v>
      </c>
      <c r="C2692">
        <f>VLOOKUP($A2692,DataAdjust!$A:$K,10,FALSE)</f>
        <v>40.011379999999996</v>
      </c>
      <c r="D2692">
        <f>VLOOKUP($A2692,DataAdjust!$A:$K,11,FALSE)</f>
        <v>39.481376999999995</v>
      </c>
      <c r="E2692">
        <f>VLOOKUP($A2692,DataAdjust!$A:$K,6,FALSE)</f>
        <v>39.821376999999998</v>
      </c>
      <c r="F2692">
        <f>VLOOKUP($A2692,DataAdjust!$A:$K,7,FALSE)</f>
        <v>87776100</v>
      </c>
      <c r="G2692">
        <f t="shared" ca="1" si="200"/>
        <v>37.572531116666681</v>
      </c>
      <c r="H2692">
        <f t="shared" ca="1" si="200"/>
        <v>38.972742249999996</v>
      </c>
      <c r="I2692">
        <f t="shared" ca="1" si="201"/>
        <v>1</v>
      </c>
      <c r="J2692">
        <f ca="1">IF(AND(I2691=0,I2692=1),B2693,IF(AND(I2692=1,I2691=1),J2691,0))</f>
        <v>27.416002000000002</v>
      </c>
      <c r="K2692">
        <f t="shared" ca="1" si="202"/>
        <v>0</v>
      </c>
      <c r="L2692">
        <f t="shared" ca="1" si="203"/>
        <v>0</v>
      </c>
      <c r="M2692">
        <f t="shared" ca="1" si="204"/>
        <v>22.846511879999994</v>
      </c>
    </row>
    <row r="2693" spans="1:13" x14ac:dyDescent="0.3">
      <c r="A2693" s="1">
        <v>40134</v>
      </c>
      <c r="B2693">
        <f>VLOOKUP($A2693,DataAdjust!$A:$K,9,FALSE)</f>
        <v>39.686783000000005</v>
      </c>
      <c r="C2693">
        <f>VLOOKUP($A2693,DataAdjust!$A:$K,10,FALSE)</f>
        <v>39.946781000000001</v>
      </c>
      <c r="D2693">
        <f>VLOOKUP($A2693,DataAdjust!$A:$K,11,FALSE)</f>
        <v>39.596783000000002</v>
      </c>
      <c r="E2693">
        <f>VLOOKUP($A2693,DataAdjust!$A:$K,6,FALSE)</f>
        <v>39.946781000000001</v>
      </c>
      <c r="F2693">
        <f>VLOOKUP($A2693,DataAdjust!$A:$K,7,FALSE)</f>
        <v>81884000</v>
      </c>
      <c r="G2693">
        <f t="shared" ca="1" si="200"/>
        <v>37.638048100000013</v>
      </c>
      <c r="H2693">
        <f t="shared" ca="1" si="200"/>
        <v>39.224649124999999</v>
      </c>
      <c r="I2693">
        <f t="shared" ca="1" si="201"/>
        <v>1</v>
      </c>
      <c r="J2693">
        <f ca="1">IF(AND(I2692=0,I2693=1),B2694,IF(AND(I2693=1,I2692=1),J2692,0))</f>
        <v>27.416002000000002</v>
      </c>
      <c r="K2693">
        <f t="shared" ca="1" si="202"/>
        <v>0</v>
      </c>
      <c r="L2693">
        <f t="shared" ca="1" si="203"/>
        <v>0</v>
      </c>
      <c r="M2693">
        <f t="shared" ca="1" si="204"/>
        <v>22.846511879999994</v>
      </c>
    </row>
    <row r="2694" spans="1:13" x14ac:dyDescent="0.3">
      <c r="A2694" s="1">
        <v>40135</v>
      </c>
      <c r="B2694">
        <f>VLOOKUP($A2694,DataAdjust!$A:$K,9,FALSE)</f>
        <v>39.832867000000007</v>
      </c>
      <c r="C2694">
        <f>VLOOKUP($A2694,DataAdjust!$A:$K,10,FALSE)</f>
        <v>39.862870000000001</v>
      </c>
      <c r="D2694">
        <f>VLOOKUP($A2694,DataAdjust!$A:$K,11,FALSE)</f>
        <v>39.422867000000004</v>
      </c>
      <c r="E2694">
        <f>VLOOKUP($A2694,DataAdjust!$A:$K,6,FALSE)</f>
        <v>39.722866000000003</v>
      </c>
      <c r="F2694">
        <f>VLOOKUP($A2694,DataAdjust!$A:$K,7,FALSE)</f>
        <v>100240800</v>
      </c>
      <c r="G2694">
        <f t="shared" ca="1" si="200"/>
        <v>37.698043366666681</v>
      </c>
      <c r="H2694">
        <f t="shared" ca="1" si="200"/>
        <v>39.420576249999996</v>
      </c>
      <c r="I2694">
        <f t="shared" ca="1" si="201"/>
        <v>1</v>
      </c>
      <c r="J2694">
        <f ca="1">IF(AND(I2693=0,I2694=1),B2695,IF(AND(I2694=1,I2693=1),J2693,0))</f>
        <v>27.416002000000002</v>
      </c>
      <c r="K2694">
        <f t="shared" ca="1" si="202"/>
        <v>0</v>
      </c>
      <c r="L2694">
        <f t="shared" ca="1" si="203"/>
        <v>0</v>
      </c>
      <c r="M2694">
        <f t="shared" ca="1" si="204"/>
        <v>22.846511879999994</v>
      </c>
    </row>
    <row r="2695" spans="1:13" x14ac:dyDescent="0.3">
      <c r="A2695" s="1">
        <v>40136</v>
      </c>
      <c r="B2695">
        <f>VLOOKUP($A2695,DataAdjust!$A:$K,9,FALSE)</f>
        <v>39.494869000000001</v>
      </c>
      <c r="C2695">
        <f>VLOOKUP($A2695,DataAdjust!$A:$K,10,FALSE)</f>
        <v>39.524872000000002</v>
      </c>
      <c r="D2695">
        <f>VLOOKUP($A2695,DataAdjust!$A:$K,11,FALSE)</f>
        <v>38.794868000000001</v>
      </c>
      <c r="E2695">
        <f>VLOOKUP($A2695,DataAdjust!$A:$K,6,FALSE)</f>
        <v>39.104869999999998</v>
      </c>
      <c r="F2695">
        <f>VLOOKUP($A2695,DataAdjust!$A:$K,7,FALSE)</f>
        <v>114558000</v>
      </c>
      <c r="G2695">
        <f t="shared" ca="1" si="200"/>
        <v>37.74878246666669</v>
      </c>
      <c r="H2695">
        <f t="shared" ca="1" si="200"/>
        <v>39.437371875000004</v>
      </c>
      <c r="I2695">
        <f t="shared" ca="1" si="201"/>
        <v>1</v>
      </c>
      <c r="J2695">
        <f ca="1">IF(AND(I2694=0,I2695=1),B2696,IF(AND(I2695=1,I2694=1),J2694,0))</f>
        <v>27.416002000000002</v>
      </c>
      <c r="K2695">
        <f t="shared" ca="1" si="202"/>
        <v>0</v>
      </c>
      <c r="L2695">
        <f t="shared" ca="1" si="203"/>
        <v>0</v>
      </c>
      <c r="M2695">
        <f t="shared" ca="1" si="204"/>
        <v>22.846511879999994</v>
      </c>
    </row>
    <row r="2696" spans="1:13" x14ac:dyDescent="0.3">
      <c r="A2696" s="1">
        <v>40137</v>
      </c>
      <c r="B2696">
        <f>VLOOKUP($A2696,DataAdjust!$A:$K,9,FALSE)</f>
        <v>38.897804000000001</v>
      </c>
      <c r="C2696">
        <f>VLOOKUP($A2696,DataAdjust!$A:$K,10,FALSE)</f>
        <v>39.017803000000001</v>
      </c>
      <c r="D2696">
        <f>VLOOKUP($A2696,DataAdjust!$A:$K,11,FALSE)</f>
        <v>38.747802999999998</v>
      </c>
      <c r="E2696">
        <f>VLOOKUP($A2696,DataAdjust!$A:$K,6,FALSE)</f>
        <v>38.907803000000001</v>
      </c>
      <c r="F2696">
        <f>VLOOKUP($A2696,DataAdjust!$A:$K,7,FALSE)</f>
        <v>70912100</v>
      </c>
      <c r="G2696">
        <f t="shared" ca="1" si="200"/>
        <v>37.794745816666691</v>
      </c>
      <c r="H2696">
        <f t="shared" ca="1" si="200"/>
        <v>39.417218374999997</v>
      </c>
      <c r="I2696">
        <f t="shared" ca="1" si="201"/>
        <v>1</v>
      </c>
      <c r="J2696">
        <f ca="1">IF(AND(I2695=0,I2696=1),B2697,IF(AND(I2696=1,I2695=1),J2695,0))</f>
        <v>27.416002000000002</v>
      </c>
      <c r="K2696">
        <f t="shared" ca="1" si="202"/>
        <v>0</v>
      </c>
      <c r="L2696">
        <f t="shared" ca="1" si="203"/>
        <v>0</v>
      </c>
      <c r="M2696">
        <f t="shared" ca="1" si="204"/>
        <v>22.846511879999994</v>
      </c>
    </row>
    <row r="2697" spans="1:13" x14ac:dyDescent="0.3">
      <c r="A2697" s="1">
        <v>40140</v>
      </c>
      <c r="B2697">
        <f>VLOOKUP($A2697,DataAdjust!$A:$K,9,FALSE)</f>
        <v>39.284779</v>
      </c>
      <c r="C2697">
        <f>VLOOKUP($A2697,DataAdjust!$A:$K,10,FALSE)</f>
        <v>39.794781999999998</v>
      </c>
      <c r="D2697">
        <f>VLOOKUP($A2697,DataAdjust!$A:$K,11,FALSE)</f>
        <v>39.254780999999994</v>
      </c>
      <c r="E2697">
        <f>VLOOKUP($A2697,DataAdjust!$A:$K,6,FALSE)</f>
        <v>39.534779</v>
      </c>
      <c r="F2697">
        <f>VLOOKUP($A2697,DataAdjust!$A:$K,7,FALSE)</f>
        <v>91621500</v>
      </c>
      <c r="G2697">
        <f t="shared" ca="1" si="200"/>
        <v>37.850562350000025</v>
      </c>
      <c r="H2697">
        <f t="shared" ca="1" si="200"/>
        <v>39.444089125000005</v>
      </c>
      <c r="I2697">
        <f t="shared" ca="1" si="201"/>
        <v>1</v>
      </c>
      <c r="J2697">
        <f ca="1">IF(AND(I2696=0,I2697=1),B2698,IF(AND(I2697=1,I2696=1),J2696,0))</f>
        <v>27.416002000000002</v>
      </c>
      <c r="K2697">
        <f t="shared" ca="1" si="202"/>
        <v>0</v>
      </c>
      <c r="L2697">
        <f t="shared" ca="1" si="203"/>
        <v>0</v>
      </c>
      <c r="M2697">
        <f t="shared" ca="1" si="204"/>
        <v>22.846511879999994</v>
      </c>
    </row>
    <row r="2698" spans="1:13" x14ac:dyDescent="0.3">
      <c r="A2698" s="1">
        <v>40141</v>
      </c>
      <c r="B2698">
        <f>VLOOKUP($A2698,DataAdjust!$A:$K,9,FALSE)</f>
        <v>39.530426000000006</v>
      </c>
      <c r="C2698">
        <f>VLOOKUP($A2698,DataAdjust!$A:$K,10,FALSE)</f>
        <v>39.560429000000006</v>
      </c>
      <c r="D2698">
        <f>VLOOKUP($A2698,DataAdjust!$A:$K,11,FALSE)</f>
        <v>39.140427000000003</v>
      </c>
      <c r="E2698">
        <f>VLOOKUP($A2698,DataAdjust!$A:$K,6,FALSE)</f>
        <v>39.400429000000003</v>
      </c>
      <c r="F2698">
        <f>VLOOKUP($A2698,DataAdjust!$A:$K,7,FALSE)</f>
        <v>60670000</v>
      </c>
      <c r="G2698">
        <f t="shared" ca="1" si="200"/>
        <v>37.910254483333354</v>
      </c>
      <c r="H2698">
        <f t="shared" ca="1" si="200"/>
        <v>39.482156000000003</v>
      </c>
      <c r="I2698">
        <f t="shared" ca="1" si="201"/>
        <v>1</v>
      </c>
      <c r="J2698">
        <f ca="1">IF(AND(I2697=0,I2698=1),B2699,IF(AND(I2698=1,I2697=1),J2697,0))</f>
        <v>27.416002000000002</v>
      </c>
      <c r="K2698">
        <f t="shared" ca="1" si="202"/>
        <v>0</v>
      </c>
      <c r="L2698">
        <f t="shared" ca="1" si="203"/>
        <v>0</v>
      </c>
      <c r="M2698">
        <f t="shared" ca="1" si="204"/>
        <v>22.846511879999994</v>
      </c>
    </row>
    <row r="2699" spans="1:13" x14ac:dyDescent="0.3">
      <c r="A2699" s="1">
        <v>40142</v>
      </c>
      <c r="B2699">
        <f>VLOOKUP($A2699,DataAdjust!$A:$K,9,FALSE)</f>
        <v>39.530594000000001</v>
      </c>
      <c r="C2699">
        <f>VLOOKUP($A2699,DataAdjust!$A:$K,10,FALSE)</f>
        <v>39.610596000000001</v>
      </c>
      <c r="D2699">
        <f>VLOOKUP($A2699,DataAdjust!$A:$K,11,FALSE)</f>
        <v>39.400593000000001</v>
      </c>
      <c r="E2699">
        <f>VLOOKUP($A2699,DataAdjust!$A:$K,6,FALSE)</f>
        <v>39.570594999999997</v>
      </c>
      <c r="F2699">
        <f>VLOOKUP($A2699,DataAdjust!$A:$K,7,FALSE)</f>
        <v>37630100</v>
      </c>
      <c r="G2699">
        <f t="shared" ca="1" si="200"/>
        <v>37.983967533333356</v>
      </c>
      <c r="H2699">
        <f t="shared" ca="1" si="200"/>
        <v>39.5011875</v>
      </c>
      <c r="I2699">
        <f t="shared" ca="1" si="201"/>
        <v>1</v>
      </c>
      <c r="J2699">
        <f ca="1">IF(AND(I2698=0,I2699=1),B2700,IF(AND(I2699=1,I2698=1),J2698,0))</f>
        <v>27.416002000000002</v>
      </c>
      <c r="K2699">
        <f t="shared" ca="1" si="202"/>
        <v>0</v>
      </c>
      <c r="L2699">
        <f t="shared" ca="1" si="203"/>
        <v>0</v>
      </c>
      <c r="M2699">
        <f t="shared" ca="1" si="204"/>
        <v>22.846511879999994</v>
      </c>
    </row>
    <row r="2700" spans="1:13" x14ac:dyDescent="0.3">
      <c r="A2700" s="1">
        <v>40144</v>
      </c>
      <c r="B2700">
        <f>VLOOKUP($A2700,DataAdjust!$A:$K,9,FALSE)</f>
        <v>38.430508000000003</v>
      </c>
      <c r="C2700">
        <f>VLOOKUP($A2700,DataAdjust!$A:$K,10,FALSE)</f>
        <v>39.290509</v>
      </c>
      <c r="D2700">
        <f>VLOOKUP($A2700,DataAdjust!$A:$K,11,FALSE)</f>
        <v>38.360509</v>
      </c>
      <c r="E2700">
        <f>VLOOKUP($A2700,DataAdjust!$A:$K,6,FALSE)</f>
        <v>38.970505000000003</v>
      </c>
      <c r="F2700">
        <f>VLOOKUP($A2700,DataAdjust!$A:$K,7,FALSE)</f>
        <v>61230000</v>
      </c>
      <c r="G2700">
        <f t="shared" ca="1" si="200"/>
        <v>38.048126550000021</v>
      </c>
      <c r="H2700">
        <f t="shared" ca="1" si="200"/>
        <v>39.394828500000003</v>
      </c>
      <c r="I2700">
        <f t="shared" ca="1" si="201"/>
        <v>1</v>
      </c>
      <c r="J2700">
        <f ca="1">IF(AND(I2699=0,I2700=1),B2701,IF(AND(I2700=1,I2699=1),J2699,0))</f>
        <v>27.416002000000002</v>
      </c>
      <c r="K2700">
        <f t="shared" ca="1" si="202"/>
        <v>0</v>
      </c>
      <c r="L2700">
        <f t="shared" ca="1" si="203"/>
        <v>0</v>
      </c>
      <c r="M2700">
        <f t="shared" ca="1" si="204"/>
        <v>22.846511879999994</v>
      </c>
    </row>
    <row r="2701" spans="1:13" x14ac:dyDescent="0.3">
      <c r="A2701" s="1">
        <v>40147</v>
      </c>
      <c r="B2701">
        <f>VLOOKUP($A2701,DataAdjust!$A:$K,9,FALSE)</f>
        <v>38.865288</v>
      </c>
      <c r="C2701">
        <f>VLOOKUP($A2701,DataAdjust!$A:$K,10,FALSE)</f>
        <v>39.075287000000003</v>
      </c>
      <c r="D2701">
        <f>VLOOKUP($A2701,DataAdjust!$A:$K,11,FALSE)</f>
        <v>38.565289</v>
      </c>
      <c r="E2701">
        <f>VLOOKUP($A2701,DataAdjust!$A:$K,6,FALSE)</f>
        <v>39.015289000000003</v>
      </c>
      <c r="F2701">
        <f>VLOOKUP($A2701,DataAdjust!$A:$K,7,FALSE)</f>
        <v>84819400</v>
      </c>
      <c r="G2701">
        <f t="shared" ca="1" si="200"/>
        <v>38.10915445000002</v>
      </c>
      <c r="H2701">
        <f t="shared" ca="1" si="200"/>
        <v>39.278392000000004</v>
      </c>
      <c r="I2701">
        <f t="shared" ca="1" si="201"/>
        <v>1</v>
      </c>
      <c r="J2701">
        <f ca="1">IF(AND(I2700=0,I2701=1),B2702,IF(AND(I2701=1,I2700=1),J2700,0))</f>
        <v>27.416002000000002</v>
      </c>
      <c r="K2701">
        <f t="shared" ca="1" si="202"/>
        <v>0</v>
      </c>
      <c r="L2701">
        <f t="shared" ca="1" si="203"/>
        <v>0</v>
      </c>
      <c r="M2701">
        <f t="shared" ca="1" si="204"/>
        <v>22.846511879999994</v>
      </c>
    </row>
    <row r="2702" spans="1:13" x14ac:dyDescent="0.3">
      <c r="A2702" s="1">
        <v>40148</v>
      </c>
      <c r="B2702">
        <f>VLOOKUP($A2702,DataAdjust!$A:$K,9,FALSE)</f>
        <v>39.298344</v>
      </c>
      <c r="C2702">
        <f>VLOOKUP($A2702,DataAdjust!$A:$K,10,FALSE)</f>
        <v>39.708343999999997</v>
      </c>
      <c r="D2702">
        <f>VLOOKUP($A2702,DataAdjust!$A:$K,11,FALSE)</f>
        <v>39.288345999999997</v>
      </c>
      <c r="E2702">
        <f>VLOOKUP($A2702,DataAdjust!$A:$K,6,FALSE)</f>
        <v>39.418343</v>
      </c>
      <c r="F2702">
        <f>VLOOKUP($A2702,DataAdjust!$A:$K,7,FALSE)</f>
        <v>81817800</v>
      </c>
      <c r="G2702">
        <f t="shared" ca="1" si="200"/>
        <v>38.16422348333333</v>
      </c>
      <c r="H2702">
        <f t="shared" ca="1" si="200"/>
        <v>39.240326625000002</v>
      </c>
      <c r="I2702">
        <f t="shared" ca="1" si="201"/>
        <v>1</v>
      </c>
      <c r="J2702">
        <f ca="1">IF(AND(I2701=0,I2702=1),B2703,IF(AND(I2702=1,I2701=1),J2701,0))</f>
        <v>27.416002000000002</v>
      </c>
      <c r="K2702">
        <f t="shared" ca="1" si="202"/>
        <v>0</v>
      </c>
      <c r="L2702">
        <f t="shared" ca="1" si="203"/>
        <v>0</v>
      </c>
      <c r="M2702">
        <f t="shared" ca="1" si="204"/>
        <v>22.846511879999994</v>
      </c>
    </row>
    <row r="2703" spans="1:13" x14ac:dyDescent="0.3">
      <c r="A2703" s="1">
        <v>40149</v>
      </c>
      <c r="B2703">
        <f>VLOOKUP($A2703,DataAdjust!$A:$K,9,FALSE)</f>
        <v>39.562072999999998</v>
      </c>
      <c r="C2703">
        <f>VLOOKUP($A2703,DataAdjust!$A:$K,10,FALSE)</f>
        <v>39.892074999999998</v>
      </c>
      <c r="D2703">
        <f>VLOOKUP($A2703,DataAdjust!$A:$K,11,FALSE)</f>
        <v>39.382072999999998</v>
      </c>
      <c r="E2703">
        <f>VLOOKUP($A2703,DataAdjust!$A:$K,6,FALSE)</f>
        <v>39.472073000000002</v>
      </c>
      <c r="F2703">
        <f>VLOOKUP($A2703,DataAdjust!$A:$K,7,FALSE)</f>
        <v>81653600</v>
      </c>
      <c r="G2703">
        <f t="shared" ca="1" si="200"/>
        <v>38.214520716666669</v>
      </c>
      <c r="H2703">
        <f t="shared" ca="1" si="200"/>
        <v>39.286227000000004</v>
      </c>
      <c r="I2703">
        <f t="shared" ca="1" si="201"/>
        <v>1</v>
      </c>
      <c r="J2703">
        <f ca="1">IF(AND(I2702=0,I2703=1),B2704,IF(AND(I2703=1,I2702=1),J2702,0))</f>
        <v>27.416002000000002</v>
      </c>
      <c r="K2703">
        <f t="shared" ca="1" si="202"/>
        <v>0</v>
      </c>
      <c r="L2703">
        <f t="shared" ca="1" si="203"/>
        <v>0</v>
      </c>
      <c r="M2703">
        <f t="shared" ca="1" si="204"/>
        <v>22.846511879999994</v>
      </c>
    </row>
    <row r="2704" spans="1:13" x14ac:dyDescent="0.3">
      <c r="A2704" s="1">
        <v>40150</v>
      </c>
      <c r="B2704">
        <f>VLOOKUP($A2704,DataAdjust!$A:$K,9,FALSE)</f>
        <v>39.650841999999997</v>
      </c>
      <c r="C2704">
        <f>VLOOKUP($A2704,DataAdjust!$A:$K,10,FALSE)</f>
        <v>39.920842</v>
      </c>
      <c r="D2704">
        <f>VLOOKUP($A2704,DataAdjust!$A:$K,11,FALSE)</f>
        <v>39.300843</v>
      </c>
      <c r="E2704">
        <f>VLOOKUP($A2704,DataAdjust!$A:$K,6,FALSE)</f>
        <v>39.310841000000003</v>
      </c>
      <c r="F2704">
        <f>VLOOKUP($A2704,DataAdjust!$A:$K,7,FALSE)</f>
        <v>72460400</v>
      </c>
      <c r="G2704">
        <f t="shared" ca="1" si="200"/>
        <v>38.256911233333341</v>
      </c>
      <c r="H2704">
        <f t="shared" ca="1" si="200"/>
        <v>39.336606750000001</v>
      </c>
      <c r="I2704">
        <f t="shared" ca="1" si="201"/>
        <v>1</v>
      </c>
      <c r="J2704">
        <f ca="1">IF(AND(I2703=0,I2704=1),B2705,IF(AND(I2704=1,I2703=1),J2703,0))</f>
        <v>27.416002000000002</v>
      </c>
      <c r="K2704">
        <f t="shared" ca="1" si="202"/>
        <v>0</v>
      </c>
      <c r="L2704">
        <f t="shared" ca="1" si="203"/>
        <v>0</v>
      </c>
      <c r="M2704">
        <f t="shared" ca="1" si="204"/>
        <v>22.846511879999994</v>
      </c>
    </row>
    <row r="2705" spans="1:13" x14ac:dyDescent="0.3">
      <c r="A2705" s="1">
        <v>40151</v>
      </c>
      <c r="B2705">
        <f>VLOOKUP($A2705,DataAdjust!$A:$K,9,FALSE)</f>
        <v>39.846862999999999</v>
      </c>
      <c r="C2705">
        <f>VLOOKUP($A2705,DataAdjust!$A:$K,10,FALSE)</f>
        <v>40.126861999999996</v>
      </c>
      <c r="D2705">
        <f>VLOOKUP($A2705,DataAdjust!$A:$K,11,FALSE)</f>
        <v>39.056861999999995</v>
      </c>
      <c r="E2705">
        <f>VLOOKUP($A2705,DataAdjust!$A:$K,6,FALSE)</f>
        <v>39.516860999999999</v>
      </c>
      <c r="F2705">
        <f>VLOOKUP($A2705,DataAdjust!$A:$K,7,FALSE)</f>
        <v>125062600</v>
      </c>
      <c r="G2705">
        <f t="shared" ca="1" si="200"/>
        <v>38.296919266666677</v>
      </c>
      <c r="H2705">
        <f t="shared" ca="1" si="200"/>
        <v>39.334367</v>
      </c>
      <c r="I2705">
        <f t="shared" ca="1" si="201"/>
        <v>1</v>
      </c>
      <c r="J2705">
        <f ca="1">IF(AND(I2704=0,I2705=1),B2706,IF(AND(I2705=1,I2704=1),J2704,0))</f>
        <v>27.416002000000002</v>
      </c>
      <c r="K2705">
        <f t="shared" ca="1" si="202"/>
        <v>0</v>
      </c>
      <c r="L2705">
        <f t="shared" ca="1" si="203"/>
        <v>0</v>
      </c>
      <c r="M2705">
        <f t="shared" ca="1" si="204"/>
        <v>22.846511879999994</v>
      </c>
    </row>
    <row r="2706" spans="1:13" x14ac:dyDescent="0.3">
      <c r="A2706" s="1">
        <v>40154</v>
      </c>
      <c r="B2706">
        <f>VLOOKUP($A2706,DataAdjust!$A:$K,9,FALSE)</f>
        <v>39.508773000000005</v>
      </c>
      <c r="C2706">
        <f>VLOOKUP($A2706,DataAdjust!$A:$K,10,FALSE)</f>
        <v>39.708773999999998</v>
      </c>
      <c r="D2706">
        <f>VLOOKUP($A2706,DataAdjust!$A:$K,11,FALSE)</f>
        <v>39.238773000000002</v>
      </c>
      <c r="E2706">
        <f>VLOOKUP($A2706,DataAdjust!$A:$K,6,FALSE)</f>
        <v>39.328772999999998</v>
      </c>
      <c r="F2706">
        <f>VLOOKUP($A2706,DataAdjust!$A:$K,7,FALSE)</f>
        <v>67471900</v>
      </c>
      <c r="G2706">
        <f t="shared" ca="1" si="200"/>
        <v>38.333196133333338</v>
      </c>
      <c r="H2706">
        <f t="shared" ca="1" si="200"/>
        <v>39.325409999999998</v>
      </c>
      <c r="I2706">
        <f t="shared" ca="1" si="201"/>
        <v>1</v>
      </c>
      <c r="J2706">
        <f ca="1">IF(AND(I2705=0,I2706=1),B2707,IF(AND(I2706=1,I2705=1),J2705,0))</f>
        <v>27.416002000000002</v>
      </c>
      <c r="K2706">
        <f t="shared" ca="1" si="202"/>
        <v>0</v>
      </c>
      <c r="L2706">
        <f t="shared" ca="1" si="203"/>
        <v>0</v>
      </c>
      <c r="M2706">
        <f t="shared" ca="1" si="204"/>
        <v>22.846511879999994</v>
      </c>
    </row>
    <row r="2707" spans="1:13" x14ac:dyDescent="0.3">
      <c r="A2707" s="1">
        <v>40155</v>
      </c>
      <c r="B2707">
        <f>VLOOKUP($A2707,DataAdjust!$A:$K,9,FALSE)</f>
        <v>39.106933999999995</v>
      </c>
      <c r="C2707">
        <f>VLOOKUP($A2707,DataAdjust!$A:$K,10,FALSE)</f>
        <v>39.446933999999999</v>
      </c>
      <c r="D2707">
        <f>VLOOKUP($A2707,DataAdjust!$A:$K,11,FALSE)</f>
        <v>38.806934999999996</v>
      </c>
      <c r="E2707">
        <f>VLOOKUP($A2707,DataAdjust!$A:$K,6,FALSE)</f>
        <v>39.086933000000002</v>
      </c>
      <c r="F2707">
        <f>VLOOKUP($A2707,DataAdjust!$A:$K,7,FALSE)</f>
        <v>86621400</v>
      </c>
      <c r="G2707">
        <f t="shared" ca="1" si="200"/>
        <v>38.363056000000007</v>
      </c>
      <c r="H2707">
        <f t="shared" ca="1" si="200"/>
        <v>39.26495225</v>
      </c>
      <c r="I2707">
        <f t="shared" ca="1" si="201"/>
        <v>1</v>
      </c>
      <c r="J2707">
        <f ca="1">IF(AND(I2706=0,I2707=1),B2708,IF(AND(I2707=1,I2706=1),J2706,0))</f>
        <v>27.416002000000002</v>
      </c>
      <c r="K2707">
        <f t="shared" ca="1" si="202"/>
        <v>0</v>
      </c>
      <c r="L2707">
        <f t="shared" ca="1" si="203"/>
        <v>0</v>
      </c>
      <c r="M2707">
        <f t="shared" ca="1" si="204"/>
        <v>22.846511879999994</v>
      </c>
    </row>
    <row r="2708" spans="1:13" x14ac:dyDescent="0.3">
      <c r="A2708" s="1">
        <v>40156</v>
      </c>
      <c r="B2708">
        <f>VLOOKUP($A2708,DataAdjust!$A:$K,9,FALSE)</f>
        <v>39.001028999999996</v>
      </c>
      <c r="C2708">
        <f>VLOOKUP($A2708,DataAdjust!$A:$K,10,FALSE)</f>
        <v>39.521029999999996</v>
      </c>
      <c r="D2708">
        <f>VLOOKUP($A2708,DataAdjust!$A:$K,11,FALSE)</f>
        <v>38.721030999999996</v>
      </c>
      <c r="E2708">
        <f>VLOOKUP($A2708,DataAdjust!$A:$K,6,FALSE)</f>
        <v>39.481032999999996</v>
      </c>
      <c r="F2708">
        <f>VLOOKUP($A2708,DataAdjust!$A:$K,7,FALSE)</f>
        <v>78820500</v>
      </c>
      <c r="G2708">
        <f t="shared" ca="1" si="200"/>
        <v>38.397545250000007</v>
      </c>
      <c r="H2708">
        <f t="shared" ca="1" si="200"/>
        <v>39.328768249999996</v>
      </c>
      <c r="I2708">
        <f t="shared" ca="1" si="201"/>
        <v>1</v>
      </c>
      <c r="J2708">
        <f ca="1">IF(AND(I2707=0,I2708=1),B2709,IF(AND(I2708=1,I2707=1),J2707,0))</f>
        <v>27.416002000000002</v>
      </c>
      <c r="K2708">
        <f t="shared" ca="1" si="202"/>
        <v>0</v>
      </c>
      <c r="L2708">
        <f t="shared" ca="1" si="203"/>
        <v>0</v>
      </c>
      <c r="M2708">
        <f t="shared" ca="1" si="204"/>
        <v>22.846511879999994</v>
      </c>
    </row>
    <row r="2709" spans="1:13" x14ac:dyDescent="0.3">
      <c r="A2709" s="1">
        <v>40157</v>
      </c>
      <c r="B2709">
        <f>VLOOKUP($A2709,DataAdjust!$A:$K,9,FALSE)</f>
        <v>39.648079000000003</v>
      </c>
      <c r="C2709">
        <f>VLOOKUP($A2709,DataAdjust!$A:$K,10,FALSE)</f>
        <v>39.918079999999996</v>
      </c>
      <c r="D2709">
        <f>VLOOKUP($A2709,DataAdjust!$A:$K,11,FALSE)</f>
        <v>39.618080999999997</v>
      </c>
      <c r="E2709">
        <f>VLOOKUP($A2709,DataAdjust!$A:$K,6,FALSE)</f>
        <v>39.678077999999999</v>
      </c>
      <c r="F2709">
        <f>VLOOKUP($A2709,DataAdjust!$A:$K,7,FALSE)</f>
        <v>76722400</v>
      </c>
      <c r="G2709">
        <f t="shared" ca="1" si="200"/>
        <v>38.426221666666684</v>
      </c>
      <c r="H2709">
        <f t="shared" ca="1" si="200"/>
        <v>39.411616875000007</v>
      </c>
      <c r="I2709">
        <f t="shared" ca="1" si="201"/>
        <v>1</v>
      </c>
      <c r="J2709">
        <f ca="1">IF(AND(I2708=0,I2709=1),B2710,IF(AND(I2709=1,I2708=1),J2708,0))</f>
        <v>27.416002000000002</v>
      </c>
      <c r="K2709">
        <f t="shared" ca="1" si="202"/>
        <v>0</v>
      </c>
      <c r="L2709">
        <f t="shared" ca="1" si="203"/>
        <v>0</v>
      </c>
      <c r="M2709">
        <f t="shared" ca="1" si="204"/>
        <v>22.846511879999994</v>
      </c>
    </row>
    <row r="2710" spans="1:13" x14ac:dyDescent="0.3">
      <c r="A2710" s="1">
        <v>40158</v>
      </c>
      <c r="B2710">
        <f>VLOOKUP($A2710,DataAdjust!$A:$K,9,FALSE)</f>
        <v>39.935821999999995</v>
      </c>
      <c r="C2710">
        <f>VLOOKUP($A2710,DataAdjust!$A:$K,10,FALSE)</f>
        <v>39.985821000000001</v>
      </c>
      <c r="D2710">
        <f>VLOOKUP($A2710,DataAdjust!$A:$K,11,FALSE)</f>
        <v>39.345821999999998</v>
      </c>
      <c r="E2710">
        <f>VLOOKUP($A2710,DataAdjust!$A:$K,6,FALSE)</f>
        <v>39.525821999999998</v>
      </c>
      <c r="F2710">
        <f>VLOOKUP($A2710,DataAdjust!$A:$K,7,FALSE)</f>
        <v>66643700</v>
      </c>
      <c r="G2710">
        <f t="shared" ref="G2710:H2773" ca="1" si="205">AVERAGE(INDIRECT(ADDRESS(ROW()-G$2+1,5)&amp;":"&amp;ADDRESS(ROW(),5)))</f>
        <v>38.452509516666673</v>
      </c>
      <c r="H2710">
        <f t="shared" ca="1" si="205"/>
        <v>39.425051750000002</v>
      </c>
      <c r="I2710">
        <f t="shared" ref="I2710:I2773" ca="1" si="206">IF(H2710&gt;G2710,1,0)</f>
        <v>1</v>
      </c>
      <c r="J2710">
        <f ca="1">IF(AND(I2709=0,I2710=1),B2711,IF(AND(I2710=1,I2709=1),J2709,0))</f>
        <v>27.416002000000002</v>
      </c>
      <c r="K2710">
        <f t="shared" ref="K2710:K2773" ca="1" si="207">IF(AND(I2710=0,I2709=1),B2711,0)</f>
        <v>0</v>
      </c>
      <c r="L2710">
        <f t="shared" ref="L2710:L2773" ca="1" si="208">IF(K2710&lt;&gt;0,K2710-J2709-J2709*N$2,0)</f>
        <v>0</v>
      </c>
      <c r="M2710">
        <f t="shared" ref="M2710:M2773" ca="1" si="209">M2709+L2710</f>
        <v>22.846511879999994</v>
      </c>
    </row>
    <row r="2711" spans="1:13" x14ac:dyDescent="0.3">
      <c r="A2711" s="1">
        <v>40161</v>
      </c>
      <c r="B2711">
        <f>VLOOKUP($A2711,DataAdjust!$A:$K,9,FALSE)</f>
        <v>39.781998000000002</v>
      </c>
      <c r="C2711">
        <f>VLOOKUP($A2711,DataAdjust!$A:$K,10,FALSE)</f>
        <v>39.951996000000001</v>
      </c>
      <c r="D2711">
        <f>VLOOKUP($A2711,DataAdjust!$A:$K,11,FALSE)</f>
        <v>39.541997000000002</v>
      </c>
      <c r="E2711">
        <f>VLOOKUP($A2711,DataAdjust!$A:$K,6,FALSE)</f>
        <v>39.901997000000001</v>
      </c>
      <c r="F2711">
        <f>VLOOKUP($A2711,DataAdjust!$A:$K,7,FALSE)</f>
        <v>47965500</v>
      </c>
      <c r="G2711">
        <f t="shared" ca="1" si="205"/>
        <v>38.484007100000007</v>
      </c>
      <c r="H2711">
        <f t="shared" ca="1" si="205"/>
        <v>39.478792249999998</v>
      </c>
      <c r="I2711">
        <f t="shared" ca="1" si="206"/>
        <v>1</v>
      </c>
      <c r="J2711">
        <f ca="1">IF(AND(I2710=0,I2711=1),B2712,IF(AND(I2711=1,I2710=1),J2710,0))</f>
        <v>27.416002000000002</v>
      </c>
      <c r="K2711">
        <f t="shared" ca="1" si="207"/>
        <v>0</v>
      </c>
      <c r="L2711">
        <f t="shared" ca="1" si="208"/>
        <v>0</v>
      </c>
      <c r="M2711">
        <f t="shared" ca="1" si="209"/>
        <v>22.846511879999994</v>
      </c>
    </row>
    <row r="2712" spans="1:13" x14ac:dyDescent="0.3">
      <c r="A2712" s="1">
        <v>40162</v>
      </c>
      <c r="B2712">
        <f>VLOOKUP($A2712,DataAdjust!$A:$K,9,FALSE)</f>
        <v>39.788078999999996</v>
      </c>
      <c r="C2712">
        <f>VLOOKUP($A2712,DataAdjust!$A:$K,10,FALSE)</f>
        <v>40.048076999999999</v>
      </c>
      <c r="D2712">
        <f>VLOOKUP($A2712,DataAdjust!$A:$K,11,FALSE)</f>
        <v>39.548076999999999</v>
      </c>
      <c r="E2712">
        <f>VLOOKUP($A2712,DataAdjust!$A:$K,6,FALSE)</f>
        <v>39.678077999999999</v>
      </c>
      <c r="F2712">
        <f>VLOOKUP($A2712,DataAdjust!$A:$K,7,FALSE)</f>
        <v>61171100</v>
      </c>
      <c r="G2712">
        <f t="shared" ca="1" si="205"/>
        <v>38.509832033333332</v>
      </c>
      <c r="H2712">
        <f t="shared" ca="1" si="205"/>
        <v>39.524696875000004</v>
      </c>
      <c r="I2712">
        <f t="shared" ca="1" si="206"/>
        <v>1</v>
      </c>
      <c r="J2712">
        <f ca="1">IF(AND(I2711=0,I2712=1),B2713,IF(AND(I2712=1,I2711=1),J2711,0))</f>
        <v>27.416002000000002</v>
      </c>
      <c r="K2712">
        <f t="shared" ca="1" si="207"/>
        <v>0</v>
      </c>
      <c r="L2712">
        <f t="shared" ca="1" si="208"/>
        <v>0</v>
      </c>
      <c r="M2712">
        <f t="shared" ca="1" si="209"/>
        <v>22.846511879999994</v>
      </c>
    </row>
    <row r="2713" spans="1:13" x14ac:dyDescent="0.3">
      <c r="A2713" s="1">
        <v>40163</v>
      </c>
      <c r="B2713">
        <f>VLOOKUP($A2713,DataAdjust!$A:$K,9,FALSE)</f>
        <v>39.841819000000008</v>
      </c>
      <c r="C2713">
        <f>VLOOKUP($A2713,DataAdjust!$A:$K,10,FALSE)</f>
        <v>40.071819000000005</v>
      </c>
      <c r="D2713">
        <f>VLOOKUP($A2713,DataAdjust!$A:$K,11,FALSE)</f>
        <v>39.661819000000001</v>
      </c>
      <c r="E2713">
        <f>VLOOKUP($A2713,DataAdjust!$A:$K,6,FALSE)</f>
        <v>39.731819000000002</v>
      </c>
      <c r="F2713">
        <f>VLOOKUP($A2713,DataAdjust!$A:$K,7,FALSE)</f>
        <v>61629700</v>
      </c>
      <c r="G2713">
        <f t="shared" ca="1" si="205"/>
        <v>38.535358466666672</v>
      </c>
      <c r="H2713">
        <f t="shared" ca="1" si="205"/>
        <v>39.551566624999992</v>
      </c>
      <c r="I2713">
        <f t="shared" ca="1" si="206"/>
        <v>1</v>
      </c>
      <c r="J2713">
        <f ca="1">IF(AND(I2712=0,I2713=1),B2714,IF(AND(I2713=1,I2712=1),J2712,0))</f>
        <v>27.416002000000002</v>
      </c>
      <c r="K2713">
        <f t="shared" ca="1" si="207"/>
        <v>0</v>
      </c>
      <c r="L2713">
        <f t="shared" ca="1" si="208"/>
        <v>0</v>
      </c>
      <c r="M2713">
        <f t="shared" ca="1" si="209"/>
        <v>22.846511879999994</v>
      </c>
    </row>
    <row r="2714" spans="1:13" x14ac:dyDescent="0.3">
      <c r="A2714" s="1">
        <v>40164</v>
      </c>
      <c r="B2714">
        <f>VLOOKUP($A2714,DataAdjust!$A:$K,9,FALSE)</f>
        <v>39.588164999999996</v>
      </c>
      <c r="C2714">
        <f>VLOOKUP($A2714,DataAdjust!$A:$K,10,FALSE)</f>
        <v>39.638164000000003</v>
      </c>
      <c r="D2714">
        <f>VLOOKUP($A2714,DataAdjust!$A:$K,11,FALSE)</f>
        <v>39.188163000000003</v>
      </c>
      <c r="E2714">
        <f>VLOOKUP($A2714,DataAdjust!$A:$K,6,FALSE)</f>
        <v>39.248165</v>
      </c>
      <c r="F2714">
        <f>VLOOKUP($A2714,DataAdjust!$A:$K,7,FALSE)</f>
        <v>90440900</v>
      </c>
      <c r="G2714">
        <f t="shared" ca="1" si="205"/>
        <v>38.555809500000002</v>
      </c>
      <c r="H2714">
        <f t="shared" ca="1" si="205"/>
        <v>39.541490624999994</v>
      </c>
      <c r="I2714">
        <f t="shared" ca="1" si="206"/>
        <v>1</v>
      </c>
      <c r="J2714">
        <f ca="1">IF(AND(I2713=0,I2714=1),B2715,IF(AND(I2714=1,I2713=1),J2713,0))</f>
        <v>27.416002000000002</v>
      </c>
      <c r="K2714">
        <f t="shared" ca="1" si="207"/>
        <v>0</v>
      </c>
      <c r="L2714">
        <f t="shared" ca="1" si="208"/>
        <v>0</v>
      </c>
      <c r="M2714">
        <f t="shared" ca="1" si="209"/>
        <v>22.846511879999994</v>
      </c>
    </row>
    <row r="2715" spans="1:13" x14ac:dyDescent="0.3">
      <c r="A2715" s="1">
        <v>40165</v>
      </c>
      <c r="B2715">
        <f>VLOOKUP($A2715,DataAdjust!$A:$K,9,FALSE)</f>
        <v>39.587825999999993</v>
      </c>
      <c r="C2715">
        <f>VLOOKUP($A2715,DataAdjust!$A:$K,10,FALSE)</f>
        <v>39.907825999999993</v>
      </c>
      <c r="D2715">
        <f>VLOOKUP($A2715,DataAdjust!$A:$K,11,FALSE)</f>
        <v>39.427825999999996</v>
      </c>
      <c r="E2715">
        <f>VLOOKUP($A2715,DataAdjust!$A:$K,6,FALSE)</f>
        <v>39.887824999999999</v>
      </c>
      <c r="F2715">
        <f>VLOOKUP($A2715,DataAdjust!$A:$K,7,FALSE)</f>
        <v>96442600</v>
      </c>
      <c r="G2715">
        <f t="shared" ca="1" si="205"/>
        <v>38.592594433333339</v>
      </c>
      <c r="H2715">
        <f t="shared" ca="1" si="205"/>
        <v>39.641602125000006</v>
      </c>
      <c r="I2715">
        <f t="shared" ca="1" si="206"/>
        <v>1</v>
      </c>
      <c r="J2715">
        <f ca="1">IF(AND(I2714=0,I2715=1),B2716,IF(AND(I2715=1,I2714=1),J2714,0))</f>
        <v>27.416002000000002</v>
      </c>
      <c r="K2715">
        <f t="shared" ca="1" si="207"/>
        <v>0</v>
      </c>
      <c r="L2715">
        <f t="shared" ca="1" si="208"/>
        <v>0</v>
      </c>
      <c r="M2715">
        <f t="shared" ca="1" si="209"/>
        <v>22.846511879999994</v>
      </c>
    </row>
    <row r="2716" spans="1:13" x14ac:dyDescent="0.3">
      <c r="A2716" s="1">
        <v>40168</v>
      </c>
      <c r="B2716">
        <f>VLOOKUP($A2716,DataAdjust!$A:$K,9,FALSE)</f>
        <v>40.066417999999999</v>
      </c>
      <c r="C2716">
        <f>VLOOKUP($A2716,DataAdjust!$A:$K,10,FALSE)</f>
        <v>40.506419999999999</v>
      </c>
      <c r="D2716">
        <f>VLOOKUP($A2716,DataAdjust!$A:$K,11,FALSE)</f>
        <v>40.046416999999998</v>
      </c>
      <c r="E2716">
        <f>VLOOKUP($A2716,DataAdjust!$A:$K,6,FALSE)</f>
        <v>40.336418000000002</v>
      </c>
      <c r="F2716">
        <f>VLOOKUP($A2716,DataAdjust!$A:$K,7,FALSE)</f>
        <v>82357400</v>
      </c>
      <c r="G2716">
        <f t="shared" ca="1" si="205"/>
        <v>38.642379033333327</v>
      </c>
      <c r="H2716">
        <f t="shared" ca="1" si="205"/>
        <v>39.74852525</v>
      </c>
      <c r="I2716">
        <f t="shared" ca="1" si="206"/>
        <v>1</v>
      </c>
      <c r="J2716">
        <f ca="1">IF(AND(I2715=0,I2716=1),B2717,IF(AND(I2716=1,I2715=1),J2715,0))</f>
        <v>27.416002000000002</v>
      </c>
      <c r="K2716">
        <f t="shared" ca="1" si="207"/>
        <v>0</v>
      </c>
      <c r="L2716">
        <f t="shared" ca="1" si="208"/>
        <v>0</v>
      </c>
      <c r="M2716">
        <f t="shared" ca="1" si="209"/>
        <v>22.846511879999994</v>
      </c>
    </row>
    <row r="2717" spans="1:13" x14ac:dyDescent="0.3">
      <c r="A2717" s="1">
        <v>40169</v>
      </c>
      <c r="B2717">
        <f>VLOOKUP($A2717,DataAdjust!$A:$K,9,FALSE)</f>
        <v>40.458641</v>
      </c>
      <c r="C2717">
        <f>VLOOKUP($A2717,DataAdjust!$A:$K,10,FALSE)</f>
        <v>40.638641</v>
      </c>
      <c r="D2717">
        <f>VLOOKUP($A2717,DataAdjust!$A:$K,11,FALSE)</f>
        <v>40.378639</v>
      </c>
      <c r="E2717">
        <f>VLOOKUP($A2717,DataAdjust!$A:$K,6,FALSE)</f>
        <v>40.57864</v>
      </c>
      <c r="F2717">
        <f>VLOOKUP($A2717,DataAdjust!$A:$K,7,FALSE)</f>
        <v>51569100</v>
      </c>
      <c r="G2717">
        <f t="shared" ca="1" si="205"/>
        <v>38.685601849999998</v>
      </c>
      <c r="H2717">
        <f t="shared" ca="1" si="205"/>
        <v>39.861095499999998</v>
      </c>
      <c r="I2717">
        <f t="shared" ca="1" si="206"/>
        <v>1</v>
      </c>
      <c r="J2717">
        <f ca="1">IF(AND(I2716=0,I2717=1),B2718,IF(AND(I2717=1,I2716=1),J2716,0))</f>
        <v>27.416002000000002</v>
      </c>
      <c r="K2717">
        <f t="shared" ca="1" si="207"/>
        <v>0</v>
      </c>
      <c r="L2717">
        <f t="shared" ca="1" si="208"/>
        <v>0</v>
      </c>
      <c r="M2717">
        <f t="shared" ca="1" si="209"/>
        <v>22.846511879999994</v>
      </c>
    </row>
    <row r="2718" spans="1:13" x14ac:dyDescent="0.3">
      <c r="A2718" s="1">
        <v>40170</v>
      </c>
      <c r="B2718">
        <f>VLOOKUP($A2718,DataAdjust!$A:$K,9,FALSE)</f>
        <v>40.634712999999998</v>
      </c>
      <c r="C2718">
        <f>VLOOKUP($A2718,DataAdjust!$A:$K,10,FALSE)</f>
        <v>40.884712999999998</v>
      </c>
      <c r="D2718">
        <f>VLOOKUP($A2718,DataAdjust!$A:$K,11,FALSE)</f>
        <v>40.524712000000001</v>
      </c>
      <c r="E2718">
        <f>VLOOKUP($A2718,DataAdjust!$A:$K,6,FALSE)</f>
        <v>40.874713999999997</v>
      </c>
      <c r="F2718">
        <f>VLOOKUP($A2718,DataAdjust!$A:$K,7,FALSE)</f>
        <v>73932200</v>
      </c>
      <c r="G2718">
        <f t="shared" ca="1" si="205"/>
        <v>38.736595449999996</v>
      </c>
      <c r="H2718">
        <f t="shared" ca="1" si="205"/>
        <v>40.029706999999995</v>
      </c>
      <c r="I2718">
        <f t="shared" ca="1" si="206"/>
        <v>1</v>
      </c>
      <c r="J2718">
        <f ca="1">IF(AND(I2717=0,I2718=1),B2719,IF(AND(I2718=1,I2717=1),J2717,0))</f>
        <v>27.416002000000002</v>
      </c>
      <c r="K2718">
        <f t="shared" ca="1" si="207"/>
        <v>0</v>
      </c>
      <c r="L2718">
        <f t="shared" ca="1" si="208"/>
        <v>0</v>
      </c>
      <c r="M2718">
        <f t="shared" ca="1" si="209"/>
        <v>22.846511879999994</v>
      </c>
    </row>
    <row r="2719" spans="1:13" x14ac:dyDescent="0.3">
      <c r="A2719" s="1">
        <v>40171</v>
      </c>
      <c r="B2719">
        <f>VLOOKUP($A2719,DataAdjust!$A:$K,9,FALSE)</f>
        <v>40.881531000000003</v>
      </c>
      <c r="C2719">
        <f>VLOOKUP($A2719,DataAdjust!$A:$K,10,FALSE)</f>
        <v>41.251530000000002</v>
      </c>
      <c r="D2719">
        <f>VLOOKUP($A2719,DataAdjust!$A:$K,11,FALSE)</f>
        <v>40.871528000000005</v>
      </c>
      <c r="E2719">
        <f>VLOOKUP($A2719,DataAdjust!$A:$K,6,FALSE)</f>
        <v>41.251530000000002</v>
      </c>
      <c r="F2719">
        <f>VLOOKUP($A2719,DataAdjust!$A:$K,7,FALSE)</f>
        <v>31770400</v>
      </c>
      <c r="G2719">
        <f t="shared" ca="1" si="205"/>
        <v>38.793421799999997</v>
      </c>
      <c r="H2719">
        <f t="shared" ca="1" si="205"/>
        <v>40.198398625000003</v>
      </c>
      <c r="I2719">
        <f t="shared" ca="1" si="206"/>
        <v>1</v>
      </c>
      <c r="J2719">
        <f ca="1">IF(AND(I2718=0,I2719=1),B2720,IF(AND(I2719=1,I2718=1),J2718,0))</f>
        <v>27.416002000000002</v>
      </c>
      <c r="K2719">
        <f t="shared" ca="1" si="207"/>
        <v>0</v>
      </c>
      <c r="L2719">
        <f t="shared" ca="1" si="208"/>
        <v>0</v>
      </c>
      <c r="M2719">
        <f t="shared" ca="1" si="209"/>
        <v>22.846511879999994</v>
      </c>
    </row>
    <row r="2720" spans="1:13" x14ac:dyDescent="0.3">
      <c r="A2720" s="1">
        <v>40175</v>
      </c>
      <c r="B2720">
        <f>VLOOKUP($A2720,DataAdjust!$A:$K,9,FALSE)</f>
        <v>41.336841999999997</v>
      </c>
      <c r="C2720">
        <f>VLOOKUP($A2720,DataAdjust!$A:$K,10,FALSE)</f>
        <v>41.546840999999993</v>
      </c>
      <c r="D2720">
        <f>VLOOKUP($A2720,DataAdjust!$A:$K,11,FALSE)</f>
        <v>41.186840999999994</v>
      </c>
      <c r="E2720">
        <f>VLOOKUP($A2720,DataAdjust!$A:$K,6,FALSE)</f>
        <v>41.466842999999997</v>
      </c>
      <c r="F2720">
        <f>VLOOKUP($A2720,DataAdjust!$A:$K,7,FALSE)</f>
        <v>49381400</v>
      </c>
      <c r="G2720">
        <f t="shared" ca="1" si="205"/>
        <v>38.872496099999999</v>
      </c>
      <c r="H2720">
        <f t="shared" ca="1" si="205"/>
        <v>40.421994249999997</v>
      </c>
      <c r="I2720">
        <f t="shared" ca="1" si="206"/>
        <v>1</v>
      </c>
      <c r="J2720">
        <f ca="1">IF(AND(I2719=0,I2720=1),B2721,IF(AND(I2720=1,I2719=1),J2719,0))</f>
        <v>27.416002000000002</v>
      </c>
      <c r="K2720">
        <f t="shared" ca="1" si="207"/>
        <v>0</v>
      </c>
      <c r="L2720">
        <f t="shared" ca="1" si="208"/>
        <v>0</v>
      </c>
      <c r="M2720">
        <f t="shared" ca="1" si="209"/>
        <v>22.846511879999994</v>
      </c>
    </row>
    <row r="2721" spans="1:13" x14ac:dyDescent="0.3">
      <c r="A2721" s="1">
        <v>40176</v>
      </c>
      <c r="B2721">
        <f>VLOOKUP($A2721,DataAdjust!$A:$K,9,FALSE)</f>
        <v>41.496392</v>
      </c>
      <c r="C2721">
        <f>VLOOKUP($A2721,DataAdjust!$A:$K,10,FALSE)</f>
        <v>41.516392000000003</v>
      </c>
      <c r="D2721">
        <f>VLOOKUP($A2721,DataAdjust!$A:$K,11,FALSE)</f>
        <v>41.256394</v>
      </c>
      <c r="E2721">
        <f>VLOOKUP($A2721,DataAdjust!$A:$K,6,FALSE)</f>
        <v>41.296391</v>
      </c>
      <c r="F2721">
        <f>VLOOKUP($A2721,DataAdjust!$A:$K,7,FALSE)</f>
        <v>32410200</v>
      </c>
      <c r="G2721">
        <f t="shared" ca="1" si="205"/>
        <v>38.950520966666666</v>
      </c>
      <c r="H2721">
        <f t="shared" ca="1" si="205"/>
        <v>40.617565749999997</v>
      </c>
      <c r="I2721">
        <f t="shared" ca="1" si="206"/>
        <v>1</v>
      </c>
      <c r="J2721">
        <f ca="1">IF(AND(I2720=0,I2721=1),B2722,IF(AND(I2721=1,I2720=1),J2720,0))</f>
        <v>27.416002000000002</v>
      </c>
      <c r="K2721">
        <f t="shared" ca="1" si="207"/>
        <v>0</v>
      </c>
      <c r="L2721">
        <f t="shared" ca="1" si="208"/>
        <v>0</v>
      </c>
      <c r="M2721">
        <f t="shared" ca="1" si="209"/>
        <v>22.846511879999994</v>
      </c>
    </row>
    <row r="2722" spans="1:13" x14ac:dyDescent="0.3">
      <c r="A2722" s="1">
        <v>40177</v>
      </c>
      <c r="B2722">
        <f>VLOOKUP($A2722,DataAdjust!$A:$K,9,FALSE)</f>
        <v>41.231987999999994</v>
      </c>
      <c r="C2722">
        <f>VLOOKUP($A2722,DataAdjust!$A:$K,10,FALSE)</f>
        <v>41.511986</v>
      </c>
      <c r="D2722">
        <f>VLOOKUP($A2722,DataAdjust!$A:$K,11,FALSE)</f>
        <v>41.211987000000001</v>
      </c>
      <c r="E2722">
        <f>VLOOKUP($A2722,DataAdjust!$A:$K,6,FALSE)</f>
        <v>41.421985999999997</v>
      </c>
      <c r="F2722">
        <f>VLOOKUP($A2722,DataAdjust!$A:$K,7,FALSE)</f>
        <v>57612700</v>
      </c>
      <c r="G2722">
        <f t="shared" ca="1" si="205"/>
        <v>39.025712983333328</v>
      </c>
      <c r="H2722">
        <f t="shared" ca="1" si="205"/>
        <v>40.889293375000001</v>
      </c>
      <c r="I2722">
        <f t="shared" ca="1" si="206"/>
        <v>1</v>
      </c>
      <c r="J2722">
        <f ca="1">IF(AND(I2721=0,I2722=1),B2723,IF(AND(I2722=1,I2721=1),J2721,0))</f>
        <v>27.416002000000002</v>
      </c>
      <c r="K2722">
        <f t="shared" ca="1" si="207"/>
        <v>0</v>
      </c>
      <c r="L2722">
        <f t="shared" ca="1" si="208"/>
        <v>0</v>
      </c>
      <c r="M2722">
        <f t="shared" ca="1" si="209"/>
        <v>22.846511879999994</v>
      </c>
    </row>
    <row r="2723" spans="1:13" x14ac:dyDescent="0.3">
      <c r="A2723" s="1">
        <v>40178</v>
      </c>
      <c r="B2723">
        <f>VLOOKUP($A2723,DataAdjust!$A:$K,9,FALSE)</f>
        <v>41.555172000000006</v>
      </c>
      <c r="C2723">
        <f>VLOOKUP($A2723,DataAdjust!$A:$K,10,FALSE)</f>
        <v>41.575172999999999</v>
      </c>
      <c r="D2723">
        <f>VLOOKUP($A2723,DataAdjust!$A:$K,11,FALSE)</f>
        <v>41.045174000000003</v>
      </c>
      <c r="E2723">
        <f>VLOOKUP($A2723,DataAdjust!$A:$K,6,FALSE)</f>
        <v>41.045174000000003</v>
      </c>
      <c r="F2723">
        <f>VLOOKUP($A2723,DataAdjust!$A:$K,7,FALSE)</f>
        <v>50079200</v>
      </c>
      <c r="G2723">
        <f t="shared" ca="1" si="205"/>
        <v>39.083727483333327</v>
      </c>
      <c r="H2723">
        <f t="shared" ca="1" si="205"/>
        <v>41.033962000000002</v>
      </c>
      <c r="I2723">
        <f t="shared" ca="1" si="206"/>
        <v>1</v>
      </c>
      <c r="J2723">
        <f ca="1">IF(AND(I2722=0,I2723=1),B2724,IF(AND(I2723=1,I2722=1),J2722,0))</f>
        <v>27.416002000000002</v>
      </c>
      <c r="K2723">
        <f t="shared" ca="1" si="207"/>
        <v>0</v>
      </c>
      <c r="L2723">
        <f t="shared" ca="1" si="208"/>
        <v>0</v>
      </c>
      <c r="M2723">
        <f t="shared" ca="1" si="209"/>
        <v>22.846511879999994</v>
      </c>
    </row>
    <row r="2724" spans="1:13" x14ac:dyDescent="0.3">
      <c r="A2724" s="1">
        <v>40182</v>
      </c>
      <c r="B2724">
        <f>VLOOKUP($A2724,DataAdjust!$A:$K,9,FALSE)</f>
        <v>41.556266999999998</v>
      </c>
      <c r="C2724">
        <f>VLOOKUP($A2724,DataAdjust!$A:$K,10,FALSE)</f>
        <v>41.716266999999995</v>
      </c>
      <c r="D2724">
        <f>VLOOKUP($A2724,DataAdjust!$A:$K,11,FALSE)</f>
        <v>41.496265000000001</v>
      </c>
      <c r="E2724">
        <f>VLOOKUP($A2724,DataAdjust!$A:$K,6,FALSE)</f>
        <v>41.646262999999998</v>
      </c>
      <c r="F2724">
        <f>VLOOKUP($A2724,DataAdjust!$A:$K,7,FALSE)</f>
        <v>62822800</v>
      </c>
      <c r="G2724">
        <f t="shared" ca="1" si="205"/>
        <v>39.149968816666657</v>
      </c>
      <c r="H2724">
        <f t="shared" ca="1" si="205"/>
        <v>41.197692624999995</v>
      </c>
      <c r="I2724">
        <f t="shared" ca="1" si="206"/>
        <v>1</v>
      </c>
      <c r="J2724">
        <f ca="1">IF(AND(I2723=0,I2724=1),B2725,IF(AND(I2724=1,I2723=1),J2723,0))</f>
        <v>27.416002000000002</v>
      </c>
      <c r="K2724">
        <f t="shared" ca="1" si="207"/>
        <v>0</v>
      </c>
      <c r="L2724">
        <f t="shared" ca="1" si="208"/>
        <v>0</v>
      </c>
      <c r="M2724">
        <f t="shared" ca="1" si="209"/>
        <v>22.846511879999994</v>
      </c>
    </row>
    <row r="2725" spans="1:13" x14ac:dyDescent="0.3">
      <c r="A2725" s="1">
        <v>40183</v>
      </c>
      <c r="B2725">
        <f>VLOOKUP($A2725,DataAdjust!$A:$K,9,FALSE)</f>
        <v>41.616264000000001</v>
      </c>
      <c r="C2725">
        <f>VLOOKUP($A2725,DataAdjust!$A:$K,10,FALSE)</f>
        <v>41.726264999999998</v>
      </c>
      <c r="D2725">
        <f>VLOOKUP($A2725,DataAdjust!$A:$K,11,FALSE)</f>
        <v>41.386264999999995</v>
      </c>
      <c r="E2725">
        <f>VLOOKUP($A2725,DataAdjust!$A:$K,6,FALSE)</f>
        <v>41.646262999999998</v>
      </c>
      <c r="F2725">
        <f>VLOOKUP($A2725,DataAdjust!$A:$K,7,FALSE)</f>
        <v>62935600</v>
      </c>
      <c r="G2725">
        <f t="shared" ca="1" si="205"/>
        <v>39.21352326666667</v>
      </c>
      <c r="H2725">
        <f t="shared" ca="1" si="205"/>
        <v>41.331145499999998</v>
      </c>
      <c r="I2725">
        <f t="shared" ca="1" si="206"/>
        <v>1</v>
      </c>
      <c r="J2725">
        <f ca="1">IF(AND(I2724=0,I2725=1),B2726,IF(AND(I2725=1,I2724=1),J2724,0))</f>
        <v>27.416002000000002</v>
      </c>
      <c r="K2725">
        <f t="shared" ca="1" si="207"/>
        <v>0</v>
      </c>
      <c r="L2725">
        <f t="shared" ca="1" si="208"/>
        <v>0</v>
      </c>
      <c r="M2725">
        <f t="shared" ca="1" si="209"/>
        <v>22.846511879999994</v>
      </c>
    </row>
    <row r="2726" spans="1:13" x14ac:dyDescent="0.3">
      <c r="A2726" s="1">
        <v>40184</v>
      </c>
      <c r="B2726">
        <f>VLOOKUP($A2726,DataAdjust!$A:$K,9,FALSE)</f>
        <v>41.655071999999997</v>
      </c>
      <c r="C2726">
        <f>VLOOKUP($A2726,DataAdjust!$A:$K,10,FALSE)</f>
        <v>41.805068999999996</v>
      </c>
      <c r="D2726">
        <f>VLOOKUP($A2726,DataAdjust!$A:$K,11,FALSE)</f>
        <v>41.325069999999997</v>
      </c>
      <c r="E2726">
        <f>VLOOKUP($A2726,DataAdjust!$A:$K,6,FALSE)</f>
        <v>41.395068999999999</v>
      </c>
      <c r="F2726">
        <f>VLOOKUP($A2726,DataAdjust!$A:$K,7,FALSE)</f>
        <v>96033000</v>
      </c>
      <c r="G2726">
        <f t="shared" ca="1" si="205"/>
        <v>39.269308499999994</v>
      </c>
      <c r="H2726">
        <f t="shared" ca="1" si="205"/>
        <v>41.396189874999997</v>
      </c>
      <c r="I2726">
        <f t="shared" ca="1" si="206"/>
        <v>1</v>
      </c>
      <c r="J2726">
        <f ca="1">IF(AND(I2725=0,I2726=1),B2727,IF(AND(I2726=1,I2725=1),J2725,0))</f>
        <v>27.416002000000002</v>
      </c>
      <c r="K2726">
        <f t="shared" ca="1" si="207"/>
        <v>0</v>
      </c>
      <c r="L2726">
        <f t="shared" ca="1" si="208"/>
        <v>0</v>
      </c>
      <c r="M2726">
        <f t="shared" ca="1" si="209"/>
        <v>22.846511879999994</v>
      </c>
    </row>
    <row r="2727" spans="1:13" x14ac:dyDescent="0.3">
      <c r="A2727" s="1">
        <v>40185</v>
      </c>
      <c r="B2727">
        <f>VLOOKUP($A2727,DataAdjust!$A:$K,9,FALSE)</f>
        <v>41.461987000000001</v>
      </c>
      <c r="C2727">
        <f>VLOOKUP($A2727,DataAdjust!$A:$K,10,FALSE)</f>
        <v>41.521988</v>
      </c>
      <c r="D2727">
        <f>VLOOKUP($A2727,DataAdjust!$A:$K,11,FALSE)</f>
        <v>41.171985999999997</v>
      </c>
      <c r="E2727">
        <f>VLOOKUP($A2727,DataAdjust!$A:$K,6,FALSE)</f>
        <v>41.421985999999997</v>
      </c>
      <c r="F2727">
        <f>VLOOKUP($A2727,DataAdjust!$A:$K,7,FALSE)</f>
        <v>77094100</v>
      </c>
      <c r="G2727">
        <f t="shared" ca="1" si="205"/>
        <v>39.324198566666659</v>
      </c>
      <c r="H2727">
        <f t="shared" ca="1" si="205"/>
        <v>41.417496874999998</v>
      </c>
      <c r="I2727">
        <f t="shared" ca="1" si="206"/>
        <v>1</v>
      </c>
      <c r="J2727">
        <f ca="1">IF(AND(I2726=0,I2727=1),B2728,IF(AND(I2727=1,I2726=1),J2726,0))</f>
        <v>27.416002000000002</v>
      </c>
      <c r="K2727">
        <f t="shared" ca="1" si="207"/>
        <v>0</v>
      </c>
      <c r="L2727">
        <f t="shared" ca="1" si="208"/>
        <v>0</v>
      </c>
      <c r="M2727">
        <f t="shared" ca="1" si="209"/>
        <v>22.846511879999994</v>
      </c>
    </row>
    <row r="2728" spans="1:13" x14ac:dyDescent="0.3">
      <c r="A2728" s="1">
        <v>40186</v>
      </c>
      <c r="B2728">
        <f>VLOOKUP($A2728,DataAdjust!$A:$K,9,FALSE)</f>
        <v>41.282910000000001</v>
      </c>
      <c r="C2728">
        <f>VLOOKUP($A2728,DataAdjust!$A:$K,10,FALSE)</f>
        <v>41.762909000000001</v>
      </c>
      <c r="D2728">
        <f>VLOOKUP($A2728,DataAdjust!$A:$K,11,FALSE)</f>
        <v>41.142910000000001</v>
      </c>
      <c r="E2728">
        <f>VLOOKUP($A2728,DataAdjust!$A:$K,6,FALSE)</f>
        <v>41.762909000000001</v>
      </c>
      <c r="F2728">
        <f>VLOOKUP($A2728,DataAdjust!$A:$K,7,FALSE)</f>
        <v>88886600</v>
      </c>
      <c r="G2728">
        <f t="shared" ca="1" si="205"/>
        <v>39.384621466666658</v>
      </c>
      <c r="H2728">
        <f t="shared" ca="1" si="205"/>
        <v>41.454505124999997</v>
      </c>
      <c r="I2728">
        <f t="shared" ca="1" si="206"/>
        <v>1</v>
      </c>
      <c r="J2728">
        <f ca="1">IF(AND(I2727=0,I2728=1),B2729,IF(AND(I2728=1,I2727=1),J2727,0))</f>
        <v>27.416002000000002</v>
      </c>
      <c r="K2728">
        <f t="shared" ca="1" si="207"/>
        <v>0</v>
      </c>
      <c r="L2728">
        <f t="shared" ca="1" si="208"/>
        <v>0</v>
      </c>
      <c r="M2728">
        <f t="shared" ca="1" si="209"/>
        <v>22.846511879999994</v>
      </c>
    </row>
    <row r="2729" spans="1:13" x14ac:dyDescent="0.3">
      <c r="A2729" s="1">
        <v>40189</v>
      </c>
      <c r="B2729">
        <f>VLOOKUP($A2729,DataAdjust!$A:$K,9,FALSE)</f>
        <v>41.842441999999998</v>
      </c>
      <c r="C2729">
        <f>VLOOKUP($A2729,DataAdjust!$A:$K,10,FALSE)</f>
        <v>41.872440000000005</v>
      </c>
      <c r="D2729">
        <f>VLOOKUP($A2729,DataAdjust!$A:$K,11,FALSE)</f>
        <v>41.352440000000001</v>
      </c>
      <c r="E2729">
        <f>VLOOKUP($A2729,DataAdjust!$A:$K,6,FALSE)</f>
        <v>41.592441999999998</v>
      </c>
      <c r="F2729">
        <f>VLOOKUP($A2729,DataAdjust!$A:$K,7,FALSE)</f>
        <v>104673400</v>
      </c>
      <c r="G2729">
        <f t="shared" ca="1" si="205"/>
        <v>39.43354515</v>
      </c>
      <c r="H2729">
        <f t="shared" ca="1" si="205"/>
        <v>41.491511500000001</v>
      </c>
      <c r="I2729">
        <f t="shared" ca="1" si="206"/>
        <v>1</v>
      </c>
      <c r="J2729">
        <f ca="1">IF(AND(I2728=0,I2729=1),B2730,IF(AND(I2729=1,I2728=1),J2728,0))</f>
        <v>27.416002000000002</v>
      </c>
      <c r="K2729">
        <f t="shared" ca="1" si="207"/>
        <v>0</v>
      </c>
      <c r="L2729">
        <f t="shared" ca="1" si="208"/>
        <v>0</v>
      </c>
      <c r="M2729">
        <f t="shared" ca="1" si="209"/>
        <v>22.846511879999994</v>
      </c>
    </row>
    <row r="2730" spans="1:13" x14ac:dyDescent="0.3">
      <c r="A2730" s="1">
        <v>40190</v>
      </c>
      <c r="B2730">
        <f>VLOOKUP($A2730,DataAdjust!$A:$K,9,FALSE)</f>
        <v>41.372089000000003</v>
      </c>
      <c r="C2730">
        <f>VLOOKUP($A2730,DataAdjust!$A:$K,10,FALSE)</f>
        <v>41.432086000000005</v>
      </c>
      <c r="D2730">
        <f>VLOOKUP($A2730,DataAdjust!$A:$K,11,FALSE)</f>
        <v>40.822085999999999</v>
      </c>
      <c r="E2730">
        <f>VLOOKUP($A2730,DataAdjust!$A:$K,6,FALSE)</f>
        <v>41.072085999999999</v>
      </c>
      <c r="F2730">
        <f>VLOOKUP($A2730,DataAdjust!$A:$K,7,FALSE)</f>
        <v>90673900</v>
      </c>
      <c r="G2730">
        <f t="shared" ca="1" si="205"/>
        <v>39.475288933333339</v>
      </c>
      <c r="H2730">
        <f t="shared" ca="1" si="205"/>
        <v>41.447774000000003</v>
      </c>
      <c r="I2730">
        <f t="shared" ca="1" si="206"/>
        <v>1</v>
      </c>
      <c r="J2730">
        <f ca="1">IF(AND(I2729=0,I2730=1),B2731,IF(AND(I2730=1,I2729=1),J2729,0))</f>
        <v>27.416002000000002</v>
      </c>
      <c r="K2730">
        <f t="shared" ca="1" si="207"/>
        <v>0</v>
      </c>
      <c r="L2730">
        <f t="shared" ca="1" si="208"/>
        <v>0</v>
      </c>
      <c r="M2730">
        <f t="shared" ca="1" si="209"/>
        <v>22.846511879999994</v>
      </c>
    </row>
    <row r="2731" spans="1:13" x14ac:dyDescent="0.3">
      <c r="A2731" s="1">
        <v>40191</v>
      </c>
      <c r="B2731">
        <f>VLOOKUP($A2731,DataAdjust!$A:$K,9,FALSE)</f>
        <v>41.153466000000002</v>
      </c>
      <c r="C2731">
        <f>VLOOKUP($A2731,DataAdjust!$A:$K,10,FALSE)</f>
        <v>41.723469999999999</v>
      </c>
      <c r="D2731">
        <f>VLOOKUP($A2731,DataAdjust!$A:$K,11,FALSE)</f>
        <v>40.843468999999999</v>
      </c>
      <c r="E2731">
        <f>VLOOKUP($A2731,DataAdjust!$A:$K,6,FALSE)</f>
        <v>41.583466000000001</v>
      </c>
      <c r="F2731">
        <f>VLOOKUP($A2731,DataAdjust!$A:$K,7,FALSE)</f>
        <v>100661000</v>
      </c>
      <c r="G2731">
        <f t="shared" ca="1" si="205"/>
        <v>39.529735483333333</v>
      </c>
      <c r="H2731">
        <f t="shared" ca="1" si="205"/>
        <v>41.515060499999997</v>
      </c>
      <c r="I2731">
        <f t="shared" ca="1" si="206"/>
        <v>1</v>
      </c>
      <c r="J2731">
        <f ca="1">IF(AND(I2730=0,I2731=1),B2732,IF(AND(I2731=1,I2730=1),J2730,0))</f>
        <v>27.416002000000002</v>
      </c>
      <c r="K2731">
        <f t="shared" ca="1" si="207"/>
        <v>0</v>
      </c>
      <c r="L2731">
        <f t="shared" ca="1" si="208"/>
        <v>0</v>
      </c>
      <c r="M2731">
        <f t="shared" ca="1" si="209"/>
        <v>22.846511879999994</v>
      </c>
    </row>
    <row r="2732" spans="1:13" x14ac:dyDescent="0.3">
      <c r="A2732" s="1">
        <v>40192</v>
      </c>
      <c r="B2732">
        <f>VLOOKUP($A2732,DataAdjust!$A:$K,9,FALSE)</f>
        <v>41.489361000000002</v>
      </c>
      <c r="C2732">
        <f>VLOOKUP($A2732,DataAdjust!$A:$K,10,FALSE)</f>
        <v>41.749363000000002</v>
      </c>
      <c r="D2732">
        <f>VLOOKUP($A2732,DataAdjust!$A:$K,11,FALSE)</f>
        <v>41.449364000000003</v>
      </c>
      <c r="E2732">
        <f>VLOOKUP($A2732,DataAdjust!$A:$K,6,FALSE)</f>
        <v>41.619362000000002</v>
      </c>
      <c r="F2732">
        <f>VLOOKUP($A2732,DataAdjust!$A:$K,7,FALSE)</f>
        <v>75209000</v>
      </c>
      <c r="G2732">
        <f t="shared" ca="1" si="205"/>
        <v>39.578361616666676</v>
      </c>
      <c r="H2732">
        <f t="shared" ca="1" si="205"/>
        <v>41.511697875000003</v>
      </c>
      <c r="I2732">
        <f t="shared" ca="1" si="206"/>
        <v>1</v>
      </c>
      <c r="J2732">
        <f ca="1">IF(AND(I2731=0,I2732=1),B2733,IF(AND(I2732=1,I2731=1),J2731,0))</f>
        <v>27.416002000000002</v>
      </c>
      <c r="K2732">
        <f t="shared" ca="1" si="207"/>
        <v>0</v>
      </c>
      <c r="L2732">
        <f t="shared" ca="1" si="208"/>
        <v>0</v>
      </c>
      <c r="M2732">
        <f t="shared" ca="1" si="209"/>
        <v>22.846511879999994</v>
      </c>
    </row>
    <row r="2733" spans="1:13" x14ac:dyDescent="0.3">
      <c r="A2733" s="1">
        <v>40193</v>
      </c>
      <c r="B2733">
        <f>VLOOKUP($A2733,DataAdjust!$A:$K,9,FALSE)</f>
        <v>41.754883000000007</v>
      </c>
      <c r="C2733">
        <f>VLOOKUP($A2733,DataAdjust!$A:$K,10,FALSE)</f>
        <v>41.834881000000003</v>
      </c>
      <c r="D2733">
        <f>VLOOKUP($A2733,DataAdjust!$A:$K,11,FALSE)</f>
        <v>40.934884000000004</v>
      </c>
      <c r="E2733">
        <f>VLOOKUP($A2733,DataAdjust!$A:$K,6,FALSE)</f>
        <v>41.134880000000003</v>
      </c>
      <c r="F2733">
        <f>VLOOKUP($A2733,DataAdjust!$A:$K,7,FALSE)</f>
        <v>126849300</v>
      </c>
      <c r="G2733">
        <f t="shared" ca="1" si="205"/>
        <v>39.618763650000012</v>
      </c>
      <c r="H2733">
        <f t="shared" ca="1" si="205"/>
        <v>41.447775</v>
      </c>
      <c r="I2733">
        <f t="shared" ca="1" si="206"/>
        <v>1</v>
      </c>
      <c r="J2733">
        <f ca="1">IF(AND(I2732=0,I2733=1),B2734,IF(AND(I2733=1,I2732=1),J2732,0))</f>
        <v>27.416002000000002</v>
      </c>
      <c r="K2733">
        <f t="shared" ca="1" si="207"/>
        <v>0</v>
      </c>
      <c r="L2733">
        <f t="shared" ca="1" si="208"/>
        <v>0</v>
      </c>
      <c r="M2733">
        <f t="shared" ca="1" si="209"/>
        <v>22.846511879999994</v>
      </c>
    </row>
    <row r="2734" spans="1:13" x14ac:dyDescent="0.3">
      <c r="A2734" s="1">
        <v>40197</v>
      </c>
      <c r="B2734">
        <f>VLOOKUP($A2734,DataAdjust!$A:$K,9,FALSE)</f>
        <v>41.168788999999997</v>
      </c>
      <c r="C2734">
        <f>VLOOKUP($A2734,DataAdjust!$A:$K,10,FALSE)</f>
        <v>41.848788999999996</v>
      </c>
      <c r="D2734">
        <f>VLOOKUP($A2734,DataAdjust!$A:$K,11,FALSE)</f>
        <v>41.158790999999994</v>
      </c>
      <c r="E2734">
        <f>VLOOKUP($A2734,DataAdjust!$A:$K,6,FALSE)</f>
        <v>41.798789999999997</v>
      </c>
      <c r="F2734">
        <f>VLOOKUP($A2734,DataAdjust!$A:$K,7,FALSE)</f>
        <v>84388200</v>
      </c>
      <c r="G2734">
        <f t="shared" ca="1" si="205"/>
        <v>39.671425033333335</v>
      </c>
      <c r="H2734">
        <f t="shared" ca="1" si="205"/>
        <v>41.498240124999995</v>
      </c>
      <c r="I2734">
        <f t="shared" ca="1" si="206"/>
        <v>1</v>
      </c>
      <c r="J2734">
        <f ca="1">IF(AND(I2733=0,I2734=1),B2735,IF(AND(I2734=1,I2733=1),J2733,0))</f>
        <v>27.416002000000002</v>
      </c>
      <c r="K2734">
        <f t="shared" ca="1" si="207"/>
        <v>0</v>
      </c>
      <c r="L2734">
        <f t="shared" ca="1" si="208"/>
        <v>0</v>
      </c>
      <c r="M2734">
        <f t="shared" ca="1" si="209"/>
        <v>22.846511879999994</v>
      </c>
    </row>
    <row r="2735" spans="1:13" x14ac:dyDescent="0.3">
      <c r="A2735" s="1">
        <v>40198</v>
      </c>
      <c r="B2735">
        <f>VLOOKUP($A2735,DataAdjust!$A:$K,9,FALSE)</f>
        <v>41.537689</v>
      </c>
      <c r="C2735">
        <f>VLOOKUP($A2735,DataAdjust!$A:$K,10,FALSE)</f>
        <v>41.877688999999997</v>
      </c>
      <c r="D2735">
        <f>VLOOKUP($A2735,DataAdjust!$A:$K,11,FALSE)</f>
        <v>40.707690999999997</v>
      </c>
      <c r="E2735">
        <f>VLOOKUP($A2735,DataAdjust!$A:$K,6,FALSE)</f>
        <v>41.197688999999997</v>
      </c>
      <c r="F2735">
        <f>VLOOKUP($A2735,DataAdjust!$A:$K,7,FALSE)</f>
        <v>145680000</v>
      </c>
      <c r="G2735">
        <f t="shared" ca="1" si="205"/>
        <v>39.711530150000009</v>
      </c>
      <c r="H2735">
        <f t="shared" ca="1" si="205"/>
        <v>41.470202999999998</v>
      </c>
      <c r="I2735">
        <f t="shared" ca="1" si="206"/>
        <v>1</v>
      </c>
      <c r="J2735">
        <f ca="1">IF(AND(I2734=0,I2735=1),B2736,IF(AND(I2735=1,I2734=1),J2734,0))</f>
        <v>27.416002000000002</v>
      </c>
      <c r="K2735">
        <f t="shared" ca="1" si="207"/>
        <v>0</v>
      </c>
      <c r="L2735">
        <f t="shared" ca="1" si="208"/>
        <v>0</v>
      </c>
      <c r="M2735">
        <f t="shared" ca="1" si="209"/>
        <v>22.846511879999994</v>
      </c>
    </row>
    <row r="2736" spans="1:13" x14ac:dyDescent="0.3">
      <c r="A2736" s="1">
        <v>40199</v>
      </c>
      <c r="B2736">
        <f>VLOOKUP($A2736,DataAdjust!$A:$K,9,FALSE)</f>
        <v>41.371912999999999</v>
      </c>
      <c r="C2736">
        <f>VLOOKUP($A2736,DataAdjust!$A:$K,10,FALSE)</f>
        <v>41.671911999999999</v>
      </c>
      <c r="D2736">
        <f>VLOOKUP($A2736,DataAdjust!$A:$K,11,FALSE)</f>
        <v>40.621912999999999</v>
      </c>
      <c r="E2736">
        <f>VLOOKUP($A2736,DataAdjust!$A:$K,6,FALSE)</f>
        <v>40.811915999999997</v>
      </c>
      <c r="F2736">
        <f>VLOOKUP($A2736,DataAdjust!$A:$K,7,FALSE)</f>
        <v>204939600</v>
      </c>
      <c r="G2736">
        <f t="shared" ca="1" si="205"/>
        <v>39.747892916666679</v>
      </c>
      <c r="H2736">
        <f t="shared" ca="1" si="205"/>
        <v>41.351328875</v>
      </c>
      <c r="I2736">
        <f t="shared" ca="1" si="206"/>
        <v>1</v>
      </c>
      <c r="J2736">
        <f ca="1">IF(AND(I2735=0,I2736=1),B2737,IF(AND(I2736=1,I2735=1),J2735,0))</f>
        <v>27.416002000000002</v>
      </c>
      <c r="K2736">
        <f t="shared" ca="1" si="207"/>
        <v>0</v>
      </c>
      <c r="L2736">
        <f t="shared" ca="1" si="208"/>
        <v>0</v>
      </c>
      <c r="M2736">
        <f t="shared" ca="1" si="209"/>
        <v>22.846511879999994</v>
      </c>
    </row>
    <row r="2737" spans="1:13" x14ac:dyDescent="0.3">
      <c r="A2737" s="1">
        <v>40200</v>
      </c>
      <c r="B2737">
        <f>VLOOKUP($A2737,DataAdjust!$A:$K,9,FALSE)</f>
        <v>40.798679000000007</v>
      </c>
      <c r="C2737">
        <f>VLOOKUP($A2737,DataAdjust!$A:$K,10,FALSE)</f>
        <v>40.938679</v>
      </c>
      <c r="D2737">
        <f>VLOOKUP($A2737,DataAdjust!$A:$K,11,FALSE)</f>
        <v>39.49868</v>
      </c>
      <c r="E2737">
        <f>VLOOKUP($A2737,DataAdjust!$A:$K,6,FALSE)</f>
        <v>39.618679</v>
      </c>
      <c r="F2737">
        <f>VLOOKUP($A2737,DataAdjust!$A:$K,7,FALSE)</f>
        <v>171098700</v>
      </c>
      <c r="G2737">
        <f t="shared" ca="1" si="205"/>
        <v>39.766458350000015</v>
      </c>
      <c r="H2737">
        <f t="shared" ca="1" si="205"/>
        <v>41.104608499999998</v>
      </c>
      <c r="I2737">
        <f t="shared" ca="1" si="206"/>
        <v>1</v>
      </c>
      <c r="J2737">
        <f ca="1">IF(AND(I2736=0,I2737=1),B2738,IF(AND(I2737=1,I2736=1),J2736,0))</f>
        <v>27.416002000000002</v>
      </c>
      <c r="K2737">
        <f t="shared" ca="1" si="207"/>
        <v>0</v>
      </c>
      <c r="L2737">
        <f t="shared" ca="1" si="208"/>
        <v>0</v>
      </c>
      <c r="M2737">
        <f t="shared" ca="1" si="209"/>
        <v>22.846511879999994</v>
      </c>
    </row>
    <row r="2738" spans="1:13" x14ac:dyDescent="0.3">
      <c r="A2738" s="1">
        <v>40203</v>
      </c>
      <c r="B2738">
        <f>VLOOKUP($A2738,DataAdjust!$A:$K,9,FALSE)</f>
        <v>39.873257000000002</v>
      </c>
      <c r="C2738">
        <f>VLOOKUP($A2738,DataAdjust!$A:$K,10,FALSE)</f>
        <v>40.043255000000002</v>
      </c>
      <c r="D2738">
        <f>VLOOKUP($A2738,DataAdjust!$A:$K,11,FALSE)</f>
        <v>39.563256000000003</v>
      </c>
      <c r="E2738">
        <f>VLOOKUP($A2738,DataAdjust!$A:$K,6,FALSE)</f>
        <v>39.753258000000002</v>
      </c>
      <c r="F2738">
        <f>VLOOKUP($A2738,DataAdjust!$A:$K,7,FALSE)</f>
        <v>154218700</v>
      </c>
      <c r="G2738">
        <f t="shared" ca="1" si="205"/>
        <v>39.79696983333335</v>
      </c>
      <c r="H2738">
        <f t="shared" ca="1" si="205"/>
        <v>40.939755000000005</v>
      </c>
      <c r="I2738">
        <f t="shared" ca="1" si="206"/>
        <v>1</v>
      </c>
      <c r="J2738">
        <f ca="1">IF(AND(I2737=0,I2738=1),B2739,IF(AND(I2738=1,I2737=1),J2737,0))</f>
        <v>27.416002000000002</v>
      </c>
      <c r="K2738">
        <f t="shared" ca="1" si="207"/>
        <v>0</v>
      </c>
      <c r="L2738">
        <f t="shared" ca="1" si="208"/>
        <v>0</v>
      </c>
      <c r="M2738">
        <f t="shared" ca="1" si="209"/>
        <v>22.846511879999994</v>
      </c>
    </row>
    <row r="2739" spans="1:13" x14ac:dyDescent="0.3">
      <c r="A2739" s="1">
        <v>40204</v>
      </c>
      <c r="B2739">
        <f>VLOOKUP($A2739,DataAdjust!$A:$K,9,FALSE)</f>
        <v>39.699139000000002</v>
      </c>
      <c r="C2739">
        <f>VLOOKUP($A2739,DataAdjust!$A:$K,10,FALSE)</f>
        <v>40.329140000000002</v>
      </c>
      <c r="D2739">
        <f>VLOOKUP($A2739,DataAdjust!$A:$K,11,FALSE)</f>
        <v>39.489139999999999</v>
      </c>
      <c r="E2739">
        <f>VLOOKUP($A2739,DataAdjust!$A:$K,6,FALSE)</f>
        <v>39.789138999999999</v>
      </c>
      <c r="F2739">
        <f>VLOOKUP($A2739,DataAdjust!$A:$K,7,FALSE)</f>
        <v>140816500</v>
      </c>
      <c r="G2739">
        <f t="shared" ca="1" si="205"/>
        <v>39.842260533333345</v>
      </c>
      <c r="H2739">
        <f t="shared" ca="1" si="205"/>
        <v>40.715464124999997</v>
      </c>
      <c r="I2739">
        <f t="shared" ca="1" si="206"/>
        <v>1</v>
      </c>
      <c r="J2739">
        <f ca="1">IF(AND(I2738=0,I2739=1),B2740,IF(AND(I2739=1,I2738=1),J2738,0))</f>
        <v>27.416002000000002</v>
      </c>
      <c r="K2739">
        <f t="shared" ca="1" si="207"/>
        <v>0</v>
      </c>
      <c r="L2739">
        <f t="shared" ca="1" si="208"/>
        <v>0</v>
      </c>
      <c r="M2739">
        <f t="shared" ca="1" si="209"/>
        <v>22.846511879999994</v>
      </c>
    </row>
    <row r="2740" spans="1:13" x14ac:dyDescent="0.3">
      <c r="A2740" s="1">
        <v>40205</v>
      </c>
      <c r="B2740">
        <f>VLOOKUP($A2740,DataAdjust!$A:$K,9,FALSE)</f>
        <v>39.673160000000003</v>
      </c>
      <c r="C2740">
        <f>VLOOKUP($A2740,DataAdjust!$A:$K,10,FALSE)</f>
        <v>40.253157999999999</v>
      </c>
      <c r="D2740">
        <f>VLOOKUP($A2740,DataAdjust!$A:$K,11,FALSE)</f>
        <v>39.413158000000003</v>
      </c>
      <c r="E2740">
        <f>VLOOKUP($A2740,DataAdjust!$A:$K,6,FALSE)</f>
        <v>40.103161</v>
      </c>
      <c r="F2740">
        <f>VLOOKUP($A2740,DataAdjust!$A:$K,7,FALSE)</f>
        <v>161632700</v>
      </c>
      <c r="G2740">
        <f t="shared" ca="1" si="205"/>
        <v>39.882335583333344</v>
      </c>
      <c r="H2740">
        <f t="shared" ca="1" si="205"/>
        <v>40.525939000000001</v>
      </c>
      <c r="I2740">
        <f t="shared" ca="1" si="206"/>
        <v>1</v>
      </c>
      <c r="J2740">
        <f ca="1">IF(AND(I2739=0,I2740=1),B2741,IF(AND(I2740=1,I2739=1),J2739,0))</f>
        <v>27.416002000000002</v>
      </c>
      <c r="K2740">
        <f t="shared" ca="1" si="207"/>
        <v>0</v>
      </c>
      <c r="L2740">
        <f t="shared" ca="1" si="208"/>
        <v>0</v>
      </c>
      <c r="M2740">
        <f t="shared" ca="1" si="209"/>
        <v>22.846511879999994</v>
      </c>
    </row>
    <row r="2741" spans="1:13" x14ac:dyDescent="0.3">
      <c r="A2741" s="1">
        <v>40206</v>
      </c>
      <c r="B2741">
        <f>VLOOKUP($A2741,DataAdjust!$A:$K,9,FALSE)</f>
        <v>39.921413999999999</v>
      </c>
      <c r="C2741">
        <f>VLOOKUP($A2741,DataAdjust!$A:$K,10,FALSE)</f>
        <v>39.951411999999998</v>
      </c>
      <c r="D2741">
        <f>VLOOKUP($A2741,DataAdjust!$A:$K,11,FALSE)</f>
        <v>38.841411999999998</v>
      </c>
      <c r="E2741">
        <f>VLOOKUP($A2741,DataAdjust!$A:$K,6,FALSE)</f>
        <v>39.071410999999998</v>
      </c>
      <c r="F2741">
        <f>VLOOKUP($A2741,DataAdjust!$A:$K,7,FALSE)</f>
        <v>221439800</v>
      </c>
      <c r="G2741">
        <f t="shared" ca="1" si="205"/>
        <v>39.922082950000004</v>
      </c>
      <c r="H2741">
        <f t="shared" ca="1" si="205"/>
        <v>40.268005375000001</v>
      </c>
      <c r="I2741">
        <f t="shared" ca="1" si="206"/>
        <v>1</v>
      </c>
      <c r="J2741">
        <f ca="1">IF(AND(I2740=0,I2741=1),B2742,IF(AND(I2741=1,I2740=1),J2740,0))</f>
        <v>27.416002000000002</v>
      </c>
      <c r="K2741">
        <f t="shared" ca="1" si="207"/>
        <v>0</v>
      </c>
      <c r="L2741">
        <f t="shared" ca="1" si="208"/>
        <v>0</v>
      </c>
      <c r="M2741">
        <f t="shared" ca="1" si="209"/>
        <v>22.846511879999994</v>
      </c>
    </row>
    <row r="2742" spans="1:13" x14ac:dyDescent="0.3">
      <c r="A2742" s="1">
        <v>40207</v>
      </c>
      <c r="B2742">
        <f>VLOOKUP($A2742,DataAdjust!$A:$K,9,FALSE)</f>
        <v>39.509563999999997</v>
      </c>
      <c r="C2742">
        <f>VLOOKUP($A2742,DataAdjust!$A:$K,10,FALSE)</f>
        <v>39.619564000000004</v>
      </c>
      <c r="D2742">
        <f>VLOOKUP($A2742,DataAdjust!$A:$K,11,FALSE)</f>
        <v>38.229565000000001</v>
      </c>
      <c r="E2742">
        <f>VLOOKUP($A2742,DataAdjust!$A:$K,6,FALSE)</f>
        <v>38.389564999999997</v>
      </c>
      <c r="F2742">
        <f>VLOOKUP($A2742,DataAdjust!$A:$K,7,FALSE)</f>
        <v>212099600</v>
      </c>
      <c r="G2742">
        <f t="shared" ca="1" si="205"/>
        <v>39.947928733333342</v>
      </c>
      <c r="H2742">
        <f t="shared" ca="1" si="205"/>
        <v>39.841852250000002</v>
      </c>
      <c r="I2742">
        <f t="shared" ca="1" si="206"/>
        <v>0</v>
      </c>
      <c r="J2742">
        <f ca="1">IF(AND(I2741=0,I2742=1),B2743,IF(AND(I2742=1,I2741=1),J2741,0))</f>
        <v>0</v>
      </c>
      <c r="K2742">
        <f t="shared" ca="1" si="207"/>
        <v>38.451252999999994</v>
      </c>
      <c r="L2742">
        <f t="shared" ca="1" si="208"/>
        <v>10.898170989999992</v>
      </c>
      <c r="M2742">
        <f t="shared" ca="1" si="209"/>
        <v>33.744682869999984</v>
      </c>
    </row>
    <row r="2743" spans="1:13" x14ac:dyDescent="0.3">
      <c r="A2743" s="1">
        <v>40210</v>
      </c>
      <c r="B2743">
        <f>VLOOKUP($A2743,DataAdjust!$A:$K,9,FALSE)</f>
        <v>38.451252999999994</v>
      </c>
      <c r="C2743">
        <f>VLOOKUP($A2743,DataAdjust!$A:$K,10,FALSE)</f>
        <v>38.83124999999999</v>
      </c>
      <c r="D2743">
        <f>VLOOKUP($A2743,DataAdjust!$A:$K,11,FALSE)</f>
        <v>38.431251999999994</v>
      </c>
      <c r="E2743">
        <f>VLOOKUP($A2743,DataAdjust!$A:$K,6,FALSE)</f>
        <v>38.811248999999997</v>
      </c>
      <c r="F2743">
        <f>VLOOKUP($A2743,DataAdjust!$A:$K,7,FALSE)</f>
        <v>136827100</v>
      </c>
      <c r="G2743">
        <f t="shared" ca="1" si="205"/>
        <v>39.978861933333341</v>
      </c>
      <c r="H2743">
        <f t="shared" ca="1" si="205"/>
        <v>39.543547249999996</v>
      </c>
      <c r="I2743">
        <f t="shared" ca="1" si="206"/>
        <v>0</v>
      </c>
      <c r="J2743">
        <f ca="1">IF(AND(I2742=0,I2743=1),B2744,IF(AND(I2743=1,I2742=1),J2742,0))</f>
        <v>0</v>
      </c>
      <c r="K2743">
        <f t="shared" ca="1" si="207"/>
        <v>0</v>
      </c>
      <c r="L2743">
        <f t="shared" ca="1" si="208"/>
        <v>0</v>
      </c>
      <c r="M2743">
        <f t="shared" ca="1" si="209"/>
        <v>33.744682869999984</v>
      </c>
    </row>
    <row r="2744" spans="1:13" x14ac:dyDescent="0.3">
      <c r="A2744" s="1">
        <v>40211</v>
      </c>
      <c r="B2744">
        <f>VLOOKUP($A2744,DataAdjust!$A:$K,9,FALSE)</f>
        <v>38.841129000000002</v>
      </c>
      <c r="C2744">
        <f>VLOOKUP($A2744,DataAdjust!$A:$K,10,FALSE)</f>
        <v>39.291125999999998</v>
      </c>
      <c r="D2744">
        <f>VLOOKUP($A2744,DataAdjust!$A:$K,11,FALSE)</f>
        <v>38.541125999999998</v>
      </c>
      <c r="E2744">
        <f>VLOOKUP($A2744,DataAdjust!$A:$K,6,FALSE)</f>
        <v>39.161129000000003</v>
      </c>
      <c r="F2744">
        <f>VLOOKUP($A2744,DataAdjust!$A:$K,7,FALSE)</f>
        <v>110727700</v>
      </c>
      <c r="G2744">
        <f t="shared" ca="1" si="205"/>
        <v>40.014581733333344</v>
      </c>
      <c r="H2744">
        <f t="shared" ca="1" si="205"/>
        <v>39.337198874999999</v>
      </c>
      <c r="I2744">
        <f t="shared" ca="1" si="206"/>
        <v>0</v>
      </c>
      <c r="J2744">
        <f ca="1">IF(AND(I2743=0,I2744=1),B2745,IF(AND(I2744=1,I2743=1),J2743,0))</f>
        <v>0</v>
      </c>
      <c r="K2744">
        <f t="shared" ca="1" si="207"/>
        <v>0</v>
      </c>
      <c r="L2744">
        <f t="shared" ca="1" si="208"/>
        <v>0</v>
      </c>
      <c r="M2744">
        <f t="shared" ca="1" si="209"/>
        <v>33.744682869999984</v>
      </c>
    </row>
    <row r="2745" spans="1:13" x14ac:dyDescent="0.3">
      <c r="A2745" s="1">
        <v>40212</v>
      </c>
      <c r="B2745">
        <f>VLOOKUP($A2745,DataAdjust!$A:$K,9,FALSE)</f>
        <v>38.926441999999994</v>
      </c>
      <c r="C2745">
        <f>VLOOKUP($A2745,DataAdjust!$A:$K,10,FALSE)</f>
        <v>39.456443999999998</v>
      </c>
      <c r="D2745">
        <f>VLOOKUP($A2745,DataAdjust!$A:$K,11,FALSE)</f>
        <v>38.906440999999994</v>
      </c>
      <c r="E2745">
        <f>VLOOKUP($A2745,DataAdjust!$A:$K,6,FALSE)</f>
        <v>39.376441999999997</v>
      </c>
      <c r="F2745">
        <f>VLOOKUP($A2745,DataAdjust!$A:$K,7,FALSE)</f>
        <v>93581600</v>
      </c>
      <c r="G2745">
        <f t="shared" ca="1" si="205"/>
        <v>40.038663666666679</v>
      </c>
      <c r="H2745">
        <f t="shared" ca="1" si="205"/>
        <v>39.30691925</v>
      </c>
      <c r="I2745">
        <f t="shared" ca="1" si="206"/>
        <v>0</v>
      </c>
      <c r="J2745">
        <f ca="1">IF(AND(I2744=0,I2745=1),B2746,IF(AND(I2745=1,I2744=1),J2744,0))</f>
        <v>0</v>
      </c>
      <c r="K2745">
        <f t="shared" ca="1" si="207"/>
        <v>0</v>
      </c>
      <c r="L2745">
        <f t="shared" ca="1" si="208"/>
        <v>0</v>
      </c>
      <c r="M2745">
        <f t="shared" ca="1" si="209"/>
        <v>33.744682869999984</v>
      </c>
    </row>
    <row r="2746" spans="1:13" x14ac:dyDescent="0.3">
      <c r="A2746" s="1">
        <v>40213</v>
      </c>
      <c r="B2746">
        <f>VLOOKUP($A2746,DataAdjust!$A:$K,9,FALSE)</f>
        <v>39.187041999999998</v>
      </c>
      <c r="C2746">
        <f>VLOOKUP($A2746,DataAdjust!$A:$K,10,FALSE)</f>
        <v>39.277041999999994</v>
      </c>
      <c r="D2746">
        <f>VLOOKUP($A2746,DataAdjust!$A:$K,11,FALSE)</f>
        <v>38.237040999999998</v>
      </c>
      <c r="E2746">
        <f>VLOOKUP($A2746,DataAdjust!$A:$K,6,FALSE)</f>
        <v>38.237040999999998</v>
      </c>
      <c r="F2746">
        <f>VLOOKUP($A2746,DataAdjust!$A:$K,7,FALSE)</f>
        <v>151652500</v>
      </c>
      <c r="G2746">
        <f t="shared" ca="1" si="205"/>
        <v>40.040023533333347</v>
      </c>
      <c r="H2746">
        <f t="shared" ca="1" si="205"/>
        <v>39.117392124999995</v>
      </c>
      <c r="I2746">
        <f t="shared" ca="1" si="206"/>
        <v>0</v>
      </c>
      <c r="J2746">
        <f ca="1">IF(AND(I2745=0,I2746=1),B2747,IF(AND(I2746=1,I2745=1),J2745,0))</f>
        <v>0</v>
      </c>
      <c r="K2746">
        <f t="shared" ca="1" si="207"/>
        <v>0</v>
      </c>
      <c r="L2746">
        <f t="shared" ca="1" si="208"/>
        <v>0</v>
      </c>
      <c r="M2746">
        <f t="shared" ca="1" si="209"/>
        <v>33.744682869999984</v>
      </c>
    </row>
    <row r="2747" spans="1:13" x14ac:dyDescent="0.3">
      <c r="A2747" s="1">
        <v>40214</v>
      </c>
      <c r="B2747">
        <f>VLOOKUP($A2747,DataAdjust!$A:$K,9,FALSE)</f>
        <v>38.310040000000001</v>
      </c>
      <c r="C2747">
        <f>VLOOKUP($A2747,DataAdjust!$A:$K,10,FALSE)</f>
        <v>38.600040000000007</v>
      </c>
      <c r="D2747">
        <f>VLOOKUP($A2747,DataAdjust!$A:$K,11,FALSE)</f>
        <v>37.700039000000004</v>
      </c>
      <c r="E2747">
        <f>VLOOKUP($A2747,DataAdjust!$A:$K,6,FALSE)</f>
        <v>38.560040000000001</v>
      </c>
      <c r="F2747">
        <f>VLOOKUP($A2747,DataAdjust!$A:$K,7,FALSE)</f>
        <v>213618600</v>
      </c>
      <c r="G2747">
        <f t="shared" ca="1" si="205"/>
        <v>40.033182450000005</v>
      </c>
      <c r="H2747">
        <f t="shared" ca="1" si="205"/>
        <v>38.96375475</v>
      </c>
      <c r="I2747">
        <f t="shared" ca="1" si="206"/>
        <v>0</v>
      </c>
      <c r="J2747">
        <f ca="1">IF(AND(I2746=0,I2747=1),B2748,IF(AND(I2747=1,I2746=1),J2746,0))</f>
        <v>0</v>
      </c>
      <c r="K2747">
        <f t="shared" ca="1" si="207"/>
        <v>0</v>
      </c>
      <c r="L2747">
        <f t="shared" ca="1" si="208"/>
        <v>0</v>
      </c>
      <c r="M2747">
        <f t="shared" ca="1" si="209"/>
        <v>33.744682869999984</v>
      </c>
    </row>
    <row r="2748" spans="1:13" x14ac:dyDescent="0.3">
      <c r="A2748" s="1">
        <v>40217</v>
      </c>
      <c r="B2748">
        <f>VLOOKUP($A2748,DataAdjust!$A:$K,9,FALSE)</f>
        <v>38.521915999999997</v>
      </c>
      <c r="C2748">
        <f>VLOOKUP($A2748,DataAdjust!$A:$K,10,FALSE)</f>
        <v>38.791916000000001</v>
      </c>
      <c r="D2748">
        <f>VLOOKUP($A2748,DataAdjust!$A:$K,11,FALSE)</f>
        <v>38.251915000000004</v>
      </c>
      <c r="E2748">
        <f>VLOOKUP($A2748,DataAdjust!$A:$K,6,FALSE)</f>
        <v>38.281914</v>
      </c>
      <c r="F2748">
        <f>VLOOKUP($A2748,DataAdjust!$A:$K,7,FALSE)</f>
        <v>94354400</v>
      </c>
      <c r="G2748">
        <f t="shared" ca="1" si="205"/>
        <v>40.020063833333339</v>
      </c>
      <c r="H2748">
        <f t="shared" ca="1" si="205"/>
        <v>38.736098874999996</v>
      </c>
      <c r="I2748">
        <f t="shared" ca="1" si="206"/>
        <v>0</v>
      </c>
      <c r="J2748">
        <f ca="1">IF(AND(I2747=0,I2748=1),B2749,IF(AND(I2748=1,I2747=1),J2747,0))</f>
        <v>0</v>
      </c>
      <c r="K2748">
        <f t="shared" ca="1" si="207"/>
        <v>0</v>
      </c>
      <c r="L2748">
        <f t="shared" ca="1" si="208"/>
        <v>0</v>
      </c>
      <c r="M2748">
        <f t="shared" ca="1" si="209"/>
        <v>33.744682869999984</v>
      </c>
    </row>
    <row r="2749" spans="1:13" x14ac:dyDescent="0.3">
      <c r="A2749" s="1">
        <v>40218</v>
      </c>
      <c r="B2749">
        <f>VLOOKUP($A2749,DataAdjust!$A:$K,9,FALSE)</f>
        <v>38.746658000000004</v>
      </c>
      <c r="C2749">
        <f>VLOOKUP($A2749,DataAdjust!$A:$K,10,FALSE)</f>
        <v>39.076656000000007</v>
      </c>
      <c r="D2749">
        <f>VLOOKUP($A2749,DataAdjust!$A:$K,11,FALSE)</f>
        <v>38.326656000000007</v>
      </c>
      <c r="E2749">
        <f>VLOOKUP($A2749,DataAdjust!$A:$K,6,FALSE)</f>
        <v>38.676659000000001</v>
      </c>
      <c r="F2749">
        <f>VLOOKUP($A2749,DataAdjust!$A:$K,7,FALSE)</f>
        <v>118956000</v>
      </c>
      <c r="G2749">
        <f t="shared" ca="1" si="205"/>
        <v>40.009344600000006</v>
      </c>
      <c r="H2749">
        <f t="shared" ca="1" si="205"/>
        <v>38.686754874999991</v>
      </c>
      <c r="I2749">
        <f t="shared" ca="1" si="206"/>
        <v>0</v>
      </c>
      <c r="J2749">
        <f ca="1">IF(AND(I2748=0,I2749=1),B2750,IF(AND(I2749=1,I2748=1),J2748,0))</f>
        <v>0</v>
      </c>
      <c r="K2749">
        <f t="shared" ca="1" si="207"/>
        <v>0</v>
      </c>
      <c r="L2749">
        <f t="shared" ca="1" si="208"/>
        <v>0</v>
      </c>
      <c r="M2749">
        <f t="shared" ca="1" si="209"/>
        <v>33.744682869999984</v>
      </c>
    </row>
    <row r="2750" spans="1:13" x14ac:dyDescent="0.3">
      <c r="A2750" s="1">
        <v>40219</v>
      </c>
      <c r="B2750">
        <f>VLOOKUP($A2750,DataAdjust!$A:$K,9,FALSE)</f>
        <v>38.68592499999999</v>
      </c>
      <c r="C2750">
        <f>VLOOKUP($A2750,DataAdjust!$A:$K,10,FALSE)</f>
        <v>38.885924999999993</v>
      </c>
      <c r="D2750">
        <f>VLOOKUP($A2750,DataAdjust!$A:$K,11,FALSE)</f>
        <v>38.325923999999993</v>
      </c>
      <c r="E2750">
        <f>VLOOKUP($A2750,DataAdjust!$A:$K,6,FALSE)</f>
        <v>38.595923999999997</v>
      </c>
      <c r="F2750">
        <f>VLOOKUP($A2750,DataAdjust!$A:$K,7,FALSE)</f>
        <v>94102900</v>
      </c>
      <c r="G2750">
        <f t="shared" ca="1" si="205"/>
        <v>40.001011766666679</v>
      </c>
      <c r="H2750">
        <f t="shared" ca="1" si="205"/>
        <v>38.712549749999994</v>
      </c>
      <c r="I2750">
        <f t="shared" ca="1" si="206"/>
        <v>0</v>
      </c>
      <c r="J2750">
        <f ca="1">IF(AND(I2749=0,I2750=1),B2751,IF(AND(I2750=1,I2749=1),J2749,0))</f>
        <v>0</v>
      </c>
      <c r="K2750">
        <f t="shared" ca="1" si="207"/>
        <v>0</v>
      </c>
      <c r="L2750">
        <f t="shared" ca="1" si="208"/>
        <v>0</v>
      </c>
      <c r="M2750">
        <f t="shared" ca="1" si="209"/>
        <v>33.744682869999984</v>
      </c>
    </row>
    <row r="2751" spans="1:13" x14ac:dyDescent="0.3">
      <c r="A2751" s="1">
        <v>40220</v>
      </c>
      <c r="B2751">
        <f>VLOOKUP($A2751,DataAdjust!$A:$K,9,FALSE)</f>
        <v>38.539077999999996</v>
      </c>
      <c r="C2751">
        <f>VLOOKUP($A2751,DataAdjust!$A:$K,10,FALSE)</f>
        <v>39.299079999999996</v>
      </c>
      <c r="D2751">
        <f>VLOOKUP($A2751,DataAdjust!$A:$K,11,FALSE)</f>
        <v>38.269077000000003</v>
      </c>
      <c r="E2751">
        <f>VLOOKUP($A2751,DataAdjust!$A:$K,6,FALSE)</f>
        <v>39.179076999999999</v>
      </c>
      <c r="F2751">
        <f>VLOOKUP($A2751,DataAdjust!$A:$K,7,FALSE)</f>
        <v>93050800</v>
      </c>
      <c r="G2751">
        <f t="shared" ca="1" si="205"/>
        <v>39.997024000000003</v>
      </c>
      <c r="H2751">
        <f t="shared" ca="1" si="205"/>
        <v>38.758528249999998</v>
      </c>
      <c r="I2751">
        <f t="shared" ca="1" si="206"/>
        <v>0</v>
      </c>
      <c r="J2751">
        <f ca="1">IF(AND(I2750=0,I2751=1),B2752,IF(AND(I2751=1,I2750=1),J2750,0))</f>
        <v>0</v>
      </c>
      <c r="K2751">
        <f t="shared" ca="1" si="207"/>
        <v>0</v>
      </c>
      <c r="L2751">
        <f t="shared" ca="1" si="208"/>
        <v>0</v>
      </c>
      <c r="M2751">
        <f t="shared" ca="1" si="209"/>
        <v>33.744682869999984</v>
      </c>
    </row>
    <row r="2752" spans="1:13" x14ac:dyDescent="0.3">
      <c r="A2752" s="1">
        <v>40221</v>
      </c>
      <c r="B2752">
        <f>VLOOKUP($A2752,DataAdjust!$A:$K,9,FALSE)</f>
        <v>38.779834999999991</v>
      </c>
      <c r="C2752">
        <f>VLOOKUP($A2752,DataAdjust!$A:$K,10,FALSE)</f>
        <v>39.379836999999995</v>
      </c>
      <c r="D2752">
        <f>VLOOKUP($A2752,DataAdjust!$A:$K,11,FALSE)</f>
        <v>38.659835999999991</v>
      </c>
      <c r="E2752">
        <f>VLOOKUP($A2752,DataAdjust!$A:$K,6,FALSE)</f>
        <v>39.259833999999998</v>
      </c>
      <c r="F2752">
        <f>VLOOKUP($A2752,DataAdjust!$A:$K,7,FALSE)</f>
        <v>93938500</v>
      </c>
      <c r="G2752">
        <f t="shared" ca="1" si="205"/>
        <v>39.987664949999996</v>
      </c>
      <c r="H2752">
        <f t="shared" ca="1" si="205"/>
        <v>38.770866375000004</v>
      </c>
      <c r="I2752">
        <f t="shared" ca="1" si="206"/>
        <v>0</v>
      </c>
      <c r="J2752">
        <f ca="1">IF(AND(I2751=0,I2752=1),B2753,IF(AND(I2752=1,I2751=1),J2751,0))</f>
        <v>0</v>
      </c>
      <c r="K2752">
        <f t="shared" ca="1" si="207"/>
        <v>0</v>
      </c>
      <c r="L2752">
        <f t="shared" ca="1" si="208"/>
        <v>0</v>
      </c>
      <c r="M2752">
        <f t="shared" ca="1" si="209"/>
        <v>33.744682869999984</v>
      </c>
    </row>
    <row r="2753" spans="1:13" x14ac:dyDescent="0.3">
      <c r="A2753" s="1">
        <v>40225</v>
      </c>
      <c r="B2753">
        <f>VLOOKUP($A2753,DataAdjust!$A:$K,9,FALSE)</f>
        <v>39.522250999999997</v>
      </c>
      <c r="C2753">
        <f>VLOOKUP($A2753,DataAdjust!$A:$K,10,FALSE)</f>
        <v>39.792246999999996</v>
      </c>
      <c r="D2753">
        <f>VLOOKUP($A2753,DataAdjust!$A:$K,11,FALSE)</f>
        <v>39.292246999999996</v>
      </c>
      <c r="E2753">
        <f>VLOOKUP($A2753,DataAdjust!$A:$K,6,FALSE)</f>
        <v>39.762248999999997</v>
      </c>
      <c r="F2753">
        <f>VLOOKUP($A2753,DataAdjust!$A:$K,7,FALSE)</f>
        <v>83861400</v>
      </c>
      <c r="G2753">
        <f t="shared" ca="1" si="205"/>
        <v>39.984589416666672</v>
      </c>
      <c r="H2753">
        <f t="shared" ca="1" si="205"/>
        <v>38.819092249999997</v>
      </c>
      <c r="I2753">
        <f t="shared" ca="1" si="206"/>
        <v>0</v>
      </c>
      <c r="J2753">
        <f ca="1">IF(AND(I2752=0,I2753=1),B2754,IF(AND(I2753=1,I2752=1),J2752,0))</f>
        <v>0</v>
      </c>
      <c r="K2753">
        <f t="shared" ca="1" si="207"/>
        <v>0</v>
      </c>
      <c r="L2753">
        <f t="shared" ca="1" si="208"/>
        <v>0</v>
      </c>
      <c r="M2753">
        <f t="shared" ca="1" si="209"/>
        <v>33.744682869999984</v>
      </c>
    </row>
    <row r="2754" spans="1:13" x14ac:dyDescent="0.3">
      <c r="A2754" s="1">
        <v>40226</v>
      </c>
      <c r="B2754">
        <f>VLOOKUP($A2754,DataAdjust!$A:$K,9,FALSE)</f>
        <v>39.936538000000006</v>
      </c>
      <c r="C2754">
        <f>VLOOKUP($A2754,DataAdjust!$A:$K,10,FALSE)</f>
        <v>39.986538000000003</v>
      </c>
      <c r="D2754">
        <f>VLOOKUP($A2754,DataAdjust!$A:$K,11,FALSE)</f>
        <v>39.676536000000006</v>
      </c>
      <c r="E2754">
        <f>VLOOKUP($A2754,DataAdjust!$A:$K,6,FALSE)</f>
        <v>39.986538000000003</v>
      </c>
      <c r="F2754">
        <f>VLOOKUP($A2754,DataAdjust!$A:$K,7,FALSE)</f>
        <v>82691700</v>
      </c>
      <c r="G2754">
        <f t="shared" ca="1" si="205"/>
        <v>39.988983950000005</v>
      </c>
      <c r="H2754">
        <f t="shared" ca="1" si="205"/>
        <v>39.037779375</v>
      </c>
      <c r="I2754">
        <f t="shared" ca="1" si="206"/>
        <v>0</v>
      </c>
      <c r="J2754">
        <f ca="1">IF(AND(I2753=0,I2754=1),B2755,IF(AND(I2754=1,I2753=1),J2753,0))</f>
        <v>0</v>
      </c>
      <c r="K2754">
        <f t="shared" ca="1" si="207"/>
        <v>0</v>
      </c>
      <c r="L2754">
        <f t="shared" ca="1" si="208"/>
        <v>0</v>
      </c>
      <c r="M2754">
        <f t="shared" ca="1" si="209"/>
        <v>33.744682869999984</v>
      </c>
    </row>
    <row r="2755" spans="1:13" x14ac:dyDescent="0.3">
      <c r="A2755" s="1">
        <v>40227</v>
      </c>
      <c r="B2755">
        <f>VLOOKUP($A2755,DataAdjust!$A:$K,9,FALSE)</f>
        <v>39.927738999999995</v>
      </c>
      <c r="C2755">
        <f>VLOOKUP($A2755,DataAdjust!$A:$K,10,FALSE)</f>
        <v>40.317737999999999</v>
      </c>
      <c r="D2755">
        <f>VLOOKUP($A2755,DataAdjust!$A:$K,11,FALSE)</f>
        <v>39.837738999999999</v>
      </c>
      <c r="E2755">
        <f>VLOOKUP($A2755,DataAdjust!$A:$K,6,FALSE)</f>
        <v>40.237735999999998</v>
      </c>
      <c r="F2755">
        <f>VLOOKUP($A2755,DataAdjust!$A:$K,7,FALSE)</f>
        <v>65752600</v>
      </c>
      <c r="G2755">
        <f t="shared" ca="1" si="205"/>
        <v>40.007865050000007</v>
      </c>
      <c r="H2755">
        <f t="shared" ca="1" si="205"/>
        <v>39.247491374999996</v>
      </c>
      <c r="I2755">
        <f t="shared" ca="1" si="206"/>
        <v>0</v>
      </c>
      <c r="J2755">
        <f ca="1">IF(AND(I2754=0,I2755=1),B2756,IF(AND(I2755=1,I2754=1),J2754,0))</f>
        <v>0</v>
      </c>
      <c r="K2755">
        <f t="shared" ca="1" si="207"/>
        <v>0</v>
      </c>
      <c r="L2755">
        <f t="shared" ca="1" si="208"/>
        <v>0</v>
      </c>
      <c r="M2755">
        <f t="shared" ca="1" si="209"/>
        <v>33.744682869999984</v>
      </c>
    </row>
    <row r="2756" spans="1:13" x14ac:dyDescent="0.3">
      <c r="A2756" s="1">
        <v>40228</v>
      </c>
      <c r="B2756">
        <f>VLOOKUP($A2756,DataAdjust!$A:$K,9,FALSE)</f>
        <v>40.119785999999998</v>
      </c>
      <c r="C2756">
        <f>VLOOKUP($A2756,DataAdjust!$A:$K,10,FALSE)</f>
        <v>40.439785000000001</v>
      </c>
      <c r="D2756">
        <f>VLOOKUP($A2756,DataAdjust!$A:$K,11,FALSE)</f>
        <v>40.009785000000001</v>
      </c>
      <c r="E2756">
        <f>VLOOKUP($A2756,DataAdjust!$A:$K,6,FALSE)</f>
        <v>40.219788000000001</v>
      </c>
      <c r="F2756">
        <f>VLOOKUP($A2756,DataAdjust!$A:$K,7,FALSE)</f>
        <v>80416500</v>
      </c>
      <c r="G2756">
        <f t="shared" ca="1" si="205"/>
        <v>40.029731466666675</v>
      </c>
      <c r="H2756">
        <f t="shared" ca="1" si="205"/>
        <v>39.489725624999998</v>
      </c>
      <c r="I2756">
        <f t="shared" ca="1" si="206"/>
        <v>0</v>
      </c>
      <c r="J2756">
        <f ca="1">IF(AND(I2755=0,I2756=1),B2757,IF(AND(I2756=1,I2755=1),J2755,0))</f>
        <v>0</v>
      </c>
      <c r="K2756">
        <f t="shared" ca="1" si="207"/>
        <v>0</v>
      </c>
      <c r="L2756">
        <f t="shared" ca="1" si="208"/>
        <v>0</v>
      </c>
      <c r="M2756">
        <f t="shared" ca="1" si="209"/>
        <v>33.744682869999984</v>
      </c>
    </row>
    <row r="2757" spans="1:13" x14ac:dyDescent="0.3">
      <c r="A2757" s="1">
        <v>40231</v>
      </c>
      <c r="B2757">
        <f>VLOOKUP($A2757,DataAdjust!$A:$K,9,FALSE)</f>
        <v>40.409030000000008</v>
      </c>
      <c r="C2757">
        <f>VLOOKUP($A2757,DataAdjust!$A:$K,10,FALSE)</f>
        <v>40.429031000000002</v>
      </c>
      <c r="D2757">
        <f>VLOOKUP($A2757,DataAdjust!$A:$K,11,FALSE)</f>
        <v>39.959033000000005</v>
      </c>
      <c r="E2757">
        <f>VLOOKUP($A2757,DataAdjust!$A:$K,6,FALSE)</f>
        <v>40.139034000000002</v>
      </c>
      <c r="F2757">
        <f>VLOOKUP($A2757,DataAdjust!$A:$K,7,FALSE)</f>
        <v>72055000</v>
      </c>
      <c r="G2757">
        <f t="shared" ca="1" si="205"/>
        <v>40.039802383333331</v>
      </c>
      <c r="H2757">
        <f t="shared" ca="1" si="205"/>
        <v>39.672522499999992</v>
      </c>
      <c r="I2757">
        <f t="shared" ca="1" si="206"/>
        <v>0</v>
      </c>
      <c r="J2757">
        <f ca="1">IF(AND(I2756=0,I2757=1),B2758,IF(AND(I2757=1,I2756=1),J2756,0))</f>
        <v>0</v>
      </c>
      <c r="K2757">
        <f t="shared" ca="1" si="207"/>
        <v>0</v>
      </c>
      <c r="L2757">
        <f t="shared" ca="1" si="208"/>
        <v>0</v>
      </c>
      <c r="M2757">
        <f t="shared" ca="1" si="209"/>
        <v>33.744682869999984</v>
      </c>
    </row>
    <row r="2758" spans="1:13" x14ac:dyDescent="0.3">
      <c r="A2758" s="1">
        <v>40232</v>
      </c>
      <c r="B2758">
        <f>VLOOKUP($A2758,DataAdjust!$A:$K,9,FALSE)</f>
        <v>40.168678000000007</v>
      </c>
      <c r="C2758">
        <f>VLOOKUP($A2758,DataAdjust!$A:$K,10,FALSE)</f>
        <v>40.198681000000001</v>
      </c>
      <c r="D2758">
        <f>VLOOKUP($A2758,DataAdjust!$A:$K,11,FALSE)</f>
        <v>39.408680000000004</v>
      </c>
      <c r="E2758">
        <f>VLOOKUP($A2758,DataAdjust!$A:$K,6,FALSE)</f>
        <v>39.618679</v>
      </c>
      <c r="F2758">
        <f>VLOOKUP($A2758,DataAdjust!$A:$K,7,FALSE)</f>
        <v>95814400</v>
      </c>
      <c r="G2758">
        <f t="shared" ca="1" si="205"/>
        <v>40.043439883333328</v>
      </c>
      <c r="H2758">
        <f t="shared" ca="1" si="205"/>
        <v>39.800366874999995</v>
      </c>
      <c r="I2758">
        <f t="shared" ca="1" si="206"/>
        <v>0</v>
      </c>
      <c r="J2758">
        <f ca="1">IF(AND(I2757=0,I2758=1),B2759,IF(AND(I2758=1,I2757=1),J2757,0))</f>
        <v>0</v>
      </c>
      <c r="K2758">
        <f t="shared" ca="1" si="207"/>
        <v>0</v>
      </c>
      <c r="L2758">
        <f t="shared" ca="1" si="208"/>
        <v>0</v>
      </c>
      <c r="M2758">
        <f t="shared" ca="1" si="209"/>
        <v>33.744682869999984</v>
      </c>
    </row>
    <row r="2759" spans="1:13" x14ac:dyDescent="0.3">
      <c r="A2759" s="1">
        <v>40233</v>
      </c>
      <c r="B2759">
        <f>VLOOKUP($A2759,DataAdjust!$A:$K,9,FALSE)</f>
        <v>39.802409000000004</v>
      </c>
      <c r="C2759">
        <f>VLOOKUP($A2759,DataAdjust!$A:$K,10,FALSE)</f>
        <v>40.202410999999998</v>
      </c>
      <c r="D2759">
        <f>VLOOKUP($A2759,DataAdjust!$A:$K,11,FALSE)</f>
        <v>39.732410000000002</v>
      </c>
      <c r="E2759">
        <f>VLOOKUP($A2759,DataAdjust!$A:$K,6,FALSE)</f>
        <v>40.022410999999998</v>
      </c>
      <c r="F2759">
        <f>VLOOKUP($A2759,DataAdjust!$A:$K,7,FALSE)</f>
        <v>86591000</v>
      </c>
      <c r="G2759">
        <f t="shared" ca="1" si="205"/>
        <v>40.050970149999991</v>
      </c>
      <c r="H2759">
        <f t="shared" ca="1" si="205"/>
        <v>39.905783624999998</v>
      </c>
      <c r="I2759">
        <f t="shared" ca="1" si="206"/>
        <v>0</v>
      </c>
      <c r="J2759">
        <f ca="1">IF(AND(I2758=0,I2759=1),B2760,IF(AND(I2759=1,I2758=1),J2758,0))</f>
        <v>0</v>
      </c>
      <c r="K2759">
        <f t="shared" ca="1" si="207"/>
        <v>0</v>
      </c>
      <c r="L2759">
        <f t="shared" ca="1" si="208"/>
        <v>0</v>
      </c>
      <c r="M2759">
        <f t="shared" ca="1" si="209"/>
        <v>33.744682869999984</v>
      </c>
    </row>
    <row r="2760" spans="1:13" x14ac:dyDescent="0.3">
      <c r="A2760" s="1">
        <v>40234</v>
      </c>
      <c r="B2760">
        <f>VLOOKUP($A2760,DataAdjust!$A:$K,9,FALSE)</f>
        <v>39.553436000000005</v>
      </c>
      <c r="C2760">
        <f>VLOOKUP($A2760,DataAdjust!$A:$K,10,FALSE)</f>
        <v>40.113438000000002</v>
      </c>
      <c r="D2760">
        <f>VLOOKUP($A2760,DataAdjust!$A:$K,11,FALSE)</f>
        <v>39.243439000000002</v>
      </c>
      <c r="E2760">
        <f>VLOOKUP($A2760,DataAdjust!$A:$K,6,FALSE)</f>
        <v>40.013435000000001</v>
      </c>
      <c r="F2760">
        <f>VLOOKUP($A2760,DataAdjust!$A:$K,7,FALSE)</f>
        <v>97961300</v>
      </c>
      <c r="G2760">
        <f t="shared" ca="1" si="205"/>
        <v>40.068352316666655</v>
      </c>
      <c r="H2760">
        <f t="shared" ca="1" si="205"/>
        <v>39.999983749999998</v>
      </c>
      <c r="I2760">
        <f t="shared" ca="1" si="206"/>
        <v>0</v>
      </c>
      <c r="J2760">
        <f ca="1">IF(AND(I2759=0,I2760=1),B2761,IF(AND(I2760=1,I2759=1),J2759,0))</f>
        <v>0</v>
      </c>
      <c r="K2760">
        <f t="shared" ca="1" si="207"/>
        <v>0</v>
      </c>
      <c r="L2760">
        <f t="shared" ca="1" si="208"/>
        <v>0</v>
      </c>
      <c r="M2760">
        <f t="shared" ca="1" si="209"/>
        <v>33.744682869999984</v>
      </c>
    </row>
    <row r="2761" spans="1:13" x14ac:dyDescent="0.3">
      <c r="A2761" s="1">
        <v>40235</v>
      </c>
      <c r="B2761">
        <f>VLOOKUP($A2761,DataAdjust!$A:$K,9,FALSE)</f>
        <v>39.986995999999998</v>
      </c>
      <c r="C2761">
        <f>VLOOKUP($A2761,DataAdjust!$A:$K,10,FALSE)</f>
        <v>40.256996999999991</v>
      </c>
      <c r="D2761">
        <f>VLOOKUP($A2761,DataAdjust!$A:$K,11,FALSE)</f>
        <v>39.796997999999995</v>
      </c>
      <c r="E2761">
        <f>VLOOKUP($A2761,DataAdjust!$A:$K,6,FALSE)</f>
        <v>40.156993999999997</v>
      </c>
      <c r="F2761">
        <f>VLOOKUP($A2761,DataAdjust!$A:$K,7,FALSE)</f>
        <v>66222400</v>
      </c>
      <c r="G2761">
        <f t="shared" ca="1" si="205"/>
        <v>40.087380733333326</v>
      </c>
      <c r="H2761">
        <f t="shared" ca="1" si="205"/>
        <v>40.049326874999998</v>
      </c>
      <c r="I2761">
        <f t="shared" ca="1" si="206"/>
        <v>0</v>
      </c>
      <c r="J2761">
        <f ca="1">IF(AND(I2760=0,I2761=1),B2762,IF(AND(I2761=1,I2760=1),J2760,0))</f>
        <v>0</v>
      </c>
      <c r="K2761">
        <f t="shared" ca="1" si="207"/>
        <v>0</v>
      </c>
      <c r="L2761">
        <f t="shared" ca="1" si="208"/>
        <v>0</v>
      </c>
      <c r="M2761">
        <f t="shared" ca="1" si="209"/>
        <v>33.744682869999984</v>
      </c>
    </row>
    <row r="2762" spans="1:13" x14ac:dyDescent="0.3">
      <c r="A2762" s="1">
        <v>40238</v>
      </c>
      <c r="B2762">
        <f>VLOOKUP($A2762,DataAdjust!$A:$K,9,FALSE)</f>
        <v>40.29014200000001</v>
      </c>
      <c r="C2762">
        <f>VLOOKUP($A2762,DataAdjust!$A:$K,10,FALSE)</f>
        <v>40.820145000000004</v>
      </c>
      <c r="D2762">
        <f>VLOOKUP($A2762,DataAdjust!$A:$K,11,FALSE)</f>
        <v>40.280144000000007</v>
      </c>
      <c r="E2762">
        <f>VLOOKUP($A2762,DataAdjust!$A:$K,6,FALSE)</f>
        <v>40.740143000000003</v>
      </c>
      <c r="F2762">
        <f>VLOOKUP($A2762,DataAdjust!$A:$K,7,FALSE)</f>
        <v>77290100</v>
      </c>
      <c r="G2762">
        <f t="shared" ca="1" si="205"/>
        <v>40.10941073333332</v>
      </c>
      <c r="H2762">
        <f t="shared" ca="1" si="205"/>
        <v>40.143527499999998</v>
      </c>
      <c r="I2762">
        <f t="shared" ca="1" si="206"/>
        <v>1</v>
      </c>
      <c r="J2762">
        <f ca="1">IF(AND(I2761=0,I2762=1),B2763,IF(AND(I2762=1,I2761=1),J2761,0))</f>
        <v>40.885747000000002</v>
      </c>
      <c r="K2762">
        <f t="shared" ca="1" si="207"/>
        <v>0</v>
      </c>
      <c r="L2762">
        <f t="shared" ca="1" si="208"/>
        <v>0</v>
      </c>
      <c r="M2762">
        <f t="shared" ca="1" si="209"/>
        <v>33.744682869999984</v>
      </c>
    </row>
    <row r="2763" spans="1:13" x14ac:dyDescent="0.3">
      <c r="A2763" s="1">
        <v>40239</v>
      </c>
      <c r="B2763">
        <f>VLOOKUP($A2763,DataAdjust!$A:$K,9,FALSE)</f>
        <v>40.885747000000002</v>
      </c>
      <c r="C2763">
        <f>VLOOKUP($A2763,DataAdjust!$A:$K,10,FALSE)</f>
        <v>41.165745000000001</v>
      </c>
      <c r="D2763">
        <f>VLOOKUP($A2763,DataAdjust!$A:$K,11,FALSE)</f>
        <v>40.765748000000002</v>
      </c>
      <c r="E2763">
        <f>VLOOKUP($A2763,DataAdjust!$A:$K,6,FALSE)</f>
        <v>40.865746000000001</v>
      </c>
      <c r="F2763">
        <f>VLOOKUP($A2763,DataAdjust!$A:$K,7,FALSE)</f>
        <v>76368500</v>
      </c>
      <c r="G2763">
        <f t="shared" ca="1" si="205"/>
        <v>40.132638616666654</v>
      </c>
      <c r="H2763">
        <f t="shared" ca="1" si="205"/>
        <v>40.22202875</v>
      </c>
      <c r="I2763">
        <f t="shared" ca="1" si="206"/>
        <v>1</v>
      </c>
      <c r="J2763">
        <f ca="1">IF(AND(I2762=0,I2763=1),B2764,IF(AND(I2763=1,I2762=1),J2762,0))</f>
        <v>40.885747000000002</v>
      </c>
      <c r="K2763">
        <f t="shared" ca="1" si="207"/>
        <v>0</v>
      </c>
      <c r="L2763">
        <f t="shared" ca="1" si="208"/>
        <v>0</v>
      </c>
      <c r="M2763">
        <f t="shared" ca="1" si="209"/>
        <v>33.744682869999984</v>
      </c>
    </row>
    <row r="2764" spans="1:13" x14ac:dyDescent="0.3">
      <c r="A2764" s="1">
        <v>40240</v>
      </c>
      <c r="B2764">
        <f>VLOOKUP($A2764,DataAdjust!$A:$K,9,FALSE)</f>
        <v>40.970604999999999</v>
      </c>
      <c r="C2764">
        <f>VLOOKUP($A2764,DataAdjust!$A:$K,10,FALSE)</f>
        <v>41.130605000000003</v>
      </c>
      <c r="D2764">
        <f>VLOOKUP($A2764,DataAdjust!$A:$K,11,FALSE)</f>
        <v>40.740605000000002</v>
      </c>
      <c r="E2764">
        <f>VLOOKUP($A2764,DataAdjust!$A:$K,6,FALSE)</f>
        <v>40.910603000000002</v>
      </c>
      <c r="F2764">
        <f>VLOOKUP($A2764,DataAdjust!$A:$K,7,FALSE)</f>
        <v>65735500</v>
      </c>
      <c r="G2764">
        <f t="shared" ca="1" si="205"/>
        <v>40.159301316666649</v>
      </c>
      <c r="H2764">
        <f t="shared" ca="1" si="205"/>
        <v>40.308380624999998</v>
      </c>
      <c r="I2764">
        <f t="shared" ca="1" si="206"/>
        <v>1</v>
      </c>
      <c r="J2764">
        <f ca="1">IF(AND(I2763=0,I2764=1),B2765,IF(AND(I2764=1,I2763=1),J2763,0))</f>
        <v>40.885747000000002</v>
      </c>
      <c r="K2764">
        <f t="shared" ca="1" si="207"/>
        <v>0</v>
      </c>
      <c r="L2764">
        <f t="shared" ca="1" si="208"/>
        <v>0</v>
      </c>
      <c r="M2764">
        <f t="shared" ca="1" si="209"/>
        <v>33.744682869999984</v>
      </c>
    </row>
    <row r="2765" spans="1:13" x14ac:dyDescent="0.3">
      <c r="A2765" s="1">
        <v>40241</v>
      </c>
      <c r="B2765">
        <f>VLOOKUP($A2765,DataAdjust!$A:$K,9,FALSE)</f>
        <v>40.925175000000003</v>
      </c>
      <c r="C2765">
        <f>VLOOKUP($A2765,DataAdjust!$A:$K,10,FALSE)</f>
        <v>41.105175000000003</v>
      </c>
      <c r="D2765">
        <f>VLOOKUP($A2765,DataAdjust!$A:$K,11,FALSE)</f>
        <v>40.695176000000004</v>
      </c>
      <c r="E2765">
        <f>VLOOKUP($A2765,DataAdjust!$A:$K,6,FALSE)</f>
        <v>41.045174000000003</v>
      </c>
      <c r="F2765">
        <f>VLOOKUP($A2765,DataAdjust!$A:$K,7,FALSE)</f>
        <v>54470900</v>
      </c>
      <c r="G2765">
        <f t="shared" ca="1" si="205"/>
        <v>40.184773199999988</v>
      </c>
      <c r="H2765">
        <f t="shared" ca="1" si="205"/>
        <v>40.42164812499999</v>
      </c>
      <c r="I2765">
        <f t="shared" ca="1" si="206"/>
        <v>1</v>
      </c>
      <c r="J2765">
        <f ca="1">IF(AND(I2764=0,I2765=1),B2766,IF(AND(I2765=1,I2764=1),J2764,0))</f>
        <v>40.885747000000002</v>
      </c>
      <c r="K2765">
        <f t="shared" ca="1" si="207"/>
        <v>0</v>
      </c>
      <c r="L2765">
        <f t="shared" ca="1" si="208"/>
        <v>0</v>
      </c>
      <c r="M2765">
        <f t="shared" ca="1" si="209"/>
        <v>33.744682869999984</v>
      </c>
    </row>
    <row r="2766" spans="1:13" x14ac:dyDescent="0.3">
      <c r="A2766" s="1">
        <v>40242</v>
      </c>
      <c r="B2766">
        <f>VLOOKUP($A2766,DataAdjust!$A:$K,9,FALSE)</f>
        <v>41.314220000000006</v>
      </c>
      <c r="C2766">
        <f>VLOOKUP($A2766,DataAdjust!$A:$K,10,FALSE)</f>
        <v>41.764220999999999</v>
      </c>
      <c r="D2766">
        <f>VLOOKUP($A2766,DataAdjust!$A:$K,11,FALSE)</f>
        <v>41.214221999999999</v>
      </c>
      <c r="E2766">
        <f>VLOOKUP($A2766,DataAdjust!$A:$K,6,FALSE)</f>
        <v>41.664219000000003</v>
      </c>
      <c r="F2766">
        <f>VLOOKUP($A2766,DataAdjust!$A:$K,7,FALSE)</f>
        <v>68136300</v>
      </c>
      <c r="G2766">
        <f t="shared" ca="1" si="205"/>
        <v>40.223697299999991</v>
      </c>
      <c r="H2766">
        <f t="shared" ca="1" si="205"/>
        <v>40.677340624999999</v>
      </c>
      <c r="I2766">
        <f t="shared" ca="1" si="206"/>
        <v>1</v>
      </c>
      <c r="J2766">
        <f ca="1">IF(AND(I2765=0,I2766=1),B2767,IF(AND(I2766=1,I2765=1),J2765,0))</f>
        <v>40.885747000000002</v>
      </c>
      <c r="K2766">
        <f t="shared" ca="1" si="207"/>
        <v>0</v>
      </c>
      <c r="L2766">
        <f t="shared" ca="1" si="208"/>
        <v>0</v>
      </c>
      <c r="M2766">
        <f t="shared" ca="1" si="209"/>
        <v>33.744682869999984</v>
      </c>
    </row>
    <row r="2767" spans="1:13" x14ac:dyDescent="0.3">
      <c r="A2767" s="1">
        <v>40245</v>
      </c>
      <c r="B2767">
        <f>VLOOKUP($A2767,DataAdjust!$A:$K,9,FALSE)</f>
        <v>41.674938000000004</v>
      </c>
      <c r="C2767">
        <f>VLOOKUP($A2767,DataAdjust!$A:$K,10,FALSE)</f>
        <v>41.854938000000004</v>
      </c>
      <c r="D2767">
        <f>VLOOKUP($A2767,DataAdjust!$A:$K,11,FALSE)</f>
        <v>41.654938000000001</v>
      </c>
      <c r="E2767">
        <f>VLOOKUP($A2767,DataAdjust!$A:$K,6,FALSE)</f>
        <v>41.744937999999998</v>
      </c>
      <c r="F2767">
        <f>VLOOKUP($A2767,DataAdjust!$A:$K,7,FALSE)</f>
        <v>58712400</v>
      </c>
      <c r="G2767">
        <f t="shared" ca="1" si="205"/>
        <v>40.267997383333324</v>
      </c>
      <c r="H2767">
        <f t="shared" ca="1" si="205"/>
        <v>40.892656500000001</v>
      </c>
      <c r="I2767">
        <f t="shared" ca="1" si="206"/>
        <v>1</v>
      </c>
      <c r="J2767">
        <f ca="1">IF(AND(I2766=0,I2767=1),B2768,IF(AND(I2767=1,I2766=1),J2766,0))</f>
        <v>40.885747000000002</v>
      </c>
      <c r="K2767">
        <f t="shared" ca="1" si="207"/>
        <v>0</v>
      </c>
      <c r="L2767">
        <f t="shared" ca="1" si="208"/>
        <v>0</v>
      </c>
      <c r="M2767">
        <f t="shared" ca="1" si="209"/>
        <v>33.744682869999984</v>
      </c>
    </row>
    <row r="2768" spans="1:13" x14ac:dyDescent="0.3">
      <c r="A2768" s="1">
        <v>40246</v>
      </c>
      <c r="B2768">
        <f>VLOOKUP($A2768,DataAdjust!$A:$K,9,FALSE)</f>
        <v>41.618221000000005</v>
      </c>
      <c r="C2768">
        <f>VLOOKUP($A2768,DataAdjust!$A:$K,10,FALSE)</f>
        <v>42.238220000000005</v>
      </c>
      <c r="D2768">
        <f>VLOOKUP($A2768,DataAdjust!$A:$K,11,FALSE)</f>
        <v>41.588223000000006</v>
      </c>
      <c r="E2768">
        <f>VLOOKUP($A2768,DataAdjust!$A:$K,6,FALSE)</f>
        <v>41.978222000000002</v>
      </c>
      <c r="F2768">
        <f>VLOOKUP($A2768,DataAdjust!$A:$K,7,FALSE)</f>
        <v>98002800</v>
      </c>
      <c r="G2768">
        <f t="shared" ca="1" si="205"/>
        <v>40.309617199999998</v>
      </c>
      <c r="H2768">
        <f t="shared" ca="1" si="205"/>
        <v>41.138254875000001</v>
      </c>
      <c r="I2768">
        <f t="shared" ca="1" si="206"/>
        <v>1</v>
      </c>
      <c r="J2768">
        <f ca="1">IF(AND(I2767=0,I2768=1),B2769,IF(AND(I2768=1,I2767=1),J2767,0))</f>
        <v>40.885747000000002</v>
      </c>
      <c r="K2768">
        <f t="shared" ca="1" si="207"/>
        <v>0</v>
      </c>
      <c r="L2768">
        <f t="shared" ca="1" si="208"/>
        <v>0</v>
      </c>
      <c r="M2768">
        <f t="shared" ca="1" si="209"/>
        <v>33.744682869999984</v>
      </c>
    </row>
    <row r="2769" spans="1:13" x14ac:dyDescent="0.3">
      <c r="A2769" s="1">
        <v>40247</v>
      </c>
      <c r="B2769">
        <f>VLOOKUP($A2769,DataAdjust!$A:$K,9,FALSE)</f>
        <v>41.969158999999998</v>
      </c>
      <c r="C2769">
        <f>VLOOKUP($A2769,DataAdjust!$A:$K,10,FALSE)</f>
        <v>42.429157999999994</v>
      </c>
      <c r="D2769">
        <f>VLOOKUP($A2769,DataAdjust!$A:$K,11,FALSE)</f>
        <v>41.949157999999997</v>
      </c>
      <c r="E2769">
        <f>VLOOKUP($A2769,DataAdjust!$A:$K,6,FALSE)</f>
        <v>42.319156999999997</v>
      </c>
      <c r="F2769">
        <f>VLOOKUP($A2769,DataAdjust!$A:$K,7,FALSE)</f>
        <v>102578900</v>
      </c>
      <c r="G2769">
        <f t="shared" ca="1" si="205"/>
        <v>40.353635183333331</v>
      </c>
      <c r="H2769">
        <f t="shared" ca="1" si="205"/>
        <v>41.408525250000004</v>
      </c>
      <c r="I2769">
        <f t="shared" ca="1" si="206"/>
        <v>1</v>
      </c>
      <c r="J2769">
        <f ca="1">IF(AND(I2768=0,I2769=1),B2770,IF(AND(I2769=1,I2768=1),J2768,0))</f>
        <v>40.885747000000002</v>
      </c>
      <c r="K2769">
        <f t="shared" ca="1" si="207"/>
        <v>0</v>
      </c>
      <c r="L2769">
        <f t="shared" ca="1" si="208"/>
        <v>0</v>
      </c>
      <c r="M2769">
        <f t="shared" ca="1" si="209"/>
        <v>33.744682869999984</v>
      </c>
    </row>
    <row r="2770" spans="1:13" x14ac:dyDescent="0.3">
      <c r="A2770" s="1">
        <v>40248</v>
      </c>
      <c r="B2770">
        <f>VLOOKUP($A2770,DataAdjust!$A:$K,9,FALSE)</f>
        <v>42.190635999999998</v>
      </c>
      <c r="C2770">
        <f>VLOOKUP($A2770,DataAdjust!$A:$K,10,FALSE)</f>
        <v>42.480632999999997</v>
      </c>
      <c r="D2770">
        <f>VLOOKUP($A2770,DataAdjust!$A:$K,11,FALSE)</f>
        <v>42.110634999999995</v>
      </c>
      <c r="E2770">
        <f>VLOOKUP($A2770,DataAdjust!$A:$K,6,FALSE)</f>
        <v>42.480632999999997</v>
      </c>
      <c r="F2770">
        <f>VLOOKUP($A2770,DataAdjust!$A:$K,7,FALSE)</f>
        <v>67510300</v>
      </c>
      <c r="G2770">
        <f t="shared" ca="1" si="205"/>
        <v>40.40288203333332</v>
      </c>
      <c r="H2770">
        <f t="shared" ca="1" si="205"/>
        <v>41.626086500000007</v>
      </c>
      <c r="I2770">
        <f t="shared" ca="1" si="206"/>
        <v>1</v>
      </c>
      <c r="J2770">
        <f ca="1">IF(AND(I2769=0,I2770=1),B2771,IF(AND(I2770=1,I2769=1),J2769,0))</f>
        <v>40.885747000000002</v>
      </c>
      <c r="K2770">
        <f t="shared" ca="1" si="207"/>
        <v>0</v>
      </c>
      <c r="L2770">
        <f t="shared" ca="1" si="208"/>
        <v>0</v>
      </c>
      <c r="M2770">
        <f t="shared" ca="1" si="209"/>
        <v>33.744682869999984</v>
      </c>
    </row>
    <row r="2771" spans="1:13" x14ac:dyDescent="0.3">
      <c r="A2771" s="1">
        <v>40249</v>
      </c>
      <c r="B2771">
        <f>VLOOKUP($A2771,DataAdjust!$A:$K,9,FALSE)</f>
        <v>42.629612000000002</v>
      </c>
      <c r="C2771">
        <f>VLOOKUP($A2771,DataAdjust!$A:$K,10,FALSE)</f>
        <v>42.659610999999998</v>
      </c>
      <c r="D2771">
        <f>VLOOKUP($A2771,DataAdjust!$A:$K,11,FALSE)</f>
        <v>42.229610000000001</v>
      </c>
      <c r="E2771">
        <f>VLOOKUP($A2771,DataAdjust!$A:$K,6,FALSE)</f>
        <v>42.489612999999999</v>
      </c>
      <c r="F2771">
        <f>VLOOKUP($A2771,DataAdjust!$A:$K,7,FALSE)</f>
        <v>64068300</v>
      </c>
      <c r="G2771">
        <f t="shared" ca="1" si="205"/>
        <v>40.44600896666666</v>
      </c>
      <c r="H2771">
        <f t="shared" ca="1" si="205"/>
        <v>41.829069875000002</v>
      </c>
      <c r="I2771">
        <f t="shared" ca="1" si="206"/>
        <v>1</v>
      </c>
      <c r="J2771">
        <f ca="1">IF(AND(I2770=0,I2771=1),B2772,IF(AND(I2771=1,I2770=1),J2770,0))</f>
        <v>40.885747000000002</v>
      </c>
      <c r="K2771">
        <f t="shared" ca="1" si="207"/>
        <v>0</v>
      </c>
      <c r="L2771">
        <f t="shared" ca="1" si="208"/>
        <v>0</v>
      </c>
      <c r="M2771">
        <f t="shared" ca="1" si="209"/>
        <v>33.744682869999984</v>
      </c>
    </row>
    <row r="2772" spans="1:13" x14ac:dyDescent="0.3">
      <c r="A2772" s="1">
        <v>40252</v>
      </c>
      <c r="B2772">
        <f>VLOOKUP($A2772,DataAdjust!$A:$K,9,FALSE)</f>
        <v>42.401939000000006</v>
      </c>
      <c r="C2772">
        <f>VLOOKUP($A2772,DataAdjust!$A:$K,10,FALSE)</f>
        <v>42.521942000000003</v>
      </c>
      <c r="D2772">
        <f>VLOOKUP($A2772,DataAdjust!$A:$K,11,FALSE)</f>
        <v>42.051940999999999</v>
      </c>
      <c r="E2772">
        <f>VLOOKUP($A2772,DataAdjust!$A:$K,6,FALSE)</f>
        <v>42.381943</v>
      </c>
      <c r="F2772">
        <f>VLOOKUP($A2772,DataAdjust!$A:$K,7,FALSE)</f>
        <v>60150500</v>
      </c>
      <c r="G2772">
        <f t="shared" ca="1" si="205"/>
        <v>40.491073383333323</v>
      </c>
      <c r="H2772">
        <f t="shared" ca="1" si="205"/>
        <v>42.012987374999994</v>
      </c>
      <c r="I2772">
        <f t="shared" ca="1" si="206"/>
        <v>1</v>
      </c>
      <c r="J2772">
        <f ca="1">IF(AND(I2771=0,I2772=1),B2773,IF(AND(I2772=1,I2771=1),J2771,0))</f>
        <v>40.885747000000002</v>
      </c>
      <c r="K2772">
        <f t="shared" ca="1" si="207"/>
        <v>0</v>
      </c>
      <c r="L2772">
        <f t="shared" ca="1" si="208"/>
        <v>0</v>
      </c>
      <c r="M2772">
        <f t="shared" ca="1" si="209"/>
        <v>33.744682869999984</v>
      </c>
    </row>
    <row r="2773" spans="1:13" x14ac:dyDescent="0.3">
      <c r="A2773" s="1">
        <v>40253</v>
      </c>
      <c r="B2773">
        <f>VLOOKUP($A2773,DataAdjust!$A:$K,9,FALSE)</f>
        <v>42.501083000000008</v>
      </c>
      <c r="C2773">
        <f>VLOOKUP($A2773,DataAdjust!$A:$K,10,FALSE)</f>
        <v>42.721085000000002</v>
      </c>
      <c r="D2773">
        <f>VLOOKUP($A2773,DataAdjust!$A:$K,11,FALSE)</f>
        <v>42.341084000000002</v>
      </c>
      <c r="E2773">
        <f>VLOOKUP($A2773,DataAdjust!$A:$K,6,FALSE)</f>
        <v>42.651085000000002</v>
      </c>
      <c r="F2773">
        <f>VLOOKUP($A2773,DataAdjust!$A:$K,7,FALSE)</f>
        <v>74950600</v>
      </c>
      <c r="G2773">
        <f t="shared" ca="1" si="205"/>
        <v>40.539727816666662</v>
      </c>
      <c r="H2773">
        <f t="shared" ca="1" si="205"/>
        <v>42.213726250000001</v>
      </c>
      <c r="I2773">
        <f t="shared" ca="1" si="206"/>
        <v>1</v>
      </c>
      <c r="J2773">
        <f ca="1">IF(AND(I2772=0,I2773=1),B2774,IF(AND(I2773=1,I2772=1),J2772,0))</f>
        <v>40.885747000000002</v>
      </c>
      <c r="K2773">
        <f t="shared" ca="1" si="207"/>
        <v>0</v>
      </c>
      <c r="L2773">
        <f t="shared" ca="1" si="208"/>
        <v>0</v>
      </c>
      <c r="M2773">
        <f t="shared" ca="1" si="209"/>
        <v>33.744682869999984</v>
      </c>
    </row>
    <row r="2774" spans="1:13" x14ac:dyDescent="0.3">
      <c r="A2774" s="1">
        <v>40254</v>
      </c>
      <c r="B2774">
        <f>VLOOKUP($A2774,DataAdjust!$A:$K,9,FALSE)</f>
        <v>42.707744999999996</v>
      </c>
      <c r="C2774">
        <f>VLOOKUP($A2774,DataAdjust!$A:$K,10,FALSE)</f>
        <v>42.997745999999999</v>
      </c>
      <c r="D2774">
        <f>VLOOKUP($A2774,DataAdjust!$A:$K,11,FALSE)</f>
        <v>42.627742999999995</v>
      </c>
      <c r="E2774">
        <f>VLOOKUP($A2774,DataAdjust!$A:$K,6,FALSE)</f>
        <v>42.767741999999998</v>
      </c>
      <c r="F2774">
        <f>VLOOKUP($A2774,DataAdjust!$A:$K,7,FALSE)</f>
        <v>75643500</v>
      </c>
      <c r="G2774">
        <f t="shared" ref="G2774:H2837" ca="1" si="210">AVERAGE(INDIRECT(ADDRESS(ROW()-G$2+1,5)&amp;":"&amp;ADDRESS(ROW(),5)))</f>
        <v>40.598387433333343</v>
      </c>
      <c r="H2774">
        <f t="shared" ca="1" si="210"/>
        <v>42.351666625</v>
      </c>
      <c r="I2774">
        <f t="shared" ref="I2774:I2837" ca="1" si="211">IF(H2774&gt;G2774,1,0)</f>
        <v>1</v>
      </c>
      <c r="J2774">
        <f ca="1">IF(AND(I2773=0,I2774=1),B2775,IF(AND(I2774=1,I2773=1),J2773,0))</f>
        <v>40.885747000000002</v>
      </c>
      <c r="K2774">
        <f t="shared" ref="K2774:K2837" ca="1" si="212">IF(AND(I2774=0,I2773=1),B2775,0)</f>
        <v>0</v>
      </c>
      <c r="L2774">
        <f t="shared" ref="L2774:L2837" ca="1" si="213">IF(K2774&lt;&gt;0,K2774-J2773-J2773*N$2,0)</f>
        <v>0</v>
      </c>
      <c r="M2774">
        <f t="shared" ref="M2774:M2837" ca="1" si="214">M2773+L2774</f>
        <v>33.744682869999984</v>
      </c>
    </row>
    <row r="2775" spans="1:13" x14ac:dyDescent="0.3">
      <c r="A2775" s="1">
        <v>40255</v>
      </c>
      <c r="B2775">
        <f>VLOOKUP($A2775,DataAdjust!$A:$K,9,FALSE)</f>
        <v>42.791271000000002</v>
      </c>
      <c r="C2775">
        <f>VLOOKUP($A2775,DataAdjust!$A:$K,10,FALSE)</f>
        <v>42.961272999999998</v>
      </c>
      <c r="D2775">
        <f>VLOOKUP($A2775,DataAdjust!$A:$K,11,FALSE)</f>
        <v>42.681269999999998</v>
      </c>
      <c r="E2775">
        <f>VLOOKUP($A2775,DataAdjust!$A:$K,6,FALSE)</f>
        <v>42.911273999999999</v>
      </c>
      <c r="F2775">
        <f>VLOOKUP($A2775,DataAdjust!$A:$K,7,FALSE)</f>
        <v>77829400</v>
      </c>
      <c r="G2775">
        <f t="shared" ca="1" si="210"/>
        <v>40.648778249999999</v>
      </c>
      <c r="H2775">
        <f t="shared" ca="1" si="210"/>
        <v>42.497458625</v>
      </c>
      <c r="I2775">
        <f t="shared" ca="1" si="211"/>
        <v>1</v>
      </c>
      <c r="J2775">
        <f ca="1">IF(AND(I2774=0,I2775=1),B2776,IF(AND(I2775=1,I2774=1),J2774,0))</f>
        <v>40.885747000000002</v>
      </c>
      <c r="K2775">
        <f t="shared" ca="1" si="212"/>
        <v>0</v>
      </c>
      <c r="L2775">
        <f t="shared" ca="1" si="213"/>
        <v>0</v>
      </c>
      <c r="M2775">
        <f t="shared" ca="1" si="214"/>
        <v>33.744682869999984</v>
      </c>
    </row>
    <row r="2776" spans="1:13" x14ac:dyDescent="0.3">
      <c r="A2776" s="1">
        <v>40256</v>
      </c>
      <c r="B2776">
        <f>VLOOKUP($A2776,DataAdjust!$A:$K,9,FALSE)</f>
        <v>43.081721999999999</v>
      </c>
      <c r="C2776">
        <f>VLOOKUP($A2776,DataAdjust!$A:$K,10,FALSE)</f>
        <v>43.111725</v>
      </c>
      <c r="D2776">
        <f>VLOOKUP($A2776,DataAdjust!$A:$K,11,FALSE)</f>
        <v>42.481724</v>
      </c>
      <c r="E2776">
        <f>VLOOKUP($A2776,DataAdjust!$A:$K,6,FALSE)</f>
        <v>42.651725999999996</v>
      </c>
      <c r="F2776">
        <f>VLOOKUP($A2776,DataAdjust!$A:$K,7,FALSE)</f>
        <v>86337100</v>
      </c>
      <c r="G2776">
        <f t="shared" ca="1" si="210"/>
        <v>40.687366716666681</v>
      </c>
      <c r="H2776">
        <f t="shared" ca="1" si="210"/>
        <v>42.581646624999998</v>
      </c>
      <c r="I2776">
        <f t="shared" ca="1" si="211"/>
        <v>1</v>
      </c>
      <c r="J2776">
        <f ca="1">IF(AND(I2775=0,I2776=1),B2777,IF(AND(I2776=1,I2775=1),J2775,0))</f>
        <v>40.885747000000002</v>
      </c>
      <c r="K2776">
        <f t="shared" ca="1" si="212"/>
        <v>0</v>
      </c>
      <c r="L2776">
        <f t="shared" ca="1" si="213"/>
        <v>0</v>
      </c>
      <c r="M2776">
        <f t="shared" ca="1" si="214"/>
        <v>33.744682869999984</v>
      </c>
    </row>
    <row r="2777" spans="1:13" x14ac:dyDescent="0.3">
      <c r="A2777" s="1">
        <v>40259</v>
      </c>
      <c r="B2777">
        <f>VLOOKUP($A2777,DataAdjust!$A:$K,9,FALSE)</f>
        <v>42.417900000000003</v>
      </c>
      <c r="C2777">
        <f>VLOOKUP($A2777,DataAdjust!$A:$K,10,FALSE)</f>
        <v>43.227902</v>
      </c>
      <c r="D2777">
        <f>VLOOKUP($A2777,DataAdjust!$A:$K,11,FALSE)</f>
        <v>42.367901000000003</v>
      </c>
      <c r="E2777">
        <f>VLOOKUP($A2777,DataAdjust!$A:$K,6,FALSE)</f>
        <v>43.037899000000003</v>
      </c>
      <c r="F2777">
        <f>VLOOKUP($A2777,DataAdjust!$A:$K,7,FALSE)</f>
        <v>71902800</v>
      </c>
      <c r="G2777">
        <f t="shared" ca="1" si="210"/>
        <v>40.728354366666672</v>
      </c>
      <c r="H2777">
        <f t="shared" ca="1" si="210"/>
        <v>42.671489375</v>
      </c>
      <c r="I2777">
        <f t="shared" ca="1" si="211"/>
        <v>1</v>
      </c>
      <c r="J2777">
        <f ca="1">IF(AND(I2776=0,I2777=1),B2778,IF(AND(I2777=1,I2776=1),J2776,0))</f>
        <v>40.885747000000002</v>
      </c>
      <c r="K2777">
        <f t="shared" ca="1" si="212"/>
        <v>0</v>
      </c>
      <c r="L2777">
        <f t="shared" ca="1" si="213"/>
        <v>0</v>
      </c>
      <c r="M2777">
        <f t="shared" ca="1" si="214"/>
        <v>33.744682869999984</v>
      </c>
    </row>
    <row r="2778" spans="1:13" x14ac:dyDescent="0.3">
      <c r="A2778" s="1">
        <v>40260</v>
      </c>
      <c r="B2778">
        <f>VLOOKUP($A2778,DataAdjust!$A:$K,9,FALSE)</f>
        <v>43.074294999999999</v>
      </c>
      <c r="C2778">
        <f>VLOOKUP($A2778,DataAdjust!$A:$K,10,FALSE)</f>
        <v>43.384292000000002</v>
      </c>
      <c r="D2778">
        <f>VLOOKUP($A2778,DataAdjust!$A:$K,11,FALSE)</f>
        <v>42.854293000000006</v>
      </c>
      <c r="E2778">
        <f>VLOOKUP($A2778,DataAdjust!$A:$K,6,FALSE)</f>
        <v>43.334293000000002</v>
      </c>
      <c r="F2778">
        <f>VLOOKUP($A2778,DataAdjust!$A:$K,7,FALSE)</f>
        <v>59182600</v>
      </c>
      <c r="G2778">
        <f t="shared" ca="1" si="210"/>
        <v>40.769347350000004</v>
      </c>
      <c r="H2778">
        <f t="shared" ca="1" si="210"/>
        <v>42.778196874999999</v>
      </c>
      <c r="I2778">
        <f t="shared" ca="1" si="211"/>
        <v>1</v>
      </c>
      <c r="J2778">
        <f ca="1">IF(AND(I2777=0,I2778=1),B2779,IF(AND(I2778=1,I2777=1),J2777,0))</f>
        <v>40.885747000000002</v>
      </c>
      <c r="K2778">
        <f t="shared" ca="1" si="212"/>
        <v>0</v>
      </c>
      <c r="L2778">
        <f t="shared" ca="1" si="213"/>
        <v>0</v>
      </c>
      <c r="M2778">
        <f t="shared" ca="1" si="214"/>
        <v>33.744682869999984</v>
      </c>
    </row>
    <row r="2779" spans="1:13" x14ac:dyDescent="0.3">
      <c r="A2779" s="1">
        <v>40261</v>
      </c>
      <c r="B2779">
        <f>VLOOKUP($A2779,DataAdjust!$A:$K,9,FALSE)</f>
        <v>43.277713999999996</v>
      </c>
      <c r="C2779">
        <f>VLOOKUP($A2779,DataAdjust!$A:$K,10,FALSE)</f>
        <v>43.277713999999996</v>
      </c>
      <c r="D2779">
        <f>VLOOKUP($A2779,DataAdjust!$A:$K,11,FALSE)</f>
        <v>43.017715999999993</v>
      </c>
      <c r="E2779">
        <f>VLOOKUP($A2779,DataAdjust!$A:$K,6,FALSE)</f>
        <v>43.127715999999999</v>
      </c>
      <c r="F2779">
        <f>VLOOKUP($A2779,DataAdjust!$A:$K,7,FALSE)</f>
        <v>62995700</v>
      </c>
      <c r="G2779">
        <f t="shared" ca="1" si="210"/>
        <v>40.800617116666665</v>
      </c>
      <c r="H2779">
        <f t="shared" ca="1" si="210"/>
        <v>42.857959749999999</v>
      </c>
      <c r="I2779">
        <f t="shared" ca="1" si="211"/>
        <v>1</v>
      </c>
      <c r="J2779">
        <f ca="1">IF(AND(I2778=0,I2779=1),B2780,IF(AND(I2779=1,I2778=1),J2778,0))</f>
        <v>40.885747000000002</v>
      </c>
      <c r="K2779">
        <f t="shared" ca="1" si="212"/>
        <v>0</v>
      </c>
      <c r="L2779">
        <f t="shared" ca="1" si="213"/>
        <v>0</v>
      </c>
      <c r="M2779">
        <f t="shared" ca="1" si="214"/>
        <v>33.744682869999984</v>
      </c>
    </row>
    <row r="2780" spans="1:13" x14ac:dyDescent="0.3">
      <c r="A2780" s="1">
        <v>40262</v>
      </c>
      <c r="B2780">
        <f>VLOOKUP($A2780,DataAdjust!$A:$K,9,FALSE)</f>
        <v>43.534832000000002</v>
      </c>
      <c r="C2780">
        <f>VLOOKUP($A2780,DataAdjust!$A:$K,10,FALSE)</f>
        <v>43.714832000000001</v>
      </c>
      <c r="D2780">
        <f>VLOOKUP($A2780,DataAdjust!$A:$K,11,FALSE)</f>
        <v>43.014836000000003</v>
      </c>
      <c r="E2780">
        <f>VLOOKUP($A2780,DataAdjust!$A:$K,6,FALSE)</f>
        <v>43.064835000000002</v>
      </c>
      <c r="F2780">
        <f>VLOOKUP($A2780,DataAdjust!$A:$K,7,FALSE)</f>
        <v>76294800</v>
      </c>
      <c r="G2780">
        <f t="shared" ca="1" si="210"/>
        <v>40.827250316666664</v>
      </c>
      <c r="H2780">
        <f t="shared" ca="1" si="210"/>
        <v>42.943321250000004</v>
      </c>
      <c r="I2780">
        <f t="shared" ca="1" si="211"/>
        <v>1</v>
      </c>
      <c r="J2780">
        <f ca="1">IF(AND(I2779=0,I2780=1),B2781,IF(AND(I2780=1,I2779=1),J2779,0))</f>
        <v>40.885747000000002</v>
      </c>
      <c r="K2780">
        <f t="shared" ca="1" si="212"/>
        <v>0</v>
      </c>
      <c r="L2780">
        <f t="shared" ca="1" si="213"/>
        <v>0</v>
      </c>
      <c r="M2780">
        <f t="shared" ca="1" si="214"/>
        <v>33.744682869999984</v>
      </c>
    </row>
    <row r="2781" spans="1:13" x14ac:dyDescent="0.3">
      <c r="A2781" s="1">
        <v>40263</v>
      </c>
      <c r="B2781">
        <f>VLOOKUP($A2781,DataAdjust!$A:$K,9,FALSE)</f>
        <v>43.259757999999998</v>
      </c>
      <c r="C2781">
        <f>VLOOKUP($A2781,DataAdjust!$A:$K,10,FALSE)</f>
        <v>43.439757999999998</v>
      </c>
      <c r="D2781">
        <f>VLOOKUP($A2781,DataAdjust!$A:$K,11,FALSE)</f>
        <v>42.849757999999994</v>
      </c>
      <c r="E2781">
        <f>VLOOKUP($A2781,DataAdjust!$A:$K,6,FALSE)</f>
        <v>43.109755999999997</v>
      </c>
      <c r="F2781">
        <f>VLOOKUP($A2781,DataAdjust!$A:$K,7,FALSE)</f>
        <v>78067900</v>
      </c>
      <c r="G2781">
        <f t="shared" ca="1" si="210"/>
        <v>40.857473066666657</v>
      </c>
      <c r="H2781">
        <f t="shared" ca="1" si="210"/>
        <v>43.000655125000002</v>
      </c>
      <c r="I2781">
        <f t="shared" ca="1" si="211"/>
        <v>1</v>
      </c>
      <c r="J2781">
        <f ca="1">IF(AND(I2780=0,I2781=1),B2782,IF(AND(I2781=1,I2780=1),J2780,0))</f>
        <v>40.885747000000002</v>
      </c>
      <c r="K2781">
        <f t="shared" ca="1" si="212"/>
        <v>0</v>
      </c>
      <c r="L2781">
        <f t="shared" ca="1" si="213"/>
        <v>0</v>
      </c>
      <c r="M2781">
        <f t="shared" ca="1" si="214"/>
        <v>33.744682869999984</v>
      </c>
    </row>
    <row r="2782" spans="1:13" x14ac:dyDescent="0.3">
      <c r="A2782" s="1">
        <v>40266</v>
      </c>
      <c r="B2782">
        <f>VLOOKUP($A2782,DataAdjust!$A:$K,9,FALSE)</f>
        <v>43.326321</v>
      </c>
      <c r="C2782">
        <f>VLOOKUP($A2782,DataAdjust!$A:$K,10,FALSE)</f>
        <v>43.486321000000004</v>
      </c>
      <c r="D2782">
        <f>VLOOKUP($A2782,DataAdjust!$A:$K,11,FALSE)</f>
        <v>43.186317000000003</v>
      </c>
      <c r="E2782">
        <f>VLOOKUP($A2782,DataAdjust!$A:$K,6,FALSE)</f>
        <v>43.316319</v>
      </c>
      <c r="F2782">
        <f>VLOOKUP($A2782,DataAdjust!$A:$K,7,FALSE)</f>
        <v>57993300</v>
      </c>
      <c r="G2782">
        <f t="shared" ca="1" si="210"/>
        <v>40.889045283333324</v>
      </c>
      <c r="H2782">
        <f t="shared" ca="1" si="210"/>
        <v>43.069227250000004</v>
      </c>
      <c r="I2782">
        <f t="shared" ca="1" si="211"/>
        <v>1</v>
      </c>
      <c r="J2782">
        <f ca="1">IF(AND(I2781=0,I2782=1),B2783,IF(AND(I2782=1,I2781=1),J2781,0))</f>
        <v>40.885747000000002</v>
      </c>
      <c r="K2782">
        <f t="shared" ca="1" si="212"/>
        <v>0</v>
      </c>
      <c r="L2782">
        <f t="shared" ca="1" si="213"/>
        <v>0</v>
      </c>
      <c r="M2782">
        <f t="shared" ca="1" si="214"/>
        <v>33.744682869999984</v>
      </c>
    </row>
    <row r="2783" spans="1:13" x14ac:dyDescent="0.3">
      <c r="A2783" s="1">
        <v>40267</v>
      </c>
      <c r="B2783">
        <f>VLOOKUP($A2783,DataAdjust!$A:$K,9,FALSE)</f>
        <v>43.450038999999997</v>
      </c>
      <c r="C2783">
        <f>VLOOKUP($A2783,DataAdjust!$A:$K,10,FALSE)</f>
        <v>43.620036999999996</v>
      </c>
      <c r="D2783">
        <f>VLOOKUP($A2783,DataAdjust!$A:$K,11,FALSE)</f>
        <v>43.130038999999996</v>
      </c>
      <c r="E2783">
        <f>VLOOKUP($A2783,DataAdjust!$A:$K,6,FALSE)</f>
        <v>43.460037</v>
      </c>
      <c r="F2783">
        <f>VLOOKUP($A2783,DataAdjust!$A:$K,7,FALSE)</f>
        <v>49437300</v>
      </c>
      <c r="G2783">
        <f t="shared" ca="1" si="210"/>
        <v>40.929292999999994</v>
      </c>
      <c r="H2783">
        <f t="shared" ca="1" si="210"/>
        <v>43.137822625000005</v>
      </c>
      <c r="I2783">
        <f t="shared" ca="1" si="211"/>
        <v>1</v>
      </c>
      <c r="J2783">
        <f ca="1">IF(AND(I2782=0,I2783=1),B2784,IF(AND(I2783=1,I2782=1),J2782,0))</f>
        <v>40.885747000000002</v>
      </c>
      <c r="K2783">
        <f t="shared" ca="1" si="212"/>
        <v>0</v>
      </c>
      <c r="L2783">
        <f t="shared" ca="1" si="213"/>
        <v>0</v>
      </c>
      <c r="M2783">
        <f t="shared" ca="1" si="214"/>
        <v>33.744682869999984</v>
      </c>
    </row>
    <row r="2784" spans="1:13" x14ac:dyDescent="0.3">
      <c r="A2784" s="1">
        <v>40268</v>
      </c>
      <c r="B2784">
        <f>VLOOKUP($A2784,DataAdjust!$A:$K,9,FALSE)</f>
        <v>43.333458</v>
      </c>
      <c r="C2784">
        <f>VLOOKUP($A2784,DataAdjust!$A:$K,10,FALSE)</f>
        <v>43.543457000000004</v>
      </c>
      <c r="D2784">
        <f>VLOOKUP($A2784,DataAdjust!$A:$K,11,FALSE)</f>
        <v>43.163456000000004</v>
      </c>
      <c r="E2784">
        <f>VLOOKUP($A2784,DataAdjust!$A:$K,6,FALSE)</f>
        <v>43.253456</v>
      </c>
      <c r="F2784">
        <f>VLOOKUP($A2784,DataAdjust!$A:$K,7,FALSE)</f>
        <v>59947400</v>
      </c>
      <c r="G2784">
        <f t="shared" ca="1" si="210"/>
        <v>40.956079549999991</v>
      </c>
      <c r="H2784">
        <f t="shared" ca="1" si="210"/>
        <v>43.213038875000009</v>
      </c>
      <c r="I2784">
        <f t="shared" ca="1" si="211"/>
        <v>1</v>
      </c>
      <c r="J2784">
        <f ca="1">IF(AND(I2783=0,I2784=1),B2785,IF(AND(I2784=1,I2783=1),J2783,0))</f>
        <v>40.885747000000002</v>
      </c>
      <c r="K2784">
        <f t="shared" ca="1" si="212"/>
        <v>0</v>
      </c>
      <c r="L2784">
        <f t="shared" ca="1" si="213"/>
        <v>0</v>
      </c>
      <c r="M2784">
        <f t="shared" ca="1" si="214"/>
        <v>33.744682869999984</v>
      </c>
    </row>
    <row r="2785" spans="1:13" x14ac:dyDescent="0.3">
      <c r="A2785" s="1">
        <v>40269</v>
      </c>
      <c r="B2785">
        <f>VLOOKUP($A2785,DataAdjust!$A:$K,9,FALSE)</f>
        <v>43.453457</v>
      </c>
      <c r="C2785">
        <f>VLOOKUP($A2785,DataAdjust!$A:$K,10,FALSE)</f>
        <v>43.793457000000004</v>
      </c>
      <c r="D2785">
        <f>VLOOKUP($A2785,DataAdjust!$A:$K,11,FALSE)</f>
        <v>42.883457</v>
      </c>
      <c r="E2785">
        <f>VLOOKUP($A2785,DataAdjust!$A:$K,6,FALSE)</f>
        <v>43.253456</v>
      </c>
      <c r="F2785">
        <f>VLOOKUP($A2785,DataAdjust!$A:$K,7,FALSE)</f>
        <v>83728600</v>
      </c>
      <c r="G2785">
        <f t="shared" ca="1" si="210"/>
        <v>40.982866099999988</v>
      </c>
      <c r="H2785">
        <f t="shared" ca="1" si="210"/>
        <v>43.239983500000008</v>
      </c>
      <c r="I2785">
        <f t="shared" ca="1" si="211"/>
        <v>1</v>
      </c>
      <c r="J2785">
        <f ca="1">IF(AND(I2784=0,I2785=1),B2786,IF(AND(I2785=1,I2784=1),J2784,0))</f>
        <v>40.885747000000002</v>
      </c>
      <c r="K2785">
        <f t="shared" ca="1" si="212"/>
        <v>0</v>
      </c>
      <c r="L2785">
        <f t="shared" ca="1" si="213"/>
        <v>0</v>
      </c>
      <c r="M2785">
        <f t="shared" ca="1" si="214"/>
        <v>33.744682869999984</v>
      </c>
    </row>
    <row r="2786" spans="1:13" x14ac:dyDescent="0.3">
      <c r="A2786" s="1">
        <v>40273</v>
      </c>
      <c r="B2786">
        <f>VLOOKUP($A2786,DataAdjust!$A:$K,9,FALSE)</f>
        <v>43.317618000000003</v>
      </c>
      <c r="C2786">
        <f>VLOOKUP($A2786,DataAdjust!$A:$K,10,FALSE)</f>
        <v>43.767619000000003</v>
      </c>
      <c r="D2786">
        <f>VLOOKUP($A2786,DataAdjust!$A:$K,11,FALSE)</f>
        <v>43.187617000000003</v>
      </c>
      <c r="E2786">
        <f>VLOOKUP($A2786,DataAdjust!$A:$K,6,FALSE)</f>
        <v>43.657618999999997</v>
      </c>
      <c r="F2786">
        <f>VLOOKUP($A2786,DataAdjust!$A:$K,7,FALSE)</f>
        <v>56220300</v>
      </c>
      <c r="G2786">
        <f t="shared" ca="1" si="210"/>
        <v>41.020575266666661</v>
      </c>
      <c r="H2786">
        <f t="shared" ca="1" si="210"/>
        <v>43.280399250000009</v>
      </c>
      <c r="I2786">
        <f t="shared" ca="1" si="211"/>
        <v>1</v>
      </c>
      <c r="J2786">
        <f ca="1">IF(AND(I2785=0,I2786=1),B2787,IF(AND(I2786=1,I2785=1),J2785,0))</f>
        <v>40.885747000000002</v>
      </c>
      <c r="K2786">
        <f t="shared" ca="1" si="212"/>
        <v>0</v>
      </c>
      <c r="L2786">
        <f t="shared" ca="1" si="213"/>
        <v>0</v>
      </c>
      <c r="M2786">
        <f t="shared" ca="1" si="214"/>
        <v>33.744682869999984</v>
      </c>
    </row>
    <row r="2787" spans="1:13" x14ac:dyDescent="0.3">
      <c r="A2787" s="1">
        <v>40274</v>
      </c>
      <c r="B2787">
        <f>VLOOKUP($A2787,DataAdjust!$A:$K,9,FALSE)</f>
        <v>43.533340000000003</v>
      </c>
      <c r="C2787">
        <f>VLOOKUP($A2787,DataAdjust!$A:$K,10,FALSE)</f>
        <v>43.933342000000003</v>
      </c>
      <c r="D2787">
        <f>VLOOKUP($A2787,DataAdjust!$A:$K,11,FALSE)</f>
        <v>43.423339000000006</v>
      </c>
      <c r="E2787">
        <f>VLOOKUP($A2787,DataAdjust!$A:$K,6,FALSE)</f>
        <v>43.783340000000003</v>
      </c>
      <c r="F2787">
        <f>VLOOKUP($A2787,DataAdjust!$A:$K,7,FALSE)</f>
        <v>54097100</v>
      </c>
      <c r="G2787">
        <f t="shared" ca="1" si="210"/>
        <v>41.059931166666651</v>
      </c>
      <c r="H2787">
        <f t="shared" ca="1" si="210"/>
        <v>43.362352250000001</v>
      </c>
      <c r="I2787">
        <f t="shared" ca="1" si="211"/>
        <v>1</v>
      </c>
      <c r="J2787">
        <f ca="1">IF(AND(I2786=0,I2787=1),B2788,IF(AND(I2787=1,I2786=1),J2786,0))</f>
        <v>40.885747000000002</v>
      </c>
      <c r="K2787">
        <f t="shared" ca="1" si="212"/>
        <v>0</v>
      </c>
      <c r="L2787">
        <f t="shared" ca="1" si="213"/>
        <v>0</v>
      </c>
      <c r="M2787">
        <f t="shared" ca="1" si="214"/>
        <v>33.744682869999984</v>
      </c>
    </row>
    <row r="2788" spans="1:13" x14ac:dyDescent="0.3">
      <c r="A2788" s="1">
        <v>40275</v>
      </c>
      <c r="B2788">
        <f>VLOOKUP($A2788,DataAdjust!$A:$K,9,FALSE)</f>
        <v>43.725574000000002</v>
      </c>
      <c r="C2788">
        <f>VLOOKUP($A2788,DataAdjust!$A:$K,10,FALSE)</f>
        <v>43.915573000000002</v>
      </c>
      <c r="D2788">
        <f>VLOOKUP($A2788,DataAdjust!$A:$K,11,FALSE)</f>
        <v>43.415573000000002</v>
      </c>
      <c r="E2788">
        <f>VLOOKUP($A2788,DataAdjust!$A:$K,6,FALSE)</f>
        <v>43.675575000000002</v>
      </c>
      <c r="F2788">
        <f>VLOOKUP($A2788,DataAdjust!$A:$K,7,FALSE)</f>
        <v>77211500</v>
      </c>
      <c r="G2788">
        <f t="shared" ca="1" si="210"/>
        <v>41.091808933333326</v>
      </c>
      <c r="H2788">
        <f t="shared" ca="1" si="210"/>
        <v>43.438694749999996</v>
      </c>
      <c r="I2788">
        <f t="shared" ca="1" si="211"/>
        <v>1</v>
      </c>
      <c r="J2788">
        <f ca="1">IF(AND(I2787=0,I2788=1),B2789,IF(AND(I2788=1,I2787=1),J2787,0))</f>
        <v>40.885747000000002</v>
      </c>
      <c r="K2788">
        <f t="shared" ca="1" si="212"/>
        <v>0</v>
      </c>
      <c r="L2788">
        <f t="shared" ca="1" si="213"/>
        <v>0</v>
      </c>
      <c r="M2788">
        <f t="shared" ca="1" si="214"/>
        <v>33.744682869999984</v>
      </c>
    </row>
    <row r="2789" spans="1:13" x14ac:dyDescent="0.3">
      <c r="A2789" s="1">
        <v>40276</v>
      </c>
      <c r="B2789">
        <f>VLOOKUP($A2789,DataAdjust!$A:$K,9,FALSE)</f>
        <v>43.524363999999998</v>
      </c>
      <c r="C2789">
        <f>VLOOKUP($A2789,DataAdjust!$A:$K,10,FALSE)</f>
        <v>43.854362000000002</v>
      </c>
      <c r="D2789">
        <f>VLOOKUP($A2789,DataAdjust!$A:$K,11,FALSE)</f>
        <v>43.274363999999998</v>
      </c>
      <c r="E2789">
        <f>VLOOKUP($A2789,DataAdjust!$A:$K,6,FALSE)</f>
        <v>43.774363999999998</v>
      </c>
      <c r="F2789">
        <f>VLOOKUP($A2789,DataAdjust!$A:$K,7,FALSE)</f>
        <v>68314300</v>
      </c>
      <c r="G2789">
        <f t="shared" ca="1" si="210"/>
        <v>41.128174299999991</v>
      </c>
      <c r="H2789">
        <f t="shared" ca="1" si="210"/>
        <v>43.521770749999995</v>
      </c>
      <c r="I2789">
        <f t="shared" ca="1" si="211"/>
        <v>1</v>
      </c>
      <c r="J2789">
        <f ca="1">IF(AND(I2788=0,I2789=1),B2790,IF(AND(I2789=1,I2788=1),J2788,0))</f>
        <v>40.885747000000002</v>
      </c>
      <c r="K2789">
        <f t="shared" ca="1" si="212"/>
        <v>0</v>
      </c>
      <c r="L2789">
        <f t="shared" ca="1" si="213"/>
        <v>0</v>
      </c>
      <c r="M2789">
        <f t="shared" ca="1" si="214"/>
        <v>33.744682869999984</v>
      </c>
    </row>
    <row r="2790" spans="1:13" x14ac:dyDescent="0.3">
      <c r="A2790" s="1">
        <v>40277</v>
      </c>
      <c r="B2790">
        <f>VLOOKUP($A2790,DataAdjust!$A:$K,9,FALSE)</f>
        <v>43.754825000000004</v>
      </c>
      <c r="C2790">
        <f>VLOOKUP($A2790,DataAdjust!$A:$K,10,FALSE)</f>
        <v>44.054824000000004</v>
      </c>
      <c r="D2790">
        <f>VLOOKUP($A2790,DataAdjust!$A:$K,11,FALSE)</f>
        <v>43.634826000000004</v>
      </c>
      <c r="E2790">
        <f>VLOOKUP($A2790,DataAdjust!$A:$K,6,FALSE)</f>
        <v>44.034824</v>
      </c>
      <c r="F2790">
        <f>VLOOKUP($A2790,DataAdjust!$A:$K,7,FALSE)</f>
        <v>54227300</v>
      </c>
      <c r="G2790">
        <f t="shared" ca="1" si="210"/>
        <v>41.177553266666656</v>
      </c>
      <c r="H2790">
        <f t="shared" ca="1" si="210"/>
        <v>43.611583875000001</v>
      </c>
      <c r="I2790">
        <f t="shared" ca="1" si="211"/>
        <v>1</v>
      </c>
      <c r="J2790">
        <f ca="1">IF(AND(I2789=0,I2790=1),B2791,IF(AND(I2790=1,I2789=1),J2789,0))</f>
        <v>40.885747000000002</v>
      </c>
      <c r="K2790">
        <f t="shared" ca="1" si="212"/>
        <v>0</v>
      </c>
      <c r="L2790">
        <f t="shared" ca="1" si="213"/>
        <v>0</v>
      </c>
      <c r="M2790">
        <f t="shared" ca="1" si="214"/>
        <v>33.744682869999984</v>
      </c>
    </row>
    <row r="2791" spans="1:13" x14ac:dyDescent="0.3">
      <c r="A2791" s="1">
        <v>40280</v>
      </c>
      <c r="B2791">
        <f>VLOOKUP($A2791,DataAdjust!$A:$K,9,FALSE)</f>
        <v>44.050745999999997</v>
      </c>
      <c r="C2791">
        <f>VLOOKUP($A2791,DataAdjust!$A:$K,10,FALSE)</f>
        <v>44.200747999999997</v>
      </c>
      <c r="D2791">
        <f>VLOOKUP($A2791,DataAdjust!$A:$K,11,FALSE)</f>
        <v>43.940745999999997</v>
      </c>
      <c r="E2791">
        <f>VLOOKUP($A2791,DataAdjust!$A:$K,6,FALSE)</f>
        <v>44.070746999999997</v>
      </c>
      <c r="F2791">
        <f>VLOOKUP($A2791,DataAdjust!$A:$K,7,FALSE)</f>
        <v>44280600</v>
      </c>
      <c r="G2791">
        <f t="shared" ca="1" si="210"/>
        <v>41.219007949999991</v>
      </c>
      <c r="H2791">
        <f t="shared" ca="1" si="210"/>
        <v>43.687922625000006</v>
      </c>
      <c r="I2791">
        <f t="shared" ca="1" si="211"/>
        <v>1</v>
      </c>
      <c r="J2791">
        <f ca="1">IF(AND(I2790=0,I2791=1),B2792,IF(AND(I2791=1,I2790=1),J2790,0))</f>
        <v>40.885747000000002</v>
      </c>
      <c r="K2791">
        <f t="shared" ca="1" si="212"/>
        <v>0</v>
      </c>
      <c r="L2791">
        <f t="shared" ca="1" si="213"/>
        <v>0</v>
      </c>
      <c r="M2791">
        <f t="shared" ca="1" si="214"/>
        <v>33.744682869999984</v>
      </c>
    </row>
    <row r="2792" spans="1:13" x14ac:dyDescent="0.3">
      <c r="A2792" s="1">
        <v>40281</v>
      </c>
      <c r="B2792">
        <f>VLOOKUP($A2792,DataAdjust!$A:$K,9,FALSE)</f>
        <v>43.995265000000003</v>
      </c>
      <c r="C2792">
        <f>VLOOKUP($A2792,DataAdjust!$A:$K,10,FALSE)</f>
        <v>44.325263</v>
      </c>
      <c r="D2792">
        <f>VLOOKUP($A2792,DataAdjust!$A:$K,11,FALSE)</f>
        <v>43.835265999999997</v>
      </c>
      <c r="E2792">
        <f>VLOOKUP($A2792,DataAdjust!$A:$K,6,FALSE)</f>
        <v>44.295265000000001</v>
      </c>
      <c r="F2792">
        <f>VLOOKUP($A2792,DataAdjust!$A:$K,7,FALSE)</f>
        <v>59376000</v>
      </c>
      <c r="G2792">
        <f t="shared" ca="1" si="210"/>
        <v>41.263606333333328</v>
      </c>
      <c r="H2792">
        <f t="shared" ca="1" si="210"/>
        <v>43.818148749999992</v>
      </c>
      <c r="I2792">
        <f t="shared" ca="1" si="211"/>
        <v>1</v>
      </c>
      <c r="J2792">
        <f ca="1">IF(AND(I2791=0,I2792=1),B2793,IF(AND(I2792=1,I2791=1),J2791,0))</f>
        <v>40.885747000000002</v>
      </c>
      <c r="K2792">
        <f t="shared" ca="1" si="212"/>
        <v>0</v>
      </c>
      <c r="L2792">
        <f t="shared" ca="1" si="213"/>
        <v>0</v>
      </c>
      <c r="M2792">
        <f t="shared" ca="1" si="214"/>
        <v>33.744682869999984</v>
      </c>
    </row>
    <row r="2793" spans="1:13" x14ac:dyDescent="0.3">
      <c r="A2793" s="1">
        <v>40282</v>
      </c>
      <c r="B2793">
        <f>VLOOKUP($A2793,DataAdjust!$A:$K,9,FALSE)</f>
        <v>44.495174000000006</v>
      </c>
      <c r="C2793">
        <f>VLOOKUP($A2793,DataAdjust!$A:$K,10,FALSE)</f>
        <v>44.835170000000005</v>
      </c>
      <c r="D2793">
        <f>VLOOKUP($A2793,DataAdjust!$A:$K,11,FALSE)</f>
        <v>44.415172000000005</v>
      </c>
      <c r="E2793">
        <f>VLOOKUP($A2793,DataAdjust!$A:$K,6,FALSE)</f>
        <v>44.825172000000002</v>
      </c>
      <c r="F2793">
        <f>VLOOKUP($A2793,DataAdjust!$A:$K,7,FALSE)</f>
        <v>69004800</v>
      </c>
      <c r="G2793">
        <f t="shared" ca="1" si="210"/>
        <v>41.325111200000002</v>
      </c>
      <c r="H2793">
        <f t="shared" ca="1" si="210"/>
        <v>44.014613250000004</v>
      </c>
      <c r="I2793">
        <f t="shared" ca="1" si="211"/>
        <v>1</v>
      </c>
      <c r="J2793">
        <f ca="1">IF(AND(I2792=0,I2793=1),B2794,IF(AND(I2793=1,I2792=1),J2792,0))</f>
        <v>40.885747000000002</v>
      </c>
      <c r="K2793">
        <f t="shared" ca="1" si="212"/>
        <v>0</v>
      </c>
      <c r="L2793">
        <f t="shared" ca="1" si="213"/>
        <v>0</v>
      </c>
      <c r="M2793">
        <f t="shared" ca="1" si="214"/>
        <v>33.744682869999984</v>
      </c>
    </row>
    <row r="2794" spans="1:13" x14ac:dyDescent="0.3">
      <c r="A2794" s="1">
        <v>40283</v>
      </c>
      <c r="B2794">
        <f>VLOOKUP($A2794,DataAdjust!$A:$K,9,FALSE)</f>
        <v>44.762745000000002</v>
      </c>
      <c r="C2794">
        <f>VLOOKUP($A2794,DataAdjust!$A:$K,10,FALSE)</f>
        <v>45.082745000000003</v>
      </c>
      <c r="D2794">
        <f>VLOOKUP($A2794,DataAdjust!$A:$K,11,FALSE)</f>
        <v>44.762745000000002</v>
      </c>
      <c r="E2794">
        <f>VLOOKUP($A2794,DataAdjust!$A:$K,6,FALSE)</f>
        <v>45.022747000000003</v>
      </c>
      <c r="F2794">
        <f>VLOOKUP($A2794,DataAdjust!$A:$K,7,FALSE)</f>
        <v>72254200</v>
      </c>
      <c r="G2794">
        <f t="shared" ca="1" si="210"/>
        <v>41.378843816666667</v>
      </c>
      <c r="H2794">
        <f t="shared" ca="1" si="210"/>
        <v>44.185254249999993</v>
      </c>
      <c r="I2794">
        <f t="shared" ca="1" si="211"/>
        <v>1</v>
      </c>
      <c r="J2794">
        <f ca="1">IF(AND(I2793=0,I2794=1),B2795,IF(AND(I2794=1,I2793=1),J2793,0))</f>
        <v>40.885747000000002</v>
      </c>
      <c r="K2794">
        <f t="shared" ca="1" si="212"/>
        <v>0</v>
      </c>
      <c r="L2794">
        <f t="shared" ca="1" si="213"/>
        <v>0</v>
      </c>
      <c r="M2794">
        <f t="shared" ca="1" si="214"/>
        <v>33.744682869999984</v>
      </c>
    </row>
    <row r="2795" spans="1:13" x14ac:dyDescent="0.3">
      <c r="A2795" s="1">
        <v>40284</v>
      </c>
      <c r="B2795">
        <f>VLOOKUP($A2795,DataAdjust!$A:$K,9,FALSE)</f>
        <v>44.903881000000005</v>
      </c>
      <c r="C2795">
        <f>VLOOKUP($A2795,DataAdjust!$A:$K,10,FALSE)</f>
        <v>45.073879000000005</v>
      </c>
      <c r="D2795">
        <f>VLOOKUP($A2795,DataAdjust!$A:$K,11,FALSE)</f>
        <v>44.153881000000005</v>
      </c>
      <c r="E2795">
        <f>VLOOKUP($A2795,DataAdjust!$A:$K,6,FALSE)</f>
        <v>44.483879000000002</v>
      </c>
      <c r="F2795">
        <f>VLOOKUP($A2795,DataAdjust!$A:$K,7,FALSE)</f>
        <v>127388000</v>
      </c>
      <c r="G2795">
        <f t="shared" ca="1" si="210"/>
        <v>41.433613649999991</v>
      </c>
      <c r="H2795">
        <f t="shared" ca="1" si="210"/>
        <v>44.272821624999992</v>
      </c>
      <c r="I2795">
        <f t="shared" ca="1" si="211"/>
        <v>1</v>
      </c>
      <c r="J2795">
        <f ca="1">IF(AND(I2794=0,I2795=1),B2796,IF(AND(I2795=1,I2794=1),J2794,0))</f>
        <v>40.885747000000002</v>
      </c>
      <c r="K2795">
        <f t="shared" ca="1" si="212"/>
        <v>0</v>
      </c>
      <c r="L2795">
        <f t="shared" ca="1" si="213"/>
        <v>0</v>
      </c>
      <c r="M2795">
        <f t="shared" ca="1" si="214"/>
        <v>33.744682869999984</v>
      </c>
    </row>
    <row r="2796" spans="1:13" x14ac:dyDescent="0.3">
      <c r="A2796" s="1">
        <v>40287</v>
      </c>
      <c r="B2796">
        <f>VLOOKUP($A2796,DataAdjust!$A:$K,9,FALSE)</f>
        <v>44.306933999999998</v>
      </c>
      <c r="C2796">
        <f>VLOOKUP($A2796,DataAdjust!$A:$K,10,FALSE)</f>
        <v>44.616935999999995</v>
      </c>
      <c r="D2796">
        <f>VLOOKUP($A2796,DataAdjust!$A:$K,11,FALSE)</f>
        <v>43.856938</v>
      </c>
      <c r="E2796">
        <f>VLOOKUP($A2796,DataAdjust!$A:$K,6,FALSE)</f>
        <v>44.456935999999999</v>
      </c>
      <c r="F2796">
        <f>VLOOKUP($A2796,DataAdjust!$A:$K,7,FALSE)</f>
        <v>98251700</v>
      </c>
      <c r="G2796">
        <f t="shared" ca="1" si="210"/>
        <v>41.494363983333329</v>
      </c>
      <c r="H2796">
        <f t="shared" ca="1" si="210"/>
        <v>44.370491749999999</v>
      </c>
      <c r="I2796">
        <f t="shared" ca="1" si="211"/>
        <v>1</v>
      </c>
      <c r="J2796">
        <f ca="1">IF(AND(I2795=0,I2796=1),B2797,IF(AND(I2796=1,I2795=1),J2795,0))</f>
        <v>40.885747000000002</v>
      </c>
      <c r="K2796">
        <f t="shared" ca="1" si="212"/>
        <v>0</v>
      </c>
      <c r="L2796">
        <f t="shared" ca="1" si="213"/>
        <v>0</v>
      </c>
      <c r="M2796">
        <f t="shared" ca="1" si="214"/>
        <v>33.744682869999984</v>
      </c>
    </row>
    <row r="2797" spans="1:13" x14ac:dyDescent="0.3">
      <c r="A2797" s="1">
        <v>40288</v>
      </c>
      <c r="B2797">
        <f>VLOOKUP($A2797,DataAdjust!$A:$K,9,FALSE)</f>
        <v>44.701473</v>
      </c>
      <c r="C2797">
        <f>VLOOKUP($A2797,DataAdjust!$A:$K,10,FALSE)</f>
        <v>44.811473999999997</v>
      </c>
      <c r="D2797">
        <f>VLOOKUP($A2797,DataAdjust!$A:$K,11,FALSE)</f>
        <v>44.361472999999997</v>
      </c>
      <c r="E2797">
        <f>VLOOKUP($A2797,DataAdjust!$A:$K,6,FALSE)</f>
        <v>44.681472999999997</v>
      </c>
      <c r="F2797">
        <f>VLOOKUP($A2797,DataAdjust!$A:$K,7,FALSE)</f>
        <v>69543700</v>
      </c>
      <c r="G2797">
        <f t="shared" ca="1" si="210"/>
        <v>41.578743883333338</v>
      </c>
      <c r="H2797">
        <f t="shared" ca="1" si="210"/>
        <v>44.483880374999998</v>
      </c>
      <c r="I2797">
        <f t="shared" ca="1" si="211"/>
        <v>1</v>
      </c>
      <c r="J2797">
        <f ca="1">IF(AND(I2796=0,I2797=1),B2798,IF(AND(I2797=1,I2796=1),J2796,0))</f>
        <v>40.885747000000002</v>
      </c>
      <c r="K2797">
        <f t="shared" ca="1" si="212"/>
        <v>0</v>
      </c>
      <c r="L2797">
        <f t="shared" ca="1" si="213"/>
        <v>0</v>
      </c>
      <c r="M2797">
        <f t="shared" ca="1" si="214"/>
        <v>33.744682869999984</v>
      </c>
    </row>
    <row r="2798" spans="1:13" x14ac:dyDescent="0.3">
      <c r="A2798" s="1">
        <v>40289</v>
      </c>
      <c r="B2798">
        <f>VLOOKUP($A2798,DataAdjust!$A:$K,9,FALSE)</f>
        <v>44.992942000000006</v>
      </c>
      <c r="C2798">
        <f>VLOOKUP($A2798,DataAdjust!$A:$K,10,FALSE)</f>
        <v>45.092941000000003</v>
      </c>
      <c r="D2798">
        <f>VLOOKUP($A2798,DataAdjust!$A:$K,11,FALSE)</f>
        <v>44.622943000000006</v>
      </c>
      <c r="E2798">
        <f>VLOOKUP($A2798,DataAdjust!$A:$K,6,FALSE)</f>
        <v>44.932941</v>
      </c>
      <c r="F2798">
        <f>VLOOKUP($A2798,DataAdjust!$A:$K,7,FALSE)</f>
        <v>74748700</v>
      </c>
      <c r="G2798">
        <f t="shared" ca="1" si="210"/>
        <v>41.66507193333333</v>
      </c>
      <c r="H2798">
        <f t="shared" ca="1" si="210"/>
        <v>44.596144999999993</v>
      </c>
      <c r="I2798">
        <f t="shared" ca="1" si="211"/>
        <v>1</v>
      </c>
      <c r="J2798">
        <f ca="1">IF(AND(I2797=0,I2798=1),B2799,IF(AND(I2798=1,I2797=1),J2797,0))</f>
        <v>40.885747000000002</v>
      </c>
      <c r="K2798">
        <f t="shared" ca="1" si="212"/>
        <v>0</v>
      </c>
      <c r="L2798">
        <f t="shared" ca="1" si="213"/>
        <v>0</v>
      </c>
      <c r="M2798">
        <f t="shared" ca="1" si="214"/>
        <v>33.744682869999984</v>
      </c>
    </row>
    <row r="2799" spans="1:13" x14ac:dyDescent="0.3">
      <c r="A2799" s="1">
        <v>40290</v>
      </c>
      <c r="B2799">
        <f>VLOOKUP($A2799,DataAdjust!$A:$K,9,FALSE)</f>
        <v>44.424411999999997</v>
      </c>
      <c r="C2799">
        <f>VLOOKUP($A2799,DataAdjust!$A:$K,10,FALSE)</f>
        <v>45.234413999999994</v>
      </c>
      <c r="D2799">
        <f>VLOOKUP($A2799,DataAdjust!$A:$K,11,FALSE)</f>
        <v>44.134411</v>
      </c>
      <c r="E2799">
        <f>VLOOKUP($A2799,DataAdjust!$A:$K,6,FALSE)</f>
        <v>45.184413999999997</v>
      </c>
      <c r="F2799">
        <f>VLOOKUP($A2799,DataAdjust!$A:$K,7,FALSE)</f>
        <v>110477200</v>
      </c>
      <c r="G2799">
        <f t="shared" ca="1" si="210"/>
        <v>41.754993183333326</v>
      </c>
      <c r="H2799">
        <f t="shared" ca="1" si="210"/>
        <v>44.735353374999995</v>
      </c>
      <c r="I2799">
        <f t="shared" ca="1" si="211"/>
        <v>1</v>
      </c>
      <c r="J2799">
        <f ca="1">IF(AND(I2798=0,I2799=1),B2800,IF(AND(I2799=1,I2798=1),J2798,0))</f>
        <v>40.885747000000002</v>
      </c>
      <c r="K2799">
        <f t="shared" ca="1" si="212"/>
        <v>0</v>
      </c>
      <c r="L2799">
        <f t="shared" ca="1" si="213"/>
        <v>0</v>
      </c>
      <c r="M2799">
        <f t="shared" ca="1" si="214"/>
        <v>33.744682869999984</v>
      </c>
    </row>
    <row r="2800" spans="1:13" x14ac:dyDescent="0.3">
      <c r="A2800" s="1">
        <v>40291</v>
      </c>
      <c r="B2800">
        <f>VLOOKUP($A2800,DataAdjust!$A:$K,9,FALSE)</f>
        <v>45.153008</v>
      </c>
      <c r="C2800">
        <f>VLOOKUP($A2800,DataAdjust!$A:$K,10,FALSE)</f>
        <v>45.423009</v>
      </c>
      <c r="D2800">
        <f>VLOOKUP($A2800,DataAdjust!$A:$K,11,FALSE)</f>
        <v>44.943009000000004</v>
      </c>
      <c r="E2800">
        <f>VLOOKUP($A2800,DataAdjust!$A:$K,6,FALSE)</f>
        <v>45.373009000000003</v>
      </c>
      <c r="F2800">
        <f>VLOOKUP($A2800,DataAdjust!$A:$K,7,FALSE)</f>
        <v>77205200</v>
      </c>
      <c r="G2800">
        <f t="shared" ca="1" si="210"/>
        <v>41.842823983333332</v>
      </c>
      <c r="H2800">
        <f t="shared" ca="1" si="210"/>
        <v>44.870071375000002</v>
      </c>
      <c r="I2800">
        <f t="shared" ca="1" si="211"/>
        <v>1</v>
      </c>
      <c r="J2800">
        <f ca="1">IF(AND(I2799=0,I2800=1),B2801,IF(AND(I2800=1,I2799=1),J2799,0))</f>
        <v>40.885747000000002</v>
      </c>
      <c r="K2800">
        <f t="shared" ca="1" si="212"/>
        <v>0</v>
      </c>
      <c r="L2800">
        <f t="shared" ca="1" si="213"/>
        <v>0</v>
      </c>
      <c r="M2800">
        <f t="shared" ca="1" si="214"/>
        <v>33.744682869999984</v>
      </c>
    </row>
    <row r="2801" spans="1:13" x14ac:dyDescent="0.3">
      <c r="A2801" s="1">
        <v>40294</v>
      </c>
      <c r="B2801">
        <f>VLOOKUP($A2801,DataAdjust!$A:$K,9,FALSE)</f>
        <v>45.434231000000004</v>
      </c>
      <c r="C2801">
        <f>VLOOKUP($A2801,DataAdjust!$A:$K,10,FALSE)</f>
        <v>45.514233000000004</v>
      </c>
      <c r="D2801">
        <f>VLOOKUP($A2801,DataAdjust!$A:$K,11,FALSE)</f>
        <v>45.164230000000003</v>
      </c>
      <c r="E2801">
        <f>VLOOKUP($A2801,DataAdjust!$A:$K,6,FALSE)</f>
        <v>45.274231</v>
      </c>
      <c r="F2801">
        <f>VLOOKUP($A2801,DataAdjust!$A:$K,7,FALSE)</f>
        <v>67361000</v>
      </c>
      <c r="G2801">
        <f t="shared" ca="1" si="210"/>
        <v>41.946204316666659</v>
      </c>
      <c r="H2801">
        <f t="shared" ca="1" si="210"/>
        <v>44.926203749999999</v>
      </c>
      <c r="I2801">
        <f t="shared" ca="1" si="211"/>
        <v>1</v>
      </c>
      <c r="J2801">
        <f ca="1">IF(AND(I2800=0,I2801=1),B2802,IF(AND(I2801=1,I2800=1),J2800,0))</f>
        <v>40.885747000000002</v>
      </c>
      <c r="K2801">
        <f t="shared" ca="1" si="212"/>
        <v>0</v>
      </c>
      <c r="L2801">
        <f t="shared" ca="1" si="213"/>
        <v>0</v>
      </c>
      <c r="M2801">
        <f t="shared" ca="1" si="214"/>
        <v>33.744682869999984</v>
      </c>
    </row>
    <row r="2802" spans="1:13" x14ac:dyDescent="0.3">
      <c r="A2802" s="1">
        <v>40295</v>
      </c>
      <c r="B2802">
        <f>VLOOKUP($A2802,DataAdjust!$A:$K,9,FALSE)</f>
        <v>45.183239</v>
      </c>
      <c r="C2802">
        <f>VLOOKUP($A2802,DataAdjust!$A:$K,10,FALSE)</f>
        <v>45.403239999999997</v>
      </c>
      <c r="D2802">
        <f>VLOOKUP($A2802,DataAdjust!$A:$K,11,FALSE)</f>
        <v>44.183239</v>
      </c>
      <c r="E2802">
        <f>VLOOKUP($A2802,DataAdjust!$A:$K,6,FALSE)</f>
        <v>44.31324</v>
      </c>
      <c r="F2802">
        <f>VLOOKUP($A2802,DataAdjust!$A:$K,7,FALSE)</f>
        <v>112608000</v>
      </c>
      <c r="G2802">
        <f t="shared" ca="1" si="210"/>
        <v>42.04493223333332</v>
      </c>
      <c r="H2802">
        <f t="shared" ca="1" si="210"/>
        <v>44.837515375000002</v>
      </c>
      <c r="I2802">
        <f t="shared" ca="1" si="211"/>
        <v>1</v>
      </c>
      <c r="J2802">
        <f ca="1">IF(AND(I2801=0,I2802=1),B2803,IF(AND(I2802=1,I2801=1),J2801,0))</f>
        <v>40.885747000000002</v>
      </c>
      <c r="K2802">
        <f t="shared" ca="1" si="212"/>
        <v>0</v>
      </c>
      <c r="L2802">
        <f t="shared" ca="1" si="213"/>
        <v>0</v>
      </c>
      <c r="M2802">
        <f t="shared" ca="1" si="214"/>
        <v>33.744682869999984</v>
      </c>
    </row>
    <row r="2803" spans="1:13" x14ac:dyDescent="0.3">
      <c r="A2803" s="1">
        <v>40296</v>
      </c>
      <c r="B2803">
        <f>VLOOKUP($A2803,DataAdjust!$A:$K,9,FALSE)</f>
        <v>44.570182000000003</v>
      </c>
      <c r="C2803">
        <f>VLOOKUP($A2803,DataAdjust!$A:$K,10,FALSE)</f>
        <v>44.600185000000003</v>
      </c>
      <c r="D2803">
        <f>VLOOKUP($A2803,DataAdjust!$A:$K,11,FALSE)</f>
        <v>43.950184</v>
      </c>
      <c r="E2803">
        <f>VLOOKUP($A2803,DataAdjust!$A:$K,6,FALSE)</f>
        <v>44.340183000000003</v>
      </c>
      <c r="F2803">
        <f>VLOOKUP($A2803,DataAdjust!$A:$K,7,FALSE)</f>
        <v>130082100</v>
      </c>
      <c r="G2803">
        <f t="shared" ca="1" si="210"/>
        <v>42.137081133333325</v>
      </c>
      <c r="H2803">
        <f t="shared" ca="1" si="210"/>
        <v>44.819553375000005</v>
      </c>
      <c r="I2803">
        <f t="shared" ca="1" si="211"/>
        <v>1</v>
      </c>
      <c r="J2803">
        <f ca="1">IF(AND(I2802=0,I2803=1),B2804,IF(AND(I2803=1,I2802=1),J2802,0))</f>
        <v>40.885747000000002</v>
      </c>
      <c r="K2803">
        <f t="shared" ca="1" si="212"/>
        <v>0</v>
      </c>
      <c r="L2803">
        <f t="shared" ca="1" si="213"/>
        <v>0</v>
      </c>
      <c r="M2803">
        <f t="shared" ca="1" si="214"/>
        <v>33.744682869999984</v>
      </c>
    </row>
    <row r="2804" spans="1:13" x14ac:dyDescent="0.3">
      <c r="A2804" s="1">
        <v>40297</v>
      </c>
      <c r="B2804">
        <f>VLOOKUP($A2804,DataAdjust!$A:$K,9,FALSE)</f>
        <v>44.532578000000001</v>
      </c>
      <c r="C2804">
        <f>VLOOKUP($A2804,DataAdjust!$A:$K,10,FALSE)</f>
        <v>45.212578000000001</v>
      </c>
      <c r="D2804">
        <f>VLOOKUP($A2804,DataAdjust!$A:$K,11,FALSE)</f>
        <v>44.492576999999997</v>
      </c>
      <c r="E2804">
        <f>VLOOKUP($A2804,DataAdjust!$A:$K,6,FALSE)</f>
        <v>45.112575999999997</v>
      </c>
      <c r="F2804">
        <f>VLOOKUP($A2804,DataAdjust!$A:$K,7,FALSE)</f>
        <v>84180200</v>
      </c>
      <c r="G2804">
        <f t="shared" ca="1" si="210"/>
        <v>42.236271916666659</v>
      </c>
      <c r="H2804">
        <f t="shared" ca="1" si="210"/>
        <v>44.901508374999999</v>
      </c>
      <c r="I2804">
        <f t="shared" ca="1" si="211"/>
        <v>1</v>
      </c>
      <c r="J2804">
        <f ca="1">IF(AND(I2803=0,I2804=1),B2805,IF(AND(I2804=1,I2803=1),J2803,0))</f>
        <v>40.885747000000002</v>
      </c>
      <c r="K2804">
        <f t="shared" ca="1" si="212"/>
        <v>0</v>
      </c>
      <c r="L2804">
        <f t="shared" ca="1" si="213"/>
        <v>0</v>
      </c>
      <c r="M2804">
        <f t="shared" ca="1" si="214"/>
        <v>33.744682869999984</v>
      </c>
    </row>
    <row r="2805" spans="1:13" x14ac:dyDescent="0.3">
      <c r="A2805" s="1">
        <v>40298</v>
      </c>
      <c r="B2805">
        <f>VLOOKUP($A2805,DataAdjust!$A:$K,9,FALSE)</f>
        <v>45.193431000000004</v>
      </c>
      <c r="C2805">
        <f>VLOOKUP($A2805,DataAdjust!$A:$K,10,FALSE)</f>
        <v>45.273432999999997</v>
      </c>
      <c r="D2805">
        <f>VLOOKUP($A2805,DataAdjust!$A:$K,11,FALSE)</f>
        <v>44.183433000000001</v>
      </c>
      <c r="E2805">
        <f>VLOOKUP($A2805,DataAdjust!$A:$K,6,FALSE)</f>
        <v>44.223433999999997</v>
      </c>
      <c r="F2805">
        <f>VLOOKUP($A2805,DataAdjust!$A:$K,7,FALSE)</f>
        <v>110897000</v>
      </c>
      <c r="G2805">
        <f t="shared" ca="1" si="210"/>
        <v>42.317055116666658</v>
      </c>
      <c r="H2805">
        <f t="shared" ca="1" si="210"/>
        <v>44.844253500000001</v>
      </c>
      <c r="I2805">
        <f t="shared" ca="1" si="211"/>
        <v>1</v>
      </c>
      <c r="J2805">
        <f ca="1">IF(AND(I2804=0,I2805=1),B2806,IF(AND(I2805=1,I2804=1),J2804,0))</f>
        <v>40.885747000000002</v>
      </c>
      <c r="K2805">
        <f t="shared" ca="1" si="212"/>
        <v>0</v>
      </c>
      <c r="L2805">
        <f t="shared" ca="1" si="213"/>
        <v>0</v>
      </c>
      <c r="M2805">
        <f t="shared" ca="1" si="214"/>
        <v>33.744682869999984</v>
      </c>
    </row>
    <row r="2806" spans="1:13" x14ac:dyDescent="0.3">
      <c r="A2806" s="1">
        <v>40301</v>
      </c>
      <c r="B2806">
        <f>VLOOKUP($A2806,DataAdjust!$A:$K,9,FALSE)</f>
        <v>44.363114000000003</v>
      </c>
      <c r="C2806">
        <f>VLOOKUP($A2806,DataAdjust!$A:$K,10,FALSE)</f>
        <v>45.083111000000002</v>
      </c>
      <c r="D2806">
        <f>VLOOKUP($A2806,DataAdjust!$A:$K,11,FALSE)</f>
        <v>44.343113000000002</v>
      </c>
      <c r="E2806">
        <f>VLOOKUP($A2806,DataAdjust!$A:$K,6,FALSE)</f>
        <v>44.843113000000002</v>
      </c>
      <c r="F2806">
        <f>VLOOKUP($A2806,DataAdjust!$A:$K,7,FALSE)</f>
        <v>74169700</v>
      </c>
      <c r="G2806">
        <f t="shared" ca="1" si="210"/>
        <v>42.427156316666661</v>
      </c>
      <c r="H2806">
        <f t="shared" ca="1" si="210"/>
        <v>44.833025000000006</v>
      </c>
      <c r="I2806">
        <f t="shared" ca="1" si="211"/>
        <v>1</v>
      </c>
      <c r="J2806">
        <f ca="1">IF(AND(I2805=0,I2806=1),B2807,IF(AND(I2806=1,I2805=1),J2805,0))</f>
        <v>40.885747000000002</v>
      </c>
      <c r="K2806">
        <f t="shared" ca="1" si="212"/>
        <v>0</v>
      </c>
      <c r="L2806">
        <f t="shared" ca="1" si="213"/>
        <v>0</v>
      </c>
      <c r="M2806">
        <f t="shared" ca="1" si="214"/>
        <v>33.744682869999984</v>
      </c>
    </row>
    <row r="2807" spans="1:13" x14ac:dyDescent="0.3">
      <c r="A2807" s="1">
        <v>40302</v>
      </c>
      <c r="B2807">
        <f>VLOOKUP($A2807,DataAdjust!$A:$K,9,FALSE)</f>
        <v>44.385949000000004</v>
      </c>
      <c r="C2807">
        <f>VLOOKUP($A2807,DataAdjust!$A:$K,10,FALSE)</f>
        <v>44.385949000000004</v>
      </c>
      <c r="D2807">
        <f>VLOOKUP($A2807,DataAdjust!$A:$K,11,FALSE)</f>
        <v>43.145951000000004</v>
      </c>
      <c r="E2807">
        <f>VLOOKUP($A2807,DataAdjust!$A:$K,6,FALSE)</f>
        <v>43.495949000000003</v>
      </c>
      <c r="F2807">
        <f>VLOOKUP($A2807,DataAdjust!$A:$K,7,FALSE)</f>
        <v>141136500</v>
      </c>
      <c r="G2807">
        <f t="shared" ca="1" si="210"/>
        <v>42.509421466666659</v>
      </c>
      <c r="H2807">
        <f t="shared" ca="1" si="210"/>
        <v>44.621966874999998</v>
      </c>
      <c r="I2807">
        <f t="shared" ca="1" si="211"/>
        <v>1</v>
      </c>
      <c r="J2807">
        <f ca="1">IF(AND(I2806=0,I2807=1),B2808,IF(AND(I2807=1,I2806=1),J2806,0))</f>
        <v>40.885747000000002</v>
      </c>
      <c r="K2807">
        <f t="shared" ca="1" si="212"/>
        <v>0</v>
      </c>
      <c r="L2807">
        <f t="shared" ca="1" si="213"/>
        <v>0</v>
      </c>
      <c r="M2807">
        <f t="shared" ca="1" si="214"/>
        <v>33.744682869999984</v>
      </c>
    </row>
    <row r="2808" spans="1:13" x14ac:dyDescent="0.3">
      <c r="A2808" s="1">
        <v>40303</v>
      </c>
      <c r="B2808">
        <f>VLOOKUP($A2808,DataAdjust!$A:$K,9,FALSE)</f>
        <v>43.011425000000003</v>
      </c>
      <c r="C2808">
        <f>VLOOKUP($A2808,DataAdjust!$A:$K,10,FALSE)</f>
        <v>43.591427000000003</v>
      </c>
      <c r="D2808">
        <f>VLOOKUP($A2808,DataAdjust!$A:$K,11,FALSE)</f>
        <v>42.731426000000006</v>
      </c>
      <c r="E2808">
        <f>VLOOKUP($A2808,DataAdjust!$A:$K,6,FALSE)</f>
        <v>43.271427000000003</v>
      </c>
      <c r="F2808">
        <f>VLOOKUP($A2808,DataAdjust!$A:$K,7,FALSE)</f>
        <v>128560200</v>
      </c>
      <c r="G2808">
        <f t="shared" ca="1" si="210"/>
        <v>42.592580016666666</v>
      </c>
      <c r="H2808">
        <f t="shared" ca="1" si="210"/>
        <v>44.359269124999997</v>
      </c>
      <c r="I2808">
        <f t="shared" ca="1" si="211"/>
        <v>1</v>
      </c>
      <c r="J2808">
        <f ca="1">IF(AND(I2807=0,I2808=1),B2809,IF(AND(I2808=1,I2807=1),J2807,0))</f>
        <v>40.885747000000002</v>
      </c>
      <c r="K2808">
        <f t="shared" ca="1" si="212"/>
        <v>0</v>
      </c>
      <c r="L2808">
        <f t="shared" ca="1" si="213"/>
        <v>0</v>
      </c>
      <c r="M2808">
        <f t="shared" ca="1" si="214"/>
        <v>33.744682869999984</v>
      </c>
    </row>
    <row r="2809" spans="1:13" x14ac:dyDescent="0.3">
      <c r="A2809" s="1">
        <v>40304</v>
      </c>
      <c r="B2809">
        <f>VLOOKUP($A2809,DataAdjust!$A:$K,9,FALSE)</f>
        <v>43.105452999999997</v>
      </c>
      <c r="C2809">
        <f>VLOOKUP($A2809,DataAdjust!$A:$K,10,FALSE)</f>
        <v>43.575454999999998</v>
      </c>
      <c r="D2809">
        <f>VLOOKUP($A2809,DataAdjust!$A:$K,11,FALSE)</f>
        <v>37.895454000000001</v>
      </c>
      <c r="E2809">
        <f>VLOOKUP($A2809,DataAdjust!$A:$K,6,FALSE)</f>
        <v>41.825454999999998</v>
      </c>
      <c r="F2809">
        <f>VLOOKUP($A2809,DataAdjust!$A:$K,7,FALSE)</f>
        <v>274356800</v>
      </c>
      <c r="G2809">
        <f t="shared" ca="1" si="210"/>
        <v>42.645059949999997</v>
      </c>
      <c r="H2809">
        <f t="shared" ca="1" si="210"/>
        <v>43.928172124999996</v>
      </c>
      <c r="I2809">
        <f t="shared" ca="1" si="211"/>
        <v>1</v>
      </c>
      <c r="J2809">
        <f ca="1">IF(AND(I2808=0,I2809=1),B2810,IF(AND(I2809=1,I2808=1),J2808,0))</f>
        <v>40.885747000000002</v>
      </c>
      <c r="K2809">
        <f t="shared" ca="1" si="212"/>
        <v>0</v>
      </c>
      <c r="L2809">
        <f t="shared" ca="1" si="213"/>
        <v>0</v>
      </c>
      <c r="M2809">
        <f t="shared" ca="1" si="214"/>
        <v>33.744682869999984</v>
      </c>
    </row>
    <row r="2810" spans="1:13" x14ac:dyDescent="0.3">
      <c r="A2810" s="1">
        <v>40305</v>
      </c>
      <c r="B2810">
        <f>VLOOKUP($A2810,DataAdjust!$A:$K,9,FALSE)</f>
        <v>41.593616000000004</v>
      </c>
      <c r="C2810">
        <f>VLOOKUP($A2810,DataAdjust!$A:$K,10,FALSE)</f>
        <v>42.173614000000001</v>
      </c>
      <c r="D2810">
        <f>VLOOKUP($A2810,DataAdjust!$A:$K,11,FALSE)</f>
        <v>39.653613999999997</v>
      </c>
      <c r="E2810">
        <f>VLOOKUP($A2810,DataAdjust!$A:$K,6,FALSE)</f>
        <v>40.783614999999998</v>
      </c>
      <c r="F2810">
        <f>VLOOKUP($A2810,DataAdjust!$A:$K,7,FALSE)</f>
        <v>288200400</v>
      </c>
      <c r="G2810">
        <f t="shared" ca="1" si="210"/>
        <v>42.681521466666666</v>
      </c>
      <c r="H2810">
        <f t="shared" ca="1" si="210"/>
        <v>43.486969000000002</v>
      </c>
      <c r="I2810">
        <f t="shared" ca="1" si="211"/>
        <v>1</v>
      </c>
      <c r="J2810">
        <f ca="1">IF(AND(I2809=0,I2810=1),B2811,IF(AND(I2810=1,I2809=1),J2809,0))</f>
        <v>40.885747000000002</v>
      </c>
      <c r="K2810">
        <f t="shared" ca="1" si="212"/>
        <v>0</v>
      </c>
      <c r="L2810">
        <f t="shared" ca="1" si="213"/>
        <v>0</v>
      </c>
      <c r="M2810">
        <f t="shared" ca="1" si="214"/>
        <v>33.744682869999984</v>
      </c>
    </row>
    <row r="2811" spans="1:13" x14ac:dyDescent="0.3">
      <c r="A2811" s="1">
        <v>40308</v>
      </c>
      <c r="B2811">
        <f>VLOOKUP($A2811,DataAdjust!$A:$K,9,FALSE)</f>
        <v>42.563198</v>
      </c>
      <c r="C2811">
        <f>VLOOKUP($A2811,DataAdjust!$A:$K,10,FALSE)</f>
        <v>42.933197</v>
      </c>
      <c r="D2811">
        <f>VLOOKUP($A2811,DataAdjust!$A:$K,11,FALSE)</f>
        <v>42.443199</v>
      </c>
      <c r="E2811">
        <f>VLOOKUP($A2811,DataAdjust!$A:$K,6,FALSE)</f>
        <v>42.903198000000003</v>
      </c>
      <c r="F2811">
        <f>VLOOKUP($A2811,DataAdjust!$A:$K,7,FALSE)</f>
        <v>136041600</v>
      </c>
      <c r="G2811">
        <f t="shared" ca="1" si="210"/>
        <v>42.743590150000003</v>
      </c>
      <c r="H2811">
        <f t="shared" ca="1" si="210"/>
        <v>43.307345874999996</v>
      </c>
      <c r="I2811">
        <f t="shared" ca="1" si="211"/>
        <v>1</v>
      </c>
      <c r="J2811">
        <f ca="1">IF(AND(I2810=0,I2811=1),B2812,IF(AND(I2811=1,I2810=1),J2810,0))</f>
        <v>40.885747000000002</v>
      </c>
      <c r="K2811">
        <f t="shared" ca="1" si="212"/>
        <v>0</v>
      </c>
      <c r="L2811">
        <f t="shared" ca="1" si="213"/>
        <v>0</v>
      </c>
      <c r="M2811">
        <f t="shared" ca="1" si="214"/>
        <v>33.744682869999984</v>
      </c>
    </row>
    <row r="2812" spans="1:13" x14ac:dyDescent="0.3">
      <c r="A2812" s="1">
        <v>40309</v>
      </c>
      <c r="B2812">
        <f>VLOOKUP($A2812,DataAdjust!$A:$K,9,FALSE)</f>
        <v>42.428268999999993</v>
      </c>
      <c r="C2812">
        <f>VLOOKUP($A2812,DataAdjust!$A:$K,10,FALSE)</f>
        <v>43.528267</v>
      </c>
      <c r="D2812">
        <f>VLOOKUP($A2812,DataAdjust!$A:$K,11,FALSE)</f>
        <v>42.338268999999997</v>
      </c>
      <c r="E2812">
        <f>VLOOKUP($A2812,DataAdjust!$A:$K,6,FALSE)</f>
        <v>42.858269</v>
      </c>
      <c r="F2812">
        <f>VLOOKUP($A2812,DataAdjust!$A:$K,7,FALSE)</f>
        <v>113016100</v>
      </c>
      <c r="G2812">
        <f t="shared" ca="1" si="210"/>
        <v>42.803564066666667</v>
      </c>
      <c r="H2812">
        <f t="shared" ca="1" si="210"/>
        <v>43.025557499999998</v>
      </c>
      <c r="I2812">
        <f t="shared" ca="1" si="211"/>
        <v>1</v>
      </c>
      <c r="J2812">
        <f ca="1">IF(AND(I2811=0,I2812=1),B2813,IF(AND(I2812=1,I2811=1),J2811,0))</f>
        <v>40.885747000000002</v>
      </c>
      <c r="K2812">
        <f t="shared" ca="1" si="212"/>
        <v>0</v>
      </c>
      <c r="L2812">
        <f t="shared" ca="1" si="213"/>
        <v>0</v>
      </c>
      <c r="M2812">
        <f t="shared" ca="1" si="214"/>
        <v>33.744682869999984</v>
      </c>
    </row>
    <row r="2813" spans="1:13" x14ac:dyDescent="0.3">
      <c r="A2813" s="1">
        <v>40310</v>
      </c>
      <c r="B2813">
        <f>VLOOKUP($A2813,DataAdjust!$A:$K,9,FALSE)</f>
        <v>43.026588999999994</v>
      </c>
      <c r="C2813">
        <f>VLOOKUP($A2813,DataAdjust!$A:$K,10,FALSE)</f>
        <v>43.706588999999994</v>
      </c>
      <c r="D2813">
        <f>VLOOKUP($A2813,DataAdjust!$A:$K,11,FALSE)</f>
        <v>42.946590999999998</v>
      </c>
      <c r="E2813">
        <f>VLOOKUP($A2813,DataAdjust!$A:$K,6,FALSE)</f>
        <v>43.666587999999997</v>
      </c>
      <c r="F2813">
        <f>VLOOKUP($A2813,DataAdjust!$A:$K,7,FALSE)</f>
        <v>85462400</v>
      </c>
      <c r="G2813">
        <f t="shared" ca="1" si="210"/>
        <v>42.868636383333332</v>
      </c>
      <c r="H2813">
        <f t="shared" ca="1" si="210"/>
        <v>42.955951750000004</v>
      </c>
      <c r="I2813">
        <f t="shared" ca="1" si="211"/>
        <v>1</v>
      </c>
      <c r="J2813">
        <f ca="1">IF(AND(I2812=0,I2813=1),B2814,IF(AND(I2813=1,I2812=1),J2812,0))</f>
        <v>40.885747000000002</v>
      </c>
      <c r="K2813">
        <f t="shared" ca="1" si="212"/>
        <v>0</v>
      </c>
      <c r="L2813">
        <f t="shared" ca="1" si="213"/>
        <v>0</v>
      </c>
      <c r="M2813">
        <f t="shared" ca="1" si="214"/>
        <v>33.744682869999984</v>
      </c>
    </row>
    <row r="2814" spans="1:13" x14ac:dyDescent="0.3">
      <c r="A2814" s="1">
        <v>40311</v>
      </c>
      <c r="B2814">
        <f>VLOOKUP($A2814,DataAdjust!$A:$K,9,FALSE)</f>
        <v>43.535038999999998</v>
      </c>
      <c r="C2814">
        <f>VLOOKUP($A2814,DataAdjust!$A:$K,10,FALSE)</f>
        <v>43.915039999999998</v>
      </c>
      <c r="D2814">
        <f>VLOOKUP($A2814,DataAdjust!$A:$K,11,FALSE)</f>
        <v>42.855038999999998</v>
      </c>
      <c r="E2814">
        <f>VLOOKUP($A2814,DataAdjust!$A:$K,6,FALSE)</f>
        <v>42.975037</v>
      </c>
      <c r="F2814">
        <f>VLOOKUP($A2814,DataAdjust!$A:$K,7,FALSE)</f>
        <v>102844300</v>
      </c>
      <c r="G2814">
        <f t="shared" ca="1" si="210"/>
        <v>42.918444700000002</v>
      </c>
      <c r="H2814">
        <f t="shared" ca="1" si="210"/>
        <v>42.72244225</v>
      </c>
      <c r="I2814">
        <f t="shared" ca="1" si="211"/>
        <v>0</v>
      </c>
      <c r="J2814">
        <f ca="1">IF(AND(I2813=0,I2814=1),B2815,IF(AND(I2814=1,I2813=1),J2813,0))</f>
        <v>0</v>
      </c>
      <c r="K2814">
        <f t="shared" ca="1" si="212"/>
        <v>42.708763999999995</v>
      </c>
      <c r="L2814">
        <f t="shared" ca="1" si="213"/>
        <v>1.618588264999993</v>
      </c>
      <c r="M2814">
        <f t="shared" ca="1" si="214"/>
        <v>35.363271134999977</v>
      </c>
    </row>
    <row r="2815" spans="1:13" x14ac:dyDescent="0.3">
      <c r="A2815" s="1">
        <v>40312</v>
      </c>
      <c r="B2815">
        <f>VLOOKUP($A2815,DataAdjust!$A:$K,9,FALSE)</f>
        <v>42.708763999999995</v>
      </c>
      <c r="C2815">
        <f>VLOOKUP($A2815,DataAdjust!$A:$K,10,FALSE)</f>
        <v>42.738762000000001</v>
      </c>
      <c r="D2815">
        <f>VLOOKUP($A2815,DataAdjust!$A:$K,11,FALSE)</f>
        <v>41.598762999999998</v>
      </c>
      <c r="E2815">
        <f>VLOOKUP($A2815,DataAdjust!$A:$K,6,FALSE)</f>
        <v>42.148761999999998</v>
      </c>
      <c r="F2815">
        <f>VLOOKUP($A2815,DataAdjust!$A:$K,7,FALSE)</f>
        <v>147386100</v>
      </c>
      <c r="G2815">
        <f t="shared" ca="1" si="210"/>
        <v>42.950295133333334</v>
      </c>
      <c r="H2815">
        <f t="shared" ca="1" si="210"/>
        <v>42.554043874999998</v>
      </c>
      <c r="I2815">
        <f t="shared" ca="1" si="211"/>
        <v>0</v>
      </c>
      <c r="J2815">
        <f ca="1">IF(AND(I2814=0,I2815=1),B2816,IF(AND(I2815=1,I2814=1),J2814,0))</f>
        <v>0</v>
      </c>
      <c r="K2815">
        <f t="shared" ca="1" si="212"/>
        <v>0</v>
      </c>
      <c r="L2815">
        <f t="shared" ca="1" si="213"/>
        <v>0</v>
      </c>
      <c r="M2815">
        <f t="shared" ca="1" si="214"/>
        <v>35.363271134999977</v>
      </c>
    </row>
    <row r="2816" spans="1:13" x14ac:dyDescent="0.3">
      <c r="A2816" s="1">
        <v>40315</v>
      </c>
      <c r="B2816">
        <f>VLOOKUP($A2816,DataAdjust!$A:$K,9,FALSE)</f>
        <v>42.223491000000003</v>
      </c>
      <c r="C2816">
        <f>VLOOKUP($A2816,DataAdjust!$A:$K,10,FALSE)</f>
        <v>42.473491000000003</v>
      </c>
      <c r="D2816">
        <f>VLOOKUP($A2816,DataAdjust!$A:$K,11,FALSE)</f>
        <v>41.273491</v>
      </c>
      <c r="E2816">
        <f>VLOOKUP($A2816,DataAdjust!$A:$K,6,FALSE)</f>
        <v>42.283493</v>
      </c>
      <c r="F2816">
        <f>VLOOKUP($A2816,DataAdjust!$A:$K,7,FALSE)</f>
        <v>120969600</v>
      </c>
      <c r="G2816">
        <f t="shared" ca="1" si="210"/>
        <v>42.984690216666671</v>
      </c>
      <c r="H2816">
        <f t="shared" ca="1" si="210"/>
        <v>42.430552124999998</v>
      </c>
      <c r="I2816">
        <f t="shared" ca="1" si="211"/>
        <v>0</v>
      </c>
      <c r="J2816">
        <f ca="1">IF(AND(I2815=0,I2816=1),B2817,IF(AND(I2816=1,I2815=1),J2815,0))</f>
        <v>0</v>
      </c>
      <c r="K2816">
        <f t="shared" ca="1" si="212"/>
        <v>0</v>
      </c>
      <c r="L2816">
        <f t="shared" ca="1" si="213"/>
        <v>0</v>
      </c>
      <c r="M2816">
        <f t="shared" ca="1" si="214"/>
        <v>35.363271134999977</v>
      </c>
    </row>
    <row r="2817" spans="1:13" x14ac:dyDescent="0.3">
      <c r="A2817" s="1">
        <v>40316</v>
      </c>
      <c r="B2817">
        <f>VLOOKUP($A2817,DataAdjust!$A:$K,9,FALSE)</f>
        <v>42.749710999999998</v>
      </c>
      <c r="C2817">
        <f>VLOOKUP($A2817,DataAdjust!$A:$K,10,FALSE)</f>
        <v>42.849713000000001</v>
      </c>
      <c r="D2817">
        <f>VLOOKUP($A2817,DataAdjust!$A:$K,11,FALSE)</f>
        <v>41.489712000000004</v>
      </c>
      <c r="E2817">
        <f>VLOOKUP($A2817,DataAdjust!$A:$K,6,FALSE)</f>
        <v>41.699711000000001</v>
      </c>
      <c r="F2817">
        <f>VLOOKUP($A2817,DataAdjust!$A:$K,7,FALSE)</f>
        <v>153072100</v>
      </c>
      <c r="G2817">
        <f t="shared" ca="1" si="210"/>
        <v>43.010701499999996</v>
      </c>
      <c r="H2817">
        <f t="shared" ca="1" si="210"/>
        <v>42.414834124999999</v>
      </c>
      <c r="I2817">
        <f t="shared" ca="1" si="211"/>
        <v>0</v>
      </c>
      <c r="J2817">
        <f ca="1">IF(AND(I2816=0,I2817=1),B2818,IF(AND(I2817=1,I2816=1),J2816,0))</f>
        <v>0</v>
      </c>
      <c r="K2817">
        <f t="shared" ca="1" si="212"/>
        <v>0</v>
      </c>
      <c r="L2817">
        <f t="shared" ca="1" si="213"/>
        <v>0</v>
      </c>
      <c r="M2817">
        <f t="shared" ca="1" si="214"/>
        <v>35.363271134999977</v>
      </c>
    </row>
    <row r="2818" spans="1:13" x14ac:dyDescent="0.3">
      <c r="A2818" s="1">
        <v>40317</v>
      </c>
      <c r="B2818">
        <f>VLOOKUP($A2818,DataAdjust!$A:$K,9,FALSE)</f>
        <v>41.567394</v>
      </c>
      <c r="C2818">
        <f>VLOOKUP($A2818,DataAdjust!$A:$K,10,FALSE)</f>
        <v>41.937396999999997</v>
      </c>
      <c r="D2818">
        <f>VLOOKUP($A2818,DataAdjust!$A:$K,11,FALSE)</f>
        <v>40.857394999999997</v>
      </c>
      <c r="E2818">
        <f>VLOOKUP($A2818,DataAdjust!$A:$K,6,FALSE)</f>
        <v>41.367396999999997</v>
      </c>
      <c r="F2818">
        <f>VLOOKUP($A2818,DataAdjust!$A:$K,7,FALSE)</f>
        <v>159000300</v>
      </c>
      <c r="G2818">
        <f t="shared" ca="1" si="210"/>
        <v>43.039846800000007</v>
      </c>
      <c r="H2818">
        <f t="shared" ca="1" si="210"/>
        <v>42.487806874999997</v>
      </c>
      <c r="I2818">
        <f t="shared" ca="1" si="211"/>
        <v>0</v>
      </c>
      <c r="J2818">
        <f ca="1">IF(AND(I2817=0,I2818=1),B2819,IF(AND(I2818=1,I2817=1),J2817,0))</f>
        <v>0</v>
      </c>
      <c r="K2818">
        <f t="shared" ca="1" si="212"/>
        <v>0</v>
      </c>
      <c r="L2818">
        <f t="shared" ca="1" si="213"/>
        <v>0</v>
      </c>
      <c r="M2818">
        <f t="shared" ca="1" si="214"/>
        <v>35.363271134999977</v>
      </c>
    </row>
    <row r="2819" spans="1:13" x14ac:dyDescent="0.3">
      <c r="A2819" s="1">
        <v>40318</v>
      </c>
      <c r="B2819">
        <f>VLOOKUP($A2819,DataAdjust!$A:$K,9,FALSE)</f>
        <v>40.641624999999998</v>
      </c>
      <c r="C2819">
        <f>VLOOKUP($A2819,DataAdjust!$A:$K,10,FALSE)</f>
        <v>40.761623999999998</v>
      </c>
      <c r="D2819">
        <f>VLOOKUP($A2819,DataAdjust!$A:$K,11,FALSE)</f>
        <v>39.731625000000001</v>
      </c>
      <c r="E2819">
        <f>VLOOKUP($A2819,DataAdjust!$A:$K,6,FALSE)</f>
        <v>39.831623</v>
      </c>
      <c r="F2819">
        <f>VLOOKUP($A2819,DataAdjust!$A:$K,7,FALSE)</f>
        <v>189289800</v>
      </c>
      <c r="G2819">
        <f t="shared" ca="1" si="210"/>
        <v>43.036667000000001</v>
      </c>
      <c r="H2819">
        <f t="shared" ca="1" si="210"/>
        <v>42.103859999999997</v>
      </c>
      <c r="I2819">
        <f t="shared" ca="1" si="211"/>
        <v>0</v>
      </c>
      <c r="J2819">
        <f ca="1">IF(AND(I2818=0,I2819=1),B2820,IF(AND(I2819=1,I2818=1),J2818,0))</f>
        <v>0</v>
      </c>
      <c r="K2819">
        <f t="shared" ca="1" si="212"/>
        <v>0</v>
      </c>
      <c r="L2819">
        <f t="shared" ca="1" si="213"/>
        <v>0</v>
      </c>
      <c r="M2819">
        <f t="shared" ca="1" si="214"/>
        <v>35.363271134999977</v>
      </c>
    </row>
    <row r="2820" spans="1:13" x14ac:dyDescent="0.3">
      <c r="A2820" s="1">
        <v>40319</v>
      </c>
      <c r="B2820">
        <f>VLOOKUP($A2820,DataAdjust!$A:$K,9,FALSE)</f>
        <v>39.09169399999999</v>
      </c>
      <c r="C2820">
        <f>VLOOKUP($A2820,DataAdjust!$A:$K,10,FALSE)</f>
        <v>41.071692999999996</v>
      </c>
      <c r="D2820">
        <f>VLOOKUP($A2820,DataAdjust!$A:$K,11,FALSE)</f>
        <v>38.92169599999999</v>
      </c>
      <c r="E2820">
        <f>VLOOKUP($A2820,DataAdjust!$A:$K,6,FALSE)</f>
        <v>40.271693999999997</v>
      </c>
      <c r="F2820">
        <f>VLOOKUP($A2820,DataAdjust!$A:$K,7,FALSE)</f>
        <v>190631100</v>
      </c>
      <c r="G2820">
        <f t="shared" ca="1" si="210"/>
        <v>43.040971316666671</v>
      </c>
      <c r="H2820">
        <f t="shared" ca="1" si="210"/>
        <v>41.780538124999993</v>
      </c>
      <c r="I2820">
        <f t="shared" ca="1" si="211"/>
        <v>0</v>
      </c>
      <c r="J2820">
        <f ca="1">IF(AND(I2819=0,I2820=1),B2821,IF(AND(I2820=1,I2819=1),J2819,0))</f>
        <v>0</v>
      </c>
      <c r="K2820">
        <f t="shared" ca="1" si="212"/>
        <v>0</v>
      </c>
      <c r="L2820">
        <f t="shared" ca="1" si="213"/>
        <v>0</v>
      </c>
      <c r="M2820">
        <f t="shared" ca="1" si="214"/>
        <v>35.363271134999977</v>
      </c>
    </row>
    <row r="2821" spans="1:13" x14ac:dyDescent="0.3">
      <c r="A2821" s="1">
        <v>40322</v>
      </c>
      <c r="B2821">
        <f>VLOOKUP($A2821,DataAdjust!$A:$K,9,FALSE)</f>
        <v>40.270039000000004</v>
      </c>
      <c r="C2821">
        <f>VLOOKUP($A2821,DataAdjust!$A:$K,10,FALSE)</f>
        <v>40.780041000000004</v>
      </c>
      <c r="D2821">
        <f>VLOOKUP($A2821,DataAdjust!$A:$K,11,FALSE)</f>
        <v>40.090038000000007</v>
      </c>
      <c r="E2821">
        <f>VLOOKUP($A2821,DataAdjust!$A:$K,6,FALSE)</f>
        <v>40.110039</v>
      </c>
      <c r="F2821">
        <f>VLOOKUP($A2821,DataAdjust!$A:$K,7,FALSE)</f>
        <v>113038000</v>
      </c>
      <c r="G2821">
        <f t="shared" ca="1" si="210"/>
        <v>43.040188733333345</v>
      </c>
      <c r="H2821">
        <f t="shared" ca="1" si="210"/>
        <v>41.335969500000004</v>
      </c>
      <c r="I2821">
        <f t="shared" ca="1" si="211"/>
        <v>0</v>
      </c>
      <c r="J2821">
        <f ca="1">IF(AND(I2820=0,I2821=1),B2822,IF(AND(I2821=1,I2820=1),J2820,0))</f>
        <v>0</v>
      </c>
      <c r="K2821">
        <f t="shared" ca="1" si="212"/>
        <v>0</v>
      </c>
      <c r="L2821">
        <f t="shared" ca="1" si="213"/>
        <v>0</v>
      </c>
      <c r="M2821">
        <f t="shared" ca="1" si="214"/>
        <v>35.363271134999977</v>
      </c>
    </row>
    <row r="2822" spans="1:13" x14ac:dyDescent="0.3">
      <c r="A2822" s="1">
        <v>40323</v>
      </c>
      <c r="B2822">
        <f>VLOOKUP($A2822,DataAdjust!$A:$K,9,FALSE)</f>
        <v>39.125965000000001</v>
      </c>
      <c r="C2822">
        <f>VLOOKUP($A2822,DataAdjust!$A:$K,10,FALSE)</f>
        <v>40.205963000000004</v>
      </c>
      <c r="D2822">
        <f>VLOOKUP($A2822,DataAdjust!$A:$K,11,FALSE)</f>
        <v>38.675964999999998</v>
      </c>
      <c r="E2822">
        <f>VLOOKUP($A2822,DataAdjust!$A:$K,6,FALSE)</f>
        <v>40.145966000000001</v>
      </c>
      <c r="F2822">
        <f>VLOOKUP($A2822,DataAdjust!$A:$K,7,FALSE)</f>
        <v>155643000</v>
      </c>
      <c r="G2822">
        <f t="shared" ca="1" si="210"/>
        <v>43.030285783333348</v>
      </c>
      <c r="H2822">
        <f t="shared" ca="1" si="210"/>
        <v>40.982335624999997</v>
      </c>
      <c r="I2822">
        <f t="shared" ca="1" si="211"/>
        <v>0</v>
      </c>
      <c r="J2822">
        <f ca="1">IF(AND(I2821=0,I2822=1),B2823,IF(AND(I2822=1,I2821=1),J2821,0))</f>
        <v>0</v>
      </c>
      <c r="K2822">
        <f t="shared" ca="1" si="212"/>
        <v>0</v>
      </c>
      <c r="L2822">
        <f t="shared" ca="1" si="213"/>
        <v>0</v>
      </c>
      <c r="M2822">
        <f t="shared" ca="1" si="214"/>
        <v>35.363271134999977</v>
      </c>
    </row>
    <row r="2823" spans="1:13" x14ac:dyDescent="0.3">
      <c r="A2823" s="1">
        <v>40324</v>
      </c>
      <c r="B2823">
        <f>VLOOKUP($A2823,DataAdjust!$A:$K,9,FALSE)</f>
        <v>40.506914999999999</v>
      </c>
      <c r="C2823">
        <f>VLOOKUP($A2823,DataAdjust!$A:$K,10,FALSE)</f>
        <v>41.066916999999997</v>
      </c>
      <c r="D2823">
        <f>VLOOKUP($A2823,DataAdjust!$A:$K,11,FALSE)</f>
        <v>39.616915999999996</v>
      </c>
      <c r="E2823">
        <f>VLOOKUP($A2823,DataAdjust!$A:$K,6,FALSE)</f>
        <v>39.696917999999997</v>
      </c>
      <c r="F2823">
        <f>VLOOKUP($A2823,DataAdjust!$A:$K,7,FALSE)</f>
        <v>140203200</v>
      </c>
      <c r="G2823">
        <f t="shared" ca="1" si="210"/>
        <v>43.010805316666683</v>
      </c>
      <c r="H2823">
        <f t="shared" ca="1" si="210"/>
        <v>40.675855124999998</v>
      </c>
      <c r="I2823">
        <f t="shared" ca="1" si="211"/>
        <v>0</v>
      </c>
      <c r="J2823">
        <f ca="1">IF(AND(I2822=0,I2823=1),B2824,IF(AND(I2823=1,I2822=1),J2822,0))</f>
        <v>0</v>
      </c>
      <c r="K2823">
        <f t="shared" ca="1" si="212"/>
        <v>0</v>
      </c>
      <c r="L2823">
        <f t="shared" ca="1" si="213"/>
        <v>0</v>
      </c>
      <c r="M2823">
        <f t="shared" ca="1" si="214"/>
        <v>35.363271134999977</v>
      </c>
    </row>
    <row r="2824" spans="1:13" x14ac:dyDescent="0.3">
      <c r="A2824" s="1">
        <v>40325</v>
      </c>
      <c r="B2824">
        <f>VLOOKUP($A2824,DataAdjust!$A:$K,9,FALSE)</f>
        <v>40.526760000000003</v>
      </c>
      <c r="C2824">
        <f>VLOOKUP($A2824,DataAdjust!$A:$K,10,FALSE)</f>
        <v>41.216758000000006</v>
      </c>
      <c r="D2824">
        <f>VLOOKUP($A2824,DataAdjust!$A:$K,11,FALSE)</f>
        <v>40.416759000000006</v>
      </c>
      <c r="E2824">
        <f>VLOOKUP($A2824,DataAdjust!$A:$K,6,FALSE)</f>
        <v>41.196758000000003</v>
      </c>
      <c r="F2824">
        <f>VLOOKUP($A2824,DataAdjust!$A:$K,7,FALSE)</f>
        <v>110671600</v>
      </c>
      <c r="G2824">
        <f t="shared" ca="1" si="210"/>
        <v>43.015574566666679</v>
      </c>
      <c r="H2824">
        <f t="shared" ca="1" si="210"/>
        <v>40.540013249999994</v>
      </c>
      <c r="I2824">
        <f t="shared" ca="1" si="211"/>
        <v>0</v>
      </c>
      <c r="J2824">
        <f ca="1">IF(AND(I2823=0,I2824=1),B2825,IF(AND(I2824=1,I2823=1),J2823,0))</f>
        <v>0</v>
      </c>
      <c r="K2824">
        <f t="shared" ca="1" si="212"/>
        <v>0</v>
      </c>
      <c r="L2824">
        <f t="shared" ca="1" si="213"/>
        <v>0</v>
      </c>
      <c r="M2824">
        <f t="shared" ca="1" si="214"/>
        <v>35.363271134999977</v>
      </c>
    </row>
    <row r="2825" spans="1:13" x14ac:dyDescent="0.3">
      <c r="A2825" s="1">
        <v>40326</v>
      </c>
      <c r="B2825">
        <f>VLOOKUP($A2825,DataAdjust!$A:$K,9,FALSE)</f>
        <v>41.304276000000002</v>
      </c>
      <c r="C2825">
        <f>VLOOKUP($A2825,DataAdjust!$A:$K,10,FALSE)</f>
        <v>41.344276999999998</v>
      </c>
      <c r="D2825">
        <f>VLOOKUP($A2825,DataAdjust!$A:$K,11,FALSE)</f>
        <v>40.554276000000002</v>
      </c>
      <c r="E2825">
        <f>VLOOKUP($A2825,DataAdjust!$A:$K,6,FALSE)</f>
        <v>40.954273000000001</v>
      </c>
      <c r="F2825">
        <f>VLOOKUP($A2825,DataAdjust!$A:$K,7,FALSE)</f>
        <v>128535300</v>
      </c>
      <c r="G2825">
        <f t="shared" ca="1" si="210"/>
        <v>43.014059549999999</v>
      </c>
      <c r="H2825">
        <f t="shared" ca="1" si="210"/>
        <v>40.446833499999997</v>
      </c>
      <c r="I2825">
        <f t="shared" ca="1" si="211"/>
        <v>0</v>
      </c>
      <c r="J2825">
        <f ca="1">IF(AND(I2824=0,I2825=1),B2826,IF(AND(I2825=1,I2824=1),J2824,0))</f>
        <v>0</v>
      </c>
      <c r="K2825">
        <f t="shared" ca="1" si="212"/>
        <v>0</v>
      </c>
      <c r="L2825">
        <f t="shared" ca="1" si="213"/>
        <v>0</v>
      </c>
      <c r="M2825">
        <f t="shared" ca="1" si="214"/>
        <v>35.363271134999977</v>
      </c>
    </row>
    <row r="2826" spans="1:13" x14ac:dyDescent="0.3">
      <c r="A2826" s="1">
        <v>40330</v>
      </c>
      <c r="B2826">
        <f>VLOOKUP($A2826,DataAdjust!$A:$K,9,FALSE)</f>
        <v>40.827067999999997</v>
      </c>
      <c r="C2826">
        <f>VLOOKUP($A2826,DataAdjust!$A:$K,10,FALSE)</f>
        <v>41.647067999999997</v>
      </c>
      <c r="D2826">
        <f>VLOOKUP($A2826,DataAdjust!$A:$K,11,FALSE)</f>
        <v>40.527068999999997</v>
      </c>
      <c r="E2826">
        <f>VLOOKUP($A2826,DataAdjust!$A:$K,6,FALSE)</f>
        <v>40.577067999999997</v>
      </c>
      <c r="F2826">
        <f>VLOOKUP($A2826,DataAdjust!$A:$K,7,FALSE)</f>
        <v>104242700</v>
      </c>
      <c r="G2826">
        <f t="shared" ca="1" si="210"/>
        <v>42.995940366666673</v>
      </c>
      <c r="H2826">
        <f t="shared" ca="1" si="210"/>
        <v>40.348042374999999</v>
      </c>
      <c r="I2826">
        <f t="shared" ca="1" si="211"/>
        <v>0</v>
      </c>
      <c r="J2826">
        <f ca="1">IF(AND(I2825=0,I2826=1),B2827,IF(AND(I2826=1,I2825=1),J2825,0))</f>
        <v>0</v>
      </c>
      <c r="K2826">
        <f t="shared" ca="1" si="212"/>
        <v>0</v>
      </c>
      <c r="L2826">
        <f t="shared" ca="1" si="213"/>
        <v>0</v>
      </c>
      <c r="M2826">
        <f t="shared" ca="1" si="214"/>
        <v>35.363271134999977</v>
      </c>
    </row>
    <row r="2827" spans="1:13" x14ac:dyDescent="0.3">
      <c r="A2827" s="1">
        <v>40331</v>
      </c>
      <c r="B2827">
        <f>VLOOKUP($A2827,DataAdjust!$A:$K,9,FALSE)</f>
        <v>40.728039000000003</v>
      </c>
      <c r="C2827">
        <f>VLOOKUP($A2827,DataAdjust!$A:$K,10,FALSE)</f>
        <v>41.568038999999999</v>
      </c>
      <c r="D2827">
        <f>VLOOKUP($A2827,DataAdjust!$A:$K,11,FALSE)</f>
        <v>40.418041000000002</v>
      </c>
      <c r="E2827">
        <f>VLOOKUP($A2827,DataAdjust!$A:$K,6,FALSE)</f>
        <v>41.538040000000002</v>
      </c>
      <c r="F2827">
        <f>VLOOKUP($A2827,DataAdjust!$A:$K,7,FALSE)</f>
        <v>97249300</v>
      </c>
      <c r="G2827">
        <f t="shared" ca="1" si="210"/>
        <v>42.992492066666664</v>
      </c>
      <c r="H2827">
        <f t="shared" ca="1" si="210"/>
        <v>40.561344500000004</v>
      </c>
      <c r="I2827">
        <f t="shared" ca="1" si="211"/>
        <v>0</v>
      </c>
      <c r="J2827">
        <f ca="1">IF(AND(I2826=0,I2827=1),B2828,IF(AND(I2827=1,I2826=1),J2826,0))</f>
        <v>0</v>
      </c>
      <c r="K2827">
        <f t="shared" ca="1" si="212"/>
        <v>0</v>
      </c>
      <c r="L2827">
        <f t="shared" ca="1" si="213"/>
        <v>0</v>
      </c>
      <c r="M2827">
        <f t="shared" ca="1" si="214"/>
        <v>35.363271134999977</v>
      </c>
    </row>
    <row r="2828" spans="1:13" x14ac:dyDescent="0.3">
      <c r="A2828" s="1">
        <v>40332</v>
      </c>
      <c r="B2828">
        <f>VLOOKUP($A2828,DataAdjust!$A:$K,9,FALSE)</f>
        <v>41.623221999999998</v>
      </c>
      <c r="C2828">
        <f>VLOOKUP($A2828,DataAdjust!$A:$K,10,FALSE)</f>
        <v>42.013221000000001</v>
      </c>
      <c r="D2828">
        <f>VLOOKUP($A2828,DataAdjust!$A:$K,11,FALSE)</f>
        <v>41.323222999999999</v>
      </c>
      <c r="E2828">
        <f>VLOOKUP($A2828,DataAdjust!$A:$K,6,FALSE)</f>
        <v>41.933219999999999</v>
      </c>
      <c r="F2828">
        <f>VLOOKUP($A2828,DataAdjust!$A:$K,7,FALSE)</f>
        <v>98928400</v>
      </c>
      <c r="G2828">
        <f t="shared" ca="1" si="210"/>
        <v>42.991742033333345</v>
      </c>
      <c r="H2828">
        <f t="shared" ca="1" si="210"/>
        <v>40.769035250000002</v>
      </c>
      <c r="I2828">
        <f t="shared" ca="1" si="211"/>
        <v>0</v>
      </c>
      <c r="J2828">
        <f ca="1">IF(AND(I2827=0,I2828=1),B2829,IF(AND(I2828=1,I2827=1),J2827,0))</f>
        <v>0</v>
      </c>
      <c r="K2828">
        <f t="shared" ca="1" si="212"/>
        <v>0</v>
      </c>
      <c r="L2828">
        <f t="shared" ca="1" si="213"/>
        <v>0</v>
      </c>
      <c r="M2828">
        <f t="shared" ca="1" si="214"/>
        <v>35.363271134999977</v>
      </c>
    </row>
    <row r="2829" spans="1:13" x14ac:dyDescent="0.3">
      <c r="A2829" s="1">
        <v>40333</v>
      </c>
      <c r="B2829">
        <f>VLOOKUP($A2829,DataAdjust!$A:$K,9,FALSE)</f>
        <v>41.106223999999997</v>
      </c>
      <c r="C2829">
        <f>VLOOKUP($A2829,DataAdjust!$A:$K,10,FALSE)</f>
        <v>41.696223999999994</v>
      </c>
      <c r="D2829">
        <f>VLOOKUP($A2829,DataAdjust!$A:$K,11,FALSE)</f>
        <v>40.346221999999997</v>
      </c>
      <c r="E2829">
        <f>VLOOKUP($A2829,DataAdjust!$A:$K,6,FALSE)</f>
        <v>40.496223000000001</v>
      </c>
      <c r="F2829">
        <f>VLOOKUP($A2829,DataAdjust!$A:$K,7,FALSE)</f>
        <v>112849900</v>
      </c>
      <c r="G2829">
        <f t="shared" ca="1" si="210"/>
        <v>42.961359799999997</v>
      </c>
      <c r="H2829">
        <f t="shared" ca="1" si="210"/>
        <v>40.817308249999996</v>
      </c>
      <c r="I2829">
        <f t="shared" ca="1" si="211"/>
        <v>0</v>
      </c>
      <c r="J2829">
        <f ca="1">IF(AND(I2828=0,I2829=1),B2830,IF(AND(I2829=1,I2828=1),J2828,0))</f>
        <v>0</v>
      </c>
      <c r="K2829">
        <f t="shared" ca="1" si="212"/>
        <v>0</v>
      </c>
      <c r="L2829">
        <f t="shared" ca="1" si="213"/>
        <v>0</v>
      </c>
      <c r="M2829">
        <f t="shared" ca="1" si="214"/>
        <v>35.363271134999977</v>
      </c>
    </row>
    <row r="2830" spans="1:13" x14ac:dyDescent="0.3">
      <c r="A2830" s="1">
        <v>40336</v>
      </c>
      <c r="B2830">
        <f>VLOOKUP($A2830,DataAdjust!$A:$K,9,FALSE)</f>
        <v>40.809765999999996</v>
      </c>
      <c r="C2830">
        <f>VLOOKUP($A2830,DataAdjust!$A:$K,10,FALSE)</f>
        <v>40.949764999999999</v>
      </c>
      <c r="D2830">
        <f>VLOOKUP($A2830,DataAdjust!$A:$K,11,FALSE)</f>
        <v>39.709766999999999</v>
      </c>
      <c r="E2830">
        <f>VLOOKUP($A2830,DataAdjust!$A:$K,6,FALSE)</f>
        <v>39.759765999999999</v>
      </c>
      <c r="F2830">
        <f>VLOOKUP($A2830,DataAdjust!$A:$K,7,FALSE)</f>
        <v>88436600</v>
      </c>
      <c r="G2830">
        <f t="shared" ca="1" si="210"/>
        <v>42.916012016666663</v>
      </c>
      <c r="H2830">
        <f t="shared" ca="1" si="210"/>
        <v>40.76903325</v>
      </c>
      <c r="I2830">
        <f t="shared" ca="1" si="211"/>
        <v>0</v>
      </c>
      <c r="J2830">
        <f ca="1">IF(AND(I2829=0,I2830=1),B2831,IF(AND(I2830=1,I2829=1),J2829,0))</f>
        <v>0</v>
      </c>
      <c r="K2830">
        <f t="shared" ca="1" si="212"/>
        <v>0</v>
      </c>
      <c r="L2830">
        <f t="shared" ca="1" si="213"/>
        <v>0</v>
      </c>
      <c r="M2830">
        <f t="shared" ca="1" si="214"/>
        <v>35.363271134999977</v>
      </c>
    </row>
    <row r="2831" spans="1:13" x14ac:dyDescent="0.3">
      <c r="A2831" s="1">
        <v>40337</v>
      </c>
      <c r="B2831">
        <f>VLOOKUP($A2831,DataAdjust!$A:$K,9,FALSE)</f>
        <v>39.847921999999997</v>
      </c>
      <c r="C2831">
        <f>VLOOKUP($A2831,DataAdjust!$A:$K,10,FALSE)</f>
        <v>39.977923999999994</v>
      </c>
      <c r="D2831">
        <f>VLOOKUP($A2831,DataAdjust!$A:$K,11,FALSE)</f>
        <v>39.087924000000001</v>
      </c>
      <c r="E2831">
        <f>VLOOKUP($A2831,DataAdjust!$A:$K,6,FALSE)</f>
        <v>39.687922999999998</v>
      </c>
      <c r="F2831">
        <f>VLOOKUP($A2831,DataAdjust!$A:$K,7,FALSE)</f>
        <v>133030100</v>
      </c>
      <c r="G2831">
        <f t="shared" ca="1" si="210"/>
        <v>42.869317183333337</v>
      </c>
      <c r="H2831">
        <f t="shared" ca="1" si="210"/>
        <v>40.767908875000003</v>
      </c>
      <c r="I2831">
        <f t="shared" ca="1" si="211"/>
        <v>0</v>
      </c>
      <c r="J2831">
        <f ca="1">IF(AND(I2830=0,I2831=1),B2832,IF(AND(I2831=1,I2830=1),J2830,0))</f>
        <v>0</v>
      </c>
      <c r="K2831">
        <f t="shared" ca="1" si="212"/>
        <v>0</v>
      </c>
      <c r="L2831">
        <f t="shared" ca="1" si="213"/>
        <v>0</v>
      </c>
      <c r="M2831">
        <f t="shared" ca="1" si="214"/>
        <v>35.363271134999977</v>
      </c>
    </row>
    <row r="2832" spans="1:13" x14ac:dyDescent="0.3">
      <c r="A2832" s="1">
        <v>40338</v>
      </c>
      <c r="B2832">
        <f>VLOOKUP($A2832,DataAdjust!$A:$K,9,FALSE)</f>
        <v>40.035617999999999</v>
      </c>
      <c r="C2832">
        <f>VLOOKUP($A2832,DataAdjust!$A:$K,10,FALSE)</f>
        <v>40.445617999999996</v>
      </c>
      <c r="D2832">
        <f>VLOOKUP($A2832,DataAdjust!$A:$K,11,FALSE)</f>
        <v>39.225617</v>
      </c>
      <c r="E2832">
        <f>VLOOKUP($A2832,DataAdjust!$A:$K,6,FALSE)</f>
        <v>39.355618</v>
      </c>
      <c r="F2832">
        <f>VLOOKUP($A2832,DataAdjust!$A:$K,7,FALSE)</f>
        <v>101949200</v>
      </c>
      <c r="G2832">
        <f t="shared" ca="1" si="210"/>
        <v>42.818878433333332</v>
      </c>
      <c r="H2832">
        <f t="shared" ca="1" si="210"/>
        <v>40.537766375000004</v>
      </c>
      <c r="I2832">
        <f t="shared" ca="1" si="211"/>
        <v>0</v>
      </c>
      <c r="J2832">
        <f ca="1">IF(AND(I2831=0,I2832=1),B2833,IF(AND(I2832=1,I2831=1),J2831,0))</f>
        <v>0</v>
      </c>
      <c r="K2832">
        <f t="shared" ca="1" si="212"/>
        <v>0</v>
      </c>
      <c r="L2832">
        <f t="shared" ca="1" si="213"/>
        <v>0</v>
      </c>
      <c r="M2832">
        <f t="shared" ca="1" si="214"/>
        <v>35.363271134999977</v>
      </c>
    </row>
    <row r="2833" spans="1:13" x14ac:dyDescent="0.3">
      <c r="A2833" s="1">
        <v>40339</v>
      </c>
      <c r="B2833">
        <f>VLOOKUP($A2833,DataAdjust!$A:$K,9,FALSE)</f>
        <v>39.768279999999997</v>
      </c>
      <c r="C2833">
        <f>VLOOKUP($A2833,DataAdjust!$A:$K,10,FALSE)</f>
        <v>40.528278</v>
      </c>
      <c r="D2833">
        <f>VLOOKUP($A2833,DataAdjust!$A:$K,11,FALSE)</f>
        <v>39.648280999999997</v>
      </c>
      <c r="E2833">
        <f>VLOOKUP($A2833,DataAdjust!$A:$K,6,FALSE)</f>
        <v>40.478279000000001</v>
      </c>
      <c r="F2833">
        <f>VLOOKUP($A2833,DataAdjust!$A:$K,7,FALSE)</f>
        <v>76892300</v>
      </c>
      <c r="G2833">
        <f t="shared" ca="1" si="210"/>
        <v>42.782664999999994</v>
      </c>
      <c r="H2833">
        <f t="shared" ca="1" si="210"/>
        <v>40.478267125000002</v>
      </c>
      <c r="I2833">
        <f t="shared" ca="1" si="211"/>
        <v>0</v>
      </c>
      <c r="J2833">
        <f ca="1">IF(AND(I2832=0,I2833=1),B2834,IF(AND(I2833=1,I2832=1),J2832,0))</f>
        <v>0</v>
      </c>
      <c r="K2833">
        <f t="shared" ca="1" si="212"/>
        <v>0</v>
      </c>
      <c r="L2833">
        <f t="shared" ca="1" si="213"/>
        <v>0</v>
      </c>
      <c r="M2833">
        <f t="shared" ca="1" si="214"/>
        <v>35.363271134999977</v>
      </c>
    </row>
    <row r="2834" spans="1:13" x14ac:dyDescent="0.3">
      <c r="A2834" s="1">
        <v>40340</v>
      </c>
      <c r="B2834">
        <f>VLOOKUP($A2834,DataAdjust!$A:$K,9,FALSE)</f>
        <v>39.974460999999998</v>
      </c>
      <c r="C2834">
        <f>VLOOKUP($A2834,DataAdjust!$A:$K,10,FALSE)</f>
        <v>40.904460999999998</v>
      </c>
      <c r="D2834">
        <f>VLOOKUP($A2834,DataAdjust!$A:$K,11,FALSE)</f>
        <v>39.974460999999998</v>
      </c>
      <c r="E2834">
        <f>VLOOKUP($A2834,DataAdjust!$A:$K,6,FALSE)</f>
        <v>40.864460000000001</v>
      </c>
      <c r="F2834">
        <f>VLOOKUP($A2834,DataAdjust!$A:$K,7,FALSE)</f>
        <v>74346800</v>
      </c>
      <c r="G2834">
        <f t="shared" ca="1" si="210"/>
        <v>42.750943633333321</v>
      </c>
      <c r="H2834">
        <f t="shared" ca="1" si="210"/>
        <v>40.514191124999996</v>
      </c>
      <c r="I2834">
        <f t="shared" ca="1" si="211"/>
        <v>0</v>
      </c>
      <c r="J2834">
        <f ca="1">IF(AND(I2833=0,I2834=1),B2835,IF(AND(I2834=1,I2833=1),J2833,0))</f>
        <v>0</v>
      </c>
      <c r="K2834">
        <f t="shared" ca="1" si="212"/>
        <v>0</v>
      </c>
      <c r="L2834">
        <f t="shared" ca="1" si="213"/>
        <v>0</v>
      </c>
      <c r="M2834">
        <f t="shared" ca="1" si="214"/>
        <v>35.363271134999977</v>
      </c>
    </row>
    <row r="2835" spans="1:13" x14ac:dyDescent="0.3">
      <c r="A2835" s="1">
        <v>40343</v>
      </c>
      <c r="B2835">
        <f>VLOOKUP($A2835,DataAdjust!$A:$K,9,FALSE)</f>
        <v>41.285476000000003</v>
      </c>
      <c r="C2835">
        <f>VLOOKUP($A2835,DataAdjust!$A:$K,10,FALSE)</f>
        <v>41.60548</v>
      </c>
      <c r="D2835">
        <f>VLOOKUP($A2835,DataAdjust!$A:$K,11,FALSE)</f>
        <v>40.775478</v>
      </c>
      <c r="E2835">
        <f>VLOOKUP($A2835,DataAdjust!$A:$K,6,FALSE)</f>
        <v>40.85548</v>
      </c>
      <c r="F2835">
        <f>VLOOKUP($A2835,DataAdjust!$A:$K,7,FALSE)</f>
        <v>68085000</v>
      </c>
      <c r="G2835">
        <f t="shared" ca="1" si="210"/>
        <v>42.716680399999994</v>
      </c>
      <c r="H2835">
        <f t="shared" ca="1" si="210"/>
        <v>40.428871125000001</v>
      </c>
      <c r="I2835">
        <f t="shared" ca="1" si="211"/>
        <v>0</v>
      </c>
      <c r="J2835">
        <f ca="1">IF(AND(I2834=0,I2835=1),B2836,IF(AND(I2835=1,I2834=1),J2834,0))</f>
        <v>0</v>
      </c>
      <c r="K2835">
        <f t="shared" ca="1" si="212"/>
        <v>0</v>
      </c>
      <c r="L2835">
        <f t="shared" ca="1" si="213"/>
        <v>0</v>
      </c>
      <c r="M2835">
        <f t="shared" ca="1" si="214"/>
        <v>35.363271134999977</v>
      </c>
    </row>
    <row r="2836" spans="1:13" x14ac:dyDescent="0.3">
      <c r="A2836" s="1">
        <v>40344</v>
      </c>
      <c r="B2836">
        <f>VLOOKUP($A2836,DataAdjust!$A:$K,9,FALSE)</f>
        <v>40.971168999999996</v>
      </c>
      <c r="C2836">
        <f>VLOOKUP($A2836,DataAdjust!$A:$K,10,FALSE)</f>
        <v>42.011169000000002</v>
      </c>
      <c r="D2836">
        <f>VLOOKUP($A2836,DataAdjust!$A:$K,11,FALSE)</f>
        <v>40.69117</v>
      </c>
      <c r="E2836">
        <f>VLOOKUP($A2836,DataAdjust!$A:$K,6,FALSE)</f>
        <v>41.951168000000003</v>
      </c>
      <c r="F2836">
        <f>VLOOKUP($A2836,DataAdjust!$A:$K,7,FALSE)</f>
        <v>76332600</v>
      </c>
      <c r="G2836">
        <f t="shared" ca="1" si="210"/>
        <v>42.705004433333329</v>
      </c>
      <c r="H2836">
        <f t="shared" ca="1" si="210"/>
        <v>40.431114624999999</v>
      </c>
      <c r="I2836">
        <f t="shared" ca="1" si="211"/>
        <v>0</v>
      </c>
      <c r="J2836">
        <f ca="1">IF(AND(I2835=0,I2836=1),B2837,IF(AND(I2836=1,I2835=1),J2835,0))</f>
        <v>0</v>
      </c>
      <c r="K2836">
        <f t="shared" ca="1" si="212"/>
        <v>0</v>
      </c>
      <c r="L2836">
        <f t="shared" ca="1" si="213"/>
        <v>0</v>
      </c>
      <c r="M2836">
        <f t="shared" ca="1" si="214"/>
        <v>35.363271134999977</v>
      </c>
    </row>
    <row r="2837" spans="1:13" x14ac:dyDescent="0.3">
      <c r="A2837" s="1">
        <v>40345</v>
      </c>
      <c r="B2837">
        <f>VLOOKUP($A2837,DataAdjust!$A:$K,9,FALSE)</f>
        <v>41.801825999999998</v>
      </c>
      <c r="C2837">
        <f>VLOOKUP($A2837,DataAdjust!$A:$K,10,FALSE)</f>
        <v>42.361823000000001</v>
      </c>
      <c r="D2837">
        <f>VLOOKUP($A2837,DataAdjust!$A:$K,11,FALSE)</f>
        <v>41.721823999999998</v>
      </c>
      <c r="E2837">
        <f>VLOOKUP($A2837,DataAdjust!$A:$K,6,FALSE)</f>
        <v>42.121825999999999</v>
      </c>
      <c r="F2837">
        <f>VLOOKUP($A2837,DataAdjust!$A:$K,7,FALSE)</f>
        <v>78399700</v>
      </c>
      <c r="G2837">
        <f t="shared" ca="1" si="210"/>
        <v>42.689736549999999</v>
      </c>
      <c r="H2837">
        <f t="shared" ca="1" si="210"/>
        <v>40.634315000000001</v>
      </c>
      <c r="I2837">
        <f t="shared" ca="1" si="211"/>
        <v>0</v>
      </c>
      <c r="J2837">
        <f ca="1">IF(AND(I2836=0,I2837=1),B2838,IF(AND(I2837=1,I2836=1),J2836,0))</f>
        <v>0</v>
      </c>
      <c r="K2837">
        <f t="shared" ca="1" si="212"/>
        <v>0</v>
      </c>
      <c r="L2837">
        <f t="shared" ca="1" si="213"/>
        <v>0</v>
      </c>
      <c r="M2837">
        <f t="shared" ca="1" si="214"/>
        <v>35.363271134999977</v>
      </c>
    </row>
    <row r="2838" spans="1:13" x14ac:dyDescent="0.3">
      <c r="A2838" s="1">
        <v>40346</v>
      </c>
      <c r="B2838">
        <f>VLOOKUP($A2838,DataAdjust!$A:$K,9,FALSE)</f>
        <v>42.366538999999996</v>
      </c>
      <c r="C2838">
        <f>VLOOKUP($A2838,DataAdjust!$A:$K,10,FALSE)</f>
        <v>42.386538999999999</v>
      </c>
      <c r="D2838">
        <f>VLOOKUP($A2838,DataAdjust!$A:$K,11,FALSE)</f>
        <v>41.846538000000002</v>
      </c>
      <c r="E2838">
        <f>VLOOKUP($A2838,DataAdjust!$A:$K,6,FALSE)</f>
        <v>42.256537999999999</v>
      </c>
      <c r="F2838">
        <f>VLOOKUP($A2838,DataAdjust!$A:$K,7,FALSE)</f>
        <v>77111900</v>
      </c>
      <c r="G2838">
        <f t="shared" ref="G2838:H2901" ca="1" si="215">AVERAGE(INDIRECT(ADDRESS(ROW()-G$2+1,5)&amp;":"&amp;ADDRESS(ROW(),5)))</f>
        <v>42.67177396666667</v>
      </c>
      <c r="H2838">
        <f t="shared" ca="1" si="215"/>
        <v>40.946411499999996</v>
      </c>
      <c r="I2838">
        <f t="shared" ref="I2838:I2901" ca="1" si="216">IF(H2838&gt;G2838,1,0)</f>
        <v>0</v>
      </c>
      <c r="J2838">
        <f ca="1">IF(AND(I2837=0,I2838=1),B2839,IF(AND(I2838=1,I2837=1),J2837,0))</f>
        <v>0</v>
      </c>
      <c r="K2838">
        <f t="shared" ref="K2838:K2901" ca="1" si="217">IF(AND(I2838=0,I2837=1),B2839,0)</f>
        <v>0</v>
      </c>
      <c r="L2838">
        <f t="shared" ref="L2838:L2901" ca="1" si="218">IF(K2838&lt;&gt;0,K2838-J2837-J2837*N$2,0)</f>
        <v>0</v>
      </c>
      <c r="M2838">
        <f t="shared" ref="M2838:M2901" ca="1" si="219">M2837+L2838</f>
        <v>35.363271134999977</v>
      </c>
    </row>
    <row r="2839" spans="1:13" x14ac:dyDescent="0.3">
      <c r="A2839" s="1">
        <v>40347</v>
      </c>
      <c r="B2839">
        <f>VLOOKUP($A2839,DataAdjust!$A:$K,9,FALSE)</f>
        <v>42.341633000000002</v>
      </c>
      <c r="C2839">
        <f>VLOOKUP($A2839,DataAdjust!$A:$K,10,FALSE)</f>
        <v>42.631634000000005</v>
      </c>
      <c r="D2839">
        <f>VLOOKUP($A2839,DataAdjust!$A:$K,11,FALSE)</f>
        <v>42.151634999999999</v>
      </c>
      <c r="E2839">
        <f>VLOOKUP($A2839,DataAdjust!$A:$K,6,FALSE)</f>
        <v>42.291634000000002</v>
      </c>
      <c r="F2839">
        <f>VLOOKUP($A2839,DataAdjust!$A:$K,7,FALSE)</f>
        <v>75921400</v>
      </c>
      <c r="G2839">
        <f t="shared" ca="1" si="215"/>
        <v>42.65783926666667</v>
      </c>
      <c r="H2839">
        <f t="shared" ca="1" si="215"/>
        <v>41.271875375</v>
      </c>
      <c r="I2839">
        <f t="shared" ca="1" si="216"/>
        <v>0</v>
      </c>
      <c r="J2839">
        <f ca="1">IF(AND(I2838=0,I2839=1),B2840,IF(AND(I2839=1,I2838=1),J2838,0))</f>
        <v>0</v>
      </c>
      <c r="K2839">
        <f t="shared" ca="1" si="217"/>
        <v>0</v>
      </c>
      <c r="L2839">
        <f t="shared" ca="1" si="218"/>
        <v>0</v>
      </c>
      <c r="M2839">
        <f t="shared" ca="1" si="219"/>
        <v>35.363271134999977</v>
      </c>
    </row>
    <row r="2840" spans="1:13" x14ac:dyDescent="0.3">
      <c r="A2840" s="1">
        <v>40350</v>
      </c>
      <c r="B2840">
        <f>VLOOKUP($A2840,DataAdjust!$A:$K,9,FALSE)</f>
        <v>42.931713000000002</v>
      </c>
      <c r="C2840">
        <f>VLOOKUP($A2840,DataAdjust!$A:$K,10,FALSE)</f>
        <v>43.011715000000002</v>
      </c>
      <c r="D2840">
        <f>VLOOKUP($A2840,DataAdjust!$A:$K,11,FALSE)</f>
        <v>41.661717000000003</v>
      </c>
      <c r="E2840">
        <f>VLOOKUP($A2840,DataAdjust!$A:$K,6,FALSE)</f>
        <v>41.931713000000002</v>
      </c>
      <c r="F2840">
        <f>VLOOKUP($A2840,DataAdjust!$A:$K,7,FALSE)</f>
        <v>95488100</v>
      </c>
      <c r="G2840">
        <f t="shared" ca="1" si="215"/>
        <v>42.638953900000011</v>
      </c>
      <c r="H2840">
        <f t="shared" ca="1" si="215"/>
        <v>41.593887250000002</v>
      </c>
      <c r="I2840">
        <f t="shared" ca="1" si="216"/>
        <v>0</v>
      </c>
      <c r="J2840">
        <f ca="1">IF(AND(I2839=0,I2840=1),B2841,IF(AND(I2840=1,I2839=1),J2839,0))</f>
        <v>0</v>
      </c>
      <c r="K2840">
        <f t="shared" ca="1" si="217"/>
        <v>0</v>
      </c>
      <c r="L2840">
        <f t="shared" ca="1" si="218"/>
        <v>0</v>
      </c>
      <c r="M2840">
        <f t="shared" ca="1" si="219"/>
        <v>35.363271134999977</v>
      </c>
    </row>
    <row r="2841" spans="1:13" x14ac:dyDescent="0.3">
      <c r="A2841" s="1">
        <v>40351</v>
      </c>
      <c r="B2841">
        <f>VLOOKUP($A2841,DataAdjust!$A:$K,9,FALSE)</f>
        <v>42.167770000000004</v>
      </c>
      <c r="C2841">
        <f>VLOOKUP($A2841,DataAdjust!$A:$K,10,FALSE)</f>
        <v>42.507770000000008</v>
      </c>
      <c r="D2841">
        <f>VLOOKUP($A2841,DataAdjust!$A:$K,11,FALSE)</f>
        <v>41.517773000000005</v>
      </c>
      <c r="E2841">
        <f>VLOOKUP($A2841,DataAdjust!$A:$K,6,FALSE)</f>
        <v>41.607773000000002</v>
      </c>
      <c r="F2841">
        <f>VLOOKUP($A2841,DataAdjust!$A:$K,7,FALSE)</f>
        <v>94493400</v>
      </c>
      <c r="G2841">
        <f t="shared" ca="1" si="215"/>
        <v>42.61392085</v>
      </c>
      <c r="H2841">
        <f t="shared" ca="1" si="215"/>
        <v>41.735074000000004</v>
      </c>
      <c r="I2841">
        <f t="shared" ca="1" si="216"/>
        <v>0</v>
      </c>
      <c r="J2841">
        <f ca="1">IF(AND(I2840=0,I2841=1),B2842,IF(AND(I2841=1,I2840=1),J2840,0))</f>
        <v>0</v>
      </c>
      <c r="K2841">
        <f t="shared" ca="1" si="217"/>
        <v>0</v>
      </c>
      <c r="L2841">
        <f t="shared" ca="1" si="218"/>
        <v>0</v>
      </c>
      <c r="M2841">
        <f t="shared" ca="1" si="219"/>
        <v>35.363271134999977</v>
      </c>
    </row>
    <row r="2842" spans="1:13" x14ac:dyDescent="0.3">
      <c r="A2842" s="1">
        <v>40352</v>
      </c>
      <c r="B2842">
        <f>VLOOKUP($A2842,DataAdjust!$A:$K,9,FALSE)</f>
        <v>41.676822999999999</v>
      </c>
      <c r="C2842">
        <f>VLOOKUP($A2842,DataAdjust!$A:$K,10,FALSE)</f>
        <v>41.856823000000006</v>
      </c>
      <c r="D2842">
        <f>VLOOKUP($A2842,DataAdjust!$A:$K,11,FALSE)</f>
        <v>41.076821000000002</v>
      </c>
      <c r="E2842">
        <f>VLOOKUP($A2842,DataAdjust!$A:$K,6,FALSE)</f>
        <v>41.436821000000002</v>
      </c>
      <c r="F2842">
        <f>VLOOKUP($A2842,DataAdjust!$A:$K,7,FALSE)</f>
        <v>92397600</v>
      </c>
      <c r="G2842">
        <f t="shared" ca="1" si="215"/>
        <v>42.582595883333333</v>
      </c>
      <c r="H2842">
        <f t="shared" ca="1" si="215"/>
        <v>41.806619125000005</v>
      </c>
      <c r="I2842">
        <f t="shared" ca="1" si="216"/>
        <v>0</v>
      </c>
      <c r="J2842">
        <f ca="1">IF(AND(I2841=0,I2842=1),B2843,IF(AND(I2842=1,I2841=1),J2841,0))</f>
        <v>0</v>
      </c>
      <c r="K2842">
        <f t="shared" ca="1" si="217"/>
        <v>0</v>
      </c>
      <c r="L2842">
        <f t="shared" ca="1" si="218"/>
        <v>0</v>
      </c>
      <c r="M2842">
        <f t="shared" ca="1" si="219"/>
        <v>35.363271134999977</v>
      </c>
    </row>
    <row r="2843" spans="1:13" x14ac:dyDescent="0.3">
      <c r="A2843" s="1">
        <v>40353</v>
      </c>
      <c r="B2843">
        <f>VLOOKUP($A2843,DataAdjust!$A:$K,9,FALSE)</f>
        <v>41.306927000000002</v>
      </c>
      <c r="C2843">
        <f>VLOOKUP($A2843,DataAdjust!$A:$K,10,FALSE)</f>
        <v>41.446930999999999</v>
      </c>
      <c r="D2843">
        <f>VLOOKUP($A2843,DataAdjust!$A:$K,11,FALSE)</f>
        <v>40.656930000000003</v>
      </c>
      <c r="E2843">
        <f>VLOOKUP($A2843,DataAdjust!$A:$K,6,FALSE)</f>
        <v>40.806927000000002</v>
      </c>
      <c r="F2843">
        <f>VLOOKUP($A2843,DataAdjust!$A:$K,7,FALSE)</f>
        <v>114145900</v>
      </c>
      <c r="G2843">
        <f t="shared" ca="1" si="215"/>
        <v>42.538377383333341</v>
      </c>
      <c r="H2843">
        <f t="shared" ca="1" si="215"/>
        <v>41.800550000000001</v>
      </c>
      <c r="I2843">
        <f t="shared" ca="1" si="216"/>
        <v>0</v>
      </c>
      <c r="J2843">
        <f ca="1">IF(AND(I2842=0,I2843=1),B2844,IF(AND(I2843=1,I2842=1),J2842,0))</f>
        <v>0</v>
      </c>
      <c r="K2843">
        <f t="shared" ca="1" si="217"/>
        <v>0</v>
      </c>
      <c r="L2843">
        <f t="shared" ca="1" si="218"/>
        <v>0</v>
      </c>
      <c r="M2843">
        <f t="shared" ca="1" si="219"/>
        <v>35.363271134999977</v>
      </c>
    </row>
    <row r="2844" spans="1:13" x14ac:dyDescent="0.3">
      <c r="A2844" s="1">
        <v>40354</v>
      </c>
      <c r="B2844">
        <f>VLOOKUP($A2844,DataAdjust!$A:$K,9,FALSE)</f>
        <v>41.055042</v>
      </c>
      <c r="C2844">
        <f>VLOOKUP($A2844,DataAdjust!$A:$K,10,FALSE)</f>
        <v>41.205043999999994</v>
      </c>
      <c r="D2844">
        <f>VLOOKUP($A2844,DataAdjust!$A:$K,11,FALSE)</f>
        <v>40.495044999999998</v>
      </c>
      <c r="E2844">
        <f>VLOOKUP($A2844,DataAdjust!$A:$K,6,FALSE)</f>
        <v>40.815044</v>
      </c>
      <c r="F2844">
        <f>VLOOKUP($A2844,DataAdjust!$A:$K,7,FALSE)</f>
        <v>88740300</v>
      </c>
      <c r="G2844">
        <f t="shared" ca="1" si="215"/>
        <v>42.497737183333335</v>
      </c>
      <c r="H2844">
        <f t="shared" ca="1" si="215"/>
        <v>41.658534500000009</v>
      </c>
      <c r="I2844">
        <f t="shared" ca="1" si="216"/>
        <v>0</v>
      </c>
      <c r="J2844">
        <f ca="1">IF(AND(I2843=0,I2844=1),B2845,IF(AND(I2844=1,I2843=1),J2843,0))</f>
        <v>0</v>
      </c>
      <c r="K2844">
        <f t="shared" ca="1" si="217"/>
        <v>0</v>
      </c>
      <c r="L2844">
        <f t="shared" ca="1" si="218"/>
        <v>0</v>
      </c>
      <c r="M2844">
        <f t="shared" ca="1" si="219"/>
        <v>35.363271134999977</v>
      </c>
    </row>
    <row r="2845" spans="1:13" x14ac:dyDescent="0.3">
      <c r="A2845" s="1">
        <v>40357</v>
      </c>
      <c r="B2845">
        <f>VLOOKUP($A2845,DataAdjust!$A:$K,9,FALSE)</f>
        <v>40.830779000000007</v>
      </c>
      <c r="C2845">
        <f>VLOOKUP($A2845,DataAdjust!$A:$K,10,FALSE)</f>
        <v>41.110778000000003</v>
      </c>
      <c r="D2845">
        <f>VLOOKUP($A2845,DataAdjust!$A:$K,11,FALSE)</f>
        <v>40.370780000000003</v>
      </c>
      <c r="E2845">
        <f>VLOOKUP($A2845,DataAdjust!$A:$K,6,FALSE)</f>
        <v>40.670780000000001</v>
      </c>
      <c r="F2845">
        <f>VLOOKUP($A2845,DataAdjust!$A:$K,7,FALSE)</f>
        <v>71350000</v>
      </c>
      <c r="G2845">
        <f t="shared" ca="1" si="215"/>
        <v>42.454692583333333</v>
      </c>
      <c r="H2845">
        <f t="shared" ca="1" si="215"/>
        <v>41.477153749999999</v>
      </c>
      <c r="I2845">
        <f t="shared" ca="1" si="216"/>
        <v>0</v>
      </c>
      <c r="J2845">
        <f ca="1">IF(AND(I2844=0,I2845=1),B2846,IF(AND(I2845=1,I2844=1),J2844,0))</f>
        <v>0</v>
      </c>
      <c r="K2845">
        <f t="shared" ca="1" si="217"/>
        <v>0</v>
      </c>
      <c r="L2845">
        <f t="shared" ca="1" si="218"/>
        <v>0</v>
      </c>
      <c r="M2845">
        <f t="shared" ca="1" si="219"/>
        <v>35.363271134999977</v>
      </c>
    </row>
    <row r="2846" spans="1:13" x14ac:dyDescent="0.3">
      <c r="A2846" s="1">
        <v>40358</v>
      </c>
      <c r="B2846">
        <f>VLOOKUP($A2846,DataAdjust!$A:$K,9,FALSE)</f>
        <v>40.152034999999998</v>
      </c>
      <c r="C2846">
        <f>VLOOKUP($A2846,DataAdjust!$A:$K,10,FALSE)</f>
        <v>40.192036000000002</v>
      </c>
      <c r="D2846">
        <f>VLOOKUP($A2846,DataAdjust!$A:$K,11,FALSE)</f>
        <v>38.802036999999999</v>
      </c>
      <c r="E2846">
        <f>VLOOKUP($A2846,DataAdjust!$A:$K,6,FALSE)</f>
        <v>39.102035999999998</v>
      </c>
      <c r="F2846">
        <f>VLOOKUP($A2846,DataAdjust!$A:$K,7,FALSE)</f>
        <v>136384200</v>
      </c>
      <c r="G2846">
        <f t="shared" ca="1" si="215"/>
        <v>42.378766200000001</v>
      </c>
      <c r="H2846">
        <f t="shared" ca="1" si="215"/>
        <v>41.082841000000002</v>
      </c>
      <c r="I2846">
        <f t="shared" ca="1" si="216"/>
        <v>0</v>
      </c>
      <c r="J2846">
        <f ca="1">IF(AND(I2845=0,I2846=1),B2847,IF(AND(I2846=1,I2845=1),J2845,0))</f>
        <v>0</v>
      </c>
      <c r="K2846">
        <f t="shared" ca="1" si="217"/>
        <v>0</v>
      </c>
      <c r="L2846">
        <f t="shared" ca="1" si="218"/>
        <v>0</v>
      </c>
      <c r="M2846">
        <f t="shared" ca="1" si="219"/>
        <v>35.363271134999977</v>
      </c>
    </row>
    <row r="2847" spans="1:13" x14ac:dyDescent="0.3">
      <c r="A2847" s="1">
        <v>40359</v>
      </c>
      <c r="B2847">
        <f>VLOOKUP($A2847,DataAdjust!$A:$K,9,FALSE)</f>
        <v>39.026962999999995</v>
      </c>
      <c r="C2847">
        <f>VLOOKUP($A2847,DataAdjust!$A:$K,10,FALSE)</f>
        <v>39.466960999999998</v>
      </c>
      <c r="D2847">
        <f>VLOOKUP($A2847,DataAdjust!$A:$K,11,FALSE)</f>
        <v>38.436962000000001</v>
      </c>
      <c r="E2847">
        <f>VLOOKUP($A2847,DataAdjust!$A:$K,6,FALSE)</f>
        <v>38.506962000000001</v>
      </c>
      <c r="F2847">
        <f>VLOOKUP($A2847,DataAdjust!$A:$K,7,FALSE)</f>
        <v>101313200</v>
      </c>
      <c r="G2847">
        <f t="shared" ca="1" si="215"/>
        <v>42.290826566666667</v>
      </c>
      <c r="H2847">
        <f t="shared" ca="1" si="215"/>
        <v>40.609757000000002</v>
      </c>
      <c r="I2847">
        <f t="shared" ca="1" si="216"/>
        <v>0</v>
      </c>
      <c r="J2847">
        <f ca="1">IF(AND(I2846=0,I2847=1),B2848,IF(AND(I2847=1,I2846=1),J2846,0))</f>
        <v>0</v>
      </c>
      <c r="K2847">
        <f t="shared" ca="1" si="217"/>
        <v>0</v>
      </c>
      <c r="L2847">
        <f t="shared" ca="1" si="218"/>
        <v>0</v>
      </c>
      <c r="M2847">
        <f t="shared" ca="1" si="219"/>
        <v>35.363271134999977</v>
      </c>
    </row>
    <row r="2848" spans="1:13" x14ac:dyDescent="0.3">
      <c r="A2848" s="1">
        <v>40360</v>
      </c>
      <c r="B2848">
        <f>VLOOKUP($A2848,DataAdjust!$A:$K,9,FALSE)</f>
        <v>38.648781</v>
      </c>
      <c r="C2848">
        <f>VLOOKUP($A2848,DataAdjust!$A:$K,10,FALSE)</f>
        <v>38.76878</v>
      </c>
      <c r="D2848">
        <f>VLOOKUP($A2848,DataAdjust!$A:$K,11,FALSE)</f>
        <v>37.578780999999999</v>
      </c>
      <c r="E2848">
        <f>VLOOKUP($A2848,DataAdjust!$A:$K,6,FALSE)</f>
        <v>38.398781</v>
      </c>
      <c r="F2848">
        <f>VLOOKUP($A2848,DataAdjust!$A:$K,7,FALSE)</f>
        <v>158695000</v>
      </c>
      <c r="G2848">
        <f t="shared" ca="1" si="215"/>
        <v>42.20288</v>
      </c>
      <c r="H2848">
        <f t="shared" ca="1" si="215"/>
        <v>40.1681405</v>
      </c>
      <c r="I2848">
        <f t="shared" ca="1" si="216"/>
        <v>0</v>
      </c>
      <c r="J2848">
        <f ca="1">IF(AND(I2847=0,I2848=1),B2849,IF(AND(I2848=1,I2847=1),J2847,0))</f>
        <v>0</v>
      </c>
      <c r="K2848">
        <f t="shared" ca="1" si="217"/>
        <v>0</v>
      </c>
      <c r="L2848">
        <f t="shared" ca="1" si="218"/>
        <v>0</v>
      </c>
      <c r="M2848">
        <f t="shared" ca="1" si="219"/>
        <v>35.363271134999977</v>
      </c>
    </row>
    <row r="2849" spans="1:13" x14ac:dyDescent="0.3">
      <c r="A2849" s="1">
        <v>40361</v>
      </c>
      <c r="B2849">
        <f>VLOOKUP($A2849,DataAdjust!$A:$K,9,FALSE)</f>
        <v>38.480586999999993</v>
      </c>
      <c r="C2849">
        <f>VLOOKUP($A2849,DataAdjust!$A:$K,10,FALSE)</f>
        <v>38.640586999999996</v>
      </c>
      <c r="D2849">
        <f>VLOOKUP($A2849,DataAdjust!$A:$K,11,FALSE)</f>
        <v>37.910587</v>
      </c>
      <c r="E2849">
        <f>VLOOKUP($A2849,DataAdjust!$A:$K,6,FALSE)</f>
        <v>38.290588</v>
      </c>
      <c r="F2849">
        <f>VLOOKUP($A2849,DataAdjust!$A:$K,7,FALSE)</f>
        <v>78565300</v>
      </c>
      <c r="G2849">
        <f t="shared" ca="1" si="215"/>
        <v>42.11148373333333</v>
      </c>
      <c r="H2849">
        <f t="shared" ca="1" si="215"/>
        <v>39.753492375</v>
      </c>
      <c r="I2849">
        <f t="shared" ca="1" si="216"/>
        <v>0</v>
      </c>
      <c r="J2849">
        <f ca="1">IF(AND(I2848=0,I2849=1),B2850,IF(AND(I2849=1,I2848=1),J2848,0))</f>
        <v>0</v>
      </c>
      <c r="K2849">
        <f t="shared" ca="1" si="217"/>
        <v>0</v>
      </c>
      <c r="L2849">
        <f t="shared" ca="1" si="218"/>
        <v>0</v>
      </c>
      <c r="M2849">
        <f t="shared" ca="1" si="219"/>
        <v>35.363271134999977</v>
      </c>
    </row>
    <row r="2850" spans="1:13" x14ac:dyDescent="0.3">
      <c r="A2850" s="1">
        <v>40365</v>
      </c>
      <c r="B2850">
        <f>VLOOKUP($A2850,DataAdjust!$A:$K,9,FALSE)</f>
        <v>38.907798999999997</v>
      </c>
      <c r="C2850">
        <f>VLOOKUP($A2850,DataAdjust!$A:$K,10,FALSE)</f>
        <v>39.177799999999998</v>
      </c>
      <c r="D2850">
        <f>VLOOKUP($A2850,DataAdjust!$A:$K,11,FALSE)</f>
        <v>38.057800999999998</v>
      </c>
      <c r="E2850">
        <f>VLOOKUP($A2850,DataAdjust!$A:$K,6,FALSE)</f>
        <v>38.407798999999997</v>
      </c>
      <c r="F2850">
        <f>VLOOKUP($A2850,DataAdjust!$A:$K,7,FALSE)</f>
        <v>88591900</v>
      </c>
      <c r="G2850">
        <f t="shared" ca="1" si="215"/>
        <v>42.017699983333323</v>
      </c>
      <c r="H2850">
        <f t="shared" ca="1" si="215"/>
        <v>39.374864625000001</v>
      </c>
      <c r="I2850">
        <f t="shared" ca="1" si="216"/>
        <v>0</v>
      </c>
      <c r="J2850">
        <f ca="1">IF(AND(I2849=0,I2850=1),B2851,IF(AND(I2850=1,I2849=1),J2849,0))</f>
        <v>0</v>
      </c>
      <c r="K2850">
        <f t="shared" ca="1" si="217"/>
        <v>0</v>
      </c>
      <c r="L2850">
        <f t="shared" ca="1" si="218"/>
        <v>0</v>
      </c>
      <c r="M2850">
        <f t="shared" ca="1" si="219"/>
        <v>35.363271134999977</v>
      </c>
    </row>
    <row r="2851" spans="1:13" x14ac:dyDescent="0.3">
      <c r="A2851" s="1">
        <v>40366</v>
      </c>
      <c r="B2851">
        <f>VLOOKUP($A2851,DataAdjust!$A:$K,9,FALSE)</f>
        <v>38.413967999999997</v>
      </c>
      <c r="C2851">
        <f>VLOOKUP($A2851,DataAdjust!$A:$K,10,FALSE)</f>
        <v>39.683964000000003</v>
      </c>
      <c r="D2851">
        <f>VLOOKUP($A2851,DataAdjust!$A:$K,11,FALSE)</f>
        <v>38.373967</v>
      </c>
      <c r="E2851">
        <f>VLOOKUP($A2851,DataAdjust!$A:$K,6,FALSE)</f>
        <v>39.633965000000003</v>
      </c>
      <c r="F2851">
        <f>VLOOKUP($A2851,DataAdjust!$A:$K,7,FALSE)</f>
        <v>72448400</v>
      </c>
      <c r="G2851">
        <f t="shared" ca="1" si="215"/>
        <v>41.943753616666662</v>
      </c>
      <c r="H2851">
        <f t="shared" ca="1" si="215"/>
        <v>39.228244375000003</v>
      </c>
      <c r="I2851">
        <f t="shared" ca="1" si="216"/>
        <v>0</v>
      </c>
      <c r="J2851">
        <f ca="1">IF(AND(I2850=0,I2851=1),B2852,IF(AND(I2851=1,I2850=1),J2850,0))</f>
        <v>0</v>
      </c>
      <c r="K2851">
        <f t="shared" ca="1" si="217"/>
        <v>0</v>
      </c>
      <c r="L2851">
        <f t="shared" ca="1" si="218"/>
        <v>0</v>
      </c>
      <c r="M2851">
        <f t="shared" ca="1" si="219"/>
        <v>35.363271134999977</v>
      </c>
    </row>
    <row r="2852" spans="1:13" x14ac:dyDescent="0.3">
      <c r="A2852" s="1">
        <v>40367</v>
      </c>
      <c r="B2852">
        <f>VLOOKUP($A2852,DataAdjust!$A:$K,9,FALSE)</f>
        <v>39.960349000000001</v>
      </c>
      <c r="C2852">
        <f>VLOOKUP($A2852,DataAdjust!$A:$K,10,FALSE)</f>
        <v>40.030349000000001</v>
      </c>
      <c r="D2852">
        <f>VLOOKUP($A2852,DataAdjust!$A:$K,11,FALSE)</f>
        <v>39.330348000000001</v>
      </c>
      <c r="E2852">
        <f>VLOOKUP($A2852,DataAdjust!$A:$K,6,FALSE)</f>
        <v>39.850349000000001</v>
      </c>
      <c r="F2852">
        <f>VLOOKUP($A2852,DataAdjust!$A:$K,7,FALSE)</f>
        <v>78264600</v>
      </c>
      <c r="G2852">
        <f t="shared" ca="1" si="215"/>
        <v>41.869671683333316</v>
      </c>
      <c r="H2852">
        <f t="shared" ca="1" si="215"/>
        <v>39.107657500000002</v>
      </c>
      <c r="I2852">
        <f t="shared" ca="1" si="216"/>
        <v>0</v>
      </c>
      <c r="J2852">
        <f ca="1">IF(AND(I2851=0,I2852=1),B2853,IF(AND(I2852=1,I2851=1),J2851,0))</f>
        <v>0</v>
      </c>
      <c r="K2852">
        <f t="shared" ca="1" si="217"/>
        <v>0</v>
      </c>
      <c r="L2852">
        <f t="shared" ca="1" si="218"/>
        <v>0</v>
      </c>
      <c r="M2852">
        <f t="shared" ca="1" si="219"/>
        <v>35.363271134999977</v>
      </c>
    </row>
    <row r="2853" spans="1:13" x14ac:dyDescent="0.3">
      <c r="A2853" s="1">
        <v>40368</v>
      </c>
      <c r="B2853">
        <f>VLOOKUP($A2853,DataAdjust!$A:$K,9,FALSE)</f>
        <v>39.789012999999997</v>
      </c>
      <c r="C2853">
        <f>VLOOKUP($A2853,DataAdjust!$A:$K,10,FALSE)</f>
        <v>40.239013999999997</v>
      </c>
      <c r="D2853">
        <f>VLOOKUP($A2853,DataAdjust!$A:$K,11,FALSE)</f>
        <v>39.689014999999998</v>
      </c>
      <c r="E2853">
        <f>VLOOKUP($A2853,DataAdjust!$A:$K,6,FALSE)</f>
        <v>40.229011999999997</v>
      </c>
      <c r="F2853">
        <f>VLOOKUP($A2853,DataAdjust!$A:$K,7,FALSE)</f>
        <v>47851200</v>
      </c>
      <c r="G2853">
        <f t="shared" ca="1" si="215"/>
        <v>41.793069016666664</v>
      </c>
      <c r="H2853">
        <f t="shared" ca="1" si="215"/>
        <v>39.052436499999999</v>
      </c>
      <c r="I2853">
        <f t="shared" ca="1" si="216"/>
        <v>0</v>
      </c>
      <c r="J2853">
        <f ca="1">IF(AND(I2852=0,I2853=1),B2854,IF(AND(I2853=1,I2852=1),J2852,0))</f>
        <v>0</v>
      </c>
      <c r="K2853">
        <f t="shared" ca="1" si="217"/>
        <v>0</v>
      </c>
      <c r="L2853">
        <f t="shared" ca="1" si="218"/>
        <v>0</v>
      </c>
      <c r="M2853">
        <f t="shared" ca="1" si="219"/>
        <v>35.363271134999977</v>
      </c>
    </row>
    <row r="2854" spans="1:13" x14ac:dyDescent="0.3">
      <c r="A2854" s="1">
        <v>40371</v>
      </c>
      <c r="B2854">
        <f>VLOOKUP($A2854,DataAdjust!$A:$K,9,FALSE)</f>
        <v>40.176216000000004</v>
      </c>
      <c r="C2854">
        <f>VLOOKUP($A2854,DataAdjust!$A:$K,10,FALSE)</f>
        <v>40.626213</v>
      </c>
      <c r="D2854">
        <f>VLOOKUP($A2854,DataAdjust!$A:$K,11,FALSE)</f>
        <v>40.056213000000007</v>
      </c>
      <c r="E2854">
        <f>VLOOKUP($A2854,DataAdjust!$A:$K,6,FALSE)</f>
        <v>40.346214000000003</v>
      </c>
      <c r="F2854">
        <f>VLOOKUP($A2854,DataAdjust!$A:$K,7,FALSE)</f>
        <v>60927500</v>
      </c>
      <c r="G2854">
        <f t="shared" ca="1" si="215"/>
        <v>41.715126799999986</v>
      </c>
      <c r="H2854">
        <f t="shared" ca="1" si="215"/>
        <v>39.207958750000003</v>
      </c>
      <c r="I2854">
        <f t="shared" ca="1" si="216"/>
        <v>0</v>
      </c>
      <c r="J2854">
        <f ca="1">IF(AND(I2853=0,I2854=1),B2855,IF(AND(I2854=1,I2853=1),J2853,0))</f>
        <v>0</v>
      </c>
      <c r="K2854">
        <f t="shared" ca="1" si="217"/>
        <v>0</v>
      </c>
      <c r="L2854">
        <f t="shared" ca="1" si="218"/>
        <v>0</v>
      </c>
      <c r="M2854">
        <f t="shared" ca="1" si="219"/>
        <v>35.363271134999977</v>
      </c>
    </row>
    <row r="2855" spans="1:13" x14ac:dyDescent="0.3">
      <c r="A2855" s="1">
        <v>40372</v>
      </c>
      <c r="B2855">
        <f>VLOOKUP($A2855,DataAdjust!$A:$K,9,FALSE)</f>
        <v>40.679138000000002</v>
      </c>
      <c r="C2855">
        <f>VLOOKUP($A2855,DataAdjust!$A:$K,10,FALSE)</f>
        <v>41.039138999999999</v>
      </c>
      <c r="D2855">
        <f>VLOOKUP($A2855,DataAdjust!$A:$K,11,FALSE)</f>
        <v>40.339137999999998</v>
      </c>
      <c r="E2855">
        <f>VLOOKUP($A2855,DataAdjust!$A:$K,6,FALSE)</f>
        <v>40.869140999999999</v>
      </c>
      <c r="F2855">
        <f>VLOOKUP($A2855,DataAdjust!$A:$K,7,FALSE)</f>
        <v>93310500</v>
      </c>
      <c r="G2855">
        <f t="shared" ca="1" si="215"/>
        <v>41.654881166666662</v>
      </c>
      <c r="H2855">
        <f t="shared" ca="1" si="215"/>
        <v>39.503231124999999</v>
      </c>
      <c r="I2855">
        <f t="shared" ca="1" si="216"/>
        <v>0</v>
      </c>
      <c r="J2855">
        <f ca="1">IF(AND(I2854=0,I2855=1),B2856,IF(AND(I2855=1,I2854=1),J2854,0))</f>
        <v>0</v>
      </c>
      <c r="K2855">
        <f t="shared" ca="1" si="217"/>
        <v>0</v>
      </c>
      <c r="L2855">
        <f t="shared" ca="1" si="218"/>
        <v>0</v>
      </c>
      <c r="M2855">
        <f t="shared" ca="1" si="219"/>
        <v>35.363271134999977</v>
      </c>
    </row>
    <row r="2856" spans="1:13" x14ac:dyDescent="0.3">
      <c r="A2856" s="1">
        <v>40373</v>
      </c>
      <c r="B2856">
        <f>VLOOKUP($A2856,DataAdjust!$A:$K,9,FALSE)</f>
        <v>40.936504999999997</v>
      </c>
      <c r="C2856">
        <f>VLOOKUP($A2856,DataAdjust!$A:$K,10,FALSE)</f>
        <v>41.326507999999997</v>
      </c>
      <c r="D2856">
        <f>VLOOKUP($A2856,DataAdjust!$A:$K,11,FALSE)</f>
        <v>40.756508999999994</v>
      </c>
      <c r="E2856">
        <f>VLOOKUP($A2856,DataAdjust!$A:$K,6,FALSE)</f>
        <v>41.076507999999997</v>
      </c>
      <c r="F2856">
        <f>VLOOKUP($A2856,DataAdjust!$A:$K,7,FALSE)</f>
        <v>87687100</v>
      </c>
      <c r="G2856">
        <f t="shared" ca="1" si="215"/>
        <v>41.598540699999987</v>
      </c>
      <c r="H2856">
        <f t="shared" ca="1" si="215"/>
        <v>39.837947</v>
      </c>
      <c r="I2856">
        <f t="shared" ca="1" si="216"/>
        <v>0</v>
      </c>
      <c r="J2856">
        <f ca="1">IF(AND(I2855=0,I2856=1),B2857,IF(AND(I2856=1,I2855=1),J2855,0))</f>
        <v>0</v>
      </c>
      <c r="K2856">
        <f t="shared" ca="1" si="217"/>
        <v>0</v>
      </c>
      <c r="L2856">
        <f t="shared" ca="1" si="218"/>
        <v>0</v>
      </c>
      <c r="M2856">
        <f t="shared" ca="1" si="219"/>
        <v>35.363271134999977</v>
      </c>
    </row>
    <row r="2857" spans="1:13" x14ac:dyDescent="0.3">
      <c r="A2857" s="1">
        <v>40374</v>
      </c>
      <c r="B2857">
        <f>VLOOKUP($A2857,DataAdjust!$A:$K,9,FALSE)</f>
        <v>40.982567000000003</v>
      </c>
      <c r="C2857">
        <f>VLOOKUP($A2857,DataAdjust!$A:$K,10,FALSE)</f>
        <v>41.252567999999997</v>
      </c>
      <c r="D2857">
        <f>VLOOKUP($A2857,DataAdjust!$A:$K,11,FALSE)</f>
        <v>40.502567999999997</v>
      </c>
      <c r="E2857">
        <f>VLOOKUP($A2857,DataAdjust!$A:$K,6,FALSE)</f>
        <v>41.112563999999999</v>
      </c>
      <c r="F2857">
        <f>VLOOKUP($A2857,DataAdjust!$A:$K,7,FALSE)</f>
        <v>95992500</v>
      </c>
      <c r="G2857">
        <f t="shared" ca="1" si="215"/>
        <v>41.539058883333333</v>
      </c>
      <c r="H2857">
        <f t="shared" ca="1" si="215"/>
        <v>40.190694000000001</v>
      </c>
      <c r="I2857">
        <f t="shared" ca="1" si="216"/>
        <v>0</v>
      </c>
      <c r="J2857">
        <f ca="1">IF(AND(I2856=0,I2857=1),B2858,IF(AND(I2857=1,I2856=1),J2856,0))</f>
        <v>0</v>
      </c>
      <c r="K2857">
        <f t="shared" ca="1" si="217"/>
        <v>0</v>
      </c>
      <c r="L2857">
        <f t="shared" ca="1" si="218"/>
        <v>0</v>
      </c>
      <c r="M2857">
        <f t="shared" ca="1" si="219"/>
        <v>35.363271134999977</v>
      </c>
    </row>
    <row r="2858" spans="1:13" x14ac:dyDescent="0.3">
      <c r="A2858" s="1">
        <v>40375</v>
      </c>
      <c r="B2858">
        <f>VLOOKUP($A2858,DataAdjust!$A:$K,9,FALSE)</f>
        <v>41.076577</v>
      </c>
      <c r="C2858">
        <f>VLOOKUP($A2858,DataAdjust!$A:$K,10,FALSE)</f>
        <v>41.266579</v>
      </c>
      <c r="D2858">
        <f>VLOOKUP($A2858,DataAdjust!$A:$K,11,FALSE)</f>
        <v>39.936577</v>
      </c>
      <c r="E2858">
        <f>VLOOKUP($A2858,DataAdjust!$A:$K,6,FALSE)</f>
        <v>39.976578000000003</v>
      </c>
      <c r="F2858">
        <f>VLOOKUP($A2858,DataAdjust!$A:$K,7,FALSE)</f>
        <v>98831900</v>
      </c>
      <c r="G2858">
        <f t="shared" ca="1" si="215"/>
        <v>41.456452833333323</v>
      </c>
      <c r="H2858">
        <f t="shared" ca="1" si="215"/>
        <v>40.386791375000008</v>
      </c>
      <c r="I2858">
        <f t="shared" ca="1" si="216"/>
        <v>0</v>
      </c>
      <c r="J2858">
        <f ca="1">IF(AND(I2857=0,I2858=1),B2859,IF(AND(I2858=1,I2857=1),J2857,0))</f>
        <v>0</v>
      </c>
      <c r="K2858">
        <f t="shared" ca="1" si="217"/>
        <v>0</v>
      </c>
      <c r="L2858">
        <f t="shared" ca="1" si="218"/>
        <v>0</v>
      </c>
      <c r="M2858">
        <f t="shared" ca="1" si="219"/>
        <v>35.363271134999977</v>
      </c>
    </row>
    <row r="2859" spans="1:13" x14ac:dyDescent="0.3">
      <c r="A2859" s="1">
        <v>40378</v>
      </c>
      <c r="B2859">
        <f>VLOOKUP($A2859,DataAdjust!$A:$K,9,FALSE)</f>
        <v>40.069172000000002</v>
      </c>
      <c r="C2859">
        <f>VLOOKUP($A2859,DataAdjust!$A:$K,10,FALSE)</f>
        <v>40.409171999999998</v>
      </c>
      <c r="D2859">
        <f>VLOOKUP($A2859,DataAdjust!$A:$K,11,FALSE)</f>
        <v>39.699168999999998</v>
      </c>
      <c r="E2859">
        <f>VLOOKUP($A2859,DataAdjust!$A:$K,6,FALSE)</f>
        <v>40.319172000000002</v>
      </c>
      <c r="F2859">
        <f>VLOOKUP($A2859,DataAdjust!$A:$K,7,FALSE)</f>
        <v>81800800</v>
      </c>
      <c r="G2859">
        <f t="shared" ca="1" si="215"/>
        <v>41.375365466666658</v>
      </c>
      <c r="H2859">
        <f t="shared" ca="1" si="215"/>
        <v>40.472442249999993</v>
      </c>
      <c r="I2859">
        <f t="shared" ca="1" si="216"/>
        <v>0</v>
      </c>
      <c r="J2859">
        <f ca="1">IF(AND(I2858=0,I2859=1),B2860,IF(AND(I2859=1,I2858=1),J2858,0))</f>
        <v>0</v>
      </c>
      <c r="K2859">
        <f t="shared" ca="1" si="217"/>
        <v>0</v>
      </c>
      <c r="L2859">
        <f t="shared" ca="1" si="218"/>
        <v>0</v>
      </c>
      <c r="M2859">
        <f t="shared" ca="1" si="219"/>
        <v>35.363271134999977</v>
      </c>
    </row>
    <row r="2860" spans="1:13" x14ac:dyDescent="0.3">
      <c r="A2860" s="1">
        <v>40379</v>
      </c>
      <c r="B2860">
        <f>VLOOKUP($A2860,DataAdjust!$A:$K,9,FALSE)</f>
        <v>39.546035999999994</v>
      </c>
      <c r="C2860">
        <f>VLOOKUP($A2860,DataAdjust!$A:$K,10,FALSE)</f>
        <v>40.806033999999997</v>
      </c>
      <c r="D2860">
        <f>VLOOKUP($A2860,DataAdjust!$A:$K,11,FALSE)</f>
        <v>39.406036999999991</v>
      </c>
      <c r="E2860">
        <f>VLOOKUP($A2860,DataAdjust!$A:$K,6,FALSE)</f>
        <v>40.806033999999997</v>
      </c>
      <c r="F2860">
        <f>VLOOKUP($A2860,DataAdjust!$A:$K,7,FALSE)</f>
        <v>89061200</v>
      </c>
      <c r="G2860">
        <f t="shared" ca="1" si="215"/>
        <v>41.299249216666666</v>
      </c>
      <c r="H2860">
        <f t="shared" ca="1" si="215"/>
        <v>40.591902874999995</v>
      </c>
      <c r="I2860">
        <f t="shared" ca="1" si="216"/>
        <v>0</v>
      </c>
      <c r="J2860">
        <f ca="1">IF(AND(I2859=0,I2860=1),B2861,IF(AND(I2860=1,I2859=1),J2859,0))</f>
        <v>0</v>
      </c>
      <c r="K2860">
        <f t="shared" ca="1" si="217"/>
        <v>0</v>
      </c>
      <c r="L2860">
        <f t="shared" ca="1" si="218"/>
        <v>0</v>
      </c>
      <c r="M2860">
        <f t="shared" ca="1" si="219"/>
        <v>35.363271134999977</v>
      </c>
    </row>
    <row r="2861" spans="1:13" x14ac:dyDescent="0.3">
      <c r="A2861" s="1">
        <v>40380</v>
      </c>
      <c r="B2861">
        <f>VLOOKUP($A2861,DataAdjust!$A:$K,9,FALSE)</f>
        <v>41.347042999999992</v>
      </c>
      <c r="C2861">
        <f>VLOOKUP($A2861,DataAdjust!$A:$K,10,FALSE)</f>
        <v>41.367038999999998</v>
      </c>
      <c r="D2861">
        <f>VLOOKUP($A2861,DataAdjust!$A:$K,11,FALSE)</f>
        <v>40.167041999999995</v>
      </c>
      <c r="E2861">
        <f>VLOOKUP($A2861,DataAdjust!$A:$K,6,FALSE)</f>
        <v>40.247039999999998</v>
      </c>
      <c r="F2861">
        <f>VLOOKUP($A2861,DataAdjust!$A:$K,7,FALSE)</f>
        <v>83577000</v>
      </c>
      <c r="G2861">
        <f t="shared" ca="1" si="215"/>
        <v>41.215462700000003</v>
      </c>
      <c r="H2861">
        <f t="shared" ca="1" si="215"/>
        <v>40.594156374999997</v>
      </c>
      <c r="I2861">
        <f t="shared" ca="1" si="216"/>
        <v>0</v>
      </c>
      <c r="J2861">
        <f ca="1">IF(AND(I2860=0,I2861=1),B2862,IF(AND(I2861=1,I2860=1),J2860,0))</f>
        <v>0</v>
      </c>
      <c r="K2861">
        <f t="shared" ca="1" si="217"/>
        <v>0</v>
      </c>
      <c r="L2861">
        <f t="shared" ca="1" si="218"/>
        <v>0</v>
      </c>
      <c r="M2861">
        <f t="shared" ca="1" si="219"/>
        <v>35.363271134999977</v>
      </c>
    </row>
    <row r="2862" spans="1:13" x14ac:dyDescent="0.3">
      <c r="A2862" s="1">
        <v>40381</v>
      </c>
      <c r="B2862">
        <f>VLOOKUP($A2862,DataAdjust!$A:$K,9,FALSE)</f>
        <v>40.765841999999999</v>
      </c>
      <c r="C2862">
        <f>VLOOKUP($A2862,DataAdjust!$A:$K,10,FALSE)</f>
        <v>41.475841999999993</v>
      </c>
      <c r="D2862">
        <f>VLOOKUP($A2862,DataAdjust!$A:$K,11,FALSE)</f>
        <v>40.735843999999993</v>
      </c>
      <c r="E2862">
        <f>VLOOKUP($A2862,DataAdjust!$A:$K,6,FALSE)</f>
        <v>41.265841999999999</v>
      </c>
      <c r="F2862">
        <f>VLOOKUP($A2862,DataAdjust!$A:$K,7,FALSE)</f>
        <v>82890300</v>
      </c>
      <c r="G2862">
        <f t="shared" ca="1" si="215"/>
        <v>41.164672733333333</v>
      </c>
      <c r="H2862">
        <f t="shared" ca="1" si="215"/>
        <v>40.709109874999996</v>
      </c>
      <c r="I2862">
        <f t="shared" ca="1" si="216"/>
        <v>0</v>
      </c>
      <c r="J2862">
        <f ca="1">IF(AND(I2861=0,I2862=1),B2863,IF(AND(I2862=1,I2861=1),J2861,0))</f>
        <v>0</v>
      </c>
      <c r="K2862">
        <f t="shared" ca="1" si="217"/>
        <v>0</v>
      </c>
      <c r="L2862">
        <f t="shared" ca="1" si="218"/>
        <v>0</v>
      </c>
      <c r="M2862">
        <f t="shared" ca="1" si="219"/>
        <v>35.363271134999977</v>
      </c>
    </row>
    <row r="2863" spans="1:13" x14ac:dyDescent="0.3">
      <c r="A2863" s="1">
        <v>40382</v>
      </c>
      <c r="B2863">
        <f>VLOOKUP($A2863,DataAdjust!$A:$K,9,FALSE)</f>
        <v>40.927296000000005</v>
      </c>
      <c r="C2863">
        <f>VLOOKUP($A2863,DataAdjust!$A:$K,10,FALSE)</f>
        <v>41.567295000000001</v>
      </c>
      <c r="D2863">
        <f>VLOOKUP($A2863,DataAdjust!$A:$K,11,FALSE)</f>
        <v>40.847298000000002</v>
      </c>
      <c r="E2863">
        <f>VLOOKUP($A2863,DataAdjust!$A:$K,6,FALSE)</f>
        <v>41.527298000000002</v>
      </c>
      <c r="F2863">
        <f>VLOOKUP($A2863,DataAdjust!$A:$K,7,FALSE)</f>
        <v>81056100</v>
      </c>
      <c r="G2863">
        <f t="shared" ca="1" si="215"/>
        <v>41.117791316666668</v>
      </c>
      <c r="H2863">
        <f t="shared" ca="1" si="215"/>
        <v>40.791379500000005</v>
      </c>
      <c r="I2863">
        <f t="shared" ca="1" si="216"/>
        <v>0</v>
      </c>
      <c r="J2863">
        <f ca="1">IF(AND(I2862=0,I2863=1),B2864,IF(AND(I2863=1,I2862=1),J2862,0))</f>
        <v>0</v>
      </c>
      <c r="K2863">
        <f t="shared" ca="1" si="217"/>
        <v>0</v>
      </c>
      <c r="L2863">
        <f t="shared" ca="1" si="218"/>
        <v>0</v>
      </c>
      <c r="M2863">
        <f t="shared" ca="1" si="219"/>
        <v>35.363271134999977</v>
      </c>
    </row>
    <row r="2864" spans="1:13" x14ac:dyDescent="0.3">
      <c r="A2864" s="1">
        <v>40385</v>
      </c>
      <c r="B2864">
        <f>VLOOKUP($A2864,DataAdjust!$A:$K,9,FALSE)</f>
        <v>41.549900000000001</v>
      </c>
      <c r="C2864">
        <f>VLOOKUP($A2864,DataAdjust!$A:$K,10,FALSE)</f>
        <v>41.889900000000004</v>
      </c>
      <c r="D2864">
        <f>VLOOKUP($A2864,DataAdjust!$A:$K,11,FALSE)</f>
        <v>41.339900999999998</v>
      </c>
      <c r="E2864">
        <f>VLOOKUP($A2864,DataAdjust!$A:$K,6,FALSE)</f>
        <v>41.869900000000001</v>
      </c>
      <c r="F2864">
        <f>VLOOKUP($A2864,DataAdjust!$A:$K,7,FALSE)</f>
        <v>64850900</v>
      </c>
      <c r="G2864">
        <f t="shared" ca="1" si="215"/>
        <v>41.063746716666671</v>
      </c>
      <c r="H2864">
        <f t="shared" ca="1" si="215"/>
        <v>40.89055350000001</v>
      </c>
      <c r="I2864">
        <f t="shared" ca="1" si="216"/>
        <v>0</v>
      </c>
      <c r="J2864">
        <f ca="1">IF(AND(I2863=0,I2864=1),B2865,IF(AND(I2864=1,I2863=1),J2863,0))</f>
        <v>0</v>
      </c>
      <c r="K2864">
        <f t="shared" ca="1" si="217"/>
        <v>0</v>
      </c>
      <c r="L2864">
        <f t="shared" ca="1" si="218"/>
        <v>0</v>
      </c>
      <c r="M2864">
        <f t="shared" ca="1" si="219"/>
        <v>35.363271134999977</v>
      </c>
    </row>
    <row r="2865" spans="1:13" x14ac:dyDescent="0.3">
      <c r="A2865" s="1">
        <v>40386</v>
      </c>
      <c r="B2865">
        <f>VLOOKUP($A2865,DataAdjust!$A:$K,9,FALSE)</f>
        <v>42.071865000000003</v>
      </c>
      <c r="C2865">
        <f>VLOOKUP($A2865,DataAdjust!$A:$K,10,FALSE)</f>
        <v>42.151867000000003</v>
      </c>
      <c r="D2865">
        <f>VLOOKUP($A2865,DataAdjust!$A:$K,11,FALSE)</f>
        <v>41.641865000000003</v>
      </c>
      <c r="E2865">
        <f>VLOOKUP($A2865,DataAdjust!$A:$K,6,FALSE)</f>
        <v>41.851863999999999</v>
      </c>
      <c r="F2865">
        <f>VLOOKUP($A2865,DataAdjust!$A:$K,7,FALSE)</f>
        <v>67655600</v>
      </c>
      <c r="G2865">
        <f t="shared" ca="1" si="215"/>
        <v>41.02422055000001</v>
      </c>
      <c r="H2865">
        <f t="shared" ca="1" si="215"/>
        <v>40.98296599999999</v>
      </c>
      <c r="I2865">
        <f t="shared" ca="1" si="216"/>
        <v>0</v>
      </c>
      <c r="J2865">
        <f ca="1">IF(AND(I2864=0,I2865=1),B2866,IF(AND(I2865=1,I2864=1),J2864,0))</f>
        <v>0</v>
      </c>
      <c r="K2865">
        <f t="shared" ca="1" si="217"/>
        <v>0</v>
      </c>
      <c r="L2865">
        <f t="shared" ca="1" si="218"/>
        <v>0</v>
      </c>
      <c r="M2865">
        <f t="shared" ca="1" si="219"/>
        <v>35.363271134999977</v>
      </c>
    </row>
    <row r="2866" spans="1:13" x14ac:dyDescent="0.3">
      <c r="A2866" s="1">
        <v>40387</v>
      </c>
      <c r="B2866">
        <f>VLOOKUP($A2866,DataAdjust!$A:$K,9,FALSE)</f>
        <v>41.838303000000003</v>
      </c>
      <c r="C2866">
        <f>VLOOKUP($A2866,DataAdjust!$A:$K,10,FALSE)</f>
        <v>42.048306000000004</v>
      </c>
      <c r="D2866">
        <f>VLOOKUP($A2866,DataAdjust!$A:$K,11,FALSE)</f>
        <v>41.348305000000003</v>
      </c>
      <c r="E2866">
        <f>VLOOKUP($A2866,DataAdjust!$A:$K,6,FALSE)</f>
        <v>41.518303000000003</v>
      </c>
      <c r="F2866">
        <f>VLOOKUP($A2866,DataAdjust!$A:$K,7,FALSE)</f>
        <v>51988200</v>
      </c>
      <c r="G2866">
        <f t="shared" ca="1" si="215"/>
        <v>40.968807050000002</v>
      </c>
      <c r="H2866">
        <f t="shared" ca="1" si="215"/>
        <v>41.175681624999996</v>
      </c>
      <c r="I2866">
        <f t="shared" ca="1" si="216"/>
        <v>1</v>
      </c>
      <c r="J2866">
        <f ca="1">IF(AND(I2865=0,I2866=1),B2867,IF(AND(I2866=1,I2865=1),J2865,0))</f>
        <v>41.821739999999998</v>
      </c>
      <c r="K2866">
        <f t="shared" ca="1" si="217"/>
        <v>0</v>
      </c>
      <c r="L2866">
        <f t="shared" ca="1" si="218"/>
        <v>0</v>
      </c>
      <c r="M2866">
        <f t="shared" ca="1" si="219"/>
        <v>35.363271134999977</v>
      </c>
    </row>
    <row r="2867" spans="1:13" x14ac:dyDescent="0.3">
      <c r="A2867" s="1">
        <v>40388</v>
      </c>
      <c r="B2867">
        <f>VLOOKUP($A2867,DataAdjust!$A:$K,9,FALSE)</f>
        <v>41.821739999999998</v>
      </c>
      <c r="C2867">
        <f>VLOOKUP($A2867,DataAdjust!$A:$K,10,FALSE)</f>
        <v>41.911739999999995</v>
      </c>
      <c r="D2867">
        <f>VLOOKUP($A2867,DataAdjust!$A:$K,11,FALSE)</f>
        <v>40.751739999999998</v>
      </c>
      <c r="E2867">
        <f>VLOOKUP($A2867,DataAdjust!$A:$K,6,FALSE)</f>
        <v>41.211739000000001</v>
      </c>
      <c r="F2867">
        <f>VLOOKUP($A2867,DataAdjust!$A:$K,7,FALSE)</f>
        <v>85669500</v>
      </c>
      <c r="G2867">
        <f t="shared" ca="1" si="215"/>
        <v>40.930736883333338</v>
      </c>
      <c r="H2867">
        <f t="shared" ca="1" si="215"/>
        <v>41.287252500000001</v>
      </c>
      <c r="I2867">
        <f t="shared" ca="1" si="216"/>
        <v>1</v>
      </c>
      <c r="J2867">
        <f ca="1">IF(AND(I2866=0,I2867=1),B2868,IF(AND(I2867=1,I2866=1),J2866,0))</f>
        <v>41.821739999999998</v>
      </c>
      <c r="K2867">
        <f t="shared" ca="1" si="217"/>
        <v>0</v>
      </c>
      <c r="L2867">
        <f t="shared" ca="1" si="218"/>
        <v>0</v>
      </c>
      <c r="M2867">
        <f t="shared" ca="1" si="219"/>
        <v>35.363271134999977</v>
      </c>
    </row>
    <row r="2868" spans="1:13" x14ac:dyDescent="0.3">
      <c r="A2868" s="1">
        <v>40389</v>
      </c>
      <c r="B2868">
        <f>VLOOKUP($A2868,DataAdjust!$A:$K,9,FALSE)</f>
        <v>40.821899999999999</v>
      </c>
      <c r="C2868">
        <f>VLOOKUP($A2868,DataAdjust!$A:$K,10,FALSE)</f>
        <v>41.581898000000002</v>
      </c>
      <c r="D2868">
        <f>VLOOKUP($A2868,DataAdjust!$A:$K,11,FALSE)</f>
        <v>40.561897999999999</v>
      </c>
      <c r="E2868">
        <f>VLOOKUP($A2868,DataAdjust!$A:$K,6,FALSE)</f>
        <v>41.301898999999999</v>
      </c>
      <c r="F2868">
        <f>VLOOKUP($A2868,DataAdjust!$A:$K,7,FALSE)</f>
        <v>98958100</v>
      </c>
      <c r="G2868">
        <f t="shared" ca="1" si="215"/>
        <v>40.89791141666668</v>
      </c>
      <c r="H2868">
        <f t="shared" ca="1" si="215"/>
        <v>41.349235624999999</v>
      </c>
      <c r="I2868">
        <f t="shared" ca="1" si="216"/>
        <v>1</v>
      </c>
      <c r="J2868">
        <f ca="1">IF(AND(I2867=0,I2868=1),B2869,IF(AND(I2868=1,I2867=1),J2867,0))</f>
        <v>41.821739999999998</v>
      </c>
      <c r="K2868">
        <f t="shared" ca="1" si="217"/>
        <v>0</v>
      </c>
      <c r="L2868">
        <f t="shared" ca="1" si="218"/>
        <v>0</v>
      </c>
      <c r="M2868">
        <f t="shared" ca="1" si="219"/>
        <v>35.363271134999977</v>
      </c>
    </row>
    <row r="2869" spans="1:13" x14ac:dyDescent="0.3">
      <c r="A2869" s="1">
        <v>40392</v>
      </c>
      <c r="B2869">
        <f>VLOOKUP($A2869,DataAdjust!$A:$K,9,FALSE)</f>
        <v>41.797264000000006</v>
      </c>
      <c r="C2869">
        <f>VLOOKUP($A2869,DataAdjust!$A:$K,10,FALSE)</f>
        <v>42.197265999999999</v>
      </c>
      <c r="D2869">
        <f>VLOOKUP($A2869,DataAdjust!$A:$K,11,FALSE)</f>
        <v>41.617264000000006</v>
      </c>
      <c r="E2869">
        <f>VLOOKUP($A2869,DataAdjust!$A:$K,6,FALSE)</f>
        <v>42.077263000000002</v>
      </c>
      <c r="F2869">
        <f>VLOOKUP($A2869,DataAdjust!$A:$K,7,FALSE)</f>
        <v>68706800</v>
      </c>
      <c r="G2869">
        <f t="shared" ca="1" si="215"/>
        <v>40.902108216666669</v>
      </c>
      <c r="H2869">
        <f t="shared" ca="1" si="215"/>
        <v>41.578013500000004</v>
      </c>
      <c r="I2869">
        <f t="shared" ca="1" si="216"/>
        <v>1</v>
      </c>
      <c r="J2869">
        <f ca="1">IF(AND(I2868=0,I2869=1),B2870,IF(AND(I2869=1,I2868=1),J2868,0))</f>
        <v>41.821739999999998</v>
      </c>
      <c r="K2869">
        <f t="shared" ca="1" si="217"/>
        <v>0</v>
      </c>
      <c r="L2869">
        <f t="shared" ca="1" si="218"/>
        <v>0</v>
      </c>
      <c r="M2869">
        <f t="shared" ca="1" si="219"/>
        <v>35.363271134999977</v>
      </c>
    </row>
    <row r="2870" spans="1:13" x14ac:dyDescent="0.3">
      <c r="A2870" s="1">
        <v>40393</v>
      </c>
      <c r="B2870">
        <f>VLOOKUP($A2870,DataAdjust!$A:$K,9,FALSE)</f>
        <v>42.066955</v>
      </c>
      <c r="C2870">
        <f>VLOOKUP($A2870,DataAdjust!$A:$K,10,FALSE)</f>
        <v>42.126956999999997</v>
      </c>
      <c r="D2870">
        <f>VLOOKUP($A2870,DataAdjust!$A:$K,11,FALSE)</f>
        <v>41.676955999999997</v>
      </c>
      <c r="E2870">
        <f>VLOOKUP($A2870,DataAdjust!$A:$K,6,FALSE)</f>
        <v>41.896957</v>
      </c>
      <c r="F2870">
        <f>VLOOKUP($A2870,DataAdjust!$A:$K,7,FALSE)</f>
        <v>60856600</v>
      </c>
      <c r="G2870">
        <f t="shared" ca="1" si="215"/>
        <v>40.920663916666669</v>
      </c>
      <c r="H2870">
        <f t="shared" ca="1" si="215"/>
        <v>41.656902875</v>
      </c>
      <c r="I2870">
        <f t="shared" ca="1" si="216"/>
        <v>1</v>
      </c>
      <c r="J2870">
        <f ca="1">IF(AND(I2869=0,I2870=1),B2871,IF(AND(I2870=1,I2869=1),J2869,0))</f>
        <v>41.821739999999998</v>
      </c>
      <c r="K2870">
        <f t="shared" ca="1" si="217"/>
        <v>0</v>
      </c>
      <c r="L2870">
        <f t="shared" ca="1" si="218"/>
        <v>0</v>
      </c>
      <c r="M2870">
        <f t="shared" ca="1" si="219"/>
        <v>35.363271134999977</v>
      </c>
    </row>
    <row r="2871" spans="1:13" x14ac:dyDescent="0.3">
      <c r="A2871" s="1">
        <v>40394</v>
      </c>
      <c r="B2871">
        <f>VLOOKUP($A2871,DataAdjust!$A:$K,9,FALSE)</f>
        <v>42.060702999999997</v>
      </c>
      <c r="C2871">
        <f>VLOOKUP($A2871,DataAdjust!$A:$K,10,FALSE)</f>
        <v>42.370704999999994</v>
      </c>
      <c r="D2871">
        <f>VLOOKUP($A2871,DataAdjust!$A:$K,11,FALSE)</f>
        <v>41.880702999999997</v>
      </c>
      <c r="E2871">
        <f>VLOOKUP($A2871,DataAdjust!$A:$K,6,FALSE)</f>
        <v>42.320701999999997</v>
      </c>
      <c r="F2871">
        <f>VLOOKUP($A2871,DataAdjust!$A:$K,7,FALSE)</f>
        <v>43820600</v>
      </c>
      <c r="G2871">
        <f t="shared" ca="1" si="215"/>
        <v>40.910955650000005</v>
      </c>
      <c r="H2871">
        <f t="shared" ca="1" si="215"/>
        <v>41.756078374999994</v>
      </c>
      <c r="I2871">
        <f t="shared" ca="1" si="216"/>
        <v>1</v>
      </c>
      <c r="J2871">
        <f ca="1">IF(AND(I2870=0,I2871=1),B2872,IF(AND(I2871=1,I2870=1),J2870,0))</f>
        <v>41.821739999999998</v>
      </c>
      <c r="K2871">
        <f t="shared" ca="1" si="217"/>
        <v>0</v>
      </c>
      <c r="L2871">
        <f t="shared" ca="1" si="218"/>
        <v>0</v>
      </c>
      <c r="M2871">
        <f t="shared" ca="1" si="219"/>
        <v>35.363271134999977</v>
      </c>
    </row>
    <row r="2872" spans="1:13" x14ac:dyDescent="0.3">
      <c r="A2872" s="1">
        <v>40395</v>
      </c>
      <c r="B2872">
        <f>VLOOKUP($A2872,DataAdjust!$A:$K,9,FALSE)</f>
        <v>42.101520000000001</v>
      </c>
      <c r="C2872">
        <f>VLOOKUP($A2872,DataAdjust!$A:$K,10,FALSE)</f>
        <v>42.311518999999997</v>
      </c>
      <c r="D2872">
        <f>VLOOKUP($A2872,DataAdjust!$A:$K,11,FALSE)</f>
        <v>41.911521</v>
      </c>
      <c r="E2872">
        <f>VLOOKUP($A2872,DataAdjust!$A:$K,6,FALSE)</f>
        <v>42.221522999999998</v>
      </c>
      <c r="F2872">
        <f>VLOOKUP($A2872,DataAdjust!$A:$K,7,FALSE)</f>
        <v>39150200</v>
      </c>
      <c r="G2872">
        <f t="shared" ca="1" si="215"/>
        <v>40.900343216666677</v>
      </c>
      <c r="H2872">
        <f t="shared" ca="1" si="215"/>
        <v>41.800031249999996</v>
      </c>
      <c r="I2872">
        <f t="shared" ca="1" si="216"/>
        <v>1</v>
      </c>
      <c r="J2872">
        <f ca="1">IF(AND(I2871=0,I2872=1),B2873,IF(AND(I2872=1,I2871=1),J2871,0))</f>
        <v>41.821739999999998</v>
      </c>
      <c r="K2872">
        <f t="shared" ca="1" si="217"/>
        <v>0</v>
      </c>
      <c r="L2872">
        <f t="shared" ca="1" si="218"/>
        <v>0</v>
      </c>
      <c r="M2872">
        <f t="shared" ca="1" si="219"/>
        <v>35.363271134999977</v>
      </c>
    </row>
    <row r="2873" spans="1:13" x14ac:dyDescent="0.3">
      <c r="A2873" s="1">
        <v>40396</v>
      </c>
      <c r="B2873">
        <f>VLOOKUP($A2873,DataAdjust!$A:$K,9,FALSE)</f>
        <v>41.718422999999994</v>
      </c>
      <c r="C2873">
        <f>VLOOKUP($A2873,DataAdjust!$A:$K,10,FALSE)</f>
        <v>42.248420999999993</v>
      </c>
      <c r="D2873">
        <f>VLOOKUP($A2873,DataAdjust!$A:$K,11,FALSE)</f>
        <v>41.448421999999994</v>
      </c>
      <c r="E2873">
        <f>VLOOKUP($A2873,DataAdjust!$A:$K,6,FALSE)</f>
        <v>42.158420999999997</v>
      </c>
      <c r="F2873">
        <f>VLOOKUP($A2873,DataAdjust!$A:$K,7,FALSE)</f>
        <v>71339200</v>
      </c>
      <c r="G2873">
        <f t="shared" ca="1" si="215"/>
        <v>40.875207100000004</v>
      </c>
      <c r="H2873">
        <f t="shared" ca="1" si="215"/>
        <v>41.838350874999989</v>
      </c>
      <c r="I2873">
        <f t="shared" ca="1" si="216"/>
        <v>1</v>
      </c>
      <c r="J2873">
        <f ca="1">IF(AND(I2872=0,I2873=1),B2874,IF(AND(I2873=1,I2872=1),J2872,0))</f>
        <v>41.821739999999998</v>
      </c>
      <c r="K2873">
        <f t="shared" ca="1" si="217"/>
        <v>0</v>
      </c>
      <c r="L2873">
        <f t="shared" ca="1" si="218"/>
        <v>0</v>
      </c>
      <c r="M2873">
        <f t="shared" ca="1" si="219"/>
        <v>35.363271134999977</v>
      </c>
    </row>
    <row r="2874" spans="1:13" x14ac:dyDescent="0.3">
      <c r="A2874" s="1">
        <v>40399</v>
      </c>
      <c r="B2874">
        <f>VLOOKUP($A2874,DataAdjust!$A:$K,9,FALSE)</f>
        <v>42.366931999999998</v>
      </c>
      <c r="C2874">
        <f>VLOOKUP($A2874,DataAdjust!$A:$K,10,FALSE)</f>
        <v>42.556930999999999</v>
      </c>
      <c r="D2874">
        <f>VLOOKUP($A2874,DataAdjust!$A:$K,11,FALSE)</f>
        <v>42.156932999999995</v>
      </c>
      <c r="E2874">
        <f>VLOOKUP($A2874,DataAdjust!$A:$K,6,FALSE)</f>
        <v>42.446933999999999</v>
      </c>
      <c r="F2874">
        <f>VLOOKUP($A2874,DataAdjust!$A:$K,7,FALSE)</f>
        <v>26927600</v>
      </c>
      <c r="G2874">
        <f t="shared" ca="1" si="215"/>
        <v>40.866405383333337</v>
      </c>
      <c r="H2874">
        <f t="shared" ca="1" si="215"/>
        <v>41.954429749999996</v>
      </c>
      <c r="I2874">
        <f t="shared" ca="1" si="216"/>
        <v>1</v>
      </c>
      <c r="J2874">
        <f ca="1">IF(AND(I2873=0,I2874=1),B2875,IF(AND(I2874=1,I2873=1),J2873,0))</f>
        <v>41.821739999999998</v>
      </c>
      <c r="K2874">
        <f t="shared" ca="1" si="217"/>
        <v>0</v>
      </c>
      <c r="L2874">
        <f t="shared" ca="1" si="218"/>
        <v>0</v>
      </c>
      <c r="M2874">
        <f t="shared" ca="1" si="219"/>
        <v>35.363271134999977</v>
      </c>
    </row>
    <row r="2875" spans="1:13" x14ac:dyDescent="0.3">
      <c r="A2875" s="1">
        <v>40400</v>
      </c>
      <c r="B2875">
        <f>VLOOKUP($A2875,DataAdjust!$A:$K,9,FALSE)</f>
        <v>42.107266000000003</v>
      </c>
      <c r="C2875">
        <f>VLOOKUP($A2875,DataAdjust!$A:$K,10,FALSE)</f>
        <v>42.357266000000003</v>
      </c>
      <c r="D2875">
        <f>VLOOKUP($A2875,DataAdjust!$A:$K,11,FALSE)</f>
        <v>41.687263999999999</v>
      </c>
      <c r="E2875">
        <f>VLOOKUP($A2875,DataAdjust!$A:$K,6,FALSE)</f>
        <v>42.077263000000002</v>
      </c>
      <c r="F2875">
        <f>VLOOKUP($A2875,DataAdjust!$A:$K,7,FALSE)</f>
        <v>86694500</v>
      </c>
      <c r="G2875">
        <f t="shared" ca="1" si="215"/>
        <v>40.865213733333341</v>
      </c>
      <c r="H2875">
        <f t="shared" ca="1" si="215"/>
        <v>42.062620250000002</v>
      </c>
      <c r="I2875">
        <f t="shared" ca="1" si="216"/>
        <v>1</v>
      </c>
      <c r="J2875">
        <f ca="1">IF(AND(I2874=0,I2875=1),B2876,IF(AND(I2875=1,I2874=1),J2874,0))</f>
        <v>41.821739999999998</v>
      </c>
      <c r="K2875">
        <f t="shared" ca="1" si="217"/>
        <v>0</v>
      </c>
      <c r="L2875">
        <f t="shared" ca="1" si="218"/>
        <v>0</v>
      </c>
      <c r="M2875">
        <f t="shared" ca="1" si="219"/>
        <v>35.363271134999977</v>
      </c>
    </row>
    <row r="2876" spans="1:13" x14ac:dyDescent="0.3">
      <c r="A2876" s="1">
        <v>40401</v>
      </c>
      <c r="B2876">
        <f>VLOOKUP($A2876,DataAdjust!$A:$K,9,FALSE)</f>
        <v>41.432251000000001</v>
      </c>
      <c r="C2876">
        <f>VLOOKUP($A2876,DataAdjust!$A:$K,10,FALSE)</f>
        <v>41.452247</v>
      </c>
      <c r="D2876">
        <f>VLOOKUP($A2876,DataAdjust!$A:$K,11,FALSE)</f>
        <v>40.742248000000004</v>
      </c>
      <c r="E2876">
        <f>VLOOKUP($A2876,DataAdjust!$A:$K,6,FALSE)</f>
        <v>40.932251000000001</v>
      </c>
      <c r="F2876">
        <f>VLOOKUP($A2876,DataAdjust!$A:$K,7,FALSE)</f>
        <v>92219700</v>
      </c>
      <c r="G2876">
        <f t="shared" ca="1" si="215"/>
        <v>40.842693033333347</v>
      </c>
      <c r="H2876">
        <f t="shared" ca="1" si="215"/>
        <v>42.016414250000004</v>
      </c>
      <c r="I2876">
        <f t="shared" ca="1" si="216"/>
        <v>1</v>
      </c>
      <c r="J2876">
        <f ca="1">IF(AND(I2875=0,I2876=1),B2877,IF(AND(I2876=1,I2875=1),J2875,0))</f>
        <v>41.821739999999998</v>
      </c>
      <c r="K2876">
        <f t="shared" ca="1" si="217"/>
        <v>0</v>
      </c>
      <c r="L2876">
        <f t="shared" ca="1" si="218"/>
        <v>0</v>
      </c>
      <c r="M2876">
        <f t="shared" ca="1" si="219"/>
        <v>35.363271134999977</v>
      </c>
    </row>
    <row r="2877" spans="1:13" x14ac:dyDescent="0.3">
      <c r="A2877" s="1">
        <v>40402</v>
      </c>
      <c r="B2877">
        <f>VLOOKUP($A2877,DataAdjust!$A:$K,9,FALSE)</f>
        <v>40.097678999999999</v>
      </c>
      <c r="C2877">
        <f>VLOOKUP($A2877,DataAdjust!$A:$K,10,FALSE)</f>
        <v>40.807682</v>
      </c>
      <c r="D2877">
        <f>VLOOKUP($A2877,DataAdjust!$A:$K,11,FALSE)</f>
        <v>40.017681000000003</v>
      </c>
      <c r="E2877">
        <f>VLOOKUP($A2877,DataAdjust!$A:$K,6,FALSE)</f>
        <v>40.607680999999999</v>
      </c>
      <c r="F2877">
        <f>VLOOKUP($A2877,DataAdjust!$A:$K,7,FALSE)</f>
        <v>66000200</v>
      </c>
      <c r="G2877">
        <f t="shared" ca="1" si="215"/>
        <v>40.824492533333341</v>
      </c>
      <c r="H2877">
        <f t="shared" ca="1" si="215"/>
        <v>41.832716500000004</v>
      </c>
      <c r="I2877">
        <f t="shared" ca="1" si="216"/>
        <v>1</v>
      </c>
      <c r="J2877">
        <f ca="1">IF(AND(I2876=0,I2877=1),B2878,IF(AND(I2877=1,I2876=1),J2876,0))</f>
        <v>41.821739999999998</v>
      </c>
      <c r="K2877">
        <f t="shared" ca="1" si="217"/>
        <v>0</v>
      </c>
      <c r="L2877">
        <f t="shared" ca="1" si="218"/>
        <v>0</v>
      </c>
      <c r="M2877">
        <f t="shared" ca="1" si="219"/>
        <v>35.363271134999977</v>
      </c>
    </row>
    <row r="2878" spans="1:13" x14ac:dyDescent="0.3">
      <c r="A2878" s="1">
        <v>40403</v>
      </c>
      <c r="B2878">
        <f>VLOOKUP($A2878,DataAdjust!$A:$K,9,FALSE)</f>
        <v>40.469169999999998</v>
      </c>
      <c r="C2878">
        <f>VLOOKUP($A2878,DataAdjust!$A:$K,10,FALSE)</f>
        <v>40.659171999999998</v>
      </c>
      <c r="D2878">
        <f>VLOOKUP($A2878,DataAdjust!$A:$K,11,FALSE)</f>
        <v>40.309170000000002</v>
      </c>
      <c r="E2878">
        <f>VLOOKUP($A2878,DataAdjust!$A:$K,6,FALSE)</f>
        <v>40.319172000000002</v>
      </c>
      <c r="F2878">
        <f>VLOOKUP($A2878,DataAdjust!$A:$K,7,FALSE)</f>
        <v>46387300</v>
      </c>
      <c r="G2878">
        <f t="shared" ca="1" si="215"/>
        <v>40.80702211666668</v>
      </c>
      <c r="H2878">
        <f t="shared" ca="1" si="215"/>
        <v>41.635493375000003</v>
      </c>
      <c r="I2878">
        <f t="shared" ca="1" si="216"/>
        <v>1</v>
      </c>
      <c r="J2878">
        <f ca="1">IF(AND(I2877=0,I2878=1),B2879,IF(AND(I2878=1,I2877=1),J2877,0))</f>
        <v>41.821739999999998</v>
      </c>
      <c r="K2878">
        <f t="shared" ca="1" si="217"/>
        <v>0</v>
      </c>
      <c r="L2878">
        <f t="shared" ca="1" si="218"/>
        <v>0</v>
      </c>
      <c r="M2878">
        <f t="shared" ca="1" si="219"/>
        <v>35.363271134999977</v>
      </c>
    </row>
    <row r="2879" spans="1:13" x14ac:dyDescent="0.3">
      <c r="A2879" s="1">
        <v>40406</v>
      </c>
      <c r="B2879">
        <f>VLOOKUP($A2879,DataAdjust!$A:$K,9,FALSE)</f>
        <v>40.091309000000003</v>
      </c>
      <c r="C2879">
        <f>VLOOKUP($A2879,DataAdjust!$A:$K,10,FALSE)</f>
        <v>40.701309999999999</v>
      </c>
      <c r="D2879">
        <f>VLOOKUP($A2879,DataAdjust!$A:$K,11,FALSE)</f>
        <v>39.891308000000002</v>
      </c>
      <c r="E2879">
        <f>VLOOKUP($A2879,DataAdjust!$A:$K,6,FALSE)</f>
        <v>40.391308000000002</v>
      </c>
      <c r="F2879">
        <f>VLOOKUP($A2879,DataAdjust!$A:$K,7,FALSE)</f>
        <v>55472900</v>
      </c>
      <c r="G2879">
        <f t="shared" ca="1" si="215"/>
        <v>40.816350200000016</v>
      </c>
      <c r="H2879">
        <f t="shared" ca="1" si="215"/>
        <v>41.394319124999996</v>
      </c>
      <c r="I2879">
        <f t="shared" ca="1" si="216"/>
        <v>1</v>
      </c>
      <c r="J2879">
        <f ca="1">IF(AND(I2878=0,I2879=1),B2880,IF(AND(I2879=1,I2878=1),J2878,0))</f>
        <v>41.821739999999998</v>
      </c>
      <c r="K2879">
        <f t="shared" ca="1" si="217"/>
        <v>0</v>
      </c>
      <c r="L2879">
        <f t="shared" ca="1" si="218"/>
        <v>0</v>
      </c>
      <c r="M2879">
        <f t="shared" ca="1" si="219"/>
        <v>35.363271134999977</v>
      </c>
    </row>
    <row r="2880" spans="1:13" x14ac:dyDescent="0.3">
      <c r="A2880" s="1">
        <v>40407</v>
      </c>
      <c r="B2880">
        <f>VLOOKUP($A2880,DataAdjust!$A:$K,9,FALSE)</f>
        <v>40.655205000000002</v>
      </c>
      <c r="C2880">
        <f>VLOOKUP($A2880,DataAdjust!$A:$K,10,FALSE)</f>
        <v>41.315204999999999</v>
      </c>
      <c r="D2880">
        <f>VLOOKUP($A2880,DataAdjust!$A:$K,11,FALSE)</f>
        <v>40.565204999999999</v>
      </c>
      <c r="E2880">
        <f>VLOOKUP($A2880,DataAdjust!$A:$K,6,FALSE)</f>
        <v>40.905205000000002</v>
      </c>
      <c r="F2880">
        <f>VLOOKUP($A2880,DataAdjust!$A:$K,7,FALSE)</f>
        <v>56927100</v>
      </c>
      <c r="G2880">
        <f t="shared" ca="1" si="215"/>
        <v>40.826908716666686</v>
      </c>
      <c r="H2880">
        <f t="shared" ca="1" si="215"/>
        <v>41.229779375000007</v>
      </c>
      <c r="I2880">
        <f t="shared" ca="1" si="216"/>
        <v>1</v>
      </c>
      <c r="J2880">
        <f ca="1">IF(AND(I2879=0,I2880=1),B2881,IF(AND(I2880=1,I2879=1),J2879,0))</f>
        <v>41.821739999999998</v>
      </c>
      <c r="K2880">
        <f t="shared" ca="1" si="217"/>
        <v>0</v>
      </c>
      <c r="L2880">
        <f t="shared" ca="1" si="218"/>
        <v>0</v>
      </c>
      <c r="M2880">
        <f t="shared" ca="1" si="219"/>
        <v>35.363271134999977</v>
      </c>
    </row>
    <row r="2881" spans="1:13" x14ac:dyDescent="0.3">
      <c r="A2881" s="1">
        <v>40408</v>
      </c>
      <c r="B2881">
        <f>VLOOKUP($A2881,DataAdjust!$A:$K,9,FALSE)</f>
        <v>40.797485999999999</v>
      </c>
      <c r="C2881">
        <f>VLOOKUP($A2881,DataAdjust!$A:$K,10,FALSE)</f>
        <v>41.337487000000003</v>
      </c>
      <c r="D2881">
        <f>VLOOKUP($A2881,DataAdjust!$A:$K,11,FALSE)</f>
        <v>40.627488</v>
      </c>
      <c r="E2881">
        <f>VLOOKUP($A2881,DataAdjust!$A:$K,6,FALSE)</f>
        <v>41.067486000000002</v>
      </c>
      <c r="F2881">
        <f>VLOOKUP($A2881,DataAdjust!$A:$K,7,FALSE)</f>
        <v>61835400</v>
      </c>
      <c r="G2881">
        <f t="shared" ca="1" si="215"/>
        <v>40.842866166666681</v>
      </c>
      <c r="H2881">
        <f t="shared" ca="1" si="215"/>
        <v>41.093412499999999</v>
      </c>
      <c r="I2881">
        <f t="shared" ca="1" si="216"/>
        <v>1</v>
      </c>
      <c r="J2881">
        <f ca="1">IF(AND(I2880=0,I2881=1),B2882,IF(AND(I2881=1,I2880=1),J2880,0))</f>
        <v>41.821739999999998</v>
      </c>
      <c r="K2881">
        <f t="shared" ca="1" si="217"/>
        <v>0</v>
      </c>
      <c r="L2881">
        <f t="shared" ca="1" si="218"/>
        <v>0</v>
      </c>
      <c r="M2881">
        <f t="shared" ca="1" si="219"/>
        <v>35.363271134999977</v>
      </c>
    </row>
    <row r="2882" spans="1:13" x14ac:dyDescent="0.3">
      <c r="A2882" s="1">
        <v>40409</v>
      </c>
      <c r="B2882">
        <f>VLOOKUP($A2882,DataAdjust!$A:$K,9,FALSE)</f>
        <v>40.865394000000002</v>
      </c>
      <c r="C2882">
        <f>VLOOKUP($A2882,DataAdjust!$A:$K,10,FALSE)</f>
        <v>41.045394000000009</v>
      </c>
      <c r="D2882">
        <f>VLOOKUP($A2882,DataAdjust!$A:$K,11,FALSE)</f>
        <v>40.145396000000005</v>
      </c>
      <c r="E2882">
        <f>VLOOKUP($A2882,DataAdjust!$A:$K,6,FALSE)</f>
        <v>40.445396000000002</v>
      </c>
      <c r="F2882">
        <f>VLOOKUP($A2882,DataAdjust!$A:$K,7,FALSE)</f>
        <v>82969500</v>
      </c>
      <c r="G2882">
        <f t="shared" ca="1" si="215"/>
        <v>40.847856666666672</v>
      </c>
      <c r="H2882">
        <f t="shared" ca="1" si="215"/>
        <v>40.843220250000002</v>
      </c>
      <c r="I2882">
        <f t="shared" ca="1" si="216"/>
        <v>0</v>
      </c>
      <c r="J2882">
        <f ca="1">IF(AND(I2881=0,I2882=1),B2883,IF(AND(I2882=1,I2881=1),J2881,0))</f>
        <v>0</v>
      </c>
      <c r="K2882">
        <f t="shared" ca="1" si="217"/>
        <v>40.369487999999997</v>
      </c>
      <c r="L2882">
        <f t="shared" ca="1" si="218"/>
        <v>-1.6613607000000015</v>
      </c>
      <c r="M2882">
        <f t="shared" ca="1" si="219"/>
        <v>33.701910434999974</v>
      </c>
    </row>
    <row r="2883" spans="1:13" x14ac:dyDescent="0.3">
      <c r="A2883" s="1">
        <v>40410</v>
      </c>
      <c r="B2883">
        <f>VLOOKUP($A2883,DataAdjust!$A:$K,9,FALSE)</f>
        <v>40.369487999999997</v>
      </c>
      <c r="C2883">
        <f>VLOOKUP($A2883,DataAdjust!$A:$K,10,FALSE)</f>
        <v>40.609485999999997</v>
      </c>
      <c r="D2883">
        <f>VLOOKUP($A2883,DataAdjust!$A:$K,11,FALSE)</f>
        <v>40.119487999999997</v>
      </c>
      <c r="E2883">
        <f>VLOOKUP($A2883,DataAdjust!$A:$K,6,FALSE)</f>
        <v>40.499485</v>
      </c>
      <c r="F2883">
        <f>VLOOKUP($A2883,DataAdjust!$A:$K,7,FALSE)</f>
        <v>65806700</v>
      </c>
      <c r="G2883">
        <f t="shared" ca="1" si="215"/>
        <v>40.861232783333335</v>
      </c>
      <c r="H2883">
        <f t="shared" ca="1" si="215"/>
        <v>40.645997999999999</v>
      </c>
      <c r="I2883">
        <f t="shared" ca="1" si="216"/>
        <v>0</v>
      </c>
      <c r="J2883">
        <f ca="1">IF(AND(I2882=0,I2883=1),B2884,IF(AND(I2883=1,I2882=1),J2882,0))</f>
        <v>0</v>
      </c>
      <c r="K2883">
        <f t="shared" ca="1" si="217"/>
        <v>0</v>
      </c>
      <c r="L2883">
        <f t="shared" ca="1" si="218"/>
        <v>0</v>
      </c>
      <c r="M2883">
        <f t="shared" ca="1" si="219"/>
        <v>33.701910434999974</v>
      </c>
    </row>
    <row r="2884" spans="1:13" x14ac:dyDescent="0.3">
      <c r="A2884" s="1">
        <v>40413</v>
      </c>
      <c r="B2884">
        <f>VLOOKUP($A2884,DataAdjust!$A:$K,9,FALSE)</f>
        <v>40.822780000000002</v>
      </c>
      <c r="C2884">
        <f>VLOOKUP($A2884,DataAdjust!$A:$K,10,FALSE)</f>
        <v>40.962779000000005</v>
      </c>
      <c r="D2884">
        <f>VLOOKUP($A2884,DataAdjust!$A:$K,11,FALSE)</f>
        <v>40.082778000000005</v>
      </c>
      <c r="E2884">
        <f>VLOOKUP($A2884,DataAdjust!$A:$K,6,FALSE)</f>
        <v>40.102778999999998</v>
      </c>
      <c r="F2884">
        <f>VLOOKUP($A2884,DataAdjust!$A:$K,7,FALSE)</f>
        <v>69612200</v>
      </c>
      <c r="G2884">
        <f t="shared" ca="1" si="215"/>
        <v>40.842999800000001</v>
      </c>
      <c r="H2884">
        <f t="shared" ca="1" si="215"/>
        <v>40.542313999999998</v>
      </c>
      <c r="I2884">
        <f t="shared" ca="1" si="216"/>
        <v>0</v>
      </c>
      <c r="J2884">
        <f ca="1">IF(AND(I2883=0,I2884=1),B2885,IF(AND(I2884=1,I2883=1),J2883,0))</f>
        <v>0</v>
      </c>
      <c r="K2884">
        <f t="shared" ca="1" si="217"/>
        <v>0</v>
      </c>
      <c r="L2884">
        <f t="shared" ca="1" si="218"/>
        <v>0</v>
      </c>
      <c r="M2884">
        <f t="shared" ca="1" si="219"/>
        <v>33.701910434999974</v>
      </c>
    </row>
    <row r="2885" spans="1:13" x14ac:dyDescent="0.3">
      <c r="A2885" s="1">
        <v>40414</v>
      </c>
      <c r="B2885">
        <f>VLOOKUP($A2885,DataAdjust!$A:$K,9,FALSE)</f>
        <v>39.674457000000004</v>
      </c>
      <c r="C2885">
        <f>VLOOKUP($A2885,DataAdjust!$A:$K,10,FALSE)</f>
        <v>39.824455</v>
      </c>
      <c r="D2885">
        <f>VLOOKUP($A2885,DataAdjust!$A:$K,11,FALSE)</f>
        <v>39.174457000000004</v>
      </c>
      <c r="E2885">
        <f>VLOOKUP($A2885,DataAdjust!$A:$K,6,FALSE)</f>
        <v>39.354458000000001</v>
      </c>
      <c r="F2885">
        <f>VLOOKUP($A2885,DataAdjust!$A:$K,7,FALSE)</f>
        <v>79095800</v>
      </c>
      <c r="G2885">
        <f t="shared" ca="1" si="215"/>
        <v>40.816336216666656</v>
      </c>
      <c r="H2885">
        <f t="shared" ca="1" si="215"/>
        <v>40.385661125000006</v>
      </c>
      <c r="I2885">
        <f t="shared" ca="1" si="216"/>
        <v>0</v>
      </c>
      <c r="J2885">
        <f ca="1">IF(AND(I2884=0,I2885=1),B2886,IF(AND(I2885=1,I2884=1),J2884,0))</f>
        <v>0</v>
      </c>
      <c r="K2885">
        <f t="shared" ca="1" si="217"/>
        <v>0</v>
      </c>
      <c r="L2885">
        <f t="shared" ca="1" si="218"/>
        <v>0</v>
      </c>
      <c r="M2885">
        <f t="shared" ca="1" si="219"/>
        <v>33.701910434999974</v>
      </c>
    </row>
    <row r="2886" spans="1:13" x14ac:dyDescent="0.3">
      <c r="A2886" s="1">
        <v>40415</v>
      </c>
      <c r="B2886">
        <f>VLOOKUP($A2886,DataAdjust!$A:$K,9,FALSE)</f>
        <v>39.003131000000003</v>
      </c>
      <c r="C2886">
        <f>VLOOKUP($A2886,DataAdjust!$A:$K,10,FALSE)</f>
        <v>39.923129000000003</v>
      </c>
      <c r="D2886">
        <f>VLOOKUP($A2886,DataAdjust!$A:$K,11,FALSE)</f>
        <v>38.933131000000003</v>
      </c>
      <c r="E2886">
        <f>VLOOKUP($A2886,DataAdjust!$A:$K,6,FALSE)</f>
        <v>39.733131</v>
      </c>
      <c r="F2886">
        <f>VLOOKUP($A2886,DataAdjust!$A:$K,7,FALSE)</f>
        <v>87247900</v>
      </c>
      <c r="G2886">
        <f t="shared" ca="1" si="215"/>
        <v>40.802270599999993</v>
      </c>
      <c r="H2886">
        <f t="shared" ca="1" si="215"/>
        <v>40.312406000000003</v>
      </c>
      <c r="I2886">
        <f t="shared" ca="1" si="216"/>
        <v>0</v>
      </c>
      <c r="J2886">
        <f ca="1">IF(AND(I2885=0,I2886=1),B2887,IF(AND(I2886=1,I2885=1),J2885,0))</f>
        <v>0</v>
      </c>
      <c r="K2886">
        <f t="shared" ca="1" si="217"/>
        <v>0</v>
      </c>
      <c r="L2886">
        <f t="shared" ca="1" si="218"/>
        <v>0</v>
      </c>
      <c r="M2886">
        <f t="shared" ca="1" si="219"/>
        <v>33.701910434999974</v>
      </c>
    </row>
    <row r="2887" spans="1:13" x14ac:dyDescent="0.3">
      <c r="A2887" s="1">
        <v>40416</v>
      </c>
      <c r="B2887">
        <f>VLOOKUP($A2887,DataAdjust!$A:$K,9,FALSE)</f>
        <v>39.935283000000005</v>
      </c>
      <c r="C2887">
        <f>VLOOKUP($A2887,DataAdjust!$A:$K,10,FALSE)</f>
        <v>40.035282000000002</v>
      </c>
      <c r="D2887">
        <f>VLOOKUP($A2887,DataAdjust!$A:$K,11,FALSE)</f>
        <v>39.215282000000002</v>
      </c>
      <c r="E2887">
        <f>VLOOKUP($A2887,DataAdjust!$A:$K,6,FALSE)</f>
        <v>39.255282999999999</v>
      </c>
      <c r="F2887">
        <f>VLOOKUP($A2887,DataAdjust!$A:$K,7,FALSE)</f>
        <v>91199000</v>
      </c>
      <c r="G2887">
        <f t="shared" ca="1" si="215"/>
        <v>40.764224649999981</v>
      </c>
      <c r="H2887">
        <f t="shared" ca="1" si="215"/>
        <v>40.170402875000001</v>
      </c>
      <c r="I2887">
        <f t="shared" ca="1" si="216"/>
        <v>0</v>
      </c>
      <c r="J2887">
        <f ca="1">IF(AND(I2886=0,I2887=1),B2888,IF(AND(I2887=1,I2886=1),J2886,0))</f>
        <v>0</v>
      </c>
      <c r="K2887">
        <f t="shared" ca="1" si="217"/>
        <v>0</v>
      </c>
      <c r="L2887">
        <f t="shared" ca="1" si="218"/>
        <v>0</v>
      </c>
      <c r="M2887">
        <f t="shared" ca="1" si="219"/>
        <v>33.701910434999974</v>
      </c>
    </row>
    <row r="2888" spans="1:13" x14ac:dyDescent="0.3">
      <c r="A2888" s="1">
        <v>40417</v>
      </c>
      <c r="B2888">
        <f>VLOOKUP($A2888,DataAdjust!$A:$K,9,FALSE)</f>
        <v>39.523131999999997</v>
      </c>
      <c r="C2888">
        <f>VLOOKUP($A2888,DataAdjust!$A:$K,10,FALSE)</f>
        <v>39.823130999999997</v>
      </c>
      <c r="D2888">
        <f>VLOOKUP($A2888,DataAdjust!$A:$K,11,FALSE)</f>
        <v>38.633132000000003</v>
      </c>
      <c r="E2888">
        <f>VLOOKUP($A2888,DataAdjust!$A:$K,6,FALSE)</f>
        <v>39.733131</v>
      </c>
      <c r="F2888">
        <f>VLOOKUP($A2888,DataAdjust!$A:$K,7,FALSE)</f>
        <v>109568800</v>
      </c>
      <c r="G2888">
        <f t="shared" ca="1" si="215"/>
        <v>40.727556499999984</v>
      </c>
      <c r="H2888">
        <f t="shared" ca="1" si="215"/>
        <v>40.023893625000007</v>
      </c>
      <c r="I2888">
        <f t="shared" ca="1" si="216"/>
        <v>0</v>
      </c>
      <c r="J2888">
        <f ca="1">IF(AND(I2887=0,I2888=1),B2889,IF(AND(I2888=1,I2887=1),J2887,0))</f>
        <v>0</v>
      </c>
      <c r="K2888">
        <f t="shared" ca="1" si="217"/>
        <v>0</v>
      </c>
      <c r="L2888">
        <f t="shared" ca="1" si="218"/>
        <v>0</v>
      </c>
      <c r="M2888">
        <f t="shared" ca="1" si="219"/>
        <v>33.701910434999974</v>
      </c>
    </row>
    <row r="2889" spans="1:13" x14ac:dyDescent="0.3">
      <c r="A2889" s="1">
        <v>40420</v>
      </c>
      <c r="B2889">
        <f>VLOOKUP($A2889,DataAdjust!$A:$K,9,FALSE)</f>
        <v>39.568401000000001</v>
      </c>
      <c r="C2889">
        <f>VLOOKUP($A2889,DataAdjust!$A:$K,10,FALSE)</f>
        <v>39.958400000000005</v>
      </c>
      <c r="D2889">
        <f>VLOOKUP($A2889,DataAdjust!$A:$K,11,FALSE)</f>
        <v>39.308398000000004</v>
      </c>
      <c r="E2889">
        <f>VLOOKUP($A2889,DataAdjust!$A:$K,6,FALSE)</f>
        <v>39.318401000000001</v>
      </c>
      <c r="F2889">
        <f>VLOOKUP($A2889,DataAdjust!$A:$K,7,FALSE)</f>
        <v>49373200</v>
      </c>
      <c r="G2889">
        <f t="shared" ca="1" si="215"/>
        <v>40.707926133333316</v>
      </c>
      <c r="H2889">
        <f t="shared" ca="1" si="215"/>
        <v>39.805257999999995</v>
      </c>
      <c r="I2889">
        <f t="shared" ca="1" si="216"/>
        <v>0</v>
      </c>
      <c r="J2889">
        <f ca="1">IF(AND(I2888=0,I2889=1),B2890,IF(AND(I2889=1,I2888=1),J2888,0))</f>
        <v>0</v>
      </c>
      <c r="K2889">
        <f t="shared" ca="1" si="217"/>
        <v>0</v>
      </c>
      <c r="L2889">
        <f t="shared" ca="1" si="218"/>
        <v>0</v>
      </c>
      <c r="M2889">
        <f t="shared" ca="1" si="219"/>
        <v>33.701910434999974</v>
      </c>
    </row>
    <row r="2890" spans="1:13" x14ac:dyDescent="0.3">
      <c r="A2890" s="1">
        <v>40421</v>
      </c>
      <c r="B2890">
        <f>VLOOKUP($A2890,DataAdjust!$A:$K,9,FALSE)</f>
        <v>39.103152999999999</v>
      </c>
      <c r="C2890">
        <f>VLOOKUP($A2890,DataAdjust!$A:$K,10,FALSE)</f>
        <v>39.573149999999998</v>
      </c>
      <c r="D2890">
        <f>VLOOKUP($A2890,DataAdjust!$A:$K,11,FALSE)</f>
        <v>38.903151999999999</v>
      </c>
      <c r="E2890">
        <f>VLOOKUP($A2890,DataAdjust!$A:$K,6,FALSE)</f>
        <v>39.183151000000002</v>
      </c>
      <c r="F2890">
        <f>VLOOKUP($A2890,DataAdjust!$A:$K,7,FALSE)</f>
        <v>72066900</v>
      </c>
      <c r="G2890">
        <f t="shared" ca="1" si="215"/>
        <v>40.698315883333322</v>
      </c>
      <c r="H2890">
        <f t="shared" ca="1" si="215"/>
        <v>39.647477374999994</v>
      </c>
      <c r="I2890">
        <f t="shared" ca="1" si="216"/>
        <v>0</v>
      </c>
      <c r="J2890">
        <f ca="1">IF(AND(I2889=0,I2890=1),B2891,IF(AND(I2890=1,I2889=1),J2889,0))</f>
        <v>0</v>
      </c>
      <c r="K2890">
        <f t="shared" ca="1" si="217"/>
        <v>0</v>
      </c>
      <c r="L2890">
        <f t="shared" ca="1" si="218"/>
        <v>0</v>
      </c>
      <c r="M2890">
        <f t="shared" ca="1" si="219"/>
        <v>33.701910434999974</v>
      </c>
    </row>
    <row r="2891" spans="1:13" x14ac:dyDescent="0.3">
      <c r="A2891" s="1">
        <v>40422</v>
      </c>
      <c r="B2891">
        <f>VLOOKUP($A2891,DataAdjust!$A:$K,9,FALSE)</f>
        <v>39.695235999999994</v>
      </c>
      <c r="C2891">
        <f>VLOOKUP($A2891,DataAdjust!$A:$K,10,FALSE)</f>
        <v>40.505237999999991</v>
      </c>
      <c r="D2891">
        <f>VLOOKUP($A2891,DataAdjust!$A:$K,11,FALSE)</f>
        <v>39.665237999999995</v>
      </c>
      <c r="E2891">
        <f>VLOOKUP($A2891,DataAdjust!$A:$K,6,FALSE)</f>
        <v>40.355235999999998</v>
      </c>
      <c r="F2891">
        <f>VLOOKUP($A2891,DataAdjust!$A:$K,7,FALSE)</f>
        <v>83523100</v>
      </c>
      <c r="G2891">
        <f t="shared" ca="1" si="215"/>
        <v>40.709437766666646</v>
      </c>
      <c r="H2891">
        <f t="shared" ca="1" si="215"/>
        <v>39.629446250000001</v>
      </c>
      <c r="I2891">
        <f t="shared" ca="1" si="216"/>
        <v>0</v>
      </c>
      <c r="J2891">
        <f ca="1">IF(AND(I2890=0,I2891=1),B2892,IF(AND(I2891=1,I2890=1),J2890,0))</f>
        <v>0</v>
      </c>
      <c r="K2891">
        <f t="shared" ca="1" si="217"/>
        <v>0</v>
      </c>
      <c r="L2891">
        <f t="shared" ca="1" si="218"/>
        <v>0</v>
      </c>
      <c r="M2891">
        <f t="shared" ca="1" si="219"/>
        <v>33.701910434999974</v>
      </c>
    </row>
    <row r="2892" spans="1:13" x14ac:dyDescent="0.3">
      <c r="A2892" s="1">
        <v>40423</v>
      </c>
      <c r="B2892">
        <f>VLOOKUP($A2892,DataAdjust!$A:$K,9,FALSE)</f>
        <v>40.386035999999997</v>
      </c>
      <c r="C2892">
        <f>VLOOKUP($A2892,DataAdjust!$A:$K,10,FALSE)</f>
        <v>40.82603499999999</v>
      </c>
      <c r="D2892">
        <f>VLOOKUP($A2892,DataAdjust!$A:$K,11,FALSE)</f>
        <v>40.276035999999991</v>
      </c>
      <c r="E2892">
        <f>VLOOKUP($A2892,DataAdjust!$A:$K,6,FALSE)</f>
        <v>40.806033999999997</v>
      </c>
      <c r="F2892">
        <f>VLOOKUP($A2892,DataAdjust!$A:$K,7,FALSE)</f>
        <v>41816800</v>
      </c>
      <c r="G2892">
        <f t="shared" ca="1" si="215"/>
        <v>40.733611366666658</v>
      </c>
      <c r="H2892">
        <f t="shared" ca="1" si="215"/>
        <v>39.717353125000002</v>
      </c>
      <c r="I2892">
        <f t="shared" ca="1" si="216"/>
        <v>0</v>
      </c>
      <c r="J2892">
        <f ca="1">IF(AND(I2891=0,I2892=1),B2893,IF(AND(I2892=1,I2891=1),J2891,0))</f>
        <v>0</v>
      </c>
      <c r="K2892">
        <f t="shared" ca="1" si="217"/>
        <v>0</v>
      </c>
      <c r="L2892">
        <f t="shared" ca="1" si="218"/>
        <v>0</v>
      </c>
      <c r="M2892">
        <f t="shared" ca="1" si="219"/>
        <v>33.701910434999974</v>
      </c>
    </row>
    <row r="2893" spans="1:13" x14ac:dyDescent="0.3">
      <c r="A2893" s="1">
        <v>40424</v>
      </c>
      <c r="B2893">
        <f>VLOOKUP($A2893,DataAdjust!$A:$K,9,FALSE)</f>
        <v>41.232216000000001</v>
      </c>
      <c r="C2893">
        <f>VLOOKUP($A2893,DataAdjust!$A:$K,10,FALSE)</f>
        <v>41.492218000000001</v>
      </c>
      <c r="D2893">
        <f>VLOOKUP($A2893,DataAdjust!$A:$K,11,FALSE)</f>
        <v>41.022216999999998</v>
      </c>
      <c r="E2893">
        <f>VLOOKUP($A2893,DataAdjust!$A:$K,6,FALSE)</f>
        <v>41.482216000000001</v>
      </c>
      <c r="F2893">
        <f>VLOOKUP($A2893,DataAdjust!$A:$K,7,FALSE)</f>
        <v>64041100</v>
      </c>
      <c r="G2893">
        <f t="shared" ca="1" si="215"/>
        <v>40.750343649999991</v>
      </c>
      <c r="H2893">
        <f t="shared" ca="1" si="215"/>
        <v>39.983322874999999</v>
      </c>
      <c r="I2893">
        <f t="shared" ca="1" si="216"/>
        <v>0</v>
      </c>
      <c r="J2893">
        <f ca="1">IF(AND(I2892=0,I2893=1),B2894,IF(AND(I2893=1,I2892=1),J2892,0))</f>
        <v>0</v>
      </c>
      <c r="K2893">
        <f t="shared" ca="1" si="217"/>
        <v>0</v>
      </c>
      <c r="L2893">
        <f t="shared" ca="1" si="218"/>
        <v>0</v>
      </c>
      <c r="M2893">
        <f t="shared" ca="1" si="219"/>
        <v>33.701910434999974</v>
      </c>
    </row>
    <row r="2894" spans="1:13" x14ac:dyDescent="0.3">
      <c r="A2894" s="1">
        <v>40428</v>
      </c>
      <c r="B2894">
        <f>VLOOKUP($A2894,DataAdjust!$A:$K,9,FALSE)</f>
        <v>41.322716</v>
      </c>
      <c r="C2894">
        <f>VLOOKUP($A2894,DataAdjust!$A:$K,10,FALSE)</f>
        <v>41.532714999999996</v>
      </c>
      <c r="D2894">
        <f>VLOOKUP($A2894,DataAdjust!$A:$K,11,FALSE)</f>
        <v>41.132717</v>
      </c>
      <c r="E2894">
        <f>VLOOKUP($A2894,DataAdjust!$A:$K,6,FALSE)</f>
        <v>41.202717</v>
      </c>
      <c r="F2894">
        <f>VLOOKUP($A2894,DataAdjust!$A:$K,7,FALSE)</f>
        <v>51195200</v>
      </c>
      <c r="G2894">
        <f t="shared" ca="1" si="215"/>
        <v>40.755981266666666</v>
      </c>
      <c r="H2894">
        <f t="shared" ca="1" si="215"/>
        <v>40.167021124999998</v>
      </c>
      <c r="I2894">
        <f t="shared" ca="1" si="216"/>
        <v>0</v>
      </c>
      <c r="J2894">
        <f ca="1">IF(AND(I2893=0,I2894=1),B2895,IF(AND(I2894=1,I2893=1),J2893,0))</f>
        <v>0</v>
      </c>
      <c r="K2894">
        <f t="shared" ca="1" si="217"/>
        <v>0</v>
      </c>
      <c r="L2894">
        <f t="shared" ca="1" si="218"/>
        <v>0</v>
      </c>
      <c r="M2894">
        <f t="shared" ca="1" si="219"/>
        <v>33.701910434999974</v>
      </c>
    </row>
    <row r="2895" spans="1:13" x14ac:dyDescent="0.3">
      <c r="A2895" s="1">
        <v>40429</v>
      </c>
      <c r="B2895">
        <f>VLOOKUP($A2895,DataAdjust!$A:$K,9,FALSE)</f>
        <v>41.278595000000003</v>
      </c>
      <c r="C2895">
        <f>VLOOKUP($A2895,DataAdjust!$A:$K,10,FALSE)</f>
        <v>41.898594000000003</v>
      </c>
      <c r="D2895">
        <f>VLOOKUP($A2895,DataAdjust!$A:$K,11,FALSE)</f>
        <v>41.268593000000003</v>
      </c>
      <c r="E2895">
        <f>VLOOKUP($A2895,DataAdjust!$A:$K,6,FALSE)</f>
        <v>41.698593000000002</v>
      </c>
      <c r="F2895">
        <f>VLOOKUP($A2895,DataAdjust!$A:$K,7,FALSE)</f>
        <v>66879800</v>
      </c>
      <c r="G2895">
        <f t="shared" ca="1" si="215"/>
        <v>40.770033150000003</v>
      </c>
      <c r="H2895">
        <f t="shared" ca="1" si="215"/>
        <v>40.472434875000005</v>
      </c>
      <c r="I2895">
        <f t="shared" ca="1" si="216"/>
        <v>0</v>
      </c>
      <c r="J2895">
        <f ca="1">IF(AND(I2894=0,I2895=1),B2896,IF(AND(I2895=1,I2894=1),J2894,0))</f>
        <v>0</v>
      </c>
      <c r="K2895">
        <f t="shared" ca="1" si="217"/>
        <v>0</v>
      </c>
      <c r="L2895">
        <f t="shared" ca="1" si="218"/>
        <v>0</v>
      </c>
      <c r="M2895">
        <f t="shared" ca="1" si="219"/>
        <v>33.701910434999974</v>
      </c>
    </row>
    <row r="2896" spans="1:13" x14ac:dyDescent="0.3">
      <c r="A2896" s="1">
        <v>40430</v>
      </c>
      <c r="B2896">
        <f>VLOOKUP($A2896,DataAdjust!$A:$K,9,FALSE)</f>
        <v>42.090892999999994</v>
      </c>
      <c r="C2896">
        <f>VLOOKUP($A2896,DataAdjust!$A:$K,10,FALSE)</f>
        <v>42.130893999999998</v>
      </c>
      <c r="D2896">
        <f>VLOOKUP($A2896,DataAdjust!$A:$K,11,FALSE)</f>
        <v>41.750892999999998</v>
      </c>
      <c r="E2896">
        <f>VLOOKUP($A2896,DataAdjust!$A:$K,6,FALSE)</f>
        <v>41.860892999999997</v>
      </c>
      <c r="F2896">
        <f>VLOOKUP($A2896,DataAdjust!$A:$K,7,FALSE)</f>
        <v>61476400</v>
      </c>
      <c r="G2896">
        <f t="shared" ca="1" si="215"/>
        <v>40.768528566666667</v>
      </c>
      <c r="H2896">
        <f t="shared" ca="1" si="215"/>
        <v>40.738405125</v>
      </c>
      <c r="I2896">
        <f t="shared" ca="1" si="216"/>
        <v>0</v>
      </c>
      <c r="J2896">
        <f ca="1">IF(AND(I2895=0,I2896=1),B2897,IF(AND(I2896=1,I2895=1),J2895,0))</f>
        <v>0</v>
      </c>
      <c r="K2896">
        <f t="shared" ca="1" si="217"/>
        <v>0</v>
      </c>
      <c r="L2896">
        <f t="shared" ca="1" si="218"/>
        <v>0</v>
      </c>
      <c r="M2896">
        <f t="shared" ca="1" si="219"/>
        <v>33.701910434999974</v>
      </c>
    </row>
    <row r="2897" spans="1:13" x14ac:dyDescent="0.3">
      <c r="A2897" s="1">
        <v>40431</v>
      </c>
      <c r="B2897">
        <f>VLOOKUP($A2897,DataAdjust!$A:$K,9,FALSE)</f>
        <v>41.894161999999994</v>
      </c>
      <c r="C2897">
        <f>VLOOKUP($A2897,DataAdjust!$A:$K,10,FALSE)</f>
        <v>42.084159999999997</v>
      </c>
      <c r="D2897">
        <f>VLOOKUP($A2897,DataAdjust!$A:$K,11,FALSE)</f>
        <v>41.664161999999997</v>
      </c>
      <c r="E2897">
        <f>VLOOKUP($A2897,DataAdjust!$A:$K,6,FALSE)</f>
        <v>42.014159999999997</v>
      </c>
      <c r="F2897">
        <f>VLOOKUP($A2897,DataAdjust!$A:$K,7,FALSE)</f>
        <v>66995700</v>
      </c>
      <c r="G2897">
        <f t="shared" ca="1" si="215"/>
        <v>40.766734133333337</v>
      </c>
      <c r="H2897">
        <f t="shared" ca="1" si="215"/>
        <v>41.075375000000001</v>
      </c>
      <c r="I2897">
        <f t="shared" ca="1" si="216"/>
        <v>1</v>
      </c>
      <c r="J2897">
        <f ca="1">IF(AND(I2896=0,I2897=1),B2898,IF(AND(I2897=1,I2896=1),J2896,0))</f>
        <v>42.310192000000001</v>
      </c>
      <c r="K2897">
        <f t="shared" ca="1" si="217"/>
        <v>0</v>
      </c>
      <c r="L2897">
        <f t="shared" ca="1" si="218"/>
        <v>0</v>
      </c>
      <c r="M2897">
        <f t="shared" ca="1" si="219"/>
        <v>33.701910434999974</v>
      </c>
    </row>
    <row r="2898" spans="1:13" x14ac:dyDescent="0.3">
      <c r="A2898" s="1">
        <v>40434</v>
      </c>
      <c r="B2898">
        <f>VLOOKUP($A2898,DataAdjust!$A:$K,9,FALSE)</f>
        <v>42.310192000000001</v>
      </c>
      <c r="C2898">
        <f>VLOOKUP($A2898,DataAdjust!$A:$K,10,FALSE)</f>
        <v>42.720191999999997</v>
      </c>
      <c r="D2898">
        <f>VLOOKUP($A2898,DataAdjust!$A:$K,11,FALSE)</f>
        <v>42.290191999999998</v>
      </c>
      <c r="E2898">
        <f>VLOOKUP($A2898,DataAdjust!$A:$K,6,FALSE)</f>
        <v>42.600192999999997</v>
      </c>
      <c r="F2898">
        <f>VLOOKUP($A2898,DataAdjust!$A:$K,7,FALSE)</f>
        <v>64523400</v>
      </c>
      <c r="G2898">
        <f t="shared" ca="1" si="215"/>
        <v>40.772461716666683</v>
      </c>
      <c r="H2898">
        <f t="shared" ca="1" si="215"/>
        <v>41.502505249999999</v>
      </c>
      <c r="I2898">
        <f t="shared" ca="1" si="216"/>
        <v>1</v>
      </c>
      <c r="J2898">
        <f ca="1">IF(AND(I2897=0,I2898=1),B2899,IF(AND(I2898=1,I2897=1),J2897,0))</f>
        <v>42.310192000000001</v>
      </c>
      <c r="K2898">
        <f t="shared" ca="1" si="217"/>
        <v>0</v>
      </c>
      <c r="L2898">
        <f t="shared" ca="1" si="218"/>
        <v>0</v>
      </c>
      <c r="M2898">
        <f t="shared" ca="1" si="219"/>
        <v>33.701910434999974</v>
      </c>
    </row>
    <row r="2899" spans="1:13" x14ac:dyDescent="0.3">
      <c r="A2899" s="1">
        <v>40435</v>
      </c>
      <c r="B2899">
        <f>VLOOKUP($A2899,DataAdjust!$A:$K,9,FALSE)</f>
        <v>42.520516000000001</v>
      </c>
      <c r="C2899">
        <f>VLOOKUP($A2899,DataAdjust!$A:$K,10,FALSE)</f>
        <v>43.030518000000001</v>
      </c>
      <c r="D2899">
        <f>VLOOKUP($A2899,DataAdjust!$A:$K,11,FALSE)</f>
        <v>42.410519000000001</v>
      </c>
      <c r="E2899">
        <f>VLOOKUP($A2899,DataAdjust!$A:$K,6,FALSE)</f>
        <v>42.780518000000001</v>
      </c>
      <c r="F2899">
        <f>VLOOKUP($A2899,DataAdjust!$A:$K,7,FALSE)</f>
        <v>91405800</v>
      </c>
      <c r="G2899">
        <f t="shared" ca="1" si="215"/>
        <v>40.780609783333347</v>
      </c>
      <c r="H2899">
        <f t="shared" ca="1" si="215"/>
        <v>41.805665500000003</v>
      </c>
      <c r="I2899">
        <f t="shared" ca="1" si="216"/>
        <v>1</v>
      </c>
      <c r="J2899">
        <f ca="1">IF(AND(I2898=0,I2899=1),B2900,IF(AND(I2899=1,I2898=1),J2898,0))</f>
        <v>42.310192000000001</v>
      </c>
      <c r="K2899">
        <f t="shared" ca="1" si="217"/>
        <v>0</v>
      </c>
      <c r="L2899">
        <f t="shared" ca="1" si="218"/>
        <v>0</v>
      </c>
      <c r="M2899">
        <f t="shared" ca="1" si="219"/>
        <v>33.701910434999974</v>
      </c>
    </row>
    <row r="2900" spans="1:13" x14ac:dyDescent="0.3">
      <c r="A2900" s="1">
        <v>40436</v>
      </c>
      <c r="B2900">
        <f>VLOOKUP($A2900,DataAdjust!$A:$K,9,FALSE)</f>
        <v>42.631005000000002</v>
      </c>
      <c r="C2900">
        <f>VLOOKUP($A2900,DataAdjust!$A:$K,10,FALSE)</f>
        <v>43.101002000000001</v>
      </c>
      <c r="D2900">
        <f>VLOOKUP($A2900,DataAdjust!$A:$K,11,FALSE)</f>
        <v>42.491002000000002</v>
      </c>
      <c r="E2900">
        <f>VLOOKUP($A2900,DataAdjust!$A:$K,6,FALSE)</f>
        <v>43.051003000000001</v>
      </c>
      <c r="F2900">
        <f>VLOOKUP($A2900,DataAdjust!$A:$K,7,FALSE)</f>
        <v>67108200</v>
      </c>
      <c r="G2900">
        <f t="shared" ca="1" si="215"/>
        <v>40.799264616666669</v>
      </c>
      <c r="H2900">
        <f t="shared" ca="1" si="215"/>
        <v>42.086286624999993</v>
      </c>
      <c r="I2900">
        <f t="shared" ca="1" si="216"/>
        <v>1</v>
      </c>
      <c r="J2900">
        <f ca="1">IF(AND(I2899=0,I2900=1),B2901,IF(AND(I2900=1,I2899=1),J2899,0))</f>
        <v>42.310192000000001</v>
      </c>
      <c r="K2900">
        <f t="shared" ca="1" si="217"/>
        <v>0</v>
      </c>
      <c r="L2900">
        <f t="shared" ca="1" si="218"/>
        <v>0</v>
      </c>
      <c r="M2900">
        <f t="shared" ca="1" si="219"/>
        <v>33.701910434999974</v>
      </c>
    </row>
    <row r="2901" spans="1:13" x14ac:dyDescent="0.3">
      <c r="A2901" s="1">
        <v>40437</v>
      </c>
      <c r="B2901">
        <f>VLOOKUP($A2901,DataAdjust!$A:$K,9,FALSE)</f>
        <v>42.942294999999994</v>
      </c>
      <c r="C2901">
        <f>VLOOKUP($A2901,DataAdjust!$A:$K,10,FALSE)</f>
        <v>43.262294999999995</v>
      </c>
      <c r="D2901">
        <f>VLOOKUP($A2901,DataAdjust!$A:$K,11,FALSE)</f>
        <v>42.822295999999994</v>
      </c>
      <c r="E2901">
        <f>VLOOKUP($A2901,DataAdjust!$A:$K,6,FALSE)</f>
        <v>43.222293999999998</v>
      </c>
      <c r="F2901">
        <f>VLOOKUP($A2901,DataAdjust!$A:$K,7,FALSE)</f>
        <v>66885800</v>
      </c>
      <c r="G2901">
        <f t="shared" ca="1" si="215"/>
        <v>40.826173300000015</v>
      </c>
      <c r="H2901">
        <f t="shared" ca="1" si="215"/>
        <v>42.303796374999997</v>
      </c>
      <c r="I2901">
        <f t="shared" ca="1" si="216"/>
        <v>1</v>
      </c>
      <c r="J2901">
        <f ca="1">IF(AND(I2900=0,I2901=1),B2902,IF(AND(I2901=1,I2900=1),J2900,0))</f>
        <v>42.310192000000001</v>
      </c>
      <c r="K2901">
        <f t="shared" ca="1" si="217"/>
        <v>0</v>
      </c>
      <c r="L2901">
        <f t="shared" ca="1" si="218"/>
        <v>0</v>
      </c>
      <c r="M2901">
        <f t="shared" ca="1" si="219"/>
        <v>33.701910434999974</v>
      </c>
    </row>
    <row r="2902" spans="1:13" x14ac:dyDescent="0.3">
      <c r="A2902" s="1">
        <v>40438</v>
      </c>
      <c r="B2902">
        <f>VLOOKUP($A2902,DataAdjust!$A:$K,9,FALSE)</f>
        <v>43.518691000000004</v>
      </c>
      <c r="C2902">
        <f>VLOOKUP($A2902,DataAdjust!$A:$K,10,FALSE)</f>
        <v>43.518691000000004</v>
      </c>
      <c r="D2902">
        <f>VLOOKUP($A2902,DataAdjust!$A:$K,11,FALSE)</f>
        <v>43.128692000000001</v>
      </c>
      <c r="E2902">
        <f>VLOOKUP($A2902,DataAdjust!$A:$K,6,FALSE)</f>
        <v>43.368693999999998</v>
      </c>
      <c r="F2902">
        <f>VLOOKUP($A2902,DataAdjust!$A:$K,7,FALSE)</f>
        <v>76372600</v>
      </c>
      <c r="G2902">
        <f t="shared" ref="G2902:H2965" ca="1" si="220">AVERAGE(INDIRECT(ADDRESS(ROW()-G$2+1,5)&amp;":"&amp;ADDRESS(ROW(),5)))</f>
        <v>40.85837118333334</v>
      </c>
      <c r="H2902">
        <f t="shared" ca="1" si="220"/>
        <v>42.574543499999997</v>
      </c>
      <c r="I2902">
        <f t="shared" ref="I2902:I2965" ca="1" si="221">IF(H2902&gt;G2902,1,0)</f>
        <v>1</v>
      </c>
      <c r="J2902">
        <f ca="1">IF(AND(I2901=0,I2902=1),B2903,IF(AND(I2902=1,I2901=1),J2901,0))</f>
        <v>42.310192000000001</v>
      </c>
      <c r="K2902">
        <f t="shared" ref="K2902:K2965" ca="1" si="222">IF(AND(I2902=0,I2901=1),B2903,0)</f>
        <v>0</v>
      </c>
      <c r="L2902">
        <f t="shared" ref="L2902:L2965" ca="1" si="223">IF(K2902&lt;&gt;0,K2902-J2901-J2901*N$2,0)</f>
        <v>0</v>
      </c>
      <c r="M2902">
        <f t="shared" ref="M2902:M2965" ca="1" si="224">M2901+L2902</f>
        <v>33.701910434999974</v>
      </c>
    </row>
    <row r="2903" spans="1:13" x14ac:dyDescent="0.3">
      <c r="A2903" s="1">
        <v>40441</v>
      </c>
      <c r="B2903">
        <f>VLOOKUP($A2903,DataAdjust!$A:$K,9,FALSE)</f>
        <v>43.467804000000001</v>
      </c>
      <c r="C2903">
        <f>VLOOKUP($A2903,DataAdjust!$A:$K,10,FALSE)</f>
        <v>44.227806000000001</v>
      </c>
      <c r="D2903">
        <f>VLOOKUP($A2903,DataAdjust!$A:$K,11,FALSE)</f>
        <v>43.407806999999998</v>
      </c>
      <c r="E2903">
        <f>VLOOKUP($A2903,DataAdjust!$A:$K,6,FALSE)</f>
        <v>44.127808000000002</v>
      </c>
      <c r="F2903">
        <f>VLOOKUP($A2903,DataAdjust!$A:$K,7,FALSE)</f>
        <v>84475000</v>
      </c>
      <c r="G2903">
        <f t="shared" ca="1" si="220"/>
        <v>40.91371920000001</v>
      </c>
      <c r="H2903">
        <f t="shared" ca="1" si="220"/>
        <v>42.878195375000004</v>
      </c>
      <c r="I2903">
        <f t="shared" ca="1" si="221"/>
        <v>1</v>
      </c>
      <c r="J2903">
        <f ca="1">IF(AND(I2902=0,I2903=1),B2904,IF(AND(I2903=1,I2902=1),J2902,0))</f>
        <v>42.310192000000001</v>
      </c>
      <c r="K2903">
        <f t="shared" ca="1" si="222"/>
        <v>0</v>
      </c>
      <c r="L2903">
        <f t="shared" ca="1" si="223"/>
        <v>0</v>
      </c>
      <c r="M2903">
        <f t="shared" ca="1" si="224"/>
        <v>33.701910434999974</v>
      </c>
    </row>
    <row r="2904" spans="1:13" x14ac:dyDescent="0.3">
      <c r="A2904" s="1">
        <v>40442</v>
      </c>
      <c r="B2904">
        <f>VLOOKUP($A2904,DataAdjust!$A:$K,9,FALSE)</f>
        <v>44.158767999999995</v>
      </c>
      <c r="C2904">
        <f>VLOOKUP($A2904,DataAdjust!$A:$K,10,FALSE)</f>
        <v>44.468764999999998</v>
      </c>
      <c r="D2904">
        <f>VLOOKUP($A2904,DataAdjust!$A:$K,11,FALSE)</f>
        <v>43.908767999999995</v>
      </c>
      <c r="E2904">
        <f>VLOOKUP($A2904,DataAdjust!$A:$K,6,FALSE)</f>
        <v>44.118766999999998</v>
      </c>
      <c r="F2904">
        <f>VLOOKUP($A2904,DataAdjust!$A:$K,7,FALSE)</f>
        <v>82272000</v>
      </c>
      <c r="G2904">
        <f t="shared" ca="1" si="220"/>
        <v>40.968781250000006</v>
      </c>
      <c r="H2904">
        <f t="shared" ca="1" si="220"/>
        <v>43.160429624999999</v>
      </c>
      <c r="I2904">
        <f t="shared" ca="1" si="221"/>
        <v>1</v>
      </c>
      <c r="J2904">
        <f ca="1">IF(AND(I2903=0,I2904=1),B2905,IF(AND(I2904=1,I2903=1),J2903,0))</f>
        <v>42.310192000000001</v>
      </c>
      <c r="K2904">
        <f t="shared" ca="1" si="222"/>
        <v>0</v>
      </c>
      <c r="L2904">
        <f t="shared" ca="1" si="223"/>
        <v>0</v>
      </c>
      <c r="M2904">
        <f t="shared" ca="1" si="224"/>
        <v>33.701910434999974</v>
      </c>
    </row>
    <row r="2905" spans="1:13" x14ac:dyDescent="0.3">
      <c r="A2905" s="1">
        <v>40443</v>
      </c>
      <c r="B2905">
        <f>VLOOKUP($A2905,DataAdjust!$A:$K,9,FALSE)</f>
        <v>43.931286</v>
      </c>
      <c r="C2905">
        <f>VLOOKUP($A2905,DataAdjust!$A:$K,10,FALSE)</f>
        <v>44.331287000000003</v>
      </c>
      <c r="D2905">
        <f>VLOOKUP($A2905,DataAdjust!$A:$K,11,FALSE)</f>
        <v>43.731285</v>
      </c>
      <c r="E2905">
        <f>VLOOKUP($A2905,DataAdjust!$A:$K,6,FALSE)</f>
        <v>44.001286</v>
      </c>
      <c r="F2905">
        <f>VLOOKUP($A2905,DataAdjust!$A:$K,7,FALSE)</f>
        <v>88315900</v>
      </c>
      <c r="G2905">
        <f t="shared" ca="1" si="220"/>
        <v>41.024289683333343</v>
      </c>
      <c r="H2905">
        <f t="shared" ca="1" si="220"/>
        <v>43.408820374999998</v>
      </c>
      <c r="I2905">
        <f t="shared" ca="1" si="221"/>
        <v>1</v>
      </c>
      <c r="J2905">
        <f ca="1">IF(AND(I2904=0,I2905=1),B2906,IF(AND(I2905=1,I2904=1),J2904,0))</f>
        <v>42.310192000000001</v>
      </c>
      <c r="K2905">
        <f t="shared" ca="1" si="222"/>
        <v>0</v>
      </c>
      <c r="L2905">
        <f t="shared" ca="1" si="223"/>
        <v>0</v>
      </c>
      <c r="M2905">
        <f t="shared" ca="1" si="224"/>
        <v>33.701910434999974</v>
      </c>
    </row>
    <row r="2906" spans="1:13" x14ac:dyDescent="0.3">
      <c r="A2906" s="1">
        <v>40444</v>
      </c>
      <c r="B2906">
        <f>VLOOKUP($A2906,DataAdjust!$A:$K,9,FALSE)</f>
        <v>43.683219999999999</v>
      </c>
      <c r="C2906">
        <f>VLOOKUP($A2906,DataAdjust!$A:$K,10,FALSE)</f>
        <v>44.473220999999995</v>
      </c>
      <c r="D2906">
        <f>VLOOKUP($A2906,DataAdjust!$A:$K,11,FALSE)</f>
        <v>43.633220999999999</v>
      </c>
      <c r="E2906">
        <f>VLOOKUP($A2906,DataAdjust!$A:$K,6,FALSE)</f>
        <v>43.983218999999998</v>
      </c>
      <c r="F2906">
        <f>VLOOKUP($A2906,DataAdjust!$A:$K,7,FALSE)</f>
        <v>85040000</v>
      </c>
      <c r="G2906">
        <f t="shared" ca="1" si="220"/>
        <v>41.105642733333347</v>
      </c>
      <c r="H2906">
        <f t="shared" ca="1" si="220"/>
        <v>43.581698625000001</v>
      </c>
      <c r="I2906">
        <f t="shared" ca="1" si="221"/>
        <v>1</v>
      </c>
      <c r="J2906">
        <f ca="1">IF(AND(I2905=0,I2906=1),B2907,IF(AND(I2906=1,I2905=1),J2905,0))</f>
        <v>42.310192000000001</v>
      </c>
      <c r="K2906">
        <f t="shared" ca="1" si="222"/>
        <v>0</v>
      </c>
      <c r="L2906">
        <f t="shared" ca="1" si="223"/>
        <v>0</v>
      </c>
      <c r="M2906">
        <f t="shared" ca="1" si="224"/>
        <v>33.701910434999974</v>
      </c>
    </row>
    <row r="2907" spans="1:13" x14ac:dyDescent="0.3">
      <c r="A2907" s="1">
        <v>40445</v>
      </c>
      <c r="B2907">
        <f>VLOOKUP($A2907,DataAdjust!$A:$K,9,FALSE)</f>
        <v>44.437881000000004</v>
      </c>
      <c r="C2907">
        <f>VLOOKUP($A2907,DataAdjust!$A:$K,10,FALSE)</f>
        <v>44.907879000000001</v>
      </c>
      <c r="D2907">
        <f>VLOOKUP($A2907,DataAdjust!$A:$K,11,FALSE)</f>
        <v>44.367882000000002</v>
      </c>
      <c r="E2907">
        <f>VLOOKUP($A2907,DataAdjust!$A:$K,6,FALSE)</f>
        <v>44.877879999999998</v>
      </c>
      <c r="F2907">
        <f>VLOOKUP($A2907,DataAdjust!$A:$K,7,FALSE)</f>
        <v>79495900</v>
      </c>
      <c r="G2907">
        <f t="shared" ca="1" si="220"/>
        <v>41.211824700000008</v>
      </c>
      <c r="H2907">
        <f t="shared" ca="1" si="220"/>
        <v>43.843868874999998</v>
      </c>
      <c r="I2907">
        <f t="shared" ca="1" si="221"/>
        <v>1</v>
      </c>
      <c r="J2907">
        <f ca="1">IF(AND(I2906=0,I2907=1),B2908,IF(AND(I2907=1,I2906=1),J2906,0))</f>
        <v>42.310192000000001</v>
      </c>
      <c r="K2907">
        <f t="shared" ca="1" si="222"/>
        <v>0</v>
      </c>
      <c r="L2907">
        <f t="shared" ca="1" si="223"/>
        <v>0</v>
      </c>
      <c r="M2907">
        <f t="shared" ca="1" si="224"/>
        <v>33.701910434999974</v>
      </c>
    </row>
    <row r="2908" spans="1:13" x14ac:dyDescent="0.3">
      <c r="A2908" s="1">
        <v>40448</v>
      </c>
      <c r="B2908">
        <f>VLOOKUP($A2908,DataAdjust!$A:$K,9,FALSE)</f>
        <v>44.873863999999998</v>
      </c>
      <c r="C2908">
        <f>VLOOKUP($A2908,DataAdjust!$A:$K,10,FALSE)</f>
        <v>44.993862999999997</v>
      </c>
      <c r="D2908">
        <f>VLOOKUP($A2908,DataAdjust!$A:$K,11,FALSE)</f>
        <v>44.593860999999997</v>
      </c>
      <c r="E2908">
        <f>VLOOKUP($A2908,DataAdjust!$A:$K,6,FALSE)</f>
        <v>44.633862000000001</v>
      </c>
      <c r="F2908">
        <f>VLOOKUP($A2908,DataAdjust!$A:$K,7,FALSE)</f>
        <v>43859800</v>
      </c>
      <c r="G2908">
        <f t="shared" ca="1" si="220"/>
        <v>41.315742716666676</v>
      </c>
      <c r="H2908">
        <f t="shared" ca="1" si="220"/>
        <v>44.041726250000004</v>
      </c>
      <c r="I2908">
        <f t="shared" ca="1" si="221"/>
        <v>1</v>
      </c>
      <c r="J2908">
        <f ca="1">IF(AND(I2907=0,I2908=1),B2909,IF(AND(I2908=1,I2907=1),J2907,0))</f>
        <v>42.310192000000001</v>
      </c>
      <c r="K2908">
        <f t="shared" ca="1" si="222"/>
        <v>0</v>
      </c>
      <c r="L2908">
        <f t="shared" ca="1" si="223"/>
        <v>0</v>
      </c>
      <c r="M2908">
        <f t="shared" ca="1" si="224"/>
        <v>33.701910434999974</v>
      </c>
    </row>
    <row r="2909" spans="1:13" x14ac:dyDescent="0.3">
      <c r="A2909" s="1">
        <v>40449</v>
      </c>
      <c r="B2909">
        <f>VLOOKUP($A2909,DataAdjust!$A:$K,9,FALSE)</f>
        <v>44.755790000000005</v>
      </c>
      <c r="C2909">
        <f>VLOOKUP($A2909,DataAdjust!$A:$K,10,FALSE)</f>
        <v>44.785792999999998</v>
      </c>
      <c r="D2909">
        <f>VLOOKUP($A2909,DataAdjust!$A:$K,11,FALSE)</f>
        <v>43.835792000000005</v>
      </c>
      <c r="E2909">
        <f>VLOOKUP($A2909,DataAdjust!$A:$K,6,FALSE)</f>
        <v>44.615791000000002</v>
      </c>
      <c r="F2909">
        <f>VLOOKUP($A2909,DataAdjust!$A:$K,7,FALSE)</f>
        <v>104922900</v>
      </c>
      <c r="G2909">
        <f t="shared" ca="1" si="220"/>
        <v>41.421162766666676</v>
      </c>
      <c r="H2909">
        <f t="shared" ca="1" si="220"/>
        <v>44.215913375</v>
      </c>
      <c r="I2909">
        <f t="shared" ca="1" si="221"/>
        <v>1</v>
      </c>
      <c r="J2909">
        <f ca="1">IF(AND(I2908=0,I2909=1),B2910,IF(AND(I2909=1,I2908=1),J2908,0))</f>
        <v>42.310192000000001</v>
      </c>
      <c r="K2909">
        <f t="shared" ca="1" si="222"/>
        <v>0</v>
      </c>
      <c r="L2909">
        <f t="shared" ca="1" si="223"/>
        <v>0</v>
      </c>
      <c r="M2909">
        <f t="shared" ca="1" si="224"/>
        <v>33.701910434999974</v>
      </c>
    </row>
    <row r="2910" spans="1:13" x14ac:dyDescent="0.3">
      <c r="A2910" s="1">
        <v>40450</v>
      </c>
      <c r="B2910">
        <f>VLOOKUP($A2910,DataAdjust!$A:$K,9,FALSE)</f>
        <v>44.553508000000001</v>
      </c>
      <c r="C2910">
        <f>VLOOKUP($A2910,DataAdjust!$A:$K,10,FALSE)</f>
        <v>44.783507999999998</v>
      </c>
      <c r="D2910">
        <f>VLOOKUP($A2910,DataAdjust!$A:$K,11,FALSE)</f>
        <v>44.363509999999998</v>
      </c>
      <c r="E2910">
        <f>VLOOKUP($A2910,DataAdjust!$A:$K,6,FALSE)</f>
        <v>44.543509999999998</v>
      </c>
      <c r="F2910">
        <f>VLOOKUP($A2910,DataAdjust!$A:$K,7,FALSE)</f>
        <v>81679200</v>
      </c>
      <c r="G2910">
        <f t="shared" ca="1" si="220"/>
        <v>41.523424616666681</v>
      </c>
      <c r="H2910">
        <f t="shared" ca="1" si="220"/>
        <v>44.362765374999995</v>
      </c>
      <c r="I2910">
        <f t="shared" ca="1" si="221"/>
        <v>1</v>
      </c>
      <c r="J2910">
        <f ca="1">IF(AND(I2909=0,I2910=1),B2911,IF(AND(I2910=1,I2909=1),J2909,0))</f>
        <v>42.310192000000001</v>
      </c>
      <c r="K2910">
        <f t="shared" ca="1" si="222"/>
        <v>0</v>
      </c>
      <c r="L2910">
        <f t="shared" ca="1" si="223"/>
        <v>0</v>
      </c>
      <c r="M2910">
        <f t="shared" ca="1" si="224"/>
        <v>33.701910434999974</v>
      </c>
    </row>
    <row r="2911" spans="1:13" x14ac:dyDescent="0.3">
      <c r="A2911" s="1">
        <v>40451</v>
      </c>
      <c r="B2911">
        <f>VLOOKUP($A2911,DataAdjust!$A:$K,9,FALSE)</f>
        <v>44.814692999999998</v>
      </c>
      <c r="C2911">
        <f>VLOOKUP($A2911,DataAdjust!$A:$K,10,FALSE)</f>
        <v>45.114692000000005</v>
      </c>
      <c r="D2911">
        <f>VLOOKUP($A2911,DataAdjust!$A:$K,11,FALSE)</f>
        <v>44.024692000000002</v>
      </c>
      <c r="E2911">
        <f>VLOOKUP($A2911,DataAdjust!$A:$K,6,FALSE)</f>
        <v>44.344692000000002</v>
      </c>
      <c r="F2911">
        <f>VLOOKUP($A2911,DataAdjust!$A:$K,7,FALSE)</f>
        <v>122458600</v>
      </c>
      <c r="G2911">
        <f t="shared" ca="1" si="220"/>
        <v>41.601936733333346</v>
      </c>
      <c r="H2911">
        <f t="shared" ca="1" si="220"/>
        <v>44.389875875000001</v>
      </c>
      <c r="I2911">
        <f t="shared" ca="1" si="221"/>
        <v>1</v>
      </c>
      <c r="J2911">
        <f ca="1">IF(AND(I2910=0,I2911=1),B2912,IF(AND(I2911=1,I2910=1),J2910,0))</f>
        <v>42.310192000000001</v>
      </c>
      <c r="K2911">
        <f t="shared" ca="1" si="222"/>
        <v>0</v>
      </c>
      <c r="L2911">
        <f t="shared" ca="1" si="223"/>
        <v>0</v>
      </c>
      <c r="M2911">
        <f t="shared" ca="1" si="224"/>
        <v>33.701910434999974</v>
      </c>
    </row>
    <row r="2912" spans="1:13" x14ac:dyDescent="0.3">
      <c r="A2912" s="1">
        <v>40452</v>
      </c>
      <c r="B2912">
        <f>VLOOKUP($A2912,DataAdjust!$A:$K,9,FALSE)</f>
        <v>44.760486999999991</v>
      </c>
      <c r="C2912">
        <f>VLOOKUP($A2912,DataAdjust!$A:$K,10,FALSE)</f>
        <v>44.81048599999999</v>
      </c>
      <c r="D2912">
        <f>VLOOKUP($A2912,DataAdjust!$A:$K,11,FALSE)</f>
        <v>44.06048599999999</v>
      </c>
      <c r="E2912">
        <f>VLOOKUP($A2912,DataAdjust!$A:$K,6,FALSE)</f>
        <v>44.290484999999997</v>
      </c>
      <c r="F2912">
        <f>VLOOKUP($A2912,DataAdjust!$A:$K,7,FALSE)</f>
        <v>77675400</v>
      </c>
      <c r="G2912">
        <f t="shared" ca="1" si="220"/>
        <v>41.675939000000014</v>
      </c>
      <c r="H2912">
        <f t="shared" ca="1" si="220"/>
        <v>44.411340624999994</v>
      </c>
      <c r="I2912">
        <f t="shared" ca="1" si="221"/>
        <v>1</v>
      </c>
      <c r="J2912">
        <f ca="1">IF(AND(I2911=0,I2912=1),B2913,IF(AND(I2912=1,I2911=1),J2911,0))</f>
        <v>42.310192000000001</v>
      </c>
      <c r="K2912">
        <f t="shared" ca="1" si="222"/>
        <v>0</v>
      </c>
      <c r="L2912">
        <f t="shared" ca="1" si="223"/>
        <v>0</v>
      </c>
      <c r="M2912">
        <f t="shared" ca="1" si="224"/>
        <v>33.701910434999974</v>
      </c>
    </row>
    <row r="2913" spans="1:13" x14ac:dyDescent="0.3">
      <c r="A2913" s="1">
        <v>40455</v>
      </c>
      <c r="B2913">
        <f>VLOOKUP($A2913,DataAdjust!$A:$K,9,FALSE)</f>
        <v>44.201500000000003</v>
      </c>
      <c r="C2913">
        <f>VLOOKUP($A2913,DataAdjust!$A:$K,10,FALSE)</f>
        <v>44.381500000000003</v>
      </c>
      <c r="D2913">
        <f>VLOOKUP($A2913,DataAdjust!$A:$K,11,FALSE)</f>
        <v>43.531502000000003</v>
      </c>
      <c r="E2913">
        <f>VLOOKUP($A2913,DataAdjust!$A:$K,6,FALSE)</f>
        <v>43.811501</v>
      </c>
      <c r="F2913">
        <f>VLOOKUP($A2913,DataAdjust!$A:$K,7,FALSE)</f>
        <v>71359900</v>
      </c>
      <c r="G2913">
        <f t="shared" ca="1" si="220"/>
        <v>41.735647150000013</v>
      </c>
      <c r="H2913">
        <f t="shared" ca="1" si="220"/>
        <v>44.387617499999998</v>
      </c>
      <c r="I2913">
        <f t="shared" ca="1" si="221"/>
        <v>1</v>
      </c>
      <c r="J2913">
        <f ca="1">IF(AND(I2912=0,I2913=1),B2914,IF(AND(I2913=1,I2912=1),J2912,0))</f>
        <v>42.310192000000001</v>
      </c>
      <c r="K2913">
        <f t="shared" ca="1" si="222"/>
        <v>0</v>
      </c>
      <c r="L2913">
        <f t="shared" ca="1" si="223"/>
        <v>0</v>
      </c>
      <c r="M2913">
        <f t="shared" ca="1" si="224"/>
        <v>33.701910434999974</v>
      </c>
    </row>
    <row r="2914" spans="1:13" x14ac:dyDescent="0.3">
      <c r="A2914" s="1">
        <v>40456</v>
      </c>
      <c r="B2914">
        <f>VLOOKUP($A2914,DataAdjust!$A:$K,9,FALSE)</f>
        <v>44.247878999999998</v>
      </c>
      <c r="C2914">
        <f>VLOOKUP($A2914,DataAdjust!$A:$K,10,FALSE)</f>
        <v>44.977878000000004</v>
      </c>
      <c r="D2914">
        <f>VLOOKUP($A2914,DataAdjust!$A:$K,11,FALSE)</f>
        <v>44.217880000000001</v>
      </c>
      <c r="E2914">
        <f>VLOOKUP($A2914,DataAdjust!$A:$K,6,FALSE)</f>
        <v>44.877879999999998</v>
      </c>
      <c r="F2914">
        <f>VLOOKUP($A2914,DataAdjust!$A:$K,7,FALSE)</f>
        <v>99301300</v>
      </c>
      <c r="G2914">
        <f t="shared" ca="1" si="220"/>
        <v>41.811174916666687</v>
      </c>
      <c r="H2914">
        <f t="shared" ca="1" si="220"/>
        <v>44.499450125000003</v>
      </c>
      <c r="I2914">
        <f t="shared" ca="1" si="221"/>
        <v>1</v>
      </c>
      <c r="J2914">
        <f ca="1">IF(AND(I2913=0,I2914=1),B2915,IF(AND(I2914=1,I2913=1),J2913,0))</f>
        <v>42.310192000000001</v>
      </c>
      <c r="K2914">
        <f t="shared" ca="1" si="222"/>
        <v>0</v>
      </c>
      <c r="L2914">
        <f t="shared" ca="1" si="223"/>
        <v>0</v>
      </c>
      <c r="M2914">
        <f t="shared" ca="1" si="224"/>
        <v>33.701910434999974</v>
      </c>
    </row>
    <row r="2915" spans="1:13" x14ac:dyDescent="0.3">
      <c r="A2915" s="1">
        <v>40457</v>
      </c>
      <c r="B2915">
        <f>VLOOKUP($A2915,DataAdjust!$A:$K,9,FALSE)</f>
        <v>44.859271</v>
      </c>
      <c r="C2915">
        <f>VLOOKUP($A2915,DataAdjust!$A:$K,10,FALSE)</f>
        <v>44.969272000000004</v>
      </c>
      <c r="D2915">
        <f>VLOOKUP($A2915,DataAdjust!$A:$K,11,FALSE)</f>
        <v>44.169272999999997</v>
      </c>
      <c r="E2915">
        <f>VLOOKUP($A2915,DataAdjust!$A:$K,6,FALSE)</f>
        <v>44.489272999999997</v>
      </c>
      <c r="F2915">
        <f>VLOOKUP($A2915,DataAdjust!$A:$K,7,FALSE)</f>
        <v>81831200</v>
      </c>
      <c r="G2915">
        <f t="shared" ca="1" si="220"/>
        <v>41.871510450000009</v>
      </c>
      <c r="H2915">
        <f t="shared" ca="1" si="220"/>
        <v>44.450874249999998</v>
      </c>
      <c r="I2915">
        <f t="shared" ca="1" si="221"/>
        <v>1</v>
      </c>
      <c r="J2915">
        <f ca="1">IF(AND(I2914=0,I2915=1),B2916,IF(AND(I2915=1,I2914=1),J2914,0))</f>
        <v>42.310192000000001</v>
      </c>
      <c r="K2915">
        <f t="shared" ca="1" si="222"/>
        <v>0</v>
      </c>
      <c r="L2915">
        <f t="shared" ca="1" si="223"/>
        <v>0</v>
      </c>
      <c r="M2915">
        <f t="shared" ca="1" si="224"/>
        <v>33.701910434999974</v>
      </c>
    </row>
    <row r="2916" spans="1:13" x14ac:dyDescent="0.3">
      <c r="A2916" s="1">
        <v>40458</v>
      </c>
      <c r="B2916">
        <f>VLOOKUP($A2916,DataAdjust!$A:$K,9,FALSE)</f>
        <v>44.751968000000005</v>
      </c>
      <c r="C2916">
        <f>VLOOKUP($A2916,DataAdjust!$A:$K,10,FALSE)</f>
        <v>44.781970999999999</v>
      </c>
      <c r="D2916">
        <f>VLOOKUP($A2916,DataAdjust!$A:$K,11,FALSE)</f>
        <v>44.241970000000002</v>
      </c>
      <c r="E2916">
        <f>VLOOKUP($A2916,DataAdjust!$A:$K,6,FALSE)</f>
        <v>44.651969999999999</v>
      </c>
      <c r="F2916">
        <f>VLOOKUP($A2916,DataAdjust!$A:$K,7,FALSE)</f>
        <v>75693300</v>
      </c>
      <c r="G2916">
        <f t="shared" ca="1" si="220"/>
        <v>41.931101483333343</v>
      </c>
      <c r="H2916">
        <f t="shared" ca="1" si="220"/>
        <v>44.453137749999996</v>
      </c>
      <c r="I2916">
        <f t="shared" ca="1" si="221"/>
        <v>1</v>
      </c>
      <c r="J2916">
        <f ca="1">IF(AND(I2915=0,I2916=1),B2917,IF(AND(I2916=1,I2915=1),J2915,0))</f>
        <v>42.310192000000001</v>
      </c>
      <c r="K2916">
        <f t="shared" ca="1" si="222"/>
        <v>0</v>
      </c>
      <c r="L2916">
        <f t="shared" ca="1" si="223"/>
        <v>0</v>
      </c>
      <c r="M2916">
        <f t="shared" ca="1" si="224"/>
        <v>33.701910434999974</v>
      </c>
    </row>
    <row r="2917" spans="1:13" x14ac:dyDescent="0.3">
      <c r="A2917" s="1">
        <v>40459</v>
      </c>
      <c r="B2917">
        <f>VLOOKUP($A2917,DataAdjust!$A:$K,9,FALSE)</f>
        <v>44.639206000000001</v>
      </c>
      <c r="C2917">
        <f>VLOOKUP($A2917,DataAdjust!$A:$K,10,FALSE)</f>
        <v>45.079205000000002</v>
      </c>
      <c r="D2917">
        <f>VLOOKUP($A2917,DataAdjust!$A:$K,11,FALSE)</f>
        <v>44.289208000000002</v>
      </c>
      <c r="E2917">
        <f>VLOOKUP($A2917,DataAdjust!$A:$K,6,FALSE)</f>
        <v>44.959206000000002</v>
      </c>
      <c r="F2917">
        <f>VLOOKUP($A2917,DataAdjust!$A:$K,7,FALSE)</f>
        <v>83223900</v>
      </c>
      <c r="G2917">
        <f t="shared" ca="1" si="220"/>
        <v>41.995212183333336</v>
      </c>
      <c r="H2917">
        <f t="shared" ca="1" si="220"/>
        <v>44.496064625000002</v>
      </c>
      <c r="I2917">
        <f t="shared" ca="1" si="221"/>
        <v>1</v>
      </c>
      <c r="J2917">
        <f ca="1">IF(AND(I2916=0,I2917=1),B2918,IF(AND(I2917=1,I2916=1),J2916,0))</f>
        <v>42.310192000000001</v>
      </c>
      <c r="K2917">
        <f t="shared" ca="1" si="222"/>
        <v>0</v>
      </c>
      <c r="L2917">
        <f t="shared" ca="1" si="223"/>
        <v>0</v>
      </c>
      <c r="M2917">
        <f t="shared" ca="1" si="224"/>
        <v>33.701910434999974</v>
      </c>
    </row>
    <row r="2918" spans="1:13" x14ac:dyDescent="0.3">
      <c r="A2918" s="1">
        <v>40462</v>
      </c>
      <c r="B2918">
        <f>VLOOKUP($A2918,DataAdjust!$A:$K,9,FALSE)</f>
        <v>44.987293999999991</v>
      </c>
      <c r="C2918">
        <f>VLOOKUP($A2918,DataAdjust!$A:$K,10,FALSE)</f>
        <v>45.227294999999998</v>
      </c>
      <c r="D2918">
        <f>VLOOKUP($A2918,DataAdjust!$A:$K,11,FALSE)</f>
        <v>44.827293999999995</v>
      </c>
      <c r="E2918">
        <f>VLOOKUP($A2918,DataAdjust!$A:$K,6,FALSE)</f>
        <v>44.977294999999998</v>
      </c>
      <c r="F2918">
        <f>VLOOKUP($A2918,DataAdjust!$A:$K,7,FALSE)</f>
        <v>46880000</v>
      </c>
      <c r="G2918">
        <f t="shared" ca="1" si="220"/>
        <v>42.078557466666673</v>
      </c>
      <c r="H2918">
        <f t="shared" ca="1" si="220"/>
        <v>44.550287749999995</v>
      </c>
      <c r="I2918">
        <f t="shared" ca="1" si="221"/>
        <v>1</v>
      </c>
      <c r="J2918">
        <f ca="1">IF(AND(I2917=0,I2918=1),B2919,IF(AND(I2918=1,I2917=1),J2917,0))</f>
        <v>42.310192000000001</v>
      </c>
      <c r="K2918">
        <f t="shared" ca="1" si="222"/>
        <v>0</v>
      </c>
      <c r="L2918">
        <f t="shared" ca="1" si="223"/>
        <v>0</v>
      </c>
      <c r="M2918">
        <f t="shared" ca="1" si="224"/>
        <v>33.701910434999974</v>
      </c>
    </row>
    <row r="2919" spans="1:13" x14ac:dyDescent="0.3">
      <c r="A2919" s="1">
        <v>40463</v>
      </c>
      <c r="B2919">
        <f>VLOOKUP($A2919,DataAdjust!$A:$K,9,FALSE)</f>
        <v>44.864532000000004</v>
      </c>
      <c r="C2919">
        <f>VLOOKUP($A2919,DataAdjust!$A:$K,10,FALSE)</f>
        <v>45.384532000000007</v>
      </c>
      <c r="D2919">
        <f>VLOOKUP($A2919,DataAdjust!$A:$K,11,FALSE)</f>
        <v>44.434531000000007</v>
      </c>
      <c r="E2919">
        <f>VLOOKUP($A2919,DataAdjust!$A:$K,6,FALSE)</f>
        <v>45.284534000000001</v>
      </c>
      <c r="F2919">
        <f>VLOOKUP($A2919,DataAdjust!$A:$K,7,FALSE)</f>
        <v>88571700</v>
      </c>
      <c r="G2919">
        <f t="shared" ca="1" si="220"/>
        <v>42.161313499999999</v>
      </c>
      <c r="H2919">
        <f t="shared" ca="1" si="220"/>
        <v>44.667767999999995</v>
      </c>
      <c r="I2919">
        <f t="shared" ca="1" si="221"/>
        <v>1</v>
      </c>
      <c r="J2919">
        <f ca="1">IF(AND(I2918=0,I2919=1),B2920,IF(AND(I2919=1,I2918=1),J2918,0))</f>
        <v>42.310192000000001</v>
      </c>
      <c r="K2919">
        <f t="shared" ca="1" si="222"/>
        <v>0</v>
      </c>
      <c r="L2919">
        <f t="shared" ca="1" si="223"/>
        <v>0</v>
      </c>
      <c r="M2919">
        <f t="shared" ca="1" si="224"/>
        <v>33.701910434999974</v>
      </c>
    </row>
    <row r="2920" spans="1:13" x14ac:dyDescent="0.3">
      <c r="A2920" s="1">
        <v>40464</v>
      </c>
      <c r="B2920">
        <f>VLOOKUP($A2920,DataAdjust!$A:$K,9,FALSE)</f>
        <v>45.565059999999995</v>
      </c>
      <c r="C2920">
        <f>VLOOKUP($A2920,DataAdjust!$A:$K,10,FALSE)</f>
        <v>45.885059999999996</v>
      </c>
      <c r="D2920">
        <f>VLOOKUP($A2920,DataAdjust!$A:$K,11,FALSE)</f>
        <v>45.415058999999992</v>
      </c>
      <c r="E2920">
        <f>VLOOKUP($A2920,DataAdjust!$A:$K,6,FALSE)</f>
        <v>45.655059999999999</v>
      </c>
      <c r="F2920">
        <f>VLOOKUP($A2920,DataAdjust!$A:$K,7,FALSE)</f>
        <v>71122900</v>
      </c>
      <c r="G2920">
        <f t="shared" ca="1" si="220"/>
        <v>42.242130599999996</v>
      </c>
      <c r="H2920">
        <f t="shared" ca="1" si="220"/>
        <v>44.838339874999996</v>
      </c>
      <c r="I2920">
        <f t="shared" ca="1" si="221"/>
        <v>1</v>
      </c>
      <c r="J2920">
        <f ca="1">IF(AND(I2919=0,I2920=1),B2921,IF(AND(I2920=1,I2919=1),J2919,0))</f>
        <v>42.310192000000001</v>
      </c>
      <c r="K2920">
        <f t="shared" ca="1" si="222"/>
        <v>0</v>
      </c>
      <c r="L2920">
        <f t="shared" ca="1" si="223"/>
        <v>0</v>
      </c>
      <c r="M2920">
        <f t="shared" ca="1" si="224"/>
        <v>33.701910434999974</v>
      </c>
    </row>
    <row r="2921" spans="1:13" x14ac:dyDescent="0.3">
      <c r="A2921" s="1">
        <v>40465</v>
      </c>
      <c r="B2921">
        <f>VLOOKUP($A2921,DataAdjust!$A:$K,9,FALSE)</f>
        <v>45.694690999999999</v>
      </c>
      <c r="C2921">
        <f>VLOOKUP($A2921,DataAdjust!$A:$K,10,FALSE)</f>
        <v>45.784691000000002</v>
      </c>
      <c r="D2921">
        <f>VLOOKUP($A2921,DataAdjust!$A:$K,11,FALSE)</f>
        <v>45.314689999999999</v>
      </c>
      <c r="E2921">
        <f>VLOOKUP($A2921,DataAdjust!$A:$K,6,FALSE)</f>
        <v>45.564689999999999</v>
      </c>
      <c r="F2921">
        <f>VLOOKUP($A2921,DataAdjust!$A:$K,7,FALSE)</f>
        <v>68464000</v>
      </c>
      <c r="G2921">
        <f t="shared" ca="1" si="220"/>
        <v>42.330758099999997</v>
      </c>
      <c r="H2921">
        <f t="shared" ca="1" si="220"/>
        <v>45.057488499999998</v>
      </c>
      <c r="I2921">
        <f t="shared" ca="1" si="221"/>
        <v>1</v>
      </c>
      <c r="J2921">
        <f ca="1">IF(AND(I2920=0,I2921=1),B2922,IF(AND(I2921=1,I2920=1),J2920,0))</f>
        <v>42.310192000000001</v>
      </c>
      <c r="K2921">
        <f t="shared" ca="1" si="222"/>
        <v>0</v>
      </c>
      <c r="L2921">
        <f t="shared" ca="1" si="223"/>
        <v>0</v>
      </c>
      <c r="M2921">
        <f t="shared" ca="1" si="224"/>
        <v>33.701910434999974</v>
      </c>
    </row>
    <row r="2922" spans="1:13" x14ac:dyDescent="0.3">
      <c r="A2922" s="1">
        <v>40466</v>
      </c>
      <c r="B2922">
        <f>VLOOKUP($A2922,DataAdjust!$A:$K,9,FALSE)</f>
        <v>46.081665000000001</v>
      </c>
      <c r="C2922">
        <f>VLOOKUP($A2922,DataAdjust!$A:$K,10,FALSE)</f>
        <v>46.541664000000004</v>
      </c>
      <c r="D2922">
        <f>VLOOKUP($A2922,DataAdjust!$A:$K,11,FALSE)</f>
        <v>45.671665000000004</v>
      </c>
      <c r="E2922">
        <f>VLOOKUP($A2922,DataAdjust!$A:$K,6,FALSE)</f>
        <v>46.531666000000001</v>
      </c>
      <c r="F2922">
        <f>VLOOKUP($A2922,DataAdjust!$A:$K,7,FALSE)</f>
        <v>104654000</v>
      </c>
      <c r="G2922">
        <f t="shared" ca="1" si="220"/>
        <v>42.41852183333333</v>
      </c>
      <c r="H2922">
        <f t="shared" ca="1" si="220"/>
        <v>45.264211750000001</v>
      </c>
      <c r="I2922">
        <f t="shared" ca="1" si="221"/>
        <v>1</v>
      </c>
      <c r="J2922">
        <f ca="1">IF(AND(I2921=0,I2922=1),B2923,IF(AND(I2922=1,I2921=1),J2921,0))</f>
        <v>42.310192000000001</v>
      </c>
      <c r="K2922">
        <f t="shared" ca="1" si="222"/>
        <v>0</v>
      </c>
      <c r="L2922">
        <f t="shared" ca="1" si="223"/>
        <v>0</v>
      </c>
      <c r="M2922">
        <f t="shared" ca="1" si="224"/>
        <v>33.701910434999974</v>
      </c>
    </row>
    <row r="2923" spans="1:13" x14ac:dyDescent="0.3">
      <c r="A2923" s="1">
        <v>40469</v>
      </c>
      <c r="B2923">
        <f>VLOOKUP($A2923,DataAdjust!$A:$K,9,FALSE)</f>
        <v>46.559947999999999</v>
      </c>
      <c r="C2923">
        <f>VLOOKUP($A2923,DataAdjust!$A:$K,10,FALSE)</f>
        <v>46.779949000000002</v>
      </c>
      <c r="D2923">
        <f>VLOOKUP($A2923,DataAdjust!$A:$K,11,FALSE)</f>
        <v>46.359946999999998</v>
      </c>
      <c r="E2923">
        <f>VLOOKUP($A2923,DataAdjust!$A:$K,6,FALSE)</f>
        <v>46.359946999999998</v>
      </c>
      <c r="F2923">
        <f>VLOOKUP($A2923,DataAdjust!$A:$K,7,FALSE)</f>
        <v>72399400</v>
      </c>
      <c r="G2923">
        <f t="shared" ca="1" si="220"/>
        <v>42.499065983333331</v>
      </c>
      <c r="H2923">
        <f t="shared" ca="1" si="220"/>
        <v>45.498045999999995</v>
      </c>
      <c r="I2923">
        <f t="shared" ca="1" si="221"/>
        <v>1</v>
      </c>
      <c r="J2923">
        <f ca="1">IF(AND(I2922=0,I2923=1),B2924,IF(AND(I2923=1,I2922=1),J2922,0))</f>
        <v>42.310192000000001</v>
      </c>
      <c r="K2923">
        <f t="shared" ca="1" si="222"/>
        <v>0</v>
      </c>
      <c r="L2923">
        <f t="shared" ca="1" si="223"/>
        <v>0</v>
      </c>
      <c r="M2923">
        <f t="shared" ca="1" si="224"/>
        <v>33.701910434999974</v>
      </c>
    </row>
    <row r="2924" spans="1:13" x14ac:dyDescent="0.3">
      <c r="A2924" s="1">
        <v>40470</v>
      </c>
      <c r="B2924">
        <f>VLOOKUP($A2924,DataAdjust!$A:$K,9,FALSE)</f>
        <v>45.926181999999997</v>
      </c>
      <c r="C2924">
        <f>VLOOKUP($A2924,DataAdjust!$A:$K,10,FALSE)</f>
        <v>46.406180999999997</v>
      </c>
      <c r="D2924">
        <f>VLOOKUP($A2924,DataAdjust!$A:$K,11,FALSE)</f>
        <v>45.526179999999997</v>
      </c>
      <c r="E2924">
        <f>VLOOKUP($A2924,DataAdjust!$A:$K,6,FALSE)</f>
        <v>45.926181999999997</v>
      </c>
      <c r="F2924">
        <f>VLOOKUP($A2924,DataAdjust!$A:$K,7,FALSE)</f>
        <v>105739800</v>
      </c>
      <c r="G2924">
        <f t="shared" ca="1" si="220"/>
        <v>42.566670683333328</v>
      </c>
      <c r="H2924">
        <f t="shared" ca="1" si="220"/>
        <v>45.657322499999992</v>
      </c>
      <c r="I2924">
        <f t="shared" ca="1" si="221"/>
        <v>1</v>
      </c>
      <c r="J2924">
        <f ca="1">IF(AND(I2923=0,I2924=1),B2925,IF(AND(I2924=1,I2923=1),J2923,0))</f>
        <v>42.310192000000001</v>
      </c>
      <c r="K2924">
        <f t="shared" ca="1" si="222"/>
        <v>0</v>
      </c>
      <c r="L2924">
        <f t="shared" ca="1" si="223"/>
        <v>0</v>
      </c>
      <c r="M2924">
        <f t="shared" ca="1" si="224"/>
        <v>33.701910434999974</v>
      </c>
    </row>
    <row r="2925" spans="1:13" x14ac:dyDescent="0.3">
      <c r="A2925" s="1">
        <v>40471</v>
      </c>
      <c r="B2925">
        <f>VLOOKUP($A2925,DataAdjust!$A:$K,9,FALSE)</f>
        <v>46.030532000000001</v>
      </c>
      <c r="C2925">
        <f>VLOOKUP($A2925,DataAdjust!$A:$K,10,FALSE)</f>
        <v>46.640532999999998</v>
      </c>
      <c r="D2925">
        <f>VLOOKUP($A2925,DataAdjust!$A:$K,11,FALSE)</f>
        <v>45.940531999999997</v>
      </c>
      <c r="E2925">
        <f>VLOOKUP($A2925,DataAdjust!$A:$K,6,FALSE)</f>
        <v>46.260531999999998</v>
      </c>
      <c r="F2925">
        <f>VLOOKUP($A2925,DataAdjust!$A:$K,7,FALSE)</f>
        <v>80861400</v>
      </c>
      <c r="G2925">
        <f t="shared" ca="1" si="220"/>
        <v>42.64014848333332</v>
      </c>
      <c r="H2925">
        <f t="shared" ca="1" si="220"/>
        <v>45.819988250000002</v>
      </c>
      <c r="I2925">
        <f t="shared" ca="1" si="221"/>
        <v>1</v>
      </c>
      <c r="J2925">
        <f ca="1">IF(AND(I2924=0,I2925=1),B2926,IF(AND(I2925=1,I2924=1),J2924,0))</f>
        <v>42.310192000000001</v>
      </c>
      <c r="K2925">
        <f t="shared" ca="1" si="222"/>
        <v>0</v>
      </c>
      <c r="L2925">
        <f t="shared" ca="1" si="223"/>
        <v>0</v>
      </c>
      <c r="M2925">
        <f t="shared" ca="1" si="224"/>
        <v>33.701910434999974</v>
      </c>
    </row>
    <row r="2926" spans="1:13" x14ac:dyDescent="0.3">
      <c r="A2926" s="1">
        <v>40472</v>
      </c>
      <c r="B2926">
        <f>VLOOKUP($A2926,DataAdjust!$A:$K,9,FALSE)</f>
        <v>46.570907000000005</v>
      </c>
      <c r="C2926">
        <f>VLOOKUP($A2926,DataAdjust!$A:$K,10,FALSE)</f>
        <v>46.770908000000006</v>
      </c>
      <c r="D2926">
        <f>VLOOKUP($A2926,DataAdjust!$A:$K,11,FALSE)</f>
        <v>45.850909999999999</v>
      </c>
      <c r="E2926">
        <f>VLOOKUP($A2926,DataAdjust!$A:$K,6,FALSE)</f>
        <v>46.350909999999999</v>
      </c>
      <c r="F2926">
        <f>VLOOKUP($A2926,DataAdjust!$A:$K,7,FALSE)</f>
        <v>85885400</v>
      </c>
      <c r="G2926">
        <f t="shared" ca="1" si="220"/>
        <v>42.720691933333327</v>
      </c>
      <c r="H2926">
        <f t="shared" ca="1" si="220"/>
        <v>45.991690124999998</v>
      </c>
      <c r="I2926">
        <f t="shared" ca="1" si="221"/>
        <v>1</v>
      </c>
      <c r="J2926">
        <f ca="1">IF(AND(I2925=0,I2926=1),B2927,IF(AND(I2926=1,I2925=1),J2925,0))</f>
        <v>42.310192000000001</v>
      </c>
      <c r="K2926">
        <f t="shared" ca="1" si="222"/>
        <v>0</v>
      </c>
      <c r="L2926">
        <f t="shared" ca="1" si="223"/>
        <v>0</v>
      </c>
      <c r="M2926">
        <f t="shared" ca="1" si="224"/>
        <v>33.701910434999974</v>
      </c>
    </row>
    <row r="2927" spans="1:13" x14ac:dyDescent="0.3">
      <c r="A2927" s="1">
        <v>40473</v>
      </c>
      <c r="B2927">
        <f>VLOOKUP($A2927,DataAdjust!$A:$K,9,FALSE)</f>
        <v>46.327209999999994</v>
      </c>
      <c r="C2927">
        <f>VLOOKUP($A2927,DataAdjust!$A:$K,10,FALSE)</f>
        <v>46.717209999999994</v>
      </c>
      <c r="D2927">
        <f>VLOOKUP($A2927,DataAdjust!$A:$K,11,FALSE)</f>
        <v>46.237209999999997</v>
      </c>
      <c r="E2927">
        <f>VLOOKUP($A2927,DataAdjust!$A:$K,6,FALSE)</f>
        <v>46.667209999999997</v>
      </c>
      <c r="F2927">
        <f>VLOOKUP($A2927,DataAdjust!$A:$K,7,FALSE)</f>
        <v>47406900</v>
      </c>
      <c r="G2927">
        <f t="shared" ca="1" si="220"/>
        <v>42.811616449999988</v>
      </c>
      <c r="H2927">
        <f t="shared" ca="1" si="220"/>
        <v>46.164524625000006</v>
      </c>
      <c r="I2927">
        <f t="shared" ca="1" si="221"/>
        <v>1</v>
      </c>
      <c r="J2927">
        <f ca="1">IF(AND(I2926=0,I2927=1),B2928,IF(AND(I2927=1,I2926=1),J2926,0))</f>
        <v>42.310192000000001</v>
      </c>
      <c r="K2927">
        <f t="shared" ca="1" si="222"/>
        <v>0</v>
      </c>
      <c r="L2927">
        <f t="shared" ca="1" si="223"/>
        <v>0</v>
      </c>
      <c r="M2927">
        <f t="shared" ca="1" si="224"/>
        <v>33.701910434999974</v>
      </c>
    </row>
    <row r="2928" spans="1:13" x14ac:dyDescent="0.3">
      <c r="A2928" s="1">
        <v>40476</v>
      </c>
      <c r="B2928">
        <f>VLOOKUP($A2928,DataAdjust!$A:$K,9,FALSE)</f>
        <v>46.853141999999998</v>
      </c>
      <c r="C2928">
        <f>VLOOKUP($A2928,DataAdjust!$A:$K,10,FALSE)</f>
        <v>47.233143999999996</v>
      </c>
      <c r="D2928">
        <f>VLOOKUP($A2928,DataAdjust!$A:$K,11,FALSE)</f>
        <v>46.853141999999998</v>
      </c>
      <c r="E2928">
        <f>VLOOKUP($A2928,DataAdjust!$A:$K,6,FALSE)</f>
        <v>46.893143000000002</v>
      </c>
      <c r="F2928">
        <f>VLOOKUP($A2928,DataAdjust!$A:$K,7,FALSE)</f>
        <v>51413900</v>
      </c>
      <c r="G2928">
        <f t="shared" ca="1" si="220"/>
        <v>42.904803849999986</v>
      </c>
      <c r="H2928">
        <f t="shared" ca="1" si="220"/>
        <v>46.319285000000001</v>
      </c>
      <c r="I2928">
        <f t="shared" ca="1" si="221"/>
        <v>1</v>
      </c>
      <c r="J2928">
        <f ca="1">IF(AND(I2927=0,I2928=1),B2929,IF(AND(I2928=1,I2927=1),J2927,0))</f>
        <v>42.310192000000001</v>
      </c>
      <c r="K2928">
        <f t="shared" ca="1" si="222"/>
        <v>0</v>
      </c>
      <c r="L2928">
        <f t="shared" ca="1" si="223"/>
        <v>0</v>
      </c>
      <c r="M2928">
        <f t="shared" ca="1" si="224"/>
        <v>33.701910434999974</v>
      </c>
    </row>
    <row r="2929" spans="1:13" x14ac:dyDescent="0.3">
      <c r="A2929" s="1">
        <v>40477</v>
      </c>
      <c r="B2929">
        <f>VLOOKUP($A2929,DataAdjust!$A:$K,9,FALSE)</f>
        <v>46.619648000000005</v>
      </c>
      <c r="C2929">
        <f>VLOOKUP($A2929,DataAdjust!$A:$K,10,FALSE)</f>
        <v>47.139649000000006</v>
      </c>
      <c r="D2929">
        <f>VLOOKUP($A2929,DataAdjust!$A:$K,11,FALSE)</f>
        <v>46.409645000000005</v>
      </c>
      <c r="E2929">
        <f>VLOOKUP($A2929,DataAdjust!$A:$K,6,FALSE)</f>
        <v>47.019646000000002</v>
      </c>
      <c r="F2929">
        <f>VLOOKUP($A2929,DataAdjust!$A:$K,7,FALSE)</f>
        <v>60498300</v>
      </c>
      <c r="G2929">
        <f t="shared" ca="1" si="220"/>
        <v>42.987176899999987</v>
      </c>
      <c r="H2929">
        <f t="shared" ca="1" si="220"/>
        <v>46.501154500000005</v>
      </c>
      <c r="I2929">
        <f t="shared" ca="1" si="221"/>
        <v>1</v>
      </c>
      <c r="J2929">
        <f ca="1">IF(AND(I2928=0,I2929=1),B2930,IF(AND(I2929=1,I2928=1),J2928,0))</f>
        <v>42.310192000000001</v>
      </c>
      <c r="K2929">
        <f t="shared" ca="1" si="222"/>
        <v>0</v>
      </c>
      <c r="L2929">
        <f t="shared" ca="1" si="223"/>
        <v>0</v>
      </c>
      <c r="M2929">
        <f t="shared" ca="1" si="224"/>
        <v>33.701910434999974</v>
      </c>
    </row>
    <row r="2930" spans="1:13" x14ac:dyDescent="0.3">
      <c r="A2930" s="1">
        <v>40478</v>
      </c>
      <c r="B2930">
        <f>VLOOKUP($A2930,DataAdjust!$A:$K,9,FALSE)</f>
        <v>46.734245000000001</v>
      </c>
      <c r="C2930">
        <f>VLOOKUP($A2930,DataAdjust!$A:$K,10,FALSE)</f>
        <v>47.204246999999995</v>
      </c>
      <c r="D2930">
        <f>VLOOKUP($A2930,DataAdjust!$A:$K,11,FALSE)</f>
        <v>46.634246999999995</v>
      </c>
      <c r="E2930">
        <f>VLOOKUP($A2930,DataAdjust!$A:$K,6,FALSE)</f>
        <v>47.164245999999999</v>
      </c>
      <c r="F2930">
        <f>VLOOKUP($A2930,DataAdjust!$A:$K,7,FALSE)</f>
        <v>57483400</v>
      </c>
      <c r="G2930">
        <f t="shared" ca="1" si="220"/>
        <v>43.074965049999975</v>
      </c>
      <c r="H2930">
        <f t="shared" ca="1" si="220"/>
        <v>46.580227000000001</v>
      </c>
      <c r="I2930">
        <f t="shared" ca="1" si="221"/>
        <v>1</v>
      </c>
      <c r="J2930">
        <f ca="1">IF(AND(I2929=0,I2930=1),B2931,IF(AND(I2930=1,I2929=1),J2929,0))</f>
        <v>42.310192000000001</v>
      </c>
      <c r="K2930">
        <f t="shared" ca="1" si="222"/>
        <v>0</v>
      </c>
      <c r="L2930">
        <f t="shared" ca="1" si="223"/>
        <v>0</v>
      </c>
      <c r="M2930">
        <f t="shared" ca="1" si="224"/>
        <v>33.701910434999974</v>
      </c>
    </row>
    <row r="2931" spans="1:13" x14ac:dyDescent="0.3">
      <c r="A2931" s="1">
        <v>40479</v>
      </c>
      <c r="B2931">
        <f>VLOOKUP($A2931,DataAdjust!$A:$K,9,FALSE)</f>
        <v>47.373638999999997</v>
      </c>
      <c r="C2931">
        <f>VLOOKUP($A2931,DataAdjust!$A:$K,10,FALSE)</f>
        <v>47.413640000000001</v>
      </c>
      <c r="D2931">
        <f>VLOOKUP($A2931,DataAdjust!$A:$K,11,FALSE)</f>
        <v>46.803639000000004</v>
      </c>
      <c r="E2931">
        <f>VLOOKUP($A2931,DataAdjust!$A:$K,6,FALSE)</f>
        <v>47.263638</v>
      </c>
      <c r="F2931">
        <f>VLOOKUP($A2931,DataAdjust!$A:$K,7,FALSE)</f>
        <v>61220000</v>
      </c>
      <c r="G2931">
        <f t="shared" ca="1" si="220"/>
        <v>43.157347316666645</v>
      </c>
      <c r="H2931">
        <f t="shared" ca="1" si="220"/>
        <v>46.693188375000005</v>
      </c>
      <c r="I2931">
        <f t="shared" ca="1" si="221"/>
        <v>1</v>
      </c>
      <c r="J2931">
        <f ca="1">IF(AND(I2930=0,I2931=1),B2932,IF(AND(I2931=1,I2930=1),J2930,0))</f>
        <v>42.310192000000001</v>
      </c>
      <c r="K2931">
        <f t="shared" ca="1" si="222"/>
        <v>0</v>
      </c>
      <c r="L2931">
        <f t="shared" ca="1" si="223"/>
        <v>0</v>
      </c>
      <c r="M2931">
        <f t="shared" ca="1" si="224"/>
        <v>33.701910434999974</v>
      </c>
    </row>
    <row r="2932" spans="1:13" x14ac:dyDescent="0.3">
      <c r="A2932" s="1">
        <v>40480</v>
      </c>
      <c r="B2932">
        <f>VLOOKUP($A2932,DataAdjust!$A:$K,9,FALSE)</f>
        <v>47.275215000000003</v>
      </c>
      <c r="C2932">
        <f>VLOOKUP($A2932,DataAdjust!$A:$K,10,FALSE)</f>
        <v>47.465218</v>
      </c>
      <c r="D2932">
        <f>VLOOKUP($A2932,DataAdjust!$A:$K,11,FALSE)</f>
        <v>47.145214000000003</v>
      </c>
      <c r="E2932">
        <f>VLOOKUP($A2932,DataAdjust!$A:$K,6,FALSE)</f>
        <v>47.155216000000003</v>
      </c>
      <c r="F2932">
        <f>VLOOKUP($A2932,DataAdjust!$A:$K,7,FALSE)</f>
        <v>46668700</v>
      </c>
      <c r="G2932">
        <f t="shared" ca="1" si="220"/>
        <v>43.239575533333308</v>
      </c>
      <c r="H2932">
        <f t="shared" ca="1" si="220"/>
        <v>46.846817625</v>
      </c>
      <c r="I2932">
        <f t="shared" ca="1" si="221"/>
        <v>1</v>
      </c>
      <c r="J2932">
        <f ca="1">IF(AND(I2931=0,I2932=1),B2933,IF(AND(I2932=1,I2931=1),J2931,0))</f>
        <v>42.310192000000001</v>
      </c>
      <c r="K2932">
        <f t="shared" ca="1" si="222"/>
        <v>0</v>
      </c>
      <c r="L2932">
        <f t="shared" ca="1" si="223"/>
        <v>0</v>
      </c>
      <c r="M2932">
        <f t="shared" ca="1" si="224"/>
        <v>33.701910434999974</v>
      </c>
    </row>
    <row r="2933" spans="1:13" x14ac:dyDescent="0.3">
      <c r="A2933" s="1">
        <v>40483</v>
      </c>
      <c r="B2933">
        <f>VLOOKUP($A2933,DataAdjust!$A:$K,9,FALSE)</f>
        <v>47.341342999999995</v>
      </c>
      <c r="C2933">
        <f>VLOOKUP($A2933,DataAdjust!$A:$K,10,FALSE)</f>
        <v>47.721343999999995</v>
      </c>
      <c r="D2933">
        <f>VLOOKUP($A2933,DataAdjust!$A:$K,11,FALSE)</f>
        <v>46.951343999999992</v>
      </c>
      <c r="E2933">
        <f>VLOOKUP($A2933,DataAdjust!$A:$K,6,FALSE)</f>
        <v>47.191344999999998</v>
      </c>
      <c r="F2933">
        <f>VLOOKUP($A2933,DataAdjust!$A:$K,7,FALSE)</f>
        <v>60555600</v>
      </c>
      <c r="G2933">
        <f t="shared" ca="1" si="220"/>
        <v>43.323457599999976</v>
      </c>
      <c r="H2933">
        <f t="shared" ca="1" si="220"/>
        <v>46.96316925</v>
      </c>
      <c r="I2933">
        <f t="shared" ca="1" si="221"/>
        <v>1</v>
      </c>
      <c r="J2933">
        <f ca="1">IF(AND(I2932=0,I2933=1),B2934,IF(AND(I2933=1,I2932=1),J2932,0))</f>
        <v>42.310192000000001</v>
      </c>
      <c r="K2933">
        <f t="shared" ca="1" si="222"/>
        <v>0</v>
      </c>
      <c r="L2933">
        <f t="shared" ca="1" si="223"/>
        <v>0</v>
      </c>
      <c r="M2933">
        <f t="shared" ca="1" si="224"/>
        <v>33.701910434999974</v>
      </c>
    </row>
    <row r="2934" spans="1:13" x14ac:dyDescent="0.3">
      <c r="A2934" s="1">
        <v>40484</v>
      </c>
      <c r="B2934">
        <f>VLOOKUP($A2934,DataAdjust!$A:$K,9,FALSE)</f>
        <v>47.567421000000003</v>
      </c>
      <c r="C2934">
        <f>VLOOKUP($A2934,DataAdjust!$A:$K,10,FALSE)</f>
        <v>47.847419000000002</v>
      </c>
      <c r="D2934">
        <f>VLOOKUP($A2934,DataAdjust!$A:$K,11,FALSE)</f>
        <v>47.497421000000003</v>
      </c>
      <c r="E2934">
        <f>VLOOKUP($A2934,DataAdjust!$A:$K,6,FALSE)</f>
        <v>47.697417999999999</v>
      </c>
      <c r="F2934">
        <f>VLOOKUP($A2934,DataAdjust!$A:$K,7,FALSE)</f>
        <v>48137500</v>
      </c>
      <c r="G2934">
        <f t="shared" ca="1" si="220"/>
        <v>43.410965666666655</v>
      </c>
      <c r="H2934">
        <f t="shared" ca="1" si="220"/>
        <v>47.131482750000004</v>
      </c>
      <c r="I2934">
        <f t="shared" ca="1" si="221"/>
        <v>1</v>
      </c>
      <c r="J2934">
        <f ca="1">IF(AND(I2933=0,I2934=1),B2935,IF(AND(I2934=1,I2933=1),J2933,0))</f>
        <v>42.310192000000001</v>
      </c>
      <c r="K2934">
        <f t="shared" ca="1" si="222"/>
        <v>0</v>
      </c>
      <c r="L2934">
        <f t="shared" ca="1" si="223"/>
        <v>0</v>
      </c>
      <c r="M2934">
        <f t="shared" ca="1" si="224"/>
        <v>33.701910434999974</v>
      </c>
    </row>
    <row r="2935" spans="1:13" x14ac:dyDescent="0.3">
      <c r="A2935" s="1">
        <v>40485</v>
      </c>
      <c r="B2935">
        <f>VLOOKUP($A2935,DataAdjust!$A:$K,9,FALSE)</f>
        <v>47.724328</v>
      </c>
      <c r="C2935">
        <f>VLOOKUP($A2935,DataAdjust!$A:$K,10,FALSE)</f>
        <v>47.934326999999996</v>
      </c>
      <c r="D2935">
        <f>VLOOKUP($A2935,DataAdjust!$A:$K,11,FALSE)</f>
        <v>47.254326999999996</v>
      </c>
      <c r="E2935">
        <f>VLOOKUP($A2935,DataAdjust!$A:$K,6,FALSE)</f>
        <v>47.914326000000003</v>
      </c>
      <c r="F2935">
        <f>VLOOKUP($A2935,DataAdjust!$A:$K,7,FALSE)</f>
        <v>126225800</v>
      </c>
      <c r="G2935">
        <f t="shared" ca="1" si="220"/>
        <v>43.508250049999987</v>
      </c>
      <c r="H2935">
        <f t="shared" ca="1" si="220"/>
        <v>47.287372249999997</v>
      </c>
      <c r="I2935">
        <f t="shared" ca="1" si="221"/>
        <v>1</v>
      </c>
      <c r="J2935">
        <f ca="1">IF(AND(I2934=0,I2935=1),B2936,IF(AND(I2935=1,I2934=1),J2934,0))</f>
        <v>42.310192000000001</v>
      </c>
      <c r="K2935">
        <f t="shared" ca="1" si="222"/>
        <v>0</v>
      </c>
      <c r="L2935">
        <f t="shared" ca="1" si="223"/>
        <v>0</v>
      </c>
      <c r="M2935">
        <f t="shared" ca="1" si="224"/>
        <v>33.701910434999974</v>
      </c>
    </row>
    <row r="2936" spans="1:13" x14ac:dyDescent="0.3">
      <c r="A2936" s="1">
        <v>40486</v>
      </c>
      <c r="B2936">
        <f>VLOOKUP($A2936,DataAdjust!$A:$K,9,FALSE)</f>
        <v>48.431716999999999</v>
      </c>
      <c r="C2936">
        <f>VLOOKUP($A2936,DataAdjust!$A:$K,10,FALSE)</f>
        <v>48.691719999999997</v>
      </c>
      <c r="D2936">
        <f>VLOOKUP($A2936,DataAdjust!$A:$K,11,FALSE)</f>
        <v>48.331719</v>
      </c>
      <c r="E2936">
        <f>VLOOKUP($A2936,DataAdjust!$A:$K,6,FALSE)</f>
        <v>48.501716999999999</v>
      </c>
      <c r="F2936">
        <f>VLOOKUP($A2936,DataAdjust!$A:$K,7,FALSE)</f>
        <v>84201000</v>
      </c>
      <c r="G2936">
        <f t="shared" ca="1" si="220"/>
        <v>43.634407816666659</v>
      </c>
      <c r="H2936">
        <f t="shared" ca="1" si="220"/>
        <v>47.488443999999994</v>
      </c>
      <c r="I2936">
        <f t="shared" ca="1" si="221"/>
        <v>1</v>
      </c>
      <c r="J2936">
        <f ca="1">IF(AND(I2935=0,I2936=1),B2937,IF(AND(I2936=1,I2935=1),J2935,0))</f>
        <v>42.310192000000001</v>
      </c>
      <c r="K2936">
        <f t="shared" ca="1" si="222"/>
        <v>0</v>
      </c>
      <c r="L2936">
        <f t="shared" ca="1" si="223"/>
        <v>0</v>
      </c>
      <c r="M2936">
        <f t="shared" ca="1" si="224"/>
        <v>33.701910434999974</v>
      </c>
    </row>
    <row r="2937" spans="1:13" x14ac:dyDescent="0.3">
      <c r="A2937" s="1">
        <v>40487</v>
      </c>
      <c r="B2937">
        <f>VLOOKUP($A2937,DataAdjust!$A:$K,9,FALSE)</f>
        <v>48.53172</v>
      </c>
      <c r="C2937">
        <f>VLOOKUP($A2937,DataAdjust!$A:$K,10,FALSE)</f>
        <v>48.641719999999999</v>
      </c>
      <c r="D2937">
        <f>VLOOKUP($A2937,DataAdjust!$A:$K,11,FALSE)</f>
        <v>48.341717000000003</v>
      </c>
      <c r="E2937">
        <f>VLOOKUP($A2937,DataAdjust!$A:$K,6,FALSE)</f>
        <v>48.501716999999999</v>
      </c>
      <c r="F2937">
        <f>VLOOKUP($A2937,DataAdjust!$A:$K,7,FALSE)</f>
        <v>77937100</v>
      </c>
      <c r="G2937">
        <f t="shared" ca="1" si="220"/>
        <v>43.765975083333323</v>
      </c>
      <c r="H2937">
        <f t="shared" ca="1" si="220"/>
        <v>47.673702874999996</v>
      </c>
      <c r="I2937">
        <f t="shared" ca="1" si="221"/>
        <v>1</v>
      </c>
      <c r="J2937">
        <f ca="1">IF(AND(I2936=0,I2937=1),B2938,IF(AND(I2937=1,I2936=1),J2936,0))</f>
        <v>42.310192000000001</v>
      </c>
      <c r="K2937">
        <f t="shared" ca="1" si="222"/>
        <v>0</v>
      </c>
      <c r="L2937">
        <f t="shared" ca="1" si="223"/>
        <v>0</v>
      </c>
      <c r="M2937">
        <f t="shared" ca="1" si="224"/>
        <v>33.701910434999974</v>
      </c>
    </row>
    <row r="2938" spans="1:13" x14ac:dyDescent="0.3">
      <c r="A2938" s="1">
        <v>40490</v>
      </c>
      <c r="B2938">
        <f>VLOOKUP($A2938,DataAdjust!$A:$K,9,FALSE)</f>
        <v>48.404987000000006</v>
      </c>
      <c r="C2938">
        <f>VLOOKUP($A2938,DataAdjust!$A:$K,10,FALSE)</f>
        <v>48.654987000000006</v>
      </c>
      <c r="D2938">
        <f>VLOOKUP($A2938,DataAdjust!$A:$K,11,FALSE)</f>
        <v>48.274986000000006</v>
      </c>
      <c r="E2938">
        <f>VLOOKUP($A2938,DataAdjust!$A:$K,6,FALSE)</f>
        <v>48.564987000000002</v>
      </c>
      <c r="F2938">
        <f>VLOOKUP($A2938,DataAdjust!$A:$K,7,FALSE)</f>
        <v>39623500</v>
      </c>
      <c r="G2938">
        <f t="shared" ca="1" si="220"/>
        <v>43.903405333333332</v>
      </c>
      <c r="H2938">
        <f t="shared" ca="1" si="220"/>
        <v>47.848795499999994</v>
      </c>
      <c r="I2938">
        <f t="shared" ca="1" si="221"/>
        <v>1</v>
      </c>
      <c r="J2938">
        <f ca="1">IF(AND(I2937=0,I2938=1),B2939,IF(AND(I2938=1,I2937=1),J2937,0))</f>
        <v>42.310192000000001</v>
      </c>
      <c r="K2938">
        <f t="shared" ca="1" si="222"/>
        <v>0</v>
      </c>
      <c r="L2938">
        <f t="shared" ca="1" si="223"/>
        <v>0</v>
      </c>
      <c r="M2938">
        <f t="shared" ca="1" si="224"/>
        <v>33.701910434999974</v>
      </c>
    </row>
    <row r="2939" spans="1:13" x14ac:dyDescent="0.3">
      <c r="A2939" s="1">
        <v>40491</v>
      </c>
      <c r="B2939">
        <f>VLOOKUP($A2939,DataAdjust!$A:$K,9,FALSE)</f>
        <v>48.802909999999997</v>
      </c>
      <c r="C2939">
        <f>VLOOKUP($A2939,DataAdjust!$A:$K,10,FALSE)</f>
        <v>48.892909999999993</v>
      </c>
      <c r="D2939">
        <f>VLOOKUP($A2939,DataAdjust!$A:$K,11,FALSE)</f>
        <v>48.062908</v>
      </c>
      <c r="E2939">
        <f>VLOOKUP($A2939,DataAdjust!$A:$K,6,FALSE)</f>
        <v>48.302909999999997</v>
      </c>
      <c r="F2939">
        <f>VLOOKUP($A2939,DataAdjust!$A:$K,7,FALSE)</f>
        <v>66828700</v>
      </c>
      <c r="G2939">
        <f t="shared" ca="1" si="220"/>
        <v>44.035265366666657</v>
      </c>
      <c r="H2939">
        <f t="shared" ca="1" si="220"/>
        <v>47.978704499999992</v>
      </c>
      <c r="I2939">
        <f t="shared" ca="1" si="221"/>
        <v>1</v>
      </c>
      <c r="J2939">
        <f ca="1">IF(AND(I2938=0,I2939=1),B2940,IF(AND(I2939=1,I2938=1),J2938,0))</f>
        <v>42.310192000000001</v>
      </c>
      <c r="K2939">
        <f t="shared" ca="1" si="222"/>
        <v>0</v>
      </c>
      <c r="L2939">
        <f t="shared" ca="1" si="223"/>
        <v>0</v>
      </c>
      <c r="M2939">
        <f t="shared" ca="1" si="224"/>
        <v>33.701910434999974</v>
      </c>
    </row>
    <row r="2940" spans="1:13" x14ac:dyDescent="0.3">
      <c r="A2940" s="1">
        <v>40492</v>
      </c>
      <c r="B2940">
        <f>VLOOKUP($A2940,DataAdjust!$A:$K,9,FALSE)</f>
        <v>48.346912000000003</v>
      </c>
      <c r="C2940">
        <f>VLOOKUP($A2940,DataAdjust!$A:$K,10,FALSE)</f>
        <v>48.596912000000003</v>
      </c>
      <c r="D2940">
        <f>VLOOKUP($A2940,DataAdjust!$A:$K,11,FALSE)</f>
        <v>47.926909999999999</v>
      </c>
      <c r="E2940">
        <f>VLOOKUP($A2940,DataAdjust!$A:$K,6,FALSE)</f>
        <v>48.546913000000004</v>
      </c>
      <c r="F2940">
        <f>VLOOKUP($A2940,DataAdjust!$A:$K,7,FALSE)</f>
        <v>83553700</v>
      </c>
      <c r="G2940">
        <f t="shared" ca="1" si="220"/>
        <v>44.162627166666667</v>
      </c>
      <c r="H2940">
        <f t="shared" ca="1" si="220"/>
        <v>48.152666624999995</v>
      </c>
      <c r="I2940">
        <f t="shared" ca="1" si="221"/>
        <v>1</v>
      </c>
      <c r="J2940">
        <f ca="1">IF(AND(I2939=0,I2940=1),B2941,IF(AND(I2940=1,I2939=1),J2939,0))</f>
        <v>42.310192000000001</v>
      </c>
      <c r="K2940">
        <f t="shared" ca="1" si="222"/>
        <v>0</v>
      </c>
      <c r="L2940">
        <f t="shared" ca="1" si="223"/>
        <v>0</v>
      </c>
      <c r="M2940">
        <f t="shared" ca="1" si="224"/>
        <v>33.701910434999974</v>
      </c>
    </row>
    <row r="2941" spans="1:13" x14ac:dyDescent="0.3">
      <c r="A2941" s="1">
        <v>40493</v>
      </c>
      <c r="B2941">
        <f>VLOOKUP($A2941,DataAdjust!$A:$K,9,FALSE)</f>
        <v>47.769656999999995</v>
      </c>
      <c r="C2941">
        <f>VLOOKUP($A2941,DataAdjust!$A:$K,10,FALSE)</f>
        <v>48.339656999999995</v>
      </c>
      <c r="D2941">
        <f>VLOOKUP($A2941,DataAdjust!$A:$K,11,FALSE)</f>
        <v>47.519656999999995</v>
      </c>
      <c r="E2941">
        <f>VLOOKUP($A2941,DataAdjust!$A:$K,6,FALSE)</f>
        <v>48.239657999999999</v>
      </c>
      <c r="F2941">
        <f>VLOOKUP($A2941,DataAdjust!$A:$K,7,FALSE)</f>
        <v>85163600</v>
      </c>
      <c r="G2941">
        <f t="shared" ca="1" si="220"/>
        <v>44.282163366666666</v>
      </c>
      <c r="H2941">
        <f t="shared" ca="1" si="220"/>
        <v>48.283705750000003</v>
      </c>
      <c r="I2941">
        <f t="shared" ca="1" si="221"/>
        <v>1</v>
      </c>
      <c r="J2941">
        <f ca="1">IF(AND(I2940=0,I2941=1),B2942,IF(AND(I2941=1,I2940=1),J2940,0))</f>
        <v>42.310192000000001</v>
      </c>
      <c r="K2941">
        <f t="shared" ca="1" si="222"/>
        <v>0</v>
      </c>
      <c r="L2941">
        <f t="shared" ca="1" si="223"/>
        <v>0</v>
      </c>
      <c r="M2941">
        <f t="shared" ca="1" si="224"/>
        <v>33.701910434999974</v>
      </c>
    </row>
    <row r="2942" spans="1:13" x14ac:dyDescent="0.3">
      <c r="A2942" s="1">
        <v>40494</v>
      </c>
      <c r="B2942">
        <f>VLOOKUP($A2942,DataAdjust!$A:$K,9,FALSE)</f>
        <v>48.043418999999993</v>
      </c>
      <c r="C2942">
        <f>VLOOKUP($A2942,DataAdjust!$A:$K,10,FALSE)</f>
        <v>48.313419999999994</v>
      </c>
      <c r="D2942">
        <f>VLOOKUP($A2942,DataAdjust!$A:$K,11,FALSE)</f>
        <v>47.053421999999991</v>
      </c>
      <c r="E2942">
        <f>VLOOKUP($A2942,DataAdjust!$A:$K,6,FALSE)</f>
        <v>47.453418999999997</v>
      </c>
      <c r="F2942">
        <f>VLOOKUP($A2942,DataAdjust!$A:$K,7,FALSE)</f>
        <v>99164300</v>
      </c>
      <c r="G2942">
        <f t="shared" ca="1" si="220"/>
        <v>44.39896375</v>
      </c>
      <c r="H2942">
        <f t="shared" ca="1" si="220"/>
        <v>48.253205874999999</v>
      </c>
      <c r="I2942">
        <f t="shared" ca="1" si="221"/>
        <v>1</v>
      </c>
      <c r="J2942">
        <f ca="1">IF(AND(I2941=0,I2942=1),B2943,IF(AND(I2942=1,I2941=1),J2941,0))</f>
        <v>42.310192000000001</v>
      </c>
      <c r="K2942">
        <f t="shared" ca="1" si="222"/>
        <v>0</v>
      </c>
      <c r="L2942">
        <f t="shared" ca="1" si="223"/>
        <v>0</v>
      </c>
      <c r="M2942">
        <f t="shared" ca="1" si="224"/>
        <v>33.701910434999974</v>
      </c>
    </row>
    <row r="2943" spans="1:13" x14ac:dyDescent="0.3">
      <c r="A2943" s="1">
        <v>40497</v>
      </c>
      <c r="B2943">
        <f>VLOOKUP($A2943,DataAdjust!$A:$K,9,FALSE)</f>
        <v>47.742694999999998</v>
      </c>
      <c r="C2943">
        <f>VLOOKUP($A2943,DataAdjust!$A:$K,10,FALSE)</f>
        <v>47.842697000000001</v>
      </c>
      <c r="D2943">
        <f>VLOOKUP($A2943,DataAdjust!$A:$K,11,FALSE)</f>
        <v>47.252696999999998</v>
      </c>
      <c r="E2943">
        <f>VLOOKUP($A2943,DataAdjust!$A:$K,6,FALSE)</f>
        <v>47.272697000000001</v>
      </c>
      <c r="F2943">
        <f>VLOOKUP($A2943,DataAdjust!$A:$K,7,FALSE)</f>
        <v>56723400</v>
      </c>
      <c r="G2943">
        <f t="shared" ca="1" si="220"/>
        <v>44.511850616666671</v>
      </c>
      <c r="H2943">
        <f t="shared" ca="1" si="220"/>
        <v>48.173002250000003</v>
      </c>
      <c r="I2943">
        <f t="shared" ca="1" si="221"/>
        <v>1</v>
      </c>
      <c r="J2943">
        <f ca="1">IF(AND(I2942=0,I2943=1),B2944,IF(AND(I2943=1,I2942=1),J2942,0))</f>
        <v>42.310192000000001</v>
      </c>
      <c r="K2943">
        <f t="shared" ca="1" si="222"/>
        <v>0</v>
      </c>
      <c r="L2943">
        <f t="shared" ca="1" si="223"/>
        <v>0</v>
      </c>
      <c r="M2943">
        <f t="shared" ca="1" si="224"/>
        <v>33.701910434999974</v>
      </c>
    </row>
    <row r="2944" spans="1:13" x14ac:dyDescent="0.3">
      <c r="A2944" s="1">
        <v>40498</v>
      </c>
      <c r="B2944">
        <f>VLOOKUP($A2944,DataAdjust!$A:$K,9,FALSE)</f>
        <v>46.985492999999998</v>
      </c>
      <c r="C2944">
        <f>VLOOKUP($A2944,DataAdjust!$A:$K,10,FALSE)</f>
        <v>47.295493999999998</v>
      </c>
      <c r="D2944">
        <f>VLOOKUP($A2944,DataAdjust!$A:$K,11,FALSE)</f>
        <v>45.895491999999997</v>
      </c>
      <c r="E2944">
        <f>VLOOKUP($A2944,DataAdjust!$A:$K,6,FALSE)</f>
        <v>46.495494999999998</v>
      </c>
      <c r="F2944">
        <f>VLOOKUP($A2944,DataAdjust!$A:$K,7,FALSE)</f>
        <v>101097000</v>
      </c>
      <c r="G2944">
        <f t="shared" ca="1" si="220"/>
        <v>44.618395883333342</v>
      </c>
      <c r="H2944">
        <f t="shared" ca="1" si="220"/>
        <v>47.922224499999999</v>
      </c>
      <c r="I2944">
        <f t="shared" ca="1" si="221"/>
        <v>1</v>
      </c>
      <c r="J2944">
        <f ca="1">IF(AND(I2943=0,I2944=1),B2945,IF(AND(I2944=1,I2943=1),J2943,0))</f>
        <v>42.310192000000001</v>
      </c>
      <c r="K2944">
        <f t="shared" ca="1" si="222"/>
        <v>0</v>
      </c>
      <c r="L2944">
        <f t="shared" ca="1" si="223"/>
        <v>0</v>
      </c>
      <c r="M2944">
        <f t="shared" ca="1" si="224"/>
        <v>33.701910434999974</v>
      </c>
    </row>
    <row r="2945" spans="1:13" x14ac:dyDescent="0.3">
      <c r="A2945" s="1">
        <v>40499</v>
      </c>
      <c r="B2945">
        <f>VLOOKUP($A2945,DataAdjust!$A:$K,9,FALSE)</f>
        <v>46.511078999999995</v>
      </c>
      <c r="C2945">
        <f>VLOOKUP($A2945,DataAdjust!$A:$K,10,FALSE)</f>
        <v>46.901077999999998</v>
      </c>
      <c r="D2945">
        <f>VLOOKUP($A2945,DataAdjust!$A:$K,11,FALSE)</f>
        <v>46.381076999999998</v>
      </c>
      <c r="E2945">
        <f>VLOOKUP($A2945,DataAdjust!$A:$K,6,FALSE)</f>
        <v>46.631076999999998</v>
      </c>
      <c r="F2945">
        <f>VLOOKUP($A2945,DataAdjust!$A:$K,7,FALSE)</f>
        <v>77836200</v>
      </c>
      <c r="G2945">
        <f t="shared" ca="1" si="220"/>
        <v>44.739672866666666</v>
      </c>
      <c r="H2945">
        <f t="shared" ca="1" si="220"/>
        <v>47.688394500000001</v>
      </c>
      <c r="I2945">
        <f t="shared" ca="1" si="221"/>
        <v>1</v>
      </c>
      <c r="J2945">
        <f ca="1">IF(AND(I2944=0,I2945=1),B2946,IF(AND(I2945=1,I2944=1),J2944,0))</f>
        <v>42.310192000000001</v>
      </c>
      <c r="K2945">
        <f t="shared" ca="1" si="222"/>
        <v>0</v>
      </c>
      <c r="L2945">
        <f t="shared" ca="1" si="223"/>
        <v>0</v>
      </c>
      <c r="M2945">
        <f t="shared" ca="1" si="224"/>
        <v>33.701910434999974</v>
      </c>
    </row>
    <row r="2946" spans="1:13" x14ac:dyDescent="0.3">
      <c r="A2946" s="1">
        <v>40500</v>
      </c>
      <c r="B2946">
        <f>VLOOKUP($A2946,DataAdjust!$A:$K,9,FALSE)</f>
        <v>47.111134</v>
      </c>
      <c r="C2946">
        <f>VLOOKUP($A2946,DataAdjust!$A:$K,10,FALSE)</f>
        <v>47.741135</v>
      </c>
      <c r="D2946">
        <f>VLOOKUP($A2946,DataAdjust!$A:$K,11,FALSE)</f>
        <v>47.081135000000003</v>
      </c>
      <c r="E2946">
        <f>VLOOKUP($A2946,DataAdjust!$A:$K,6,FALSE)</f>
        <v>47.381134000000003</v>
      </c>
      <c r="F2946">
        <f>VLOOKUP($A2946,DataAdjust!$A:$K,7,FALSE)</f>
        <v>71488300</v>
      </c>
      <c r="G2946">
        <f t="shared" ca="1" si="220"/>
        <v>44.867139583333341</v>
      </c>
      <c r="H2946">
        <f t="shared" ca="1" si="220"/>
        <v>47.540412875000001</v>
      </c>
      <c r="I2946">
        <f t="shared" ca="1" si="221"/>
        <v>1</v>
      </c>
      <c r="J2946">
        <f ca="1">IF(AND(I2945=0,I2946=1),B2947,IF(AND(I2946=1,I2945=1),J2945,0))</f>
        <v>42.310192000000001</v>
      </c>
      <c r="K2946">
        <f t="shared" ca="1" si="222"/>
        <v>0</v>
      </c>
      <c r="L2946">
        <f t="shared" ca="1" si="223"/>
        <v>0</v>
      </c>
      <c r="M2946">
        <f t="shared" ca="1" si="224"/>
        <v>33.701910434999974</v>
      </c>
    </row>
    <row r="2947" spans="1:13" x14ac:dyDescent="0.3">
      <c r="A2947" s="1">
        <v>40501</v>
      </c>
      <c r="B2947">
        <f>VLOOKUP($A2947,DataAdjust!$A:$K,9,FALSE)</f>
        <v>47.307285999999991</v>
      </c>
      <c r="C2947">
        <f>VLOOKUP($A2947,DataAdjust!$A:$K,10,FALSE)</f>
        <v>47.537284999999997</v>
      </c>
      <c r="D2947">
        <f>VLOOKUP($A2947,DataAdjust!$A:$K,11,FALSE)</f>
        <v>47.087283999999997</v>
      </c>
      <c r="E2947">
        <f>VLOOKUP($A2947,DataAdjust!$A:$K,6,FALSE)</f>
        <v>47.417285999999997</v>
      </c>
      <c r="F2947">
        <f>VLOOKUP($A2947,DataAdjust!$A:$K,7,FALSE)</f>
        <v>54506100</v>
      </c>
      <c r="G2947">
        <f t="shared" ca="1" si="220"/>
        <v>45.003172966666668</v>
      </c>
      <c r="H2947">
        <f t="shared" ca="1" si="220"/>
        <v>47.429709875</v>
      </c>
      <c r="I2947">
        <f t="shared" ca="1" si="221"/>
        <v>1</v>
      </c>
      <c r="J2947">
        <f ca="1">IF(AND(I2946=0,I2947=1),B2948,IF(AND(I2947=1,I2946=1),J2946,0))</f>
        <v>42.310192000000001</v>
      </c>
      <c r="K2947">
        <f t="shared" ca="1" si="222"/>
        <v>0</v>
      </c>
      <c r="L2947">
        <f t="shared" ca="1" si="223"/>
        <v>0</v>
      </c>
      <c r="M2947">
        <f t="shared" ca="1" si="224"/>
        <v>33.701910434999974</v>
      </c>
    </row>
    <row r="2948" spans="1:13" x14ac:dyDescent="0.3">
      <c r="A2948" s="1">
        <v>40504</v>
      </c>
      <c r="B2948">
        <f>VLOOKUP($A2948,DataAdjust!$A:$K,9,FALSE)</f>
        <v>47.164905000000005</v>
      </c>
      <c r="C2948">
        <f>VLOOKUP($A2948,DataAdjust!$A:$K,10,FALSE)</f>
        <v>47.814906999999998</v>
      </c>
      <c r="D2948">
        <f>VLOOKUP($A2948,DataAdjust!$A:$K,11,FALSE)</f>
        <v>47.074905000000001</v>
      </c>
      <c r="E2948">
        <f>VLOOKUP($A2948,DataAdjust!$A:$K,6,FALSE)</f>
        <v>47.814906999999998</v>
      </c>
      <c r="F2948">
        <f>VLOOKUP($A2948,DataAdjust!$A:$K,7,FALSE)</f>
        <v>69918900</v>
      </c>
      <c r="G2948">
        <f t="shared" ca="1" si="220"/>
        <v>45.137869233333326</v>
      </c>
      <c r="H2948">
        <f t="shared" ca="1" si="220"/>
        <v>47.338209124999999</v>
      </c>
      <c r="I2948">
        <f t="shared" ca="1" si="221"/>
        <v>1</v>
      </c>
      <c r="J2948">
        <f ca="1">IF(AND(I2947=0,I2948=1),B2949,IF(AND(I2948=1,I2947=1),J2947,0))</f>
        <v>42.310192000000001</v>
      </c>
      <c r="K2948">
        <f t="shared" ca="1" si="222"/>
        <v>0</v>
      </c>
      <c r="L2948">
        <f t="shared" ca="1" si="223"/>
        <v>0</v>
      </c>
      <c r="M2948">
        <f t="shared" ca="1" si="224"/>
        <v>33.701910434999974</v>
      </c>
    </row>
    <row r="2949" spans="1:13" x14ac:dyDescent="0.3">
      <c r="A2949" s="1">
        <v>40505</v>
      </c>
      <c r="B2949">
        <f>VLOOKUP($A2949,DataAdjust!$A:$K,9,FALSE)</f>
        <v>47.355803999999999</v>
      </c>
      <c r="C2949">
        <f>VLOOKUP($A2949,DataAdjust!$A:$K,10,FALSE)</f>
        <v>47.435805999999999</v>
      </c>
      <c r="D2949">
        <f>VLOOKUP($A2949,DataAdjust!$A:$K,11,FALSE)</f>
        <v>46.755805000000002</v>
      </c>
      <c r="E2949">
        <f>VLOOKUP($A2949,DataAdjust!$A:$K,6,FALSE)</f>
        <v>47.055804999999999</v>
      </c>
      <c r="F2949">
        <f>VLOOKUP($A2949,DataAdjust!$A:$K,7,FALSE)</f>
        <v>76818300</v>
      </c>
      <c r="G2949">
        <f t="shared" ca="1" si="220"/>
        <v>45.266825966666666</v>
      </c>
      <c r="H2949">
        <f t="shared" ca="1" si="220"/>
        <v>47.190227500000006</v>
      </c>
      <c r="I2949">
        <f t="shared" ca="1" si="221"/>
        <v>1</v>
      </c>
      <c r="J2949">
        <f ca="1">IF(AND(I2948=0,I2949=1),B2950,IF(AND(I2949=1,I2948=1),J2948,0))</f>
        <v>42.310192000000001</v>
      </c>
      <c r="K2949">
        <f t="shared" ca="1" si="222"/>
        <v>0</v>
      </c>
      <c r="L2949">
        <f t="shared" ca="1" si="223"/>
        <v>0</v>
      </c>
      <c r="M2949">
        <f t="shared" ca="1" si="224"/>
        <v>33.701910434999974</v>
      </c>
    </row>
    <row r="2950" spans="1:13" x14ac:dyDescent="0.3">
      <c r="A2950" s="1">
        <v>40506</v>
      </c>
      <c r="B2950">
        <f>VLOOKUP($A2950,DataAdjust!$A:$K,9,FALSE)</f>
        <v>47.464683999999998</v>
      </c>
      <c r="C2950">
        <f>VLOOKUP($A2950,DataAdjust!$A:$K,10,FALSE)</f>
        <v>48.134681999999998</v>
      </c>
      <c r="D2950">
        <f>VLOOKUP($A2950,DataAdjust!$A:$K,11,FALSE)</f>
        <v>47.444682999999998</v>
      </c>
      <c r="E2950">
        <f>VLOOKUP($A2950,DataAdjust!$A:$K,6,FALSE)</f>
        <v>48.004680999999998</v>
      </c>
      <c r="F2950">
        <f>VLOOKUP($A2950,DataAdjust!$A:$K,7,FALSE)</f>
        <v>53444200</v>
      </c>
      <c r="G2950">
        <f t="shared" ca="1" si="220"/>
        <v>45.413851466666657</v>
      </c>
      <c r="H2950">
        <f t="shared" ca="1" si="220"/>
        <v>47.25913525</v>
      </c>
      <c r="I2950">
        <f t="shared" ca="1" si="221"/>
        <v>1</v>
      </c>
      <c r="J2950">
        <f ca="1">IF(AND(I2949=0,I2950=1),B2951,IF(AND(I2950=1,I2949=1),J2949,0))</f>
        <v>42.310192000000001</v>
      </c>
      <c r="K2950">
        <f t="shared" ca="1" si="222"/>
        <v>0</v>
      </c>
      <c r="L2950">
        <f t="shared" ca="1" si="223"/>
        <v>0</v>
      </c>
      <c r="M2950">
        <f t="shared" ca="1" si="224"/>
        <v>33.701910434999974</v>
      </c>
    </row>
    <row r="2951" spans="1:13" x14ac:dyDescent="0.3">
      <c r="A2951" s="1">
        <v>40508</v>
      </c>
      <c r="B2951">
        <f>VLOOKUP($A2951,DataAdjust!$A:$K,9,FALSE)</f>
        <v>47.698398999999995</v>
      </c>
      <c r="C2951">
        <f>VLOOKUP($A2951,DataAdjust!$A:$K,10,FALSE)</f>
        <v>48.048400999999998</v>
      </c>
      <c r="D2951">
        <f>VLOOKUP($A2951,DataAdjust!$A:$K,11,FALSE)</f>
        <v>47.588397999999998</v>
      </c>
      <c r="E2951">
        <f>VLOOKUP($A2951,DataAdjust!$A:$K,6,FALSE)</f>
        <v>47.688400000000001</v>
      </c>
      <c r="F2951">
        <f>VLOOKUP($A2951,DataAdjust!$A:$K,7,FALSE)</f>
        <v>23640300</v>
      </c>
      <c r="G2951">
        <f t="shared" ca="1" si="220"/>
        <v>45.536070866666662</v>
      </c>
      <c r="H2951">
        <f t="shared" ca="1" si="220"/>
        <v>47.311098125000001</v>
      </c>
      <c r="I2951">
        <f t="shared" ca="1" si="221"/>
        <v>1</v>
      </c>
      <c r="J2951">
        <f ca="1">IF(AND(I2950=0,I2951=1),B2952,IF(AND(I2951=1,I2950=1),J2950,0))</f>
        <v>42.310192000000001</v>
      </c>
      <c r="K2951">
        <f t="shared" ca="1" si="222"/>
        <v>0</v>
      </c>
      <c r="L2951">
        <f t="shared" ca="1" si="223"/>
        <v>0</v>
      </c>
      <c r="M2951">
        <f t="shared" ca="1" si="224"/>
        <v>33.701910434999974</v>
      </c>
    </row>
    <row r="2952" spans="1:13" x14ac:dyDescent="0.3">
      <c r="A2952" s="1">
        <v>40511</v>
      </c>
      <c r="B2952">
        <f>VLOOKUP($A2952,DataAdjust!$A:$K,9,FALSE)</f>
        <v>47.622249000000004</v>
      </c>
      <c r="C2952">
        <f>VLOOKUP($A2952,DataAdjust!$A:$K,10,FALSE)</f>
        <v>47.822250000000004</v>
      </c>
      <c r="D2952">
        <f>VLOOKUP($A2952,DataAdjust!$A:$K,11,FALSE)</f>
        <v>47.022246000000003</v>
      </c>
      <c r="E2952">
        <f>VLOOKUP($A2952,DataAdjust!$A:$K,6,FALSE)</f>
        <v>47.652248</v>
      </c>
      <c r="F2952">
        <f>VLOOKUP($A2952,DataAdjust!$A:$K,7,FALSE)</f>
        <v>89269100</v>
      </c>
      <c r="G2952">
        <f t="shared" ca="1" si="220"/>
        <v>45.650174433333326</v>
      </c>
      <c r="H2952">
        <f t="shared" ca="1" si="220"/>
        <v>47.455692249999998</v>
      </c>
      <c r="I2952">
        <f t="shared" ca="1" si="221"/>
        <v>1</v>
      </c>
      <c r="J2952">
        <f ca="1">IF(AND(I2951=0,I2952=1),B2953,IF(AND(I2952=1,I2951=1),J2951,0))</f>
        <v>42.310192000000001</v>
      </c>
      <c r="K2952">
        <f t="shared" ca="1" si="222"/>
        <v>0</v>
      </c>
      <c r="L2952">
        <f t="shared" ca="1" si="223"/>
        <v>0</v>
      </c>
      <c r="M2952">
        <f t="shared" ca="1" si="224"/>
        <v>33.701910434999974</v>
      </c>
    </row>
    <row r="2953" spans="1:13" x14ac:dyDescent="0.3">
      <c r="A2953" s="1">
        <v>40512</v>
      </c>
      <c r="B2953">
        <f>VLOOKUP($A2953,DataAdjust!$A:$K,9,FALSE)</f>
        <v>47.163886999999995</v>
      </c>
      <c r="C2953">
        <f>VLOOKUP($A2953,DataAdjust!$A:$K,10,FALSE)</f>
        <v>47.723888999999993</v>
      </c>
      <c r="D2953">
        <f>VLOOKUP($A2953,DataAdjust!$A:$K,11,FALSE)</f>
        <v>46.863887999999996</v>
      </c>
      <c r="E2953">
        <f>VLOOKUP($A2953,DataAdjust!$A:$K,6,FALSE)</f>
        <v>47.073886999999999</v>
      </c>
      <c r="F2953">
        <f>VLOOKUP($A2953,DataAdjust!$A:$K,7,FALSE)</f>
        <v>118862100</v>
      </c>
      <c r="G2953">
        <f t="shared" ca="1" si="220"/>
        <v>45.743368949999997</v>
      </c>
      <c r="H2953">
        <f t="shared" ca="1" si="220"/>
        <v>47.5110435</v>
      </c>
      <c r="I2953">
        <f t="shared" ca="1" si="221"/>
        <v>1</v>
      </c>
      <c r="J2953">
        <f ca="1">IF(AND(I2952=0,I2953=1),B2954,IF(AND(I2953=1,I2952=1),J2952,0))</f>
        <v>42.310192000000001</v>
      </c>
      <c r="K2953">
        <f t="shared" ca="1" si="222"/>
        <v>0</v>
      </c>
      <c r="L2953">
        <f t="shared" ca="1" si="223"/>
        <v>0</v>
      </c>
      <c r="M2953">
        <f t="shared" ca="1" si="224"/>
        <v>33.701910434999974</v>
      </c>
    </row>
    <row r="2954" spans="1:13" x14ac:dyDescent="0.3">
      <c r="A2954" s="1">
        <v>40513</v>
      </c>
      <c r="B2954">
        <f>VLOOKUP($A2954,DataAdjust!$A:$K,9,FALSE)</f>
        <v>47.737956999999994</v>
      </c>
      <c r="C2954">
        <f>VLOOKUP($A2954,DataAdjust!$A:$K,10,FALSE)</f>
        <v>48.337955000000001</v>
      </c>
      <c r="D2954">
        <f>VLOOKUP($A2954,DataAdjust!$A:$K,11,FALSE)</f>
        <v>47.717956000000001</v>
      </c>
      <c r="E2954">
        <f>VLOOKUP($A2954,DataAdjust!$A:$K,6,FALSE)</f>
        <v>48.067954999999998</v>
      </c>
      <c r="F2954">
        <f>VLOOKUP($A2954,DataAdjust!$A:$K,7,FALSE)</f>
        <v>81758800</v>
      </c>
      <c r="G2954">
        <f t="shared" ca="1" si="220"/>
        <v>45.857789583333329</v>
      </c>
      <c r="H2954">
        <f t="shared" ca="1" si="220"/>
        <v>47.596896125000001</v>
      </c>
      <c r="I2954">
        <f t="shared" ca="1" si="221"/>
        <v>1</v>
      </c>
      <c r="J2954">
        <f ca="1">IF(AND(I2953=0,I2954=1),B2955,IF(AND(I2954=1,I2953=1),J2953,0))</f>
        <v>42.310192000000001</v>
      </c>
      <c r="K2954">
        <f t="shared" ca="1" si="222"/>
        <v>0</v>
      </c>
      <c r="L2954">
        <f t="shared" ca="1" si="223"/>
        <v>0</v>
      </c>
      <c r="M2954">
        <f t="shared" ca="1" si="224"/>
        <v>33.701910434999974</v>
      </c>
    </row>
    <row r="2955" spans="1:13" x14ac:dyDescent="0.3">
      <c r="A2955" s="1">
        <v>40514</v>
      </c>
      <c r="B2955">
        <f>VLOOKUP($A2955,DataAdjust!$A:$K,9,FALSE)</f>
        <v>48.095939000000008</v>
      </c>
      <c r="C2955">
        <f>VLOOKUP($A2955,DataAdjust!$A:$K,10,FALSE)</f>
        <v>48.635940000000005</v>
      </c>
      <c r="D2955">
        <f>VLOOKUP($A2955,DataAdjust!$A:$K,11,FALSE)</f>
        <v>48.035938000000009</v>
      </c>
      <c r="E2955">
        <f>VLOOKUP($A2955,DataAdjust!$A:$K,6,FALSE)</f>
        <v>48.555939000000002</v>
      </c>
      <c r="F2955">
        <f>VLOOKUP($A2955,DataAdjust!$A:$K,7,FALSE)</f>
        <v>56844600</v>
      </c>
      <c r="G2955">
        <f t="shared" ca="1" si="220"/>
        <v>45.972078683333329</v>
      </c>
      <c r="H2955">
        <f t="shared" ca="1" si="220"/>
        <v>47.739227750000005</v>
      </c>
      <c r="I2955">
        <f t="shared" ca="1" si="221"/>
        <v>1</v>
      </c>
      <c r="J2955">
        <f ca="1">IF(AND(I2954=0,I2955=1),B2956,IF(AND(I2955=1,I2954=1),J2954,0))</f>
        <v>42.310192000000001</v>
      </c>
      <c r="K2955">
        <f t="shared" ca="1" si="222"/>
        <v>0</v>
      </c>
      <c r="L2955">
        <f t="shared" ca="1" si="223"/>
        <v>0</v>
      </c>
      <c r="M2955">
        <f t="shared" ca="1" si="224"/>
        <v>33.701910434999974</v>
      </c>
    </row>
    <row r="2956" spans="1:13" x14ac:dyDescent="0.3">
      <c r="A2956" s="1">
        <v>40515</v>
      </c>
      <c r="B2956">
        <f>VLOOKUP($A2956,DataAdjust!$A:$K,9,FALSE)</f>
        <v>48.312449999999998</v>
      </c>
      <c r="C2956">
        <f>VLOOKUP($A2956,DataAdjust!$A:$K,10,FALSE)</f>
        <v>48.752448999999999</v>
      </c>
      <c r="D2956">
        <f>VLOOKUP($A2956,DataAdjust!$A:$K,11,FALSE)</f>
        <v>48.312449999999998</v>
      </c>
      <c r="E2956">
        <f>VLOOKUP($A2956,DataAdjust!$A:$K,6,FALSE)</f>
        <v>48.682448999999998</v>
      </c>
      <c r="F2956">
        <f>VLOOKUP($A2956,DataAdjust!$A:$K,7,FALSE)</f>
        <v>38014200</v>
      </c>
      <c r="G2956">
        <f t="shared" ca="1" si="220"/>
        <v>46.08577128333333</v>
      </c>
      <c r="H2956">
        <f t="shared" ca="1" si="220"/>
        <v>47.847670500000007</v>
      </c>
      <c r="I2956">
        <f t="shared" ca="1" si="221"/>
        <v>1</v>
      </c>
      <c r="J2956">
        <f ca="1">IF(AND(I2955=0,I2956=1),B2957,IF(AND(I2956=1,I2955=1),J2955,0))</f>
        <v>42.310192000000001</v>
      </c>
      <c r="K2956">
        <f t="shared" ca="1" si="222"/>
        <v>0</v>
      </c>
      <c r="L2956">
        <f t="shared" ca="1" si="223"/>
        <v>0</v>
      </c>
      <c r="M2956">
        <f t="shared" ca="1" si="224"/>
        <v>33.701910434999974</v>
      </c>
    </row>
    <row r="2957" spans="1:13" x14ac:dyDescent="0.3">
      <c r="A2957" s="1">
        <v>40518</v>
      </c>
      <c r="B2957">
        <f>VLOOKUP($A2957,DataAdjust!$A:$K,9,FALSE)</f>
        <v>48.694394000000003</v>
      </c>
      <c r="C2957">
        <f>VLOOKUP($A2957,DataAdjust!$A:$K,10,FALSE)</f>
        <v>48.764394000000003</v>
      </c>
      <c r="D2957">
        <f>VLOOKUP($A2957,DataAdjust!$A:$K,11,FALSE)</f>
        <v>48.494393000000002</v>
      </c>
      <c r="E2957">
        <f>VLOOKUP($A2957,DataAdjust!$A:$K,6,FALSE)</f>
        <v>48.664391000000002</v>
      </c>
      <c r="F2957">
        <f>VLOOKUP($A2957,DataAdjust!$A:$K,7,FALSE)</f>
        <v>39312000</v>
      </c>
      <c r="G2957">
        <f t="shared" ca="1" si="220"/>
        <v>46.19660846666666</v>
      </c>
      <c r="H2957">
        <f t="shared" ca="1" si="220"/>
        <v>48.048743750000007</v>
      </c>
      <c r="I2957">
        <f t="shared" ca="1" si="221"/>
        <v>1</v>
      </c>
      <c r="J2957">
        <f ca="1">IF(AND(I2956=0,I2957=1),B2958,IF(AND(I2957=1,I2956=1),J2956,0))</f>
        <v>42.310192000000001</v>
      </c>
      <c r="K2957">
        <f t="shared" ca="1" si="222"/>
        <v>0</v>
      </c>
      <c r="L2957">
        <f t="shared" ca="1" si="223"/>
        <v>0</v>
      </c>
      <c r="M2957">
        <f t="shared" ca="1" si="224"/>
        <v>33.701910434999974</v>
      </c>
    </row>
    <row r="2958" spans="1:13" x14ac:dyDescent="0.3">
      <c r="A2958" s="1">
        <v>40519</v>
      </c>
      <c r="B2958">
        <f>VLOOKUP($A2958,DataAdjust!$A:$K,9,FALSE)</f>
        <v>49.311508000000003</v>
      </c>
      <c r="C2958">
        <f>VLOOKUP($A2958,DataAdjust!$A:$K,10,FALSE)</f>
        <v>49.331508000000007</v>
      </c>
      <c r="D2958">
        <f>VLOOKUP($A2958,DataAdjust!$A:$K,11,FALSE)</f>
        <v>48.631508000000004</v>
      </c>
      <c r="E2958">
        <f>VLOOKUP($A2958,DataAdjust!$A:$K,6,FALSE)</f>
        <v>48.691509000000003</v>
      </c>
      <c r="F2958">
        <f>VLOOKUP($A2958,DataAdjust!$A:$K,7,FALSE)</f>
        <v>59067300</v>
      </c>
      <c r="G2958">
        <f t="shared" ca="1" si="220"/>
        <v>46.298130399999998</v>
      </c>
      <c r="H2958">
        <f t="shared" ca="1" si="220"/>
        <v>48.134597249999999</v>
      </c>
      <c r="I2958">
        <f t="shared" ca="1" si="221"/>
        <v>1</v>
      </c>
      <c r="J2958">
        <f ca="1">IF(AND(I2957=0,I2958=1),B2959,IF(AND(I2958=1,I2957=1),J2957,0))</f>
        <v>42.310192000000001</v>
      </c>
      <c r="K2958">
        <f t="shared" ca="1" si="222"/>
        <v>0</v>
      </c>
      <c r="L2958">
        <f t="shared" ca="1" si="223"/>
        <v>0</v>
      </c>
      <c r="M2958">
        <f t="shared" ca="1" si="224"/>
        <v>33.701910434999974</v>
      </c>
    </row>
    <row r="2959" spans="1:13" x14ac:dyDescent="0.3">
      <c r="A2959" s="1">
        <v>40520</v>
      </c>
      <c r="B2959">
        <f>VLOOKUP($A2959,DataAdjust!$A:$K,9,FALSE)</f>
        <v>48.812251000000003</v>
      </c>
      <c r="C2959">
        <f>VLOOKUP($A2959,DataAdjust!$A:$K,10,FALSE)</f>
        <v>48.942253000000001</v>
      </c>
      <c r="D2959">
        <f>VLOOKUP($A2959,DataAdjust!$A:$K,11,FALSE)</f>
        <v>48.482250000000001</v>
      </c>
      <c r="E2959">
        <f>VLOOKUP($A2959,DataAdjust!$A:$K,6,FALSE)</f>
        <v>48.872253000000001</v>
      </c>
      <c r="F2959">
        <f>VLOOKUP($A2959,DataAdjust!$A:$K,7,FALSE)</f>
        <v>48066900</v>
      </c>
      <c r="G2959">
        <f t="shared" ca="1" si="220"/>
        <v>46.399659316666664</v>
      </c>
      <c r="H2959">
        <f t="shared" ca="1" si="220"/>
        <v>48.282578874999999</v>
      </c>
      <c r="I2959">
        <f t="shared" ca="1" si="221"/>
        <v>1</v>
      </c>
      <c r="J2959">
        <f ca="1">IF(AND(I2958=0,I2959=1),B2960,IF(AND(I2959=1,I2958=1),J2958,0))</f>
        <v>42.310192000000001</v>
      </c>
      <c r="K2959">
        <f t="shared" ca="1" si="222"/>
        <v>0</v>
      </c>
      <c r="L2959">
        <f t="shared" ca="1" si="223"/>
        <v>0</v>
      </c>
      <c r="M2959">
        <f t="shared" ca="1" si="224"/>
        <v>33.701910434999974</v>
      </c>
    </row>
    <row r="2960" spans="1:13" x14ac:dyDescent="0.3">
      <c r="A2960" s="1">
        <v>40521</v>
      </c>
      <c r="B2960">
        <f>VLOOKUP($A2960,DataAdjust!$A:$K,9,FALSE)</f>
        <v>49.197433999999994</v>
      </c>
      <c r="C2960">
        <f>VLOOKUP($A2960,DataAdjust!$A:$K,10,FALSE)</f>
        <v>49.227432999999998</v>
      </c>
      <c r="D2960">
        <f>VLOOKUP($A2960,DataAdjust!$A:$K,11,FALSE)</f>
        <v>48.737434999999998</v>
      </c>
      <c r="E2960">
        <f>VLOOKUP($A2960,DataAdjust!$A:$K,6,FALSE)</f>
        <v>48.917434999999998</v>
      </c>
      <c r="F2960">
        <f>VLOOKUP($A2960,DataAdjust!$A:$K,7,FALSE)</f>
        <v>51679800</v>
      </c>
      <c r="G2960">
        <f t="shared" ca="1" si="220"/>
        <v>46.497433183333321</v>
      </c>
      <c r="H2960">
        <f t="shared" ca="1" si="220"/>
        <v>48.440727250000002</v>
      </c>
      <c r="I2960">
        <f t="shared" ca="1" si="221"/>
        <v>1</v>
      </c>
      <c r="J2960">
        <f ca="1">IF(AND(I2959=0,I2960=1),B2961,IF(AND(I2960=1,I2959=1),J2959,0))</f>
        <v>42.310192000000001</v>
      </c>
      <c r="K2960">
        <f t="shared" ca="1" si="222"/>
        <v>0</v>
      </c>
      <c r="L2960">
        <f t="shared" ca="1" si="223"/>
        <v>0</v>
      </c>
      <c r="M2960">
        <f t="shared" ca="1" si="224"/>
        <v>33.701910434999974</v>
      </c>
    </row>
    <row r="2961" spans="1:13" x14ac:dyDescent="0.3">
      <c r="A2961" s="1">
        <v>40522</v>
      </c>
      <c r="B2961">
        <f>VLOOKUP($A2961,DataAdjust!$A:$K,9,FALSE)</f>
        <v>49.042755</v>
      </c>
      <c r="C2961">
        <f>VLOOKUP($A2961,DataAdjust!$A:$K,10,FALSE)</f>
        <v>49.302753000000003</v>
      </c>
      <c r="D2961">
        <f>VLOOKUP($A2961,DataAdjust!$A:$K,11,FALSE)</f>
        <v>48.842754000000006</v>
      </c>
      <c r="E2961">
        <f>VLOOKUP($A2961,DataAdjust!$A:$K,6,FALSE)</f>
        <v>49.242756</v>
      </c>
      <c r="F2961">
        <f>VLOOKUP($A2961,DataAdjust!$A:$K,7,FALSE)</f>
        <v>44696200</v>
      </c>
      <c r="G2961">
        <f t="shared" ca="1" si="220"/>
        <v>46.59777421666665</v>
      </c>
      <c r="H2961">
        <f t="shared" ca="1" si="220"/>
        <v>48.711835874999998</v>
      </c>
      <c r="I2961">
        <f t="shared" ca="1" si="221"/>
        <v>1</v>
      </c>
      <c r="J2961">
        <f ca="1">IF(AND(I2960=0,I2961=1),B2962,IF(AND(I2961=1,I2960=1),J2960,0))</f>
        <v>42.310192000000001</v>
      </c>
      <c r="K2961">
        <f t="shared" ca="1" si="222"/>
        <v>0</v>
      </c>
      <c r="L2961">
        <f t="shared" ca="1" si="223"/>
        <v>0</v>
      </c>
      <c r="M2961">
        <f t="shared" ca="1" si="224"/>
        <v>33.701910434999974</v>
      </c>
    </row>
    <row r="2962" spans="1:13" x14ac:dyDescent="0.3">
      <c r="A2962" s="1">
        <v>40525</v>
      </c>
      <c r="B2962">
        <f>VLOOKUP($A2962,DataAdjust!$A:$K,9,FALSE)</f>
        <v>49.471062000000003</v>
      </c>
      <c r="C2962">
        <f>VLOOKUP($A2962,DataAdjust!$A:$K,10,FALSE)</f>
        <v>49.511063</v>
      </c>
      <c r="D2962">
        <f>VLOOKUP($A2962,DataAdjust!$A:$K,11,FALSE)</f>
        <v>49.041061000000006</v>
      </c>
      <c r="E2962">
        <f>VLOOKUP($A2962,DataAdjust!$A:$K,6,FALSE)</f>
        <v>49.071060000000003</v>
      </c>
      <c r="F2962">
        <f>VLOOKUP($A2962,DataAdjust!$A:$K,7,FALSE)</f>
        <v>53110200</v>
      </c>
      <c r="G2962">
        <f t="shared" ca="1" si="220"/>
        <v>46.692813649999991</v>
      </c>
      <c r="H2962">
        <f t="shared" ca="1" si="220"/>
        <v>48.837223999999999</v>
      </c>
      <c r="I2962">
        <f t="shared" ca="1" si="221"/>
        <v>1</v>
      </c>
      <c r="J2962">
        <f ca="1">IF(AND(I2961=0,I2962=1),B2963,IF(AND(I2962=1,I2961=1),J2961,0))</f>
        <v>42.310192000000001</v>
      </c>
      <c r="K2962">
        <f t="shared" ca="1" si="222"/>
        <v>0</v>
      </c>
      <c r="L2962">
        <f t="shared" ca="1" si="223"/>
        <v>0</v>
      </c>
      <c r="M2962">
        <f t="shared" ca="1" si="224"/>
        <v>33.701910434999974</v>
      </c>
    </row>
    <row r="2963" spans="1:13" x14ac:dyDescent="0.3">
      <c r="A2963" s="1">
        <v>40526</v>
      </c>
      <c r="B2963">
        <f>VLOOKUP($A2963,DataAdjust!$A:$K,9,FALSE)</f>
        <v>49.201430999999999</v>
      </c>
      <c r="C2963">
        <f>VLOOKUP($A2963,DataAdjust!$A:$K,10,FALSE)</f>
        <v>49.381430999999999</v>
      </c>
      <c r="D2963">
        <f>VLOOKUP($A2963,DataAdjust!$A:$K,11,FALSE)</f>
        <v>48.991431999999996</v>
      </c>
      <c r="E2963">
        <f>VLOOKUP($A2963,DataAdjust!$A:$K,6,FALSE)</f>
        <v>49.161434</v>
      </c>
      <c r="F2963">
        <f>VLOOKUP($A2963,DataAdjust!$A:$K,7,FALSE)</f>
        <v>69884800</v>
      </c>
      <c r="G2963">
        <f t="shared" ca="1" si="220"/>
        <v>46.776707416666675</v>
      </c>
      <c r="H2963">
        <f t="shared" ca="1" si="220"/>
        <v>48.912910874999994</v>
      </c>
      <c r="I2963">
        <f t="shared" ca="1" si="221"/>
        <v>1</v>
      </c>
      <c r="J2963">
        <f ca="1">IF(AND(I2962=0,I2963=1),B2964,IF(AND(I2963=1,I2962=1),J2962,0))</f>
        <v>42.310192000000001</v>
      </c>
      <c r="K2963">
        <f t="shared" ca="1" si="222"/>
        <v>0</v>
      </c>
      <c r="L2963">
        <f t="shared" ca="1" si="223"/>
        <v>0</v>
      </c>
      <c r="M2963">
        <f t="shared" ca="1" si="224"/>
        <v>33.701910434999974</v>
      </c>
    </row>
    <row r="2964" spans="1:13" x14ac:dyDescent="0.3">
      <c r="A2964" s="1">
        <v>40527</v>
      </c>
      <c r="B2964">
        <f>VLOOKUP($A2964,DataAdjust!$A:$K,9,FALSE)</f>
        <v>49.154533000000001</v>
      </c>
      <c r="C2964">
        <f>VLOOKUP($A2964,DataAdjust!$A:$K,10,FALSE)</f>
        <v>49.484535000000001</v>
      </c>
      <c r="D2964">
        <f>VLOOKUP($A2964,DataAdjust!$A:$K,11,FALSE)</f>
        <v>48.814532999999997</v>
      </c>
      <c r="E2964">
        <f>VLOOKUP($A2964,DataAdjust!$A:$K,6,FALSE)</f>
        <v>48.944533999999997</v>
      </c>
      <c r="F2964">
        <f>VLOOKUP($A2964,DataAdjust!$A:$K,7,FALSE)</f>
        <v>76951900</v>
      </c>
      <c r="G2964">
        <f t="shared" ca="1" si="220"/>
        <v>46.857136866666671</v>
      </c>
      <c r="H2964">
        <f t="shared" ca="1" si="220"/>
        <v>48.945671499999996</v>
      </c>
      <c r="I2964">
        <f t="shared" ca="1" si="221"/>
        <v>1</v>
      </c>
      <c r="J2964">
        <f ca="1">IF(AND(I2963=0,I2964=1),B2965,IF(AND(I2964=1,I2963=1),J2963,0))</f>
        <v>42.310192000000001</v>
      </c>
      <c r="K2964">
        <f t="shared" ca="1" si="222"/>
        <v>0</v>
      </c>
      <c r="L2964">
        <f t="shared" ca="1" si="223"/>
        <v>0</v>
      </c>
      <c r="M2964">
        <f t="shared" ca="1" si="224"/>
        <v>33.701910434999974</v>
      </c>
    </row>
    <row r="2965" spans="1:13" x14ac:dyDescent="0.3">
      <c r="A2965" s="1">
        <v>40528</v>
      </c>
      <c r="B2965">
        <f>VLOOKUP($A2965,DataAdjust!$A:$K,9,FALSE)</f>
        <v>48.954094000000005</v>
      </c>
      <c r="C2965">
        <f>VLOOKUP($A2965,DataAdjust!$A:$K,10,FALSE)</f>
        <v>49.404094999999998</v>
      </c>
      <c r="D2965">
        <f>VLOOKUP($A2965,DataAdjust!$A:$K,11,FALSE)</f>
        <v>48.804096000000001</v>
      </c>
      <c r="E2965">
        <f>VLOOKUP($A2965,DataAdjust!$A:$K,6,FALSE)</f>
        <v>49.324097000000002</v>
      </c>
      <c r="F2965">
        <f>VLOOKUP($A2965,DataAdjust!$A:$K,7,FALSE)</f>
        <v>65519400</v>
      </c>
      <c r="G2965">
        <f t="shared" ca="1" si="220"/>
        <v>46.945850383333337</v>
      </c>
      <c r="H2965">
        <f t="shared" ca="1" si="220"/>
        <v>49.028134749999992</v>
      </c>
      <c r="I2965">
        <f t="shared" ca="1" si="221"/>
        <v>1</v>
      </c>
      <c r="J2965">
        <f ca="1">IF(AND(I2964=0,I2965=1),B2966,IF(AND(I2965=1,I2964=1),J2964,0))</f>
        <v>42.310192000000001</v>
      </c>
      <c r="K2965">
        <f t="shared" ca="1" si="222"/>
        <v>0</v>
      </c>
      <c r="L2965">
        <f t="shared" ca="1" si="223"/>
        <v>0</v>
      </c>
      <c r="M2965">
        <f t="shared" ca="1" si="224"/>
        <v>33.701910434999974</v>
      </c>
    </row>
    <row r="2966" spans="1:13" x14ac:dyDescent="0.3">
      <c r="A2966" s="1">
        <v>40529</v>
      </c>
      <c r="B2966">
        <f>VLOOKUP($A2966,DataAdjust!$A:$K,9,FALSE)</f>
        <v>49.387565999999993</v>
      </c>
      <c r="C2966">
        <f>VLOOKUP($A2966,DataAdjust!$A:$K,10,FALSE)</f>
        <v>49.527564999999996</v>
      </c>
      <c r="D2966">
        <f>VLOOKUP($A2966,DataAdjust!$A:$K,11,FALSE)</f>
        <v>49.257564999999992</v>
      </c>
      <c r="E2966">
        <f>VLOOKUP($A2966,DataAdjust!$A:$K,6,FALSE)</f>
        <v>49.367564999999999</v>
      </c>
      <c r="F2966">
        <f>VLOOKUP($A2966,DataAdjust!$A:$K,7,FALSE)</f>
        <v>36844200</v>
      </c>
      <c r="G2966">
        <f t="shared" ref="G2966:H3029" ca="1" si="225">AVERAGE(INDIRECT(ADDRESS(ROW()-G$2+1,5)&amp;":"&amp;ADDRESS(ROW(),5)))</f>
        <v>47.035589483333339</v>
      </c>
      <c r="H2966">
        <f t="shared" ca="1" si="225"/>
        <v>49.112641749999995</v>
      </c>
      <c r="I2966">
        <f t="shared" ref="I2966:I3029" ca="1" si="226">IF(H2966&gt;G2966,1,0)</f>
        <v>1</v>
      </c>
      <c r="J2966">
        <f ca="1">IF(AND(I2965=0,I2966=1),B2967,IF(AND(I2966=1,I2965=1),J2965,0))</f>
        <v>42.310192000000001</v>
      </c>
      <c r="K2966">
        <f t="shared" ref="K2966:K3029" ca="1" si="227">IF(AND(I2966=0,I2965=1),B2967,0)</f>
        <v>0</v>
      </c>
      <c r="L2966">
        <f t="shared" ref="L2966:L3029" ca="1" si="228">IF(K2966&lt;&gt;0,K2966-J2965-J2965*N$2,0)</f>
        <v>0</v>
      </c>
      <c r="M2966">
        <f t="shared" ref="M2966:M3029" ca="1" si="229">M2965+L2966</f>
        <v>33.701910434999974</v>
      </c>
    </row>
    <row r="2967" spans="1:13" x14ac:dyDescent="0.3">
      <c r="A2967" s="1">
        <v>40532</v>
      </c>
      <c r="B2967">
        <f>VLOOKUP($A2967,DataAdjust!$A:$K,9,FALSE)</f>
        <v>49.463783999999997</v>
      </c>
      <c r="C2967">
        <f>VLOOKUP($A2967,DataAdjust!$A:$K,10,FALSE)</f>
        <v>49.603783</v>
      </c>
      <c r="D2967">
        <f>VLOOKUP($A2967,DataAdjust!$A:$K,11,FALSE)</f>
        <v>49.003784999999993</v>
      </c>
      <c r="E2967">
        <f>VLOOKUP($A2967,DataAdjust!$A:$K,6,FALSE)</f>
        <v>49.403785999999997</v>
      </c>
      <c r="F2967">
        <f>VLOOKUP($A2967,DataAdjust!$A:$K,7,FALSE)</f>
        <v>48159600</v>
      </c>
      <c r="G2967">
        <f t="shared" ca="1" si="225"/>
        <v>47.111021250000007</v>
      </c>
      <c r="H2967">
        <f t="shared" ca="1" si="225"/>
        <v>49.179083375000005</v>
      </c>
      <c r="I2967">
        <f t="shared" ca="1" si="226"/>
        <v>1</v>
      </c>
      <c r="J2967">
        <f ca="1">IF(AND(I2966=0,I2967=1),B2968,IF(AND(I2967=1,I2966=1),J2966,0))</f>
        <v>42.310192000000001</v>
      </c>
      <c r="K2967">
        <f t="shared" ca="1" si="227"/>
        <v>0</v>
      </c>
      <c r="L2967">
        <f t="shared" ca="1" si="228"/>
        <v>0</v>
      </c>
      <c r="M2967">
        <f t="shared" ca="1" si="229"/>
        <v>33.701910434999974</v>
      </c>
    </row>
    <row r="2968" spans="1:13" x14ac:dyDescent="0.3">
      <c r="A2968" s="1">
        <v>40533</v>
      </c>
      <c r="B2968">
        <f>VLOOKUP($A2968,DataAdjust!$A:$K,9,FALSE)</f>
        <v>49.582607000000003</v>
      </c>
      <c r="C2968">
        <f>VLOOKUP($A2968,DataAdjust!$A:$K,10,FALSE)</f>
        <v>49.702606000000003</v>
      </c>
      <c r="D2968">
        <f>VLOOKUP($A2968,DataAdjust!$A:$K,11,FALSE)</f>
        <v>49.432606</v>
      </c>
      <c r="E2968">
        <f>VLOOKUP($A2968,DataAdjust!$A:$K,6,FALSE)</f>
        <v>49.702606000000003</v>
      </c>
      <c r="F2968">
        <f>VLOOKUP($A2968,DataAdjust!$A:$K,7,FALSE)</f>
        <v>35775400</v>
      </c>
      <c r="G2968">
        <f t="shared" ca="1" si="225"/>
        <v>47.195500316666667</v>
      </c>
      <c r="H2968">
        <f t="shared" ca="1" si="225"/>
        <v>49.277229749999996</v>
      </c>
      <c r="I2968">
        <f t="shared" ca="1" si="226"/>
        <v>1</v>
      </c>
      <c r="J2968">
        <f ca="1">IF(AND(I2967=0,I2968=1),B2969,IF(AND(I2968=1,I2967=1),J2967,0))</f>
        <v>42.310192000000001</v>
      </c>
      <c r="K2968">
        <f t="shared" ca="1" si="227"/>
        <v>0</v>
      </c>
      <c r="L2968">
        <f t="shared" ca="1" si="228"/>
        <v>0</v>
      </c>
      <c r="M2968">
        <f t="shared" ca="1" si="229"/>
        <v>33.701910434999974</v>
      </c>
    </row>
    <row r="2969" spans="1:13" x14ac:dyDescent="0.3">
      <c r="A2969" s="1">
        <v>40534</v>
      </c>
      <c r="B2969">
        <f>VLOOKUP($A2969,DataAdjust!$A:$K,9,FALSE)</f>
        <v>49.683529</v>
      </c>
      <c r="C2969">
        <f>VLOOKUP($A2969,DataAdjust!$A:$K,10,FALSE)</f>
        <v>49.773529000000003</v>
      </c>
      <c r="D2969">
        <f>VLOOKUP($A2969,DataAdjust!$A:$K,11,FALSE)</f>
        <v>49.603530999999997</v>
      </c>
      <c r="E2969">
        <f>VLOOKUP($A2969,DataAdjust!$A:$K,6,FALSE)</f>
        <v>49.693531</v>
      </c>
      <c r="F2969">
        <f>VLOOKUP($A2969,DataAdjust!$A:$K,7,FALSE)</f>
        <v>35766500</v>
      </c>
      <c r="G2969">
        <f t="shared" ca="1" si="225"/>
        <v>47.280129316666674</v>
      </c>
      <c r="H2969">
        <f t="shared" ca="1" si="225"/>
        <v>49.333576624999999</v>
      </c>
      <c r="I2969">
        <f t="shared" ca="1" si="226"/>
        <v>1</v>
      </c>
      <c r="J2969">
        <f ca="1">IF(AND(I2968=0,I2969=1),B2970,IF(AND(I2969=1,I2968=1),J2968,0))</f>
        <v>42.310192000000001</v>
      </c>
      <c r="K2969">
        <f t="shared" ca="1" si="227"/>
        <v>0</v>
      </c>
      <c r="L2969">
        <f t="shared" ca="1" si="228"/>
        <v>0</v>
      </c>
      <c r="M2969">
        <f t="shared" ca="1" si="229"/>
        <v>33.701910434999974</v>
      </c>
    </row>
    <row r="2970" spans="1:13" x14ac:dyDescent="0.3">
      <c r="A2970" s="1">
        <v>40535</v>
      </c>
      <c r="B2970">
        <f>VLOOKUP($A2970,DataAdjust!$A:$K,9,FALSE)</f>
        <v>49.606766</v>
      </c>
      <c r="C2970">
        <f>VLOOKUP($A2970,DataAdjust!$A:$K,10,FALSE)</f>
        <v>49.696766000000004</v>
      </c>
      <c r="D2970">
        <f>VLOOKUP($A2970,DataAdjust!$A:$K,11,FALSE)</f>
        <v>49.436768000000001</v>
      </c>
      <c r="E2970">
        <f>VLOOKUP($A2970,DataAdjust!$A:$K,6,FALSE)</f>
        <v>49.566769000000001</v>
      </c>
      <c r="F2970">
        <f>VLOOKUP($A2970,DataAdjust!$A:$K,7,FALSE)</f>
        <v>21664800</v>
      </c>
      <c r="G2970">
        <f t="shared" ca="1" si="225"/>
        <v>47.363850299999996</v>
      </c>
      <c r="H2970">
        <f t="shared" ca="1" si="225"/>
        <v>49.395540249999996</v>
      </c>
      <c r="I2970">
        <f t="shared" ca="1" si="226"/>
        <v>1</v>
      </c>
      <c r="J2970">
        <f ca="1">IF(AND(I2969=0,I2970=1),B2971,IF(AND(I2970=1,I2969=1),J2969,0))</f>
        <v>42.310192000000001</v>
      </c>
      <c r="K2970">
        <f t="shared" ca="1" si="227"/>
        <v>0</v>
      </c>
      <c r="L2970">
        <f t="shared" ca="1" si="228"/>
        <v>0</v>
      </c>
      <c r="M2970">
        <f t="shared" ca="1" si="229"/>
        <v>33.701910434999974</v>
      </c>
    </row>
    <row r="2971" spans="1:13" x14ac:dyDescent="0.3">
      <c r="A2971" s="1">
        <v>40539</v>
      </c>
      <c r="B2971">
        <f>VLOOKUP($A2971,DataAdjust!$A:$K,9,FALSE)</f>
        <v>49.403942999999998</v>
      </c>
      <c r="C2971">
        <f>VLOOKUP($A2971,DataAdjust!$A:$K,10,FALSE)</f>
        <v>49.683941999999995</v>
      </c>
      <c r="D2971">
        <f>VLOOKUP($A2971,DataAdjust!$A:$K,11,FALSE)</f>
        <v>49.033940000000001</v>
      </c>
      <c r="E2971">
        <f>VLOOKUP($A2971,DataAdjust!$A:$K,6,FALSE)</f>
        <v>49.593941000000001</v>
      </c>
      <c r="F2971">
        <f>VLOOKUP($A2971,DataAdjust!$A:$K,7,FALSE)</f>
        <v>29263700</v>
      </c>
      <c r="G2971">
        <f t="shared" ca="1" si="225"/>
        <v>47.451337783333337</v>
      </c>
      <c r="H2971">
        <f t="shared" ca="1" si="225"/>
        <v>49.449603624999995</v>
      </c>
      <c r="I2971">
        <f t="shared" ca="1" si="226"/>
        <v>1</v>
      </c>
      <c r="J2971">
        <f ca="1">IF(AND(I2970=0,I2971=1),B2972,IF(AND(I2971=1,I2970=1),J2970,0))</f>
        <v>42.310192000000001</v>
      </c>
      <c r="K2971">
        <f t="shared" ca="1" si="227"/>
        <v>0</v>
      </c>
      <c r="L2971">
        <f t="shared" ca="1" si="228"/>
        <v>0</v>
      </c>
      <c r="M2971">
        <f t="shared" ca="1" si="229"/>
        <v>33.701910434999974</v>
      </c>
    </row>
    <row r="2972" spans="1:13" x14ac:dyDescent="0.3">
      <c r="A2972" s="1">
        <v>40540</v>
      </c>
      <c r="B2972">
        <f>VLOOKUP($A2972,DataAdjust!$A:$K,9,FALSE)</f>
        <v>49.713383</v>
      </c>
      <c r="C2972">
        <f>VLOOKUP($A2972,DataAdjust!$A:$K,10,FALSE)</f>
        <v>49.75338</v>
      </c>
      <c r="D2972">
        <f>VLOOKUP($A2972,DataAdjust!$A:$K,11,FALSE)</f>
        <v>49.383381</v>
      </c>
      <c r="E2972">
        <f>VLOOKUP($A2972,DataAdjust!$A:$K,6,FALSE)</f>
        <v>49.50338</v>
      </c>
      <c r="F2972">
        <f>VLOOKUP($A2972,DataAdjust!$A:$K,7,FALSE)</f>
        <v>24160500</v>
      </c>
      <c r="G2972">
        <f t="shared" ca="1" si="225"/>
        <v>47.538219366666674</v>
      </c>
      <c r="H2972">
        <f t="shared" ca="1" si="225"/>
        <v>49.519459374999997</v>
      </c>
      <c r="I2972">
        <f t="shared" ca="1" si="226"/>
        <v>1</v>
      </c>
      <c r="J2972">
        <f ca="1">IF(AND(I2971=0,I2972=1),B2973,IF(AND(I2972=1,I2971=1),J2971,0))</f>
        <v>42.310192000000001</v>
      </c>
      <c r="K2972">
        <f t="shared" ca="1" si="227"/>
        <v>0</v>
      </c>
      <c r="L2972">
        <f t="shared" ca="1" si="228"/>
        <v>0</v>
      </c>
      <c r="M2972">
        <f t="shared" ca="1" si="229"/>
        <v>33.701910434999974</v>
      </c>
    </row>
    <row r="2973" spans="1:13" x14ac:dyDescent="0.3">
      <c r="A2973" s="1">
        <v>40541</v>
      </c>
      <c r="B2973">
        <f>VLOOKUP($A2973,DataAdjust!$A:$K,9,FALSE)</f>
        <v>49.642037000000002</v>
      </c>
      <c r="C2973">
        <f>VLOOKUP($A2973,DataAdjust!$A:$K,10,FALSE)</f>
        <v>49.722039000000002</v>
      </c>
      <c r="D2973">
        <f>VLOOKUP($A2973,DataAdjust!$A:$K,11,FALSE)</f>
        <v>49.552036999999999</v>
      </c>
      <c r="E2973">
        <f>VLOOKUP($A2973,DataAdjust!$A:$K,6,FALSE)</f>
        <v>49.612037999999998</v>
      </c>
      <c r="F2973">
        <f>VLOOKUP($A2973,DataAdjust!$A:$K,7,FALSE)</f>
        <v>24132700</v>
      </c>
      <c r="G2973">
        <f t="shared" ca="1" si="225"/>
        <v>47.634894983333339</v>
      </c>
      <c r="H2973">
        <f t="shared" ca="1" si="225"/>
        <v>49.555451999999995</v>
      </c>
      <c r="I2973">
        <f t="shared" ca="1" si="226"/>
        <v>1</v>
      </c>
      <c r="J2973">
        <f ca="1">IF(AND(I2972=0,I2973=1),B2974,IF(AND(I2973=1,I2972=1),J2972,0))</f>
        <v>42.310192000000001</v>
      </c>
      <c r="K2973">
        <f t="shared" ca="1" si="227"/>
        <v>0</v>
      </c>
      <c r="L2973">
        <f t="shared" ca="1" si="228"/>
        <v>0</v>
      </c>
      <c r="M2973">
        <f t="shared" ca="1" si="229"/>
        <v>33.701910434999974</v>
      </c>
    </row>
    <row r="2974" spans="1:13" x14ac:dyDescent="0.3">
      <c r="A2974" s="1">
        <v>40542</v>
      </c>
      <c r="B2974">
        <f>VLOOKUP($A2974,DataAdjust!$A:$K,9,FALSE)</f>
        <v>49.624336</v>
      </c>
      <c r="C2974">
        <f>VLOOKUP($A2974,DataAdjust!$A:$K,10,FALSE)</f>
        <v>49.634334000000003</v>
      </c>
      <c r="D2974">
        <f>VLOOKUP($A2974,DataAdjust!$A:$K,11,FALSE)</f>
        <v>49.384334000000003</v>
      </c>
      <c r="E2974">
        <f>VLOOKUP($A2974,DataAdjust!$A:$K,6,FALSE)</f>
        <v>49.494335</v>
      </c>
      <c r="F2974">
        <f>VLOOKUP($A2974,DataAdjust!$A:$K,7,FALSE)</f>
        <v>27553300</v>
      </c>
      <c r="G2974">
        <f t="shared" ca="1" si="225"/>
        <v>47.711835900000004</v>
      </c>
      <c r="H2974">
        <f t="shared" ca="1" si="225"/>
        <v>49.571298249999998</v>
      </c>
      <c r="I2974">
        <f t="shared" ca="1" si="226"/>
        <v>1</v>
      </c>
      <c r="J2974">
        <f ca="1">IF(AND(I2973=0,I2974=1),B2975,IF(AND(I2974=1,I2973=1),J2973,0))</f>
        <v>42.310192000000001</v>
      </c>
      <c r="K2974">
        <f t="shared" ca="1" si="227"/>
        <v>0</v>
      </c>
      <c r="L2974">
        <f t="shared" ca="1" si="228"/>
        <v>0</v>
      </c>
      <c r="M2974">
        <f t="shared" ca="1" si="229"/>
        <v>33.701910434999974</v>
      </c>
    </row>
    <row r="2975" spans="1:13" x14ac:dyDescent="0.3">
      <c r="A2975" s="1">
        <v>40543</v>
      </c>
      <c r="B2975">
        <f>VLOOKUP($A2975,DataAdjust!$A:$K,9,FALSE)</f>
        <v>49.443221999999999</v>
      </c>
      <c r="C2975">
        <f>VLOOKUP($A2975,DataAdjust!$A:$K,10,FALSE)</f>
        <v>49.473220999999995</v>
      </c>
      <c r="D2975">
        <f>VLOOKUP($A2975,DataAdjust!$A:$K,11,FALSE)</f>
        <v>49.063220999999999</v>
      </c>
      <c r="E2975">
        <f>VLOOKUP($A2975,DataAdjust!$A:$K,6,FALSE)</f>
        <v>49.313220999999999</v>
      </c>
      <c r="F2975">
        <f>VLOOKUP($A2975,DataAdjust!$A:$K,7,FALSE)</f>
        <v>38540100</v>
      </c>
      <c r="G2975">
        <f t="shared" ca="1" si="225"/>
        <v>47.792235033333334</v>
      </c>
      <c r="H2975">
        <f t="shared" ca="1" si="225"/>
        <v>49.559977624999995</v>
      </c>
      <c r="I2975">
        <f t="shared" ca="1" si="226"/>
        <v>1</v>
      </c>
      <c r="J2975">
        <f ca="1">IF(AND(I2974=0,I2975=1),B2976,IF(AND(I2975=1,I2974=1),J2974,0))</f>
        <v>42.310192000000001</v>
      </c>
      <c r="K2975">
        <f t="shared" ca="1" si="227"/>
        <v>0</v>
      </c>
      <c r="L2975">
        <f t="shared" ca="1" si="228"/>
        <v>0</v>
      </c>
      <c r="M2975">
        <f t="shared" ca="1" si="229"/>
        <v>33.701910434999974</v>
      </c>
    </row>
    <row r="2976" spans="1:13" x14ac:dyDescent="0.3">
      <c r="A2976" s="1">
        <v>40546</v>
      </c>
      <c r="B2976">
        <f>VLOOKUP($A2976,DataAdjust!$A:$K,9,FALSE)</f>
        <v>49.742901000000003</v>
      </c>
      <c r="C2976">
        <f>VLOOKUP($A2976,DataAdjust!$A:$K,10,FALSE)</f>
        <v>50.462899</v>
      </c>
      <c r="D2976">
        <f>VLOOKUP($A2976,DataAdjust!$A:$K,11,FALSE)</f>
        <v>49.722901</v>
      </c>
      <c r="E2976">
        <f>VLOOKUP($A2976,DataAdjust!$A:$K,6,FALSE)</f>
        <v>50.082901</v>
      </c>
      <c r="F2976">
        <f>VLOOKUP($A2976,DataAdjust!$A:$K,7,FALSE)</f>
        <v>90994300</v>
      </c>
      <c r="G2976">
        <f t="shared" ca="1" si="225"/>
        <v>47.882750550000004</v>
      </c>
      <c r="H2976">
        <f t="shared" ca="1" si="225"/>
        <v>49.607514499999994</v>
      </c>
      <c r="I2976">
        <f t="shared" ca="1" si="226"/>
        <v>1</v>
      </c>
      <c r="J2976">
        <f ca="1">IF(AND(I2975=0,I2976=1),B2977,IF(AND(I2976=1,I2975=1),J2975,0))</f>
        <v>42.310192000000001</v>
      </c>
      <c r="K2976">
        <f t="shared" ca="1" si="227"/>
        <v>0</v>
      </c>
      <c r="L2976">
        <f t="shared" ca="1" si="228"/>
        <v>0</v>
      </c>
      <c r="M2976">
        <f t="shared" ca="1" si="229"/>
        <v>33.701910434999974</v>
      </c>
    </row>
    <row r="2977" spans="1:13" x14ac:dyDescent="0.3">
      <c r="A2977" s="1">
        <v>40547</v>
      </c>
      <c r="B2977">
        <f>VLOOKUP($A2977,DataAdjust!$A:$K,9,FALSE)</f>
        <v>50.286686000000003</v>
      </c>
      <c r="C2977">
        <f>VLOOKUP($A2977,DataAdjust!$A:$K,10,FALSE)</f>
        <v>50.326687</v>
      </c>
      <c r="D2977">
        <f>VLOOKUP($A2977,DataAdjust!$A:$K,11,FALSE)</f>
        <v>49.696686</v>
      </c>
      <c r="E2977">
        <f>VLOOKUP($A2977,DataAdjust!$A:$K,6,FALSE)</f>
        <v>50.046688000000003</v>
      </c>
      <c r="F2977">
        <f>VLOOKUP($A2977,DataAdjust!$A:$K,7,FALSE)</f>
        <v>43851500</v>
      </c>
      <c r="G2977">
        <f t="shared" ca="1" si="225"/>
        <v>47.967541916666669</v>
      </c>
      <c r="H2977">
        <f t="shared" ca="1" si="225"/>
        <v>49.651659124999995</v>
      </c>
      <c r="I2977">
        <f t="shared" ca="1" si="226"/>
        <v>1</v>
      </c>
      <c r="J2977">
        <f ca="1">IF(AND(I2976=0,I2977=1),B2978,IF(AND(I2977=1,I2976=1),J2976,0))</f>
        <v>42.310192000000001</v>
      </c>
      <c r="K2977">
        <f t="shared" ca="1" si="227"/>
        <v>0</v>
      </c>
      <c r="L2977">
        <f t="shared" ca="1" si="228"/>
        <v>0</v>
      </c>
      <c r="M2977">
        <f t="shared" ca="1" si="229"/>
        <v>33.701910434999974</v>
      </c>
    </row>
    <row r="2978" spans="1:13" x14ac:dyDescent="0.3">
      <c r="A2978" s="1">
        <v>40548</v>
      </c>
      <c r="B2978">
        <f>VLOOKUP($A2978,DataAdjust!$A:$K,9,FALSE)</f>
        <v>49.832259000000001</v>
      </c>
      <c r="C2978">
        <f>VLOOKUP($A2978,DataAdjust!$A:$K,10,FALSE)</f>
        <v>50.492259000000004</v>
      </c>
      <c r="D2978">
        <f>VLOOKUP($A2978,DataAdjust!$A:$K,11,FALSE)</f>
        <v>49.802261000000001</v>
      </c>
      <c r="E2978">
        <f>VLOOKUP($A2978,DataAdjust!$A:$K,6,FALSE)</f>
        <v>50.472262999999998</v>
      </c>
      <c r="F2978">
        <f>VLOOKUP($A2978,DataAdjust!$A:$K,7,FALSE)</f>
        <v>43787400</v>
      </c>
      <c r="G2978">
        <f t="shared" ca="1" si="225"/>
        <v>48.059124716666673</v>
      </c>
      <c r="H2978">
        <f t="shared" ca="1" si="225"/>
        <v>49.764845875000006</v>
      </c>
      <c r="I2978">
        <f t="shared" ca="1" si="226"/>
        <v>1</v>
      </c>
      <c r="J2978">
        <f ca="1">IF(AND(I2977=0,I2978=1),B2979,IF(AND(I2978=1,I2977=1),J2977,0))</f>
        <v>42.310192000000001</v>
      </c>
      <c r="K2978">
        <f t="shared" ca="1" si="227"/>
        <v>0</v>
      </c>
      <c r="L2978">
        <f t="shared" ca="1" si="228"/>
        <v>0</v>
      </c>
      <c r="M2978">
        <f t="shared" ca="1" si="229"/>
        <v>33.701910434999974</v>
      </c>
    </row>
    <row r="2979" spans="1:13" x14ac:dyDescent="0.3">
      <c r="A2979" s="1">
        <v>40549</v>
      </c>
      <c r="B2979">
        <f>VLOOKUP($A2979,DataAdjust!$A:$K,9,FALSE)</f>
        <v>50.515255000000003</v>
      </c>
      <c r="C2979">
        <f>VLOOKUP($A2979,DataAdjust!$A:$K,10,FALSE)</f>
        <v>50.675255000000007</v>
      </c>
      <c r="D2979">
        <f>VLOOKUP($A2979,DataAdjust!$A:$K,11,FALSE)</f>
        <v>50.395256000000003</v>
      </c>
      <c r="E2979">
        <f>VLOOKUP($A2979,DataAdjust!$A:$K,6,FALSE)</f>
        <v>50.635254000000003</v>
      </c>
      <c r="F2979">
        <f>VLOOKUP($A2979,DataAdjust!$A:$K,7,FALSE)</f>
        <v>46139600</v>
      </c>
      <c r="G2979">
        <f t="shared" ca="1" si="225"/>
        <v>48.148303383333335</v>
      </c>
      <c r="H2979">
        <f t="shared" ca="1" si="225"/>
        <v>49.895009999999999</v>
      </c>
      <c r="I2979">
        <f t="shared" ca="1" si="226"/>
        <v>1</v>
      </c>
      <c r="J2979">
        <f ca="1">IF(AND(I2978=0,I2979=1),B2980,IF(AND(I2979=1,I2978=1),J2978,0))</f>
        <v>42.310192000000001</v>
      </c>
      <c r="K2979">
        <f t="shared" ca="1" si="227"/>
        <v>0</v>
      </c>
      <c r="L2979">
        <f t="shared" ca="1" si="228"/>
        <v>0</v>
      </c>
      <c r="M2979">
        <f t="shared" ca="1" si="229"/>
        <v>33.701910434999974</v>
      </c>
    </row>
    <row r="2980" spans="1:13" x14ac:dyDescent="0.3">
      <c r="A2980" s="1">
        <v>40550</v>
      </c>
      <c r="B2980">
        <f>VLOOKUP($A2980,DataAdjust!$A:$K,9,FALSE)</f>
        <v>50.739974000000004</v>
      </c>
      <c r="C2980">
        <f>VLOOKUP($A2980,DataAdjust!$A:$K,10,FALSE)</f>
        <v>50.769973</v>
      </c>
      <c r="D2980">
        <f>VLOOKUP($A2980,DataAdjust!$A:$K,11,FALSE)</f>
        <v>50.039974000000001</v>
      </c>
      <c r="E2980">
        <f>VLOOKUP($A2980,DataAdjust!$A:$K,6,FALSE)</f>
        <v>50.589973000000001</v>
      </c>
      <c r="F2980">
        <f>VLOOKUP($A2980,DataAdjust!$A:$K,7,FALSE)</f>
        <v>72261700</v>
      </c>
      <c r="G2980">
        <f t="shared" ca="1" si="225"/>
        <v>48.230551933333338</v>
      </c>
      <c r="H2980">
        <f t="shared" ca="1" si="225"/>
        <v>50.030834124999998</v>
      </c>
      <c r="I2980">
        <f t="shared" ca="1" si="226"/>
        <v>1</v>
      </c>
      <c r="J2980">
        <f ca="1">IF(AND(I2979=0,I2980=1),B2981,IF(AND(I2980=1,I2979=1),J2979,0))</f>
        <v>42.310192000000001</v>
      </c>
      <c r="K2980">
        <f t="shared" ca="1" si="227"/>
        <v>0</v>
      </c>
      <c r="L2980">
        <f t="shared" ca="1" si="228"/>
        <v>0</v>
      </c>
      <c r="M2980">
        <f t="shared" ca="1" si="229"/>
        <v>33.701910434999974</v>
      </c>
    </row>
    <row r="2981" spans="1:13" x14ac:dyDescent="0.3">
      <c r="A2981" s="1">
        <v>40553</v>
      </c>
      <c r="B2981">
        <f>VLOOKUP($A2981,DataAdjust!$A:$K,9,FALSE)</f>
        <v>50.450138000000003</v>
      </c>
      <c r="C2981">
        <f>VLOOKUP($A2981,DataAdjust!$A:$K,10,FALSE)</f>
        <v>50.880138000000002</v>
      </c>
      <c r="D2981">
        <f>VLOOKUP($A2981,DataAdjust!$A:$K,11,FALSE)</f>
        <v>50.280140000000003</v>
      </c>
      <c r="E2981">
        <f>VLOOKUP($A2981,DataAdjust!$A:$K,6,FALSE)</f>
        <v>50.780140000000003</v>
      </c>
      <c r="F2981">
        <f>VLOOKUP($A2981,DataAdjust!$A:$K,7,FALSE)</f>
        <v>55551800</v>
      </c>
      <c r="G2981">
        <f t="shared" ca="1" si="225"/>
        <v>48.3174761</v>
      </c>
      <c r="H2981">
        <f t="shared" ca="1" si="225"/>
        <v>50.176846875000003</v>
      </c>
      <c r="I2981">
        <f t="shared" ca="1" si="226"/>
        <v>1</v>
      </c>
      <c r="J2981">
        <f ca="1">IF(AND(I2980=0,I2981=1),B2982,IF(AND(I2981=1,I2980=1),J2980,0))</f>
        <v>42.310192000000001</v>
      </c>
      <c r="K2981">
        <f t="shared" ca="1" si="227"/>
        <v>0</v>
      </c>
      <c r="L2981">
        <f t="shared" ca="1" si="228"/>
        <v>0</v>
      </c>
      <c r="M2981">
        <f t="shared" ca="1" si="229"/>
        <v>33.701910434999974</v>
      </c>
    </row>
    <row r="2982" spans="1:13" x14ac:dyDescent="0.3">
      <c r="A2982" s="1">
        <v>40554</v>
      </c>
      <c r="B2982">
        <f>VLOOKUP($A2982,DataAdjust!$A:$K,9,FALSE)</f>
        <v>51.002578</v>
      </c>
      <c r="C2982">
        <f>VLOOKUP($A2982,DataAdjust!$A:$K,10,FALSE)</f>
        <v>51.052577999999997</v>
      </c>
      <c r="D2982">
        <f>VLOOKUP($A2982,DataAdjust!$A:$K,11,FALSE)</f>
        <v>50.642578</v>
      </c>
      <c r="E2982">
        <f>VLOOKUP($A2982,DataAdjust!$A:$K,6,FALSE)</f>
        <v>50.852576999999997</v>
      </c>
      <c r="F2982">
        <f>VLOOKUP($A2982,DataAdjust!$A:$K,7,FALSE)</f>
        <v>56663800</v>
      </c>
      <c r="G2982">
        <f t="shared" ca="1" si="225"/>
        <v>48.389491283333335</v>
      </c>
      <c r="H2982">
        <f t="shared" ca="1" si="225"/>
        <v>50.346627125000005</v>
      </c>
      <c r="I2982">
        <f t="shared" ca="1" si="226"/>
        <v>1</v>
      </c>
      <c r="J2982">
        <f ca="1">IF(AND(I2981=0,I2982=1),B2983,IF(AND(I2982=1,I2981=1),J2981,0))</f>
        <v>42.310192000000001</v>
      </c>
      <c r="K2982">
        <f t="shared" ca="1" si="227"/>
        <v>0</v>
      </c>
      <c r="L2982">
        <f t="shared" ca="1" si="228"/>
        <v>0</v>
      </c>
      <c r="M2982">
        <f t="shared" ca="1" si="229"/>
        <v>33.701910434999974</v>
      </c>
    </row>
    <row r="2983" spans="1:13" x14ac:dyDescent="0.3">
      <c r="A2983" s="1">
        <v>40555</v>
      </c>
      <c r="B2983">
        <f>VLOOKUP($A2983,DataAdjust!$A:$K,9,FALSE)</f>
        <v>51.084766000000002</v>
      </c>
      <c r="C2983">
        <f>VLOOKUP($A2983,DataAdjust!$A:$K,10,FALSE)</f>
        <v>51.214767000000002</v>
      </c>
      <c r="D2983">
        <f>VLOOKUP($A2983,DataAdjust!$A:$K,11,FALSE)</f>
        <v>50.854767000000002</v>
      </c>
      <c r="E2983">
        <f>VLOOKUP($A2983,DataAdjust!$A:$K,6,FALSE)</f>
        <v>51.214767000000002</v>
      </c>
      <c r="F2983">
        <f>VLOOKUP($A2983,DataAdjust!$A:$K,7,FALSE)</f>
        <v>51979300</v>
      </c>
      <c r="G2983">
        <f t="shared" ca="1" si="225"/>
        <v>48.470404949999995</v>
      </c>
      <c r="H2983">
        <f t="shared" ca="1" si="225"/>
        <v>50.584320375000004</v>
      </c>
      <c r="I2983">
        <f t="shared" ca="1" si="226"/>
        <v>1</v>
      </c>
      <c r="J2983">
        <f ca="1">IF(AND(I2982=0,I2983=1),B2984,IF(AND(I2983=1,I2982=1),J2982,0))</f>
        <v>42.310192000000001</v>
      </c>
      <c r="K2983">
        <f t="shared" ca="1" si="227"/>
        <v>0</v>
      </c>
      <c r="L2983">
        <f t="shared" ca="1" si="228"/>
        <v>0</v>
      </c>
      <c r="M2983">
        <f t="shared" ca="1" si="229"/>
        <v>33.701910434999974</v>
      </c>
    </row>
    <row r="2984" spans="1:13" x14ac:dyDescent="0.3">
      <c r="A2984" s="1">
        <v>40556</v>
      </c>
      <c r="B2984">
        <f>VLOOKUP($A2984,DataAdjust!$A:$K,9,FALSE)</f>
        <v>51.252871999999996</v>
      </c>
      <c r="C2984">
        <f>VLOOKUP($A2984,DataAdjust!$A:$K,10,FALSE)</f>
        <v>51.382873999999994</v>
      </c>
      <c r="D2984">
        <f>VLOOKUP($A2984,DataAdjust!$A:$K,11,FALSE)</f>
        <v>51.062873999999994</v>
      </c>
      <c r="E2984">
        <f>VLOOKUP($A2984,DataAdjust!$A:$K,6,FALSE)</f>
        <v>51.232875999999997</v>
      </c>
      <c r="F2984">
        <f>VLOOKUP($A2984,DataAdjust!$A:$K,7,FALSE)</f>
        <v>47364500</v>
      </c>
      <c r="G2984">
        <f t="shared" ca="1" si="225"/>
        <v>48.558849850000001</v>
      </c>
      <c r="H2984">
        <f t="shared" ca="1" si="225"/>
        <v>50.728067249999995</v>
      </c>
      <c r="I2984">
        <f t="shared" ca="1" si="226"/>
        <v>1</v>
      </c>
      <c r="J2984">
        <f ca="1">IF(AND(I2983=0,I2984=1),B2985,IF(AND(I2984=1,I2983=1),J2983,0))</f>
        <v>42.310192000000001</v>
      </c>
      <c r="K2984">
        <f t="shared" ca="1" si="227"/>
        <v>0</v>
      </c>
      <c r="L2984">
        <f t="shared" ca="1" si="228"/>
        <v>0</v>
      </c>
      <c r="M2984">
        <f t="shared" ca="1" si="229"/>
        <v>33.701910434999974</v>
      </c>
    </row>
    <row r="2985" spans="1:13" x14ac:dyDescent="0.3">
      <c r="A2985" s="1">
        <v>40557</v>
      </c>
      <c r="B2985">
        <f>VLOOKUP($A2985,DataAdjust!$A:$K,9,FALSE)</f>
        <v>51.213180000000001</v>
      </c>
      <c r="C2985">
        <f>VLOOKUP($A2985,DataAdjust!$A:$K,10,FALSE)</f>
        <v>51.633182000000005</v>
      </c>
      <c r="D2985">
        <f>VLOOKUP($A2985,DataAdjust!$A:$K,11,FALSE)</f>
        <v>51.073181000000005</v>
      </c>
      <c r="E2985">
        <f>VLOOKUP($A2985,DataAdjust!$A:$K,6,FALSE)</f>
        <v>51.613182000000002</v>
      </c>
      <c r="F2985">
        <f>VLOOKUP($A2985,DataAdjust!$A:$K,7,FALSE)</f>
        <v>43867400</v>
      </c>
      <c r="G2985">
        <f t="shared" ca="1" si="225"/>
        <v>48.648060683333341</v>
      </c>
      <c r="H2985">
        <f t="shared" ca="1" si="225"/>
        <v>50.923878999999999</v>
      </c>
      <c r="I2985">
        <f t="shared" ca="1" si="226"/>
        <v>1</v>
      </c>
      <c r="J2985">
        <f ca="1">IF(AND(I2984=0,I2985=1),B2986,IF(AND(I2985=1,I2984=1),J2984,0))</f>
        <v>42.310192000000001</v>
      </c>
      <c r="K2985">
        <f t="shared" ca="1" si="227"/>
        <v>0</v>
      </c>
      <c r="L2985">
        <f t="shared" ca="1" si="228"/>
        <v>0</v>
      </c>
      <c r="M2985">
        <f t="shared" ca="1" si="229"/>
        <v>33.701910434999974</v>
      </c>
    </row>
    <row r="2986" spans="1:13" x14ac:dyDescent="0.3">
      <c r="A2986" s="1">
        <v>40561</v>
      </c>
      <c r="B2986">
        <f>VLOOKUP($A2986,DataAdjust!$A:$K,9,FALSE)</f>
        <v>51.168053</v>
      </c>
      <c r="C2986">
        <f>VLOOKUP($A2986,DataAdjust!$A:$K,10,FALSE)</f>
        <v>51.828052999999997</v>
      </c>
      <c r="D2986">
        <f>VLOOKUP($A2986,DataAdjust!$A:$K,11,FALSE)</f>
        <v>51.088054999999997</v>
      </c>
      <c r="E2986">
        <f>VLOOKUP($A2986,DataAdjust!$A:$K,6,FALSE)</f>
        <v>51.758052999999997</v>
      </c>
      <c r="F2986">
        <f>VLOOKUP($A2986,DataAdjust!$A:$K,7,FALSE)</f>
        <v>65805600</v>
      </c>
      <c r="G2986">
        <f t="shared" ca="1" si="225"/>
        <v>48.738179733333347</v>
      </c>
      <c r="H2986">
        <f t="shared" ca="1" si="225"/>
        <v>51.084602750000002</v>
      </c>
      <c r="I2986">
        <f t="shared" ca="1" si="226"/>
        <v>1</v>
      </c>
      <c r="J2986">
        <f ca="1">IF(AND(I2985=0,I2986=1),B2987,IF(AND(I2986=1,I2985=1),J2985,0))</f>
        <v>42.310192000000001</v>
      </c>
      <c r="K2986">
        <f t="shared" ca="1" si="227"/>
        <v>0</v>
      </c>
      <c r="L2986">
        <f t="shared" ca="1" si="228"/>
        <v>0</v>
      </c>
      <c r="M2986">
        <f t="shared" ca="1" si="229"/>
        <v>33.701910434999974</v>
      </c>
    </row>
    <row r="2987" spans="1:13" x14ac:dyDescent="0.3">
      <c r="A2987" s="1">
        <v>40562</v>
      </c>
      <c r="B2987">
        <f>VLOOKUP($A2987,DataAdjust!$A:$K,9,FALSE)</f>
        <v>51.919497999999997</v>
      </c>
      <c r="C2987">
        <f>VLOOKUP($A2987,DataAdjust!$A:$K,10,FALSE)</f>
        <v>51.919497999999997</v>
      </c>
      <c r="D2987">
        <f>VLOOKUP($A2987,DataAdjust!$A:$K,11,FALSE)</f>
        <v>50.979499999999994</v>
      </c>
      <c r="E2987">
        <f>VLOOKUP($A2987,DataAdjust!$A:$K,6,FALSE)</f>
        <v>51.169497999999997</v>
      </c>
      <c r="F2987">
        <f>VLOOKUP($A2987,DataAdjust!$A:$K,7,FALSE)</f>
        <v>67767200</v>
      </c>
      <c r="G2987">
        <f t="shared" ca="1" si="225"/>
        <v>48.813217866666676</v>
      </c>
      <c r="H2987">
        <f t="shared" ca="1" si="225"/>
        <v>51.151383250000002</v>
      </c>
      <c r="I2987">
        <f t="shared" ca="1" si="226"/>
        <v>1</v>
      </c>
      <c r="J2987">
        <f ca="1">IF(AND(I2986=0,I2987=1),B2988,IF(AND(I2987=1,I2986=1),J2986,0))</f>
        <v>42.310192000000001</v>
      </c>
      <c r="K2987">
        <f t="shared" ca="1" si="227"/>
        <v>0</v>
      </c>
      <c r="L2987">
        <f t="shared" ca="1" si="228"/>
        <v>0</v>
      </c>
      <c r="M2987">
        <f t="shared" ca="1" si="229"/>
        <v>33.701910434999974</v>
      </c>
    </row>
    <row r="2988" spans="1:13" x14ac:dyDescent="0.3">
      <c r="A2988" s="1">
        <v>40563</v>
      </c>
      <c r="B2988">
        <f>VLOOKUP($A2988,DataAdjust!$A:$K,9,FALSE)</f>
        <v>50.967284000000006</v>
      </c>
      <c r="C2988">
        <f>VLOOKUP($A2988,DataAdjust!$A:$K,10,FALSE)</f>
        <v>51.047282000000003</v>
      </c>
      <c r="D2988">
        <f>VLOOKUP($A2988,DataAdjust!$A:$K,11,FALSE)</f>
        <v>50.377284000000003</v>
      </c>
      <c r="E2988">
        <f>VLOOKUP($A2988,DataAdjust!$A:$K,6,FALSE)</f>
        <v>50.807285</v>
      </c>
      <c r="F2988">
        <f>VLOOKUP($A2988,DataAdjust!$A:$K,7,FALSE)</f>
        <v>92357800</v>
      </c>
      <c r="G2988">
        <f t="shared" ca="1" si="225"/>
        <v>48.878453566666671</v>
      </c>
      <c r="H2988">
        <f t="shared" ca="1" si="225"/>
        <v>51.178547249999994</v>
      </c>
      <c r="I2988">
        <f t="shared" ca="1" si="226"/>
        <v>1</v>
      </c>
      <c r="J2988">
        <f ca="1">IF(AND(I2987=0,I2988=1),B2989,IF(AND(I2988=1,I2987=1),J2987,0))</f>
        <v>42.310192000000001</v>
      </c>
      <c r="K2988">
        <f t="shared" ca="1" si="227"/>
        <v>0</v>
      </c>
      <c r="L2988">
        <f t="shared" ca="1" si="228"/>
        <v>0</v>
      </c>
      <c r="M2988">
        <f t="shared" ca="1" si="229"/>
        <v>33.701910434999974</v>
      </c>
    </row>
    <row r="2989" spans="1:13" x14ac:dyDescent="0.3">
      <c r="A2989" s="1">
        <v>40564</v>
      </c>
      <c r="B2989">
        <f>VLOOKUP($A2989,DataAdjust!$A:$K,9,FALSE)</f>
        <v>51.127933000000006</v>
      </c>
      <c r="C2989">
        <f>VLOOKUP($A2989,DataAdjust!$A:$K,10,FALSE)</f>
        <v>51.227936</v>
      </c>
      <c r="D2989">
        <f>VLOOKUP($A2989,DataAdjust!$A:$K,11,FALSE)</f>
        <v>50.387936000000003</v>
      </c>
      <c r="E2989">
        <f>VLOOKUP($A2989,DataAdjust!$A:$K,6,FALSE)</f>
        <v>50.417934000000002</v>
      </c>
      <c r="F2989">
        <f>VLOOKUP($A2989,DataAdjust!$A:$K,7,FALSE)</f>
        <v>59673300</v>
      </c>
      <c r="G2989">
        <f t="shared" ca="1" si="225"/>
        <v>48.935091700000008</v>
      </c>
      <c r="H2989">
        <f t="shared" ca="1" si="225"/>
        <v>51.133271499999992</v>
      </c>
      <c r="I2989">
        <f t="shared" ca="1" si="226"/>
        <v>1</v>
      </c>
      <c r="J2989">
        <f ca="1">IF(AND(I2988=0,I2989=1),B2990,IF(AND(I2989=1,I2988=1),J2988,0))</f>
        <v>42.310192000000001</v>
      </c>
      <c r="K2989">
        <f t="shared" ca="1" si="227"/>
        <v>0</v>
      </c>
      <c r="L2989">
        <f t="shared" ca="1" si="228"/>
        <v>0</v>
      </c>
      <c r="M2989">
        <f t="shared" ca="1" si="229"/>
        <v>33.701910434999974</v>
      </c>
    </row>
    <row r="2990" spans="1:13" x14ac:dyDescent="0.3">
      <c r="A2990" s="1">
        <v>40567</v>
      </c>
      <c r="B2990">
        <f>VLOOKUP($A2990,DataAdjust!$A:$K,9,FALSE)</f>
        <v>50.455153999999993</v>
      </c>
      <c r="C2990">
        <f>VLOOKUP($A2990,DataAdjust!$A:$K,10,FALSE)</f>
        <v>51.125152</v>
      </c>
      <c r="D2990">
        <f>VLOOKUP($A2990,DataAdjust!$A:$K,11,FALSE)</f>
        <v>50.345152999999996</v>
      </c>
      <c r="E2990">
        <f>VLOOKUP($A2990,DataAdjust!$A:$K,6,FALSE)</f>
        <v>51.115153999999997</v>
      </c>
      <c r="F2990">
        <f>VLOOKUP($A2990,DataAdjust!$A:$K,7,FALSE)</f>
        <v>64103300</v>
      </c>
      <c r="G2990">
        <f t="shared" ca="1" si="225"/>
        <v>49.000940166666673</v>
      </c>
      <c r="H2990">
        <f t="shared" ca="1" si="225"/>
        <v>51.166093624999995</v>
      </c>
      <c r="I2990">
        <f t="shared" ca="1" si="226"/>
        <v>1</v>
      </c>
      <c r="J2990">
        <f ca="1">IF(AND(I2989=0,I2990=1),B2991,IF(AND(I2990=1,I2989=1),J2989,0))</f>
        <v>42.310192000000001</v>
      </c>
      <c r="K2990">
        <f t="shared" ca="1" si="227"/>
        <v>0</v>
      </c>
      <c r="L2990">
        <f t="shared" ca="1" si="228"/>
        <v>0</v>
      </c>
      <c r="M2990">
        <f t="shared" ca="1" si="229"/>
        <v>33.701910434999974</v>
      </c>
    </row>
    <row r="2991" spans="1:13" x14ac:dyDescent="0.3">
      <c r="A2991" s="1">
        <v>40568</v>
      </c>
      <c r="B2991">
        <f>VLOOKUP($A2991,DataAdjust!$A:$K,9,FALSE)</f>
        <v>50.827617000000004</v>
      </c>
      <c r="C2991">
        <f>VLOOKUP($A2991,DataAdjust!$A:$K,10,FALSE)</f>
        <v>51.207618000000004</v>
      </c>
      <c r="D2991">
        <f>VLOOKUP($A2991,DataAdjust!$A:$K,11,FALSE)</f>
        <v>50.707618000000004</v>
      </c>
      <c r="E2991">
        <f>VLOOKUP($A2991,DataAdjust!$A:$K,6,FALSE)</f>
        <v>51.187618000000001</v>
      </c>
      <c r="F2991">
        <f>VLOOKUP($A2991,DataAdjust!$A:$K,7,FALSE)</f>
        <v>55305100</v>
      </c>
      <c r="G2991">
        <f t="shared" ca="1" si="225"/>
        <v>49.066339833333338</v>
      </c>
      <c r="H2991">
        <f t="shared" ca="1" si="225"/>
        <v>51.162700000000001</v>
      </c>
      <c r="I2991">
        <f t="shared" ca="1" si="226"/>
        <v>1</v>
      </c>
      <c r="J2991">
        <f ca="1">IF(AND(I2990=0,I2991=1),B2992,IF(AND(I2991=1,I2990=1),J2990,0))</f>
        <v>42.310192000000001</v>
      </c>
      <c r="K2991">
        <f t="shared" ca="1" si="227"/>
        <v>0</v>
      </c>
      <c r="L2991">
        <f t="shared" ca="1" si="228"/>
        <v>0</v>
      </c>
      <c r="M2991">
        <f t="shared" ca="1" si="229"/>
        <v>33.701910434999974</v>
      </c>
    </row>
    <row r="2992" spans="1:13" x14ac:dyDescent="0.3">
      <c r="A2992" s="1">
        <v>40569</v>
      </c>
      <c r="B2992">
        <f>VLOOKUP($A2992,DataAdjust!$A:$K,9,FALSE)</f>
        <v>51.239261999999997</v>
      </c>
      <c r="C2992">
        <f>VLOOKUP($A2992,DataAdjust!$A:$K,10,FALSE)</f>
        <v>51.609260999999996</v>
      </c>
      <c r="D2992">
        <f>VLOOKUP($A2992,DataAdjust!$A:$K,11,FALSE)</f>
        <v>51.079262</v>
      </c>
      <c r="E2992">
        <f>VLOOKUP($A2992,DataAdjust!$A:$K,6,FALSE)</f>
        <v>51.459263</v>
      </c>
      <c r="F2992">
        <f>VLOOKUP($A2992,DataAdjust!$A:$K,7,FALSE)</f>
        <v>60547700</v>
      </c>
      <c r="G2992">
        <f t="shared" ca="1" si="225"/>
        <v>49.138073950000013</v>
      </c>
      <c r="H2992">
        <f t="shared" ca="1" si="225"/>
        <v>51.190998374999999</v>
      </c>
      <c r="I2992">
        <f t="shared" ca="1" si="226"/>
        <v>1</v>
      </c>
      <c r="J2992">
        <f ca="1">IF(AND(I2991=0,I2992=1),B2993,IF(AND(I2992=1,I2991=1),J2991,0))</f>
        <v>42.310192000000001</v>
      </c>
      <c r="K2992">
        <f t="shared" ca="1" si="227"/>
        <v>0</v>
      </c>
      <c r="L2992">
        <f t="shared" ca="1" si="228"/>
        <v>0</v>
      </c>
      <c r="M2992">
        <f t="shared" ca="1" si="229"/>
        <v>33.701910434999974</v>
      </c>
    </row>
    <row r="2993" spans="1:13" x14ac:dyDescent="0.3">
      <c r="A2993" s="1">
        <v>40570</v>
      </c>
      <c r="B2993">
        <f>VLOOKUP($A2993,DataAdjust!$A:$K,9,FALSE)</f>
        <v>51.606167000000006</v>
      </c>
      <c r="C2993">
        <f>VLOOKUP($A2993,DataAdjust!$A:$K,10,FALSE)</f>
        <v>51.946167000000003</v>
      </c>
      <c r="D2993">
        <f>VLOOKUP($A2993,DataAdjust!$A:$K,11,FALSE)</f>
        <v>51.516167000000003</v>
      </c>
      <c r="E2993">
        <f>VLOOKUP($A2993,DataAdjust!$A:$K,6,FALSE)</f>
        <v>51.776169000000003</v>
      </c>
      <c r="F2993">
        <f>VLOOKUP($A2993,DataAdjust!$A:$K,7,FALSE)</f>
        <v>53656100</v>
      </c>
      <c r="G2993">
        <f t="shared" ca="1" si="225"/>
        <v>49.214487683333353</v>
      </c>
      <c r="H2993">
        <f t="shared" ca="1" si="225"/>
        <v>51.211371749999998</v>
      </c>
      <c r="I2993">
        <f t="shared" ca="1" si="226"/>
        <v>1</v>
      </c>
      <c r="J2993">
        <f ca="1">IF(AND(I2992=0,I2993=1),B2994,IF(AND(I2993=1,I2992=1),J2992,0))</f>
        <v>42.310192000000001</v>
      </c>
      <c r="K2993">
        <f t="shared" ca="1" si="227"/>
        <v>0</v>
      </c>
      <c r="L2993">
        <f t="shared" ca="1" si="228"/>
        <v>0</v>
      </c>
      <c r="M2993">
        <f t="shared" ca="1" si="229"/>
        <v>33.701910434999974</v>
      </c>
    </row>
    <row r="2994" spans="1:13" x14ac:dyDescent="0.3">
      <c r="A2994" s="1">
        <v>40571</v>
      </c>
      <c r="B2994">
        <f>VLOOKUP($A2994,DataAdjust!$A:$K,9,FALSE)</f>
        <v>51.903205</v>
      </c>
      <c r="C2994">
        <f>VLOOKUP($A2994,DataAdjust!$A:$K,10,FALSE)</f>
        <v>51.953208000000004</v>
      </c>
      <c r="D2994">
        <f>VLOOKUP($A2994,DataAdjust!$A:$K,11,FALSE)</f>
        <v>50.203208000000004</v>
      </c>
      <c r="E2994">
        <f>VLOOKUP($A2994,DataAdjust!$A:$K,6,FALSE)</f>
        <v>50.463206999999997</v>
      </c>
      <c r="F2994">
        <f>VLOOKUP($A2994,DataAdjust!$A:$K,7,FALSE)</f>
        <v>123359900</v>
      </c>
      <c r="G2994">
        <f t="shared" ca="1" si="225"/>
        <v>49.260584166666682</v>
      </c>
      <c r="H2994">
        <f t="shared" ca="1" si="225"/>
        <v>51.049516000000004</v>
      </c>
      <c r="I2994">
        <f t="shared" ca="1" si="226"/>
        <v>1</v>
      </c>
      <c r="J2994">
        <f ca="1">IF(AND(I2993=0,I2994=1),B2995,IF(AND(I2994=1,I2993=1),J2993,0))</f>
        <v>42.310192000000001</v>
      </c>
      <c r="K2994">
        <f t="shared" ca="1" si="227"/>
        <v>0</v>
      </c>
      <c r="L2994">
        <f t="shared" ca="1" si="228"/>
        <v>0</v>
      </c>
      <c r="M2994">
        <f t="shared" ca="1" si="229"/>
        <v>33.701910434999974</v>
      </c>
    </row>
    <row r="2995" spans="1:13" x14ac:dyDescent="0.3">
      <c r="A2995" s="1">
        <v>40574</v>
      </c>
      <c r="B2995">
        <f>VLOOKUP($A2995,DataAdjust!$A:$K,9,FALSE)</f>
        <v>50.517696000000001</v>
      </c>
      <c r="C2995">
        <f>VLOOKUP($A2995,DataAdjust!$A:$K,10,FALSE)</f>
        <v>50.867694999999998</v>
      </c>
      <c r="D2995">
        <f>VLOOKUP($A2995,DataAdjust!$A:$K,11,FALSE)</f>
        <v>50.097694000000004</v>
      </c>
      <c r="E2995">
        <f>VLOOKUP($A2995,DataAdjust!$A:$K,6,FALSE)</f>
        <v>50.707695000000001</v>
      </c>
      <c r="F2995">
        <f>VLOOKUP($A2995,DataAdjust!$A:$K,7,FALSE)</f>
        <v>70571300</v>
      </c>
      <c r="G2995">
        <f t="shared" ca="1" si="225"/>
        <v>49.307140316666668</v>
      </c>
      <c r="H2995">
        <f t="shared" ca="1" si="225"/>
        <v>50.991790625</v>
      </c>
      <c r="I2995">
        <f t="shared" ca="1" si="226"/>
        <v>1</v>
      </c>
      <c r="J2995">
        <f ca="1">IF(AND(I2994=0,I2995=1),B2996,IF(AND(I2995=1,I2994=1),J2994,0))</f>
        <v>42.310192000000001</v>
      </c>
      <c r="K2995">
        <f t="shared" ca="1" si="227"/>
        <v>0</v>
      </c>
      <c r="L2995">
        <f t="shared" ca="1" si="228"/>
        <v>0</v>
      </c>
      <c r="M2995">
        <f t="shared" ca="1" si="229"/>
        <v>33.701910434999974</v>
      </c>
    </row>
    <row r="2996" spans="1:13" x14ac:dyDescent="0.3">
      <c r="A2996" s="1">
        <v>40575</v>
      </c>
      <c r="B2996">
        <f>VLOOKUP($A2996,DataAdjust!$A:$K,9,FALSE)</f>
        <v>51.028461999999998</v>
      </c>
      <c r="C2996">
        <f>VLOOKUP($A2996,DataAdjust!$A:$K,10,FALSE)</f>
        <v>51.788463999999998</v>
      </c>
      <c r="D2996">
        <f>VLOOKUP($A2996,DataAdjust!$A:$K,11,FALSE)</f>
        <v>50.968464999999995</v>
      </c>
      <c r="E2996">
        <f>VLOOKUP($A2996,DataAdjust!$A:$K,6,FALSE)</f>
        <v>51.658462999999998</v>
      </c>
      <c r="F2996">
        <f>VLOOKUP($A2996,DataAdjust!$A:$K,7,FALSE)</f>
        <v>76952900</v>
      </c>
      <c r="G2996">
        <f t="shared" ca="1" si="225"/>
        <v>49.359752750000013</v>
      </c>
      <c r="H2996">
        <f t="shared" ca="1" si="225"/>
        <v>51.098187875000001</v>
      </c>
      <c r="I2996">
        <f t="shared" ca="1" si="226"/>
        <v>1</v>
      </c>
      <c r="J2996">
        <f ca="1">IF(AND(I2995=0,I2996=1),B2997,IF(AND(I2996=1,I2995=1),J2995,0))</f>
        <v>42.310192000000001</v>
      </c>
      <c r="K2996">
        <f t="shared" ca="1" si="227"/>
        <v>0</v>
      </c>
      <c r="L2996">
        <f t="shared" ca="1" si="228"/>
        <v>0</v>
      </c>
      <c r="M2996">
        <f t="shared" ca="1" si="229"/>
        <v>33.701910434999974</v>
      </c>
    </row>
    <row r="2997" spans="1:13" x14ac:dyDescent="0.3">
      <c r="A2997" s="1">
        <v>40576</v>
      </c>
      <c r="B2997">
        <f>VLOOKUP($A2997,DataAdjust!$A:$K,9,FALSE)</f>
        <v>51.546973999999999</v>
      </c>
      <c r="C2997">
        <f>VLOOKUP($A2997,DataAdjust!$A:$K,10,FALSE)</f>
        <v>51.786971999999999</v>
      </c>
      <c r="D2997">
        <f>VLOOKUP($A2997,DataAdjust!$A:$K,11,FALSE)</f>
        <v>51.456974000000002</v>
      </c>
      <c r="E2997">
        <f>VLOOKUP($A2997,DataAdjust!$A:$K,6,FALSE)</f>
        <v>51.576973000000002</v>
      </c>
      <c r="F2997">
        <f>VLOOKUP($A2997,DataAdjust!$A:$K,7,FALSE)</f>
        <v>48661000</v>
      </c>
      <c r="G2997">
        <f t="shared" ca="1" si="225"/>
        <v>49.41100701666668</v>
      </c>
      <c r="H2997">
        <f t="shared" ca="1" si="225"/>
        <v>51.243067750000002</v>
      </c>
      <c r="I2997">
        <f t="shared" ca="1" si="226"/>
        <v>1</v>
      </c>
      <c r="J2997">
        <f ca="1">IF(AND(I2996=0,I2997=1),B2998,IF(AND(I2997=1,I2996=1),J2996,0))</f>
        <v>42.310192000000001</v>
      </c>
      <c r="K2997">
        <f t="shared" ca="1" si="227"/>
        <v>0</v>
      </c>
      <c r="L2997">
        <f t="shared" ca="1" si="228"/>
        <v>0</v>
      </c>
      <c r="M2997">
        <f t="shared" ca="1" si="229"/>
        <v>33.701910434999974</v>
      </c>
    </row>
    <row r="2998" spans="1:13" x14ac:dyDescent="0.3">
      <c r="A2998" s="1">
        <v>40577</v>
      </c>
      <c r="B2998">
        <f>VLOOKUP($A2998,DataAdjust!$A:$K,9,FALSE)</f>
        <v>51.457515999999998</v>
      </c>
      <c r="C2998">
        <f>VLOOKUP($A2998,DataAdjust!$A:$K,10,FALSE)</f>
        <v>51.747517000000002</v>
      </c>
      <c r="D2998">
        <f>VLOOKUP($A2998,DataAdjust!$A:$K,11,FALSE)</f>
        <v>51.00752</v>
      </c>
      <c r="E2998">
        <f>VLOOKUP($A2998,DataAdjust!$A:$K,6,FALSE)</f>
        <v>51.667518999999999</v>
      </c>
      <c r="F2998">
        <f>VLOOKUP($A2998,DataAdjust!$A:$K,7,FALSE)</f>
        <v>45341900</v>
      </c>
      <c r="G2998">
        <f t="shared" ca="1" si="225"/>
        <v>49.462715883333352</v>
      </c>
      <c r="H2998">
        <f t="shared" ca="1" si="225"/>
        <v>51.312113374999996</v>
      </c>
      <c r="I2998">
        <f t="shared" ca="1" si="226"/>
        <v>1</v>
      </c>
      <c r="J2998">
        <f ca="1">IF(AND(I2997=0,I2998=1),B2999,IF(AND(I2998=1,I2997=1),J2997,0))</f>
        <v>42.310192000000001</v>
      </c>
      <c r="K2998">
        <f t="shared" ca="1" si="227"/>
        <v>0</v>
      </c>
      <c r="L2998">
        <f t="shared" ca="1" si="228"/>
        <v>0</v>
      </c>
      <c r="M2998">
        <f t="shared" ca="1" si="229"/>
        <v>33.701910434999974</v>
      </c>
    </row>
    <row r="2999" spans="1:13" x14ac:dyDescent="0.3">
      <c r="A2999" s="1">
        <v>40578</v>
      </c>
      <c r="B2999">
        <f>VLOOKUP($A2999,DataAdjust!$A:$K,9,FALSE)</f>
        <v>51.627270000000003</v>
      </c>
      <c r="C2999">
        <f>VLOOKUP($A2999,DataAdjust!$A:$K,10,FALSE)</f>
        <v>51.997269000000003</v>
      </c>
      <c r="D2999">
        <f>VLOOKUP($A2999,DataAdjust!$A:$K,11,FALSE)</f>
        <v>51.477273000000004</v>
      </c>
      <c r="E2999">
        <f>VLOOKUP($A2999,DataAdjust!$A:$K,6,FALSE)</f>
        <v>51.957272000000003</v>
      </c>
      <c r="F2999">
        <f>VLOOKUP($A2999,DataAdjust!$A:$K,7,FALSE)</f>
        <v>47647800</v>
      </c>
      <c r="G2999">
        <f t="shared" ca="1" si="225"/>
        <v>49.523621916666691</v>
      </c>
      <c r="H2999">
        <f t="shared" ca="1" si="225"/>
        <v>51.408320125000003</v>
      </c>
      <c r="I2999">
        <f t="shared" ca="1" si="226"/>
        <v>1</v>
      </c>
      <c r="J2999">
        <f ca="1">IF(AND(I2998=0,I2999=1),B3000,IF(AND(I2999=1,I2998=1),J2998,0))</f>
        <v>42.310192000000001</v>
      </c>
      <c r="K2999">
        <f t="shared" ca="1" si="227"/>
        <v>0</v>
      </c>
      <c r="L2999">
        <f t="shared" ca="1" si="228"/>
        <v>0</v>
      </c>
      <c r="M2999">
        <f t="shared" ca="1" si="229"/>
        <v>33.701910434999974</v>
      </c>
    </row>
    <row r="3000" spans="1:13" x14ac:dyDescent="0.3">
      <c r="A3000" s="1">
        <v>40581</v>
      </c>
      <c r="B3000">
        <f>VLOOKUP($A3000,DataAdjust!$A:$K,9,FALSE)</f>
        <v>52.041762999999996</v>
      </c>
      <c r="C3000">
        <f>VLOOKUP($A3000,DataAdjust!$A:$K,10,FALSE)</f>
        <v>52.521762000000003</v>
      </c>
      <c r="D3000">
        <f>VLOOKUP($A3000,DataAdjust!$A:$K,11,FALSE)</f>
        <v>51.951763</v>
      </c>
      <c r="E3000">
        <f>VLOOKUP($A3000,DataAdjust!$A:$K,6,FALSE)</f>
        <v>52.201763</v>
      </c>
      <c r="F3000">
        <f>VLOOKUP($A3000,DataAdjust!$A:$K,7,FALSE)</f>
        <v>45627100</v>
      </c>
      <c r="G3000">
        <f t="shared" ca="1" si="225"/>
        <v>49.584536083333354</v>
      </c>
      <c r="H3000">
        <f t="shared" ca="1" si="225"/>
        <v>51.501132624999997</v>
      </c>
      <c r="I3000">
        <f t="shared" ca="1" si="226"/>
        <v>1</v>
      </c>
      <c r="J3000">
        <f ca="1">IF(AND(I2999=0,I3000=1),B3001,IF(AND(I3000=1,I2999=1),J2999,0))</f>
        <v>42.310192000000001</v>
      </c>
      <c r="K3000">
        <f t="shared" ca="1" si="227"/>
        <v>0</v>
      </c>
      <c r="L3000">
        <f t="shared" ca="1" si="228"/>
        <v>0</v>
      </c>
      <c r="M3000">
        <f t="shared" ca="1" si="229"/>
        <v>33.701910434999974</v>
      </c>
    </row>
    <row r="3001" spans="1:13" x14ac:dyDescent="0.3">
      <c r="A3001" s="1">
        <v>40582</v>
      </c>
      <c r="B3001">
        <f>VLOOKUP($A3001,DataAdjust!$A:$K,9,FALSE)</f>
        <v>52.185848</v>
      </c>
      <c r="C3001">
        <f>VLOOKUP($A3001,DataAdjust!$A:$K,10,FALSE)</f>
        <v>52.585850000000001</v>
      </c>
      <c r="D3001">
        <f>VLOOKUP($A3001,DataAdjust!$A:$K,11,FALSE)</f>
        <v>52.075851</v>
      </c>
      <c r="E3001">
        <f>VLOOKUP($A3001,DataAdjust!$A:$K,6,FALSE)</f>
        <v>52.545848999999997</v>
      </c>
      <c r="F3001">
        <f>VLOOKUP($A3001,DataAdjust!$A:$K,7,FALSE)</f>
        <v>38099900</v>
      </c>
      <c r="G3001">
        <f t="shared" ca="1" si="225"/>
        <v>49.656305933333357</v>
      </c>
      <c r="H3001">
        <f t="shared" ca="1" si="225"/>
        <v>51.597342624999996</v>
      </c>
      <c r="I3001">
        <f t="shared" ca="1" si="226"/>
        <v>1</v>
      </c>
      <c r="J3001">
        <f ca="1">IF(AND(I3000=0,I3001=1),B3002,IF(AND(I3001=1,I3000=1),J3000,0))</f>
        <v>42.310192000000001</v>
      </c>
      <c r="K3001">
        <f t="shared" ca="1" si="227"/>
        <v>0</v>
      </c>
      <c r="L3001">
        <f t="shared" ca="1" si="228"/>
        <v>0</v>
      </c>
      <c r="M3001">
        <f t="shared" ca="1" si="229"/>
        <v>33.701910434999974</v>
      </c>
    </row>
    <row r="3002" spans="1:13" x14ac:dyDescent="0.3">
      <c r="A3002" s="1">
        <v>40583</v>
      </c>
      <c r="B3002">
        <f>VLOOKUP($A3002,DataAdjust!$A:$K,9,FALSE)</f>
        <v>52.465294999999998</v>
      </c>
      <c r="C3002">
        <f>VLOOKUP($A3002,DataAdjust!$A:$K,10,FALSE)</f>
        <v>52.645294999999997</v>
      </c>
      <c r="D3002">
        <f>VLOOKUP($A3002,DataAdjust!$A:$K,11,FALSE)</f>
        <v>52.275295999999997</v>
      </c>
      <c r="E3002">
        <f>VLOOKUP($A3002,DataAdjust!$A:$K,6,FALSE)</f>
        <v>52.455295999999997</v>
      </c>
      <c r="F3002">
        <f>VLOOKUP($A3002,DataAdjust!$A:$K,7,FALSE)</f>
        <v>62540800</v>
      </c>
      <c r="G3002">
        <f t="shared" ca="1" si="225"/>
        <v>49.739670550000028</v>
      </c>
      <c r="H3002">
        <f t="shared" ca="1" si="225"/>
        <v>51.846353749999992</v>
      </c>
      <c r="I3002">
        <f t="shared" ca="1" si="226"/>
        <v>1</v>
      </c>
      <c r="J3002">
        <f ca="1">IF(AND(I3001=0,I3002=1),B3003,IF(AND(I3002=1,I3001=1),J3001,0))</f>
        <v>42.310192000000001</v>
      </c>
      <c r="K3002">
        <f t="shared" ca="1" si="227"/>
        <v>0</v>
      </c>
      <c r="L3002">
        <f t="shared" ca="1" si="228"/>
        <v>0</v>
      </c>
      <c r="M3002">
        <f t="shared" ca="1" si="229"/>
        <v>33.701910434999974</v>
      </c>
    </row>
    <row r="3003" spans="1:13" x14ac:dyDescent="0.3">
      <c r="A3003" s="1">
        <v>40584</v>
      </c>
      <c r="B3003">
        <f>VLOOKUP($A3003,DataAdjust!$A:$K,9,FALSE)</f>
        <v>52.066783999999998</v>
      </c>
      <c r="C3003">
        <f>VLOOKUP($A3003,DataAdjust!$A:$K,10,FALSE)</f>
        <v>52.616782999999998</v>
      </c>
      <c r="D3003">
        <f>VLOOKUP($A3003,DataAdjust!$A:$K,11,FALSE)</f>
        <v>52.006786999999996</v>
      </c>
      <c r="E3003">
        <f>VLOOKUP($A3003,DataAdjust!$A:$K,6,FALSE)</f>
        <v>52.536785000000002</v>
      </c>
      <c r="F3003">
        <f>VLOOKUP($A3003,DataAdjust!$A:$K,7,FALSE)</f>
        <v>70194700</v>
      </c>
      <c r="G3003">
        <f t="shared" ca="1" si="225"/>
        <v>49.827405350000021</v>
      </c>
      <c r="H3003">
        <f t="shared" ca="1" si="225"/>
        <v>52.07499</v>
      </c>
      <c r="I3003">
        <f t="shared" ca="1" si="226"/>
        <v>1</v>
      </c>
      <c r="J3003">
        <f ca="1">IF(AND(I3002=0,I3003=1),B3004,IF(AND(I3003=1,I3002=1),J3002,0))</f>
        <v>42.310192000000001</v>
      </c>
      <c r="K3003">
        <f t="shared" ca="1" si="227"/>
        <v>0</v>
      </c>
      <c r="L3003">
        <f t="shared" ca="1" si="228"/>
        <v>0</v>
      </c>
      <c r="M3003">
        <f t="shared" ca="1" si="229"/>
        <v>33.701910434999974</v>
      </c>
    </row>
    <row r="3004" spans="1:13" x14ac:dyDescent="0.3">
      <c r="A3004" s="1">
        <v>40585</v>
      </c>
      <c r="B3004">
        <f>VLOOKUP($A3004,DataAdjust!$A:$K,9,FALSE)</f>
        <v>52.327086999999999</v>
      </c>
      <c r="C3004">
        <f>VLOOKUP($A3004,DataAdjust!$A:$K,10,FALSE)</f>
        <v>52.957088999999996</v>
      </c>
      <c r="D3004">
        <f>VLOOKUP($A3004,DataAdjust!$A:$K,11,FALSE)</f>
        <v>52.247089000000003</v>
      </c>
      <c r="E3004">
        <f>VLOOKUP($A3004,DataAdjust!$A:$K,6,FALSE)</f>
        <v>52.917088</v>
      </c>
      <c r="F3004">
        <f>VLOOKUP($A3004,DataAdjust!$A:$K,7,FALSE)</f>
        <v>47853500</v>
      </c>
      <c r="G3004">
        <f t="shared" ca="1" si="225"/>
        <v>49.934431900000028</v>
      </c>
      <c r="H3004">
        <f t="shared" ca="1" si="225"/>
        <v>52.232318124999999</v>
      </c>
      <c r="I3004">
        <f t="shared" ca="1" si="226"/>
        <v>1</v>
      </c>
      <c r="J3004">
        <f ca="1">IF(AND(I3003=0,I3004=1),B3005,IF(AND(I3004=1,I3003=1),J3003,0))</f>
        <v>42.310192000000001</v>
      </c>
      <c r="K3004">
        <f t="shared" ca="1" si="227"/>
        <v>0</v>
      </c>
      <c r="L3004">
        <f t="shared" ca="1" si="228"/>
        <v>0</v>
      </c>
      <c r="M3004">
        <f t="shared" ca="1" si="229"/>
        <v>33.701910434999974</v>
      </c>
    </row>
    <row r="3005" spans="1:13" x14ac:dyDescent="0.3">
      <c r="A3005" s="1">
        <v>40588</v>
      </c>
      <c r="B3005">
        <f>VLOOKUP($A3005,DataAdjust!$A:$K,9,FALSE)</f>
        <v>52.903866000000001</v>
      </c>
      <c r="C3005">
        <f>VLOOKUP($A3005,DataAdjust!$A:$K,10,FALSE)</f>
        <v>53.123866999999997</v>
      </c>
      <c r="D3005">
        <f>VLOOKUP($A3005,DataAdjust!$A:$K,11,FALSE)</f>
        <v>52.843868000000001</v>
      </c>
      <c r="E3005">
        <f>VLOOKUP($A3005,DataAdjust!$A:$K,6,FALSE)</f>
        <v>53.043869000000001</v>
      </c>
      <c r="F3005">
        <f>VLOOKUP($A3005,DataAdjust!$A:$K,7,FALSE)</f>
        <v>48506100</v>
      </c>
      <c r="G3005">
        <f t="shared" ca="1" si="225"/>
        <v>50.041311766666695</v>
      </c>
      <c r="H3005">
        <f t="shared" ca="1" si="225"/>
        <v>52.415680124999994</v>
      </c>
      <c r="I3005">
        <f t="shared" ca="1" si="226"/>
        <v>1</v>
      </c>
      <c r="J3005">
        <f ca="1">IF(AND(I3004=0,I3005=1),B3006,IF(AND(I3005=1,I3004=1),J3004,0))</f>
        <v>42.310192000000001</v>
      </c>
      <c r="K3005">
        <f t="shared" ca="1" si="227"/>
        <v>0</v>
      </c>
      <c r="L3005">
        <f t="shared" ca="1" si="228"/>
        <v>0</v>
      </c>
      <c r="M3005">
        <f t="shared" ca="1" si="229"/>
        <v>33.701910434999974</v>
      </c>
    </row>
    <row r="3006" spans="1:13" x14ac:dyDescent="0.3">
      <c r="A3006" s="1">
        <v>40589</v>
      </c>
      <c r="B3006">
        <f>VLOOKUP($A3006,DataAdjust!$A:$K,9,FALSE)</f>
        <v>52.911422999999999</v>
      </c>
      <c r="C3006">
        <f>VLOOKUP($A3006,DataAdjust!$A:$K,10,FALSE)</f>
        <v>53.041423999999999</v>
      </c>
      <c r="D3006">
        <f>VLOOKUP($A3006,DataAdjust!$A:$K,11,FALSE)</f>
        <v>52.701423999999996</v>
      </c>
      <c r="E3006">
        <f>VLOOKUP($A3006,DataAdjust!$A:$K,6,FALSE)</f>
        <v>52.971423999999999</v>
      </c>
      <c r="F3006">
        <f>VLOOKUP($A3006,DataAdjust!$A:$K,7,FALSE)</f>
        <v>39723800</v>
      </c>
      <c r="G3006">
        <f t="shared" ca="1" si="225"/>
        <v>50.134483266666692</v>
      </c>
      <c r="H3006">
        <f t="shared" ca="1" si="225"/>
        <v>52.57866825</v>
      </c>
      <c r="I3006">
        <f t="shared" ca="1" si="226"/>
        <v>1</v>
      </c>
      <c r="J3006">
        <f ca="1">IF(AND(I3005=0,I3006=1),B3007,IF(AND(I3006=1,I3005=1),J3005,0))</f>
        <v>42.310192000000001</v>
      </c>
      <c r="K3006">
        <f t="shared" ca="1" si="227"/>
        <v>0</v>
      </c>
      <c r="L3006">
        <f t="shared" ca="1" si="228"/>
        <v>0</v>
      </c>
      <c r="M3006">
        <f t="shared" ca="1" si="229"/>
        <v>33.701910434999974</v>
      </c>
    </row>
    <row r="3007" spans="1:13" x14ac:dyDescent="0.3">
      <c r="A3007" s="1">
        <v>40590</v>
      </c>
      <c r="B3007">
        <f>VLOOKUP($A3007,DataAdjust!$A:$K,9,FALSE)</f>
        <v>53.085507</v>
      </c>
      <c r="C3007">
        <f>VLOOKUP($A3007,DataAdjust!$A:$K,10,FALSE)</f>
        <v>53.475505999999996</v>
      </c>
      <c r="D3007">
        <f>VLOOKUP($A3007,DataAdjust!$A:$K,11,FALSE)</f>
        <v>53.065505999999999</v>
      </c>
      <c r="E3007">
        <f>VLOOKUP($A3007,DataAdjust!$A:$K,6,FALSE)</f>
        <v>53.315505999999999</v>
      </c>
      <c r="F3007">
        <f>VLOOKUP($A3007,DataAdjust!$A:$K,7,FALSE)</f>
        <v>53061700</v>
      </c>
      <c r="G3007">
        <f t="shared" ca="1" si="225"/>
        <v>50.232786933333358</v>
      </c>
      <c r="H3007">
        <f t="shared" ca="1" si="225"/>
        <v>52.748447499999997</v>
      </c>
      <c r="I3007">
        <f t="shared" ca="1" si="226"/>
        <v>1</v>
      </c>
      <c r="J3007">
        <f ca="1">IF(AND(I3006=0,I3007=1),B3008,IF(AND(I3007=1,I3006=1),J3006,0))</f>
        <v>42.310192000000001</v>
      </c>
      <c r="K3007">
        <f t="shared" ca="1" si="227"/>
        <v>0</v>
      </c>
      <c r="L3007">
        <f t="shared" ca="1" si="228"/>
        <v>0</v>
      </c>
      <c r="M3007">
        <f t="shared" ca="1" si="229"/>
        <v>33.701910434999974</v>
      </c>
    </row>
    <row r="3008" spans="1:13" x14ac:dyDescent="0.3">
      <c r="A3008" s="1">
        <v>40591</v>
      </c>
      <c r="B3008">
        <f>VLOOKUP($A3008,DataAdjust!$A:$K,9,FALSE)</f>
        <v>53.027408000000008</v>
      </c>
      <c r="C3008">
        <f>VLOOKUP($A3008,DataAdjust!$A:$K,10,FALSE)</f>
        <v>53.407409000000008</v>
      </c>
      <c r="D3008">
        <f>VLOOKUP($A3008,DataAdjust!$A:$K,11,FALSE)</f>
        <v>52.987407000000005</v>
      </c>
      <c r="E3008">
        <f>VLOOKUP($A3008,DataAdjust!$A:$K,6,FALSE)</f>
        <v>53.297409000000002</v>
      </c>
      <c r="F3008">
        <f>VLOOKUP($A3008,DataAdjust!$A:$K,7,FALSE)</f>
        <v>38361900</v>
      </c>
      <c r="G3008">
        <f t="shared" ca="1" si="225"/>
        <v>50.324161966666686</v>
      </c>
      <c r="H3008">
        <f t="shared" ca="1" si="225"/>
        <v>52.885403249999996</v>
      </c>
      <c r="I3008">
        <f t="shared" ca="1" si="226"/>
        <v>1</v>
      </c>
      <c r="J3008">
        <f ca="1">IF(AND(I3007=0,I3008=1),B3009,IF(AND(I3008=1,I3007=1),J3007,0))</f>
        <v>42.310192000000001</v>
      </c>
      <c r="K3008">
        <f t="shared" ca="1" si="227"/>
        <v>0</v>
      </c>
      <c r="L3008">
        <f t="shared" ca="1" si="228"/>
        <v>0</v>
      </c>
      <c r="M3008">
        <f t="shared" ca="1" si="229"/>
        <v>33.701910434999974</v>
      </c>
    </row>
    <row r="3009" spans="1:13" x14ac:dyDescent="0.3">
      <c r="A3009" s="1">
        <v>40592</v>
      </c>
      <c r="B3009">
        <f>VLOOKUP($A3009,DataAdjust!$A:$K,9,FALSE)</f>
        <v>53.309699999999999</v>
      </c>
      <c r="C3009">
        <f>VLOOKUP($A3009,DataAdjust!$A:$K,10,FALSE)</f>
        <v>53.419700000000006</v>
      </c>
      <c r="D3009">
        <f>VLOOKUP($A3009,DataAdjust!$A:$K,11,FALSE)</f>
        <v>52.959697000000006</v>
      </c>
      <c r="E3009">
        <f>VLOOKUP($A3009,DataAdjust!$A:$K,6,FALSE)</f>
        <v>53.179698999999999</v>
      </c>
      <c r="F3009">
        <f>VLOOKUP($A3009,DataAdjust!$A:$K,7,FALSE)</f>
        <v>44334300</v>
      </c>
      <c r="G3009">
        <f t="shared" ca="1" si="225"/>
        <v>50.426226866666681</v>
      </c>
      <c r="H3009">
        <f t="shared" ca="1" si="225"/>
        <v>52.964634500000003</v>
      </c>
      <c r="I3009">
        <f t="shared" ca="1" si="226"/>
        <v>1</v>
      </c>
      <c r="J3009">
        <f ca="1">IF(AND(I3008=0,I3009=1),B3010,IF(AND(I3009=1,I3008=1),J3008,0))</f>
        <v>42.310192000000001</v>
      </c>
      <c r="K3009">
        <f t="shared" ca="1" si="227"/>
        <v>0</v>
      </c>
      <c r="L3009">
        <f t="shared" ca="1" si="228"/>
        <v>0</v>
      </c>
      <c r="M3009">
        <f t="shared" ca="1" si="229"/>
        <v>33.701910434999974</v>
      </c>
    </row>
    <row r="3010" spans="1:13" x14ac:dyDescent="0.3">
      <c r="A3010" s="1">
        <v>40596</v>
      </c>
      <c r="B3010">
        <f>VLOOKUP($A3010,DataAdjust!$A:$K,9,FALSE)</f>
        <v>52.540348000000002</v>
      </c>
      <c r="C3010">
        <f>VLOOKUP($A3010,DataAdjust!$A:$K,10,FALSE)</f>
        <v>52.740349000000002</v>
      </c>
      <c r="D3010">
        <f>VLOOKUP($A3010,DataAdjust!$A:$K,11,FALSE)</f>
        <v>51.550347000000002</v>
      </c>
      <c r="E3010">
        <f>VLOOKUP($A3010,DataAdjust!$A:$K,6,FALSE)</f>
        <v>51.640346999999998</v>
      </c>
      <c r="F3010">
        <f>VLOOKUP($A3010,DataAdjust!$A:$K,7,FALSE)</f>
        <v>92598100</v>
      </c>
      <c r="G3010">
        <f t="shared" ca="1" si="225"/>
        <v>50.48682130000001</v>
      </c>
      <c r="H3010">
        <f t="shared" ca="1" si="225"/>
        <v>52.862765875000008</v>
      </c>
      <c r="I3010">
        <f t="shared" ca="1" si="226"/>
        <v>1</v>
      </c>
      <c r="J3010">
        <f ca="1">IF(AND(I3009=0,I3010=1),B3011,IF(AND(I3010=1,I3009=1),J3009,0))</f>
        <v>42.310192000000001</v>
      </c>
      <c r="K3010">
        <f t="shared" ca="1" si="227"/>
        <v>0</v>
      </c>
      <c r="L3010">
        <f t="shared" ca="1" si="228"/>
        <v>0</v>
      </c>
      <c r="M3010">
        <f t="shared" ca="1" si="229"/>
        <v>33.701910434999974</v>
      </c>
    </row>
    <row r="3011" spans="1:13" x14ac:dyDescent="0.3">
      <c r="A3011" s="1">
        <v>40597</v>
      </c>
      <c r="B3011">
        <f>VLOOKUP($A3011,DataAdjust!$A:$K,9,FALSE)</f>
        <v>51.684764999999999</v>
      </c>
      <c r="C3011">
        <f>VLOOKUP($A3011,DataAdjust!$A:$K,10,FALSE)</f>
        <v>51.884765999999999</v>
      </c>
      <c r="D3011">
        <f>VLOOKUP($A3011,DataAdjust!$A:$K,11,FALSE)</f>
        <v>50.784767000000002</v>
      </c>
      <c r="E3011">
        <f>VLOOKUP($A3011,DataAdjust!$A:$K,6,FALSE)</f>
        <v>51.214767000000002</v>
      </c>
      <c r="F3011">
        <f>VLOOKUP($A3011,DataAdjust!$A:$K,7,FALSE)</f>
        <v>97842900</v>
      </c>
      <c r="G3011">
        <f t="shared" ca="1" si="225"/>
        <v>50.545594083333334</v>
      </c>
      <c r="H3011">
        <f t="shared" ca="1" si="225"/>
        <v>52.697513625000006</v>
      </c>
      <c r="I3011">
        <f t="shared" ca="1" si="226"/>
        <v>1</v>
      </c>
      <c r="J3011">
        <f ca="1">IF(AND(I3010=0,I3011=1),B3012,IF(AND(I3011=1,I3010=1),J3010,0))</f>
        <v>42.310192000000001</v>
      </c>
      <c r="K3011">
        <f t="shared" ca="1" si="227"/>
        <v>0</v>
      </c>
      <c r="L3011">
        <f t="shared" ca="1" si="228"/>
        <v>0</v>
      </c>
      <c r="M3011">
        <f t="shared" ca="1" si="229"/>
        <v>33.701910434999974</v>
      </c>
    </row>
    <row r="3012" spans="1:13" x14ac:dyDescent="0.3">
      <c r="A3012" s="1">
        <v>40598</v>
      </c>
      <c r="B3012">
        <f>VLOOKUP($A3012,DataAdjust!$A:$K,9,FALSE)</f>
        <v>51.306419000000005</v>
      </c>
      <c r="C3012">
        <f>VLOOKUP($A3012,DataAdjust!$A:$K,10,FALSE)</f>
        <v>51.656418000000002</v>
      </c>
      <c r="D3012">
        <f>VLOOKUP($A3012,DataAdjust!$A:$K,11,FALSE)</f>
        <v>50.766418000000009</v>
      </c>
      <c r="E3012">
        <f>VLOOKUP($A3012,DataAdjust!$A:$K,6,FALSE)</f>
        <v>51.486420000000003</v>
      </c>
      <c r="F3012">
        <f>VLOOKUP($A3012,DataAdjust!$A:$K,7,FALSE)</f>
        <v>98716100</v>
      </c>
      <c r="G3012">
        <f t="shared" ca="1" si="225"/>
        <v>50.609496950000008</v>
      </c>
      <c r="H3012">
        <f t="shared" ca="1" si="225"/>
        <v>52.518680125000003</v>
      </c>
      <c r="I3012">
        <f t="shared" ca="1" si="226"/>
        <v>1</v>
      </c>
      <c r="J3012">
        <f ca="1">IF(AND(I3011=0,I3012=1),B3013,IF(AND(I3012=1,I3011=1),J3011,0))</f>
        <v>42.310192000000001</v>
      </c>
      <c r="K3012">
        <f t="shared" ca="1" si="227"/>
        <v>0</v>
      </c>
      <c r="L3012">
        <f t="shared" ca="1" si="228"/>
        <v>0</v>
      </c>
      <c r="M3012">
        <f t="shared" ca="1" si="229"/>
        <v>33.701910434999974</v>
      </c>
    </row>
    <row r="3013" spans="1:13" x14ac:dyDescent="0.3">
      <c r="A3013" s="1">
        <v>40599</v>
      </c>
      <c r="B3013">
        <f>VLOOKUP($A3013,DataAdjust!$A:$K,9,FALSE)</f>
        <v>51.731760999999999</v>
      </c>
      <c r="C3013">
        <f>VLOOKUP($A3013,DataAdjust!$A:$K,10,FALSE)</f>
        <v>52.271762000000003</v>
      </c>
      <c r="D3013">
        <f>VLOOKUP($A3013,DataAdjust!$A:$K,11,FALSE)</f>
        <v>51.671759999999999</v>
      </c>
      <c r="E3013">
        <f>VLOOKUP($A3013,DataAdjust!$A:$K,6,FALSE)</f>
        <v>52.201763</v>
      </c>
      <c r="F3013">
        <f>VLOOKUP($A3013,DataAdjust!$A:$K,7,FALSE)</f>
        <v>54094600</v>
      </c>
      <c r="G3013">
        <f t="shared" ca="1" si="225"/>
        <v>50.694961550000009</v>
      </c>
      <c r="H3013">
        <f t="shared" ca="1" si="225"/>
        <v>52.413416874999996</v>
      </c>
      <c r="I3013">
        <f t="shared" ca="1" si="226"/>
        <v>1</v>
      </c>
      <c r="J3013">
        <f ca="1">IF(AND(I3012=0,I3013=1),B3014,IF(AND(I3013=1,I3012=1),J3012,0))</f>
        <v>42.310192000000001</v>
      </c>
      <c r="K3013">
        <f t="shared" ca="1" si="227"/>
        <v>0</v>
      </c>
      <c r="L3013">
        <f t="shared" ca="1" si="228"/>
        <v>0</v>
      </c>
      <c r="M3013">
        <f t="shared" ca="1" si="229"/>
        <v>33.701910434999974</v>
      </c>
    </row>
    <row r="3014" spans="1:13" x14ac:dyDescent="0.3">
      <c r="A3014" s="1">
        <v>40602</v>
      </c>
      <c r="B3014">
        <f>VLOOKUP($A3014,DataAdjust!$A:$K,9,FALSE)</f>
        <v>52.420417999999998</v>
      </c>
      <c r="C3014">
        <f>VLOOKUP($A3014,DataAdjust!$A:$K,10,FALSE)</f>
        <v>52.590415999999998</v>
      </c>
      <c r="D3014">
        <f>VLOOKUP($A3014,DataAdjust!$A:$K,11,FALSE)</f>
        <v>51.970416999999998</v>
      </c>
      <c r="E3014">
        <f>VLOOKUP($A3014,DataAdjust!$A:$K,6,FALSE)</f>
        <v>52.310417000000001</v>
      </c>
      <c r="F3014">
        <f>VLOOKUP($A3014,DataAdjust!$A:$K,7,FALSE)</f>
        <v>51402800</v>
      </c>
      <c r="G3014">
        <f t="shared" ca="1" si="225"/>
        <v>50.765669250000002</v>
      </c>
      <c r="H3014">
        <f t="shared" ca="1" si="225"/>
        <v>52.330791000000005</v>
      </c>
      <c r="I3014">
        <f t="shared" ca="1" si="226"/>
        <v>1</v>
      </c>
      <c r="J3014">
        <f ca="1">IF(AND(I3013=0,I3014=1),B3015,IF(AND(I3014=1,I3013=1),J3013,0))</f>
        <v>42.310192000000001</v>
      </c>
      <c r="K3014">
        <f t="shared" ca="1" si="227"/>
        <v>0</v>
      </c>
      <c r="L3014">
        <f t="shared" ca="1" si="228"/>
        <v>0</v>
      </c>
      <c r="M3014">
        <f t="shared" ca="1" si="229"/>
        <v>33.701910434999974</v>
      </c>
    </row>
    <row r="3015" spans="1:13" x14ac:dyDescent="0.3">
      <c r="A3015" s="1">
        <v>40603</v>
      </c>
      <c r="B3015">
        <f>VLOOKUP($A3015,DataAdjust!$A:$K,9,FALSE)</f>
        <v>52.648307000000003</v>
      </c>
      <c r="C3015">
        <f>VLOOKUP($A3015,DataAdjust!$A:$K,10,FALSE)</f>
        <v>52.648307000000003</v>
      </c>
      <c r="D3015">
        <f>VLOOKUP($A3015,DataAdjust!$A:$K,11,FALSE)</f>
        <v>51.328308</v>
      </c>
      <c r="E3015">
        <f>VLOOKUP($A3015,DataAdjust!$A:$K,6,FALSE)</f>
        <v>51.468307000000003</v>
      </c>
      <c r="F3015">
        <f>VLOOKUP($A3015,DataAdjust!$A:$K,7,FALSE)</f>
        <v>91993900</v>
      </c>
      <c r="G3015">
        <f t="shared" ca="1" si="225"/>
        <v>50.814208716666677</v>
      </c>
      <c r="H3015">
        <f t="shared" ca="1" si="225"/>
        <v>52.099891124999999</v>
      </c>
      <c r="I3015">
        <f t="shared" ca="1" si="226"/>
        <v>1</v>
      </c>
      <c r="J3015">
        <f ca="1">IF(AND(I3014=0,I3015=1),B3016,IF(AND(I3015=1,I3014=1),J3014,0))</f>
        <v>42.310192000000001</v>
      </c>
      <c r="K3015">
        <f t="shared" ca="1" si="227"/>
        <v>0</v>
      </c>
      <c r="L3015">
        <f t="shared" ca="1" si="228"/>
        <v>0</v>
      </c>
      <c r="M3015">
        <f t="shared" ca="1" si="229"/>
        <v>33.701910434999974</v>
      </c>
    </row>
    <row r="3016" spans="1:13" x14ac:dyDescent="0.3">
      <c r="A3016" s="1">
        <v>40604</v>
      </c>
      <c r="B3016">
        <f>VLOOKUP($A3016,DataAdjust!$A:$K,9,FALSE)</f>
        <v>51.409953999999999</v>
      </c>
      <c r="C3016">
        <f>VLOOKUP($A3016,DataAdjust!$A:$K,10,FALSE)</f>
        <v>52.109951000000002</v>
      </c>
      <c r="D3016">
        <f>VLOOKUP($A3016,DataAdjust!$A:$K,11,FALSE)</f>
        <v>51.389953999999996</v>
      </c>
      <c r="E3016">
        <f>VLOOKUP($A3016,DataAdjust!$A:$K,6,FALSE)</f>
        <v>51.739952000000002</v>
      </c>
      <c r="F3016">
        <f>VLOOKUP($A3016,DataAdjust!$A:$K,7,FALSE)</f>
        <v>61552900</v>
      </c>
      <c r="G3016">
        <f t="shared" ca="1" si="225"/>
        <v>50.865167100000008</v>
      </c>
      <c r="H3016">
        <f t="shared" ca="1" si="225"/>
        <v>51.905208999999999</v>
      </c>
      <c r="I3016">
        <f t="shared" ca="1" si="226"/>
        <v>1</v>
      </c>
      <c r="J3016">
        <f ca="1">IF(AND(I3015=0,I3016=1),B3017,IF(AND(I3016=1,I3015=1),J3015,0))</f>
        <v>42.310192000000001</v>
      </c>
      <c r="K3016">
        <f t="shared" ca="1" si="227"/>
        <v>0</v>
      </c>
      <c r="L3016">
        <f t="shared" ca="1" si="228"/>
        <v>0</v>
      </c>
      <c r="M3016">
        <f t="shared" ca="1" si="229"/>
        <v>33.701910434999974</v>
      </c>
    </row>
    <row r="3017" spans="1:13" x14ac:dyDescent="0.3">
      <c r="A3017" s="1">
        <v>40605</v>
      </c>
      <c r="B3017">
        <f>VLOOKUP($A3017,DataAdjust!$A:$K,9,FALSE)</f>
        <v>52.163162999999997</v>
      </c>
      <c r="C3017">
        <f>VLOOKUP($A3017,DataAdjust!$A:$K,10,FALSE)</f>
        <v>52.863163999999998</v>
      </c>
      <c r="D3017">
        <f>VLOOKUP($A3017,DataAdjust!$A:$K,11,FALSE)</f>
        <v>52.163162999999997</v>
      </c>
      <c r="E3017">
        <f>VLOOKUP($A3017,DataAdjust!$A:$K,6,FALSE)</f>
        <v>52.763165000000001</v>
      </c>
      <c r="F3017">
        <f>VLOOKUP($A3017,DataAdjust!$A:$K,7,FALSE)</f>
        <v>64146600</v>
      </c>
      <c r="G3017">
        <f t="shared" ca="1" si="225"/>
        <v>50.933480000000003</v>
      </c>
      <c r="H3017">
        <f t="shared" ca="1" si="225"/>
        <v>51.853142249999998</v>
      </c>
      <c r="I3017">
        <f t="shared" ca="1" si="226"/>
        <v>1</v>
      </c>
      <c r="J3017">
        <f ca="1">IF(AND(I3016=0,I3017=1),B3018,IF(AND(I3017=1,I3016=1),J3016,0))</f>
        <v>42.310192000000001</v>
      </c>
      <c r="K3017">
        <f t="shared" ca="1" si="227"/>
        <v>0</v>
      </c>
      <c r="L3017">
        <f t="shared" ca="1" si="228"/>
        <v>0</v>
      </c>
      <c r="M3017">
        <f t="shared" ca="1" si="229"/>
        <v>33.701910434999974</v>
      </c>
    </row>
    <row r="3018" spans="1:13" x14ac:dyDescent="0.3">
      <c r="A3018" s="1">
        <v>40606</v>
      </c>
      <c r="B3018">
        <f>VLOOKUP($A3018,DataAdjust!$A:$K,9,FALSE)</f>
        <v>52.771526999999999</v>
      </c>
      <c r="C3018">
        <f>VLOOKUP($A3018,DataAdjust!$A:$K,10,FALSE)</f>
        <v>52.781525000000002</v>
      </c>
      <c r="D3018">
        <f>VLOOKUP($A3018,DataAdjust!$A:$K,11,FALSE)</f>
        <v>52.111527000000002</v>
      </c>
      <c r="E3018">
        <f>VLOOKUP($A3018,DataAdjust!$A:$K,6,FALSE)</f>
        <v>52.491528000000002</v>
      </c>
      <c r="F3018">
        <f>VLOOKUP($A3018,DataAdjust!$A:$K,7,FALSE)</f>
        <v>62328400</v>
      </c>
      <c r="G3018">
        <f t="shared" ca="1" si="225"/>
        <v>50.99681365</v>
      </c>
      <c r="H3018">
        <f t="shared" ca="1" si="225"/>
        <v>51.959539875000004</v>
      </c>
      <c r="I3018">
        <f t="shared" ca="1" si="226"/>
        <v>1</v>
      </c>
      <c r="J3018">
        <f ca="1">IF(AND(I3017=0,I3018=1),B3019,IF(AND(I3018=1,I3017=1),J3017,0))</f>
        <v>42.310192000000001</v>
      </c>
      <c r="K3018">
        <f t="shared" ca="1" si="227"/>
        <v>0</v>
      </c>
      <c r="L3018">
        <f t="shared" ca="1" si="228"/>
        <v>0</v>
      </c>
      <c r="M3018">
        <f t="shared" ca="1" si="229"/>
        <v>33.701910434999974</v>
      </c>
    </row>
    <row r="3019" spans="1:13" x14ac:dyDescent="0.3">
      <c r="A3019" s="1">
        <v>40609</v>
      </c>
      <c r="B3019">
        <f>VLOOKUP($A3019,DataAdjust!$A:$K,9,FALSE)</f>
        <v>52.805236000000001</v>
      </c>
      <c r="C3019">
        <f>VLOOKUP($A3019,DataAdjust!$A:$K,10,FALSE)</f>
        <v>52.855235</v>
      </c>
      <c r="D3019">
        <f>VLOOKUP($A3019,DataAdjust!$A:$K,11,FALSE)</f>
        <v>51.265234999999997</v>
      </c>
      <c r="E3019">
        <f>VLOOKUP($A3019,DataAdjust!$A:$K,6,FALSE)</f>
        <v>51.785235999999998</v>
      </c>
      <c r="F3019">
        <f>VLOOKUP($A3019,DataAdjust!$A:$K,7,FALSE)</f>
        <v>98470000</v>
      </c>
      <c r="G3019">
        <f t="shared" ca="1" si="225"/>
        <v>51.04536336666667</v>
      </c>
      <c r="H3019">
        <f t="shared" ca="1" si="225"/>
        <v>52.030848500000005</v>
      </c>
      <c r="I3019">
        <f t="shared" ca="1" si="226"/>
        <v>1</v>
      </c>
      <c r="J3019">
        <f ca="1">IF(AND(I3018=0,I3019=1),B3020,IF(AND(I3019=1,I3018=1),J3018,0))</f>
        <v>42.310192000000001</v>
      </c>
      <c r="K3019">
        <f t="shared" ca="1" si="227"/>
        <v>0</v>
      </c>
      <c r="L3019">
        <f t="shared" ca="1" si="228"/>
        <v>0</v>
      </c>
      <c r="M3019">
        <f t="shared" ca="1" si="229"/>
        <v>33.701910434999974</v>
      </c>
    </row>
    <row r="3020" spans="1:13" x14ac:dyDescent="0.3">
      <c r="A3020" s="1">
        <v>40610</v>
      </c>
      <c r="B3020">
        <f>VLOOKUP($A3020,DataAdjust!$A:$K,9,FALSE)</f>
        <v>51.693497000000001</v>
      </c>
      <c r="C3020">
        <f>VLOOKUP($A3020,DataAdjust!$A:$K,10,FALSE)</f>
        <v>52.253498</v>
      </c>
      <c r="D3020">
        <f>VLOOKUP($A3020,DataAdjust!$A:$K,11,FALSE)</f>
        <v>51.343498000000004</v>
      </c>
      <c r="E3020">
        <f>VLOOKUP($A3020,DataAdjust!$A:$K,6,FALSE)</f>
        <v>51.993496</v>
      </c>
      <c r="F3020">
        <f>VLOOKUP($A3020,DataAdjust!$A:$K,7,FALSE)</f>
        <v>62399100</v>
      </c>
      <c r="G3020">
        <f t="shared" ca="1" si="225"/>
        <v>51.096631050000006</v>
      </c>
      <c r="H3020">
        <f t="shared" ca="1" si="225"/>
        <v>52.094233000000003</v>
      </c>
      <c r="I3020">
        <f t="shared" ca="1" si="226"/>
        <v>1</v>
      </c>
      <c r="J3020">
        <f ca="1">IF(AND(I3019=0,I3020=1),B3021,IF(AND(I3020=1,I3019=1),J3019,0))</f>
        <v>42.310192000000001</v>
      </c>
      <c r="K3020">
        <f t="shared" ca="1" si="227"/>
        <v>0</v>
      </c>
      <c r="L3020">
        <f t="shared" ca="1" si="228"/>
        <v>0</v>
      </c>
      <c r="M3020">
        <f t="shared" ca="1" si="229"/>
        <v>33.701910434999974</v>
      </c>
    </row>
    <row r="3021" spans="1:13" x14ac:dyDescent="0.3">
      <c r="A3021" s="1">
        <v>40611</v>
      </c>
      <c r="B3021">
        <f>VLOOKUP($A3021,DataAdjust!$A:$K,9,FALSE)</f>
        <v>51.820347000000005</v>
      </c>
      <c r="C3021">
        <f>VLOOKUP($A3021,DataAdjust!$A:$K,10,FALSE)</f>
        <v>51.880348000000005</v>
      </c>
      <c r="D3021">
        <f>VLOOKUP($A3021,DataAdjust!$A:$K,11,FALSE)</f>
        <v>51.330349000000005</v>
      </c>
      <c r="E3021">
        <f>VLOOKUP($A3021,DataAdjust!$A:$K,6,FALSE)</f>
        <v>51.640346999999998</v>
      </c>
      <c r="F3021">
        <f>VLOOKUP($A3021,DataAdjust!$A:$K,7,FALSE)</f>
        <v>84764200</v>
      </c>
      <c r="G3021">
        <f t="shared" ca="1" si="225"/>
        <v>51.136590900000002</v>
      </c>
      <c r="H3021">
        <f t="shared" ca="1" si="225"/>
        <v>52.024056000000009</v>
      </c>
      <c r="I3021">
        <f t="shared" ca="1" si="226"/>
        <v>1</v>
      </c>
      <c r="J3021">
        <f ca="1">IF(AND(I3020=0,I3021=1),B3022,IF(AND(I3021=1,I3020=1),J3020,0))</f>
        <v>42.310192000000001</v>
      </c>
      <c r="K3021">
        <f t="shared" ca="1" si="227"/>
        <v>0</v>
      </c>
      <c r="L3021">
        <f t="shared" ca="1" si="228"/>
        <v>0</v>
      </c>
      <c r="M3021">
        <f t="shared" ca="1" si="229"/>
        <v>33.701910434999974</v>
      </c>
    </row>
    <row r="3022" spans="1:13" x14ac:dyDescent="0.3">
      <c r="A3022" s="1">
        <v>40612</v>
      </c>
      <c r="B3022">
        <f>VLOOKUP($A3022,DataAdjust!$A:$K,9,FALSE)</f>
        <v>51.084454000000001</v>
      </c>
      <c r="C3022">
        <f>VLOOKUP($A3022,DataAdjust!$A:$K,10,FALSE)</f>
        <v>51.214455000000001</v>
      </c>
      <c r="D3022">
        <f>VLOOKUP($A3022,DataAdjust!$A:$K,11,FALSE)</f>
        <v>50.604454999999994</v>
      </c>
      <c r="E3022">
        <f>VLOOKUP($A3022,DataAdjust!$A:$K,6,FALSE)</f>
        <v>50.834454000000001</v>
      </c>
      <c r="F3022">
        <f>VLOOKUP($A3022,DataAdjust!$A:$K,7,FALSE)</f>
        <v>102894400</v>
      </c>
      <c r="G3022">
        <f t="shared" ca="1" si="225"/>
        <v>51.165980800000007</v>
      </c>
      <c r="H3022">
        <f t="shared" ca="1" si="225"/>
        <v>51.839560625000004</v>
      </c>
      <c r="I3022">
        <f t="shared" ca="1" si="226"/>
        <v>1</v>
      </c>
      <c r="J3022">
        <f ca="1">IF(AND(I3021=0,I3022=1),B3023,IF(AND(I3022=1,I3021=1),J3021,0))</f>
        <v>42.310192000000001</v>
      </c>
      <c r="K3022">
        <f t="shared" ca="1" si="227"/>
        <v>0</v>
      </c>
      <c r="L3022">
        <f t="shared" ca="1" si="228"/>
        <v>0</v>
      </c>
      <c r="M3022">
        <f t="shared" ca="1" si="229"/>
        <v>33.701910434999974</v>
      </c>
    </row>
    <row r="3023" spans="1:13" x14ac:dyDescent="0.3">
      <c r="A3023" s="1">
        <v>40613</v>
      </c>
      <c r="B3023">
        <f>VLOOKUP($A3023,DataAdjust!$A:$K,9,FALSE)</f>
        <v>50.481377000000002</v>
      </c>
      <c r="C3023">
        <f>VLOOKUP($A3023,DataAdjust!$A:$K,10,FALSE)</f>
        <v>51.321376999999998</v>
      </c>
      <c r="D3023">
        <f>VLOOKUP($A3023,DataAdjust!$A:$K,11,FALSE)</f>
        <v>50.481377000000002</v>
      </c>
      <c r="E3023">
        <f>VLOOKUP($A3023,DataAdjust!$A:$K,6,FALSE)</f>
        <v>51.151378999999999</v>
      </c>
      <c r="F3023">
        <f>VLOOKUP($A3023,DataAdjust!$A:$K,7,FALSE)</f>
        <v>81679400</v>
      </c>
      <c r="G3023">
        <f t="shared" ca="1" si="225"/>
        <v>51.199146550000002</v>
      </c>
      <c r="H3023">
        <f t="shared" ca="1" si="225"/>
        <v>51.799944625000002</v>
      </c>
      <c r="I3023">
        <f t="shared" ca="1" si="226"/>
        <v>1</v>
      </c>
      <c r="J3023">
        <f ca="1">IF(AND(I3022=0,I3023=1),B3024,IF(AND(I3023=1,I3022=1),J3022,0))</f>
        <v>42.310192000000001</v>
      </c>
      <c r="K3023">
        <f t="shared" ca="1" si="227"/>
        <v>0</v>
      </c>
      <c r="L3023">
        <f t="shared" ca="1" si="228"/>
        <v>0</v>
      </c>
      <c r="M3023">
        <f t="shared" ca="1" si="229"/>
        <v>33.701910434999974</v>
      </c>
    </row>
    <row r="3024" spans="1:13" x14ac:dyDescent="0.3">
      <c r="A3024" s="1">
        <v>40616</v>
      </c>
      <c r="B3024">
        <f>VLOOKUP($A3024,DataAdjust!$A:$K,9,FALSE)</f>
        <v>50.860286000000002</v>
      </c>
      <c r="C3024">
        <f>VLOOKUP($A3024,DataAdjust!$A:$K,10,FALSE)</f>
        <v>51.270286000000006</v>
      </c>
      <c r="D3024">
        <f>VLOOKUP($A3024,DataAdjust!$A:$K,11,FALSE)</f>
        <v>50.540286999999999</v>
      </c>
      <c r="E3024">
        <f>VLOOKUP($A3024,DataAdjust!$A:$K,6,FALSE)</f>
        <v>50.970286999999999</v>
      </c>
      <c r="F3024">
        <f>VLOOKUP($A3024,DataAdjust!$A:$K,7,FALSE)</f>
        <v>73565800</v>
      </c>
      <c r="G3024">
        <f t="shared" ca="1" si="225"/>
        <v>51.232909100000001</v>
      </c>
      <c r="H3024">
        <f t="shared" ca="1" si="225"/>
        <v>51.703736499999998</v>
      </c>
      <c r="I3024">
        <f t="shared" ca="1" si="226"/>
        <v>1</v>
      </c>
      <c r="J3024">
        <f ca="1">IF(AND(I3023=0,I3024=1),B3025,IF(AND(I3024=1,I3023=1),J3023,0))</f>
        <v>42.310192000000001</v>
      </c>
      <c r="K3024">
        <f t="shared" ca="1" si="227"/>
        <v>0</v>
      </c>
      <c r="L3024">
        <f t="shared" ca="1" si="228"/>
        <v>0</v>
      </c>
      <c r="M3024">
        <f t="shared" ca="1" si="229"/>
        <v>33.701910434999974</v>
      </c>
    </row>
    <row r="3025" spans="1:13" x14ac:dyDescent="0.3">
      <c r="A3025" s="1">
        <v>40617</v>
      </c>
      <c r="B3025">
        <f>VLOOKUP($A3025,DataAdjust!$A:$K,9,FALSE)</f>
        <v>49.395892000000003</v>
      </c>
      <c r="C3025">
        <f>VLOOKUP($A3025,DataAdjust!$A:$K,10,FALSE)</f>
        <v>50.575893000000001</v>
      </c>
      <c r="D3025">
        <f>VLOOKUP($A3025,DataAdjust!$A:$K,11,FALSE)</f>
        <v>49.225894000000004</v>
      </c>
      <c r="E3025">
        <f>VLOOKUP($A3025,DataAdjust!$A:$K,6,FALSE)</f>
        <v>50.245894999999997</v>
      </c>
      <c r="F3025">
        <f>VLOOKUP($A3025,DataAdjust!$A:$K,7,FALSE)</f>
        <v>101276500</v>
      </c>
      <c r="G3025">
        <f t="shared" ca="1" si="225"/>
        <v>51.248272400000005</v>
      </c>
      <c r="H3025">
        <f t="shared" ca="1" si="225"/>
        <v>51.389077750000006</v>
      </c>
      <c r="I3025">
        <f t="shared" ca="1" si="226"/>
        <v>1</v>
      </c>
      <c r="J3025">
        <f ca="1">IF(AND(I3024=0,I3025=1),B3026,IF(AND(I3025=1,I3024=1),J3024,0))</f>
        <v>42.310192000000001</v>
      </c>
      <c r="K3025">
        <f t="shared" ca="1" si="227"/>
        <v>0</v>
      </c>
      <c r="L3025">
        <f t="shared" ca="1" si="228"/>
        <v>0</v>
      </c>
      <c r="M3025">
        <f t="shared" ca="1" si="229"/>
        <v>33.701910434999974</v>
      </c>
    </row>
    <row r="3026" spans="1:13" x14ac:dyDescent="0.3">
      <c r="A3026" s="1">
        <v>40618</v>
      </c>
      <c r="B3026">
        <f>VLOOKUP($A3026,DataAdjust!$A:$K,9,FALSE)</f>
        <v>49.912520999999998</v>
      </c>
      <c r="C3026">
        <f>VLOOKUP($A3026,DataAdjust!$A:$K,10,FALSE)</f>
        <v>50.222522000000005</v>
      </c>
      <c r="D3026">
        <f>VLOOKUP($A3026,DataAdjust!$A:$K,11,FALSE)</f>
        <v>48.652522000000005</v>
      </c>
      <c r="E3026">
        <f>VLOOKUP($A3026,DataAdjust!$A:$K,6,FALSE)</f>
        <v>49.032524000000002</v>
      </c>
      <c r="F3026">
        <f>VLOOKUP($A3026,DataAdjust!$A:$K,7,FALSE)</f>
        <v>176507700</v>
      </c>
      <c r="G3026">
        <f t="shared" ca="1" si="225"/>
        <v>51.242688383333345</v>
      </c>
      <c r="H3026">
        <f t="shared" ca="1" si="225"/>
        <v>50.956702249999999</v>
      </c>
      <c r="I3026">
        <f t="shared" ca="1" si="226"/>
        <v>0</v>
      </c>
      <c r="J3026">
        <f ca="1">IF(AND(I3025=0,I3026=1),B3027,IF(AND(I3026=1,I3025=1),J3025,0))</f>
        <v>0</v>
      </c>
      <c r="K3026">
        <f t="shared" ca="1" si="227"/>
        <v>49.845279000000005</v>
      </c>
      <c r="L3026">
        <f t="shared" ca="1" si="228"/>
        <v>7.323536040000004</v>
      </c>
      <c r="M3026">
        <f t="shared" ca="1" si="229"/>
        <v>41.025446474999981</v>
      </c>
    </row>
    <row r="3027" spans="1:13" x14ac:dyDescent="0.3">
      <c r="A3027" s="1">
        <v>40619</v>
      </c>
      <c r="B3027">
        <f>VLOOKUP($A3027,DataAdjust!$A:$K,9,FALSE)</f>
        <v>49.845279000000005</v>
      </c>
      <c r="C3027">
        <f>VLOOKUP($A3027,DataAdjust!$A:$K,10,FALSE)</f>
        <v>50.075282999999999</v>
      </c>
      <c r="D3027">
        <f>VLOOKUP($A3027,DataAdjust!$A:$K,11,FALSE)</f>
        <v>48.965282000000002</v>
      </c>
      <c r="E3027">
        <f>VLOOKUP($A3027,DataAdjust!$A:$K,6,FALSE)</f>
        <v>49.485283000000003</v>
      </c>
      <c r="F3027">
        <f>VLOOKUP($A3027,DataAdjust!$A:$K,7,FALSE)</f>
        <v>94434500</v>
      </c>
      <c r="G3027">
        <f t="shared" ca="1" si="225"/>
        <v>51.244046666666677</v>
      </c>
      <c r="H3027">
        <f t="shared" ca="1" si="225"/>
        <v>50.669208125000004</v>
      </c>
      <c r="I3027">
        <f t="shared" ca="1" si="226"/>
        <v>0</v>
      </c>
      <c r="J3027">
        <f ca="1">IF(AND(I3026=0,I3027=1),B3028,IF(AND(I3027=1,I3026=1),J3026,0))</f>
        <v>0</v>
      </c>
      <c r="K3027">
        <f t="shared" ca="1" si="227"/>
        <v>0</v>
      </c>
      <c r="L3027">
        <f t="shared" ca="1" si="228"/>
        <v>0</v>
      </c>
      <c r="M3027">
        <f t="shared" ca="1" si="229"/>
        <v>41.025446474999981</v>
      </c>
    </row>
    <row r="3028" spans="1:13" x14ac:dyDescent="0.3">
      <c r="A3028" s="1">
        <v>40620</v>
      </c>
      <c r="B3028">
        <f>VLOOKUP($A3028,DataAdjust!$A:$K,9,FALSE)</f>
        <v>50.143737000000002</v>
      </c>
      <c r="C3028">
        <f>VLOOKUP($A3028,DataAdjust!$A:$K,10,FALSE)</f>
        <v>50.143737000000002</v>
      </c>
      <c r="D3028">
        <f>VLOOKUP($A3028,DataAdjust!$A:$K,11,FALSE)</f>
        <v>49.333735999999995</v>
      </c>
      <c r="E3028">
        <f>VLOOKUP($A3028,DataAdjust!$A:$K,6,FALSE)</f>
        <v>49.373736999999998</v>
      </c>
      <c r="F3028">
        <f>VLOOKUP($A3028,DataAdjust!$A:$K,7,FALSE)</f>
        <v>94887200</v>
      </c>
      <c r="G3028">
        <f t="shared" ca="1" si="225"/>
        <v>51.238565516666675</v>
      </c>
      <c r="H3028">
        <f t="shared" ca="1" si="225"/>
        <v>50.341738249999999</v>
      </c>
      <c r="I3028">
        <f t="shared" ca="1" si="226"/>
        <v>0</v>
      </c>
      <c r="J3028">
        <f ca="1">IF(AND(I3027=0,I3028=1),B3029,IF(AND(I3028=1,I3027=1),J3027,0))</f>
        <v>0</v>
      </c>
      <c r="K3028">
        <f t="shared" ca="1" si="227"/>
        <v>0</v>
      </c>
      <c r="L3028">
        <f t="shared" ca="1" si="228"/>
        <v>0</v>
      </c>
      <c r="M3028">
        <f t="shared" ca="1" si="229"/>
        <v>41.025446474999981</v>
      </c>
    </row>
    <row r="3029" spans="1:13" x14ac:dyDescent="0.3">
      <c r="A3029" s="1">
        <v>40623</v>
      </c>
      <c r="B3029">
        <f>VLOOKUP($A3029,DataAdjust!$A:$K,9,FALSE)</f>
        <v>50.105849999999997</v>
      </c>
      <c r="C3029">
        <f>VLOOKUP($A3029,DataAdjust!$A:$K,10,FALSE)</f>
        <v>50.605849999999997</v>
      </c>
      <c r="D3029">
        <f>VLOOKUP($A3029,DataAdjust!$A:$K,11,FALSE)</f>
        <v>49.325851</v>
      </c>
      <c r="E3029">
        <f>VLOOKUP($A3029,DataAdjust!$A:$K,6,FALSE)</f>
        <v>50.325851</v>
      </c>
      <c r="F3029">
        <f>VLOOKUP($A3029,DataAdjust!$A:$K,7,FALSE)</f>
        <v>57423000</v>
      </c>
      <c r="G3029">
        <f t="shared" ca="1" si="225"/>
        <v>51.249104183333344</v>
      </c>
      <c r="H3029">
        <f t="shared" ca="1" si="225"/>
        <v>50.177426249999996</v>
      </c>
      <c r="I3029">
        <f t="shared" ca="1" si="226"/>
        <v>0</v>
      </c>
      <c r="J3029">
        <f ca="1">IF(AND(I3028=0,I3029=1),B3030,IF(AND(I3029=1,I3028=1),J3028,0))</f>
        <v>0</v>
      </c>
      <c r="K3029">
        <f t="shared" ca="1" si="227"/>
        <v>0</v>
      </c>
      <c r="L3029">
        <f t="shared" ca="1" si="228"/>
        <v>0</v>
      </c>
      <c r="M3029">
        <f t="shared" ca="1" si="229"/>
        <v>41.025446474999981</v>
      </c>
    </row>
    <row r="3030" spans="1:13" x14ac:dyDescent="0.3">
      <c r="A3030" s="1">
        <v>40624</v>
      </c>
      <c r="B3030">
        <f>VLOOKUP($A3030,DataAdjust!$A:$K,9,FALSE)</f>
        <v>50.415176000000002</v>
      </c>
      <c r="C3030">
        <f>VLOOKUP($A3030,DataAdjust!$A:$K,10,FALSE)</f>
        <v>50.445174999999999</v>
      </c>
      <c r="D3030">
        <f>VLOOKUP($A3030,DataAdjust!$A:$K,11,FALSE)</f>
        <v>50.115172999999999</v>
      </c>
      <c r="E3030">
        <f>VLOOKUP($A3030,DataAdjust!$A:$K,6,FALSE)</f>
        <v>50.235176000000003</v>
      </c>
      <c r="F3030">
        <f>VLOOKUP($A3030,DataAdjust!$A:$K,7,FALSE)</f>
        <v>36162100</v>
      </c>
      <c r="G3030">
        <f t="shared" ref="G3030:H3093" ca="1" si="230">AVERAGE(INDIRECT(ADDRESS(ROW()-G$2+1,5)&amp;":"&amp;ADDRESS(ROW(),5)))</f>
        <v>51.260244300000018</v>
      </c>
      <c r="H3030">
        <f t="shared" ca="1" si="230"/>
        <v>50.1025165</v>
      </c>
      <c r="I3030">
        <f t="shared" ref="I3030:I3093" ca="1" si="231">IF(H3030&gt;G3030,1,0)</f>
        <v>0</v>
      </c>
      <c r="J3030">
        <f ca="1">IF(AND(I3029=0,I3030=1),B3031,IF(AND(I3030=1,I3029=1),J3029,0))</f>
        <v>0</v>
      </c>
      <c r="K3030">
        <f t="shared" ref="K3030:K3093" ca="1" si="232">IF(AND(I3030=0,I3029=1),B3031,0)</f>
        <v>0</v>
      </c>
      <c r="L3030">
        <f t="shared" ref="L3030:L3093" ca="1" si="233">IF(K3030&lt;&gt;0,K3030-J3029-J3029*N$2,0)</f>
        <v>0</v>
      </c>
      <c r="M3030">
        <f t="shared" ref="M3030:M3093" ca="1" si="234">M3029+L3030</f>
        <v>41.025446474999981</v>
      </c>
    </row>
    <row r="3031" spans="1:13" x14ac:dyDescent="0.3">
      <c r="A3031" s="1">
        <v>40625</v>
      </c>
      <c r="B3031">
        <f>VLOOKUP($A3031,DataAdjust!$A:$K,9,FALSE)</f>
        <v>50.006274999999995</v>
      </c>
      <c r="C3031">
        <f>VLOOKUP($A3031,DataAdjust!$A:$K,10,FALSE)</f>
        <v>50.676272999999995</v>
      </c>
      <c r="D3031">
        <f>VLOOKUP($A3031,DataAdjust!$A:$K,11,FALSE)</f>
        <v>49.626273999999995</v>
      </c>
      <c r="E3031">
        <f>VLOOKUP($A3031,DataAdjust!$A:$K,6,FALSE)</f>
        <v>50.516272999999998</v>
      </c>
      <c r="F3031">
        <f>VLOOKUP($A3031,DataAdjust!$A:$K,7,FALSE)</f>
        <v>60365100</v>
      </c>
      <c r="G3031">
        <f t="shared" ca="1" si="230"/>
        <v>51.275616500000027</v>
      </c>
      <c r="H3031">
        <f t="shared" ca="1" si="230"/>
        <v>50.023128250000006</v>
      </c>
      <c r="I3031">
        <f t="shared" ca="1" si="231"/>
        <v>0</v>
      </c>
      <c r="J3031">
        <f ca="1">IF(AND(I3030=0,I3031=1),B3032,IF(AND(I3031=1,I3030=1),J3030,0))</f>
        <v>0</v>
      </c>
      <c r="K3031">
        <f t="shared" ca="1" si="232"/>
        <v>0</v>
      </c>
      <c r="L3031">
        <f t="shared" ca="1" si="233"/>
        <v>0</v>
      </c>
      <c r="M3031">
        <f t="shared" ca="1" si="234"/>
        <v>41.025446474999981</v>
      </c>
    </row>
    <row r="3032" spans="1:13" x14ac:dyDescent="0.3">
      <c r="A3032" s="1">
        <v>40626</v>
      </c>
      <c r="B3032">
        <f>VLOOKUP($A3032,DataAdjust!$A:$K,9,FALSE)</f>
        <v>50.843970999999996</v>
      </c>
      <c r="C3032">
        <f>VLOOKUP($A3032,DataAdjust!$A:$K,10,FALSE)</f>
        <v>51.533969999999997</v>
      </c>
      <c r="D3032">
        <f>VLOOKUP($A3032,DataAdjust!$A:$K,11,FALSE)</f>
        <v>50.533969999999997</v>
      </c>
      <c r="E3032">
        <f>VLOOKUP($A3032,DataAdjust!$A:$K,6,FALSE)</f>
        <v>51.413970999999997</v>
      </c>
      <c r="F3032">
        <f>VLOOKUP($A3032,DataAdjust!$A:$K,7,FALSE)</f>
        <v>69502400</v>
      </c>
      <c r="G3032">
        <f t="shared" ca="1" si="230"/>
        <v>51.307459683333349</v>
      </c>
      <c r="H3032">
        <f t="shared" ca="1" si="230"/>
        <v>50.078588750000002</v>
      </c>
      <c r="I3032">
        <f t="shared" ca="1" si="231"/>
        <v>0</v>
      </c>
      <c r="J3032">
        <f ca="1">IF(AND(I3031=0,I3032=1),B3033,IF(AND(I3032=1,I3031=1),J3031,0))</f>
        <v>0</v>
      </c>
      <c r="K3032">
        <f t="shared" ca="1" si="232"/>
        <v>0</v>
      </c>
      <c r="L3032">
        <f t="shared" ca="1" si="233"/>
        <v>0</v>
      </c>
      <c r="M3032">
        <f t="shared" ca="1" si="234"/>
        <v>41.025446474999981</v>
      </c>
    </row>
    <row r="3033" spans="1:13" x14ac:dyDescent="0.3">
      <c r="A3033" s="1">
        <v>40627</v>
      </c>
      <c r="B3033">
        <f>VLOOKUP($A3033,DataAdjust!$A:$K,9,FALSE)</f>
        <v>51.580928999999998</v>
      </c>
      <c r="C3033">
        <f>VLOOKUP($A3033,DataAdjust!$A:$K,10,FALSE)</f>
        <v>51.920929000000001</v>
      </c>
      <c r="D3033">
        <f>VLOOKUP($A3033,DataAdjust!$A:$K,11,FALSE)</f>
        <v>51.430927999999994</v>
      </c>
      <c r="E3033">
        <f>VLOOKUP($A3033,DataAdjust!$A:$K,6,FALSE)</f>
        <v>51.540928000000001</v>
      </c>
      <c r="F3033">
        <f>VLOOKUP($A3033,DataAdjust!$A:$K,7,FALSE)</f>
        <v>74131100</v>
      </c>
      <c r="G3033">
        <f t="shared" ca="1" si="230"/>
        <v>51.339607850000007</v>
      </c>
      <c r="H3033">
        <f t="shared" ca="1" si="230"/>
        <v>50.240467875</v>
      </c>
      <c r="I3033">
        <f t="shared" ca="1" si="231"/>
        <v>0</v>
      </c>
      <c r="J3033">
        <f ca="1">IF(AND(I3032=0,I3033=1),B3034,IF(AND(I3033=1,I3032=1),J3032,0))</f>
        <v>0</v>
      </c>
      <c r="K3033">
        <f t="shared" ca="1" si="232"/>
        <v>0</v>
      </c>
      <c r="L3033">
        <f t="shared" ca="1" si="233"/>
        <v>0</v>
      </c>
      <c r="M3033">
        <f t="shared" ca="1" si="234"/>
        <v>41.025446474999981</v>
      </c>
    </row>
    <row r="3034" spans="1:13" x14ac:dyDescent="0.3">
      <c r="A3034" s="1">
        <v>40630</v>
      </c>
      <c r="B3034">
        <f>VLOOKUP($A3034,DataAdjust!$A:$K,9,FALSE)</f>
        <v>51.819828000000008</v>
      </c>
      <c r="C3034">
        <f>VLOOKUP($A3034,DataAdjust!$A:$K,10,FALSE)</f>
        <v>51.829826000000004</v>
      </c>
      <c r="D3034">
        <f>VLOOKUP($A3034,DataAdjust!$A:$K,11,FALSE)</f>
        <v>51.229828000000005</v>
      </c>
      <c r="E3034">
        <f>VLOOKUP($A3034,DataAdjust!$A:$K,6,FALSE)</f>
        <v>51.259827000000001</v>
      </c>
      <c r="F3034">
        <f>VLOOKUP($A3034,DataAdjust!$A:$K,7,FALSE)</f>
        <v>37824000</v>
      </c>
      <c r="G3034">
        <f t="shared" ca="1" si="230"/>
        <v>51.369032716666673</v>
      </c>
      <c r="H3034">
        <f t="shared" ca="1" si="230"/>
        <v>50.518880749999994</v>
      </c>
      <c r="I3034">
        <f t="shared" ca="1" si="231"/>
        <v>0</v>
      </c>
      <c r="J3034">
        <f ca="1">IF(AND(I3033=0,I3034=1),B3035,IF(AND(I3034=1,I3033=1),J3033,0))</f>
        <v>0</v>
      </c>
      <c r="K3034">
        <f t="shared" ca="1" si="232"/>
        <v>0</v>
      </c>
      <c r="L3034">
        <f t="shared" ca="1" si="233"/>
        <v>0</v>
      </c>
      <c r="M3034">
        <f t="shared" ca="1" si="234"/>
        <v>41.025446474999981</v>
      </c>
    </row>
    <row r="3035" spans="1:13" x14ac:dyDescent="0.3">
      <c r="A3035" s="1">
        <v>40631</v>
      </c>
      <c r="B3035">
        <f>VLOOKUP($A3035,DataAdjust!$A:$K,9,FALSE)</f>
        <v>51.078560000000003</v>
      </c>
      <c r="C3035">
        <f>VLOOKUP($A3035,DataAdjust!$A:$K,10,FALSE)</f>
        <v>51.758560000000003</v>
      </c>
      <c r="D3035">
        <f>VLOOKUP($A3035,DataAdjust!$A:$K,11,FALSE)</f>
        <v>50.908557999999999</v>
      </c>
      <c r="E3035">
        <f>VLOOKUP($A3035,DataAdjust!$A:$K,6,FALSE)</f>
        <v>51.758560000000003</v>
      </c>
      <c r="F3035">
        <f>VLOOKUP($A3035,DataAdjust!$A:$K,7,FALSE)</f>
        <v>47994800</v>
      </c>
      <c r="G3035">
        <f t="shared" ca="1" si="230"/>
        <v>51.409788366666675</v>
      </c>
      <c r="H3035">
        <f t="shared" ca="1" si="230"/>
        <v>50.803040374999995</v>
      </c>
      <c r="I3035">
        <f t="shared" ca="1" si="231"/>
        <v>0</v>
      </c>
      <c r="J3035">
        <f ca="1">IF(AND(I3034=0,I3035=1),B3036,IF(AND(I3035=1,I3034=1),J3034,0))</f>
        <v>0</v>
      </c>
      <c r="K3035">
        <f t="shared" ca="1" si="232"/>
        <v>0</v>
      </c>
      <c r="L3035">
        <f t="shared" ca="1" si="233"/>
        <v>0</v>
      </c>
      <c r="M3035">
        <f t="shared" ca="1" si="234"/>
        <v>41.025446474999981</v>
      </c>
    </row>
    <row r="3036" spans="1:13" x14ac:dyDescent="0.3">
      <c r="A3036" s="1">
        <v>40632</v>
      </c>
      <c r="B3036">
        <f>VLOOKUP($A3036,DataAdjust!$A:$K,9,FALSE)</f>
        <v>52.013386999999994</v>
      </c>
      <c r="C3036">
        <f>VLOOKUP($A3036,DataAdjust!$A:$K,10,FALSE)</f>
        <v>52.083385999999997</v>
      </c>
      <c r="D3036">
        <f>VLOOKUP($A3036,DataAdjust!$A:$K,11,FALSE)</f>
        <v>51.733387999999998</v>
      </c>
      <c r="E3036">
        <f>VLOOKUP($A3036,DataAdjust!$A:$K,6,FALSE)</f>
        <v>52.003383999999997</v>
      </c>
      <c r="F3036">
        <f>VLOOKUP($A3036,DataAdjust!$A:$K,7,FALSE)</f>
        <v>44935900</v>
      </c>
      <c r="G3036">
        <f t="shared" ca="1" si="230"/>
        <v>51.441796416666676</v>
      </c>
      <c r="H3036">
        <f t="shared" ca="1" si="230"/>
        <v>51.131746249999992</v>
      </c>
      <c r="I3036">
        <f t="shared" ca="1" si="231"/>
        <v>0</v>
      </c>
      <c r="J3036">
        <f ca="1">IF(AND(I3035=0,I3036=1),B3037,IF(AND(I3036=1,I3035=1),J3035,0))</f>
        <v>0</v>
      </c>
      <c r="K3036">
        <f t="shared" ca="1" si="232"/>
        <v>0</v>
      </c>
      <c r="L3036">
        <f t="shared" ca="1" si="233"/>
        <v>0</v>
      </c>
      <c r="M3036">
        <f t="shared" ca="1" si="234"/>
        <v>41.025446474999981</v>
      </c>
    </row>
    <row r="3037" spans="1:13" x14ac:dyDescent="0.3">
      <c r="A3037" s="1">
        <v>40633</v>
      </c>
      <c r="B3037">
        <f>VLOOKUP($A3037,DataAdjust!$A:$K,9,FALSE)</f>
        <v>51.895932000000002</v>
      </c>
      <c r="C3037">
        <f>VLOOKUP($A3037,DataAdjust!$A:$K,10,FALSE)</f>
        <v>52.125931999999999</v>
      </c>
      <c r="D3037">
        <f>VLOOKUP($A3037,DataAdjust!$A:$K,11,FALSE)</f>
        <v>51.795934000000003</v>
      </c>
      <c r="E3037">
        <f>VLOOKUP($A3037,DataAdjust!$A:$K,6,FALSE)</f>
        <v>52.075932000000002</v>
      </c>
      <c r="F3037">
        <f>VLOOKUP($A3037,DataAdjust!$A:$K,7,FALSE)</f>
        <v>50004300</v>
      </c>
      <c r="G3037">
        <f t="shared" ca="1" si="230"/>
        <v>51.475617150000019</v>
      </c>
      <c r="H3037">
        <f t="shared" ca="1" si="230"/>
        <v>51.350506375000002</v>
      </c>
      <c r="I3037">
        <f t="shared" ca="1" si="231"/>
        <v>0</v>
      </c>
      <c r="J3037">
        <f ca="1">IF(AND(I3036=0,I3037=1),B3038,IF(AND(I3037=1,I3036=1),J3036,0))</f>
        <v>0</v>
      </c>
      <c r="K3037">
        <f t="shared" ca="1" si="232"/>
        <v>0</v>
      </c>
      <c r="L3037">
        <f t="shared" ca="1" si="233"/>
        <v>0</v>
      </c>
      <c r="M3037">
        <f t="shared" ca="1" si="234"/>
        <v>41.025446474999981</v>
      </c>
    </row>
    <row r="3038" spans="1:13" x14ac:dyDescent="0.3">
      <c r="A3038" s="1">
        <v>40634</v>
      </c>
      <c r="B3038">
        <f>VLOOKUP($A3038,DataAdjust!$A:$K,9,FALSE)</f>
        <v>52.363135999999997</v>
      </c>
      <c r="C3038">
        <f>VLOOKUP($A3038,DataAdjust!$A:$K,10,FALSE)</f>
        <v>52.543136999999994</v>
      </c>
      <c r="D3038">
        <f>VLOOKUP($A3038,DataAdjust!$A:$K,11,FALSE)</f>
        <v>51.93313599999999</v>
      </c>
      <c r="E3038">
        <f>VLOOKUP($A3038,DataAdjust!$A:$K,6,FALSE)</f>
        <v>52.103133999999997</v>
      </c>
      <c r="F3038">
        <f>VLOOKUP($A3038,DataAdjust!$A:$K,7,FALSE)</f>
        <v>68031800</v>
      </c>
      <c r="G3038">
        <f t="shared" ca="1" si="230"/>
        <v>51.502798333333345</v>
      </c>
      <c r="H3038">
        <f t="shared" ca="1" si="230"/>
        <v>51.584001125</v>
      </c>
      <c r="I3038">
        <f t="shared" ca="1" si="231"/>
        <v>1</v>
      </c>
      <c r="J3038">
        <f ca="1">IF(AND(I3037=0,I3038=1),B3039,IF(AND(I3038=1,I3037=1),J3037,0))</f>
        <v>52.280834999999996</v>
      </c>
      <c r="K3038">
        <f t="shared" ca="1" si="232"/>
        <v>0</v>
      </c>
      <c r="L3038">
        <f t="shared" ca="1" si="233"/>
        <v>0</v>
      </c>
      <c r="M3038">
        <f t="shared" ca="1" si="234"/>
        <v>41.025446474999981</v>
      </c>
    </row>
    <row r="3039" spans="1:13" x14ac:dyDescent="0.3">
      <c r="A3039" s="1">
        <v>40637</v>
      </c>
      <c r="B3039">
        <f>VLOOKUP($A3039,DataAdjust!$A:$K,9,FALSE)</f>
        <v>52.280834999999996</v>
      </c>
      <c r="C3039">
        <f>VLOOKUP($A3039,DataAdjust!$A:$K,10,FALSE)</f>
        <v>52.340835999999996</v>
      </c>
      <c r="D3039">
        <f>VLOOKUP($A3039,DataAdjust!$A:$K,11,FALSE)</f>
        <v>51.680835999999999</v>
      </c>
      <c r="E3039">
        <f>VLOOKUP($A3039,DataAdjust!$A:$K,6,FALSE)</f>
        <v>51.930835999999999</v>
      </c>
      <c r="F3039">
        <f>VLOOKUP($A3039,DataAdjust!$A:$K,7,FALSE)</f>
        <v>48659100</v>
      </c>
      <c r="G3039">
        <f t="shared" ca="1" si="230"/>
        <v>51.524391366666677</v>
      </c>
      <c r="H3039">
        <f t="shared" ca="1" si="230"/>
        <v>51.760821499999999</v>
      </c>
      <c r="I3039">
        <f t="shared" ca="1" si="231"/>
        <v>1</v>
      </c>
      <c r="J3039">
        <f ca="1">IF(AND(I3038=0,I3039=1),B3040,IF(AND(I3039=1,I3038=1),J3038,0))</f>
        <v>52.280834999999996</v>
      </c>
      <c r="K3039">
        <f t="shared" ca="1" si="232"/>
        <v>0</v>
      </c>
      <c r="L3039">
        <f t="shared" ca="1" si="233"/>
        <v>0</v>
      </c>
      <c r="M3039">
        <f t="shared" ca="1" si="234"/>
        <v>41.025446474999981</v>
      </c>
    </row>
    <row r="3040" spans="1:13" x14ac:dyDescent="0.3">
      <c r="A3040" s="1">
        <v>40638</v>
      </c>
      <c r="B3040">
        <f>VLOOKUP($A3040,DataAdjust!$A:$K,9,FALSE)</f>
        <v>51.834827999999995</v>
      </c>
      <c r="C3040">
        <f>VLOOKUP($A3040,DataAdjust!$A:$K,10,FALSE)</f>
        <v>52.164829999999995</v>
      </c>
      <c r="D3040">
        <f>VLOOKUP($A3040,DataAdjust!$A:$K,11,FALSE)</f>
        <v>51.674827999999998</v>
      </c>
      <c r="E3040">
        <f>VLOOKUP($A3040,DataAdjust!$A:$K,6,FALSE)</f>
        <v>51.794826999999998</v>
      </c>
      <c r="F3040">
        <f>VLOOKUP($A3040,DataAdjust!$A:$K,7,FALSE)</f>
        <v>55349400</v>
      </c>
      <c r="G3040">
        <f t="shared" ca="1" si="230"/>
        <v>51.544472266666681</v>
      </c>
      <c r="H3040">
        <f t="shared" ca="1" si="230"/>
        <v>51.808428500000005</v>
      </c>
      <c r="I3040">
        <f t="shared" ca="1" si="231"/>
        <v>1</v>
      </c>
      <c r="J3040">
        <f ca="1">IF(AND(I3039=0,I3040=1),B3041,IF(AND(I3040=1,I3039=1),J3039,0))</f>
        <v>52.280834999999996</v>
      </c>
      <c r="K3040">
        <f t="shared" ca="1" si="232"/>
        <v>0</v>
      </c>
      <c r="L3040">
        <f t="shared" ca="1" si="233"/>
        <v>0</v>
      </c>
      <c r="M3040">
        <f t="shared" ca="1" si="234"/>
        <v>41.025446474999981</v>
      </c>
    </row>
    <row r="3041" spans="1:13" x14ac:dyDescent="0.3">
      <c r="A3041" s="1">
        <v>40639</v>
      </c>
      <c r="B3041">
        <f>VLOOKUP($A3041,DataAdjust!$A:$K,9,FALSE)</f>
        <v>52.221770999999997</v>
      </c>
      <c r="C3041">
        <f>VLOOKUP($A3041,DataAdjust!$A:$K,10,FALSE)</f>
        <v>52.391769999999994</v>
      </c>
      <c r="D3041">
        <f>VLOOKUP($A3041,DataAdjust!$A:$K,11,FALSE)</f>
        <v>51.591769999999997</v>
      </c>
      <c r="E3041">
        <f>VLOOKUP($A3041,DataAdjust!$A:$K,6,FALSE)</f>
        <v>51.921768</v>
      </c>
      <c r="F3041">
        <f>VLOOKUP($A3041,DataAdjust!$A:$K,7,FALSE)</f>
        <v>49532100</v>
      </c>
      <c r="G3041">
        <f t="shared" ca="1" si="230"/>
        <v>51.563499400000005</v>
      </c>
      <c r="H3041">
        <f t="shared" ca="1" si="230"/>
        <v>51.856033499999995</v>
      </c>
      <c r="I3041">
        <f t="shared" ca="1" si="231"/>
        <v>1</v>
      </c>
      <c r="J3041">
        <f ca="1">IF(AND(I3040=0,I3041=1),B3042,IF(AND(I3041=1,I3040=1),J3040,0))</f>
        <v>52.280834999999996</v>
      </c>
      <c r="K3041">
        <f t="shared" ca="1" si="232"/>
        <v>0</v>
      </c>
      <c r="L3041">
        <f t="shared" ca="1" si="233"/>
        <v>0</v>
      </c>
      <c r="M3041">
        <f t="shared" ca="1" si="234"/>
        <v>41.025446474999981</v>
      </c>
    </row>
    <row r="3042" spans="1:13" x14ac:dyDescent="0.3">
      <c r="A3042" s="1">
        <v>40640</v>
      </c>
      <c r="B3042">
        <f>VLOOKUP($A3042,DataAdjust!$A:$K,9,FALSE)</f>
        <v>51.905502999999996</v>
      </c>
      <c r="C3042">
        <f>VLOOKUP($A3042,DataAdjust!$A:$K,10,FALSE)</f>
        <v>52.265498999999998</v>
      </c>
      <c r="D3042">
        <f>VLOOKUP($A3042,DataAdjust!$A:$K,11,FALSE)</f>
        <v>51.475501999999999</v>
      </c>
      <c r="E3042">
        <f>VLOOKUP($A3042,DataAdjust!$A:$K,6,FALSE)</f>
        <v>51.885502000000002</v>
      </c>
      <c r="F3042">
        <f>VLOOKUP($A3042,DataAdjust!$A:$K,7,FALSE)</f>
        <v>60697000</v>
      </c>
      <c r="G3042">
        <f t="shared" ca="1" si="230"/>
        <v>51.580714816666685</v>
      </c>
      <c r="H3042">
        <f t="shared" ca="1" si="230"/>
        <v>51.934242874999995</v>
      </c>
      <c r="I3042">
        <f t="shared" ca="1" si="231"/>
        <v>1</v>
      </c>
      <c r="J3042">
        <f ca="1">IF(AND(I3041=0,I3042=1),B3043,IF(AND(I3042=1,I3041=1),J3041,0))</f>
        <v>52.280834999999996</v>
      </c>
      <c r="K3042">
        <f t="shared" ca="1" si="232"/>
        <v>0</v>
      </c>
      <c r="L3042">
        <f t="shared" ca="1" si="233"/>
        <v>0</v>
      </c>
      <c r="M3042">
        <f t="shared" ca="1" si="234"/>
        <v>41.025446474999981</v>
      </c>
    </row>
    <row r="3043" spans="1:13" x14ac:dyDescent="0.3">
      <c r="A3043" s="1">
        <v>40641</v>
      </c>
      <c r="B3043">
        <f>VLOOKUP($A3043,DataAdjust!$A:$K,9,FALSE)</f>
        <v>52.170676999999998</v>
      </c>
      <c r="C3043">
        <f>VLOOKUP($A3043,DataAdjust!$A:$K,10,FALSE)</f>
        <v>52.260677000000001</v>
      </c>
      <c r="D3043">
        <f>VLOOKUP($A3043,DataAdjust!$A:$K,11,FALSE)</f>
        <v>51.340679000000002</v>
      </c>
      <c r="E3043">
        <f>VLOOKUP($A3043,DataAdjust!$A:$K,6,FALSE)</f>
        <v>51.640678000000001</v>
      </c>
      <c r="F3043">
        <f>VLOOKUP($A3043,DataAdjust!$A:$K,7,FALSE)</f>
        <v>42782200</v>
      </c>
      <c r="G3043">
        <f t="shared" ca="1" si="230"/>
        <v>51.587813333333351</v>
      </c>
      <c r="H3043">
        <f t="shared" ca="1" si="230"/>
        <v>51.919507624999994</v>
      </c>
      <c r="I3043">
        <f t="shared" ca="1" si="231"/>
        <v>1</v>
      </c>
      <c r="J3043">
        <f ca="1">IF(AND(I3042=0,I3043=1),B3044,IF(AND(I3043=1,I3042=1),J3042,0))</f>
        <v>52.280834999999996</v>
      </c>
      <c r="K3043">
        <f t="shared" ca="1" si="232"/>
        <v>0</v>
      </c>
      <c r="L3043">
        <f t="shared" ca="1" si="233"/>
        <v>0</v>
      </c>
      <c r="M3043">
        <f t="shared" ca="1" si="234"/>
        <v>41.025446474999981</v>
      </c>
    </row>
    <row r="3044" spans="1:13" x14ac:dyDescent="0.3">
      <c r="A3044" s="1">
        <v>40644</v>
      </c>
      <c r="B3044">
        <f>VLOOKUP($A3044,DataAdjust!$A:$K,9,FALSE)</f>
        <v>51.878387999999994</v>
      </c>
      <c r="C3044">
        <f>VLOOKUP($A3044,DataAdjust!$A:$K,10,FALSE)</f>
        <v>51.998390999999991</v>
      </c>
      <c r="D3044">
        <f>VLOOKUP($A3044,DataAdjust!$A:$K,11,FALSE)</f>
        <v>51.268390999999994</v>
      </c>
      <c r="E3044">
        <f>VLOOKUP($A3044,DataAdjust!$A:$K,6,FALSE)</f>
        <v>51.468387999999997</v>
      </c>
      <c r="F3044">
        <f>VLOOKUP($A3044,DataAdjust!$A:$K,7,FALSE)</f>
        <v>42451700</v>
      </c>
      <c r="G3044">
        <f t="shared" ca="1" si="230"/>
        <v>51.591738533333348</v>
      </c>
      <c r="H3044">
        <f t="shared" ca="1" si="230"/>
        <v>51.852633124999997</v>
      </c>
      <c r="I3044">
        <f t="shared" ca="1" si="231"/>
        <v>1</v>
      </c>
      <c r="J3044">
        <f ca="1">IF(AND(I3043=0,I3044=1),B3045,IF(AND(I3044=1,I3043=1),J3043,0))</f>
        <v>52.280834999999996</v>
      </c>
      <c r="K3044">
        <f t="shared" ca="1" si="232"/>
        <v>0</v>
      </c>
      <c r="L3044">
        <f t="shared" ca="1" si="233"/>
        <v>0</v>
      </c>
      <c r="M3044">
        <f t="shared" ca="1" si="234"/>
        <v>41.025446474999981</v>
      </c>
    </row>
    <row r="3045" spans="1:13" x14ac:dyDescent="0.3">
      <c r="A3045" s="1">
        <v>40645</v>
      </c>
      <c r="B3045">
        <f>VLOOKUP($A3045,DataAdjust!$A:$K,9,FALSE)</f>
        <v>51.244751000000001</v>
      </c>
      <c r="C3045">
        <f>VLOOKUP($A3045,DataAdjust!$A:$K,10,FALSE)</f>
        <v>51.384750000000004</v>
      </c>
      <c r="D3045">
        <f>VLOOKUP($A3045,DataAdjust!$A:$K,11,FALSE)</f>
        <v>50.894753000000001</v>
      </c>
      <c r="E3045">
        <f>VLOOKUP($A3045,DataAdjust!$A:$K,6,FALSE)</f>
        <v>51.114750000000001</v>
      </c>
      <c r="F3045">
        <f>VLOOKUP($A3045,DataAdjust!$A:$K,7,FALSE)</f>
        <v>50422800</v>
      </c>
      <c r="G3045">
        <f t="shared" ca="1" si="230"/>
        <v>51.583431333333351</v>
      </c>
      <c r="H3045">
        <f t="shared" ca="1" si="230"/>
        <v>51.732485375000003</v>
      </c>
      <c r="I3045">
        <f t="shared" ca="1" si="231"/>
        <v>1</v>
      </c>
      <c r="J3045">
        <f ca="1">IF(AND(I3044=0,I3045=1),B3046,IF(AND(I3045=1,I3044=1),J3044,0))</f>
        <v>52.280834999999996</v>
      </c>
      <c r="K3045">
        <f t="shared" ca="1" si="232"/>
        <v>0</v>
      </c>
      <c r="L3045">
        <f t="shared" ca="1" si="233"/>
        <v>0</v>
      </c>
      <c r="M3045">
        <f t="shared" ca="1" si="234"/>
        <v>41.025446474999981</v>
      </c>
    </row>
    <row r="3046" spans="1:13" x14ac:dyDescent="0.3">
      <c r="A3046" s="1">
        <v>40646</v>
      </c>
      <c r="B3046">
        <f>VLOOKUP($A3046,DataAdjust!$A:$K,9,FALSE)</f>
        <v>51.490001999999997</v>
      </c>
      <c r="C3046">
        <f>VLOOKUP($A3046,DataAdjust!$A:$K,10,FALSE)</f>
        <v>51.700001</v>
      </c>
      <c r="D3046">
        <f>VLOOKUP($A3046,DataAdjust!$A:$K,11,FALSE)</f>
        <v>51.100003000000001</v>
      </c>
      <c r="E3046">
        <f>VLOOKUP($A3046,DataAdjust!$A:$K,6,FALSE)</f>
        <v>51.549999</v>
      </c>
      <c r="F3046">
        <f>VLOOKUP($A3046,DataAdjust!$A:$K,7,FALSE)</f>
        <v>49979800</v>
      </c>
      <c r="G3046">
        <f t="shared" ca="1" si="230"/>
        <v>51.57996376666668</v>
      </c>
      <c r="H3046">
        <f t="shared" ca="1" si="230"/>
        <v>51.663343500000003</v>
      </c>
      <c r="I3046">
        <f t="shared" ca="1" si="231"/>
        <v>1</v>
      </c>
      <c r="J3046">
        <f ca="1">IF(AND(I3045=0,I3046=1),B3047,IF(AND(I3046=1,I3045=1),J3045,0))</f>
        <v>52.280834999999996</v>
      </c>
      <c r="K3046">
        <f t="shared" ca="1" si="232"/>
        <v>0</v>
      </c>
      <c r="L3046">
        <f t="shared" ca="1" si="233"/>
        <v>0</v>
      </c>
      <c r="M3046">
        <f t="shared" ca="1" si="234"/>
        <v>41.025446474999981</v>
      </c>
    </row>
    <row r="3047" spans="1:13" x14ac:dyDescent="0.3">
      <c r="A3047" s="1">
        <v>40647</v>
      </c>
      <c r="B3047">
        <f>VLOOKUP($A3047,DataAdjust!$A:$K,9,FALSE)</f>
        <v>51.169334000000006</v>
      </c>
      <c r="C3047">
        <f>VLOOKUP($A3047,DataAdjust!$A:$K,10,FALSE)</f>
        <v>51.539337000000003</v>
      </c>
      <c r="D3047">
        <f>VLOOKUP($A3047,DataAdjust!$A:$K,11,FALSE)</f>
        <v>50.939335</v>
      </c>
      <c r="E3047">
        <f>VLOOKUP($A3047,DataAdjust!$A:$K,6,FALSE)</f>
        <v>51.459335000000003</v>
      </c>
      <c r="F3047">
        <f>VLOOKUP($A3047,DataAdjust!$A:$K,7,FALSE)</f>
        <v>53544100</v>
      </c>
      <c r="G3047">
        <f t="shared" ca="1" si="230"/>
        <v>51.584794383333346</v>
      </c>
      <c r="H3047">
        <f t="shared" ca="1" si="230"/>
        <v>51.604405875000005</v>
      </c>
      <c r="I3047">
        <f t="shared" ca="1" si="231"/>
        <v>1</v>
      </c>
      <c r="J3047">
        <f ca="1">IF(AND(I3046=0,I3047=1),B3048,IF(AND(I3047=1,I3046=1),J3046,0))</f>
        <v>52.280834999999996</v>
      </c>
      <c r="K3047">
        <f t="shared" ca="1" si="232"/>
        <v>0</v>
      </c>
      <c r="L3047">
        <f t="shared" ca="1" si="233"/>
        <v>0</v>
      </c>
      <c r="M3047">
        <f t="shared" ca="1" si="234"/>
        <v>41.025446474999981</v>
      </c>
    </row>
    <row r="3048" spans="1:13" x14ac:dyDescent="0.3">
      <c r="A3048" s="1">
        <v>40648</v>
      </c>
      <c r="B3048">
        <f>VLOOKUP($A3048,DataAdjust!$A:$K,9,FALSE)</f>
        <v>51.248641999999997</v>
      </c>
      <c r="C3048">
        <f>VLOOKUP($A3048,DataAdjust!$A:$K,10,FALSE)</f>
        <v>51.588642</v>
      </c>
      <c r="D3048">
        <f>VLOOKUP($A3048,DataAdjust!$A:$K,11,FALSE)</f>
        <v>50.998641999999997</v>
      </c>
      <c r="E3048">
        <f>VLOOKUP($A3048,DataAdjust!$A:$K,6,FALSE)</f>
        <v>51.368645000000001</v>
      </c>
      <c r="F3048">
        <f>VLOOKUP($A3048,DataAdjust!$A:$K,7,FALSE)</f>
        <v>68530000</v>
      </c>
      <c r="G3048">
        <f t="shared" ca="1" si="230"/>
        <v>51.59415038333335</v>
      </c>
      <c r="H3048">
        <f t="shared" ca="1" si="230"/>
        <v>51.551133125000007</v>
      </c>
      <c r="I3048">
        <f t="shared" ca="1" si="231"/>
        <v>0</v>
      </c>
      <c r="J3048">
        <f ca="1">IF(AND(I3047=0,I3048=1),B3049,IF(AND(I3048=1,I3047=1),J3047,0))</f>
        <v>0</v>
      </c>
      <c r="K3048">
        <f t="shared" ca="1" si="232"/>
        <v>50.835926000000001</v>
      </c>
      <c r="L3048">
        <f t="shared" ca="1" si="233"/>
        <v>-1.7063131749999956</v>
      </c>
      <c r="M3048">
        <f t="shared" ca="1" si="234"/>
        <v>39.319133299999983</v>
      </c>
    </row>
    <row r="3049" spans="1:13" x14ac:dyDescent="0.3">
      <c r="A3049" s="1">
        <v>40651</v>
      </c>
      <c r="B3049">
        <f>VLOOKUP($A3049,DataAdjust!$A:$K,9,FALSE)</f>
        <v>50.835926000000001</v>
      </c>
      <c r="C3049">
        <f>VLOOKUP($A3049,DataAdjust!$A:$K,10,FALSE)</f>
        <v>51.025924000000003</v>
      </c>
      <c r="D3049">
        <f>VLOOKUP($A3049,DataAdjust!$A:$K,11,FALSE)</f>
        <v>50.075924000000001</v>
      </c>
      <c r="E3049">
        <f>VLOOKUP($A3049,DataAdjust!$A:$K,6,FALSE)</f>
        <v>51.005924</v>
      </c>
      <c r="F3049">
        <f>VLOOKUP($A3049,DataAdjust!$A:$K,7,FALSE)</f>
        <v>69065000</v>
      </c>
      <c r="G3049">
        <f t="shared" ca="1" si="230"/>
        <v>51.603950216666682</v>
      </c>
      <c r="H3049">
        <f t="shared" ca="1" si="230"/>
        <v>51.436652625000008</v>
      </c>
      <c r="I3049">
        <f t="shared" ca="1" si="231"/>
        <v>0</v>
      </c>
      <c r="J3049">
        <f ca="1">IF(AND(I3048=0,I3049=1),B3050,IF(AND(I3049=1,I3048=1),J3048,0))</f>
        <v>0</v>
      </c>
      <c r="K3049">
        <f t="shared" ca="1" si="232"/>
        <v>0</v>
      </c>
      <c r="L3049">
        <f t="shared" ca="1" si="233"/>
        <v>0</v>
      </c>
      <c r="M3049">
        <f t="shared" ca="1" si="234"/>
        <v>39.319133299999983</v>
      </c>
    </row>
    <row r="3050" spans="1:13" x14ac:dyDescent="0.3">
      <c r="A3050" s="1">
        <v>40652</v>
      </c>
      <c r="B3050">
        <f>VLOOKUP($A3050,DataAdjust!$A:$K,9,FALSE)</f>
        <v>51.123314999999998</v>
      </c>
      <c r="C3050">
        <f>VLOOKUP($A3050,DataAdjust!$A:$K,10,FALSE)</f>
        <v>51.323310999999997</v>
      </c>
      <c r="D3050">
        <f>VLOOKUP($A3050,DataAdjust!$A:$K,11,FALSE)</f>
        <v>50.823310999999997</v>
      </c>
      <c r="E3050">
        <f>VLOOKUP($A3050,DataAdjust!$A:$K,6,FALSE)</f>
        <v>51.323310999999997</v>
      </c>
      <c r="F3050">
        <f>VLOOKUP($A3050,DataAdjust!$A:$K,7,FALSE)</f>
        <v>38608400</v>
      </c>
      <c r="G3050">
        <f t="shared" ca="1" si="230"/>
        <v>51.607419500000013</v>
      </c>
      <c r="H3050">
        <f t="shared" ca="1" si="230"/>
        <v>51.366378750000003</v>
      </c>
      <c r="I3050">
        <f t="shared" ca="1" si="231"/>
        <v>0</v>
      </c>
      <c r="J3050">
        <f ca="1">IF(AND(I3049=0,I3050=1),B3051,IF(AND(I3050=1,I3049=1),J3049,0))</f>
        <v>0</v>
      </c>
      <c r="K3050">
        <f t="shared" ca="1" si="232"/>
        <v>0</v>
      </c>
      <c r="L3050">
        <f t="shared" ca="1" si="233"/>
        <v>0</v>
      </c>
      <c r="M3050">
        <f t="shared" ca="1" si="234"/>
        <v>39.319133299999983</v>
      </c>
    </row>
    <row r="3051" spans="1:13" x14ac:dyDescent="0.3">
      <c r="A3051" s="1">
        <v>40653</v>
      </c>
      <c r="B3051">
        <f>VLOOKUP($A3051,DataAdjust!$A:$K,9,FALSE)</f>
        <v>52.203963999999999</v>
      </c>
      <c r="C3051">
        <f>VLOOKUP($A3051,DataAdjust!$A:$K,10,FALSE)</f>
        <v>52.543965</v>
      </c>
      <c r="D3051">
        <f>VLOOKUP($A3051,DataAdjust!$A:$K,11,FALSE)</f>
        <v>52.133964999999996</v>
      </c>
      <c r="E3051">
        <f>VLOOKUP($A3051,DataAdjust!$A:$K,6,FALSE)</f>
        <v>52.483967</v>
      </c>
      <c r="F3051">
        <f>VLOOKUP($A3051,DataAdjust!$A:$K,7,FALSE)</f>
        <v>67397500</v>
      </c>
      <c r="G3051">
        <f t="shared" ca="1" si="230"/>
        <v>51.629025316666684</v>
      </c>
      <c r="H3051">
        <f t="shared" ca="1" si="230"/>
        <v>51.471789874999999</v>
      </c>
      <c r="I3051">
        <f t="shared" ca="1" si="231"/>
        <v>0</v>
      </c>
      <c r="J3051">
        <f ca="1">IF(AND(I3050=0,I3051=1),B3052,IF(AND(I3051=1,I3050=1),J3050,0))</f>
        <v>0</v>
      </c>
      <c r="K3051">
        <f t="shared" ca="1" si="232"/>
        <v>0</v>
      </c>
      <c r="L3051">
        <f t="shared" ca="1" si="233"/>
        <v>0</v>
      </c>
      <c r="M3051">
        <f t="shared" ca="1" si="234"/>
        <v>39.319133299999983</v>
      </c>
    </row>
    <row r="3052" spans="1:13" x14ac:dyDescent="0.3">
      <c r="A3052" s="1">
        <v>40654</v>
      </c>
      <c r="B3052">
        <f>VLOOKUP($A3052,DataAdjust!$A:$K,9,FALSE)</f>
        <v>53.001087999999996</v>
      </c>
      <c r="C3052">
        <f>VLOOKUP($A3052,DataAdjust!$A:$K,10,FALSE)</f>
        <v>53.031089999999999</v>
      </c>
      <c r="D3052">
        <f>VLOOKUP($A3052,DataAdjust!$A:$K,11,FALSE)</f>
        <v>52.721088999999992</v>
      </c>
      <c r="E3052">
        <f>VLOOKUP($A3052,DataAdjust!$A:$K,6,FALSE)</f>
        <v>52.901088999999999</v>
      </c>
      <c r="F3052">
        <f>VLOOKUP($A3052,DataAdjust!$A:$K,7,FALSE)</f>
        <v>43666800</v>
      </c>
      <c r="G3052">
        <f t="shared" ca="1" si="230"/>
        <v>51.653055750000014</v>
      </c>
      <c r="H3052">
        <f t="shared" ca="1" si="230"/>
        <v>51.6508775</v>
      </c>
      <c r="I3052">
        <f t="shared" ca="1" si="231"/>
        <v>0</v>
      </c>
      <c r="J3052">
        <f ca="1">IF(AND(I3051=0,I3052=1),B3053,IF(AND(I3052=1,I3051=1),J3051,0))</f>
        <v>0</v>
      </c>
      <c r="K3052">
        <f t="shared" ca="1" si="232"/>
        <v>0</v>
      </c>
      <c r="L3052">
        <f t="shared" ca="1" si="233"/>
        <v>0</v>
      </c>
      <c r="M3052">
        <f t="shared" ca="1" si="234"/>
        <v>39.319133299999983</v>
      </c>
    </row>
    <row r="3053" spans="1:13" x14ac:dyDescent="0.3">
      <c r="A3053" s="1">
        <v>40658</v>
      </c>
      <c r="B3053">
        <f>VLOOKUP($A3053,DataAdjust!$A:$K,9,FALSE)</f>
        <v>52.937103000000008</v>
      </c>
      <c r="C3053">
        <f>VLOOKUP($A3053,DataAdjust!$A:$K,10,FALSE)</f>
        <v>53.067104000000008</v>
      </c>
      <c r="D3053">
        <f>VLOOKUP($A3053,DataAdjust!$A:$K,11,FALSE)</f>
        <v>52.827103000000001</v>
      </c>
      <c r="E3053">
        <f>VLOOKUP($A3053,DataAdjust!$A:$K,6,FALSE)</f>
        <v>53.037106000000001</v>
      </c>
      <c r="F3053">
        <f>VLOOKUP($A3053,DataAdjust!$A:$K,7,FALSE)</f>
        <v>25376800</v>
      </c>
      <c r="G3053">
        <f t="shared" ca="1" si="230"/>
        <v>51.674071366666681</v>
      </c>
      <c r="H3053">
        <f t="shared" ca="1" si="230"/>
        <v>51.891171999999997</v>
      </c>
      <c r="I3053">
        <f t="shared" ca="1" si="231"/>
        <v>1</v>
      </c>
      <c r="J3053">
        <f ca="1">IF(AND(I3052=0,I3053=1),B3054,IF(AND(I3053=1,I3052=1),J3052,0))</f>
        <v>53.156337000000001</v>
      </c>
      <c r="K3053">
        <f t="shared" ca="1" si="232"/>
        <v>0</v>
      </c>
      <c r="L3053">
        <f t="shared" ca="1" si="233"/>
        <v>0</v>
      </c>
      <c r="M3053">
        <f t="shared" ca="1" si="234"/>
        <v>39.319133299999983</v>
      </c>
    </row>
    <row r="3054" spans="1:13" x14ac:dyDescent="0.3">
      <c r="A3054" s="1">
        <v>40659</v>
      </c>
      <c r="B3054">
        <f>VLOOKUP($A3054,DataAdjust!$A:$K,9,FALSE)</f>
        <v>53.156337000000001</v>
      </c>
      <c r="C3054">
        <f>VLOOKUP($A3054,DataAdjust!$A:$K,10,FALSE)</f>
        <v>53.546336999999994</v>
      </c>
      <c r="D3054">
        <f>VLOOKUP($A3054,DataAdjust!$A:$K,11,FALSE)</f>
        <v>53.026336000000001</v>
      </c>
      <c r="E3054">
        <f>VLOOKUP($A3054,DataAdjust!$A:$K,6,FALSE)</f>
        <v>53.336337999999998</v>
      </c>
      <c r="F3054">
        <f>VLOOKUP($A3054,DataAdjust!$A:$K,7,FALSE)</f>
        <v>49400000</v>
      </c>
      <c r="G3054">
        <f t="shared" ca="1" si="230"/>
        <v>51.721956883333355</v>
      </c>
      <c r="H3054">
        <f t="shared" ca="1" si="230"/>
        <v>52.114464374999997</v>
      </c>
      <c r="I3054">
        <f t="shared" ca="1" si="231"/>
        <v>1</v>
      </c>
      <c r="J3054">
        <f ca="1">IF(AND(I3053=0,I3054=1),B3055,IF(AND(I3054=1,I3053=1),J3053,0))</f>
        <v>53.156337000000001</v>
      </c>
      <c r="K3054">
        <f t="shared" ca="1" si="232"/>
        <v>0</v>
      </c>
      <c r="L3054">
        <f t="shared" ca="1" si="233"/>
        <v>0</v>
      </c>
      <c r="M3054">
        <f t="shared" ca="1" si="234"/>
        <v>39.319133299999983</v>
      </c>
    </row>
    <row r="3055" spans="1:13" x14ac:dyDescent="0.3">
      <c r="A3055" s="1">
        <v>40660</v>
      </c>
      <c r="B3055">
        <f>VLOOKUP($A3055,DataAdjust!$A:$K,9,FALSE)</f>
        <v>53.409049999999993</v>
      </c>
      <c r="C3055">
        <f>VLOOKUP($A3055,DataAdjust!$A:$K,10,FALSE)</f>
        <v>53.76905099999999</v>
      </c>
      <c r="D3055">
        <f>VLOOKUP($A3055,DataAdjust!$A:$K,11,FALSE)</f>
        <v>53.13904999999999</v>
      </c>
      <c r="E3055">
        <f>VLOOKUP($A3055,DataAdjust!$A:$K,6,FALSE)</f>
        <v>53.699050999999997</v>
      </c>
      <c r="F3055">
        <f>VLOOKUP($A3055,DataAdjust!$A:$K,7,FALSE)</f>
        <v>56465500</v>
      </c>
      <c r="G3055">
        <f t="shared" ca="1" si="230"/>
        <v>51.771812816666689</v>
      </c>
      <c r="H3055">
        <f t="shared" ca="1" si="230"/>
        <v>52.394428875000003</v>
      </c>
      <c r="I3055">
        <f t="shared" ca="1" si="231"/>
        <v>1</v>
      </c>
      <c r="J3055">
        <f ca="1">IF(AND(I3054=0,I3055=1),B3056,IF(AND(I3055=1,I3054=1),J3054,0))</f>
        <v>53.156337000000001</v>
      </c>
      <c r="K3055">
        <f t="shared" ca="1" si="232"/>
        <v>0</v>
      </c>
      <c r="L3055">
        <f t="shared" ca="1" si="233"/>
        <v>0</v>
      </c>
      <c r="M3055">
        <f t="shared" ca="1" si="234"/>
        <v>39.319133299999983</v>
      </c>
    </row>
    <row r="3056" spans="1:13" x14ac:dyDescent="0.3">
      <c r="A3056" s="1">
        <v>40661</v>
      </c>
      <c r="B3056">
        <f>VLOOKUP($A3056,DataAdjust!$A:$K,9,FALSE)</f>
        <v>53.527427999999993</v>
      </c>
      <c r="C3056">
        <f>VLOOKUP($A3056,DataAdjust!$A:$K,10,FALSE)</f>
        <v>53.717426999999994</v>
      </c>
      <c r="D3056">
        <f>VLOOKUP($A3056,DataAdjust!$A:$K,11,FALSE)</f>
        <v>53.367427999999997</v>
      </c>
      <c r="E3056">
        <f>VLOOKUP($A3056,DataAdjust!$A:$K,6,FALSE)</f>
        <v>53.617427999999997</v>
      </c>
      <c r="F3056">
        <f>VLOOKUP($A3056,DataAdjust!$A:$K,7,FALSE)</f>
        <v>48100000</v>
      </c>
      <c r="G3056">
        <f t="shared" ca="1" si="230"/>
        <v>51.804462233333346</v>
      </c>
      <c r="H3056">
        <f t="shared" ca="1" si="230"/>
        <v>52.675526750000003</v>
      </c>
      <c r="I3056">
        <f t="shared" ca="1" si="231"/>
        <v>1</v>
      </c>
      <c r="J3056">
        <f ca="1">IF(AND(I3055=0,I3056=1),B3057,IF(AND(I3056=1,I3055=1),J3055,0))</f>
        <v>53.156337000000001</v>
      </c>
      <c r="K3056">
        <f t="shared" ca="1" si="232"/>
        <v>0</v>
      </c>
      <c r="L3056">
        <f t="shared" ca="1" si="233"/>
        <v>0</v>
      </c>
      <c r="M3056">
        <f t="shared" ca="1" si="234"/>
        <v>39.319133299999983</v>
      </c>
    </row>
    <row r="3057" spans="1:13" x14ac:dyDescent="0.3">
      <c r="A3057" s="1">
        <v>40662</v>
      </c>
      <c r="B3057">
        <f>VLOOKUP($A3057,DataAdjust!$A:$K,9,FALSE)</f>
        <v>53.512107</v>
      </c>
      <c r="C3057">
        <f>VLOOKUP($A3057,DataAdjust!$A:$K,10,FALSE)</f>
        <v>53.782107999999994</v>
      </c>
      <c r="D3057">
        <f>VLOOKUP($A3057,DataAdjust!$A:$K,11,FALSE)</f>
        <v>53.472106999999994</v>
      </c>
      <c r="E3057">
        <f>VLOOKUP($A3057,DataAdjust!$A:$K,6,FALSE)</f>
        <v>53.572108999999998</v>
      </c>
      <c r="F3057">
        <f>VLOOKUP($A3057,DataAdjust!$A:$K,7,FALSE)</f>
        <v>44831200</v>
      </c>
      <c r="G3057">
        <f t="shared" ca="1" si="230"/>
        <v>51.837714500000025</v>
      </c>
      <c r="H3057">
        <f t="shared" ca="1" si="230"/>
        <v>52.996299875000005</v>
      </c>
      <c r="I3057">
        <f t="shared" ca="1" si="231"/>
        <v>1</v>
      </c>
      <c r="J3057">
        <f ca="1">IF(AND(I3056=0,I3057=1),B3058,IF(AND(I3057=1,I3056=1),J3056,0))</f>
        <v>53.156337000000001</v>
      </c>
      <c r="K3057">
        <f t="shared" ca="1" si="232"/>
        <v>0</v>
      </c>
      <c r="L3057">
        <f t="shared" ca="1" si="233"/>
        <v>0</v>
      </c>
      <c r="M3057">
        <f t="shared" ca="1" si="234"/>
        <v>39.319133299999983</v>
      </c>
    </row>
    <row r="3058" spans="1:13" x14ac:dyDescent="0.3">
      <c r="A3058" s="1">
        <v>40665</v>
      </c>
      <c r="B3058">
        <f>VLOOKUP($A3058,DataAdjust!$A:$K,9,FALSE)</f>
        <v>53.672343999999995</v>
      </c>
      <c r="C3058">
        <f>VLOOKUP($A3058,DataAdjust!$A:$K,10,FALSE)</f>
        <v>53.842345999999999</v>
      </c>
      <c r="D3058">
        <f>VLOOKUP($A3058,DataAdjust!$A:$K,11,FALSE)</f>
        <v>53.322345999999996</v>
      </c>
      <c r="E3058">
        <f>VLOOKUP($A3058,DataAdjust!$A:$K,6,FALSE)</f>
        <v>53.472346999999999</v>
      </c>
      <c r="F3058">
        <f>VLOOKUP($A3058,DataAdjust!$A:$K,7,FALSE)</f>
        <v>48149400</v>
      </c>
      <c r="G3058">
        <f t="shared" ca="1" si="230"/>
        <v>51.867794966666686</v>
      </c>
      <c r="H3058">
        <f t="shared" ca="1" si="230"/>
        <v>53.264929375000001</v>
      </c>
      <c r="I3058">
        <f t="shared" ca="1" si="231"/>
        <v>1</v>
      </c>
      <c r="J3058">
        <f ca="1">IF(AND(I3057=0,I3058=1),B3059,IF(AND(I3058=1,I3057=1),J3057,0))</f>
        <v>53.156337000000001</v>
      </c>
      <c r="K3058">
        <f t="shared" ca="1" si="232"/>
        <v>0</v>
      </c>
      <c r="L3058">
        <f t="shared" ca="1" si="233"/>
        <v>0</v>
      </c>
      <c r="M3058">
        <f t="shared" ca="1" si="234"/>
        <v>39.319133299999983</v>
      </c>
    </row>
    <row r="3059" spans="1:13" x14ac:dyDescent="0.3">
      <c r="A3059" s="1">
        <v>40666</v>
      </c>
      <c r="B3059">
        <f>VLOOKUP($A3059,DataAdjust!$A:$K,9,FALSE)</f>
        <v>53.468456000000003</v>
      </c>
      <c r="C3059">
        <f>VLOOKUP($A3059,DataAdjust!$A:$K,10,FALSE)</f>
        <v>53.528457000000003</v>
      </c>
      <c r="D3059">
        <f>VLOOKUP($A3059,DataAdjust!$A:$K,11,FALSE)</f>
        <v>52.858459000000003</v>
      </c>
      <c r="E3059">
        <f>VLOOKUP($A3059,DataAdjust!$A:$K,6,FALSE)</f>
        <v>53.218456000000003</v>
      </c>
      <c r="F3059">
        <f>VLOOKUP($A3059,DataAdjust!$A:$K,7,FALSE)</f>
        <v>38100000</v>
      </c>
      <c r="G3059">
        <f t="shared" ca="1" si="230"/>
        <v>51.888814700000019</v>
      </c>
      <c r="H3059">
        <f t="shared" ca="1" si="230"/>
        <v>53.356740500000008</v>
      </c>
      <c r="I3059">
        <f t="shared" ca="1" si="231"/>
        <v>1</v>
      </c>
      <c r="J3059">
        <f ca="1">IF(AND(I3058=0,I3059=1),B3060,IF(AND(I3059=1,I3058=1),J3058,0))</f>
        <v>53.156337000000001</v>
      </c>
      <c r="K3059">
        <f t="shared" ca="1" si="232"/>
        <v>0</v>
      </c>
      <c r="L3059">
        <f t="shared" ca="1" si="233"/>
        <v>0</v>
      </c>
      <c r="M3059">
        <f t="shared" ca="1" si="234"/>
        <v>39.319133299999983</v>
      </c>
    </row>
    <row r="3060" spans="1:13" x14ac:dyDescent="0.3">
      <c r="A3060" s="1">
        <v>40667</v>
      </c>
      <c r="B3060">
        <f>VLOOKUP($A3060,DataAdjust!$A:$K,9,FALSE)</f>
        <v>53.256851000000005</v>
      </c>
      <c r="C3060">
        <f>VLOOKUP($A3060,DataAdjust!$A:$K,10,FALSE)</f>
        <v>53.406849000000001</v>
      </c>
      <c r="D3060">
        <f>VLOOKUP($A3060,DataAdjust!$A:$K,11,FALSE)</f>
        <v>52.646850999999998</v>
      </c>
      <c r="E3060">
        <f>VLOOKUP($A3060,DataAdjust!$A:$K,6,FALSE)</f>
        <v>53.136848000000001</v>
      </c>
      <c r="F3060">
        <f>VLOOKUP($A3060,DataAdjust!$A:$K,7,FALSE)</f>
        <v>53097200</v>
      </c>
      <c r="G3060">
        <f t="shared" ca="1" si="230"/>
        <v>51.904399450000021</v>
      </c>
      <c r="H3060">
        <f t="shared" ca="1" si="230"/>
        <v>53.386210374999997</v>
      </c>
      <c r="I3060">
        <f t="shared" ca="1" si="231"/>
        <v>1</v>
      </c>
      <c r="J3060">
        <f ca="1">IF(AND(I3059=0,I3060=1),B3061,IF(AND(I3060=1,I3059=1),J3059,0))</f>
        <v>53.156337000000001</v>
      </c>
      <c r="K3060">
        <f t="shared" ca="1" si="232"/>
        <v>0</v>
      </c>
      <c r="L3060">
        <f t="shared" ca="1" si="233"/>
        <v>0</v>
      </c>
      <c r="M3060">
        <f t="shared" ca="1" si="234"/>
        <v>39.319133299999983</v>
      </c>
    </row>
    <row r="3061" spans="1:13" x14ac:dyDescent="0.3">
      <c r="A3061" s="1">
        <v>40668</v>
      </c>
      <c r="B3061">
        <f>VLOOKUP($A3061,DataAdjust!$A:$K,9,FALSE)</f>
        <v>52.876678000000005</v>
      </c>
      <c r="C3061">
        <f>VLOOKUP($A3061,DataAdjust!$A:$K,10,FALSE)</f>
        <v>53.536678000000009</v>
      </c>
      <c r="D3061">
        <f>VLOOKUP($A3061,DataAdjust!$A:$K,11,FALSE)</f>
        <v>52.646679000000006</v>
      </c>
      <c r="E3061">
        <f>VLOOKUP($A3061,DataAdjust!$A:$K,6,FALSE)</f>
        <v>52.846676000000002</v>
      </c>
      <c r="F3061">
        <f>VLOOKUP($A3061,DataAdjust!$A:$K,7,FALSE)</f>
        <v>72200000</v>
      </c>
      <c r="G3061">
        <f t="shared" ca="1" si="230"/>
        <v>51.909413233333346</v>
      </c>
      <c r="H3061">
        <f t="shared" ca="1" si="230"/>
        <v>53.362406624999998</v>
      </c>
      <c r="I3061">
        <f t="shared" ca="1" si="231"/>
        <v>1</v>
      </c>
      <c r="J3061">
        <f ca="1">IF(AND(I3060=0,I3061=1),B3062,IF(AND(I3061=1,I3060=1),J3060,0))</f>
        <v>53.156337000000001</v>
      </c>
      <c r="K3061">
        <f t="shared" ca="1" si="232"/>
        <v>0</v>
      </c>
      <c r="L3061">
        <f t="shared" ca="1" si="233"/>
        <v>0</v>
      </c>
      <c r="M3061">
        <f t="shared" ca="1" si="234"/>
        <v>39.319133299999983</v>
      </c>
    </row>
    <row r="3062" spans="1:13" x14ac:dyDescent="0.3">
      <c r="A3062" s="1">
        <v>40669</v>
      </c>
      <c r="B3062">
        <f>VLOOKUP($A3062,DataAdjust!$A:$K,9,FALSE)</f>
        <v>53.408966999999997</v>
      </c>
      <c r="C3062">
        <f>VLOOKUP($A3062,DataAdjust!$A:$K,10,FALSE)</f>
        <v>53.748967</v>
      </c>
      <c r="D3062">
        <f>VLOOKUP($A3062,DataAdjust!$A:$K,11,FALSE)</f>
        <v>52.858967</v>
      </c>
      <c r="E3062">
        <f>VLOOKUP($A3062,DataAdjust!$A:$K,6,FALSE)</f>
        <v>53.018967000000004</v>
      </c>
      <c r="F3062">
        <f>VLOOKUP($A3062,DataAdjust!$A:$K,7,FALSE)</f>
        <v>72507000</v>
      </c>
      <c r="G3062">
        <f t="shared" ca="1" si="230"/>
        <v>51.918807750000013</v>
      </c>
      <c r="H3062">
        <f t="shared" ca="1" si="230"/>
        <v>53.322735249999994</v>
      </c>
      <c r="I3062">
        <f t="shared" ca="1" si="231"/>
        <v>1</v>
      </c>
      <c r="J3062">
        <f ca="1">IF(AND(I3061=0,I3062=1),B3063,IF(AND(I3062=1,I3061=1),J3061,0))</f>
        <v>53.156337000000001</v>
      </c>
      <c r="K3062">
        <f t="shared" ca="1" si="232"/>
        <v>0</v>
      </c>
      <c r="L3062">
        <f t="shared" ca="1" si="233"/>
        <v>0</v>
      </c>
      <c r="M3062">
        <f t="shared" ca="1" si="234"/>
        <v>39.319133299999983</v>
      </c>
    </row>
    <row r="3063" spans="1:13" x14ac:dyDescent="0.3">
      <c r="A3063" s="1">
        <v>40672</v>
      </c>
      <c r="B3063">
        <f>VLOOKUP($A3063,DataAdjust!$A:$K,9,FALSE)</f>
        <v>53.098457000000003</v>
      </c>
      <c r="C3063">
        <f>VLOOKUP($A3063,DataAdjust!$A:$K,10,FALSE)</f>
        <v>53.448455000000003</v>
      </c>
      <c r="D3063">
        <f>VLOOKUP($A3063,DataAdjust!$A:$K,11,FALSE)</f>
        <v>52.868457000000006</v>
      </c>
      <c r="E3063">
        <f>VLOOKUP($A3063,DataAdjust!$A:$K,6,FALSE)</f>
        <v>53.218456000000003</v>
      </c>
      <c r="F3063">
        <f>VLOOKUP($A3063,DataAdjust!$A:$K,7,FALSE)</f>
        <v>40022000</v>
      </c>
      <c r="G3063">
        <f t="shared" ca="1" si="230"/>
        <v>51.930168933333348</v>
      </c>
      <c r="H3063">
        <f t="shared" ca="1" si="230"/>
        <v>53.262660875000002</v>
      </c>
      <c r="I3063">
        <f t="shared" ca="1" si="231"/>
        <v>1</v>
      </c>
      <c r="J3063">
        <f ca="1">IF(AND(I3062=0,I3063=1),B3064,IF(AND(I3063=1,I3062=1),J3062,0))</f>
        <v>53.156337000000001</v>
      </c>
      <c r="K3063">
        <f t="shared" ca="1" si="232"/>
        <v>0</v>
      </c>
      <c r="L3063">
        <f t="shared" ca="1" si="233"/>
        <v>0</v>
      </c>
      <c r="M3063">
        <f t="shared" ca="1" si="234"/>
        <v>39.319133299999983</v>
      </c>
    </row>
    <row r="3064" spans="1:13" x14ac:dyDescent="0.3">
      <c r="A3064" s="1">
        <v>40673</v>
      </c>
      <c r="B3064">
        <f>VLOOKUP($A3064,DataAdjust!$A:$K,9,FALSE)</f>
        <v>53.341849999999994</v>
      </c>
      <c r="C3064">
        <f>VLOOKUP($A3064,DataAdjust!$A:$K,10,FALSE)</f>
        <v>53.761847999999993</v>
      </c>
      <c r="D3064">
        <f>VLOOKUP($A3064,DataAdjust!$A:$K,11,FALSE)</f>
        <v>53.261847999999993</v>
      </c>
      <c r="E3064">
        <f>VLOOKUP($A3064,DataAdjust!$A:$K,6,FALSE)</f>
        <v>53.671847999999997</v>
      </c>
      <c r="F3064">
        <f>VLOOKUP($A3064,DataAdjust!$A:$K,7,FALSE)</f>
        <v>38053600</v>
      </c>
      <c r="G3064">
        <f t="shared" ca="1" si="230"/>
        <v>51.942748266666676</v>
      </c>
      <c r="H3064">
        <f t="shared" ca="1" si="230"/>
        <v>53.269463375000001</v>
      </c>
      <c r="I3064">
        <f t="shared" ca="1" si="231"/>
        <v>1</v>
      </c>
      <c r="J3064">
        <f ca="1">IF(AND(I3063=0,I3064=1),B3065,IF(AND(I3064=1,I3063=1),J3063,0))</f>
        <v>53.156337000000001</v>
      </c>
      <c r="K3064">
        <f t="shared" ca="1" si="232"/>
        <v>0</v>
      </c>
      <c r="L3064">
        <f t="shared" ca="1" si="233"/>
        <v>0</v>
      </c>
      <c r="M3064">
        <f t="shared" ca="1" si="234"/>
        <v>39.319133299999983</v>
      </c>
    </row>
    <row r="3065" spans="1:13" x14ac:dyDescent="0.3">
      <c r="A3065" s="1">
        <v>40674</v>
      </c>
      <c r="B3065">
        <f>VLOOKUP($A3065,DataAdjust!$A:$K,9,FALSE)</f>
        <v>53.621932999999999</v>
      </c>
      <c r="C3065">
        <f>VLOOKUP($A3065,DataAdjust!$A:$K,10,FALSE)</f>
        <v>53.831935999999999</v>
      </c>
      <c r="D3065">
        <f>VLOOKUP($A3065,DataAdjust!$A:$K,11,FALSE)</f>
        <v>52.881935999999996</v>
      </c>
      <c r="E3065">
        <f>VLOOKUP($A3065,DataAdjust!$A:$K,6,FALSE)</f>
        <v>53.281933000000002</v>
      </c>
      <c r="F3065">
        <f>VLOOKUP($A3065,DataAdjust!$A:$K,7,FALSE)</f>
        <v>61900000</v>
      </c>
      <c r="G3065">
        <f t="shared" ca="1" si="230"/>
        <v>51.946716000000016</v>
      </c>
      <c r="H3065">
        <f t="shared" ca="1" si="230"/>
        <v>53.233191375000004</v>
      </c>
      <c r="I3065">
        <f t="shared" ca="1" si="231"/>
        <v>1</v>
      </c>
      <c r="J3065">
        <f ca="1">IF(AND(I3064=0,I3065=1),B3066,IF(AND(I3065=1,I3064=1),J3064,0))</f>
        <v>53.156337000000001</v>
      </c>
      <c r="K3065">
        <f t="shared" ca="1" si="232"/>
        <v>0</v>
      </c>
      <c r="L3065">
        <f t="shared" ca="1" si="233"/>
        <v>0</v>
      </c>
      <c r="M3065">
        <f t="shared" ca="1" si="234"/>
        <v>39.319133299999983</v>
      </c>
    </row>
    <row r="3066" spans="1:13" x14ac:dyDescent="0.3">
      <c r="A3066" s="1">
        <v>40675</v>
      </c>
      <c r="B3066">
        <f>VLOOKUP($A3066,DataAdjust!$A:$K,9,FALSE)</f>
        <v>53.069290000000002</v>
      </c>
      <c r="C3066">
        <f>VLOOKUP($A3066,DataAdjust!$A:$K,10,FALSE)</f>
        <v>53.679287000000002</v>
      </c>
      <c r="D3066">
        <f>VLOOKUP($A3066,DataAdjust!$A:$K,11,FALSE)</f>
        <v>52.729289999999999</v>
      </c>
      <c r="E3066">
        <f>VLOOKUP($A3066,DataAdjust!$A:$K,6,FALSE)</f>
        <v>53.599288999999999</v>
      </c>
      <c r="F3066">
        <f>VLOOKUP($A3066,DataAdjust!$A:$K,7,FALSE)</f>
        <v>66100000</v>
      </c>
      <c r="G3066">
        <f t="shared" ca="1" si="230"/>
        <v>51.957180416666688</v>
      </c>
      <c r="H3066">
        <f t="shared" ca="1" si="230"/>
        <v>53.249059124999995</v>
      </c>
      <c r="I3066">
        <f t="shared" ca="1" si="231"/>
        <v>1</v>
      </c>
      <c r="J3066">
        <f ca="1">IF(AND(I3065=0,I3066=1),B3067,IF(AND(I3066=1,I3065=1),J3065,0))</f>
        <v>53.156337000000001</v>
      </c>
      <c r="K3066">
        <f t="shared" ca="1" si="232"/>
        <v>0</v>
      </c>
      <c r="L3066">
        <f t="shared" ca="1" si="233"/>
        <v>0</v>
      </c>
      <c r="M3066">
        <f t="shared" ca="1" si="234"/>
        <v>39.319133299999983</v>
      </c>
    </row>
    <row r="3067" spans="1:13" x14ac:dyDescent="0.3">
      <c r="A3067" s="1">
        <v>40676</v>
      </c>
      <c r="B3067">
        <f>VLOOKUP($A3067,DataAdjust!$A:$K,9,FALSE)</f>
        <v>53.524566000000007</v>
      </c>
      <c r="C3067">
        <f>VLOOKUP($A3067,DataAdjust!$A:$K,10,FALSE)</f>
        <v>53.624565000000004</v>
      </c>
      <c r="D3067">
        <f>VLOOKUP($A3067,DataAdjust!$A:$K,11,FALSE)</f>
        <v>52.944564000000007</v>
      </c>
      <c r="E3067">
        <f>VLOOKUP($A3067,DataAdjust!$A:$K,6,FALSE)</f>
        <v>52.964565</v>
      </c>
      <c r="F3067">
        <f>VLOOKUP($A3067,DataAdjust!$A:$K,7,FALSE)</f>
        <v>63506600</v>
      </c>
      <c r="G3067">
        <f t="shared" ca="1" si="230"/>
        <v>51.951331400000008</v>
      </c>
      <c r="H3067">
        <f t="shared" ca="1" si="230"/>
        <v>53.217322750000001</v>
      </c>
      <c r="I3067">
        <f t="shared" ca="1" si="231"/>
        <v>1</v>
      </c>
      <c r="J3067">
        <f ca="1">IF(AND(I3066=0,I3067=1),B3068,IF(AND(I3067=1,I3066=1),J3066,0))</f>
        <v>53.156337000000001</v>
      </c>
      <c r="K3067">
        <f t="shared" ca="1" si="232"/>
        <v>0</v>
      </c>
      <c r="L3067">
        <f t="shared" ca="1" si="233"/>
        <v>0</v>
      </c>
      <c r="M3067">
        <f t="shared" ca="1" si="234"/>
        <v>39.319133299999983</v>
      </c>
    </row>
    <row r="3068" spans="1:13" x14ac:dyDescent="0.3">
      <c r="A3068" s="1">
        <v>40679</v>
      </c>
      <c r="B3068">
        <f>VLOOKUP($A3068,DataAdjust!$A:$K,9,FALSE)</f>
        <v>52.788730000000001</v>
      </c>
      <c r="C3068">
        <f>VLOOKUP($A3068,DataAdjust!$A:$K,10,FALSE)</f>
        <v>52.968730999999998</v>
      </c>
      <c r="D3068">
        <f>VLOOKUP($A3068,DataAdjust!$A:$K,11,FALSE)</f>
        <v>51.918731000000001</v>
      </c>
      <c r="E3068">
        <f>VLOOKUP($A3068,DataAdjust!$A:$K,6,FALSE)</f>
        <v>52.048732999999999</v>
      </c>
      <c r="F3068">
        <f>VLOOKUP($A3068,DataAdjust!$A:$K,7,FALSE)</f>
        <v>73115300</v>
      </c>
      <c r="G3068">
        <f t="shared" ca="1" si="230"/>
        <v>51.930520133333353</v>
      </c>
      <c r="H3068">
        <f t="shared" ca="1" si="230"/>
        <v>53.081308374999992</v>
      </c>
      <c r="I3068">
        <f t="shared" ca="1" si="231"/>
        <v>1</v>
      </c>
      <c r="J3068">
        <f ca="1">IF(AND(I3067=0,I3068=1),B3069,IF(AND(I3068=1,I3067=1),J3067,0))</f>
        <v>53.156337000000001</v>
      </c>
      <c r="K3068">
        <f t="shared" ca="1" si="232"/>
        <v>0</v>
      </c>
      <c r="L3068">
        <f t="shared" ca="1" si="233"/>
        <v>0</v>
      </c>
      <c r="M3068">
        <f t="shared" ca="1" si="234"/>
        <v>39.319133299999983</v>
      </c>
    </row>
    <row r="3069" spans="1:13" x14ac:dyDescent="0.3">
      <c r="A3069" s="1">
        <v>40680</v>
      </c>
      <c r="B3069">
        <f>VLOOKUP($A3069,DataAdjust!$A:$K,9,FALSE)</f>
        <v>51.733798999999998</v>
      </c>
      <c r="C3069">
        <f>VLOOKUP($A3069,DataAdjust!$A:$K,10,FALSE)</f>
        <v>52.203800999999999</v>
      </c>
      <c r="D3069">
        <f>VLOOKUP($A3069,DataAdjust!$A:$K,11,FALSE)</f>
        <v>51.613800999999995</v>
      </c>
      <c r="E3069">
        <f>VLOOKUP($A3069,DataAdjust!$A:$K,6,FALSE)</f>
        <v>52.193801999999998</v>
      </c>
      <c r="F3069">
        <f>VLOOKUP($A3069,DataAdjust!$A:$K,7,FALSE)</f>
        <v>63136000</v>
      </c>
      <c r="G3069">
        <f t="shared" ca="1" si="230"/>
        <v>51.914088516666688</v>
      </c>
      <c r="H3069">
        <f t="shared" ca="1" si="230"/>
        <v>52.999699124999992</v>
      </c>
      <c r="I3069">
        <f t="shared" ca="1" si="231"/>
        <v>1</v>
      </c>
      <c r="J3069">
        <f ca="1">IF(AND(I3068=0,I3069=1),B3070,IF(AND(I3069=1,I3068=1),J3068,0))</f>
        <v>53.156337000000001</v>
      </c>
      <c r="K3069">
        <f t="shared" ca="1" si="232"/>
        <v>0</v>
      </c>
      <c r="L3069">
        <f t="shared" ca="1" si="233"/>
        <v>0</v>
      </c>
      <c r="M3069">
        <f t="shared" ca="1" si="234"/>
        <v>39.319133299999983</v>
      </c>
    </row>
    <row r="3070" spans="1:13" x14ac:dyDescent="0.3">
      <c r="A3070" s="1">
        <v>40681</v>
      </c>
      <c r="B3070">
        <f>VLOOKUP($A3070,DataAdjust!$A:$K,9,FALSE)</f>
        <v>52.069057999999998</v>
      </c>
      <c r="C3070">
        <f>VLOOKUP($A3070,DataAdjust!$A:$K,10,FALSE)</f>
        <v>52.729057000000005</v>
      </c>
      <c r="D3070">
        <f>VLOOKUP($A3070,DataAdjust!$A:$K,11,FALSE)</f>
        <v>51.999057999999998</v>
      </c>
      <c r="E3070">
        <f>VLOOKUP($A3070,DataAdjust!$A:$K,6,FALSE)</f>
        <v>52.629058999999998</v>
      </c>
      <c r="F3070">
        <f>VLOOKUP($A3070,DataAdjust!$A:$K,7,FALSE)</f>
        <v>42351100</v>
      </c>
      <c r="G3070">
        <f t="shared" ca="1" si="230"/>
        <v>51.930567050000015</v>
      </c>
      <c r="H3070">
        <f t="shared" ca="1" si="230"/>
        <v>52.950960624999993</v>
      </c>
      <c r="I3070">
        <f t="shared" ca="1" si="231"/>
        <v>1</v>
      </c>
      <c r="J3070">
        <f ca="1">IF(AND(I3069=0,I3070=1),B3071,IF(AND(I3070=1,I3069=1),J3069,0))</f>
        <v>53.156337000000001</v>
      </c>
      <c r="K3070">
        <f t="shared" ca="1" si="232"/>
        <v>0</v>
      </c>
      <c r="L3070">
        <f t="shared" ca="1" si="233"/>
        <v>0</v>
      </c>
      <c r="M3070">
        <f t="shared" ca="1" si="234"/>
        <v>39.319133299999983</v>
      </c>
    </row>
    <row r="3071" spans="1:13" x14ac:dyDescent="0.3">
      <c r="A3071" s="1">
        <v>40682</v>
      </c>
      <c r="B3071">
        <f>VLOOKUP($A3071,DataAdjust!$A:$K,9,FALSE)</f>
        <v>52.793201000000003</v>
      </c>
      <c r="C3071">
        <f>VLOOKUP($A3071,DataAdjust!$A:$K,10,FALSE)</f>
        <v>52.913200000000003</v>
      </c>
      <c r="D3071">
        <f>VLOOKUP($A3071,DataAdjust!$A:$K,11,FALSE)</f>
        <v>52.423197999999999</v>
      </c>
      <c r="E3071">
        <f>VLOOKUP($A3071,DataAdjust!$A:$K,6,FALSE)</f>
        <v>52.783199000000003</v>
      </c>
      <c r="F3071">
        <f>VLOOKUP($A3071,DataAdjust!$A:$K,7,FALSE)</f>
        <v>35015800</v>
      </c>
      <c r="G3071">
        <f t="shared" ca="1" si="230"/>
        <v>51.956707583333355</v>
      </c>
      <c r="H3071">
        <f t="shared" ca="1" si="230"/>
        <v>52.896553500000003</v>
      </c>
      <c r="I3071">
        <f t="shared" ca="1" si="231"/>
        <v>1</v>
      </c>
      <c r="J3071">
        <f ca="1">IF(AND(I3070=0,I3071=1),B3072,IF(AND(I3071=1,I3070=1),J3070,0))</f>
        <v>53.156337000000001</v>
      </c>
      <c r="K3071">
        <f t="shared" ca="1" si="232"/>
        <v>0</v>
      </c>
      <c r="L3071">
        <f t="shared" ca="1" si="233"/>
        <v>0</v>
      </c>
      <c r="M3071">
        <f t="shared" ca="1" si="234"/>
        <v>39.319133299999983</v>
      </c>
    </row>
    <row r="3072" spans="1:13" x14ac:dyDescent="0.3">
      <c r="A3072" s="1">
        <v>40683</v>
      </c>
      <c r="B3072">
        <f>VLOOKUP($A3072,DataAdjust!$A:$K,9,FALSE)</f>
        <v>52.764236999999994</v>
      </c>
      <c r="C3072">
        <f>VLOOKUP($A3072,DataAdjust!$A:$K,10,FALSE)</f>
        <v>52.824233999999997</v>
      </c>
      <c r="D3072">
        <f>VLOOKUP($A3072,DataAdjust!$A:$K,11,FALSE)</f>
        <v>52.304233999999994</v>
      </c>
      <c r="E3072">
        <f>VLOOKUP($A3072,DataAdjust!$A:$K,6,FALSE)</f>
        <v>52.384234999999997</v>
      </c>
      <c r="F3072">
        <f>VLOOKUP($A3072,DataAdjust!$A:$K,7,FALSE)</f>
        <v>44703300</v>
      </c>
      <c r="G3072">
        <f t="shared" ca="1" si="230"/>
        <v>51.971671166666688</v>
      </c>
      <c r="H3072">
        <f t="shared" ca="1" si="230"/>
        <v>52.735601875</v>
      </c>
      <c r="I3072">
        <f t="shared" ca="1" si="231"/>
        <v>1</v>
      </c>
      <c r="J3072">
        <f ca="1">IF(AND(I3071=0,I3072=1),B3073,IF(AND(I3072=1,I3071=1),J3071,0))</f>
        <v>53.156337000000001</v>
      </c>
      <c r="K3072">
        <f t="shared" ca="1" si="232"/>
        <v>0</v>
      </c>
      <c r="L3072">
        <f t="shared" ca="1" si="233"/>
        <v>0</v>
      </c>
      <c r="M3072">
        <f t="shared" ca="1" si="234"/>
        <v>39.319133299999983</v>
      </c>
    </row>
    <row r="3073" spans="1:13" x14ac:dyDescent="0.3">
      <c r="A3073" s="1">
        <v>40686</v>
      </c>
      <c r="B3073">
        <f>VLOOKUP($A3073,DataAdjust!$A:$K,9,FALSE)</f>
        <v>51.673469999999995</v>
      </c>
      <c r="C3073">
        <f>VLOOKUP($A3073,DataAdjust!$A:$K,10,FALSE)</f>
        <v>51.843471999999998</v>
      </c>
      <c r="D3073">
        <f>VLOOKUP($A3073,DataAdjust!$A:$K,11,FALSE)</f>
        <v>51.343471999999998</v>
      </c>
      <c r="E3073">
        <f>VLOOKUP($A3073,DataAdjust!$A:$K,6,FALSE)</f>
        <v>51.613467999999997</v>
      </c>
      <c r="F3073">
        <f>VLOOKUP($A3073,DataAdjust!$A:$K,7,FALSE)</f>
        <v>43700000</v>
      </c>
      <c r="G3073">
        <f t="shared" ca="1" si="230"/>
        <v>51.961866250000021</v>
      </c>
      <c r="H3073">
        <f t="shared" ca="1" si="230"/>
        <v>52.527043750000004</v>
      </c>
      <c r="I3073">
        <f t="shared" ca="1" si="231"/>
        <v>1</v>
      </c>
      <c r="J3073">
        <f ca="1">IF(AND(I3072=0,I3073=1),B3074,IF(AND(I3073=1,I3072=1),J3072,0))</f>
        <v>53.156337000000001</v>
      </c>
      <c r="K3073">
        <f t="shared" ca="1" si="232"/>
        <v>0</v>
      </c>
      <c r="L3073">
        <f t="shared" ca="1" si="233"/>
        <v>0</v>
      </c>
      <c r="M3073">
        <f t="shared" ca="1" si="234"/>
        <v>39.319133299999983</v>
      </c>
    </row>
    <row r="3074" spans="1:13" x14ac:dyDescent="0.3">
      <c r="A3074" s="1">
        <v>40687</v>
      </c>
      <c r="B3074">
        <f>VLOOKUP($A3074,DataAdjust!$A:$K,9,FALSE)</f>
        <v>51.786098000000003</v>
      </c>
      <c r="C3074">
        <f>VLOOKUP($A3074,DataAdjust!$A:$K,10,FALSE)</f>
        <v>51.796097000000003</v>
      </c>
      <c r="D3074">
        <f>VLOOKUP($A3074,DataAdjust!$A:$K,11,FALSE)</f>
        <v>51.286098000000003</v>
      </c>
      <c r="E3074">
        <f>VLOOKUP($A3074,DataAdjust!$A:$K,6,FALSE)</f>
        <v>51.296097000000003</v>
      </c>
      <c r="F3074">
        <f>VLOOKUP($A3074,DataAdjust!$A:$K,7,FALSE)</f>
        <v>39314800</v>
      </c>
      <c r="G3074">
        <f t="shared" ca="1" si="230"/>
        <v>51.944960916666673</v>
      </c>
      <c r="H3074">
        <f t="shared" ca="1" si="230"/>
        <v>52.239144750000008</v>
      </c>
      <c r="I3074">
        <f t="shared" ca="1" si="231"/>
        <v>1</v>
      </c>
      <c r="J3074">
        <f ca="1">IF(AND(I3073=0,I3074=1),B3075,IF(AND(I3074=1,I3073=1),J3073,0))</f>
        <v>53.156337000000001</v>
      </c>
      <c r="K3074">
        <f t="shared" ca="1" si="232"/>
        <v>0</v>
      </c>
      <c r="L3074">
        <f t="shared" ca="1" si="233"/>
        <v>0</v>
      </c>
      <c r="M3074">
        <f t="shared" ca="1" si="234"/>
        <v>39.319133299999983</v>
      </c>
    </row>
    <row r="3075" spans="1:13" x14ac:dyDescent="0.3">
      <c r="A3075" s="1">
        <v>40688</v>
      </c>
      <c r="B3075">
        <f>VLOOKUP($A3075,DataAdjust!$A:$K,9,FALSE)</f>
        <v>51.205593</v>
      </c>
      <c r="C3075">
        <f>VLOOKUP($A3075,DataAdjust!$A:$K,10,FALSE)</f>
        <v>51.765594</v>
      </c>
      <c r="D3075">
        <f>VLOOKUP($A3075,DataAdjust!$A:$K,11,FALSE)</f>
        <v>51.175594000000004</v>
      </c>
      <c r="E3075">
        <f>VLOOKUP($A3075,DataAdjust!$A:$K,6,FALSE)</f>
        <v>51.495593999999997</v>
      </c>
      <c r="F3075">
        <f>VLOOKUP($A3075,DataAdjust!$A:$K,7,FALSE)</f>
        <v>41369000</v>
      </c>
      <c r="G3075">
        <f t="shared" ca="1" si="230"/>
        <v>51.945415700000005</v>
      </c>
      <c r="H3075">
        <f t="shared" ca="1" si="230"/>
        <v>52.055523375000007</v>
      </c>
      <c r="I3075">
        <f t="shared" ca="1" si="231"/>
        <v>1</v>
      </c>
      <c r="J3075">
        <f ca="1">IF(AND(I3074=0,I3075=1),B3076,IF(AND(I3075=1,I3074=1),J3074,0))</f>
        <v>53.156337000000001</v>
      </c>
      <c r="K3075">
        <f t="shared" ca="1" si="232"/>
        <v>0</v>
      </c>
      <c r="L3075">
        <f t="shared" ca="1" si="233"/>
        <v>0</v>
      </c>
      <c r="M3075">
        <f t="shared" ca="1" si="234"/>
        <v>39.319133299999983</v>
      </c>
    </row>
    <row r="3076" spans="1:13" x14ac:dyDescent="0.3">
      <c r="A3076" s="1">
        <v>40689</v>
      </c>
      <c r="B3076">
        <f>VLOOKUP($A3076,DataAdjust!$A:$K,9,FALSE)</f>
        <v>51.292953999999995</v>
      </c>
      <c r="C3076">
        <f>VLOOKUP($A3076,DataAdjust!$A:$K,10,FALSE)</f>
        <v>51.972953999999994</v>
      </c>
      <c r="D3076">
        <f>VLOOKUP($A3076,DataAdjust!$A:$K,11,FALSE)</f>
        <v>51.282955999999992</v>
      </c>
      <c r="E3076">
        <f>VLOOKUP($A3076,DataAdjust!$A:$K,6,FALSE)</f>
        <v>51.812953999999998</v>
      </c>
      <c r="F3076">
        <f>VLOOKUP($A3076,DataAdjust!$A:$K,7,FALSE)</f>
        <v>40564100</v>
      </c>
      <c r="G3076">
        <f t="shared" ca="1" si="230"/>
        <v>51.946632400000006</v>
      </c>
      <c r="H3076">
        <f t="shared" ca="1" si="230"/>
        <v>52.026050999999995</v>
      </c>
      <c r="I3076">
        <f t="shared" ca="1" si="231"/>
        <v>1</v>
      </c>
      <c r="J3076">
        <f ca="1">IF(AND(I3075=0,I3076=1),B3077,IF(AND(I3076=1,I3075=1),J3075,0))</f>
        <v>53.156337000000001</v>
      </c>
      <c r="K3076">
        <f t="shared" ca="1" si="232"/>
        <v>0</v>
      </c>
      <c r="L3076">
        <f t="shared" ca="1" si="233"/>
        <v>0</v>
      </c>
      <c r="M3076">
        <f t="shared" ca="1" si="234"/>
        <v>39.319133299999983</v>
      </c>
    </row>
    <row r="3077" spans="1:13" x14ac:dyDescent="0.3">
      <c r="A3077" s="1">
        <v>40690</v>
      </c>
      <c r="B3077">
        <f>VLOOKUP($A3077,DataAdjust!$A:$K,9,FALSE)</f>
        <v>51.885933999999999</v>
      </c>
      <c r="C3077">
        <f>VLOOKUP($A3077,DataAdjust!$A:$K,10,FALSE)</f>
        <v>52.135933999999999</v>
      </c>
      <c r="D3077">
        <f>VLOOKUP($A3077,DataAdjust!$A:$K,11,FALSE)</f>
        <v>51.835931000000002</v>
      </c>
      <c r="E3077">
        <f>VLOOKUP($A3077,DataAdjust!$A:$K,6,FALSE)</f>
        <v>52.075932000000002</v>
      </c>
      <c r="F3077">
        <f>VLOOKUP($A3077,DataAdjust!$A:$K,7,FALSE)</f>
        <v>30127200</v>
      </c>
      <c r="G3077">
        <f t="shared" ca="1" si="230"/>
        <v>51.935178516666674</v>
      </c>
      <c r="H3077">
        <f t="shared" ca="1" si="230"/>
        <v>52.011317249999998</v>
      </c>
      <c r="I3077">
        <f t="shared" ca="1" si="231"/>
        <v>1</v>
      </c>
      <c r="J3077">
        <f ca="1">IF(AND(I3076=0,I3077=1),B3078,IF(AND(I3077=1,I3076=1),J3076,0))</f>
        <v>53.156337000000001</v>
      </c>
      <c r="K3077">
        <f t="shared" ca="1" si="232"/>
        <v>0</v>
      </c>
      <c r="L3077">
        <f t="shared" ca="1" si="233"/>
        <v>0</v>
      </c>
      <c r="M3077">
        <f t="shared" ca="1" si="234"/>
        <v>39.319133299999983</v>
      </c>
    </row>
    <row r="3078" spans="1:13" x14ac:dyDescent="0.3">
      <c r="A3078" s="1">
        <v>40694</v>
      </c>
      <c r="B3078">
        <f>VLOOKUP($A3078,DataAdjust!$A:$K,9,FALSE)</f>
        <v>52.529212000000008</v>
      </c>
      <c r="C3078">
        <f>VLOOKUP($A3078,DataAdjust!$A:$K,10,FALSE)</f>
        <v>52.919212000000002</v>
      </c>
      <c r="D3078">
        <f>VLOOKUP($A3078,DataAdjust!$A:$K,11,FALSE)</f>
        <v>52.229209000000004</v>
      </c>
      <c r="E3078">
        <f>VLOOKUP($A3078,DataAdjust!$A:$K,6,FALSE)</f>
        <v>52.919212000000002</v>
      </c>
      <c r="F3078">
        <f>VLOOKUP($A3078,DataAdjust!$A:$K,7,FALSE)</f>
        <v>47590100</v>
      </c>
      <c r="G3078">
        <f t="shared" ca="1" si="230"/>
        <v>51.942306583333341</v>
      </c>
      <c r="H3078">
        <f t="shared" ca="1" si="230"/>
        <v>52.047586375000002</v>
      </c>
      <c r="I3078">
        <f t="shared" ca="1" si="231"/>
        <v>1</v>
      </c>
      <c r="J3078">
        <f ca="1">IF(AND(I3077=0,I3078=1),B3079,IF(AND(I3078=1,I3077=1),J3077,0))</f>
        <v>53.156337000000001</v>
      </c>
      <c r="K3078">
        <f t="shared" ca="1" si="232"/>
        <v>0</v>
      </c>
      <c r="L3078">
        <f t="shared" ca="1" si="233"/>
        <v>0</v>
      </c>
      <c r="M3078">
        <f t="shared" ca="1" si="234"/>
        <v>39.319133299999983</v>
      </c>
    </row>
    <row r="3079" spans="1:13" x14ac:dyDescent="0.3">
      <c r="A3079" s="1">
        <v>40695</v>
      </c>
      <c r="B3079">
        <f>VLOOKUP($A3079,DataAdjust!$A:$K,9,FALSE)</f>
        <v>52.897635999999999</v>
      </c>
      <c r="C3079">
        <f>VLOOKUP($A3079,DataAdjust!$A:$K,10,FALSE)</f>
        <v>53.037635999999992</v>
      </c>
      <c r="D3079">
        <f>VLOOKUP($A3079,DataAdjust!$A:$K,11,FALSE)</f>
        <v>51.717635999999992</v>
      </c>
      <c r="E3079">
        <f>VLOOKUP($A3079,DataAdjust!$A:$K,6,FALSE)</f>
        <v>51.767634999999999</v>
      </c>
      <c r="F3079">
        <f>VLOOKUP($A3079,DataAdjust!$A:$K,7,FALSE)</f>
        <v>51795000</v>
      </c>
      <c r="G3079">
        <f t="shared" ca="1" si="230"/>
        <v>51.942013233333334</v>
      </c>
      <c r="H3079">
        <f t="shared" ca="1" si="230"/>
        <v>51.920640875000004</v>
      </c>
      <c r="I3079">
        <f t="shared" ca="1" si="231"/>
        <v>0</v>
      </c>
      <c r="J3079">
        <f ca="1">IF(AND(I3078=0,I3079=1),B3080,IF(AND(I3079=1,I3078=1),J3078,0))</f>
        <v>0</v>
      </c>
      <c r="K3079">
        <f t="shared" ca="1" si="232"/>
        <v>51.866420999999995</v>
      </c>
      <c r="L3079">
        <f t="shared" ca="1" si="233"/>
        <v>-1.555697685000005</v>
      </c>
      <c r="M3079">
        <f t="shared" ca="1" si="234"/>
        <v>37.763435614999977</v>
      </c>
    </row>
    <row r="3080" spans="1:13" x14ac:dyDescent="0.3">
      <c r="A3080" s="1">
        <v>40696</v>
      </c>
      <c r="B3080">
        <f>VLOOKUP($A3080,DataAdjust!$A:$K,9,FALSE)</f>
        <v>51.866420999999995</v>
      </c>
      <c r="C3080">
        <f>VLOOKUP($A3080,DataAdjust!$A:$K,10,FALSE)</f>
        <v>52.076419999999992</v>
      </c>
      <c r="D3080">
        <f>VLOOKUP($A3080,DataAdjust!$A:$K,11,FALSE)</f>
        <v>51.556418999999998</v>
      </c>
      <c r="E3080">
        <f>VLOOKUP($A3080,DataAdjust!$A:$K,6,FALSE)</f>
        <v>51.876418999999999</v>
      </c>
      <c r="F3080">
        <f>VLOOKUP($A3080,DataAdjust!$A:$K,7,FALSE)</f>
        <v>50198100</v>
      </c>
      <c r="G3080">
        <f t="shared" ca="1" si="230"/>
        <v>51.94006195</v>
      </c>
      <c r="H3080">
        <f t="shared" ca="1" si="230"/>
        <v>51.857163874999998</v>
      </c>
      <c r="I3080">
        <f t="shared" ca="1" si="231"/>
        <v>0</v>
      </c>
      <c r="J3080">
        <f ca="1">IF(AND(I3079=0,I3080=1),B3081,IF(AND(I3080=1,I3079=1),J3079,0))</f>
        <v>0</v>
      </c>
      <c r="K3080">
        <f t="shared" ca="1" si="232"/>
        <v>0</v>
      </c>
      <c r="L3080">
        <f t="shared" ca="1" si="233"/>
        <v>0</v>
      </c>
      <c r="M3080">
        <f t="shared" ca="1" si="234"/>
        <v>37.763435614999977</v>
      </c>
    </row>
    <row r="3081" spans="1:13" x14ac:dyDescent="0.3">
      <c r="A3081" s="1">
        <v>40697</v>
      </c>
      <c r="B3081">
        <f>VLOOKUP($A3081,DataAdjust!$A:$K,9,FALSE)</f>
        <v>51.296612000000003</v>
      </c>
      <c r="C3081">
        <f>VLOOKUP($A3081,DataAdjust!$A:$K,10,FALSE)</f>
        <v>51.736615</v>
      </c>
      <c r="D3081">
        <f>VLOOKUP($A3081,DataAdjust!$A:$K,11,FALSE)</f>
        <v>51.016613000000007</v>
      </c>
      <c r="E3081">
        <f>VLOOKUP($A3081,DataAdjust!$A:$K,6,FALSE)</f>
        <v>51.096611000000003</v>
      </c>
      <c r="F3081">
        <f>VLOOKUP($A3081,DataAdjust!$A:$K,7,FALSE)</f>
        <v>57773700</v>
      </c>
      <c r="G3081">
        <f t="shared" ca="1" si="230"/>
        <v>51.93099968333334</v>
      </c>
      <c r="H3081">
        <f t="shared" ca="1" si="230"/>
        <v>51.792556749999996</v>
      </c>
      <c r="I3081">
        <f t="shared" ca="1" si="231"/>
        <v>0</v>
      </c>
      <c r="J3081">
        <f ca="1">IF(AND(I3080=0,I3081=1),B3082,IF(AND(I3081=1,I3080=1),J3080,0))</f>
        <v>0</v>
      </c>
      <c r="K3081">
        <f t="shared" ca="1" si="232"/>
        <v>0</v>
      </c>
      <c r="L3081">
        <f t="shared" ca="1" si="233"/>
        <v>0</v>
      </c>
      <c r="M3081">
        <f t="shared" ca="1" si="234"/>
        <v>37.763435614999977</v>
      </c>
    </row>
    <row r="3082" spans="1:13" x14ac:dyDescent="0.3">
      <c r="A3082" s="1">
        <v>40700</v>
      </c>
      <c r="B3082">
        <f>VLOOKUP($A3082,DataAdjust!$A:$K,9,FALSE)</f>
        <v>51.009495000000001</v>
      </c>
      <c r="C3082">
        <f>VLOOKUP($A3082,DataAdjust!$A:$K,10,FALSE)</f>
        <v>51.319492999999994</v>
      </c>
      <c r="D3082">
        <f>VLOOKUP($A3082,DataAdjust!$A:$K,11,FALSE)</f>
        <v>50.649494999999995</v>
      </c>
      <c r="E3082">
        <f>VLOOKUP($A3082,DataAdjust!$A:$K,6,FALSE)</f>
        <v>50.679493000000001</v>
      </c>
      <c r="F3082">
        <f>VLOOKUP($A3082,DataAdjust!$A:$K,7,FALSE)</f>
        <v>50175600</v>
      </c>
      <c r="G3082">
        <f t="shared" ca="1" si="230"/>
        <v>51.92841700000001</v>
      </c>
      <c r="H3082">
        <f t="shared" ca="1" si="230"/>
        <v>51.715481249999996</v>
      </c>
      <c r="I3082">
        <f t="shared" ca="1" si="231"/>
        <v>0</v>
      </c>
      <c r="J3082">
        <f ca="1">IF(AND(I3081=0,I3082=1),B3083,IF(AND(I3082=1,I3081=1),J3081,0))</f>
        <v>0</v>
      </c>
      <c r="K3082">
        <f t="shared" ca="1" si="232"/>
        <v>0</v>
      </c>
      <c r="L3082">
        <f t="shared" ca="1" si="233"/>
        <v>0</v>
      </c>
      <c r="M3082">
        <f t="shared" ca="1" si="234"/>
        <v>37.763435614999977</v>
      </c>
    </row>
    <row r="3083" spans="1:13" x14ac:dyDescent="0.3">
      <c r="A3083" s="1">
        <v>40701</v>
      </c>
      <c r="B3083">
        <f>VLOOKUP($A3083,DataAdjust!$A:$K,9,FALSE)</f>
        <v>50.838818000000003</v>
      </c>
      <c r="C3083">
        <f>VLOOKUP($A3083,DataAdjust!$A:$K,10,FALSE)</f>
        <v>51.05881500000001</v>
      </c>
      <c r="D3083">
        <f>VLOOKUP($A3083,DataAdjust!$A:$K,11,FALSE)</f>
        <v>50.548817000000007</v>
      </c>
      <c r="E3083">
        <f>VLOOKUP($A3083,DataAdjust!$A:$K,6,FALSE)</f>
        <v>50.588818000000003</v>
      </c>
      <c r="F3083">
        <f>VLOOKUP($A3083,DataAdjust!$A:$K,7,FALSE)</f>
        <v>46311100</v>
      </c>
      <c r="G3083">
        <f t="shared" ca="1" si="230"/>
        <v>51.919040983333353</v>
      </c>
      <c r="H3083">
        <f t="shared" ca="1" si="230"/>
        <v>51.602134249999999</v>
      </c>
      <c r="I3083">
        <f t="shared" ca="1" si="231"/>
        <v>0</v>
      </c>
      <c r="J3083">
        <f ca="1">IF(AND(I3082=0,I3083=1),B3084,IF(AND(I3083=1,I3082=1),J3082,0))</f>
        <v>0</v>
      </c>
      <c r="K3083">
        <f t="shared" ca="1" si="232"/>
        <v>0</v>
      </c>
      <c r="L3083">
        <f t="shared" ca="1" si="233"/>
        <v>0</v>
      </c>
      <c r="M3083">
        <f t="shared" ca="1" si="234"/>
        <v>37.763435614999977</v>
      </c>
    </row>
    <row r="3084" spans="1:13" x14ac:dyDescent="0.3">
      <c r="A3084" s="1">
        <v>40702</v>
      </c>
      <c r="B3084">
        <f>VLOOKUP($A3084,DataAdjust!$A:$K,9,FALSE)</f>
        <v>50.506114999999994</v>
      </c>
      <c r="C3084">
        <f>VLOOKUP($A3084,DataAdjust!$A:$K,10,FALSE)</f>
        <v>50.606116999999998</v>
      </c>
      <c r="D3084">
        <f>VLOOKUP($A3084,DataAdjust!$A:$K,11,FALSE)</f>
        <v>50.066116999999991</v>
      </c>
      <c r="E3084">
        <f>VLOOKUP($A3084,DataAdjust!$A:$K,6,FALSE)</f>
        <v>50.226115999999998</v>
      </c>
      <c r="F3084">
        <f>VLOOKUP($A3084,DataAdjust!$A:$K,7,FALSE)</f>
        <v>46426400</v>
      </c>
      <c r="G3084">
        <f t="shared" ca="1" si="230"/>
        <v>51.906638133333345</v>
      </c>
      <c r="H3084">
        <f t="shared" ca="1" si="230"/>
        <v>51.403779499999999</v>
      </c>
      <c r="I3084">
        <f t="shared" ca="1" si="231"/>
        <v>0</v>
      </c>
      <c r="J3084">
        <f ca="1">IF(AND(I3083=0,I3084=1),B3085,IF(AND(I3084=1,I3083=1),J3083,0))</f>
        <v>0</v>
      </c>
      <c r="K3084">
        <f t="shared" ca="1" si="232"/>
        <v>0</v>
      </c>
      <c r="L3084">
        <f t="shared" ca="1" si="233"/>
        <v>0</v>
      </c>
      <c r="M3084">
        <f t="shared" ca="1" si="234"/>
        <v>37.763435614999977</v>
      </c>
    </row>
    <row r="3085" spans="1:13" x14ac:dyDescent="0.3">
      <c r="A3085" s="1">
        <v>40703</v>
      </c>
      <c r="B3085">
        <f>VLOOKUP($A3085,DataAdjust!$A:$K,9,FALSE)</f>
        <v>50.236797000000003</v>
      </c>
      <c r="C3085">
        <f>VLOOKUP($A3085,DataAdjust!$A:$K,10,FALSE)</f>
        <v>50.586795000000009</v>
      </c>
      <c r="D3085">
        <f>VLOOKUP($A3085,DataAdjust!$A:$K,11,FALSE)</f>
        <v>50.056797000000003</v>
      </c>
      <c r="E3085">
        <f>VLOOKUP($A3085,DataAdjust!$A:$K,6,FALSE)</f>
        <v>50.316799000000003</v>
      </c>
      <c r="F3085">
        <f>VLOOKUP($A3085,DataAdjust!$A:$K,7,FALSE)</f>
        <v>45307500</v>
      </c>
      <c r="G3085">
        <f t="shared" ca="1" si="230"/>
        <v>51.907819866666685</v>
      </c>
      <c r="H3085">
        <f t="shared" ca="1" si="230"/>
        <v>51.183887874999996</v>
      </c>
      <c r="I3085">
        <f t="shared" ca="1" si="231"/>
        <v>0</v>
      </c>
      <c r="J3085">
        <f ca="1">IF(AND(I3084=0,I3085=1),B3086,IF(AND(I3085=1,I3084=1),J3084,0))</f>
        <v>0</v>
      </c>
      <c r="K3085">
        <f t="shared" ca="1" si="232"/>
        <v>0</v>
      </c>
      <c r="L3085">
        <f t="shared" ca="1" si="233"/>
        <v>0</v>
      </c>
      <c r="M3085">
        <f t="shared" ca="1" si="234"/>
        <v>37.763435614999977</v>
      </c>
    </row>
    <row r="3086" spans="1:13" x14ac:dyDescent="0.3">
      <c r="A3086" s="1">
        <v>40704</v>
      </c>
      <c r="B3086">
        <f>VLOOKUP($A3086,DataAdjust!$A:$K,9,FALSE)</f>
        <v>50.136040999999992</v>
      </c>
      <c r="C3086">
        <f>VLOOKUP($A3086,DataAdjust!$A:$K,10,FALSE)</f>
        <v>50.246040999999998</v>
      </c>
      <c r="D3086">
        <f>VLOOKUP($A3086,DataAdjust!$A:$K,11,FALSE)</f>
        <v>49.496040999999998</v>
      </c>
      <c r="E3086">
        <f>VLOOKUP($A3086,DataAdjust!$A:$K,6,FALSE)</f>
        <v>49.546039999999998</v>
      </c>
      <c r="F3086">
        <f>VLOOKUP($A3086,DataAdjust!$A:$K,7,FALSE)</f>
        <v>53740600</v>
      </c>
      <c r="G3086">
        <f t="shared" ca="1" si="230"/>
        <v>51.916378466666671</v>
      </c>
      <c r="H3086">
        <f t="shared" ca="1" si="230"/>
        <v>50.762241375000002</v>
      </c>
      <c r="I3086">
        <f t="shared" ca="1" si="231"/>
        <v>0</v>
      </c>
      <c r="J3086">
        <f ca="1">IF(AND(I3085=0,I3086=1),B3087,IF(AND(I3086=1,I3085=1),J3085,0))</f>
        <v>0</v>
      </c>
      <c r="K3086">
        <f t="shared" ca="1" si="232"/>
        <v>0</v>
      </c>
      <c r="L3086">
        <f t="shared" ca="1" si="233"/>
        <v>0</v>
      </c>
      <c r="M3086">
        <f t="shared" ca="1" si="234"/>
        <v>37.763435614999977</v>
      </c>
    </row>
    <row r="3087" spans="1:13" x14ac:dyDescent="0.3">
      <c r="A3087" s="1">
        <v>40707</v>
      </c>
      <c r="B3087">
        <f>VLOOKUP($A3087,DataAdjust!$A:$K,9,FALSE)</f>
        <v>49.576038999999994</v>
      </c>
      <c r="C3087">
        <f>VLOOKUP($A3087,DataAdjust!$A:$K,10,FALSE)</f>
        <v>49.836040999999994</v>
      </c>
      <c r="D3087">
        <f>VLOOKUP($A3087,DataAdjust!$A:$K,11,FALSE)</f>
        <v>49.356041999999995</v>
      </c>
      <c r="E3087">
        <f>VLOOKUP($A3087,DataAdjust!$A:$K,6,FALSE)</f>
        <v>49.546039999999998</v>
      </c>
      <c r="F3087">
        <f>VLOOKUP($A3087,DataAdjust!$A:$K,7,FALSE)</f>
        <v>37736800</v>
      </c>
      <c r="G3087">
        <f t="shared" ca="1" si="230"/>
        <v>51.917391083333342</v>
      </c>
      <c r="H3087">
        <f t="shared" ca="1" si="230"/>
        <v>50.484542000000005</v>
      </c>
      <c r="I3087">
        <f t="shared" ca="1" si="231"/>
        <v>0</v>
      </c>
      <c r="J3087">
        <f ca="1">IF(AND(I3086=0,I3087=1),B3088,IF(AND(I3087=1,I3086=1),J3086,0))</f>
        <v>0</v>
      </c>
      <c r="K3087">
        <f t="shared" ca="1" si="232"/>
        <v>0</v>
      </c>
      <c r="L3087">
        <f t="shared" ca="1" si="233"/>
        <v>0</v>
      </c>
      <c r="M3087">
        <f t="shared" ca="1" si="234"/>
        <v>37.763435614999977</v>
      </c>
    </row>
    <row r="3088" spans="1:13" x14ac:dyDescent="0.3">
      <c r="A3088" s="1">
        <v>40708</v>
      </c>
      <c r="B3088">
        <f>VLOOKUP($A3088,DataAdjust!$A:$K,9,FALSE)</f>
        <v>49.900775999999993</v>
      </c>
      <c r="C3088">
        <f>VLOOKUP($A3088,DataAdjust!$A:$K,10,FALSE)</f>
        <v>50.310775999999997</v>
      </c>
      <c r="D3088">
        <f>VLOOKUP($A3088,DataAdjust!$A:$K,11,FALSE)</f>
        <v>49.87077399999999</v>
      </c>
      <c r="E3088">
        <f>VLOOKUP($A3088,DataAdjust!$A:$K,6,FALSE)</f>
        <v>50.180774999999997</v>
      </c>
      <c r="F3088">
        <f>VLOOKUP($A3088,DataAdjust!$A:$K,7,FALSE)</f>
        <v>40565300</v>
      </c>
      <c r="G3088">
        <f t="shared" ca="1" si="230"/>
        <v>51.93084171666667</v>
      </c>
      <c r="H3088">
        <f t="shared" ca="1" si="230"/>
        <v>50.272586499999996</v>
      </c>
      <c r="I3088">
        <f t="shared" ca="1" si="231"/>
        <v>0</v>
      </c>
      <c r="J3088">
        <f ca="1">IF(AND(I3087=0,I3088=1),B3089,IF(AND(I3088=1,I3087=1),J3087,0))</f>
        <v>0</v>
      </c>
      <c r="K3088">
        <f t="shared" ca="1" si="232"/>
        <v>0</v>
      </c>
      <c r="L3088">
        <f t="shared" ca="1" si="233"/>
        <v>0</v>
      </c>
      <c r="M3088">
        <f t="shared" ca="1" si="234"/>
        <v>37.763435614999977</v>
      </c>
    </row>
    <row r="3089" spans="1:13" x14ac:dyDescent="0.3">
      <c r="A3089" s="1">
        <v>40709</v>
      </c>
      <c r="B3089">
        <f>VLOOKUP($A3089,DataAdjust!$A:$K,9,FALSE)</f>
        <v>49.748664000000005</v>
      </c>
      <c r="C3089">
        <f>VLOOKUP($A3089,DataAdjust!$A:$K,10,FALSE)</f>
        <v>50.088665000000006</v>
      </c>
      <c r="D3089">
        <f>VLOOKUP($A3089,DataAdjust!$A:$K,11,FALSE)</f>
        <v>49.118663000000005</v>
      </c>
      <c r="E3089">
        <f>VLOOKUP($A3089,DataAdjust!$A:$K,6,FALSE)</f>
        <v>49.228664000000002</v>
      </c>
      <c r="F3089">
        <f>VLOOKUP($A3089,DataAdjust!$A:$K,7,FALSE)</f>
        <v>59022400</v>
      </c>
      <c r="G3089">
        <f t="shared" ca="1" si="230"/>
        <v>51.912555266666679</v>
      </c>
      <c r="H3089">
        <f t="shared" ca="1" si="230"/>
        <v>50.039093124999994</v>
      </c>
      <c r="I3089">
        <f t="shared" ca="1" si="231"/>
        <v>0</v>
      </c>
      <c r="J3089">
        <f ca="1">IF(AND(I3088=0,I3089=1),B3090,IF(AND(I3089=1,I3088=1),J3088,0))</f>
        <v>0</v>
      </c>
      <c r="K3089">
        <f t="shared" ca="1" si="232"/>
        <v>0</v>
      </c>
      <c r="L3089">
        <f t="shared" ca="1" si="233"/>
        <v>0</v>
      </c>
      <c r="M3089">
        <f t="shared" ca="1" si="234"/>
        <v>37.763435614999977</v>
      </c>
    </row>
    <row r="3090" spans="1:13" x14ac:dyDescent="0.3">
      <c r="A3090" s="1">
        <v>40710</v>
      </c>
      <c r="B3090">
        <f>VLOOKUP($A3090,DataAdjust!$A:$K,9,FALSE)</f>
        <v>49.278236999999997</v>
      </c>
      <c r="C3090">
        <f>VLOOKUP($A3090,DataAdjust!$A:$K,10,FALSE)</f>
        <v>49.458236999999997</v>
      </c>
      <c r="D3090">
        <f>VLOOKUP($A3090,DataAdjust!$A:$K,11,FALSE)</f>
        <v>48.578235999999997</v>
      </c>
      <c r="E3090">
        <f>VLOOKUP($A3090,DataAdjust!$A:$K,6,FALSE)</f>
        <v>49.038238999999997</v>
      </c>
      <c r="F3090">
        <f>VLOOKUP($A3090,DataAdjust!$A:$K,7,FALSE)</f>
        <v>66316200</v>
      </c>
      <c r="G3090">
        <f t="shared" ca="1" si="230"/>
        <v>51.892606316666679</v>
      </c>
      <c r="H3090">
        <f t="shared" ca="1" si="230"/>
        <v>49.833936374999993</v>
      </c>
      <c r="I3090">
        <f t="shared" ca="1" si="231"/>
        <v>0</v>
      </c>
      <c r="J3090">
        <f ca="1">IF(AND(I3089=0,I3090=1),B3091,IF(AND(I3090=1,I3089=1),J3089,0))</f>
        <v>0</v>
      </c>
      <c r="K3090">
        <f t="shared" ca="1" si="232"/>
        <v>0</v>
      </c>
      <c r="L3090">
        <f t="shared" ca="1" si="233"/>
        <v>0</v>
      </c>
      <c r="M3090">
        <f t="shared" ca="1" si="234"/>
        <v>37.763435614999977</v>
      </c>
    </row>
    <row r="3091" spans="1:13" x14ac:dyDescent="0.3">
      <c r="A3091" s="1">
        <v>40711</v>
      </c>
      <c r="B3091">
        <f>VLOOKUP($A3091,DataAdjust!$A:$K,9,FALSE)</f>
        <v>49.494652000000002</v>
      </c>
      <c r="C3091">
        <f>VLOOKUP($A3091,DataAdjust!$A:$K,10,FALSE)</f>
        <v>49.694648000000001</v>
      </c>
      <c r="D3091">
        <f>VLOOKUP($A3091,DataAdjust!$A:$K,11,FALSE)</f>
        <v>48.724651000000001</v>
      </c>
      <c r="E3091">
        <f>VLOOKUP($A3091,DataAdjust!$A:$K,6,FALSE)</f>
        <v>48.884650999999998</v>
      </c>
      <c r="F3091">
        <f>VLOOKUP($A3091,DataAdjust!$A:$K,7,FALSE)</f>
        <v>70337000</v>
      </c>
      <c r="G3091">
        <f t="shared" ca="1" si="230"/>
        <v>51.865412616666688</v>
      </c>
      <c r="H3091">
        <f t="shared" ca="1" si="230"/>
        <v>49.620915499999995</v>
      </c>
      <c r="I3091">
        <f t="shared" ca="1" si="231"/>
        <v>0</v>
      </c>
      <c r="J3091">
        <f ca="1">IF(AND(I3090=0,I3091=1),B3092,IF(AND(I3091=1,I3090=1),J3090,0))</f>
        <v>0</v>
      </c>
      <c r="K3091">
        <f t="shared" ca="1" si="232"/>
        <v>0</v>
      </c>
      <c r="L3091">
        <f t="shared" ca="1" si="233"/>
        <v>0</v>
      </c>
      <c r="M3091">
        <f t="shared" ca="1" si="234"/>
        <v>37.763435614999977</v>
      </c>
    </row>
    <row r="3092" spans="1:13" x14ac:dyDescent="0.3">
      <c r="A3092" s="1">
        <v>40714</v>
      </c>
      <c r="B3092">
        <f>VLOOKUP($A3092,DataAdjust!$A:$K,9,FALSE)</f>
        <v>48.709113000000002</v>
      </c>
      <c r="C3092">
        <f>VLOOKUP($A3092,DataAdjust!$A:$K,10,FALSE)</f>
        <v>49.299113999999996</v>
      </c>
      <c r="D3092">
        <f>VLOOKUP($A3092,DataAdjust!$A:$K,11,FALSE)</f>
        <v>48.709113000000002</v>
      </c>
      <c r="E3092">
        <f>VLOOKUP($A3092,DataAdjust!$A:$K,6,FALSE)</f>
        <v>49.139113999999999</v>
      </c>
      <c r="F3092">
        <f>VLOOKUP($A3092,DataAdjust!$A:$K,7,FALSE)</f>
        <v>37402900</v>
      </c>
      <c r="G3092">
        <f t="shared" ca="1" si="230"/>
        <v>51.827498333333352</v>
      </c>
      <c r="H3092">
        <f t="shared" ca="1" si="230"/>
        <v>49.485040250000004</v>
      </c>
      <c r="I3092">
        <f t="shared" ca="1" si="231"/>
        <v>0</v>
      </c>
      <c r="J3092">
        <f ca="1">IF(AND(I3091=0,I3092=1),B3093,IF(AND(I3092=1,I3091=1),J3091,0))</f>
        <v>0</v>
      </c>
      <c r="K3092">
        <f t="shared" ca="1" si="232"/>
        <v>0</v>
      </c>
      <c r="L3092">
        <f t="shared" ca="1" si="233"/>
        <v>0</v>
      </c>
      <c r="M3092">
        <f t="shared" ca="1" si="234"/>
        <v>37.763435614999977</v>
      </c>
    </row>
    <row r="3093" spans="1:13" x14ac:dyDescent="0.3">
      <c r="A3093" s="1">
        <v>40715</v>
      </c>
      <c r="B3093">
        <f>VLOOKUP($A3093,DataAdjust!$A:$K,9,FALSE)</f>
        <v>49.223323000000008</v>
      </c>
      <c r="C3093">
        <f>VLOOKUP($A3093,DataAdjust!$A:$K,10,FALSE)</f>
        <v>50.253326000000001</v>
      </c>
      <c r="D3093">
        <f>VLOOKUP($A3093,DataAdjust!$A:$K,11,FALSE)</f>
        <v>48.993324000000001</v>
      </c>
      <c r="E3093">
        <f>VLOOKUP($A3093,DataAdjust!$A:$K,6,FALSE)</f>
        <v>50.193325000000002</v>
      </c>
      <c r="F3093">
        <f>VLOOKUP($A3093,DataAdjust!$A:$K,7,FALSE)</f>
        <v>55892800</v>
      </c>
      <c r="G3093">
        <f t="shared" ca="1" si="230"/>
        <v>51.805038283333346</v>
      </c>
      <c r="H3093">
        <f t="shared" ca="1" si="230"/>
        <v>49.469606000000006</v>
      </c>
      <c r="I3093">
        <f t="shared" ca="1" si="231"/>
        <v>0</v>
      </c>
      <c r="J3093">
        <f ca="1">IF(AND(I3092=0,I3093=1),B3094,IF(AND(I3093=1,I3092=1),J3092,0))</f>
        <v>0</v>
      </c>
      <c r="K3093">
        <f t="shared" ca="1" si="232"/>
        <v>0</v>
      </c>
      <c r="L3093">
        <f t="shared" ca="1" si="233"/>
        <v>0</v>
      </c>
      <c r="M3093">
        <f t="shared" ca="1" si="234"/>
        <v>37.763435614999977</v>
      </c>
    </row>
    <row r="3094" spans="1:13" x14ac:dyDescent="0.3">
      <c r="A3094" s="1">
        <v>40716</v>
      </c>
      <c r="B3094">
        <f>VLOOKUP($A3094,DataAdjust!$A:$K,9,FALSE)</f>
        <v>49.999817</v>
      </c>
      <c r="C3094">
        <f>VLOOKUP($A3094,DataAdjust!$A:$K,10,FALSE)</f>
        <v>50.319817</v>
      </c>
      <c r="D3094">
        <f>VLOOKUP($A3094,DataAdjust!$A:$K,11,FALSE)</f>
        <v>49.819817</v>
      </c>
      <c r="E3094">
        <f>VLOOKUP($A3094,DataAdjust!$A:$K,6,FALSE)</f>
        <v>49.829819000000001</v>
      </c>
      <c r="F3094">
        <f>VLOOKUP($A3094,DataAdjust!$A:$K,7,FALSE)</f>
        <v>36833300</v>
      </c>
      <c r="G3094">
        <f t="shared" ref="G3094:H3157" ca="1" si="235">AVERAGE(INDIRECT(ADDRESS(ROW()-G$2+1,5)&amp;":"&amp;ADDRESS(ROW(),5)))</f>
        <v>51.781204816666687</v>
      </c>
      <c r="H3094">
        <f t="shared" ca="1" si="235"/>
        <v>49.505078374999997</v>
      </c>
      <c r="I3094">
        <f t="shared" ref="I3094:I3157" ca="1" si="236">IF(H3094&gt;G3094,1,0)</f>
        <v>0</v>
      </c>
      <c r="J3094">
        <f ca="1">IF(AND(I3093=0,I3094=1),B3095,IF(AND(I3094=1,I3093=1),J3093,0))</f>
        <v>0</v>
      </c>
      <c r="K3094">
        <f t="shared" ref="K3094:K3157" ca="1" si="237">IF(AND(I3094=0,I3093=1),B3095,0)</f>
        <v>0</v>
      </c>
      <c r="L3094">
        <f t="shared" ref="L3094:L3157" ca="1" si="238">IF(K3094&lt;&gt;0,K3094-J3093-J3093*N$2,0)</f>
        <v>0</v>
      </c>
      <c r="M3094">
        <f t="shared" ref="M3094:M3157" ca="1" si="239">M3093+L3094</f>
        <v>37.763435614999977</v>
      </c>
    </row>
    <row r="3095" spans="1:13" x14ac:dyDescent="0.3">
      <c r="A3095" s="1">
        <v>40717</v>
      </c>
      <c r="B3095">
        <f>VLOOKUP($A3095,DataAdjust!$A:$K,9,FALSE)</f>
        <v>49.193305999999993</v>
      </c>
      <c r="C3095">
        <f>VLOOKUP($A3095,DataAdjust!$A:$K,10,FALSE)</f>
        <v>50.323302999999996</v>
      </c>
      <c r="D3095">
        <f>VLOOKUP($A3095,DataAdjust!$A:$K,11,FALSE)</f>
        <v>49.013304999999995</v>
      </c>
      <c r="E3095">
        <f>VLOOKUP($A3095,DataAdjust!$A:$K,6,FALSE)</f>
        <v>50.293303999999999</v>
      </c>
      <c r="F3095">
        <f>VLOOKUP($A3095,DataAdjust!$A:$K,7,FALSE)</f>
        <v>80743300</v>
      </c>
      <c r="G3095">
        <f t="shared" ca="1" si="235"/>
        <v>51.756783883333348</v>
      </c>
      <c r="H3095">
        <f t="shared" ca="1" si="235"/>
        <v>49.598486374999993</v>
      </c>
      <c r="I3095">
        <f t="shared" ca="1" si="236"/>
        <v>0</v>
      </c>
      <c r="J3095">
        <f ca="1">IF(AND(I3094=0,I3095=1),B3096,IF(AND(I3095=1,I3094=1),J3094,0))</f>
        <v>0</v>
      </c>
      <c r="K3095">
        <f t="shared" ca="1" si="237"/>
        <v>0</v>
      </c>
      <c r="L3095">
        <f t="shared" ca="1" si="238"/>
        <v>0</v>
      </c>
      <c r="M3095">
        <f t="shared" ca="1" si="239"/>
        <v>37.763435614999977</v>
      </c>
    </row>
    <row r="3096" spans="1:13" x14ac:dyDescent="0.3">
      <c r="A3096" s="1">
        <v>40718</v>
      </c>
      <c r="B3096">
        <f>VLOOKUP($A3096,DataAdjust!$A:$K,9,FALSE)</f>
        <v>50.120837999999999</v>
      </c>
      <c r="C3096">
        <f>VLOOKUP($A3096,DataAdjust!$A:$K,10,FALSE)</f>
        <v>50.170836999999999</v>
      </c>
      <c r="D3096">
        <f>VLOOKUP($A3096,DataAdjust!$A:$K,11,FALSE)</f>
        <v>49.310836000000002</v>
      </c>
      <c r="E3096">
        <f>VLOOKUP($A3096,DataAdjust!$A:$K,6,FALSE)</f>
        <v>49.420836999999999</v>
      </c>
      <c r="F3096">
        <f>VLOOKUP($A3096,DataAdjust!$A:$K,7,FALSE)</f>
        <v>56298300</v>
      </c>
      <c r="G3096">
        <f t="shared" ca="1" si="235"/>
        <v>51.713741433333354</v>
      </c>
      <c r="H3096">
        <f t="shared" ca="1" si="235"/>
        <v>49.503494124999996</v>
      </c>
      <c r="I3096">
        <f t="shared" ca="1" si="236"/>
        <v>0</v>
      </c>
      <c r="J3096">
        <f ca="1">IF(AND(I3095=0,I3096=1),B3097,IF(AND(I3096=1,I3095=1),J3095,0))</f>
        <v>0</v>
      </c>
      <c r="K3096">
        <f t="shared" ca="1" si="237"/>
        <v>0</v>
      </c>
      <c r="L3096">
        <f t="shared" ca="1" si="238"/>
        <v>0</v>
      </c>
      <c r="M3096">
        <f t="shared" ca="1" si="239"/>
        <v>37.763435614999977</v>
      </c>
    </row>
    <row r="3097" spans="1:13" x14ac:dyDescent="0.3">
      <c r="A3097" s="1">
        <v>40721</v>
      </c>
      <c r="B3097">
        <f>VLOOKUP($A3097,DataAdjust!$A:$K,9,FALSE)</f>
        <v>49.401501000000003</v>
      </c>
      <c r="C3097">
        <f>VLOOKUP($A3097,DataAdjust!$A:$K,10,FALSE)</f>
        <v>50.491501</v>
      </c>
      <c r="D3097">
        <f>VLOOKUP($A3097,DataAdjust!$A:$K,11,FALSE)</f>
        <v>49.281502000000003</v>
      </c>
      <c r="E3097">
        <f>VLOOKUP($A3097,DataAdjust!$A:$K,6,FALSE)</f>
        <v>50.211502000000003</v>
      </c>
      <c r="F3097">
        <f>VLOOKUP($A3097,DataAdjust!$A:$K,7,FALSE)</f>
        <v>49968900</v>
      </c>
      <c r="G3097">
        <f t="shared" ca="1" si="235"/>
        <v>51.682667600000016</v>
      </c>
      <c r="H3097">
        <f t="shared" ca="1" si="235"/>
        <v>49.626348874999998</v>
      </c>
      <c r="I3097">
        <f t="shared" ca="1" si="236"/>
        <v>0</v>
      </c>
      <c r="J3097">
        <f ca="1">IF(AND(I3096=0,I3097=1),B3098,IF(AND(I3097=1,I3096=1),J3096,0))</f>
        <v>0</v>
      </c>
      <c r="K3097">
        <f t="shared" ca="1" si="237"/>
        <v>0</v>
      </c>
      <c r="L3097">
        <f t="shared" ca="1" si="238"/>
        <v>0</v>
      </c>
      <c r="M3097">
        <f t="shared" ca="1" si="239"/>
        <v>37.763435614999977</v>
      </c>
    </row>
    <row r="3098" spans="1:13" x14ac:dyDescent="0.3">
      <c r="A3098" s="1">
        <v>40722</v>
      </c>
      <c r="B3098">
        <f>VLOOKUP($A3098,DataAdjust!$A:$K,9,FALSE)</f>
        <v>50.256737000000001</v>
      </c>
      <c r="C3098">
        <f>VLOOKUP($A3098,DataAdjust!$A:$K,10,FALSE)</f>
        <v>50.966740000000001</v>
      </c>
      <c r="D3098">
        <f>VLOOKUP($A3098,DataAdjust!$A:$K,11,FALSE)</f>
        <v>50.176738999999998</v>
      </c>
      <c r="E3098">
        <f>VLOOKUP($A3098,DataAdjust!$A:$K,6,FALSE)</f>
        <v>50.956738000000001</v>
      </c>
      <c r="F3098">
        <f>VLOOKUP($A3098,DataAdjust!$A:$K,7,FALSE)</f>
        <v>47028800</v>
      </c>
      <c r="G3098">
        <f t="shared" ca="1" si="235"/>
        <v>51.663561000000009</v>
      </c>
      <c r="H3098">
        <f t="shared" ca="1" si="235"/>
        <v>49.86616124999999</v>
      </c>
      <c r="I3098">
        <f t="shared" ca="1" si="236"/>
        <v>0</v>
      </c>
      <c r="J3098">
        <f ca="1">IF(AND(I3097=0,I3098=1),B3099,IF(AND(I3098=1,I3097=1),J3097,0))</f>
        <v>0</v>
      </c>
      <c r="K3098">
        <f t="shared" ca="1" si="237"/>
        <v>0</v>
      </c>
      <c r="L3098">
        <f t="shared" ca="1" si="238"/>
        <v>0</v>
      </c>
      <c r="M3098">
        <f t="shared" ca="1" si="239"/>
        <v>37.763435614999977</v>
      </c>
    </row>
    <row r="3099" spans="1:13" x14ac:dyDescent="0.3">
      <c r="A3099" s="1">
        <v>40723</v>
      </c>
      <c r="B3099">
        <f>VLOOKUP($A3099,DataAdjust!$A:$K,9,FALSE)</f>
        <v>51.065761999999999</v>
      </c>
      <c r="C3099">
        <f>VLOOKUP($A3099,DataAdjust!$A:$K,10,FALSE)</f>
        <v>51.275760999999996</v>
      </c>
      <c r="D3099">
        <f>VLOOKUP($A3099,DataAdjust!$A:$K,11,FALSE)</f>
        <v>50.765763</v>
      </c>
      <c r="E3099">
        <f>VLOOKUP($A3099,DataAdjust!$A:$K,6,FALSE)</f>
        <v>51.165759999999999</v>
      </c>
      <c r="F3099">
        <f>VLOOKUP($A3099,DataAdjust!$A:$K,7,FALSE)</f>
        <v>65407300</v>
      </c>
      <c r="G3099">
        <f t="shared" ca="1" si="235"/>
        <v>51.65080973333334</v>
      </c>
      <c r="H3099">
        <f t="shared" ca="1" si="235"/>
        <v>50.151299875000007</v>
      </c>
      <c r="I3099">
        <f t="shared" ca="1" si="236"/>
        <v>0</v>
      </c>
      <c r="J3099">
        <f ca="1">IF(AND(I3098=0,I3099=1),B3100,IF(AND(I3099=1,I3098=1),J3098,0))</f>
        <v>0</v>
      </c>
      <c r="K3099">
        <f t="shared" ca="1" si="237"/>
        <v>0</v>
      </c>
      <c r="L3099">
        <f t="shared" ca="1" si="238"/>
        <v>0</v>
      </c>
      <c r="M3099">
        <f t="shared" ca="1" si="239"/>
        <v>37.763435614999977</v>
      </c>
    </row>
    <row r="3100" spans="1:13" x14ac:dyDescent="0.3">
      <c r="A3100" s="1">
        <v>40724</v>
      </c>
      <c r="B3100">
        <f>VLOOKUP($A3100,DataAdjust!$A:$K,9,FALSE)</f>
        <v>51.297359999999998</v>
      </c>
      <c r="C3100">
        <f>VLOOKUP($A3100,DataAdjust!$A:$K,10,FALSE)</f>
        <v>51.887360000000001</v>
      </c>
      <c r="D3100">
        <f>VLOOKUP($A3100,DataAdjust!$A:$K,11,FALSE)</f>
        <v>51.267361000000001</v>
      </c>
      <c r="E3100">
        <f>VLOOKUP($A3100,DataAdjust!$A:$K,6,FALSE)</f>
        <v>51.847358999999997</v>
      </c>
      <c r="F3100">
        <f>VLOOKUP($A3100,DataAdjust!$A:$K,7,FALSE)</f>
        <v>50347200</v>
      </c>
      <c r="G3100">
        <f t="shared" ca="1" si="235"/>
        <v>51.651685266666668</v>
      </c>
      <c r="H3100">
        <f t="shared" ca="1" si="235"/>
        <v>50.489830499999997</v>
      </c>
      <c r="I3100">
        <f t="shared" ca="1" si="236"/>
        <v>0</v>
      </c>
      <c r="J3100">
        <f ca="1">IF(AND(I3099=0,I3100=1),B3101,IF(AND(I3100=1,I3099=1),J3099,0))</f>
        <v>0</v>
      </c>
      <c r="K3100">
        <f t="shared" ca="1" si="237"/>
        <v>0</v>
      </c>
      <c r="L3100">
        <f t="shared" ca="1" si="238"/>
        <v>0</v>
      </c>
      <c r="M3100">
        <f t="shared" ca="1" si="239"/>
        <v>37.763435614999977</v>
      </c>
    </row>
    <row r="3101" spans="1:13" x14ac:dyDescent="0.3">
      <c r="A3101" s="1">
        <v>40725</v>
      </c>
      <c r="B3101">
        <f>VLOOKUP($A3101,DataAdjust!$A:$K,9,FALSE)</f>
        <v>51.798943000000001</v>
      </c>
      <c r="C3101">
        <f>VLOOKUP($A3101,DataAdjust!$A:$K,10,FALSE)</f>
        <v>52.708942999999998</v>
      </c>
      <c r="D3101">
        <f>VLOOKUP($A3101,DataAdjust!$A:$K,11,FALSE)</f>
        <v>51.638939000000001</v>
      </c>
      <c r="E3101">
        <f>VLOOKUP($A3101,DataAdjust!$A:$K,6,FALSE)</f>
        <v>52.628940999999998</v>
      </c>
      <c r="F3101">
        <f>VLOOKUP($A3101,DataAdjust!$A:$K,7,FALSE)</f>
        <v>53203900</v>
      </c>
      <c r="G3101">
        <f t="shared" ca="1" si="235"/>
        <v>51.663471483333332</v>
      </c>
      <c r="H3101">
        <f t="shared" ca="1" si="235"/>
        <v>50.794282499999994</v>
      </c>
      <c r="I3101">
        <f t="shared" ca="1" si="236"/>
        <v>0</v>
      </c>
      <c r="J3101">
        <f ca="1">IF(AND(I3100=0,I3101=1),B3102,IF(AND(I3101=1,I3100=1),J3100,0))</f>
        <v>0</v>
      </c>
      <c r="K3101">
        <f t="shared" ca="1" si="237"/>
        <v>0</v>
      </c>
      <c r="L3101">
        <f t="shared" ca="1" si="238"/>
        <v>0</v>
      </c>
      <c r="M3101">
        <f t="shared" ca="1" si="239"/>
        <v>37.763435614999977</v>
      </c>
    </row>
    <row r="3102" spans="1:13" x14ac:dyDescent="0.3">
      <c r="A3102" s="1">
        <v>40729</v>
      </c>
      <c r="B3102">
        <f>VLOOKUP($A3102,DataAdjust!$A:$K,9,FALSE)</f>
        <v>52.662490000000005</v>
      </c>
      <c r="C3102">
        <f>VLOOKUP($A3102,DataAdjust!$A:$K,10,FALSE)</f>
        <v>52.952487000000005</v>
      </c>
      <c r="D3102">
        <f>VLOOKUP($A3102,DataAdjust!$A:$K,11,FALSE)</f>
        <v>52.522491000000002</v>
      </c>
      <c r="E3102">
        <f>VLOOKUP($A3102,DataAdjust!$A:$K,6,FALSE)</f>
        <v>52.892490000000002</v>
      </c>
      <c r="F3102">
        <f>VLOOKUP($A3102,DataAdjust!$A:$K,7,FALSE)</f>
        <v>43128800</v>
      </c>
      <c r="G3102">
        <f t="shared" ca="1" si="235"/>
        <v>51.680254616666666</v>
      </c>
      <c r="H3102">
        <f t="shared" ca="1" si="235"/>
        <v>51.177116375000004</v>
      </c>
      <c r="I3102">
        <f t="shared" ca="1" si="236"/>
        <v>0</v>
      </c>
      <c r="J3102">
        <f ca="1">IF(AND(I3101=0,I3102=1),B3103,IF(AND(I3102=1,I3101=1),J3101,0))</f>
        <v>0</v>
      </c>
      <c r="K3102">
        <f t="shared" ca="1" si="237"/>
        <v>0</v>
      </c>
      <c r="L3102">
        <f t="shared" ca="1" si="238"/>
        <v>0</v>
      </c>
      <c r="M3102">
        <f t="shared" ca="1" si="239"/>
        <v>37.763435614999977</v>
      </c>
    </row>
    <row r="3103" spans="1:13" x14ac:dyDescent="0.3">
      <c r="A3103" s="1">
        <v>40730</v>
      </c>
      <c r="B3103">
        <f>VLOOKUP($A3103,DataAdjust!$A:$K,9,FALSE)</f>
        <v>52.805156999999994</v>
      </c>
      <c r="C3103">
        <f>VLOOKUP($A3103,DataAdjust!$A:$K,10,FALSE)</f>
        <v>53.165157999999991</v>
      </c>
      <c r="D3103">
        <f>VLOOKUP($A3103,DataAdjust!$A:$K,11,FALSE)</f>
        <v>52.615154999999994</v>
      </c>
      <c r="E3103">
        <f>VLOOKUP($A3103,DataAdjust!$A:$K,6,FALSE)</f>
        <v>53.065154999999997</v>
      </c>
      <c r="F3103">
        <f>VLOOKUP($A3103,DataAdjust!$A:$K,7,FALSE)</f>
        <v>49282700</v>
      </c>
      <c r="G3103">
        <f t="shared" ca="1" si="235"/>
        <v>51.703995899999995</v>
      </c>
      <c r="H3103">
        <f t="shared" ca="1" si="235"/>
        <v>51.52359775</v>
      </c>
      <c r="I3103">
        <f t="shared" ca="1" si="236"/>
        <v>0</v>
      </c>
      <c r="J3103">
        <f ca="1">IF(AND(I3102=0,I3103=1),B3104,IF(AND(I3103=1,I3102=1),J3102,0))</f>
        <v>0</v>
      </c>
      <c r="K3103">
        <f t="shared" ca="1" si="237"/>
        <v>0</v>
      </c>
      <c r="L3103">
        <f t="shared" ca="1" si="238"/>
        <v>0</v>
      </c>
      <c r="M3103">
        <f t="shared" ca="1" si="239"/>
        <v>37.763435614999977</v>
      </c>
    </row>
    <row r="3104" spans="1:13" x14ac:dyDescent="0.3">
      <c r="A3104" s="1">
        <v>40731</v>
      </c>
      <c r="B3104">
        <f>VLOOKUP($A3104,DataAdjust!$A:$K,9,FALSE)</f>
        <v>53.432209</v>
      </c>
      <c r="C3104">
        <f>VLOOKUP($A3104,DataAdjust!$A:$K,10,FALSE)</f>
        <v>53.962207999999997</v>
      </c>
      <c r="D3104">
        <f>VLOOKUP($A3104,DataAdjust!$A:$K,11,FALSE)</f>
        <v>53.342208999999997</v>
      </c>
      <c r="E3104">
        <f>VLOOKUP($A3104,DataAdjust!$A:$K,6,FALSE)</f>
        <v>53.792206</v>
      </c>
      <c r="F3104">
        <f>VLOOKUP($A3104,DataAdjust!$A:$K,7,FALSE)</f>
        <v>54799800</v>
      </c>
      <c r="G3104">
        <f t="shared" ca="1" si="235"/>
        <v>51.7427262</v>
      </c>
      <c r="H3104">
        <f t="shared" ca="1" si="235"/>
        <v>52.070018875000002</v>
      </c>
      <c r="I3104">
        <f t="shared" ca="1" si="236"/>
        <v>1</v>
      </c>
      <c r="J3104">
        <f ca="1">IF(AND(I3103=0,I3104=1),B3105,IF(AND(I3104=1,I3103=1),J3103,0))</f>
        <v>53.296791000000006</v>
      </c>
      <c r="K3104">
        <f t="shared" ca="1" si="237"/>
        <v>0</v>
      </c>
      <c r="L3104">
        <f t="shared" ca="1" si="238"/>
        <v>0</v>
      </c>
      <c r="M3104">
        <f t="shared" ca="1" si="239"/>
        <v>37.763435614999977</v>
      </c>
    </row>
    <row r="3105" spans="1:13" x14ac:dyDescent="0.3">
      <c r="A3105" s="1">
        <v>40732</v>
      </c>
      <c r="B3105">
        <f>VLOOKUP($A3105,DataAdjust!$A:$K,9,FALSE)</f>
        <v>53.296791000000006</v>
      </c>
      <c r="C3105">
        <f>VLOOKUP($A3105,DataAdjust!$A:$K,10,FALSE)</f>
        <v>53.656792000000003</v>
      </c>
      <c r="D3105">
        <f>VLOOKUP($A3105,DataAdjust!$A:$K,11,FALSE)</f>
        <v>52.986790000000006</v>
      </c>
      <c r="E3105">
        <f>VLOOKUP($A3105,DataAdjust!$A:$K,6,FALSE)</f>
        <v>53.646790000000003</v>
      </c>
      <c r="F3105">
        <f>VLOOKUP($A3105,DataAdjust!$A:$K,7,FALSE)</f>
        <v>69519500</v>
      </c>
      <c r="G3105">
        <f t="shared" ca="1" si="235"/>
        <v>51.784926866666659</v>
      </c>
      <c r="H3105">
        <f t="shared" ca="1" si="235"/>
        <v>52.499429875000004</v>
      </c>
      <c r="I3105">
        <f t="shared" ca="1" si="236"/>
        <v>1</v>
      </c>
      <c r="J3105">
        <f ca="1">IF(AND(I3104=0,I3105=1),B3106,IF(AND(I3105=1,I3104=1),J3104,0))</f>
        <v>53.296791000000006</v>
      </c>
      <c r="K3105">
        <f t="shared" ca="1" si="237"/>
        <v>0</v>
      </c>
      <c r="L3105">
        <f t="shared" ca="1" si="238"/>
        <v>0</v>
      </c>
      <c r="M3105">
        <f t="shared" ca="1" si="239"/>
        <v>37.763435614999977</v>
      </c>
    </row>
    <row r="3106" spans="1:13" x14ac:dyDescent="0.3">
      <c r="A3106" s="1">
        <v>40735</v>
      </c>
      <c r="B3106">
        <f>VLOOKUP($A3106,DataAdjust!$A:$K,9,FALSE)</f>
        <v>53.124355999999992</v>
      </c>
      <c r="C3106">
        <f>VLOOKUP($A3106,DataAdjust!$A:$K,10,FALSE)</f>
        <v>53.424354999999998</v>
      </c>
      <c r="D3106">
        <f>VLOOKUP($A3106,DataAdjust!$A:$K,11,FALSE)</f>
        <v>52.474353999999998</v>
      </c>
      <c r="E3106">
        <f>VLOOKUP($A3106,DataAdjust!$A:$K,6,FALSE)</f>
        <v>52.674354999999998</v>
      </c>
      <c r="F3106">
        <f>VLOOKUP($A3106,DataAdjust!$A:$K,7,FALSE)</f>
        <v>52080800</v>
      </c>
      <c r="G3106">
        <f t="shared" ca="1" si="235"/>
        <v>51.803666133333323</v>
      </c>
      <c r="H3106">
        <f t="shared" ca="1" si="235"/>
        <v>52.714131999999999</v>
      </c>
      <c r="I3106">
        <f t="shared" ca="1" si="236"/>
        <v>1</v>
      </c>
      <c r="J3106">
        <f ca="1">IF(AND(I3105=0,I3106=1),B3107,IF(AND(I3106=1,I3105=1),J3105,0))</f>
        <v>53.296791000000006</v>
      </c>
      <c r="K3106">
        <f t="shared" ca="1" si="237"/>
        <v>0</v>
      </c>
      <c r="L3106">
        <f t="shared" ca="1" si="238"/>
        <v>0</v>
      </c>
      <c r="M3106">
        <f t="shared" ca="1" si="239"/>
        <v>37.763435614999977</v>
      </c>
    </row>
    <row r="3107" spans="1:13" x14ac:dyDescent="0.3">
      <c r="A3107" s="1">
        <v>40736</v>
      </c>
      <c r="B3107">
        <f>VLOOKUP($A3107,DataAdjust!$A:$K,9,FALSE)</f>
        <v>52.704498999999998</v>
      </c>
      <c r="C3107">
        <f>VLOOKUP($A3107,DataAdjust!$A:$K,10,FALSE)</f>
        <v>52.824497999999998</v>
      </c>
      <c r="D3107">
        <f>VLOOKUP($A3107,DataAdjust!$A:$K,11,FALSE)</f>
        <v>52.214497000000001</v>
      </c>
      <c r="E3107">
        <f>VLOOKUP($A3107,DataAdjust!$A:$K,6,FALSE)</f>
        <v>52.274498000000001</v>
      </c>
      <c r="F3107">
        <f>VLOOKUP($A3107,DataAdjust!$A:$K,7,FALSE)</f>
        <v>84000700</v>
      </c>
      <c r="G3107">
        <f t="shared" ca="1" si="235"/>
        <v>51.817252183333331</v>
      </c>
      <c r="H3107">
        <f t="shared" ca="1" si="235"/>
        <v>52.852724250000001</v>
      </c>
      <c r="I3107">
        <f t="shared" ca="1" si="236"/>
        <v>1</v>
      </c>
      <c r="J3107">
        <f ca="1">IF(AND(I3106=0,I3107=1),B3108,IF(AND(I3107=1,I3106=1),J3106,0))</f>
        <v>53.296791000000006</v>
      </c>
      <c r="K3107">
        <f t="shared" ca="1" si="237"/>
        <v>0</v>
      </c>
      <c r="L3107">
        <f t="shared" ca="1" si="238"/>
        <v>0</v>
      </c>
      <c r="M3107">
        <f t="shared" ca="1" si="239"/>
        <v>37.763435614999977</v>
      </c>
    </row>
    <row r="3108" spans="1:13" x14ac:dyDescent="0.3">
      <c r="A3108" s="1">
        <v>40737</v>
      </c>
      <c r="B3108">
        <f>VLOOKUP($A3108,DataAdjust!$A:$K,9,FALSE)</f>
        <v>52.672604</v>
      </c>
      <c r="C3108">
        <f>VLOOKUP($A3108,DataAdjust!$A:$K,10,FALSE)</f>
        <v>53.072605000000003</v>
      </c>
      <c r="D3108">
        <f>VLOOKUP($A3108,DataAdjust!$A:$K,11,FALSE)</f>
        <v>52.282603999999999</v>
      </c>
      <c r="E3108">
        <f>VLOOKUP($A3108,DataAdjust!$A:$K,6,FALSE)</f>
        <v>52.492603000000003</v>
      </c>
      <c r="F3108">
        <f>VLOOKUP($A3108,DataAdjust!$A:$K,7,FALSE)</f>
        <v>82378100</v>
      </c>
      <c r="G3108">
        <f t="shared" ca="1" si="235"/>
        <v>51.835984816666659</v>
      </c>
      <c r="H3108">
        <f t="shared" ca="1" si="235"/>
        <v>52.93337975</v>
      </c>
      <c r="I3108">
        <f t="shared" ca="1" si="236"/>
        <v>1</v>
      </c>
      <c r="J3108">
        <f ca="1">IF(AND(I3107=0,I3108=1),B3109,IF(AND(I3108=1,I3107=1),J3107,0))</f>
        <v>53.296791000000006</v>
      </c>
      <c r="K3108">
        <f t="shared" ca="1" si="237"/>
        <v>0</v>
      </c>
      <c r="L3108">
        <f t="shared" ca="1" si="238"/>
        <v>0</v>
      </c>
      <c r="M3108">
        <f t="shared" ca="1" si="239"/>
        <v>37.763435614999977</v>
      </c>
    </row>
    <row r="3109" spans="1:13" x14ac:dyDescent="0.3">
      <c r="A3109" s="1">
        <v>40738</v>
      </c>
      <c r="B3109">
        <f>VLOOKUP($A3109,DataAdjust!$A:$K,9,FALSE)</f>
        <v>52.70371699999999</v>
      </c>
      <c r="C3109">
        <f>VLOOKUP($A3109,DataAdjust!$A:$K,10,FALSE)</f>
        <v>52.973716999999994</v>
      </c>
      <c r="D3109">
        <f>VLOOKUP($A3109,DataAdjust!$A:$K,11,FALSE)</f>
        <v>51.663715999999994</v>
      </c>
      <c r="E3109">
        <f>VLOOKUP($A3109,DataAdjust!$A:$K,6,FALSE)</f>
        <v>51.883716999999997</v>
      </c>
      <c r="F3109">
        <f>VLOOKUP($A3109,DataAdjust!$A:$K,7,FALSE)</f>
        <v>98774200</v>
      </c>
      <c r="G3109">
        <f t="shared" ca="1" si="235"/>
        <v>51.850614700000001</v>
      </c>
      <c r="H3109">
        <f t="shared" ca="1" si="235"/>
        <v>52.840226750000006</v>
      </c>
      <c r="I3109">
        <f t="shared" ca="1" si="236"/>
        <v>1</v>
      </c>
      <c r="J3109">
        <f ca="1">IF(AND(I3108=0,I3109=1),B3110,IF(AND(I3109=1,I3108=1),J3108,0))</f>
        <v>53.296791000000006</v>
      </c>
      <c r="K3109">
        <f t="shared" ca="1" si="237"/>
        <v>0</v>
      </c>
      <c r="L3109">
        <f t="shared" ca="1" si="238"/>
        <v>0</v>
      </c>
      <c r="M3109">
        <f t="shared" ca="1" si="239"/>
        <v>37.763435614999977</v>
      </c>
    </row>
    <row r="3110" spans="1:13" x14ac:dyDescent="0.3">
      <c r="A3110" s="1">
        <v>40739</v>
      </c>
      <c r="B3110">
        <f>VLOOKUP($A3110,DataAdjust!$A:$K,9,FALSE)</f>
        <v>52.454403999999997</v>
      </c>
      <c r="C3110">
        <f>VLOOKUP($A3110,DataAdjust!$A:$K,10,FALSE)</f>
        <v>52.574401999999999</v>
      </c>
      <c r="D3110">
        <f>VLOOKUP($A3110,DataAdjust!$A:$K,11,FALSE)</f>
        <v>52.034405</v>
      </c>
      <c r="E3110">
        <f>VLOOKUP($A3110,DataAdjust!$A:$K,6,FALSE)</f>
        <v>52.574401999999999</v>
      </c>
      <c r="F3110">
        <f>VLOOKUP($A3110,DataAdjust!$A:$K,7,FALSE)</f>
        <v>68281500</v>
      </c>
      <c r="G3110">
        <f t="shared" ca="1" si="235"/>
        <v>51.871466216666668</v>
      </c>
      <c r="H3110">
        <f t="shared" ca="1" si="235"/>
        <v>52.800465750000001</v>
      </c>
      <c r="I3110">
        <f t="shared" ca="1" si="236"/>
        <v>1</v>
      </c>
      <c r="J3110">
        <f ca="1">IF(AND(I3109=0,I3110=1),B3111,IF(AND(I3110=1,I3109=1),J3109,0))</f>
        <v>53.296791000000006</v>
      </c>
      <c r="K3110">
        <f t="shared" ca="1" si="237"/>
        <v>0</v>
      </c>
      <c r="L3110">
        <f t="shared" ca="1" si="238"/>
        <v>0</v>
      </c>
      <c r="M3110">
        <f t="shared" ca="1" si="239"/>
        <v>37.763435614999977</v>
      </c>
    </row>
    <row r="3111" spans="1:13" x14ac:dyDescent="0.3">
      <c r="A3111" s="1">
        <v>40742</v>
      </c>
      <c r="B3111">
        <f>VLOOKUP($A3111,DataAdjust!$A:$K,9,FALSE)</f>
        <v>52.282668999999999</v>
      </c>
      <c r="C3111">
        <f>VLOOKUP($A3111,DataAdjust!$A:$K,10,FALSE)</f>
        <v>52.542670999999999</v>
      </c>
      <c r="D3111">
        <f>VLOOKUP($A3111,DataAdjust!$A:$K,11,FALSE)</f>
        <v>51.732669999999999</v>
      </c>
      <c r="E3111">
        <f>VLOOKUP($A3111,DataAdjust!$A:$K,6,FALSE)</f>
        <v>52.292670999999999</v>
      </c>
      <c r="F3111">
        <f>VLOOKUP($A3111,DataAdjust!$A:$K,7,FALSE)</f>
        <v>59512200</v>
      </c>
      <c r="G3111">
        <f t="shared" ca="1" si="235"/>
        <v>51.86827795</v>
      </c>
      <c r="H3111">
        <f t="shared" ca="1" si="235"/>
        <v>52.703905249999998</v>
      </c>
      <c r="I3111">
        <f t="shared" ca="1" si="236"/>
        <v>1</v>
      </c>
      <c r="J3111">
        <f ca="1">IF(AND(I3110=0,I3111=1),B3112,IF(AND(I3111=1,I3110=1),J3110,0))</f>
        <v>53.296791000000006</v>
      </c>
      <c r="K3111">
        <f t="shared" ca="1" si="237"/>
        <v>0</v>
      </c>
      <c r="L3111">
        <f t="shared" ca="1" si="238"/>
        <v>0</v>
      </c>
      <c r="M3111">
        <f t="shared" ca="1" si="239"/>
        <v>37.763435614999977</v>
      </c>
    </row>
    <row r="3112" spans="1:13" x14ac:dyDescent="0.3">
      <c r="A3112" s="1">
        <v>40743</v>
      </c>
      <c r="B3112">
        <f>VLOOKUP($A3112,DataAdjust!$A:$K,9,FALSE)</f>
        <v>52.723198000000004</v>
      </c>
      <c r="C3112">
        <f>VLOOKUP($A3112,DataAdjust!$A:$K,10,FALSE)</f>
        <v>53.533200000000001</v>
      </c>
      <c r="D3112">
        <f>VLOOKUP($A3112,DataAdjust!$A:$K,11,FALSE)</f>
        <v>52.723198000000004</v>
      </c>
      <c r="E3112">
        <f>VLOOKUP($A3112,DataAdjust!$A:$K,6,FALSE)</f>
        <v>53.483196</v>
      </c>
      <c r="F3112">
        <f>VLOOKUP($A3112,DataAdjust!$A:$K,7,FALSE)</f>
        <v>73904600</v>
      </c>
      <c r="G3112">
        <f t="shared" ca="1" si="235"/>
        <v>51.877979733333333</v>
      </c>
      <c r="H3112">
        <f t="shared" ca="1" si="235"/>
        <v>52.665279000000005</v>
      </c>
      <c r="I3112">
        <f t="shared" ca="1" si="236"/>
        <v>1</v>
      </c>
      <c r="J3112">
        <f ca="1">IF(AND(I3111=0,I3112=1),B3113,IF(AND(I3112=1,I3111=1),J3111,0))</f>
        <v>53.296791000000006</v>
      </c>
      <c r="K3112">
        <f t="shared" ca="1" si="237"/>
        <v>0</v>
      </c>
      <c r="L3112">
        <f t="shared" ca="1" si="238"/>
        <v>0</v>
      </c>
      <c r="M3112">
        <f t="shared" ca="1" si="239"/>
        <v>37.763435614999977</v>
      </c>
    </row>
    <row r="3113" spans="1:13" x14ac:dyDescent="0.3">
      <c r="A3113" s="1">
        <v>40744</v>
      </c>
      <c r="B3113">
        <f>VLOOKUP($A3113,DataAdjust!$A:$K,9,FALSE)</f>
        <v>53.836010000000002</v>
      </c>
      <c r="C3113">
        <f>VLOOKUP($A3113,DataAdjust!$A:$K,10,FALSE)</f>
        <v>53.846009000000002</v>
      </c>
      <c r="D3113">
        <f>VLOOKUP($A3113,DataAdjust!$A:$K,11,FALSE)</f>
        <v>53.156010000000002</v>
      </c>
      <c r="E3113">
        <f>VLOOKUP($A3113,DataAdjust!$A:$K,6,FALSE)</f>
        <v>53.256008000000001</v>
      </c>
      <c r="F3113">
        <f>VLOOKUP($A3113,DataAdjust!$A:$K,7,FALSE)</f>
        <v>57085500</v>
      </c>
      <c r="G3113">
        <f t="shared" ca="1" si="235"/>
        <v>51.881628100000007</v>
      </c>
      <c r="H3113">
        <f t="shared" ca="1" si="235"/>
        <v>52.616431250000005</v>
      </c>
      <c r="I3113">
        <f t="shared" ca="1" si="236"/>
        <v>1</v>
      </c>
      <c r="J3113">
        <f ca="1">IF(AND(I3112=0,I3113=1),B3114,IF(AND(I3113=1,I3112=1),J3112,0))</f>
        <v>53.296791000000006</v>
      </c>
      <c r="K3113">
        <f t="shared" ca="1" si="237"/>
        <v>0</v>
      </c>
      <c r="L3113">
        <f t="shared" ca="1" si="238"/>
        <v>0</v>
      </c>
      <c r="M3113">
        <f t="shared" ca="1" si="239"/>
        <v>37.763435614999977</v>
      </c>
    </row>
    <row r="3114" spans="1:13" x14ac:dyDescent="0.3">
      <c r="A3114" s="1">
        <v>40745</v>
      </c>
      <c r="B3114">
        <f>VLOOKUP($A3114,DataAdjust!$A:$K,9,FALSE)</f>
        <v>53.280430000000003</v>
      </c>
      <c r="C3114">
        <f>VLOOKUP($A3114,DataAdjust!$A:$K,10,FALSE)</f>
        <v>53.940430000000006</v>
      </c>
      <c r="D3114">
        <f>VLOOKUP($A3114,DataAdjust!$A:$K,11,FALSE)</f>
        <v>52.960430000000009</v>
      </c>
      <c r="E3114">
        <f>VLOOKUP($A3114,DataAdjust!$A:$K,6,FALSE)</f>
        <v>53.610432000000003</v>
      </c>
      <c r="F3114">
        <f>VLOOKUP($A3114,DataAdjust!$A:$K,7,FALSE)</f>
        <v>70148800</v>
      </c>
      <c r="G3114">
        <f t="shared" ca="1" si="235"/>
        <v>51.886196333333331</v>
      </c>
      <c r="H3114">
        <f t="shared" ca="1" si="235"/>
        <v>52.733440874999999</v>
      </c>
      <c r="I3114">
        <f t="shared" ca="1" si="236"/>
        <v>1</v>
      </c>
      <c r="J3114">
        <f ca="1">IF(AND(I3113=0,I3114=1),B3115,IF(AND(I3114=1,I3113=1),J3113,0))</f>
        <v>53.296791000000006</v>
      </c>
      <c r="K3114">
        <f t="shared" ca="1" si="237"/>
        <v>0</v>
      </c>
      <c r="L3114">
        <f t="shared" ca="1" si="238"/>
        <v>0</v>
      </c>
      <c r="M3114">
        <f t="shared" ca="1" si="239"/>
        <v>37.763435614999977</v>
      </c>
    </row>
    <row r="3115" spans="1:13" x14ac:dyDescent="0.3">
      <c r="A3115" s="1">
        <v>40746</v>
      </c>
      <c r="B3115">
        <f>VLOOKUP($A3115,DataAdjust!$A:$K,9,FALSE)</f>
        <v>53.524807000000003</v>
      </c>
      <c r="C3115">
        <f>VLOOKUP($A3115,DataAdjust!$A:$K,10,FALSE)</f>
        <v>54.264809</v>
      </c>
      <c r="D3115">
        <f>VLOOKUP($A3115,DataAdjust!$A:$K,11,FALSE)</f>
        <v>53.484805999999999</v>
      </c>
      <c r="E3115">
        <f>VLOOKUP($A3115,DataAdjust!$A:$K,6,FALSE)</f>
        <v>54.164805999999999</v>
      </c>
      <c r="F3115">
        <f>VLOOKUP($A3115,DataAdjust!$A:$K,7,FALSE)</f>
        <v>43620400</v>
      </c>
      <c r="G3115">
        <f t="shared" ca="1" si="235"/>
        <v>51.893958916666662</v>
      </c>
      <c r="H3115">
        <f t="shared" ca="1" si="235"/>
        <v>52.969729375</v>
      </c>
      <c r="I3115">
        <f t="shared" ca="1" si="236"/>
        <v>1</v>
      </c>
      <c r="J3115">
        <f ca="1">IF(AND(I3114=0,I3115=1),B3116,IF(AND(I3115=1,I3114=1),J3114,0))</f>
        <v>53.296791000000006</v>
      </c>
      <c r="K3115">
        <f t="shared" ca="1" si="237"/>
        <v>0</v>
      </c>
      <c r="L3115">
        <f t="shared" ca="1" si="238"/>
        <v>0</v>
      </c>
      <c r="M3115">
        <f t="shared" ca="1" si="239"/>
        <v>37.763435614999977</v>
      </c>
    </row>
    <row r="3116" spans="1:13" x14ac:dyDescent="0.3">
      <c r="A3116" s="1">
        <v>40749</v>
      </c>
      <c r="B3116">
        <f>VLOOKUP($A3116,DataAdjust!$A:$K,9,FALSE)</f>
        <v>53.705745</v>
      </c>
      <c r="C3116">
        <f>VLOOKUP($A3116,DataAdjust!$A:$K,10,FALSE)</f>
        <v>54.385745</v>
      </c>
      <c r="D3116">
        <f>VLOOKUP($A3116,DataAdjust!$A:$K,11,FALSE)</f>
        <v>53.595744000000003</v>
      </c>
      <c r="E3116">
        <f>VLOOKUP($A3116,DataAdjust!$A:$K,6,FALSE)</f>
        <v>54.055743999999997</v>
      </c>
      <c r="F3116">
        <f>VLOOKUP($A3116,DataAdjust!$A:$K,7,FALSE)</f>
        <v>48916100</v>
      </c>
      <c r="G3116">
        <f t="shared" ca="1" si="235"/>
        <v>51.901264183333332</v>
      </c>
      <c r="H3116">
        <f t="shared" ca="1" si="235"/>
        <v>53.165121999999997</v>
      </c>
      <c r="I3116">
        <f t="shared" ca="1" si="236"/>
        <v>1</v>
      </c>
      <c r="J3116">
        <f ca="1">IF(AND(I3115=0,I3116=1),B3117,IF(AND(I3116=1,I3115=1),J3115,0))</f>
        <v>53.296791000000006</v>
      </c>
      <c r="K3116">
        <f t="shared" ca="1" si="237"/>
        <v>0</v>
      </c>
      <c r="L3116">
        <f t="shared" ca="1" si="238"/>
        <v>0</v>
      </c>
      <c r="M3116">
        <f t="shared" ca="1" si="239"/>
        <v>37.763435614999977</v>
      </c>
    </row>
    <row r="3117" spans="1:13" x14ac:dyDescent="0.3">
      <c r="A3117" s="1">
        <v>40750</v>
      </c>
      <c r="B3117">
        <f>VLOOKUP($A3117,DataAdjust!$A:$K,9,FALSE)</f>
        <v>54.002076000000002</v>
      </c>
      <c r="C3117">
        <f>VLOOKUP($A3117,DataAdjust!$A:$K,10,FALSE)</f>
        <v>54.392079000000003</v>
      </c>
      <c r="D3117">
        <f>VLOOKUP($A3117,DataAdjust!$A:$K,11,FALSE)</f>
        <v>53.882077000000002</v>
      </c>
      <c r="E3117">
        <f>VLOOKUP($A3117,DataAdjust!$A:$K,6,FALSE)</f>
        <v>54.192078000000002</v>
      </c>
      <c r="F3117">
        <f>VLOOKUP($A3117,DataAdjust!$A:$K,7,FALSE)</f>
        <v>40918900</v>
      </c>
      <c r="G3117">
        <f t="shared" ca="1" si="235"/>
        <v>51.911596999999993</v>
      </c>
      <c r="H3117">
        <f t="shared" ca="1" si="235"/>
        <v>53.453667125000003</v>
      </c>
      <c r="I3117">
        <f t="shared" ca="1" si="236"/>
        <v>1</v>
      </c>
      <c r="J3117">
        <f ca="1">IF(AND(I3116=0,I3117=1),B3118,IF(AND(I3117=1,I3116=1),J3116,0))</f>
        <v>53.296791000000006</v>
      </c>
      <c r="K3117">
        <f t="shared" ca="1" si="237"/>
        <v>0</v>
      </c>
      <c r="L3117">
        <f t="shared" ca="1" si="238"/>
        <v>0</v>
      </c>
      <c r="M3117">
        <f t="shared" ca="1" si="239"/>
        <v>37.763435614999977</v>
      </c>
    </row>
    <row r="3118" spans="1:13" x14ac:dyDescent="0.3">
      <c r="A3118" s="1">
        <v>40751</v>
      </c>
      <c r="B3118">
        <f>VLOOKUP($A3118,DataAdjust!$A:$K,9,FALSE)</f>
        <v>53.942527999999996</v>
      </c>
      <c r="C3118">
        <f>VLOOKUP($A3118,DataAdjust!$A:$K,10,FALSE)</f>
        <v>53.992526999999995</v>
      </c>
      <c r="D3118">
        <f>VLOOKUP($A3118,DataAdjust!$A:$K,11,FALSE)</f>
        <v>52.642524999999999</v>
      </c>
      <c r="E3118">
        <f>VLOOKUP($A3118,DataAdjust!$A:$K,6,FALSE)</f>
        <v>52.792526000000002</v>
      </c>
      <c r="F3118">
        <f>VLOOKUP($A3118,DataAdjust!$A:$K,7,FALSE)</f>
        <v>83969500</v>
      </c>
      <c r="G3118">
        <f t="shared" ca="1" si="235"/>
        <v>51.900266649999999</v>
      </c>
      <c r="H3118">
        <f t="shared" ca="1" si="235"/>
        <v>53.480932625000001</v>
      </c>
      <c r="I3118">
        <f t="shared" ca="1" si="236"/>
        <v>1</v>
      </c>
      <c r="J3118">
        <f ca="1">IF(AND(I3117=0,I3118=1),B3119,IF(AND(I3118=1,I3117=1),J3117,0))</f>
        <v>53.296791000000006</v>
      </c>
      <c r="K3118">
        <f t="shared" ca="1" si="237"/>
        <v>0</v>
      </c>
      <c r="L3118">
        <f t="shared" ca="1" si="238"/>
        <v>0</v>
      </c>
      <c r="M3118">
        <f t="shared" ca="1" si="239"/>
        <v>37.763435614999977</v>
      </c>
    </row>
    <row r="3119" spans="1:13" x14ac:dyDescent="0.3">
      <c r="A3119" s="1">
        <v>40752</v>
      </c>
      <c r="B3119">
        <f>VLOOKUP($A3119,DataAdjust!$A:$K,9,FALSE)</f>
        <v>52.813384999999997</v>
      </c>
      <c r="C3119">
        <f>VLOOKUP($A3119,DataAdjust!$A:$K,10,FALSE)</f>
        <v>53.623385999999996</v>
      </c>
      <c r="D3119">
        <f>VLOOKUP($A3119,DataAdjust!$A:$K,11,FALSE)</f>
        <v>52.583385</v>
      </c>
      <c r="E3119">
        <f>VLOOKUP($A3119,DataAdjust!$A:$K,6,FALSE)</f>
        <v>52.883384999999997</v>
      </c>
      <c r="F3119">
        <f>VLOOKUP($A3119,DataAdjust!$A:$K,7,FALSE)</f>
        <v>61031900</v>
      </c>
      <c r="G3119">
        <f t="shared" ca="1" si="235"/>
        <v>51.89468213333334</v>
      </c>
      <c r="H3119">
        <f t="shared" ca="1" si="235"/>
        <v>53.554771874999993</v>
      </c>
      <c r="I3119">
        <f t="shared" ca="1" si="236"/>
        <v>1</v>
      </c>
      <c r="J3119">
        <f ca="1">IF(AND(I3118=0,I3119=1),B3120,IF(AND(I3119=1,I3118=1),J3118,0))</f>
        <v>53.296791000000006</v>
      </c>
      <c r="K3119">
        <f t="shared" ca="1" si="237"/>
        <v>0</v>
      </c>
      <c r="L3119">
        <f t="shared" ca="1" si="238"/>
        <v>0</v>
      </c>
      <c r="M3119">
        <f t="shared" ca="1" si="239"/>
        <v>37.763435614999977</v>
      </c>
    </row>
    <row r="3120" spans="1:13" x14ac:dyDescent="0.3">
      <c r="A3120" s="1">
        <v>40753</v>
      </c>
      <c r="B3120">
        <f>VLOOKUP($A3120,DataAdjust!$A:$K,9,FALSE)</f>
        <v>52.430717000000001</v>
      </c>
      <c r="C3120">
        <f>VLOOKUP($A3120,DataAdjust!$A:$K,10,FALSE)</f>
        <v>53.320716999999995</v>
      </c>
      <c r="D3120">
        <f>VLOOKUP($A3120,DataAdjust!$A:$K,11,FALSE)</f>
        <v>52.150714999999998</v>
      </c>
      <c r="E3120">
        <f>VLOOKUP($A3120,DataAdjust!$A:$K,6,FALSE)</f>
        <v>52.710715999999998</v>
      </c>
      <c r="F3120">
        <f>VLOOKUP($A3120,DataAdjust!$A:$K,7,FALSE)</f>
        <v>82860500</v>
      </c>
      <c r="G3120">
        <f t="shared" ca="1" si="235"/>
        <v>51.887579933333349</v>
      </c>
      <c r="H3120">
        <f t="shared" ca="1" si="235"/>
        <v>53.458211874999996</v>
      </c>
      <c r="I3120">
        <f t="shared" ca="1" si="236"/>
        <v>1</v>
      </c>
      <c r="J3120">
        <f ca="1">IF(AND(I3119=0,I3120=1),B3121,IF(AND(I3120=1,I3119=1),J3119,0))</f>
        <v>53.296791000000006</v>
      </c>
      <c r="K3120">
        <f t="shared" ca="1" si="237"/>
        <v>0</v>
      </c>
      <c r="L3120">
        <f t="shared" ca="1" si="238"/>
        <v>0</v>
      </c>
      <c r="M3120">
        <f t="shared" ca="1" si="239"/>
        <v>37.763435614999977</v>
      </c>
    </row>
    <row r="3121" spans="1:13" x14ac:dyDescent="0.3">
      <c r="A3121" s="1">
        <v>40756</v>
      </c>
      <c r="B3121">
        <f>VLOOKUP($A3121,DataAdjust!$A:$K,9,FALSE)</f>
        <v>53.435341000000001</v>
      </c>
      <c r="C3121">
        <f>VLOOKUP($A3121,DataAdjust!$A:$K,10,FALSE)</f>
        <v>53.555340000000001</v>
      </c>
      <c r="D3121">
        <f>VLOOKUP($A3121,DataAdjust!$A:$K,11,FALSE)</f>
        <v>51.765338999999997</v>
      </c>
      <c r="E3121">
        <f>VLOOKUP($A3121,DataAdjust!$A:$K,6,FALSE)</f>
        <v>52.465339999999998</v>
      </c>
      <c r="F3121">
        <f>VLOOKUP($A3121,DataAdjust!$A:$K,7,FALSE)</f>
        <v>85421100</v>
      </c>
      <c r="G3121">
        <f t="shared" ca="1" si="235"/>
        <v>51.88122433333335</v>
      </c>
      <c r="H3121">
        <f t="shared" ca="1" si="235"/>
        <v>53.359378374999991</v>
      </c>
      <c r="I3121">
        <f t="shared" ca="1" si="236"/>
        <v>1</v>
      </c>
      <c r="J3121">
        <f ca="1">IF(AND(I3120=0,I3121=1),B3122,IF(AND(I3121=1,I3120=1),J3120,0))</f>
        <v>53.296791000000006</v>
      </c>
      <c r="K3121">
        <f t="shared" ca="1" si="237"/>
        <v>0</v>
      </c>
      <c r="L3121">
        <f t="shared" ca="1" si="238"/>
        <v>0</v>
      </c>
      <c r="M3121">
        <f t="shared" ca="1" si="239"/>
        <v>37.763435614999977</v>
      </c>
    </row>
    <row r="3122" spans="1:13" x14ac:dyDescent="0.3">
      <c r="A3122" s="1">
        <v>40757</v>
      </c>
      <c r="B3122">
        <f>VLOOKUP($A3122,DataAdjust!$A:$K,9,FALSE)</f>
        <v>52.328484000000003</v>
      </c>
      <c r="C3122">
        <f>VLOOKUP($A3122,DataAdjust!$A:$K,10,FALSE)</f>
        <v>52.588486000000003</v>
      </c>
      <c r="D3122">
        <f>VLOOKUP($A3122,DataAdjust!$A:$K,11,FALSE)</f>
        <v>51.078484000000003</v>
      </c>
      <c r="E3122">
        <f>VLOOKUP($A3122,DataAdjust!$A:$K,6,FALSE)</f>
        <v>51.138485000000003</v>
      </c>
      <c r="F3122">
        <f>VLOOKUP($A3122,DataAdjust!$A:$K,7,FALSE)</f>
        <v>90853300</v>
      </c>
      <c r="G3122">
        <f t="shared" ca="1" si="235"/>
        <v>51.849882966666684</v>
      </c>
      <c r="H3122">
        <f t="shared" ca="1" si="235"/>
        <v>53.050384999999999</v>
      </c>
      <c r="I3122">
        <f t="shared" ca="1" si="236"/>
        <v>1</v>
      </c>
      <c r="J3122">
        <f ca="1">IF(AND(I3121=0,I3122=1),B3123,IF(AND(I3122=1,I3121=1),J3121,0))</f>
        <v>53.296791000000006</v>
      </c>
      <c r="K3122">
        <f t="shared" ca="1" si="237"/>
        <v>0</v>
      </c>
      <c r="L3122">
        <f t="shared" ca="1" si="238"/>
        <v>0</v>
      </c>
      <c r="M3122">
        <f t="shared" ca="1" si="239"/>
        <v>37.763435614999977</v>
      </c>
    </row>
    <row r="3123" spans="1:13" x14ac:dyDescent="0.3">
      <c r="A3123" s="1">
        <v>40758</v>
      </c>
      <c r="B3123">
        <f>VLOOKUP($A3123,DataAdjust!$A:$K,9,FALSE)</f>
        <v>51.159252000000002</v>
      </c>
      <c r="C3123">
        <f>VLOOKUP($A3123,DataAdjust!$A:$K,10,FALSE)</f>
        <v>51.699252999999999</v>
      </c>
      <c r="D3123">
        <f>VLOOKUP($A3123,DataAdjust!$A:$K,11,FALSE)</f>
        <v>50.169249999999998</v>
      </c>
      <c r="E3123">
        <f>VLOOKUP($A3123,DataAdjust!$A:$K,6,FALSE)</f>
        <v>51.629252999999999</v>
      </c>
      <c r="F3123">
        <f>VLOOKUP($A3123,DataAdjust!$A:$K,7,FALSE)</f>
        <v>103612300</v>
      </c>
      <c r="G3123">
        <f t="shared" ca="1" si="235"/>
        <v>51.823396250000023</v>
      </c>
      <c r="H3123">
        <f t="shared" ca="1" si="235"/>
        <v>52.733440874999999</v>
      </c>
      <c r="I3123">
        <f t="shared" ca="1" si="236"/>
        <v>1</v>
      </c>
      <c r="J3123">
        <f ca="1">IF(AND(I3122=0,I3123=1),B3124,IF(AND(I3123=1,I3122=1),J3122,0))</f>
        <v>53.296791000000006</v>
      </c>
      <c r="K3123">
        <f t="shared" ca="1" si="237"/>
        <v>0</v>
      </c>
      <c r="L3123">
        <f t="shared" ca="1" si="238"/>
        <v>0</v>
      </c>
      <c r="M3123">
        <f t="shared" ca="1" si="239"/>
        <v>37.763435614999977</v>
      </c>
    </row>
    <row r="3124" spans="1:13" x14ac:dyDescent="0.3">
      <c r="A3124" s="1">
        <v>40759</v>
      </c>
      <c r="B3124">
        <f>VLOOKUP($A3124,DataAdjust!$A:$K,9,FALSE)</f>
        <v>51.059989999999999</v>
      </c>
      <c r="C3124">
        <f>VLOOKUP($A3124,DataAdjust!$A:$K,10,FALSE)</f>
        <v>51.149990000000003</v>
      </c>
      <c r="D3124">
        <f>VLOOKUP($A3124,DataAdjust!$A:$K,11,FALSE)</f>
        <v>49.229987999999999</v>
      </c>
      <c r="E3124">
        <f>VLOOKUP($A3124,DataAdjust!$A:$K,6,FALSE)</f>
        <v>49.229987999999999</v>
      </c>
      <c r="F3124">
        <f>VLOOKUP($A3124,DataAdjust!$A:$K,7,FALSE)</f>
        <v>132830000</v>
      </c>
      <c r="G3124">
        <f t="shared" ca="1" si="235"/>
        <v>51.749365250000025</v>
      </c>
      <c r="H3124">
        <f t="shared" ca="1" si="235"/>
        <v>52.130221374999998</v>
      </c>
      <c r="I3124">
        <f t="shared" ca="1" si="236"/>
        <v>1</v>
      </c>
      <c r="J3124">
        <f ca="1">IF(AND(I3123=0,I3124=1),B3125,IF(AND(I3124=1,I3123=1),J3123,0))</f>
        <v>53.296791000000006</v>
      </c>
      <c r="K3124">
        <f t="shared" ca="1" si="237"/>
        <v>0</v>
      </c>
      <c r="L3124">
        <f t="shared" ca="1" si="238"/>
        <v>0</v>
      </c>
      <c r="M3124">
        <f t="shared" ca="1" si="239"/>
        <v>37.763435614999977</v>
      </c>
    </row>
    <row r="3125" spans="1:13" x14ac:dyDescent="0.3">
      <c r="A3125" s="1">
        <v>40760</v>
      </c>
      <c r="B3125">
        <f>VLOOKUP($A3125,DataAdjust!$A:$K,9,FALSE)</f>
        <v>49.811</v>
      </c>
      <c r="C3125">
        <f>VLOOKUP($A3125,DataAdjust!$A:$K,10,FALSE)</f>
        <v>50.120997999999993</v>
      </c>
      <c r="D3125">
        <f>VLOOKUP($A3125,DataAdjust!$A:$K,11,FALSE)</f>
        <v>47.410998999999997</v>
      </c>
      <c r="E3125">
        <f>VLOOKUP($A3125,DataAdjust!$A:$K,6,FALSE)</f>
        <v>48.921000999999997</v>
      </c>
      <c r="F3125">
        <f>VLOOKUP($A3125,DataAdjust!$A:$K,7,FALSE)</f>
        <v>214111800</v>
      </c>
      <c r="G3125">
        <f t="shared" ca="1" si="235"/>
        <v>51.67668305000003</v>
      </c>
      <c r="H3125">
        <f t="shared" ca="1" si="235"/>
        <v>51.471336749999999</v>
      </c>
      <c r="I3125">
        <f t="shared" ca="1" si="236"/>
        <v>0</v>
      </c>
      <c r="J3125">
        <f ca="1">IF(AND(I3124=0,I3125=1),B3126,IF(AND(I3125=1,I3124=1),J3124,0))</f>
        <v>0</v>
      </c>
      <c r="K3125">
        <f t="shared" ca="1" si="237"/>
        <v>47.566478999999994</v>
      </c>
      <c r="L3125">
        <f t="shared" ca="1" si="238"/>
        <v>-5.9967959550000121</v>
      </c>
      <c r="M3125">
        <f t="shared" ca="1" si="239"/>
        <v>31.766639659999967</v>
      </c>
    </row>
    <row r="3126" spans="1:13" x14ac:dyDescent="0.3">
      <c r="A3126" s="1">
        <v>40763</v>
      </c>
      <c r="B3126">
        <f>VLOOKUP($A3126,DataAdjust!$A:$K,9,FALSE)</f>
        <v>47.566478999999994</v>
      </c>
      <c r="C3126">
        <f>VLOOKUP($A3126,DataAdjust!$A:$K,10,FALSE)</f>
        <v>48.506477999999994</v>
      </c>
      <c r="D3126">
        <f>VLOOKUP($A3126,DataAdjust!$A:$K,11,FALSE)</f>
        <v>45.976478999999998</v>
      </c>
      <c r="E3126">
        <f>VLOOKUP($A3126,DataAdjust!$A:$K,6,FALSE)</f>
        <v>45.976478999999998</v>
      </c>
      <c r="F3126">
        <f>VLOOKUP($A3126,DataAdjust!$A:$K,7,FALSE)</f>
        <v>204804500</v>
      </c>
      <c r="G3126">
        <f t="shared" ca="1" si="235"/>
        <v>51.549636216666698</v>
      </c>
      <c r="H3126">
        <f t="shared" ca="1" si="235"/>
        <v>50.619330874999996</v>
      </c>
      <c r="I3126">
        <f t="shared" ca="1" si="236"/>
        <v>0</v>
      </c>
      <c r="J3126">
        <f ca="1">IF(AND(I3125=0,I3126=1),B3127,IF(AND(I3126=1,I3125=1),J3125,0))</f>
        <v>0</v>
      </c>
      <c r="K3126">
        <f t="shared" ca="1" si="237"/>
        <v>0</v>
      </c>
      <c r="L3126">
        <f t="shared" ca="1" si="238"/>
        <v>0</v>
      </c>
      <c r="M3126">
        <f t="shared" ca="1" si="239"/>
        <v>31.766639659999967</v>
      </c>
    </row>
    <row r="3127" spans="1:13" x14ac:dyDescent="0.3">
      <c r="A3127" s="1">
        <v>40764</v>
      </c>
      <c r="B3127">
        <f>VLOOKUP($A3127,DataAdjust!$A:$K,9,FALSE)</f>
        <v>46.513961000000002</v>
      </c>
      <c r="C3127">
        <f>VLOOKUP($A3127,DataAdjust!$A:$K,10,FALSE)</f>
        <v>48.243965000000003</v>
      </c>
      <c r="D3127">
        <f>VLOOKUP($A3127,DataAdjust!$A:$K,11,FALSE)</f>
        <v>45.093963000000002</v>
      </c>
      <c r="E3127">
        <f>VLOOKUP($A3127,DataAdjust!$A:$K,6,FALSE)</f>
        <v>48.193961999999999</v>
      </c>
      <c r="F3127">
        <f>VLOOKUP($A3127,DataAdjust!$A:$K,7,FALSE)</f>
        <v>193707100</v>
      </c>
      <c r="G3127">
        <f t="shared" ca="1" si="235"/>
        <v>51.470126166666688</v>
      </c>
      <c r="H3127">
        <f t="shared" ca="1" si="235"/>
        <v>50.033152999999999</v>
      </c>
      <c r="I3127">
        <f t="shared" ca="1" si="236"/>
        <v>0</v>
      </c>
      <c r="J3127">
        <f ca="1">IF(AND(I3126=0,I3127=1),B3128,IF(AND(I3127=1,I3126=1),J3126,0))</f>
        <v>0</v>
      </c>
      <c r="K3127">
        <f t="shared" ca="1" si="237"/>
        <v>0</v>
      </c>
      <c r="L3127">
        <f t="shared" ca="1" si="238"/>
        <v>0</v>
      </c>
      <c r="M3127">
        <f t="shared" ca="1" si="239"/>
        <v>31.766639659999967</v>
      </c>
    </row>
    <row r="3128" spans="1:13" x14ac:dyDescent="0.3">
      <c r="A3128" s="1">
        <v>40765</v>
      </c>
      <c r="B3128">
        <f>VLOOKUP($A3128,DataAdjust!$A:$K,9,FALSE)</f>
        <v>47.191845000000001</v>
      </c>
      <c r="C3128">
        <f>VLOOKUP($A3128,DataAdjust!$A:$K,10,FALSE)</f>
        <v>48.401843999999997</v>
      </c>
      <c r="D3128">
        <f>VLOOKUP($A3128,DataAdjust!$A:$K,11,FALSE)</f>
        <v>46.161842</v>
      </c>
      <c r="E3128">
        <f>VLOOKUP($A3128,DataAdjust!$A:$K,6,FALSE)</f>
        <v>46.221843999999997</v>
      </c>
      <c r="F3128">
        <f>VLOOKUP($A3128,DataAdjust!$A:$K,7,FALSE)</f>
        <v>205917900</v>
      </c>
      <c r="G3128">
        <f t="shared" ca="1" si="235"/>
        <v>51.37301135000002</v>
      </c>
      <c r="H3128">
        <f t="shared" ca="1" si="235"/>
        <v>49.222043999999997</v>
      </c>
      <c r="I3128">
        <f t="shared" ca="1" si="236"/>
        <v>0</v>
      </c>
      <c r="J3128">
        <f ca="1">IF(AND(I3127=0,I3128=1),B3129,IF(AND(I3128=1,I3127=1),J3127,0))</f>
        <v>0</v>
      </c>
      <c r="K3128">
        <f t="shared" ca="1" si="237"/>
        <v>0</v>
      </c>
      <c r="L3128">
        <f t="shared" ca="1" si="238"/>
        <v>0</v>
      </c>
      <c r="M3128">
        <f t="shared" ca="1" si="239"/>
        <v>31.766639659999967</v>
      </c>
    </row>
    <row r="3129" spans="1:13" x14ac:dyDescent="0.3">
      <c r="A3129" s="1">
        <v>40766</v>
      </c>
      <c r="B3129">
        <f>VLOOKUP($A3129,DataAdjust!$A:$K,9,FALSE)</f>
        <v>46.747578000000004</v>
      </c>
      <c r="C3129">
        <f>VLOOKUP($A3129,DataAdjust!$A:$K,10,FALSE)</f>
        <v>48.847577000000001</v>
      </c>
      <c r="D3129">
        <f>VLOOKUP($A3129,DataAdjust!$A:$K,11,FALSE)</f>
        <v>46.497578000000004</v>
      </c>
      <c r="E3129">
        <f>VLOOKUP($A3129,DataAdjust!$A:$K,6,FALSE)</f>
        <v>48.257576</v>
      </c>
      <c r="F3129">
        <f>VLOOKUP($A3129,DataAdjust!$A:$K,7,FALSE)</f>
        <v>143825300</v>
      </c>
      <c r="G3129">
        <f t="shared" ca="1" si="235"/>
        <v>51.307407583333351</v>
      </c>
      <c r="H3129">
        <f t="shared" ca="1" si="235"/>
        <v>48.696073499999997</v>
      </c>
      <c r="I3129">
        <f t="shared" ca="1" si="236"/>
        <v>0</v>
      </c>
      <c r="J3129">
        <f ca="1">IF(AND(I3128=0,I3129=1),B3130,IF(AND(I3129=1,I3128=1),J3128,0))</f>
        <v>0</v>
      </c>
      <c r="K3129">
        <f t="shared" ca="1" si="237"/>
        <v>0</v>
      </c>
      <c r="L3129">
        <f t="shared" ca="1" si="238"/>
        <v>0</v>
      </c>
      <c r="M3129">
        <f t="shared" ca="1" si="239"/>
        <v>31.766639659999967</v>
      </c>
    </row>
    <row r="3130" spans="1:13" x14ac:dyDescent="0.3">
      <c r="A3130" s="1">
        <v>40767</v>
      </c>
      <c r="B3130">
        <f>VLOOKUP($A3130,DataAdjust!$A:$K,9,FALSE)</f>
        <v>48.544711</v>
      </c>
      <c r="C3130">
        <f>VLOOKUP($A3130,DataAdjust!$A:$K,10,FALSE)</f>
        <v>49.014713</v>
      </c>
      <c r="D3130">
        <f>VLOOKUP($A3130,DataAdjust!$A:$K,11,FALSE)</f>
        <v>47.994712</v>
      </c>
      <c r="E3130">
        <f>VLOOKUP($A3130,DataAdjust!$A:$K,6,FALSE)</f>
        <v>48.684711</v>
      </c>
      <c r="F3130">
        <f>VLOOKUP($A3130,DataAdjust!$A:$K,7,FALSE)</f>
        <v>90483300</v>
      </c>
      <c r="G3130">
        <f t="shared" ca="1" si="235"/>
        <v>51.241668450000006</v>
      </c>
      <c r="H3130">
        <f t="shared" ca="1" si="235"/>
        <v>48.389351749999989</v>
      </c>
      <c r="I3130">
        <f t="shared" ca="1" si="236"/>
        <v>0</v>
      </c>
      <c r="J3130">
        <f ca="1">IF(AND(I3129=0,I3130=1),B3131,IF(AND(I3130=1,I3129=1),J3129,0))</f>
        <v>0</v>
      </c>
      <c r="K3130">
        <f t="shared" ca="1" si="237"/>
        <v>0</v>
      </c>
      <c r="L3130">
        <f t="shared" ca="1" si="238"/>
        <v>0</v>
      </c>
      <c r="M3130">
        <f t="shared" ca="1" si="239"/>
        <v>31.766639659999967</v>
      </c>
    </row>
    <row r="3131" spans="1:13" x14ac:dyDescent="0.3">
      <c r="A3131" s="1">
        <v>40770</v>
      </c>
      <c r="B3131">
        <f>VLOOKUP($A3131,DataAdjust!$A:$K,9,FALSE)</f>
        <v>48.832667999999998</v>
      </c>
      <c r="C3131">
        <f>VLOOKUP($A3131,DataAdjust!$A:$K,10,FALSE)</f>
        <v>49.402667999999998</v>
      </c>
      <c r="D3131">
        <f>VLOOKUP($A3131,DataAdjust!$A:$K,11,FALSE)</f>
        <v>48.572665999999998</v>
      </c>
      <c r="E3131">
        <f>VLOOKUP($A3131,DataAdjust!$A:$K,6,FALSE)</f>
        <v>49.402667999999998</v>
      </c>
      <c r="F3131">
        <f>VLOOKUP($A3131,DataAdjust!$A:$K,7,FALSE)</f>
        <v>73554300</v>
      </c>
      <c r="G3131">
        <f t="shared" ca="1" si="235"/>
        <v>51.185326266666671</v>
      </c>
      <c r="H3131">
        <f t="shared" ca="1" si="235"/>
        <v>48.111028624999996</v>
      </c>
      <c r="I3131">
        <f t="shared" ca="1" si="236"/>
        <v>0</v>
      </c>
      <c r="J3131">
        <f ca="1">IF(AND(I3130=0,I3131=1),B3132,IF(AND(I3131=1,I3130=1),J3130,0))</f>
        <v>0</v>
      </c>
      <c r="K3131">
        <f t="shared" ca="1" si="237"/>
        <v>0</v>
      </c>
      <c r="L3131">
        <f t="shared" ca="1" si="238"/>
        <v>0</v>
      </c>
      <c r="M3131">
        <f t="shared" ca="1" si="239"/>
        <v>31.766639659999967</v>
      </c>
    </row>
    <row r="3132" spans="1:13" x14ac:dyDescent="0.3">
      <c r="A3132" s="1">
        <v>40771</v>
      </c>
      <c r="B3132">
        <f>VLOOKUP($A3132,DataAdjust!$A:$K,9,FALSE)</f>
        <v>48.914619000000002</v>
      </c>
      <c r="C3132">
        <f>VLOOKUP($A3132,DataAdjust!$A:$K,10,FALSE)</f>
        <v>49.434615000000001</v>
      </c>
      <c r="D3132">
        <f>VLOOKUP($A3132,DataAdjust!$A:$K,11,FALSE)</f>
        <v>48.264617000000001</v>
      </c>
      <c r="E3132">
        <f>VLOOKUP($A3132,DataAdjust!$A:$K,6,FALSE)</f>
        <v>48.984619000000002</v>
      </c>
      <c r="F3132">
        <f>VLOOKUP($A3132,DataAdjust!$A:$K,7,FALSE)</f>
        <v>89219200</v>
      </c>
      <c r="G3132">
        <f t="shared" ca="1" si="235"/>
        <v>51.128666000000003</v>
      </c>
      <c r="H3132">
        <f t="shared" ca="1" si="235"/>
        <v>48.080357500000005</v>
      </c>
      <c r="I3132">
        <f t="shared" ca="1" si="236"/>
        <v>0</v>
      </c>
      <c r="J3132">
        <f ca="1">IF(AND(I3131=0,I3132=1),B3133,IF(AND(I3132=1,I3131=1),J3131,0))</f>
        <v>0</v>
      </c>
      <c r="K3132">
        <f t="shared" ca="1" si="237"/>
        <v>0</v>
      </c>
      <c r="L3132">
        <f t="shared" ca="1" si="238"/>
        <v>0</v>
      </c>
      <c r="M3132">
        <f t="shared" ca="1" si="239"/>
        <v>31.766639659999967</v>
      </c>
    </row>
    <row r="3133" spans="1:13" x14ac:dyDescent="0.3">
      <c r="A3133" s="1">
        <v>40772</v>
      </c>
      <c r="B3133">
        <f>VLOOKUP($A3133,DataAdjust!$A:$K,9,FALSE)</f>
        <v>49.083809000000002</v>
      </c>
      <c r="C3133">
        <f>VLOOKUP($A3133,DataAdjust!$A:$K,10,FALSE)</f>
        <v>49.533805999999998</v>
      </c>
      <c r="D3133">
        <f>VLOOKUP($A3133,DataAdjust!$A:$K,11,FALSE)</f>
        <v>48.133808000000002</v>
      </c>
      <c r="E3133">
        <f>VLOOKUP($A3133,DataAdjust!$A:$K,6,FALSE)</f>
        <v>48.693809999999999</v>
      </c>
      <c r="F3133">
        <f>VLOOKUP($A3133,DataAdjust!$A:$K,7,FALSE)</f>
        <v>84416600</v>
      </c>
      <c r="G3133">
        <f t="shared" ca="1" si="235"/>
        <v>51.080005033333336</v>
      </c>
      <c r="H3133">
        <f t="shared" ca="1" si="235"/>
        <v>48.051958624999997</v>
      </c>
      <c r="I3133">
        <f t="shared" ca="1" si="236"/>
        <v>0</v>
      </c>
      <c r="J3133">
        <f ca="1">IF(AND(I3132=0,I3133=1),B3134,IF(AND(I3133=1,I3132=1),J3132,0))</f>
        <v>0</v>
      </c>
      <c r="K3133">
        <f t="shared" ca="1" si="237"/>
        <v>0</v>
      </c>
      <c r="L3133">
        <f t="shared" ca="1" si="238"/>
        <v>0</v>
      </c>
      <c r="M3133">
        <f t="shared" ca="1" si="239"/>
        <v>31.766639659999967</v>
      </c>
    </row>
    <row r="3134" spans="1:13" x14ac:dyDescent="0.3">
      <c r="A3134" s="1">
        <v>40773</v>
      </c>
      <c r="B3134">
        <f>VLOOKUP($A3134,DataAdjust!$A:$K,9,FALSE)</f>
        <v>47.483637999999999</v>
      </c>
      <c r="C3134">
        <f>VLOOKUP($A3134,DataAdjust!$A:$K,10,FALSE)</f>
        <v>47.493636000000002</v>
      </c>
      <c r="D3134">
        <f>VLOOKUP($A3134,DataAdjust!$A:$K,11,FALSE)</f>
        <v>45.833636999999996</v>
      </c>
      <c r="E3134">
        <f>VLOOKUP($A3134,DataAdjust!$A:$K,6,FALSE)</f>
        <v>46.303637999999999</v>
      </c>
      <c r="F3134">
        <f>VLOOKUP($A3134,DataAdjust!$A:$K,7,FALSE)</f>
        <v>130019400</v>
      </c>
      <c r="G3134">
        <f t="shared" ca="1" si="235"/>
        <v>50.996797383333345</v>
      </c>
      <c r="H3134">
        <f t="shared" ca="1" si="235"/>
        <v>48.092853499999997</v>
      </c>
      <c r="I3134">
        <f t="shared" ca="1" si="236"/>
        <v>0</v>
      </c>
      <c r="J3134">
        <f ca="1">IF(AND(I3133=0,I3134=1),B3135,IF(AND(I3134=1,I3133=1),J3133,0))</f>
        <v>0</v>
      </c>
      <c r="K3134">
        <f t="shared" ca="1" si="237"/>
        <v>0</v>
      </c>
      <c r="L3134">
        <f t="shared" ca="1" si="238"/>
        <v>0</v>
      </c>
      <c r="M3134">
        <f t="shared" ca="1" si="239"/>
        <v>31.766639659999967</v>
      </c>
    </row>
    <row r="3135" spans="1:13" x14ac:dyDescent="0.3">
      <c r="A3135" s="1">
        <v>40774</v>
      </c>
      <c r="B3135">
        <f>VLOOKUP($A3135,DataAdjust!$A:$K,9,FALSE)</f>
        <v>45.857532000000006</v>
      </c>
      <c r="C3135">
        <f>VLOOKUP($A3135,DataAdjust!$A:$K,10,FALSE)</f>
        <v>47.107532000000006</v>
      </c>
      <c r="D3135">
        <f>VLOOKUP($A3135,DataAdjust!$A:$K,11,FALSE)</f>
        <v>45.427536000000003</v>
      </c>
      <c r="E3135">
        <f>VLOOKUP($A3135,DataAdjust!$A:$K,6,FALSE)</f>
        <v>45.467533000000003</v>
      </c>
      <c r="F3135">
        <f>VLOOKUP($A3135,DataAdjust!$A:$K,7,FALSE)</f>
        <v>96674600</v>
      </c>
      <c r="G3135">
        <f t="shared" ca="1" si="235"/>
        <v>50.89632970000001</v>
      </c>
      <c r="H3135">
        <f t="shared" ca="1" si="235"/>
        <v>47.752049874999997</v>
      </c>
      <c r="I3135">
        <f t="shared" ca="1" si="236"/>
        <v>0</v>
      </c>
      <c r="J3135">
        <f ca="1">IF(AND(I3134=0,I3135=1),B3136,IF(AND(I3135=1,I3134=1),J3134,0))</f>
        <v>0</v>
      </c>
      <c r="K3135">
        <f t="shared" ca="1" si="237"/>
        <v>0</v>
      </c>
      <c r="L3135">
        <f t="shared" ca="1" si="238"/>
        <v>0</v>
      </c>
      <c r="M3135">
        <f t="shared" ca="1" si="239"/>
        <v>31.766639659999967</v>
      </c>
    </row>
    <row r="3136" spans="1:13" x14ac:dyDescent="0.3">
      <c r="A3136" s="1">
        <v>40777</v>
      </c>
      <c r="B3136">
        <f>VLOOKUP($A3136,DataAdjust!$A:$K,9,FALSE)</f>
        <v>46.651126999999995</v>
      </c>
      <c r="C3136">
        <f>VLOOKUP($A3136,DataAdjust!$A:$K,10,FALSE)</f>
        <v>46.661128999999995</v>
      </c>
      <c r="D3136">
        <f>VLOOKUP($A3136,DataAdjust!$A:$K,11,FALSE)</f>
        <v>45.481127999999998</v>
      </c>
      <c r="E3136">
        <f>VLOOKUP($A3136,DataAdjust!$A:$K,6,FALSE)</f>
        <v>45.631126000000002</v>
      </c>
      <c r="F3136">
        <f>VLOOKUP($A3136,DataAdjust!$A:$K,7,FALSE)</f>
        <v>77107700</v>
      </c>
      <c r="G3136">
        <f t="shared" ca="1" si="235"/>
        <v>50.793299233333343</v>
      </c>
      <c r="H3136">
        <f t="shared" ca="1" si="235"/>
        <v>47.678210125</v>
      </c>
      <c r="I3136">
        <f t="shared" ca="1" si="236"/>
        <v>0</v>
      </c>
      <c r="J3136">
        <f ca="1">IF(AND(I3135=0,I3136=1),B3137,IF(AND(I3136=1,I3135=1),J3135,0))</f>
        <v>0</v>
      </c>
      <c r="K3136">
        <f t="shared" ca="1" si="237"/>
        <v>0</v>
      </c>
      <c r="L3136">
        <f t="shared" ca="1" si="238"/>
        <v>0</v>
      </c>
      <c r="M3136">
        <f t="shared" ca="1" si="239"/>
        <v>31.766639659999967</v>
      </c>
    </row>
    <row r="3137" spans="1:13" x14ac:dyDescent="0.3">
      <c r="A3137" s="1">
        <v>40778</v>
      </c>
      <c r="B3137">
        <f>VLOOKUP($A3137,DataAdjust!$A:$K,9,FALSE)</f>
        <v>45.782348000000006</v>
      </c>
      <c r="C3137">
        <f>VLOOKUP($A3137,DataAdjust!$A:$K,10,FALSE)</f>
        <v>47.512348000000003</v>
      </c>
      <c r="D3137">
        <f>VLOOKUP($A3137,DataAdjust!$A:$K,11,FALSE)</f>
        <v>45.57234900000001</v>
      </c>
      <c r="E3137">
        <f>VLOOKUP($A3137,DataAdjust!$A:$K,6,FALSE)</f>
        <v>47.512348000000003</v>
      </c>
      <c r="F3137">
        <f>VLOOKUP($A3137,DataAdjust!$A:$K,7,FALSE)</f>
        <v>75688400</v>
      </c>
      <c r="G3137">
        <f t="shared" ca="1" si="235"/>
        <v>50.717239500000012</v>
      </c>
      <c r="H3137">
        <f t="shared" ca="1" si="235"/>
        <v>47.585056624999993</v>
      </c>
      <c r="I3137">
        <f t="shared" ca="1" si="236"/>
        <v>0</v>
      </c>
      <c r="J3137">
        <f ca="1">IF(AND(I3136=0,I3137=1),B3138,IF(AND(I3137=1,I3136=1),J3136,0))</f>
        <v>0</v>
      </c>
      <c r="K3137">
        <f t="shared" ca="1" si="237"/>
        <v>0</v>
      </c>
      <c r="L3137">
        <f t="shared" ca="1" si="238"/>
        <v>0</v>
      </c>
      <c r="M3137">
        <f t="shared" ca="1" si="239"/>
        <v>31.766639659999967</v>
      </c>
    </row>
    <row r="3138" spans="1:13" x14ac:dyDescent="0.3">
      <c r="A3138" s="1">
        <v>40779</v>
      </c>
      <c r="B3138">
        <f>VLOOKUP($A3138,DataAdjust!$A:$K,9,FALSE)</f>
        <v>47.32497</v>
      </c>
      <c r="C3138">
        <f>VLOOKUP($A3138,DataAdjust!$A:$K,10,FALSE)</f>
        <v>47.984969999999997</v>
      </c>
      <c r="D3138">
        <f>VLOOKUP($A3138,DataAdjust!$A:$K,11,FALSE)</f>
        <v>46.904968000000004</v>
      </c>
      <c r="E3138">
        <f>VLOOKUP($A3138,DataAdjust!$A:$K,6,FALSE)</f>
        <v>47.884968000000001</v>
      </c>
      <c r="F3138">
        <f>VLOOKUP($A3138,DataAdjust!$A:$K,7,FALSE)</f>
        <v>80197700</v>
      </c>
      <c r="G3138">
        <f t="shared" ca="1" si="235"/>
        <v>50.633335433333336</v>
      </c>
      <c r="H3138">
        <f t="shared" ca="1" si="235"/>
        <v>47.48508875000001</v>
      </c>
      <c r="I3138">
        <f t="shared" ca="1" si="236"/>
        <v>0</v>
      </c>
      <c r="J3138">
        <f ca="1">IF(AND(I3137=0,I3138=1),B3139,IF(AND(I3138=1,I3137=1),J3137,0))</f>
        <v>0</v>
      </c>
      <c r="K3138">
        <f t="shared" ca="1" si="237"/>
        <v>0</v>
      </c>
      <c r="L3138">
        <f t="shared" ca="1" si="238"/>
        <v>0</v>
      </c>
      <c r="M3138">
        <f t="shared" ca="1" si="239"/>
        <v>31.766639659999967</v>
      </c>
    </row>
    <row r="3139" spans="1:13" x14ac:dyDescent="0.3">
      <c r="A3139" s="1">
        <v>40780</v>
      </c>
      <c r="B3139">
        <f>VLOOKUP($A3139,DataAdjust!$A:$K,9,FALSE)</f>
        <v>47.933402999999998</v>
      </c>
      <c r="C3139">
        <f>VLOOKUP($A3139,DataAdjust!$A:$K,10,FALSE)</f>
        <v>48.173405000000002</v>
      </c>
      <c r="D3139">
        <f>VLOOKUP($A3139,DataAdjust!$A:$K,11,FALSE)</f>
        <v>46.923405000000002</v>
      </c>
      <c r="E3139">
        <f>VLOOKUP($A3139,DataAdjust!$A:$K,6,FALSE)</f>
        <v>47.103405000000002</v>
      </c>
      <c r="F3139">
        <f>VLOOKUP($A3139,DataAdjust!$A:$K,7,FALSE)</f>
        <v>93623700</v>
      </c>
      <c r="G3139">
        <f t="shared" ca="1" si="235"/>
        <v>50.555598266666671</v>
      </c>
      <c r="H3139">
        <f t="shared" ca="1" si="235"/>
        <v>47.197680875000003</v>
      </c>
      <c r="I3139">
        <f t="shared" ca="1" si="236"/>
        <v>0</v>
      </c>
      <c r="J3139">
        <f ca="1">IF(AND(I3138=0,I3139=1),B3140,IF(AND(I3139=1,I3138=1),J3138,0))</f>
        <v>0</v>
      </c>
      <c r="K3139">
        <f t="shared" ca="1" si="237"/>
        <v>0</v>
      </c>
      <c r="L3139">
        <f t="shared" ca="1" si="238"/>
        <v>0</v>
      </c>
      <c r="M3139">
        <f t="shared" ca="1" si="239"/>
        <v>31.766639659999967</v>
      </c>
    </row>
    <row r="3140" spans="1:13" x14ac:dyDescent="0.3">
      <c r="A3140" s="1">
        <v>40781</v>
      </c>
      <c r="B3140">
        <f>VLOOKUP($A3140,DataAdjust!$A:$K,9,FALSE)</f>
        <v>46.814838999999999</v>
      </c>
      <c r="C3140">
        <f>VLOOKUP($A3140,DataAdjust!$A:$K,10,FALSE)</f>
        <v>48.464840000000002</v>
      </c>
      <c r="D3140">
        <f>VLOOKUP($A3140,DataAdjust!$A:$K,11,FALSE)</f>
        <v>46.304841000000003</v>
      </c>
      <c r="E3140">
        <f>VLOOKUP($A3140,DataAdjust!$A:$K,6,FALSE)</f>
        <v>48.284840000000003</v>
      </c>
      <c r="F3140">
        <f>VLOOKUP($A3140,DataAdjust!$A:$K,7,FALSE)</f>
        <v>91573300</v>
      </c>
      <c r="G3140">
        <f t="shared" ca="1" si="235"/>
        <v>50.495738616666664</v>
      </c>
      <c r="H3140">
        <f t="shared" ca="1" si="235"/>
        <v>47.110208499999999</v>
      </c>
      <c r="I3140">
        <f t="shared" ca="1" si="236"/>
        <v>0</v>
      </c>
      <c r="J3140">
        <f ca="1">IF(AND(I3139=0,I3140=1),B3141,IF(AND(I3140=1,I3139=1),J3139,0))</f>
        <v>0</v>
      </c>
      <c r="K3140">
        <f t="shared" ca="1" si="237"/>
        <v>0</v>
      </c>
      <c r="L3140">
        <f t="shared" ca="1" si="238"/>
        <v>0</v>
      </c>
      <c r="M3140">
        <f t="shared" ca="1" si="239"/>
        <v>31.766639659999967</v>
      </c>
    </row>
    <row r="3141" spans="1:13" x14ac:dyDescent="0.3">
      <c r="A3141" s="1">
        <v>40784</v>
      </c>
      <c r="B3141">
        <f>VLOOKUP($A3141,DataAdjust!$A:$K,9,FALSE)</f>
        <v>48.679873999999998</v>
      </c>
      <c r="C3141">
        <f>VLOOKUP($A3141,DataAdjust!$A:$K,10,FALSE)</f>
        <v>49.689872000000001</v>
      </c>
      <c r="D3141">
        <f>VLOOKUP($A3141,DataAdjust!$A:$K,11,FALSE)</f>
        <v>48.659873000000005</v>
      </c>
      <c r="E3141">
        <f>VLOOKUP($A3141,DataAdjust!$A:$K,6,FALSE)</f>
        <v>49.629874999999998</v>
      </c>
      <c r="F3141">
        <f>VLOOKUP($A3141,DataAdjust!$A:$K,7,FALSE)</f>
        <v>45985800</v>
      </c>
      <c r="G3141">
        <f t="shared" ca="1" si="235"/>
        <v>50.471293016666664</v>
      </c>
      <c r="H3141">
        <f t="shared" ca="1" si="235"/>
        <v>47.227216624999997</v>
      </c>
      <c r="I3141">
        <f t="shared" ca="1" si="236"/>
        <v>0</v>
      </c>
      <c r="J3141">
        <f ca="1">IF(AND(I3140=0,I3141=1),B3142,IF(AND(I3141=1,I3140=1),J3140,0))</f>
        <v>0</v>
      </c>
      <c r="K3141">
        <f t="shared" ca="1" si="237"/>
        <v>0</v>
      </c>
      <c r="L3141">
        <f t="shared" ca="1" si="238"/>
        <v>0</v>
      </c>
      <c r="M3141">
        <f t="shared" ca="1" si="239"/>
        <v>31.766639659999967</v>
      </c>
    </row>
    <row r="3142" spans="1:13" x14ac:dyDescent="0.3">
      <c r="A3142" s="1">
        <v>40785</v>
      </c>
      <c r="B3142">
        <f>VLOOKUP($A3142,DataAdjust!$A:$K,9,FALSE)</f>
        <v>49.397037999999995</v>
      </c>
      <c r="C3142">
        <f>VLOOKUP($A3142,DataAdjust!$A:$K,10,FALSE)</f>
        <v>50.287036999999998</v>
      </c>
      <c r="D3142">
        <f>VLOOKUP($A3142,DataAdjust!$A:$K,11,FALSE)</f>
        <v>49.097038999999995</v>
      </c>
      <c r="E3142">
        <f>VLOOKUP($A3142,DataAdjust!$A:$K,6,FALSE)</f>
        <v>49.957039000000002</v>
      </c>
      <c r="F3142">
        <f>VLOOKUP($A3142,DataAdjust!$A:$K,7,FALSE)</f>
        <v>61617900</v>
      </c>
      <c r="G3142">
        <f t="shared" ca="1" si="235"/>
        <v>50.459252116666669</v>
      </c>
      <c r="H3142">
        <f t="shared" ca="1" si="235"/>
        <v>47.683891750000001</v>
      </c>
      <c r="I3142">
        <f t="shared" ca="1" si="236"/>
        <v>0</v>
      </c>
      <c r="J3142">
        <f ca="1">IF(AND(I3141=0,I3142=1),B3143,IF(AND(I3142=1,I3141=1),J3141,0))</f>
        <v>0</v>
      </c>
      <c r="K3142">
        <f t="shared" ca="1" si="237"/>
        <v>0</v>
      </c>
      <c r="L3142">
        <f t="shared" ca="1" si="238"/>
        <v>0</v>
      </c>
      <c r="M3142">
        <f t="shared" ca="1" si="239"/>
        <v>31.766639659999967</v>
      </c>
    </row>
    <row r="3143" spans="1:13" x14ac:dyDescent="0.3">
      <c r="A3143" s="1">
        <v>40786</v>
      </c>
      <c r="B3143">
        <f>VLOOKUP($A3143,DataAdjust!$A:$K,9,FALSE)</f>
        <v>50.278827999999997</v>
      </c>
      <c r="C3143">
        <f>VLOOKUP($A3143,DataAdjust!$A:$K,10,FALSE)</f>
        <v>50.718830999999994</v>
      </c>
      <c r="D3143">
        <f>VLOOKUP($A3143,DataAdjust!$A:$K,11,FALSE)</f>
        <v>49.578826999999997</v>
      </c>
      <c r="E3143">
        <f>VLOOKUP($A3143,DataAdjust!$A:$K,6,FALSE)</f>
        <v>50.038829999999997</v>
      </c>
      <c r="F3143">
        <f>VLOOKUP($A3143,DataAdjust!$A:$K,7,FALSE)</f>
        <v>60900400</v>
      </c>
      <c r="G3143">
        <f t="shared" ca="1" si="235"/>
        <v>50.450085649999998</v>
      </c>
      <c r="H3143">
        <f t="shared" ca="1" si="235"/>
        <v>48.255303875000003</v>
      </c>
      <c r="I3143">
        <f t="shared" ca="1" si="236"/>
        <v>0</v>
      </c>
      <c r="J3143">
        <f ca="1">IF(AND(I3142=0,I3143=1),B3144,IF(AND(I3143=1,I3142=1),J3142,0))</f>
        <v>0</v>
      </c>
      <c r="K3143">
        <f t="shared" ca="1" si="237"/>
        <v>0</v>
      </c>
      <c r="L3143">
        <f t="shared" ca="1" si="238"/>
        <v>0</v>
      </c>
      <c r="M3143">
        <f t="shared" ca="1" si="239"/>
        <v>31.766639659999967</v>
      </c>
    </row>
    <row r="3144" spans="1:13" x14ac:dyDescent="0.3">
      <c r="A3144" s="1">
        <v>40787</v>
      </c>
      <c r="B3144">
        <f>VLOOKUP($A3144,DataAdjust!$A:$K,9,FALSE)</f>
        <v>50.224418999999997</v>
      </c>
      <c r="C3144">
        <f>VLOOKUP($A3144,DataAdjust!$A:$K,10,FALSE)</f>
        <v>50.664417</v>
      </c>
      <c r="D3144">
        <f>VLOOKUP($A3144,DataAdjust!$A:$K,11,FALSE)</f>
        <v>49.484417000000001</v>
      </c>
      <c r="E3144">
        <f>VLOOKUP($A3144,DataAdjust!$A:$K,6,FALSE)</f>
        <v>49.584418999999997</v>
      </c>
      <c r="F3144">
        <f>VLOOKUP($A3144,DataAdjust!$A:$K,7,FALSE)</f>
        <v>57158400</v>
      </c>
      <c r="G3144">
        <f t="shared" ca="1" si="235"/>
        <v>50.43939069999999</v>
      </c>
      <c r="H3144">
        <f t="shared" ca="1" si="235"/>
        <v>48.749465499999999</v>
      </c>
      <c r="I3144">
        <f t="shared" ca="1" si="236"/>
        <v>0</v>
      </c>
      <c r="J3144">
        <f ca="1">IF(AND(I3143=0,I3144=1),B3145,IF(AND(I3144=1,I3143=1),J3143,0))</f>
        <v>0</v>
      </c>
      <c r="K3144">
        <f t="shared" ca="1" si="237"/>
        <v>0</v>
      </c>
      <c r="L3144">
        <f t="shared" ca="1" si="238"/>
        <v>0</v>
      </c>
      <c r="M3144">
        <f t="shared" ca="1" si="239"/>
        <v>31.766639659999967</v>
      </c>
    </row>
    <row r="3145" spans="1:13" x14ac:dyDescent="0.3">
      <c r="A3145" s="1">
        <v>40788</v>
      </c>
      <c r="B3145">
        <f>VLOOKUP($A3145,DataAdjust!$A:$K,9,FALSE)</f>
        <v>48.721165000000006</v>
      </c>
      <c r="C3145">
        <f>VLOOKUP($A3145,DataAdjust!$A:$K,10,FALSE)</f>
        <v>49.751164000000003</v>
      </c>
      <c r="D3145">
        <f>VLOOKUP($A3145,DataAdjust!$A:$K,11,FALSE)</f>
        <v>48.131165000000003</v>
      </c>
      <c r="E3145">
        <f>VLOOKUP($A3145,DataAdjust!$A:$K,6,FALSE)</f>
        <v>48.421162000000002</v>
      </c>
      <c r="F3145">
        <f>VLOOKUP($A3145,DataAdjust!$A:$K,7,FALSE)</f>
        <v>58185700</v>
      </c>
      <c r="G3145">
        <f t="shared" ca="1" si="235"/>
        <v>50.407796749999989</v>
      </c>
      <c r="H3145">
        <f t="shared" ca="1" si="235"/>
        <v>48.86306725</v>
      </c>
      <c r="I3145">
        <f t="shared" ca="1" si="236"/>
        <v>0</v>
      </c>
      <c r="J3145">
        <f ca="1">IF(AND(I3144=0,I3145=1),B3146,IF(AND(I3145=1,I3144=1),J3144,0))</f>
        <v>0</v>
      </c>
      <c r="K3145">
        <f t="shared" ca="1" si="237"/>
        <v>0</v>
      </c>
      <c r="L3145">
        <f t="shared" ca="1" si="238"/>
        <v>0</v>
      </c>
      <c r="M3145">
        <f t="shared" ca="1" si="239"/>
        <v>31.766639659999967</v>
      </c>
    </row>
    <row r="3146" spans="1:13" x14ac:dyDescent="0.3">
      <c r="A3146" s="1">
        <v>40792</v>
      </c>
      <c r="B3146">
        <f>VLOOKUP($A3146,DataAdjust!$A:$K,9,FALSE)</f>
        <v>47.180233000000001</v>
      </c>
      <c r="C3146">
        <f>VLOOKUP($A3146,DataAdjust!$A:$K,10,FALSE)</f>
        <v>48.510231000000005</v>
      </c>
      <c r="D3146">
        <f>VLOOKUP($A3146,DataAdjust!$A:$K,11,FALSE)</f>
        <v>47.050232000000001</v>
      </c>
      <c r="E3146">
        <f>VLOOKUP($A3146,DataAdjust!$A:$K,6,FALSE)</f>
        <v>48.430233000000001</v>
      </c>
      <c r="F3146">
        <f>VLOOKUP($A3146,DataAdjust!$A:$K,7,FALSE)</f>
        <v>52992200</v>
      </c>
      <c r="G3146">
        <f t="shared" ca="1" si="235"/>
        <v>50.389199966666652</v>
      </c>
      <c r="H3146">
        <f t="shared" ca="1" si="235"/>
        <v>48.931225374999997</v>
      </c>
      <c r="I3146">
        <f t="shared" ca="1" si="236"/>
        <v>0</v>
      </c>
      <c r="J3146">
        <f ca="1">IF(AND(I3145=0,I3146=1),B3147,IF(AND(I3146=1,I3145=1),J3145,0))</f>
        <v>0</v>
      </c>
      <c r="K3146">
        <f t="shared" ca="1" si="237"/>
        <v>0</v>
      </c>
      <c r="L3146">
        <f t="shared" ca="1" si="238"/>
        <v>0</v>
      </c>
      <c r="M3146">
        <f t="shared" ca="1" si="239"/>
        <v>31.766639659999967</v>
      </c>
    </row>
    <row r="3147" spans="1:13" x14ac:dyDescent="0.3">
      <c r="A3147" s="1">
        <v>40793</v>
      </c>
      <c r="B3147">
        <f>VLOOKUP($A3147,DataAdjust!$A:$K,9,FALSE)</f>
        <v>49.067142999999994</v>
      </c>
      <c r="C3147">
        <f>VLOOKUP($A3147,DataAdjust!$A:$K,10,FALSE)</f>
        <v>49.667145999999995</v>
      </c>
      <c r="D3147">
        <f>VLOOKUP($A3147,DataAdjust!$A:$K,11,FALSE)</f>
        <v>48.917145999999995</v>
      </c>
      <c r="E3147">
        <f>VLOOKUP($A3147,DataAdjust!$A:$K,6,FALSE)</f>
        <v>49.657142999999998</v>
      </c>
      <c r="F3147">
        <f>VLOOKUP($A3147,DataAdjust!$A:$K,7,FALSE)</f>
        <v>48952200</v>
      </c>
      <c r="G3147">
        <f t="shared" ca="1" si="235"/>
        <v>50.391051683333323</v>
      </c>
      <c r="H3147">
        <f t="shared" ca="1" si="235"/>
        <v>49.250442624999998</v>
      </c>
      <c r="I3147">
        <f t="shared" ca="1" si="236"/>
        <v>0</v>
      </c>
      <c r="J3147">
        <f ca="1">IF(AND(I3146=0,I3147=1),B3148,IF(AND(I3147=1,I3146=1),J3146,0))</f>
        <v>0</v>
      </c>
      <c r="K3147">
        <f t="shared" ca="1" si="237"/>
        <v>0</v>
      </c>
      <c r="L3147">
        <f t="shared" ca="1" si="238"/>
        <v>0</v>
      </c>
      <c r="M3147">
        <f t="shared" ca="1" si="239"/>
        <v>31.766639659999967</v>
      </c>
    </row>
    <row r="3148" spans="1:13" x14ac:dyDescent="0.3">
      <c r="A3148" s="1">
        <v>40794</v>
      </c>
      <c r="B3148">
        <f>VLOOKUP($A3148,DataAdjust!$A:$K,9,FALSE)</f>
        <v>49.399933999999995</v>
      </c>
      <c r="C3148">
        <f>VLOOKUP($A3148,DataAdjust!$A:$K,10,FALSE)</f>
        <v>50.209930999999997</v>
      </c>
      <c r="D3148">
        <f>VLOOKUP($A3148,DataAdjust!$A:$K,11,FALSE)</f>
        <v>49.249932000000001</v>
      </c>
      <c r="E3148">
        <f>VLOOKUP($A3148,DataAdjust!$A:$K,6,FALSE)</f>
        <v>49.429932000000001</v>
      </c>
      <c r="F3148">
        <f>VLOOKUP($A3148,DataAdjust!$A:$K,7,FALSE)</f>
        <v>61422800</v>
      </c>
      <c r="G3148">
        <f t="shared" ca="1" si="235"/>
        <v>50.378537633333323</v>
      </c>
      <c r="H3148">
        <f t="shared" ca="1" si="235"/>
        <v>49.393579125000002</v>
      </c>
      <c r="I3148">
        <f t="shared" ca="1" si="236"/>
        <v>0</v>
      </c>
      <c r="J3148">
        <f ca="1">IF(AND(I3147=0,I3148=1),B3149,IF(AND(I3148=1,I3147=1),J3147,0))</f>
        <v>0</v>
      </c>
      <c r="K3148">
        <f t="shared" ca="1" si="237"/>
        <v>0</v>
      </c>
      <c r="L3148">
        <f t="shared" ca="1" si="238"/>
        <v>0</v>
      </c>
      <c r="M3148">
        <f t="shared" ca="1" si="239"/>
        <v>31.766639659999967</v>
      </c>
    </row>
    <row r="3149" spans="1:13" x14ac:dyDescent="0.3">
      <c r="A3149" s="1">
        <v>40795</v>
      </c>
      <c r="B3149">
        <f>VLOOKUP($A3149,DataAdjust!$A:$K,9,FALSE)</f>
        <v>49.160286000000006</v>
      </c>
      <c r="C3149">
        <f>VLOOKUP($A3149,DataAdjust!$A:$K,10,FALSE)</f>
        <v>49.39029</v>
      </c>
      <c r="D3149">
        <f>VLOOKUP($A3149,DataAdjust!$A:$K,11,FALSE)</f>
        <v>48.000286000000003</v>
      </c>
      <c r="E3149">
        <f>VLOOKUP($A3149,DataAdjust!$A:$K,6,FALSE)</f>
        <v>48.330288000000003</v>
      </c>
      <c r="F3149">
        <f>VLOOKUP($A3149,DataAdjust!$A:$K,7,FALSE)</f>
        <v>63663500</v>
      </c>
      <c r="G3149">
        <f t="shared" ca="1" si="235"/>
        <v>50.363564699999991</v>
      </c>
      <c r="H3149">
        <f t="shared" ca="1" si="235"/>
        <v>49.231130750000005</v>
      </c>
      <c r="I3149">
        <f t="shared" ca="1" si="236"/>
        <v>0</v>
      </c>
      <c r="J3149">
        <f ca="1">IF(AND(I3148=0,I3149=1),B3150,IF(AND(I3149=1,I3148=1),J3148,0))</f>
        <v>0</v>
      </c>
      <c r="K3149">
        <f t="shared" ca="1" si="237"/>
        <v>0</v>
      </c>
      <c r="L3149">
        <f t="shared" ca="1" si="238"/>
        <v>0</v>
      </c>
      <c r="M3149">
        <f t="shared" ca="1" si="239"/>
        <v>31.766639659999967</v>
      </c>
    </row>
    <row r="3150" spans="1:13" x14ac:dyDescent="0.3">
      <c r="A3150" s="1">
        <v>40798</v>
      </c>
      <c r="B3150">
        <f>VLOOKUP($A3150,DataAdjust!$A:$K,9,FALSE)</f>
        <v>47.678264000000006</v>
      </c>
      <c r="C3150">
        <f>VLOOKUP($A3150,DataAdjust!$A:$K,10,FALSE)</f>
        <v>48.988266000000003</v>
      </c>
      <c r="D3150">
        <f>VLOOKUP($A3150,DataAdjust!$A:$K,11,FALSE)</f>
        <v>47.658264000000003</v>
      </c>
      <c r="E3150">
        <f>VLOOKUP($A3150,DataAdjust!$A:$K,6,FALSE)</f>
        <v>48.948264999999999</v>
      </c>
      <c r="F3150">
        <f>VLOOKUP($A3150,DataAdjust!$A:$K,7,FALSE)</f>
        <v>65973000</v>
      </c>
      <c r="G3150">
        <f t="shared" ca="1" si="235"/>
        <v>50.362065133333324</v>
      </c>
      <c r="H3150">
        <f t="shared" ca="1" si="235"/>
        <v>49.105033999999996</v>
      </c>
      <c r="I3150">
        <f t="shared" ca="1" si="236"/>
        <v>0</v>
      </c>
      <c r="J3150">
        <f ca="1">IF(AND(I3149=0,I3150=1),B3151,IF(AND(I3150=1,I3149=1),J3149,0))</f>
        <v>0</v>
      </c>
      <c r="K3150">
        <f t="shared" ca="1" si="237"/>
        <v>0</v>
      </c>
      <c r="L3150">
        <f t="shared" ca="1" si="238"/>
        <v>0</v>
      </c>
      <c r="M3150">
        <f t="shared" ca="1" si="239"/>
        <v>31.766639659999967</v>
      </c>
    </row>
    <row r="3151" spans="1:13" x14ac:dyDescent="0.3">
      <c r="A3151" s="1">
        <v>40799</v>
      </c>
      <c r="B3151">
        <f>VLOOKUP($A3151,DataAdjust!$A:$K,9,FALSE)</f>
        <v>49.082606999999996</v>
      </c>
      <c r="C3151">
        <f>VLOOKUP($A3151,DataAdjust!$A:$K,10,FALSE)</f>
        <v>49.712604999999996</v>
      </c>
      <c r="D3151">
        <f>VLOOKUP($A3151,DataAdjust!$A:$K,11,FALSE)</f>
        <v>48.822604999999996</v>
      </c>
      <c r="E3151">
        <f>VLOOKUP($A3151,DataAdjust!$A:$K,6,FALSE)</f>
        <v>49.602607999999996</v>
      </c>
      <c r="F3151">
        <f>VLOOKUP($A3151,DataAdjust!$A:$K,7,FALSE)</f>
        <v>59020000</v>
      </c>
      <c r="G3151">
        <f t="shared" ca="1" si="235"/>
        <v>50.374031083333328</v>
      </c>
      <c r="H3151">
        <f t="shared" ca="1" si="235"/>
        <v>49.050506249999998</v>
      </c>
      <c r="I3151">
        <f t="shared" ca="1" si="236"/>
        <v>0</v>
      </c>
      <c r="J3151">
        <f ca="1">IF(AND(I3150=0,I3151=1),B3152,IF(AND(I3151=1,I3150=1),J3150,0))</f>
        <v>0</v>
      </c>
      <c r="K3151">
        <f t="shared" ca="1" si="237"/>
        <v>0</v>
      </c>
      <c r="L3151">
        <f t="shared" ca="1" si="238"/>
        <v>0</v>
      </c>
      <c r="M3151">
        <f t="shared" ca="1" si="239"/>
        <v>31.766639659999967</v>
      </c>
    </row>
    <row r="3152" spans="1:13" x14ac:dyDescent="0.3">
      <c r="A3152" s="1">
        <v>40800</v>
      </c>
      <c r="B3152">
        <f>VLOOKUP($A3152,DataAdjust!$A:$K,9,FALSE)</f>
        <v>49.811466000000003</v>
      </c>
      <c r="C3152">
        <f>VLOOKUP($A3152,DataAdjust!$A:$K,10,FALSE)</f>
        <v>50.931465000000003</v>
      </c>
      <c r="D3152">
        <f>VLOOKUP($A3152,DataAdjust!$A:$K,11,FALSE)</f>
        <v>49.271465000000006</v>
      </c>
      <c r="E3152">
        <f>VLOOKUP($A3152,DataAdjust!$A:$K,6,FALSE)</f>
        <v>50.311466000000003</v>
      </c>
      <c r="F3152">
        <f>VLOOKUP($A3152,DataAdjust!$A:$K,7,FALSE)</f>
        <v>90757300</v>
      </c>
      <c r="G3152">
        <f t="shared" ca="1" si="235"/>
        <v>50.393570283333339</v>
      </c>
      <c r="H3152">
        <f t="shared" ca="1" si="235"/>
        <v>49.141387124999994</v>
      </c>
      <c r="I3152">
        <f t="shared" ca="1" si="236"/>
        <v>0</v>
      </c>
      <c r="J3152">
        <f ca="1">IF(AND(I3151=0,I3152=1),B3153,IF(AND(I3152=1,I3151=1),J3151,0))</f>
        <v>0</v>
      </c>
      <c r="K3152">
        <f t="shared" ca="1" si="237"/>
        <v>0</v>
      </c>
      <c r="L3152">
        <f t="shared" ca="1" si="238"/>
        <v>0</v>
      </c>
      <c r="M3152">
        <f t="shared" ca="1" si="239"/>
        <v>31.766639659999967</v>
      </c>
    </row>
    <row r="3153" spans="1:13" x14ac:dyDescent="0.3">
      <c r="A3153" s="1">
        <v>40801</v>
      </c>
      <c r="B3153">
        <f>VLOOKUP($A3153,DataAdjust!$A:$K,9,FALSE)</f>
        <v>50.836685000000003</v>
      </c>
      <c r="C3153">
        <f>VLOOKUP($A3153,DataAdjust!$A:$K,10,FALSE)</f>
        <v>51.156684999999996</v>
      </c>
      <c r="D3153">
        <f>VLOOKUP($A3153,DataAdjust!$A:$K,11,FALSE)</f>
        <v>50.266685000000003</v>
      </c>
      <c r="E3153">
        <f>VLOOKUP($A3153,DataAdjust!$A:$K,6,FALSE)</f>
        <v>51.056685999999999</v>
      </c>
      <c r="F3153">
        <f>VLOOKUP($A3153,DataAdjust!$A:$K,7,FALSE)</f>
        <v>83536100</v>
      </c>
      <c r="G3153">
        <f t="shared" ca="1" si="235"/>
        <v>50.407959633333334</v>
      </c>
      <c r="H3153">
        <f t="shared" ca="1" si="235"/>
        <v>49.470827624999998</v>
      </c>
      <c r="I3153">
        <f t="shared" ca="1" si="236"/>
        <v>0</v>
      </c>
      <c r="J3153">
        <f ca="1">IF(AND(I3152=0,I3153=1),B3154,IF(AND(I3153=1,I3152=1),J3152,0))</f>
        <v>0</v>
      </c>
      <c r="K3153">
        <f t="shared" ca="1" si="237"/>
        <v>0</v>
      </c>
      <c r="L3153">
        <f t="shared" ca="1" si="238"/>
        <v>0</v>
      </c>
      <c r="M3153">
        <f t="shared" ca="1" si="239"/>
        <v>31.766639659999967</v>
      </c>
    </row>
    <row r="3154" spans="1:13" x14ac:dyDescent="0.3">
      <c r="A3154" s="1">
        <v>40802</v>
      </c>
      <c r="B3154">
        <f>VLOOKUP($A3154,DataAdjust!$A:$K,9,FALSE)</f>
        <v>51.134685999999995</v>
      </c>
      <c r="C3154">
        <f>VLOOKUP($A3154,DataAdjust!$A:$K,10,FALSE)</f>
        <v>51.584686999999995</v>
      </c>
      <c r="D3154">
        <f>VLOOKUP($A3154,DataAdjust!$A:$K,11,FALSE)</f>
        <v>51.024684999999998</v>
      </c>
      <c r="E3154">
        <f>VLOOKUP($A3154,DataAdjust!$A:$K,6,FALSE)</f>
        <v>51.524684999999998</v>
      </c>
      <c r="F3154">
        <f>VLOOKUP($A3154,DataAdjust!$A:$K,7,FALSE)</f>
        <v>91902100</v>
      </c>
      <c r="G3154">
        <f t="shared" ca="1" si="235"/>
        <v>50.436207399999994</v>
      </c>
      <c r="H3154">
        <f t="shared" ca="1" si="235"/>
        <v>49.857634124999997</v>
      </c>
      <c r="I3154">
        <f t="shared" ca="1" si="236"/>
        <v>0</v>
      </c>
      <c r="J3154">
        <f ca="1">IF(AND(I3153=0,I3154=1),B3155,IF(AND(I3154=1,I3153=1),J3153,0))</f>
        <v>0</v>
      </c>
      <c r="K3154">
        <f t="shared" ca="1" si="237"/>
        <v>0</v>
      </c>
      <c r="L3154">
        <f t="shared" ca="1" si="238"/>
        <v>0</v>
      </c>
      <c r="M3154">
        <f t="shared" ca="1" si="239"/>
        <v>31.766639659999967</v>
      </c>
    </row>
    <row r="3155" spans="1:13" x14ac:dyDescent="0.3">
      <c r="A3155" s="1">
        <v>40805</v>
      </c>
      <c r="B3155">
        <f>VLOOKUP($A3155,DataAdjust!$A:$K,9,FALSE)</f>
        <v>50.822890000000008</v>
      </c>
      <c r="C3155">
        <f>VLOOKUP($A3155,DataAdjust!$A:$K,10,FALSE)</f>
        <v>51.842891000000002</v>
      </c>
      <c r="D3155">
        <f>VLOOKUP($A3155,DataAdjust!$A:$K,11,FALSE)</f>
        <v>50.362891000000005</v>
      </c>
      <c r="E3155">
        <f>VLOOKUP($A3155,DataAdjust!$A:$K,6,FALSE)</f>
        <v>51.542892000000002</v>
      </c>
      <c r="F3155">
        <f>VLOOKUP($A3155,DataAdjust!$A:$K,7,FALSE)</f>
        <v>73042900</v>
      </c>
      <c r="G3155">
        <f t="shared" ca="1" si="235"/>
        <v>50.457033866666663</v>
      </c>
      <c r="H3155">
        <f t="shared" ca="1" si="235"/>
        <v>50.093352749999994</v>
      </c>
      <c r="I3155">
        <f t="shared" ca="1" si="236"/>
        <v>0</v>
      </c>
      <c r="J3155">
        <f ca="1">IF(AND(I3154=0,I3155=1),B3156,IF(AND(I3155=1,I3154=1),J3154,0))</f>
        <v>0</v>
      </c>
      <c r="K3155">
        <f t="shared" ca="1" si="237"/>
        <v>0</v>
      </c>
      <c r="L3155">
        <f t="shared" ca="1" si="238"/>
        <v>0</v>
      </c>
      <c r="M3155">
        <f t="shared" ca="1" si="239"/>
        <v>31.766639659999967</v>
      </c>
    </row>
    <row r="3156" spans="1:13" x14ac:dyDescent="0.3">
      <c r="A3156" s="1">
        <v>40806</v>
      </c>
      <c r="B3156">
        <f>VLOOKUP($A3156,DataAdjust!$A:$K,9,FALSE)</f>
        <v>51.855274000000001</v>
      </c>
      <c r="C3156">
        <f>VLOOKUP($A3156,DataAdjust!$A:$K,10,FALSE)</f>
        <v>52.30527</v>
      </c>
      <c r="D3156">
        <f>VLOOKUP($A3156,DataAdjust!$A:$K,11,FALSE)</f>
        <v>51.185271999999998</v>
      </c>
      <c r="E3156">
        <f>VLOOKUP($A3156,DataAdjust!$A:$K,6,FALSE)</f>
        <v>51.315272999999998</v>
      </c>
      <c r="F3156">
        <f>VLOOKUP($A3156,DataAdjust!$A:$K,7,FALSE)</f>
        <v>66570100</v>
      </c>
      <c r="G3156">
        <f t="shared" ca="1" si="235"/>
        <v>50.488607799999997</v>
      </c>
      <c r="H3156">
        <f t="shared" ca="1" si="235"/>
        <v>50.329020374999992</v>
      </c>
      <c r="I3156">
        <f t="shared" ca="1" si="236"/>
        <v>0</v>
      </c>
      <c r="J3156">
        <f ca="1">IF(AND(I3155=0,I3156=1),B3157,IF(AND(I3156=1,I3155=1),J3155,0))</f>
        <v>0</v>
      </c>
      <c r="K3156">
        <f t="shared" ca="1" si="237"/>
        <v>0</v>
      </c>
      <c r="L3156">
        <f t="shared" ca="1" si="238"/>
        <v>0</v>
      </c>
      <c r="M3156">
        <f t="shared" ca="1" si="239"/>
        <v>31.766639659999967</v>
      </c>
    </row>
    <row r="3157" spans="1:13" x14ac:dyDescent="0.3">
      <c r="A3157" s="1">
        <v>40807</v>
      </c>
      <c r="B3157">
        <f>VLOOKUP($A3157,DataAdjust!$A:$K,9,FALSE)</f>
        <v>51.693001000000002</v>
      </c>
      <c r="C3157">
        <f>VLOOKUP($A3157,DataAdjust!$A:$K,10,FALSE)</f>
        <v>51.972999000000002</v>
      </c>
      <c r="D3157">
        <f>VLOOKUP($A3157,DataAdjust!$A:$K,11,FALSE)</f>
        <v>50.412998000000002</v>
      </c>
      <c r="E3157">
        <f>VLOOKUP($A3157,DataAdjust!$A:$K,6,FALSE)</f>
        <v>50.423000000000002</v>
      </c>
      <c r="F3157">
        <f>VLOOKUP($A3157,DataAdjust!$A:$K,7,FALSE)</f>
        <v>79938000</v>
      </c>
      <c r="G3157">
        <f t="shared" ca="1" si="235"/>
        <v>50.492132766666664</v>
      </c>
      <c r="H3157">
        <f t="shared" ca="1" si="235"/>
        <v>50.590609375</v>
      </c>
      <c r="I3157">
        <f t="shared" ca="1" si="236"/>
        <v>1</v>
      </c>
      <c r="J3157">
        <f ca="1">IF(AND(I3156=0,I3157=1),B3158,IF(AND(I3157=1,I3156=1),J3156,0))</f>
        <v>49.174114000000003</v>
      </c>
      <c r="K3157">
        <f t="shared" ca="1" si="237"/>
        <v>0</v>
      </c>
      <c r="L3157">
        <f t="shared" ca="1" si="238"/>
        <v>0</v>
      </c>
      <c r="M3157">
        <f t="shared" ca="1" si="239"/>
        <v>31.766639659999967</v>
      </c>
    </row>
    <row r="3158" spans="1:13" x14ac:dyDescent="0.3">
      <c r="A3158" s="1">
        <v>40808</v>
      </c>
      <c r="B3158">
        <f>VLOOKUP($A3158,DataAdjust!$A:$K,9,FALSE)</f>
        <v>49.174114000000003</v>
      </c>
      <c r="C3158">
        <f>VLOOKUP($A3158,DataAdjust!$A:$K,10,FALSE)</f>
        <v>49.664112000000003</v>
      </c>
      <c r="D3158">
        <f>VLOOKUP($A3158,DataAdjust!$A:$K,11,FALSE)</f>
        <v>47.954113</v>
      </c>
      <c r="E3158">
        <f>VLOOKUP($A3158,DataAdjust!$A:$K,6,FALSE)</f>
        <v>48.784115</v>
      </c>
      <c r="F3158">
        <f>VLOOKUP($A3158,DataAdjust!$A:$K,7,FALSE)</f>
        <v>151885500</v>
      </c>
      <c r="G3158">
        <f t="shared" ref="G3158:H3221" ca="1" si="240">AVERAGE(INDIRECT(ADDRESS(ROW()-G$2+1,5)&amp;":"&amp;ADDRESS(ROW(),5)))</f>
        <v>50.455922383333331</v>
      </c>
      <c r="H3158">
        <f t="shared" ca="1" si="240"/>
        <v>50.570090624999999</v>
      </c>
      <c r="I3158">
        <f t="shared" ref="I3158:I3221" ca="1" si="241">IF(H3158&gt;G3158,1,0)</f>
        <v>1</v>
      </c>
      <c r="J3158">
        <f ca="1">IF(AND(I3157=0,I3158=1),B3159,IF(AND(I3158=1,I3157=1),J3157,0))</f>
        <v>49.174114000000003</v>
      </c>
      <c r="K3158">
        <f t="shared" ref="K3158:K3221" ca="1" si="242">IF(AND(I3158=0,I3157=1),B3159,0)</f>
        <v>0</v>
      </c>
      <c r="L3158">
        <f t="shared" ref="L3158:L3221" ca="1" si="243">IF(K3158&lt;&gt;0,K3158-J3157-J3157*N$2,0)</f>
        <v>0</v>
      </c>
      <c r="M3158">
        <f t="shared" ref="M3158:M3221" ca="1" si="244">M3157+L3158</f>
        <v>31.766639659999967</v>
      </c>
    </row>
    <row r="3159" spans="1:13" x14ac:dyDescent="0.3">
      <c r="A3159" s="1">
        <v>40809</v>
      </c>
      <c r="B3159">
        <f>VLOOKUP($A3159,DataAdjust!$A:$K,9,FALSE)</f>
        <v>48.283087999999999</v>
      </c>
      <c r="C3159">
        <f>VLOOKUP($A3159,DataAdjust!$A:$K,10,FALSE)</f>
        <v>49.533087999999999</v>
      </c>
      <c r="D3159">
        <f>VLOOKUP($A3159,DataAdjust!$A:$K,11,FALSE)</f>
        <v>48.243087000000003</v>
      </c>
      <c r="E3159">
        <f>VLOOKUP($A3159,DataAdjust!$A:$K,6,FALSE)</f>
        <v>49.303089</v>
      </c>
      <c r="F3159">
        <f>VLOOKUP($A3159,DataAdjust!$A:$K,7,FALSE)</f>
        <v>85940600</v>
      </c>
      <c r="G3159">
        <f t="shared" ca="1" si="240"/>
        <v>50.424877866666662</v>
      </c>
      <c r="H3159">
        <f t="shared" ca="1" si="240"/>
        <v>50.532650749999995</v>
      </c>
      <c r="I3159">
        <f t="shared" ca="1" si="241"/>
        <v>1</v>
      </c>
      <c r="J3159">
        <f ca="1">IF(AND(I3158=0,I3159=1),B3160,IF(AND(I3159=1,I3158=1),J3158,0))</f>
        <v>49.174114000000003</v>
      </c>
      <c r="K3159">
        <f t="shared" ca="1" si="242"/>
        <v>0</v>
      </c>
      <c r="L3159">
        <f t="shared" ca="1" si="243"/>
        <v>0</v>
      </c>
      <c r="M3159">
        <f t="shared" ca="1" si="244"/>
        <v>31.766639659999967</v>
      </c>
    </row>
    <row r="3160" spans="1:13" x14ac:dyDescent="0.3">
      <c r="A3160" s="1">
        <v>40812</v>
      </c>
      <c r="B3160">
        <f>VLOOKUP($A3160,DataAdjust!$A:$K,9,FALSE)</f>
        <v>49.516708000000001</v>
      </c>
      <c r="C3160">
        <f>VLOOKUP($A3160,DataAdjust!$A:$K,10,FALSE)</f>
        <v>49.976711000000002</v>
      </c>
      <c r="D3160">
        <f>VLOOKUP($A3160,DataAdjust!$A:$K,11,FALSE)</f>
        <v>48.306709000000005</v>
      </c>
      <c r="E3160">
        <f>VLOOKUP($A3160,DataAdjust!$A:$K,6,FALSE)</f>
        <v>49.876708999999998</v>
      </c>
      <c r="F3160">
        <f>VLOOKUP($A3160,DataAdjust!$A:$K,7,FALSE)</f>
        <v>96261400</v>
      </c>
      <c r="G3160">
        <f t="shared" ca="1" si="240"/>
        <v>50.392033699999992</v>
      </c>
      <c r="H3160">
        <f t="shared" ca="1" si="240"/>
        <v>50.478306124999996</v>
      </c>
      <c r="I3160">
        <f t="shared" ca="1" si="241"/>
        <v>1</v>
      </c>
      <c r="J3160">
        <f ca="1">IF(AND(I3159=0,I3160=1),B3161,IF(AND(I3160=1,I3159=1),J3159,0))</f>
        <v>49.174114000000003</v>
      </c>
      <c r="K3160">
        <f t="shared" ca="1" si="242"/>
        <v>0</v>
      </c>
      <c r="L3160">
        <f t="shared" ca="1" si="243"/>
        <v>0</v>
      </c>
      <c r="M3160">
        <f t="shared" ca="1" si="244"/>
        <v>31.766639659999967</v>
      </c>
    </row>
    <row r="3161" spans="1:13" x14ac:dyDescent="0.3">
      <c r="A3161" s="1">
        <v>40813</v>
      </c>
      <c r="B3161">
        <f>VLOOKUP($A3161,DataAdjust!$A:$K,9,FALSE)</f>
        <v>50.755684000000002</v>
      </c>
      <c r="C3161">
        <f>VLOOKUP($A3161,DataAdjust!$A:$K,10,FALSE)</f>
        <v>51.245685999999999</v>
      </c>
      <c r="D3161">
        <f>VLOOKUP($A3161,DataAdjust!$A:$K,11,FALSE)</f>
        <v>50.025684999999996</v>
      </c>
      <c r="E3161">
        <f>VLOOKUP($A3161,DataAdjust!$A:$K,6,FALSE)</f>
        <v>50.395682999999998</v>
      </c>
      <c r="F3161">
        <f>VLOOKUP($A3161,DataAdjust!$A:$K,7,FALSE)</f>
        <v>81148600</v>
      </c>
      <c r="G3161">
        <f t="shared" ca="1" si="240"/>
        <v>50.354812733333347</v>
      </c>
      <c r="H3161">
        <f t="shared" ca="1" si="240"/>
        <v>50.395680750000004</v>
      </c>
      <c r="I3161">
        <f t="shared" ca="1" si="241"/>
        <v>1</v>
      </c>
      <c r="J3161">
        <f ca="1">IF(AND(I3160=0,I3161=1),B3162,IF(AND(I3161=1,I3160=1),J3160,0))</f>
        <v>49.174114000000003</v>
      </c>
      <c r="K3161">
        <f t="shared" ca="1" si="242"/>
        <v>0</v>
      </c>
      <c r="L3161">
        <f t="shared" ca="1" si="243"/>
        <v>0</v>
      </c>
      <c r="M3161">
        <f t="shared" ca="1" si="244"/>
        <v>31.766639659999967</v>
      </c>
    </row>
    <row r="3162" spans="1:13" x14ac:dyDescent="0.3">
      <c r="A3162" s="1">
        <v>40814</v>
      </c>
      <c r="B3162">
        <f>VLOOKUP($A3162,DataAdjust!$A:$K,9,FALSE)</f>
        <v>50.709091000000008</v>
      </c>
      <c r="C3162">
        <f>VLOOKUP($A3162,DataAdjust!$A:$K,10,FALSE)</f>
        <v>51.089092000000008</v>
      </c>
      <c r="D3162">
        <f>VLOOKUP($A3162,DataAdjust!$A:$K,11,FALSE)</f>
        <v>49.519093000000005</v>
      </c>
      <c r="E3162">
        <f>VLOOKUP($A3162,DataAdjust!$A:$K,6,FALSE)</f>
        <v>49.649090000000001</v>
      </c>
      <c r="F3162">
        <f>VLOOKUP($A3162,DataAdjust!$A:$K,7,FALSE)</f>
        <v>76757100</v>
      </c>
      <c r="G3162">
        <f t="shared" ca="1" si="240"/>
        <v>50.300756066666672</v>
      </c>
      <c r="H3162">
        <f t="shared" ca="1" si="240"/>
        <v>50.161231375</v>
      </c>
      <c r="I3162">
        <f t="shared" ca="1" si="241"/>
        <v>0</v>
      </c>
      <c r="J3162">
        <f ca="1">IF(AND(I3161=0,I3162=1),B3163,IF(AND(I3162=1,I3161=1),J3161,0))</f>
        <v>0</v>
      </c>
      <c r="K3162">
        <f t="shared" ca="1" si="242"/>
        <v>50.537258999999999</v>
      </c>
      <c r="L3162">
        <f t="shared" ca="1" si="243"/>
        <v>1.1172744299999957</v>
      </c>
      <c r="M3162">
        <f t="shared" ca="1" si="244"/>
        <v>32.883914089999962</v>
      </c>
    </row>
    <row r="3163" spans="1:13" x14ac:dyDescent="0.3">
      <c r="A3163" s="1">
        <v>40815</v>
      </c>
      <c r="B3163">
        <f>VLOOKUP($A3163,DataAdjust!$A:$K,9,FALSE)</f>
        <v>50.537258999999999</v>
      </c>
      <c r="C3163">
        <f>VLOOKUP($A3163,DataAdjust!$A:$K,10,FALSE)</f>
        <v>50.607258000000002</v>
      </c>
      <c r="D3163">
        <f>VLOOKUP($A3163,DataAdjust!$A:$K,11,FALSE)</f>
        <v>48.147259000000005</v>
      </c>
      <c r="E3163">
        <f>VLOOKUP($A3163,DataAdjust!$A:$K,6,FALSE)</f>
        <v>49.057259000000002</v>
      </c>
      <c r="F3163">
        <f>VLOOKUP($A3163,DataAdjust!$A:$K,7,FALSE)</f>
        <v>116900200</v>
      </c>
      <c r="G3163">
        <f t="shared" ca="1" si="240"/>
        <v>50.233957800000006</v>
      </c>
      <c r="H3163">
        <f t="shared" ca="1" si="240"/>
        <v>49.850527249999999</v>
      </c>
      <c r="I3163">
        <f t="shared" ca="1" si="241"/>
        <v>0</v>
      </c>
      <c r="J3163">
        <f ca="1">IF(AND(I3162=0,I3163=1),B3164,IF(AND(I3163=1,I3162=1),J3162,0))</f>
        <v>0</v>
      </c>
      <c r="K3163">
        <f t="shared" ca="1" si="242"/>
        <v>0</v>
      </c>
      <c r="L3163">
        <f t="shared" ca="1" si="243"/>
        <v>0</v>
      </c>
      <c r="M3163">
        <f t="shared" ca="1" si="244"/>
        <v>32.883914089999962</v>
      </c>
    </row>
    <row r="3164" spans="1:13" x14ac:dyDescent="0.3">
      <c r="A3164" s="1">
        <v>40816</v>
      </c>
      <c r="B3164">
        <f>VLOOKUP($A3164,DataAdjust!$A:$K,9,FALSE)</f>
        <v>48.461669999999998</v>
      </c>
      <c r="C3164">
        <f>VLOOKUP($A3164,DataAdjust!$A:$K,10,FALSE)</f>
        <v>48.911670999999998</v>
      </c>
      <c r="D3164">
        <f>VLOOKUP($A3164,DataAdjust!$A:$K,11,FALSE)</f>
        <v>47.761669000000005</v>
      </c>
      <c r="E3164">
        <f>VLOOKUP($A3164,DataAdjust!$A:$K,6,FALSE)</f>
        <v>47.791671999999998</v>
      </c>
      <c r="F3164">
        <f>VLOOKUP($A3164,DataAdjust!$A:$K,7,FALSE)</f>
        <v>104870100</v>
      </c>
      <c r="G3164">
        <f t="shared" ca="1" si="240"/>
        <v>50.1339489</v>
      </c>
      <c r="H3164">
        <f t="shared" ca="1" si="240"/>
        <v>49.410077125000001</v>
      </c>
      <c r="I3164">
        <f t="shared" ca="1" si="241"/>
        <v>0</v>
      </c>
      <c r="J3164">
        <f ca="1">IF(AND(I3163=0,I3164=1),B3165,IF(AND(I3164=1,I3163=1),J3163,0))</f>
        <v>0</v>
      </c>
      <c r="K3164">
        <f t="shared" ca="1" si="242"/>
        <v>0</v>
      </c>
      <c r="L3164">
        <f t="shared" ca="1" si="243"/>
        <v>0</v>
      </c>
      <c r="M3164">
        <f t="shared" ca="1" si="244"/>
        <v>32.883914089999962</v>
      </c>
    </row>
    <row r="3165" spans="1:13" x14ac:dyDescent="0.3">
      <c r="A3165" s="1">
        <v>40819</v>
      </c>
      <c r="B3165">
        <f>VLOOKUP($A3165,DataAdjust!$A:$K,9,FALSE)</f>
        <v>47.442512000000001</v>
      </c>
      <c r="C3165">
        <f>VLOOKUP($A3165,DataAdjust!$A:$K,10,FALSE)</f>
        <v>48.272509999999997</v>
      </c>
      <c r="D3165">
        <f>VLOOKUP($A3165,DataAdjust!$A:$K,11,FALSE)</f>
        <v>46.532512999999994</v>
      </c>
      <c r="E3165">
        <f>VLOOKUP($A3165,DataAdjust!$A:$K,6,FALSE)</f>
        <v>46.562511000000001</v>
      </c>
      <c r="F3165">
        <f>VLOOKUP($A3165,DataAdjust!$A:$K,7,FALSE)</f>
        <v>99149500</v>
      </c>
      <c r="G3165">
        <f t="shared" ca="1" si="240"/>
        <v>50.015877583333342</v>
      </c>
      <c r="H3165">
        <f t="shared" ca="1" si="240"/>
        <v>48.927515999999997</v>
      </c>
      <c r="I3165">
        <f t="shared" ca="1" si="241"/>
        <v>0</v>
      </c>
      <c r="J3165">
        <f ca="1">IF(AND(I3164=0,I3165=1),B3166,IF(AND(I3165=1,I3164=1),J3164,0))</f>
        <v>0</v>
      </c>
      <c r="K3165">
        <f t="shared" ca="1" si="242"/>
        <v>0</v>
      </c>
      <c r="L3165">
        <f t="shared" ca="1" si="243"/>
        <v>0</v>
      </c>
      <c r="M3165">
        <f t="shared" ca="1" si="244"/>
        <v>32.883914089999962</v>
      </c>
    </row>
    <row r="3166" spans="1:13" x14ac:dyDescent="0.3">
      <c r="A3166" s="1">
        <v>40820</v>
      </c>
      <c r="B3166">
        <f>VLOOKUP($A3166,DataAdjust!$A:$K,9,FALSE)</f>
        <v>45.948528000000003</v>
      </c>
      <c r="C3166">
        <f>VLOOKUP($A3166,DataAdjust!$A:$K,10,FALSE)</f>
        <v>47.61853</v>
      </c>
      <c r="D3166">
        <f>VLOOKUP($A3166,DataAdjust!$A:$K,11,FALSE)</f>
        <v>45.428527000000003</v>
      </c>
      <c r="E3166">
        <f>VLOOKUP($A3166,DataAdjust!$A:$K,6,FALSE)</f>
        <v>47.518528000000003</v>
      </c>
      <c r="F3166">
        <f>VLOOKUP($A3166,DataAdjust!$A:$K,7,FALSE)</f>
        <v>137013700</v>
      </c>
      <c r="G3166">
        <f t="shared" ca="1" si="240"/>
        <v>49.929947133333343</v>
      </c>
      <c r="H3166">
        <f t="shared" ca="1" si="240"/>
        <v>48.769317625000006</v>
      </c>
      <c r="I3166">
        <f t="shared" ca="1" si="241"/>
        <v>0</v>
      </c>
      <c r="J3166">
        <f ca="1">IF(AND(I3165=0,I3166=1),B3167,IF(AND(I3166=1,I3165=1),J3165,0))</f>
        <v>0</v>
      </c>
      <c r="K3166">
        <f t="shared" ca="1" si="242"/>
        <v>0</v>
      </c>
      <c r="L3166">
        <f t="shared" ca="1" si="243"/>
        <v>0</v>
      </c>
      <c r="M3166">
        <f t="shared" ca="1" si="244"/>
        <v>32.883914089999962</v>
      </c>
    </row>
    <row r="3167" spans="1:13" x14ac:dyDescent="0.3">
      <c r="A3167" s="1">
        <v>40821</v>
      </c>
      <c r="B3167">
        <f>VLOOKUP($A3167,DataAdjust!$A:$K,9,FALSE)</f>
        <v>47.268581000000005</v>
      </c>
      <c r="C3167">
        <f>VLOOKUP($A3167,DataAdjust!$A:$K,10,FALSE)</f>
        <v>48.888580000000005</v>
      </c>
      <c r="D3167">
        <f>VLOOKUP($A3167,DataAdjust!$A:$K,11,FALSE)</f>
        <v>46.868580000000001</v>
      </c>
      <c r="E3167">
        <f>VLOOKUP($A3167,DataAdjust!$A:$K,6,FALSE)</f>
        <v>48.738579000000001</v>
      </c>
      <c r="F3167">
        <f>VLOOKUP($A3167,DataAdjust!$A:$K,7,FALSE)</f>
        <v>108825700</v>
      </c>
      <c r="G3167">
        <f t="shared" ca="1" si="240"/>
        <v>49.871015150000012</v>
      </c>
      <c r="H3167">
        <f t="shared" ca="1" si="240"/>
        <v>48.698753875000008</v>
      </c>
      <c r="I3167">
        <f t="shared" ca="1" si="241"/>
        <v>0</v>
      </c>
      <c r="J3167">
        <f ca="1">IF(AND(I3166=0,I3167=1),B3168,IF(AND(I3167=1,I3166=1),J3166,0))</f>
        <v>0</v>
      </c>
      <c r="K3167">
        <f t="shared" ca="1" si="242"/>
        <v>0</v>
      </c>
      <c r="L3167">
        <f t="shared" ca="1" si="243"/>
        <v>0</v>
      </c>
      <c r="M3167">
        <f t="shared" ca="1" si="244"/>
        <v>32.883914089999962</v>
      </c>
    </row>
    <row r="3168" spans="1:13" x14ac:dyDescent="0.3">
      <c r="A3168" s="1">
        <v>40822</v>
      </c>
      <c r="B3168">
        <f>VLOOKUP($A3168,DataAdjust!$A:$K,9,FALSE)</f>
        <v>48.588028000000001</v>
      </c>
      <c r="C3168">
        <f>VLOOKUP($A3168,DataAdjust!$A:$K,10,FALSE)</f>
        <v>49.568027999999998</v>
      </c>
      <c r="D3168">
        <f>VLOOKUP($A3168,DataAdjust!$A:$K,11,FALSE)</f>
        <v>48.338028000000001</v>
      </c>
      <c r="E3168">
        <f>VLOOKUP($A3168,DataAdjust!$A:$K,6,FALSE)</f>
        <v>49.558028999999998</v>
      </c>
      <c r="F3168">
        <f>VLOOKUP($A3168,DataAdjust!$A:$K,7,FALSE)</f>
        <v>71939200</v>
      </c>
      <c r="G3168">
        <f t="shared" ca="1" si="240"/>
        <v>49.822105583333347</v>
      </c>
      <c r="H3168">
        <f t="shared" ca="1" si="240"/>
        <v>48.658918874999998</v>
      </c>
      <c r="I3168">
        <f t="shared" ca="1" si="241"/>
        <v>0</v>
      </c>
      <c r="J3168">
        <f ca="1">IF(AND(I3167=0,I3168=1),B3169,IF(AND(I3168=1,I3167=1),J3167,0))</f>
        <v>0</v>
      </c>
      <c r="K3168">
        <f t="shared" ca="1" si="242"/>
        <v>0</v>
      </c>
      <c r="L3168">
        <f t="shared" ca="1" si="243"/>
        <v>0</v>
      </c>
      <c r="M3168">
        <f t="shared" ca="1" si="244"/>
        <v>32.883914089999962</v>
      </c>
    </row>
    <row r="3169" spans="1:13" x14ac:dyDescent="0.3">
      <c r="A3169" s="1">
        <v>40823</v>
      </c>
      <c r="B3169">
        <f>VLOOKUP($A3169,DataAdjust!$A:$K,9,FALSE)</f>
        <v>49.560253000000003</v>
      </c>
      <c r="C3169">
        <f>VLOOKUP($A3169,DataAdjust!$A:$K,10,FALSE)</f>
        <v>49.820250999999999</v>
      </c>
      <c r="D3169">
        <f>VLOOKUP($A3169,DataAdjust!$A:$K,11,FALSE)</f>
        <v>48.880252000000006</v>
      </c>
      <c r="E3169">
        <f>VLOOKUP($A3169,DataAdjust!$A:$K,6,FALSE)</f>
        <v>49.230251000000003</v>
      </c>
      <c r="F3169">
        <f>VLOOKUP($A3169,DataAdjust!$A:$K,7,FALSE)</f>
        <v>72525200</v>
      </c>
      <c r="G3169">
        <f t="shared" ca="1" si="240"/>
        <v>49.777881150000013</v>
      </c>
      <c r="H3169">
        <f t="shared" ca="1" si="240"/>
        <v>48.513239874999996</v>
      </c>
      <c r="I3169">
        <f t="shared" ca="1" si="241"/>
        <v>0</v>
      </c>
      <c r="J3169">
        <f ca="1">IF(AND(I3168=0,I3169=1),B3170,IF(AND(I3169=1,I3168=1),J3168,0))</f>
        <v>0</v>
      </c>
      <c r="K3169">
        <f t="shared" ca="1" si="242"/>
        <v>0</v>
      </c>
      <c r="L3169">
        <f t="shared" ca="1" si="243"/>
        <v>0</v>
      </c>
      <c r="M3169">
        <f t="shared" ca="1" si="244"/>
        <v>32.883914089999962</v>
      </c>
    </row>
    <row r="3170" spans="1:13" x14ac:dyDescent="0.3">
      <c r="A3170" s="1">
        <v>40826</v>
      </c>
      <c r="B3170">
        <f>VLOOKUP($A3170,DataAdjust!$A:$K,9,FALSE)</f>
        <v>49.982863999999999</v>
      </c>
      <c r="C3170">
        <f>VLOOKUP($A3170,DataAdjust!$A:$K,10,FALSE)</f>
        <v>50.932861000000003</v>
      </c>
      <c r="D3170">
        <f>VLOOKUP($A3170,DataAdjust!$A:$K,11,FALSE)</f>
        <v>49.882861000000005</v>
      </c>
      <c r="E3170">
        <f>VLOOKUP($A3170,DataAdjust!$A:$K,6,FALSE)</f>
        <v>50.932861000000003</v>
      </c>
      <c r="F3170">
        <f>VLOOKUP($A3170,DataAdjust!$A:$K,7,FALSE)</f>
        <v>48230200</v>
      </c>
      <c r="G3170">
        <f t="shared" ca="1" si="240"/>
        <v>49.750522133333334</v>
      </c>
      <c r="H3170">
        <f t="shared" ca="1" si="240"/>
        <v>48.673711249999997</v>
      </c>
      <c r="I3170">
        <f t="shared" ca="1" si="241"/>
        <v>0</v>
      </c>
      <c r="J3170">
        <f ca="1">IF(AND(I3169=0,I3170=1),B3171,IF(AND(I3170=1,I3169=1),J3169,0))</f>
        <v>0</v>
      </c>
      <c r="K3170">
        <f t="shared" ca="1" si="242"/>
        <v>0</v>
      </c>
      <c r="L3170">
        <f t="shared" ca="1" si="243"/>
        <v>0</v>
      </c>
      <c r="M3170">
        <f t="shared" ca="1" si="244"/>
        <v>32.883914089999962</v>
      </c>
    </row>
    <row r="3171" spans="1:13" x14ac:dyDescent="0.3">
      <c r="A3171" s="1">
        <v>40827</v>
      </c>
      <c r="B3171">
        <f>VLOOKUP($A3171,DataAdjust!$A:$K,9,FALSE)</f>
        <v>50.748854999999999</v>
      </c>
      <c r="C3171">
        <f>VLOOKUP($A3171,DataAdjust!$A:$K,10,FALSE)</f>
        <v>51.418853000000006</v>
      </c>
      <c r="D3171">
        <f>VLOOKUP($A3171,DataAdjust!$A:$K,11,FALSE)</f>
        <v>50.658855000000003</v>
      </c>
      <c r="E3171">
        <f>VLOOKUP($A3171,DataAdjust!$A:$K,6,FALSE)</f>
        <v>51.278854000000003</v>
      </c>
      <c r="F3171">
        <f>VLOOKUP($A3171,DataAdjust!$A:$K,7,FALSE)</f>
        <v>66449100</v>
      </c>
      <c r="G3171">
        <f t="shared" ca="1" si="240"/>
        <v>49.733625183333352</v>
      </c>
      <c r="H3171">
        <f t="shared" ca="1" si="240"/>
        <v>48.951410625000001</v>
      </c>
      <c r="I3171">
        <f t="shared" ca="1" si="241"/>
        <v>0</v>
      </c>
      <c r="J3171">
        <f ca="1">IF(AND(I3170=0,I3171=1),B3172,IF(AND(I3171=1,I3170=1),J3170,0))</f>
        <v>0</v>
      </c>
      <c r="K3171">
        <f t="shared" ca="1" si="242"/>
        <v>0</v>
      </c>
      <c r="L3171">
        <f t="shared" ca="1" si="243"/>
        <v>0</v>
      </c>
      <c r="M3171">
        <f t="shared" ca="1" si="244"/>
        <v>32.883914089999962</v>
      </c>
    </row>
    <row r="3172" spans="1:13" x14ac:dyDescent="0.3">
      <c r="A3172" s="1">
        <v>40828</v>
      </c>
      <c r="B3172">
        <f>VLOOKUP($A3172,DataAdjust!$A:$K,9,FALSE)</f>
        <v>51.793796999999998</v>
      </c>
      <c r="C3172">
        <f>VLOOKUP($A3172,DataAdjust!$A:$K,10,FALSE)</f>
        <v>52.163795999999998</v>
      </c>
      <c r="D3172">
        <f>VLOOKUP($A3172,DataAdjust!$A:$K,11,FALSE)</f>
        <v>51.493797000000001</v>
      </c>
      <c r="E3172">
        <f>VLOOKUP($A3172,DataAdjust!$A:$K,6,FALSE)</f>
        <v>51.533794</v>
      </c>
      <c r="F3172">
        <f>VLOOKUP($A3172,DataAdjust!$A:$K,7,FALSE)</f>
        <v>85627600</v>
      </c>
      <c r="G3172">
        <f t="shared" ca="1" si="240"/>
        <v>49.701135150000013</v>
      </c>
      <c r="H3172">
        <f t="shared" ca="1" si="240"/>
        <v>49.419175875000001</v>
      </c>
      <c r="I3172">
        <f t="shared" ca="1" si="241"/>
        <v>0</v>
      </c>
      <c r="J3172">
        <f ca="1">IF(AND(I3171=0,I3172=1),B3173,IF(AND(I3172=1,I3171=1),J3171,0))</f>
        <v>0</v>
      </c>
      <c r="K3172">
        <f t="shared" ca="1" si="242"/>
        <v>0</v>
      </c>
      <c r="L3172">
        <f t="shared" ca="1" si="243"/>
        <v>0</v>
      </c>
      <c r="M3172">
        <f t="shared" ca="1" si="244"/>
        <v>32.883914089999962</v>
      </c>
    </row>
    <row r="3173" spans="1:13" x14ac:dyDescent="0.3">
      <c r="A3173" s="1">
        <v>40829</v>
      </c>
      <c r="B3173">
        <f>VLOOKUP($A3173,DataAdjust!$A:$K,9,FALSE)</f>
        <v>51.377246999999997</v>
      </c>
      <c r="C3173">
        <f>VLOOKUP($A3173,DataAdjust!$A:$K,10,FALSE)</f>
        <v>52.077244</v>
      </c>
      <c r="D3173">
        <f>VLOOKUP($A3173,DataAdjust!$A:$K,11,FALSE)</f>
        <v>51.317245</v>
      </c>
      <c r="E3173">
        <f>VLOOKUP($A3173,DataAdjust!$A:$K,6,FALSE)</f>
        <v>52.007244</v>
      </c>
      <c r="F3173">
        <f>VLOOKUP($A3173,DataAdjust!$A:$K,7,FALSE)</f>
        <v>63443700</v>
      </c>
      <c r="G3173">
        <f t="shared" ca="1" si="240"/>
        <v>49.680322416666669</v>
      </c>
      <c r="H3173">
        <f t="shared" ca="1" si="240"/>
        <v>50.099767500000006</v>
      </c>
      <c r="I3173">
        <f t="shared" ca="1" si="241"/>
        <v>1</v>
      </c>
      <c r="J3173">
        <f ca="1">IF(AND(I3172=0,I3173=1),B3174,IF(AND(I3173=1,I3172=1),J3172,0))</f>
        <v>52.612374000000003</v>
      </c>
      <c r="K3173">
        <f t="shared" ca="1" si="242"/>
        <v>0</v>
      </c>
      <c r="L3173">
        <f t="shared" ca="1" si="243"/>
        <v>0</v>
      </c>
      <c r="M3173">
        <f t="shared" ca="1" si="244"/>
        <v>32.883914089999962</v>
      </c>
    </row>
    <row r="3174" spans="1:13" x14ac:dyDescent="0.3">
      <c r="A3174" s="1">
        <v>40830</v>
      </c>
      <c r="B3174">
        <f>VLOOKUP($A3174,DataAdjust!$A:$K,9,FALSE)</f>
        <v>52.612374000000003</v>
      </c>
      <c r="C3174">
        <f>VLOOKUP($A3174,DataAdjust!$A:$K,10,FALSE)</f>
        <v>52.982373000000003</v>
      </c>
      <c r="D3174">
        <f>VLOOKUP($A3174,DataAdjust!$A:$K,11,FALSE)</f>
        <v>52.302372000000005</v>
      </c>
      <c r="E3174">
        <f>VLOOKUP($A3174,DataAdjust!$A:$K,6,FALSE)</f>
        <v>52.972374000000002</v>
      </c>
      <c r="F3174">
        <f>VLOOKUP($A3174,DataAdjust!$A:$K,7,FALSE)</f>
        <v>65643600</v>
      </c>
      <c r="G3174">
        <f t="shared" ca="1" si="240"/>
        <v>49.669688116666663</v>
      </c>
      <c r="H3174">
        <f t="shared" ca="1" si="240"/>
        <v>50.781498250000006</v>
      </c>
      <c r="I3174">
        <f t="shared" ca="1" si="241"/>
        <v>1</v>
      </c>
      <c r="J3174">
        <f ca="1">IF(AND(I3173=0,I3174=1),B3175,IF(AND(I3174=1,I3173=1),J3173,0))</f>
        <v>52.612374000000003</v>
      </c>
      <c r="K3174">
        <f t="shared" ca="1" si="242"/>
        <v>0</v>
      </c>
      <c r="L3174">
        <f t="shared" ca="1" si="243"/>
        <v>0</v>
      </c>
      <c r="M3174">
        <f t="shared" ca="1" si="244"/>
        <v>32.883914089999962</v>
      </c>
    </row>
    <row r="3175" spans="1:13" x14ac:dyDescent="0.3">
      <c r="A3175" s="1">
        <v>40833</v>
      </c>
      <c r="B3175">
        <f>VLOOKUP($A3175,DataAdjust!$A:$K,9,FALSE)</f>
        <v>52.782932000000002</v>
      </c>
      <c r="C3175">
        <f>VLOOKUP($A3175,DataAdjust!$A:$K,10,FALSE)</f>
        <v>52.962932000000009</v>
      </c>
      <c r="D3175">
        <f>VLOOKUP($A3175,DataAdjust!$A:$K,11,FALSE)</f>
        <v>51.842933000000009</v>
      </c>
      <c r="E3175">
        <f>VLOOKUP($A3175,DataAdjust!$A:$K,6,FALSE)</f>
        <v>52.152931000000002</v>
      </c>
      <c r="F3175">
        <f>VLOOKUP($A3175,DataAdjust!$A:$K,7,FALSE)</f>
        <v>65161300</v>
      </c>
      <c r="G3175">
        <f t="shared" ca="1" si="240"/>
        <v>49.636156866666667</v>
      </c>
      <c r="H3175">
        <f t="shared" ca="1" si="240"/>
        <v>51.20829225</v>
      </c>
      <c r="I3175">
        <f t="shared" ca="1" si="241"/>
        <v>1</v>
      </c>
      <c r="J3175">
        <f ca="1">IF(AND(I3174=0,I3175=1),B3176,IF(AND(I3175=1,I3174=1),J3174,0))</f>
        <v>52.612374000000003</v>
      </c>
      <c r="K3175">
        <f t="shared" ca="1" si="242"/>
        <v>0</v>
      </c>
      <c r="L3175">
        <f t="shared" ca="1" si="243"/>
        <v>0</v>
      </c>
      <c r="M3175">
        <f t="shared" ca="1" si="244"/>
        <v>32.883914089999962</v>
      </c>
    </row>
    <row r="3176" spans="1:13" x14ac:dyDescent="0.3">
      <c r="A3176" s="1">
        <v>40834</v>
      </c>
      <c r="B3176">
        <f>VLOOKUP($A3176,DataAdjust!$A:$K,9,FALSE)</f>
        <v>51.999378</v>
      </c>
      <c r="C3176">
        <f>VLOOKUP($A3176,DataAdjust!$A:$K,10,FALSE)</f>
        <v>53.099379999999996</v>
      </c>
      <c r="D3176">
        <f>VLOOKUP($A3176,DataAdjust!$A:$K,11,FALSE)</f>
        <v>51.469378999999996</v>
      </c>
      <c r="E3176">
        <f>VLOOKUP($A3176,DataAdjust!$A:$K,6,FALSE)</f>
        <v>52.799380999999997</v>
      </c>
      <c r="F3176">
        <f>VLOOKUP($A3176,DataAdjust!$A:$K,7,FALSE)</f>
        <v>91434600</v>
      </c>
      <c r="G3176">
        <f t="shared" ca="1" si="240"/>
        <v>49.615217483333332</v>
      </c>
      <c r="H3176">
        <f t="shared" ca="1" si="240"/>
        <v>51.61346125</v>
      </c>
      <c r="I3176">
        <f t="shared" ca="1" si="241"/>
        <v>1</v>
      </c>
      <c r="J3176">
        <f ca="1">IF(AND(I3175=0,I3176=1),B3177,IF(AND(I3176=1,I3175=1),J3175,0))</f>
        <v>52.612374000000003</v>
      </c>
      <c r="K3176">
        <f t="shared" ca="1" si="242"/>
        <v>0</v>
      </c>
      <c r="L3176">
        <f t="shared" ca="1" si="243"/>
        <v>0</v>
      </c>
      <c r="M3176">
        <f t="shared" ca="1" si="244"/>
        <v>32.883914089999962</v>
      </c>
    </row>
    <row r="3177" spans="1:13" x14ac:dyDescent="0.3">
      <c r="A3177" s="1">
        <v>40835</v>
      </c>
      <c r="B3177">
        <f>VLOOKUP($A3177,DataAdjust!$A:$K,9,FALSE)</f>
        <v>52.579616000000001</v>
      </c>
      <c r="C3177">
        <f>VLOOKUP($A3177,DataAdjust!$A:$K,10,FALSE)</f>
        <v>52.759616000000001</v>
      </c>
      <c r="D3177">
        <f>VLOOKUP($A3177,DataAdjust!$A:$K,11,FALSE)</f>
        <v>51.589618000000002</v>
      </c>
      <c r="E3177">
        <f>VLOOKUP($A3177,DataAdjust!$A:$K,6,FALSE)</f>
        <v>51.779617000000002</v>
      </c>
      <c r="F3177">
        <f>VLOOKUP($A3177,DataAdjust!$A:$K,7,FALSE)</f>
        <v>67639400</v>
      </c>
      <c r="G3177">
        <f t="shared" ca="1" si="240"/>
        <v>49.575009799999997</v>
      </c>
      <c r="H3177">
        <f t="shared" ca="1" si="240"/>
        <v>51.932131999999996</v>
      </c>
      <c r="I3177">
        <f t="shared" ca="1" si="241"/>
        <v>1</v>
      </c>
      <c r="J3177">
        <f ca="1">IF(AND(I3176=0,I3177=1),B3178,IF(AND(I3177=1,I3176=1),J3176,0))</f>
        <v>52.612374000000003</v>
      </c>
      <c r="K3177">
        <f t="shared" ca="1" si="242"/>
        <v>0</v>
      </c>
      <c r="L3177">
        <f t="shared" ca="1" si="243"/>
        <v>0</v>
      </c>
      <c r="M3177">
        <f t="shared" ca="1" si="244"/>
        <v>32.883914089999962</v>
      </c>
    </row>
    <row r="3178" spans="1:13" x14ac:dyDescent="0.3">
      <c r="A3178" s="1">
        <v>40836</v>
      </c>
      <c r="B3178">
        <f>VLOOKUP($A3178,DataAdjust!$A:$K,9,FALSE)</f>
        <v>51.794685999999992</v>
      </c>
      <c r="C3178">
        <f>VLOOKUP($A3178,DataAdjust!$A:$K,10,FALSE)</f>
        <v>51.854682999999994</v>
      </c>
      <c r="D3178">
        <f>VLOOKUP($A3178,DataAdjust!$A:$K,11,FALSE)</f>
        <v>50.724685999999991</v>
      </c>
      <c r="E3178">
        <f>VLOOKUP($A3178,DataAdjust!$A:$K,6,FALSE)</f>
        <v>51.524684999999998</v>
      </c>
      <c r="F3178">
        <f>VLOOKUP($A3178,DataAdjust!$A:$K,7,FALSE)</f>
        <v>80378300</v>
      </c>
      <c r="G3178">
        <f t="shared" ca="1" si="240"/>
        <v>49.553879116666657</v>
      </c>
      <c r="H3178">
        <f t="shared" ca="1" si="240"/>
        <v>52.006109999999993</v>
      </c>
      <c r="I3178">
        <f t="shared" ca="1" si="241"/>
        <v>1</v>
      </c>
      <c r="J3178">
        <f ca="1">IF(AND(I3177=0,I3178=1),B3179,IF(AND(I3178=1,I3177=1),J3177,0))</f>
        <v>52.612374000000003</v>
      </c>
      <c r="K3178">
        <f t="shared" ca="1" si="242"/>
        <v>0</v>
      </c>
      <c r="L3178">
        <f t="shared" ca="1" si="243"/>
        <v>0</v>
      </c>
      <c r="M3178">
        <f t="shared" ca="1" si="244"/>
        <v>32.883914089999962</v>
      </c>
    </row>
    <row r="3179" spans="1:13" x14ac:dyDescent="0.3">
      <c r="A3179" s="1">
        <v>40837</v>
      </c>
      <c r="B3179">
        <f>VLOOKUP($A3179,DataAdjust!$A:$K,9,FALSE)</f>
        <v>52.061135</v>
      </c>
      <c r="C3179">
        <f>VLOOKUP($A3179,DataAdjust!$A:$K,10,FALSE)</f>
        <v>52.531135999999996</v>
      </c>
      <c r="D3179">
        <f>VLOOKUP($A3179,DataAdjust!$A:$K,11,FALSE)</f>
        <v>51.651134999999996</v>
      </c>
      <c r="E3179">
        <f>VLOOKUP($A3179,DataAdjust!$A:$K,6,FALSE)</f>
        <v>52.171135</v>
      </c>
      <c r="F3179">
        <f>VLOOKUP($A3179,DataAdjust!$A:$K,7,FALSE)</f>
        <v>60455800</v>
      </c>
      <c r="G3179">
        <f t="shared" ca="1" si="240"/>
        <v>49.542008283333324</v>
      </c>
      <c r="H3179">
        <f t="shared" ca="1" si="240"/>
        <v>52.117645125000003</v>
      </c>
      <c r="I3179">
        <f t="shared" ca="1" si="241"/>
        <v>1</v>
      </c>
      <c r="J3179">
        <f ca="1">IF(AND(I3178=0,I3179=1),B3180,IF(AND(I3179=1,I3178=1),J3178,0))</f>
        <v>52.612374000000003</v>
      </c>
      <c r="K3179">
        <f t="shared" ca="1" si="242"/>
        <v>0</v>
      </c>
      <c r="L3179">
        <f t="shared" ca="1" si="243"/>
        <v>0</v>
      </c>
      <c r="M3179">
        <f t="shared" ca="1" si="244"/>
        <v>32.883914089999962</v>
      </c>
    </row>
    <row r="3180" spans="1:13" x14ac:dyDescent="0.3">
      <c r="A3180" s="1">
        <v>40840</v>
      </c>
      <c r="B3180">
        <f>VLOOKUP($A3180,DataAdjust!$A:$K,9,FALSE)</f>
        <v>52.274623000000005</v>
      </c>
      <c r="C3180">
        <f>VLOOKUP($A3180,DataAdjust!$A:$K,10,FALSE)</f>
        <v>53.414627000000003</v>
      </c>
      <c r="D3180">
        <f>VLOOKUP($A3180,DataAdjust!$A:$K,11,FALSE)</f>
        <v>52.074626000000002</v>
      </c>
      <c r="E3180">
        <f>VLOOKUP($A3180,DataAdjust!$A:$K,6,FALSE)</f>
        <v>53.254626999999999</v>
      </c>
      <c r="F3180">
        <f>VLOOKUP($A3180,DataAdjust!$A:$K,7,FALSE)</f>
        <v>61449500</v>
      </c>
      <c r="G3180">
        <f t="shared" ca="1" si="240"/>
        <v>49.551073466666644</v>
      </c>
      <c r="H3180">
        <f t="shared" ca="1" si="240"/>
        <v>52.332749249999992</v>
      </c>
      <c r="I3180">
        <f t="shared" ca="1" si="241"/>
        <v>1</v>
      </c>
      <c r="J3180">
        <f ca="1">IF(AND(I3179=0,I3180=1),B3181,IF(AND(I3180=1,I3179=1),J3179,0))</f>
        <v>52.612374000000003</v>
      </c>
      <c r="K3180">
        <f t="shared" ca="1" si="242"/>
        <v>0</v>
      </c>
      <c r="L3180">
        <f t="shared" ca="1" si="243"/>
        <v>0</v>
      </c>
      <c r="M3180">
        <f t="shared" ca="1" si="244"/>
        <v>32.883914089999962</v>
      </c>
    </row>
    <row r="3181" spans="1:13" x14ac:dyDescent="0.3">
      <c r="A3181" s="1">
        <v>40841</v>
      </c>
      <c r="B3181">
        <f>VLOOKUP($A3181,DataAdjust!$A:$K,9,FALSE)</f>
        <v>53.167559999999995</v>
      </c>
      <c r="C3181">
        <f>VLOOKUP($A3181,DataAdjust!$A:$K,10,FALSE)</f>
        <v>53.187560999999995</v>
      </c>
      <c r="D3181">
        <f>VLOOKUP($A3181,DataAdjust!$A:$K,11,FALSE)</f>
        <v>52.087561999999998</v>
      </c>
      <c r="E3181">
        <f>VLOOKUP($A3181,DataAdjust!$A:$K,6,FALSE)</f>
        <v>52.207560999999998</v>
      </c>
      <c r="F3181">
        <f>VLOOKUP($A3181,DataAdjust!$A:$K,7,FALSE)</f>
        <v>65299200</v>
      </c>
      <c r="G3181">
        <f t="shared" ca="1" si="240"/>
        <v>49.54677714999999</v>
      </c>
      <c r="H3181">
        <f t="shared" ca="1" si="240"/>
        <v>52.357788875000004</v>
      </c>
      <c r="I3181">
        <f t="shared" ca="1" si="241"/>
        <v>1</v>
      </c>
      <c r="J3181">
        <f ca="1">IF(AND(I3180=0,I3181=1),B3182,IF(AND(I3181=1,I3180=1),J3180,0))</f>
        <v>52.612374000000003</v>
      </c>
      <c r="K3181">
        <f t="shared" ca="1" si="242"/>
        <v>0</v>
      </c>
      <c r="L3181">
        <f t="shared" ca="1" si="243"/>
        <v>0</v>
      </c>
      <c r="M3181">
        <f t="shared" ca="1" si="244"/>
        <v>32.883914089999962</v>
      </c>
    </row>
    <row r="3182" spans="1:13" x14ac:dyDescent="0.3">
      <c r="A3182" s="1">
        <v>40842</v>
      </c>
      <c r="B3182">
        <f>VLOOKUP($A3182,DataAdjust!$A:$K,9,FALSE)</f>
        <v>52.533821999999994</v>
      </c>
      <c r="C3182">
        <f>VLOOKUP($A3182,DataAdjust!$A:$K,10,FALSE)</f>
        <v>52.653820999999994</v>
      </c>
      <c r="D3182">
        <f>VLOOKUP($A3182,DataAdjust!$A:$K,11,FALSE)</f>
        <v>51.083821</v>
      </c>
      <c r="E3182">
        <f>VLOOKUP($A3182,DataAdjust!$A:$K,6,FALSE)</f>
        <v>52.143822</v>
      </c>
      <c r="F3182">
        <f>VLOOKUP($A3182,DataAdjust!$A:$K,7,FALSE)</f>
        <v>98193800</v>
      </c>
      <c r="G3182">
        <f t="shared" ca="1" si="240"/>
        <v>49.563532766666647</v>
      </c>
      <c r="H3182">
        <f t="shared" ca="1" si="240"/>
        <v>52.254219874999997</v>
      </c>
      <c r="I3182">
        <f t="shared" ca="1" si="241"/>
        <v>1</v>
      </c>
      <c r="J3182">
        <f ca="1">IF(AND(I3181=0,I3182=1),B3183,IF(AND(I3182=1,I3181=1),J3181,0))</f>
        <v>52.612374000000003</v>
      </c>
      <c r="K3182">
        <f t="shared" ca="1" si="242"/>
        <v>0</v>
      </c>
      <c r="L3182">
        <f t="shared" ca="1" si="243"/>
        <v>0</v>
      </c>
      <c r="M3182">
        <f t="shared" ca="1" si="244"/>
        <v>32.883914089999962</v>
      </c>
    </row>
    <row r="3183" spans="1:13" x14ac:dyDescent="0.3">
      <c r="A3183" s="1">
        <v>40843</v>
      </c>
      <c r="B3183">
        <f>VLOOKUP($A3183,DataAdjust!$A:$K,9,FALSE)</f>
        <v>53.372391</v>
      </c>
      <c r="C3183">
        <f>VLOOKUP($A3183,DataAdjust!$A:$K,10,FALSE)</f>
        <v>53.932392999999998</v>
      </c>
      <c r="D3183">
        <f>VLOOKUP($A3183,DataAdjust!$A:$K,11,FALSE)</f>
        <v>52.762390999999994</v>
      </c>
      <c r="E3183">
        <f>VLOOKUP($A3183,DataAdjust!$A:$K,6,FALSE)</f>
        <v>53.582389999999997</v>
      </c>
      <c r="F3183">
        <f>VLOOKUP($A3183,DataAdjust!$A:$K,7,FALSE)</f>
        <v>104455500</v>
      </c>
      <c r="G3183">
        <f t="shared" ca="1" si="240"/>
        <v>49.596085049999978</v>
      </c>
      <c r="H3183">
        <f t="shared" ca="1" si="240"/>
        <v>52.432902249999998</v>
      </c>
      <c r="I3183">
        <f t="shared" ca="1" si="241"/>
        <v>1</v>
      </c>
      <c r="J3183">
        <f ca="1">IF(AND(I3182=0,I3183=1),B3184,IF(AND(I3183=1,I3182=1),J3182,0))</f>
        <v>52.612374000000003</v>
      </c>
      <c r="K3183">
        <f t="shared" ca="1" si="242"/>
        <v>0</v>
      </c>
      <c r="L3183">
        <f t="shared" ca="1" si="243"/>
        <v>0</v>
      </c>
      <c r="M3183">
        <f t="shared" ca="1" si="244"/>
        <v>32.883914089999962</v>
      </c>
    </row>
    <row r="3184" spans="1:13" x14ac:dyDescent="0.3">
      <c r="A3184" s="1">
        <v>40844</v>
      </c>
      <c r="B3184">
        <f>VLOOKUP($A3184,DataAdjust!$A:$K,9,FALSE)</f>
        <v>53.244338000000006</v>
      </c>
      <c r="C3184">
        <f>VLOOKUP($A3184,DataAdjust!$A:$K,10,FALSE)</f>
        <v>53.734336000000006</v>
      </c>
      <c r="D3184">
        <f>VLOOKUP($A3184,DataAdjust!$A:$K,11,FALSE)</f>
        <v>53.224338000000003</v>
      </c>
      <c r="E3184">
        <f>VLOOKUP($A3184,DataAdjust!$A:$K,6,FALSE)</f>
        <v>53.664337000000003</v>
      </c>
      <c r="F3184">
        <f>VLOOKUP($A3184,DataAdjust!$A:$K,7,FALSE)</f>
        <v>42950000</v>
      </c>
      <c r="G3184">
        <f t="shared" ca="1" si="240"/>
        <v>49.669990866666652</v>
      </c>
      <c r="H3184">
        <f t="shared" ca="1" si="240"/>
        <v>52.541021749999999</v>
      </c>
      <c r="I3184">
        <f t="shared" ca="1" si="241"/>
        <v>1</v>
      </c>
      <c r="J3184">
        <f ca="1">IF(AND(I3183=0,I3184=1),B3185,IF(AND(I3184=1,I3183=1),J3183,0))</f>
        <v>52.612374000000003</v>
      </c>
      <c r="K3184">
        <f t="shared" ca="1" si="242"/>
        <v>0</v>
      </c>
      <c r="L3184">
        <f t="shared" ca="1" si="243"/>
        <v>0</v>
      </c>
      <c r="M3184">
        <f t="shared" ca="1" si="244"/>
        <v>32.883914089999962</v>
      </c>
    </row>
    <row r="3185" spans="1:13" x14ac:dyDescent="0.3">
      <c r="A3185" s="1">
        <v>40847</v>
      </c>
      <c r="B3185">
        <f>VLOOKUP($A3185,DataAdjust!$A:$K,9,FALSE)</f>
        <v>53.242953999999997</v>
      </c>
      <c r="C3185">
        <f>VLOOKUP($A3185,DataAdjust!$A:$K,10,FALSE)</f>
        <v>53.452953000000001</v>
      </c>
      <c r="D3185">
        <f>VLOOKUP($A3185,DataAdjust!$A:$K,11,FALSE)</f>
        <v>52.722953999999994</v>
      </c>
      <c r="E3185">
        <f>VLOOKUP($A3185,DataAdjust!$A:$K,6,FALSE)</f>
        <v>52.762954999999998</v>
      </c>
      <c r="F3185">
        <f>VLOOKUP($A3185,DataAdjust!$A:$K,7,FALSE)</f>
        <v>60520200</v>
      </c>
      <c r="G3185">
        <f t="shared" ca="1" si="240"/>
        <v>49.73402343333332</v>
      </c>
      <c r="H3185">
        <f t="shared" ca="1" si="240"/>
        <v>52.663938999999992</v>
      </c>
      <c r="I3185">
        <f t="shared" ca="1" si="241"/>
        <v>1</v>
      </c>
      <c r="J3185">
        <f ca="1">IF(AND(I3184=0,I3185=1),B3186,IF(AND(I3185=1,I3184=1),J3184,0))</f>
        <v>52.612374000000003</v>
      </c>
      <c r="K3185">
        <f t="shared" ca="1" si="242"/>
        <v>0</v>
      </c>
      <c r="L3185">
        <f t="shared" ca="1" si="243"/>
        <v>0</v>
      </c>
      <c r="M3185">
        <f t="shared" ca="1" si="244"/>
        <v>32.883914089999962</v>
      </c>
    </row>
    <row r="3186" spans="1:13" x14ac:dyDescent="0.3">
      <c r="A3186" s="1">
        <v>40848</v>
      </c>
      <c r="B3186">
        <f>VLOOKUP($A3186,DataAdjust!$A:$K,9,FALSE)</f>
        <v>51.468108000000001</v>
      </c>
      <c r="C3186">
        <f>VLOOKUP($A3186,DataAdjust!$A:$K,10,FALSE)</f>
        <v>52.858107999999994</v>
      </c>
      <c r="D3186">
        <f>VLOOKUP($A3186,DataAdjust!$A:$K,11,FALSE)</f>
        <v>51.068106999999998</v>
      </c>
      <c r="E3186">
        <f>VLOOKUP($A3186,DataAdjust!$A:$K,6,FALSE)</f>
        <v>51.388106999999998</v>
      </c>
      <c r="F3186">
        <f>VLOOKUP($A3186,DataAdjust!$A:$K,7,FALSE)</f>
        <v>99933000</v>
      </c>
      <c r="G3186">
        <f t="shared" ca="1" si="240"/>
        <v>49.824217233333343</v>
      </c>
      <c r="H3186">
        <f t="shared" ca="1" si="240"/>
        <v>52.646866749999994</v>
      </c>
      <c r="I3186">
        <f t="shared" ca="1" si="241"/>
        <v>1</v>
      </c>
      <c r="J3186">
        <f ca="1">IF(AND(I3185=0,I3186=1),B3187,IF(AND(I3186=1,I3185=1),J3185,0))</f>
        <v>52.612374000000003</v>
      </c>
      <c r="K3186">
        <f t="shared" ca="1" si="242"/>
        <v>0</v>
      </c>
      <c r="L3186">
        <f t="shared" ca="1" si="243"/>
        <v>0</v>
      </c>
      <c r="M3186">
        <f t="shared" ca="1" si="244"/>
        <v>32.883914089999962</v>
      </c>
    </row>
    <row r="3187" spans="1:13" x14ac:dyDescent="0.3">
      <c r="A3187" s="1">
        <v>40849</v>
      </c>
      <c r="B3187">
        <f>VLOOKUP($A3187,DataAdjust!$A:$K,9,FALSE)</f>
        <v>51.935146999999994</v>
      </c>
      <c r="C3187">
        <f>VLOOKUP($A3187,DataAdjust!$A:$K,10,FALSE)</f>
        <v>52.065147999999994</v>
      </c>
      <c r="D3187">
        <f>VLOOKUP($A3187,DataAdjust!$A:$K,11,FALSE)</f>
        <v>51.285148999999997</v>
      </c>
      <c r="E3187">
        <f>VLOOKUP($A3187,DataAdjust!$A:$K,6,FALSE)</f>
        <v>51.825145999999997</v>
      </c>
      <c r="F3187">
        <f>VLOOKUP($A3187,DataAdjust!$A:$K,7,FALSE)</f>
        <v>65003800</v>
      </c>
      <c r="G3187">
        <f t="shared" ca="1" si="240"/>
        <v>49.884736966666672</v>
      </c>
      <c r="H3187">
        <f t="shared" ca="1" si="240"/>
        <v>52.603618124999997</v>
      </c>
      <c r="I3187">
        <f t="shared" ca="1" si="241"/>
        <v>1</v>
      </c>
      <c r="J3187">
        <f ca="1">IF(AND(I3186=0,I3187=1),B3188,IF(AND(I3187=1,I3186=1),J3186,0))</f>
        <v>52.612374000000003</v>
      </c>
      <c r="K3187">
        <f t="shared" ca="1" si="242"/>
        <v>0</v>
      </c>
      <c r="L3187">
        <f t="shared" ca="1" si="243"/>
        <v>0</v>
      </c>
      <c r="M3187">
        <f t="shared" ca="1" si="244"/>
        <v>32.883914089999962</v>
      </c>
    </row>
    <row r="3188" spans="1:13" x14ac:dyDescent="0.3">
      <c r="A3188" s="1">
        <v>40850</v>
      </c>
      <c r="B3188">
        <f>VLOOKUP($A3188,DataAdjust!$A:$K,9,FALSE)</f>
        <v>52.169525999999998</v>
      </c>
      <c r="C3188">
        <f>VLOOKUP($A3188,DataAdjust!$A:$K,10,FALSE)</f>
        <v>52.979526999999997</v>
      </c>
      <c r="D3188">
        <f>VLOOKUP($A3188,DataAdjust!$A:$K,11,FALSE)</f>
        <v>51.509526000000001</v>
      </c>
      <c r="E3188">
        <f>VLOOKUP($A3188,DataAdjust!$A:$K,6,FALSE)</f>
        <v>52.899524999999997</v>
      </c>
      <c r="F3188">
        <f>VLOOKUP($A3188,DataAdjust!$A:$K,7,FALSE)</f>
        <v>78994200</v>
      </c>
      <c r="G3188">
        <f t="shared" ca="1" si="240"/>
        <v>49.996031650000006</v>
      </c>
      <c r="H3188">
        <f t="shared" ca="1" si="240"/>
        <v>52.559230374999999</v>
      </c>
      <c r="I3188">
        <f t="shared" ca="1" si="241"/>
        <v>1</v>
      </c>
      <c r="J3188">
        <f ca="1">IF(AND(I3187=0,I3188=1),B3189,IF(AND(I3188=1,I3187=1),J3187,0))</f>
        <v>52.612374000000003</v>
      </c>
      <c r="K3188">
        <f t="shared" ca="1" si="242"/>
        <v>0</v>
      </c>
      <c r="L3188">
        <f t="shared" ca="1" si="243"/>
        <v>0</v>
      </c>
      <c r="M3188">
        <f t="shared" ca="1" si="244"/>
        <v>32.883914089999962</v>
      </c>
    </row>
    <row r="3189" spans="1:13" x14ac:dyDescent="0.3">
      <c r="A3189" s="1">
        <v>40851</v>
      </c>
      <c r="B3189">
        <f>VLOOKUP($A3189,DataAdjust!$A:$K,9,FALSE)</f>
        <v>52.646393000000003</v>
      </c>
      <c r="C3189">
        <f>VLOOKUP($A3189,DataAdjust!$A:$K,10,FALSE)</f>
        <v>52.876392000000003</v>
      </c>
      <c r="D3189">
        <f>VLOOKUP($A3189,DataAdjust!$A:$K,11,FALSE)</f>
        <v>52.046394000000006</v>
      </c>
      <c r="E3189">
        <f>VLOOKUP($A3189,DataAdjust!$A:$K,6,FALSE)</f>
        <v>52.626392000000003</v>
      </c>
      <c r="F3189">
        <f>VLOOKUP($A3189,DataAdjust!$A:$K,7,FALSE)</f>
        <v>61527800</v>
      </c>
      <c r="G3189">
        <f t="shared" ca="1" si="240"/>
        <v>50.068845250000003</v>
      </c>
      <c r="H3189">
        <f t="shared" ca="1" si="240"/>
        <v>52.611584250000007</v>
      </c>
      <c r="I3189">
        <f t="shared" ca="1" si="241"/>
        <v>1</v>
      </c>
      <c r="J3189">
        <f ca="1">IF(AND(I3188=0,I3189=1),B3190,IF(AND(I3189=1,I3188=1),J3188,0))</f>
        <v>52.612374000000003</v>
      </c>
      <c r="K3189">
        <f t="shared" ca="1" si="242"/>
        <v>0</v>
      </c>
      <c r="L3189">
        <f t="shared" ca="1" si="243"/>
        <v>0</v>
      </c>
      <c r="M3189">
        <f t="shared" ca="1" si="244"/>
        <v>32.883914089999962</v>
      </c>
    </row>
    <row r="3190" spans="1:13" x14ac:dyDescent="0.3">
      <c r="A3190" s="1">
        <v>40854</v>
      </c>
      <c r="B3190">
        <f>VLOOKUP($A3190,DataAdjust!$A:$K,9,FALSE)</f>
        <v>52.549681999999997</v>
      </c>
      <c r="C3190">
        <f>VLOOKUP($A3190,DataAdjust!$A:$K,10,FALSE)</f>
        <v>53.039683999999994</v>
      </c>
      <c r="D3190">
        <f>VLOOKUP($A3190,DataAdjust!$A:$K,11,FALSE)</f>
        <v>51.959681999999994</v>
      </c>
      <c r="E3190">
        <f>VLOOKUP($A3190,DataAdjust!$A:$K,6,FALSE)</f>
        <v>52.999682999999997</v>
      </c>
      <c r="F3190">
        <f>VLOOKUP($A3190,DataAdjust!$A:$K,7,FALSE)</f>
        <v>65559000</v>
      </c>
      <c r="G3190">
        <f t="shared" ca="1" si="240"/>
        <v>50.140761450000007</v>
      </c>
      <c r="H3190">
        <f t="shared" ca="1" si="240"/>
        <v>52.718566875</v>
      </c>
      <c r="I3190">
        <f t="shared" ca="1" si="241"/>
        <v>1</v>
      </c>
      <c r="J3190">
        <f ca="1">IF(AND(I3189=0,I3190=1),B3191,IF(AND(I3190=1,I3189=1),J3189,0))</f>
        <v>52.612374000000003</v>
      </c>
      <c r="K3190">
        <f t="shared" ca="1" si="242"/>
        <v>0</v>
      </c>
      <c r="L3190">
        <f t="shared" ca="1" si="243"/>
        <v>0</v>
      </c>
      <c r="M3190">
        <f t="shared" ca="1" si="244"/>
        <v>32.883914089999962</v>
      </c>
    </row>
    <row r="3191" spans="1:13" x14ac:dyDescent="0.3">
      <c r="A3191" s="1">
        <v>40855</v>
      </c>
      <c r="B3191">
        <f>VLOOKUP($A3191,DataAdjust!$A:$K,9,FALSE)</f>
        <v>53.359707</v>
      </c>
      <c r="C3191">
        <f>VLOOKUP($A3191,DataAdjust!$A:$K,10,FALSE)</f>
        <v>53.709705999999997</v>
      </c>
      <c r="D3191">
        <f>VLOOKUP($A3191,DataAdjust!$A:$K,11,FALSE)</f>
        <v>52.699707000000004</v>
      </c>
      <c r="E3191">
        <f>VLOOKUP($A3191,DataAdjust!$A:$K,6,FALSE)</f>
        <v>53.609707</v>
      </c>
      <c r="F3191">
        <f>VLOOKUP($A3191,DataAdjust!$A:$K,7,FALSE)</f>
        <v>62906900</v>
      </c>
      <c r="G3191">
        <f t="shared" ca="1" si="240"/>
        <v>50.210878766666674</v>
      </c>
      <c r="H3191">
        <f t="shared" ca="1" si="240"/>
        <v>52.721981499999998</v>
      </c>
      <c r="I3191">
        <f t="shared" ca="1" si="241"/>
        <v>1</v>
      </c>
      <c r="J3191">
        <f ca="1">IF(AND(I3190=0,I3191=1),B3192,IF(AND(I3191=1,I3190=1),J3190,0))</f>
        <v>52.612374000000003</v>
      </c>
      <c r="K3191">
        <f t="shared" ca="1" si="242"/>
        <v>0</v>
      </c>
      <c r="L3191">
        <f t="shared" ca="1" si="243"/>
        <v>0</v>
      </c>
      <c r="M3191">
        <f t="shared" ca="1" si="244"/>
        <v>32.883914089999962</v>
      </c>
    </row>
    <row r="3192" spans="1:13" x14ac:dyDescent="0.3">
      <c r="A3192" s="1">
        <v>40856</v>
      </c>
      <c r="B3192">
        <f>VLOOKUP($A3192,DataAdjust!$A:$K,9,FALSE)</f>
        <v>52.655006999999998</v>
      </c>
      <c r="C3192">
        <f>VLOOKUP($A3192,DataAdjust!$A:$K,10,FALSE)</f>
        <v>52.745007000000001</v>
      </c>
      <c r="D3192">
        <f>VLOOKUP($A3192,DataAdjust!$A:$K,11,FALSE)</f>
        <v>51.545006000000001</v>
      </c>
      <c r="E3192">
        <f>VLOOKUP($A3192,DataAdjust!$A:$K,6,FALSE)</f>
        <v>51.725006</v>
      </c>
      <c r="F3192">
        <f>VLOOKUP($A3192,DataAdjust!$A:$K,7,FALSE)</f>
        <v>69539000</v>
      </c>
      <c r="G3192">
        <f t="shared" ca="1" si="240"/>
        <v>50.256551883333344</v>
      </c>
      <c r="H3192">
        <f t="shared" ca="1" si="240"/>
        <v>52.479565125000001</v>
      </c>
      <c r="I3192">
        <f t="shared" ca="1" si="241"/>
        <v>1</v>
      </c>
      <c r="J3192">
        <f ca="1">IF(AND(I3191=0,I3192=1),B3193,IF(AND(I3192=1,I3191=1),J3191,0))</f>
        <v>52.612374000000003</v>
      </c>
      <c r="K3192">
        <f t="shared" ca="1" si="242"/>
        <v>0</v>
      </c>
      <c r="L3192">
        <f t="shared" ca="1" si="243"/>
        <v>0</v>
      </c>
      <c r="M3192">
        <f t="shared" ca="1" si="244"/>
        <v>32.883914089999962</v>
      </c>
    </row>
    <row r="3193" spans="1:13" x14ac:dyDescent="0.3">
      <c r="A3193" s="1">
        <v>40857</v>
      </c>
      <c r="B3193">
        <f>VLOOKUP($A3193,DataAdjust!$A:$K,9,FALSE)</f>
        <v>52.287674000000003</v>
      </c>
      <c r="C3193">
        <f>VLOOKUP($A3193,DataAdjust!$A:$K,10,FALSE)</f>
        <v>52.337673000000002</v>
      </c>
      <c r="D3193">
        <f>VLOOKUP($A3193,DataAdjust!$A:$K,11,FALSE)</f>
        <v>51.147675</v>
      </c>
      <c r="E3193">
        <f>VLOOKUP($A3193,DataAdjust!$A:$K,6,FALSE)</f>
        <v>51.697673999999999</v>
      </c>
      <c r="F3193">
        <f>VLOOKUP($A3193,DataAdjust!$A:$K,7,FALSE)</f>
        <v>66052400</v>
      </c>
      <c r="G3193">
        <f t="shared" ca="1" si="240"/>
        <v>50.306616283333341</v>
      </c>
      <c r="H3193">
        <f t="shared" ca="1" si="240"/>
        <v>52.346405000000004</v>
      </c>
      <c r="I3193">
        <f t="shared" ca="1" si="241"/>
        <v>1</v>
      </c>
      <c r="J3193">
        <f ca="1">IF(AND(I3192=0,I3193=1),B3194,IF(AND(I3193=1,I3192=1),J3192,0))</f>
        <v>52.612374000000003</v>
      </c>
      <c r="K3193">
        <f t="shared" ca="1" si="242"/>
        <v>0</v>
      </c>
      <c r="L3193">
        <f t="shared" ca="1" si="243"/>
        <v>0</v>
      </c>
      <c r="M3193">
        <f t="shared" ca="1" si="244"/>
        <v>32.883914089999962</v>
      </c>
    </row>
    <row r="3194" spans="1:13" x14ac:dyDescent="0.3">
      <c r="A3194" s="1">
        <v>40858</v>
      </c>
      <c r="B3194">
        <f>VLOOKUP($A3194,DataAdjust!$A:$K,9,FALSE)</f>
        <v>52.091908000000004</v>
      </c>
      <c r="C3194">
        <f>VLOOKUP($A3194,DataAdjust!$A:$K,10,FALSE)</f>
        <v>52.841908000000004</v>
      </c>
      <c r="D3194">
        <f>VLOOKUP($A3194,DataAdjust!$A:$K,11,FALSE)</f>
        <v>52.021909000000001</v>
      </c>
      <c r="E3194">
        <f>VLOOKUP($A3194,DataAdjust!$A:$K,6,FALSE)</f>
        <v>52.671906</v>
      </c>
      <c r="F3194">
        <f>VLOOKUP($A3194,DataAdjust!$A:$K,7,FALSE)</f>
        <v>54471000</v>
      </c>
      <c r="G3194">
        <f t="shared" ca="1" si="240"/>
        <v>50.41275408333334</v>
      </c>
      <c r="H3194">
        <f t="shared" ca="1" si="240"/>
        <v>52.506879875000003</v>
      </c>
      <c r="I3194">
        <f t="shared" ca="1" si="241"/>
        <v>1</v>
      </c>
      <c r="J3194">
        <f ca="1">IF(AND(I3193=0,I3194=1),B3195,IF(AND(I3194=1,I3193=1),J3193,0))</f>
        <v>52.612374000000003</v>
      </c>
      <c r="K3194">
        <f t="shared" ca="1" si="242"/>
        <v>0</v>
      </c>
      <c r="L3194">
        <f t="shared" ca="1" si="243"/>
        <v>0</v>
      </c>
      <c r="M3194">
        <f t="shared" ca="1" si="244"/>
        <v>32.883914089999962</v>
      </c>
    </row>
    <row r="3195" spans="1:13" x14ac:dyDescent="0.3">
      <c r="A3195" s="1">
        <v>40861</v>
      </c>
      <c r="B3195">
        <f>VLOOKUP($A3195,DataAdjust!$A:$K,9,FALSE)</f>
        <v>52.544140000000006</v>
      </c>
      <c r="C3195">
        <f>VLOOKUP($A3195,DataAdjust!$A:$K,10,FALSE)</f>
        <v>52.864139000000009</v>
      </c>
      <c r="D3195">
        <f>VLOOKUP($A3195,DataAdjust!$A:$K,11,FALSE)</f>
        <v>52.134140000000002</v>
      </c>
      <c r="E3195">
        <f>VLOOKUP($A3195,DataAdjust!$A:$K,6,FALSE)</f>
        <v>52.344143000000003</v>
      </c>
      <c r="F3195">
        <f>VLOOKUP($A3195,DataAdjust!$A:$K,7,FALSE)</f>
        <v>44617600</v>
      </c>
      <c r="G3195">
        <f t="shared" ca="1" si="240"/>
        <v>50.527364250000005</v>
      </c>
      <c r="H3195">
        <f t="shared" ca="1" si="240"/>
        <v>52.571754499999997</v>
      </c>
      <c r="I3195">
        <f t="shared" ca="1" si="241"/>
        <v>1</v>
      </c>
      <c r="J3195">
        <f ca="1">IF(AND(I3194=0,I3195=1),B3196,IF(AND(I3195=1,I3194=1),J3194,0))</f>
        <v>52.612374000000003</v>
      </c>
      <c r="K3195">
        <f t="shared" ca="1" si="242"/>
        <v>0</v>
      </c>
      <c r="L3195">
        <f t="shared" ca="1" si="243"/>
        <v>0</v>
      </c>
      <c r="M3195">
        <f t="shared" ca="1" si="244"/>
        <v>32.883914089999962</v>
      </c>
    </row>
    <row r="3196" spans="1:13" x14ac:dyDescent="0.3">
      <c r="A3196" s="1">
        <v>40862</v>
      </c>
      <c r="B3196">
        <f>VLOOKUP($A3196,DataAdjust!$A:$K,9,FALSE)</f>
        <v>52.116841000000001</v>
      </c>
      <c r="C3196">
        <f>VLOOKUP($A3196,DataAdjust!$A:$K,10,FALSE)</f>
        <v>53.156841999999997</v>
      </c>
      <c r="D3196">
        <f>VLOOKUP($A3196,DataAdjust!$A:$K,11,FALSE)</f>
        <v>52.056839000000004</v>
      </c>
      <c r="E3196">
        <f>VLOOKUP($A3196,DataAdjust!$A:$K,6,FALSE)</f>
        <v>52.926842000000001</v>
      </c>
      <c r="F3196">
        <f>VLOOKUP($A3196,DataAdjust!$A:$K,7,FALSE)</f>
        <v>52203900</v>
      </c>
      <c r="G3196">
        <f t="shared" ca="1" si="240"/>
        <v>50.648959516666665</v>
      </c>
      <c r="H3196">
        <f t="shared" ca="1" si="240"/>
        <v>52.575169124999995</v>
      </c>
      <c r="I3196">
        <f t="shared" ca="1" si="241"/>
        <v>1</v>
      </c>
      <c r="J3196">
        <f ca="1">IF(AND(I3195=0,I3196=1),B3197,IF(AND(I3196=1,I3195=1),J3195,0))</f>
        <v>52.612374000000003</v>
      </c>
      <c r="K3196">
        <f t="shared" ca="1" si="242"/>
        <v>0</v>
      </c>
      <c r="L3196">
        <f t="shared" ca="1" si="243"/>
        <v>0</v>
      </c>
      <c r="M3196">
        <f t="shared" ca="1" si="244"/>
        <v>32.883914089999962</v>
      </c>
    </row>
    <row r="3197" spans="1:13" x14ac:dyDescent="0.3">
      <c r="A3197" s="1">
        <v>40863</v>
      </c>
      <c r="B3197">
        <f>VLOOKUP($A3197,DataAdjust!$A:$K,9,FALSE)</f>
        <v>52.592777000000005</v>
      </c>
      <c r="C3197">
        <f>VLOOKUP($A3197,DataAdjust!$A:$K,10,FALSE)</f>
        <v>53.042777999999998</v>
      </c>
      <c r="D3197">
        <f>VLOOKUP($A3197,DataAdjust!$A:$K,11,FALSE)</f>
        <v>51.942779000000002</v>
      </c>
      <c r="E3197">
        <f>VLOOKUP($A3197,DataAdjust!$A:$K,6,FALSE)</f>
        <v>52.052776000000001</v>
      </c>
      <c r="F3197">
        <f>VLOOKUP($A3197,DataAdjust!$A:$K,7,FALSE)</f>
        <v>68342800</v>
      </c>
      <c r="G3197">
        <f t="shared" ca="1" si="240"/>
        <v>50.724633316666669</v>
      </c>
      <c r="H3197">
        <f t="shared" ca="1" si="240"/>
        <v>52.503467125000007</v>
      </c>
      <c r="I3197">
        <f t="shared" ca="1" si="241"/>
        <v>1</v>
      </c>
      <c r="J3197">
        <f ca="1">IF(AND(I3196=0,I3197=1),B3198,IF(AND(I3197=1,I3196=1),J3196,0))</f>
        <v>52.612374000000003</v>
      </c>
      <c r="K3197">
        <f t="shared" ca="1" si="242"/>
        <v>0</v>
      </c>
      <c r="L3197">
        <f t="shared" ca="1" si="243"/>
        <v>0</v>
      </c>
      <c r="M3197">
        <f t="shared" ca="1" si="244"/>
        <v>32.883914089999962</v>
      </c>
    </row>
    <row r="3198" spans="1:13" x14ac:dyDescent="0.3">
      <c r="A3198" s="1">
        <v>40864</v>
      </c>
      <c r="B3198">
        <f>VLOOKUP($A3198,DataAdjust!$A:$K,9,FALSE)</f>
        <v>52.02272</v>
      </c>
      <c r="C3198">
        <f>VLOOKUP($A3198,DataAdjust!$A:$K,10,FALSE)</f>
        <v>52.042720999999993</v>
      </c>
      <c r="D3198">
        <f>VLOOKUP($A3198,DataAdjust!$A:$K,11,FALSE)</f>
        <v>50.482719999999993</v>
      </c>
      <c r="E3198">
        <f>VLOOKUP($A3198,DataAdjust!$A:$K,6,FALSE)</f>
        <v>50.832721999999997</v>
      </c>
      <c r="F3198">
        <f>VLOOKUP($A3198,DataAdjust!$A:$K,7,FALSE)</f>
        <v>101706900</v>
      </c>
      <c r="G3198">
        <f t="shared" ca="1" si="240"/>
        <v>50.773762550000008</v>
      </c>
      <c r="H3198">
        <f t="shared" ca="1" si="240"/>
        <v>52.232597000000005</v>
      </c>
      <c r="I3198">
        <f t="shared" ca="1" si="241"/>
        <v>1</v>
      </c>
      <c r="J3198">
        <f ca="1">IF(AND(I3197=0,I3198=1),B3199,IF(AND(I3198=1,I3197=1),J3197,0))</f>
        <v>52.612374000000003</v>
      </c>
      <c r="K3198">
        <f t="shared" ca="1" si="242"/>
        <v>0</v>
      </c>
      <c r="L3198">
        <f t="shared" ca="1" si="243"/>
        <v>0</v>
      </c>
      <c r="M3198">
        <f t="shared" ca="1" si="244"/>
        <v>32.883914089999962</v>
      </c>
    </row>
    <row r="3199" spans="1:13" x14ac:dyDescent="0.3">
      <c r="A3199" s="1">
        <v>40865</v>
      </c>
      <c r="B3199">
        <f>VLOOKUP($A3199,DataAdjust!$A:$K,9,FALSE)</f>
        <v>50.881198000000005</v>
      </c>
      <c r="C3199">
        <f>VLOOKUP($A3199,DataAdjust!$A:$K,10,FALSE)</f>
        <v>50.941200000000002</v>
      </c>
      <c r="D3199">
        <f>VLOOKUP($A3199,DataAdjust!$A:$K,11,FALSE)</f>
        <v>50.341197000000001</v>
      </c>
      <c r="E3199">
        <f>VLOOKUP($A3199,DataAdjust!$A:$K,6,FALSE)</f>
        <v>50.441200000000002</v>
      </c>
      <c r="F3199">
        <f>VLOOKUP($A3199,DataAdjust!$A:$K,7,FALSE)</f>
        <v>60417000</v>
      </c>
      <c r="G3199">
        <f t="shared" ca="1" si="240"/>
        <v>50.82939246666669</v>
      </c>
      <c r="H3199">
        <f t="shared" ca="1" si="240"/>
        <v>51.836533624999994</v>
      </c>
      <c r="I3199">
        <f t="shared" ca="1" si="241"/>
        <v>1</v>
      </c>
      <c r="J3199">
        <f ca="1">IF(AND(I3198=0,I3199=1),B3200,IF(AND(I3199=1,I3198=1),J3198,0))</f>
        <v>52.612374000000003</v>
      </c>
      <c r="K3199">
        <f t="shared" ca="1" si="242"/>
        <v>0</v>
      </c>
      <c r="L3199">
        <f t="shared" ca="1" si="243"/>
        <v>0</v>
      </c>
      <c r="M3199">
        <f t="shared" ca="1" si="244"/>
        <v>32.883914089999962</v>
      </c>
    </row>
    <row r="3200" spans="1:13" x14ac:dyDescent="0.3">
      <c r="A3200" s="1">
        <v>40868</v>
      </c>
      <c r="B3200">
        <f>VLOOKUP($A3200,DataAdjust!$A:$K,9,FALSE)</f>
        <v>49.786083999999995</v>
      </c>
      <c r="C3200">
        <f>VLOOKUP($A3200,DataAdjust!$A:$K,10,FALSE)</f>
        <v>49.866081999999992</v>
      </c>
      <c r="D3200">
        <f>VLOOKUP($A3200,DataAdjust!$A:$K,11,FALSE)</f>
        <v>48.916080999999991</v>
      </c>
      <c r="E3200">
        <f>VLOOKUP($A3200,DataAdjust!$A:$K,6,FALSE)</f>
        <v>49.476081999999998</v>
      </c>
      <c r="F3200">
        <f>VLOOKUP($A3200,DataAdjust!$A:$K,7,FALSE)</f>
        <v>52283700</v>
      </c>
      <c r="G3200">
        <f t="shared" ca="1" si="240"/>
        <v>50.849246500000028</v>
      </c>
      <c r="H3200">
        <f t="shared" ca="1" si="240"/>
        <v>51.555418125000003</v>
      </c>
      <c r="I3200">
        <f t="shared" ca="1" si="241"/>
        <v>1</v>
      </c>
      <c r="J3200">
        <f ca="1">IF(AND(I3199=0,I3200=1),B3201,IF(AND(I3200=1,I3199=1),J3199,0))</f>
        <v>52.612374000000003</v>
      </c>
      <c r="K3200">
        <f t="shared" ca="1" si="242"/>
        <v>0</v>
      </c>
      <c r="L3200">
        <f t="shared" ca="1" si="243"/>
        <v>0</v>
      </c>
      <c r="M3200">
        <f t="shared" ca="1" si="244"/>
        <v>32.883914089999962</v>
      </c>
    </row>
    <row r="3201" spans="1:13" x14ac:dyDescent="0.3">
      <c r="A3201" s="1">
        <v>40869</v>
      </c>
      <c r="B3201">
        <f>VLOOKUP($A3201,DataAdjust!$A:$K,9,FALSE)</f>
        <v>49.319973999999995</v>
      </c>
      <c r="C3201">
        <f>VLOOKUP($A3201,DataAdjust!$A:$K,10,FALSE)</f>
        <v>49.799972999999994</v>
      </c>
      <c r="D3201">
        <f>VLOOKUP($A3201,DataAdjust!$A:$K,11,FALSE)</f>
        <v>48.989971999999995</v>
      </c>
      <c r="E3201">
        <f>VLOOKUP($A3201,DataAdjust!$A:$K,6,FALSE)</f>
        <v>49.639972999999998</v>
      </c>
      <c r="F3201">
        <f>VLOOKUP($A3201,DataAdjust!$A:$K,7,FALSE)</f>
        <v>51940100</v>
      </c>
      <c r="G3201">
        <f t="shared" ca="1" si="240"/>
        <v>50.849414800000019</v>
      </c>
      <c r="H3201">
        <f t="shared" ca="1" si="240"/>
        <v>51.298205500000002</v>
      </c>
      <c r="I3201">
        <f t="shared" ca="1" si="241"/>
        <v>1</v>
      </c>
      <c r="J3201">
        <f ca="1">IF(AND(I3200=0,I3201=1),B3202,IF(AND(I3201=1,I3200=1),J3200,0))</f>
        <v>52.612374000000003</v>
      </c>
      <c r="K3201">
        <f t="shared" ca="1" si="242"/>
        <v>0</v>
      </c>
      <c r="L3201">
        <f t="shared" ca="1" si="243"/>
        <v>0</v>
      </c>
      <c r="M3201">
        <f t="shared" ca="1" si="244"/>
        <v>32.883914089999962</v>
      </c>
    </row>
    <row r="3202" spans="1:13" x14ac:dyDescent="0.3">
      <c r="A3202" s="1">
        <v>40870</v>
      </c>
      <c r="B3202">
        <f>VLOOKUP($A3202,DataAdjust!$A:$K,9,FALSE)</f>
        <v>49.340057999999999</v>
      </c>
      <c r="C3202">
        <f>VLOOKUP($A3202,DataAdjust!$A:$K,10,FALSE)</f>
        <v>49.400055000000002</v>
      </c>
      <c r="D3202">
        <f>VLOOKUP($A3202,DataAdjust!$A:$K,11,FALSE)</f>
        <v>48.490055000000005</v>
      </c>
      <c r="E3202">
        <f>VLOOKUP($A3202,DataAdjust!$A:$K,6,FALSE)</f>
        <v>48.520057999999999</v>
      </c>
      <c r="F3202">
        <f>VLOOKUP($A3202,DataAdjust!$A:$K,7,FALSE)</f>
        <v>48437300</v>
      </c>
      <c r="G3202">
        <f t="shared" ca="1" si="240"/>
        <v>50.825465116666685</v>
      </c>
      <c r="H3202">
        <f t="shared" ca="1" si="240"/>
        <v>50.779224499999998</v>
      </c>
      <c r="I3202">
        <f t="shared" ca="1" si="241"/>
        <v>0</v>
      </c>
      <c r="J3202">
        <f ca="1">IF(AND(I3201=0,I3202=1),B3203,IF(AND(I3202=1,I3201=1),J3201,0))</f>
        <v>0</v>
      </c>
      <c r="K3202">
        <f t="shared" ca="1" si="242"/>
        <v>48.326766999999997</v>
      </c>
      <c r="L3202">
        <f t="shared" ca="1" si="243"/>
        <v>-4.5486688700000055</v>
      </c>
      <c r="M3202">
        <f t="shared" ca="1" si="244"/>
        <v>28.335245219999955</v>
      </c>
    </row>
    <row r="3203" spans="1:13" x14ac:dyDescent="0.3">
      <c r="A3203" s="1">
        <v>40872</v>
      </c>
      <c r="B3203">
        <f>VLOOKUP($A3203,DataAdjust!$A:$K,9,FALSE)</f>
        <v>48.326766999999997</v>
      </c>
      <c r="C3203">
        <f>VLOOKUP($A3203,DataAdjust!$A:$K,10,FALSE)</f>
        <v>48.936763999999997</v>
      </c>
      <c r="D3203">
        <f>VLOOKUP($A3203,DataAdjust!$A:$K,11,FALSE)</f>
        <v>48.136764999999997</v>
      </c>
      <c r="E3203">
        <f>VLOOKUP($A3203,DataAdjust!$A:$K,6,FALSE)</f>
        <v>48.146766999999997</v>
      </c>
      <c r="F3203">
        <f>VLOOKUP($A3203,DataAdjust!$A:$K,7,FALSE)</f>
        <v>25448100</v>
      </c>
      <c r="G3203">
        <f t="shared" ca="1" si="240"/>
        <v>50.793930733333355</v>
      </c>
      <c r="H3203">
        <f t="shared" ca="1" si="240"/>
        <v>50.254552500000003</v>
      </c>
      <c r="I3203">
        <f t="shared" ca="1" si="241"/>
        <v>0</v>
      </c>
      <c r="J3203">
        <f ca="1">IF(AND(I3202=0,I3203=1),B3204,IF(AND(I3203=1,I3202=1),J3202,0))</f>
        <v>0</v>
      </c>
      <c r="K3203">
        <f t="shared" ca="1" si="242"/>
        <v>0</v>
      </c>
      <c r="L3203">
        <f t="shared" ca="1" si="243"/>
        <v>0</v>
      </c>
      <c r="M3203">
        <f t="shared" ca="1" si="244"/>
        <v>28.335245219999955</v>
      </c>
    </row>
    <row r="3204" spans="1:13" x14ac:dyDescent="0.3">
      <c r="A3204" s="1">
        <v>40875</v>
      </c>
      <c r="B3204">
        <f>VLOOKUP($A3204,DataAdjust!$A:$K,9,FALSE)</f>
        <v>49.272071999999994</v>
      </c>
      <c r="C3204">
        <f>VLOOKUP($A3204,DataAdjust!$A:$K,10,FALSE)</f>
        <v>49.892074999999991</v>
      </c>
      <c r="D3204">
        <f>VLOOKUP($A3204,DataAdjust!$A:$K,11,FALSE)</f>
        <v>49.242072999999998</v>
      </c>
      <c r="E3204">
        <f>VLOOKUP($A3204,DataAdjust!$A:$K,6,FALSE)</f>
        <v>49.822074999999998</v>
      </c>
      <c r="F3204">
        <f>VLOOKUP($A3204,DataAdjust!$A:$K,7,FALSE)</f>
        <v>46710700</v>
      </c>
      <c r="G3204">
        <f t="shared" ca="1" si="240"/>
        <v>50.797891666666679</v>
      </c>
      <c r="H3204">
        <f t="shared" ca="1" si="240"/>
        <v>49.866456624999998</v>
      </c>
      <c r="I3204">
        <f t="shared" ca="1" si="241"/>
        <v>0</v>
      </c>
      <c r="J3204">
        <f ca="1">IF(AND(I3203=0,I3204=1),B3205,IF(AND(I3204=1,I3203=1),J3203,0))</f>
        <v>0</v>
      </c>
      <c r="K3204">
        <f t="shared" ca="1" si="242"/>
        <v>0</v>
      </c>
      <c r="L3204">
        <f t="shared" ca="1" si="243"/>
        <v>0</v>
      </c>
      <c r="M3204">
        <f t="shared" ca="1" si="244"/>
        <v>28.335245219999955</v>
      </c>
    </row>
    <row r="3205" spans="1:13" x14ac:dyDescent="0.3">
      <c r="A3205" s="1">
        <v>40876</v>
      </c>
      <c r="B3205">
        <f>VLOOKUP($A3205,DataAdjust!$A:$K,9,FALSE)</f>
        <v>49.822490999999999</v>
      </c>
      <c r="C3205">
        <f>VLOOKUP($A3205,DataAdjust!$A:$K,10,FALSE)</f>
        <v>50.232489999999999</v>
      </c>
      <c r="D3205">
        <f>VLOOKUP($A3205,DataAdjust!$A:$K,11,FALSE)</f>
        <v>49.352493000000003</v>
      </c>
      <c r="E3205">
        <f>VLOOKUP($A3205,DataAdjust!$A:$K,6,FALSE)</f>
        <v>49.512492999999999</v>
      </c>
      <c r="F3205">
        <f>VLOOKUP($A3205,DataAdjust!$A:$K,7,FALSE)</f>
        <v>52056700</v>
      </c>
      <c r="G3205">
        <f t="shared" ca="1" si="240"/>
        <v>50.81608051666668</v>
      </c>
      <c r="H3205">
        <f t="shared" ca="1" si="240"/>
        <v>49.548921249999999</v>
      </c>
      <c r="I3205">
        <f t="shared" ca="1" si="241"/>
        <v>0</v>
      </c>
      <c r="J3205">
        <f ca="1">IF(AND(I3204=0,I3205=1),B3206,IF(AND(I3205=1,I3204=1),J3204,0))</f>
        <v>0</v>
      </c>
      <c r="K3205">
        <f t="shared" ca="1" si="242"/>
        <v>0</v>
      </c>
      <c r="L3205">
        <f t="shared" ca="1" si="243"/>
        <v>0</v>
      </c>
      <c r="M3205">
        <f t="shared" ca="1" si="244"/>
        <v>28.335245219999955</v>
      </c>
    </row>
    <row r="3206" spans="1:13" x14ac:dyDescent="0.3">
      <c r="A3206" s="1">
        <v>40877</v>
      </c>
      <c r="B3206">
        <f>VLOOKUP($A3206,DataAdjust!$A:$K,9,FALSE)</f>
        <v>50.812580999999994</v>
      </c>
      <c r="C3206">
        <f>VLOOKUP($A3206,DataAdjust!$A:$K,10,FALSE)</f>
        <v>51.392578999999998</v>
      </c>
      <c r="D3206">
        <f>VLOOKUP($A3206,DataAdjust!$A:$K,11,FALSE)</f>
        <v>50.622577999999997</v>
      </c>
      <c r="E3206">
        <f>VLOOKUP($A3206,DataAdjust!$A:$K,6,FALSE)</f>
        <v>51.342579000000001</v>
      </c>
      <c r="F3206">
        <f>VLOOKUP($A3206,DataAdjust!$A:$K,7,FALSE)</f>
        <v>66918600</v>
      </c>
      <c r="G3206">
        <f t="shared" ca="1" si="240"/>
        <v>50.864619616666673</v>
      </c>
      <c r="H3206">
        <f t="shared" ca="1" si="240"/>
        <v>49.612653375000001</v>
      </c>
      <c r="I3206">
        <f t="shared" ca="1" si="241"/>
        <v>0</v>
      </c>
      <c r="J3206">
        <f ca="1">IF(AND(I3205=0,I3206=1),B3207,IF(AND(I3206=1,I3205=1),J3205,0))</f>
        <v>0</v>
      </c>
      <c r="K3206">
        <f t="shared" ca="1" si="242"/>
        <v>0</v>
      </c>
      <c r="L3206">
        <f t="shared" ca="1" si="243"/>
        <v>0</v>
      </c>
      <c r="M3206">
        <f t="shared" ca="1" si="244"/>
        <v>28.335245219999955</v>
      </c>
    </row>
    <row r="3207" spans="1:13" x14ac:dyDescent="0.3">
      <c r="A3207" s="1">
        <v>40878</v>
      </c>
      <c r="B3207">
        <f>VLOOKUP($A3207,DataAdjust!$A:$K,9,FALSE)</f>
        <v>51.297676000000003</v>
      </c>
      <c r="C3207">
        <f>VLOOKUP($A3207,DataAdjust!$A:$K,10,FALSE)</f>
        <v>51.847675000000002</v>
      </c>
      <c r="D3207">
        <f>VLOOKUP($A3207,DataAdjust!$A:$K,11,FALSE)</f>
        <v>51.267673000000002</v>
      </c>
      <c r="E3207">
        <f>VLOOKUP($A3207,DataAdjust!$A:$K,6,FALSE)</f>
        <v>51.697673999999999</v>
      </c>
      <c r="F3207">
        <f>VLOOKUP($A3207,DataAdjust!$A:$K,7,FALSE)</f>
        <v>45362200</v>
      </c>
      <c r="G3207">
        <f t="shared" ca="1" si="240"/>
        <v>50.898628466666665</v>
      </c>
      <c r="H3207">
        <f t="shared" ca="1" si="240"/>
        <v>49.769712624999997</v>
      </c>
      <c r="I3207">
        <f t="shared" ca="1" si="241"/>
        <v>0</v>
      </c>
      <c r="J3207">
        <f ca="1">IF(AND(I3206=0,I3207=1),B3208,IF(AND(I3207=1,I3206=1),J3206,0))</f>
        <v>0</v>
      </c>
      <c r="K3207">
        <f t="shared" ca="1" si="242"/>
        <v>0</v>
      </c>
      <c r="L3207">
        <f t="shared" ca="1" si="243"/>
        <v>0</v>
      </c>
      <c r="M3207">
        <f t="shared" ca="1" si="244"/>
        <v>28.335245219999955</v>
      </c>
    </row>
    <row r="3208" spans="1:13" x14ac:dyDescent="0.3">
      <c r="A3208" s="1">
        <v>40879</v>
      </c>
      <c r="B3208">
        <f>VLOOKUP($A3208,DataAdjust!$A:$K,9,FALSE)</f>
        <v>52.271988</v>
      </c>
      <c r="C3208">
        <f>VLOOKUP($A3208,DataAdjust!$A:$K,10,FALSE)</f>
        <v>52.271988</v>
      </c>
      <c r="D3208">
        <f>VLOOKUP($A3208,DataAdjust!$A:$K,11,FALSE)</f>
        <v>51.501987999999997</v>
      </c>
      <c r="E3208">
        <f>VLOOKUP($A3208,DataAdjust!$A:$K,6,FALSE)</f>
        <v>51.551986999999997</v>
      </c>
      <c r="F3208">
        <f>VLOOKUP($A3208,DataAdjust!$A:$K,7,FALSE)</f>
        <v>36938900</v>
      </c>
      <c r="G3208">
        <f t="shared" ca="1" si="240"/>
        <v>50.933996050000005</v>
      </c>
      <c r="H3208">
        <f t="shared" ca="1" si="240"/>
        <v>50.029200750000001</v>
      </c>
      <c r="I3208">
        <f t="shared" ca="1" si="241"/>
        <v>0</v>
      </c>
      <c r="J3208">
        <f ca="1">IF(AND(I3207=0,I3208=1),B3209,IF(AND(I3208=1,I3207=1),J3207,0))</f>
        <v>0</v>
      </c>
      <c r="K3208">
        <f t="shared" ca="1" si="242"/>
        <v>0</v>
      </c>
      <c r="L3208">
        <f t="shared" ca="1" si="243"/>
        <v>0</v>
      </c>
      <c r="M3208">
        <f t="shared" ca="1" si="244"/>
        <v>28.335245219999955</v>
      </c>
    </row>
    <row r="3209" spans="1:13" x14ac:dyDescent="0.3">
      <c r="A3209" s="1">
        <v>40882</v>
      </c>
      <c r="B3209">
        <f>VLOOKUP($A3209,DataAdjust!$A:$K,9,FALSE)</f>
        <v>52.346492000000005</v>
      </c>
      <c r="C3209">
        <f>VLOOKUP($A3209,DataAdjust!$A:$K,10,FALSE)</f>
        <v>52.496490000000001</v>
      </c>
      <c r="D3209">
        <f>VLOOKUP($A3209,DataAdjust!$A:$K,11,FALSE)</f>
        <v>51.796489000000001</v>
      </c>
      <c r="E3209">
        <f>VLOOKUP($A3209,DataAdjust!$A:$K,6,FALSE)</f>
        <v>52.116492999999998</v>
      </c>
      <c r="F3209">
        <f>VLOOKUP($A3209,DataAdjust!$A:$K,7,FALSE)</f>
        <v>40492200</v>
      </c>
      <c r="G3209">
        <f t="shared" ca="1" si="240"/>
        <v>50.997099466666668</v>
      </c>
      <c r="H3209">
        <f t="shared" ca="1" si="240"/>
        <v>50.33876575</v>
      </c>
      <c r="I3209">
        <f t="shared" ca="1" si="241"/>
        <v>0</v>
      </c>
      <c r="J3209">
        <f ca="1">IF(AND(I3208=0,I3209=1),B3210,IF(AND(I3209=1,I3208=1),J3208,0))</f>
        <v>0</v>
      </c>
      <c r="K3209">
        <f t="shared" ca="1" si="242"/>
        <v>0</v>
      </c>
      <c r="L3209">
        <f t="shared" ca="1" si="243"/>
        <v>0</v>
      </c>
      <c r="M3209">
        <f t="shared" ca="1" si="244"/>
        <v>28.335245219999955</v>
      </c>
    </row>
    <row r="3210" spans="1:13" x14ac:dyDescent="0.3">
      <c r="A3210" s="1">
        <v>40883</v>
      </c>
      <c r="B3210">
        <f>VLOOKUP($A3210,DataAdjust!$A:$K,9,FALSE)</f>
        <v>52.180827999999998</v>
      </c>
      <c r="C3210">
        <f>VLOOKUP($A3210,DataAdjust!$A:$K,10,FALSE)</f>
        <v>52.340828000000002</v>
      </c>
      <c r="D3210">
        <f>VLOOKUP($A3210,DataAdjust!$A:$K,11,FALSE)</f>
        <v>51.780826000000005</v>
      </c>
      <c r="E3210">
        <f>VLOOKUP($A3210,DataAdjust!$A:$K,6,FALSE)</f>
        <v>51.970829000000002</v>
      </c>
      <c r="F3210">
        <f>VLOOKUP($A3210,DataAdjust!$A:$K,7,FALSE)</f>
        <v>38670000</v>
      </c>
      <c r="G3210">
        <f t="shared" ca="1" si="240"/>
        <v>51.047475533333333</v>
      </c>
      <c r="H3210">
        <f t="shared" ca="1" si="240"/>
        <v>50.770112124999997</v>
      </c>
      <c r="I3210">
        <f t="shared" ca="1" si="241"/>
        <v>0</v>
      </c>
      <c r="J3210">
        <f ca="1">IF(AND(I3209=0,I3210=1),B3211,IF(AND(I3210=1,I3209=1),J3209,0))</f>
        <v>0</v>
      </c>
      <c r="K3210">
        <f t="shared" ca="1" si="242"/>
        <v>0</v>
      </c>
      <c r="L3210">
        <f t="shared" ca="1" si="243"/>
        <v>0</v>
      </c>
      <c r="M3210">
        <f t="shared" ca="1" si="244"/>
        <v>28.335245219999955</v>
      </c>
    </row>
    <row r="3211" spans="1:13" x14ac:dyDescent="0.3">
      <c r="A3211" s="1">
        <v>40884</v>
      </c>
      <c r="B3211">
        <f>VLOOKUP($A3211,DataAdjust!$A:$K,9,FALSE)</f>
        <v>51.810825000000001</v>
      </c>
      <c r="C3211">
        <f>VLOOKUP($A3211,DataAdjust!$A:$K,10,FALSE)</f>
        <v>52.230827000000005</v>
      </c>
      <c r="D3211">
        <f>VLOOKUP($A3211,DataAdjust!$A:$K,11,FALSE)</f>
        <v>51.240825000000001</v>
      </c>
      <c r="E3211">
        <f>VLOOKUP($A3211,DataAdjust!$A:$K,6,FALSE)</f>
        <v>51.970829000000002</v>
      </c>
      <c r="F3211">
        <f>VLOOKUP($A3211,DataAdjust!$A:$K,7,FALSE)</f>
        <v>44576200</v>
      </c>
      <c r="G3211">
        <f t="shared" ca="1" si="240"/>
        <v>51.086945883333328</v>
      </c>
      <c r="H3211">
        <f t="shared" ca="1" si="240"/>
        <v>51.248119874999993</v>
      </c>
      <c r="I3211">
        <f t="shared" ca="1" si="241"/>
        <v>1</v>
      </c>
      <c r="J3211">
        <f ca="1">IF(AND(I3210=0,I3211=1),B3212,IF(AND(I3211=1,I3210=1),J3210,0))</f>
        <v>51.686760000000007</v>
      </c>
      <c r="K3211">
        <f t="shared" ca="1" si="242"/>
        <v>0</v>
      </c>
      <c r="L3211">
        <f t="shared" ca="1" si="243"/>
        <v>0</v>
      </c>
      <c r="M3211">
        <f t="shared" ca="1" si="244"/>
        <v>28.335245219999955</v>
      </c>
    </row>
    <row r="3212" spans="1:13" x14ac:dyDescent="0.3">
      <c r="A3212" s="1">
        <v>40885</v>
      </c>
      <c r="B3212">
        <f>VLOOKUP($A3212,DataAdjust!$A:$K,9,FALSE)</f>
        <v>51.686760000000007</v>
      </c>
      <c r="C3212">
        <f>VLOOKUP($A3212,DataAdjust!$A:$K,10,FALSE)</f>
        <v>52.126763000000004</v>
      </c>
      <c r="D3212">
        <f>VLOOKUP($A3212,DataAdjust!$A:$K,11,FALSE)</f>
        <v>50.986759000000006</v>
      </c>
      <c r="E3212">
        <f>VLOOKUP($A3212,DataAdjust!$A:$K,6,FALSE)</f>
        <v>51.096760000000003</v>
      </c>
      <c r="F3212">
        <f>VLOOKUP($A3212,DataAdjust!$A:$K,7,FALSE)</f>
        <v>51692600</v>
      </c>
      <c r="G3212">
        <f t="shared" ca="1" si="240"/>
        <v>51.100034116666656</v>
      </c>
      <c r="H3212">
        <f t="shared" ca="1" si="240"/>
        <v>51.407455499999998</v>
      </c>
      <c r="I3212">
        <f t="shared" ca="1" si="241"/>
        <v>1</v>
      </c>
      <c r="J3212">
        <f ca="1">IF(AND(I3211=0,I3212=1),B3213,IF(AND(I3212=1,I3211=1),J3211,0))</f>
        <v>51.686760000000007</v>
      </c>
      <c r="K3212">
        <f t="shared" ca="1" si="242"/>
        <v>0</v>
      </c>
      <c r="L3212">
        <f t="shared" ca="1" si="243"/>
        <v>0</v>
      </c>
      <c r="M3212">
        <f t="shared" ca="1" si="244"/>
        <v>28.335245219999955</v>
      </c>
    </row>
    <row r="3213" spans="1:13" x14ac:dyDescent="0.3">
      <c r="A3213" s="1">
        <v>40886</v>
      </c>
      <c r="B3213">
        <f>VLOOKUP($A3213,DataAdjust!$A:$K,9,FALSE)</f>
        <v>51.156204000000002</v>
      </c>
      <c r="C3213">
        <f>VLOOKUP($A3213,DataAdjust!$A:$K,10,FALSE)</f>
        <v>52.086205</v>
      </c>
      <c r="D3213">
        <f>VLOOKUP($A3213,DataAdjust!$A:$K,11,FALSE)</f>
        <v>51.136207999999996</v>
      </c>
      <c r="E3213">
        <f>VLOOKUP($A3213,DataAdjust!$A:$K,6,FALSE)</f>
        <v>51.916206000000003</v>
      </c>
      <c r="F3213">
        <f>VLOOKUP($A3213,DataAdjust!$A:$K,7,FALSE)</f>
        <v>55757900</v>
      </c>
      <c r="G3213">
        <f t="shared" ca="1" si="240"/>
        <v>51.114359449999988</v>
      </c>
      <c r="H3213">
        <f t="shared" ca="1" si="240"/>
        <v>51.707919624999995</v>
      </c>
      <c r="I3213">
        <f t="shared" ca="1" si="241"/>
        <v>1</v>
      </c>
      <c r="J3213">
        <f ca="1">IF(AND(I3212=0,I3213=1),B3214,IF(AND(I3213=1,I3212=1),J3212,0))</f>
        <v>51.686760000000007</v>
      </c>
      <c r="K3213">
        <f t="shared" ca="1" si="242"/>
        <v>0</v>
      </c>
      <c r="L3213">
        <f t="shared" ca="1" si="243"/>
        <v>0</v>
      </c>
      <c r="M3213">
        <f t="shared" ca="1" si="244"/>
        <v>28.335245219999955</v>
      </c>
    </row>
    <row r="3214" spans="1:13" x14ac:dyDescent="0.3">
      <c r="A3214" s="1">
        <v>40889</v>
      </c>
      <c r="B3214">
        <f>VLOOKUP($A3214,DataAdjust!$A:$K,9,FALSE)</f>
        <v>51.373488999999999</v>
      </c>
      <c r="C3214">
        <f>VLOOKUP($A3214,DataAdjust!$A:$K,10,FALSE)</f>
        <v>51.963489000000003</v>
      </c>
      <c r="D3214">
        <f>VLOOKUP($A3214,DataAdjust!$A:$K,11,FALSE)</f>
        <v>50.853493</v>
      </c>
      <c r="E3214">
        <f>VLOOKUP($A3214,DataAdjust!$A:$K,6,FALSE)</f>
        <v>51.333492</v>
      </c>
      <c r="F3214">
        <f>VLOOKUP($A3214,DataAdjust!$A:$K,7,FALSE)</f>
        <v>55411700</v>
      </c>
      <c r="G3214">
        <f t="shared" ca="1" si="240"/>
        <v>51.1111729</v>
      </c>
      <c r="H3214">
        <f t="shared" ca="1" si="240"/>
        <v>51.70678375</v>
      </c>
      <c r="I3214">
        <f t="shared" ca="1" si="241"/>
        <v>1</v>
      </c>
      <c r="J3214">
        <f ca="1">IF(AND(I3213=0,I3214=1),B3215,IF(AND(I3214=1,I3213=1),J3213,0))</f>
        <v>51.686760000000007</v>
      </c>
      <c r="K3214">
        <f t="shared" ca="1" si="242"/>
        <v>0</v>
      </c>
      <c r="L3214">
        <f t="shared" ca="1" si="243"/>
        <v>0</v>
      </c>
      <c r="M3214">
        <f t="shared" ca="1" si="244"/>
        <v>28.335245219999955</v>
      </c>
    </row>
    <row r="3215" spans="1:13" x14ac:dyDescent="0.3">
      <c r="A3215" s="1">
        <v>40890</v>
      </c>
      <c r="B3215">
        <f>VLOOKUP($A3215,DataAdjust!$A:$K,9,FALSE)</f>
        <v>51.758979999999994</v>
      </c>
      <c r="C3215">
        <f>VLOOKUP($A3215,DataAdjust!$A:$K,10,FALSE)</f>
        <v>51.988979999999991</v>
      </c>
      <c r="D3215">
        <f>VLOOKUP($A3215,DataAdjust!$A:$K,11,FALSE)</f>
        <v>50.538978999999991</v>
      </c>
      <c r="E3215">
        <f>VLOOKUP($A3215,DataAdjust!$A:$K,6,FALSE)</f>
        <v>50.768977999999997</v>
      </c>
      <c r="F3215">
        <f>VLOOKUP($A3215,DataAdjust!$A:$K,7,FALSE)</f>
        <v>68557700</v>
      </c>
      <c r="G3215">
        <f t="shared" ca="1" si="240"/>
        <v>51.098274333333329</v>
      </c>
      <c r="H3215">
        <f t="shared" ca="1" si="240"/>
        <v>51.590696749999999</v>
      </c>
      <c r="I3215">
        <f t="shared" ca="1" si="241"/>
        <v>1</v>
      </c>
      <c r="J3215">
        <f ca="1">IF(AND(I3214=0,I3215=1),B3216,IF(AND(I3215=1,I3214=1),J3214,0))</f>
        <v>51.686760000000007</v>
      </c>
      <c r="K3215">
        <f t="shared" ca="1" si="242"/>
        <v>0</v>
      </c>
      <c r="L3215">
        <f t="shared" ca="1" si="243"/>
        <v>0</v>
      </c>
      <c r="M3215">
        <f t="shared" ca="1" si="244"/>
        <v>28.335245219999955</v>
      </c>
    </row>
    <row r="3216" spans="1:13" x14ac:dyDescent="0.3">
      <c r="A3216" s="1">
        <v>40891</v>
      </c>
      <c r="B3216">
        <f>VLOOKUP($A3216,DataAdjust!$A:$K,9,FALSE)</f>
        <v>50.636859999999999</v>
      </c>
      <c r="C3216">
        <f>VLOOKUP($A3216,DataAdjust!$A:$K,10,FALSE)</f>
        <v>50.676861000000002</v>
      </c>
      <c r="D3216">
        <f>VLOOKUP($A3216,DataAdjust!$A:$K,11,FALSE)</f>
        <v>49.666862999999999</v>
      </c>
      <c r="E3216">
        <f>VLOOKUP($A3216,DataAdjust!$A:$K,6,FALSE)</f>
        <v>49.976860000000002</v>
      </c>
      <c r="F3216">
        <f>VLOOKUP($A3216,DataAdjust!$A:$K,7,FALSE)</f>
        <v>63682800</v>
      </c>
      <c r="G3216">
        <f t="shared" ca="1" si="240"/>
        <v>51.075967450000007</v>
      </c>
      <c r="H3216">
        <f t="shared" ca="1" si="240"/>
        <v>51.393805874999998</v>
      </c>
      <c r="I3216">
        <f t="shared" ca="1" si="241"/>
        <v>1</v>
      </c>
      <c r="J3216">
        <f ca="1">IF(AND(I3215=0,I3216=1),B3217,IF(AND(I3216=1,I3215=1),J3215,0))</f>
        <v>51.686760000000007</v>
      </c>
      <c r="K3216">
        <f t="shared" ca="1" si="242"/>
        <v>0</v>
      </c>
      <c r="L3216">
        <f t="shared" ca="1" si="243"/>
        <v>0</v>
      </c>
      <c r="M3216">
        <f t="shared" ca="1" si="244"/>
        <v>28.335245219999955</v>
      </c>
    </row>
    <row r="3217" spans="1:13" x14ac:dyDescent="0.3">
      <c r="A3217" s="1">
        <v>40892</v>
      </c>
      <c r="B3217">
        <f>VLOOKUP($A3217,DataAdjust!$A:$K,9,FALSE)</f>
        <v>50.460273999999998</v>
      </c>
      <c r="C3217">
        <f>VLOOKUP($A3217,DataAdjust!$A:$K,10,FALSE)</f>
        <v>50.520271000000001</v>
      </c>
      <c r="D3217">
        <f>VLOOKUP($A3217,DataAdjust!$A:$K,11,FALSE)</f>
        <v>49.760272999999998</v>
      </c>
      <c r="E3217">
        <f>VLOOKUP($A3217,DataAdjust!$A:$K,6,FALSE)</f>
        <v>49.840274999999998</v>
      </c>
      <c r="F3217">
        <f>VLOOKUP($A3217,DataAdjust!$A:$K,7,FALSE)</f>
        <v>58732900</v>
      </c>
      <c r="G3217">
        <f t="shared" ca="1" si="240"/>
        <v>51.066255366666681</v>
      </c>
      <c r="H3217">
        <f t="shared" ca="1" si="240"/>
        <v>51.109278625000002</v>
      </c>
      <c r="I3217">
        <f t="shared" ca="1" si="241"/>
        <v>1</v>
      </c>
      <c r="J3217">
        <f ca="1">IF(AND(I3216=0,I3217=1),B3218,IF(AND(I3217=1,I3216=1),J3216,0))</f>
        <v>51.686760000000007</v>
      </c>
      <c r="K3217">
        <f t="shared" ca="1" si="242"/>
        <v>0</v>
      </c>
      <c r="L3217">
        <f t="shared" ca="1" si="243"/>
        <v>0</v>
      </c>
      <c r="M3217">
        <f t="shared" ca="1" si="244"/>
        <v>28.335245219999955</v>
      </c>
    </row>
    <row r="3218" spans="1:13" x14ac:dyDescent="0.3">
      <c r="A3218" s="1">
        <v>40893</v>
      </c>
      <c r="B3218">
        <f>VLOOKUP($A3218,DataAdjust!$A:$K,9,FALSE)</f>
        <v>50.106880000000004</v>
      </c>
      <c r="C3218">
        <f>VLOOKUP($A3218,DataAdjust!$A:$K,10,FALSE)</f>
        <v>50.846882000000001</v>
      </c>
      <c r="D3218">
        <f>VLOOKUP($A3218,DataAdjust!$A:$K,11,FALSE)</f>
        <v>50.006881000000007</v>
      </c>
      <c r="E3218">
        <f>VLOOKUP($A3218,DataAdjust!$A:$K,6,FALSE)</f>
        <v>50.096882000000001</v>
      </c>
      <c r="F3218">
        <f>VLOOKUP($A3218,DataAdjust!$A:$K,7,FALSE)</f>
        <v>60978900</v>
      </c>
      <c r="G3218">
        <f t="shared" ca="1" si="240"/>
        <v>51.088134816666667</v>
      </c>
      <c r="H3218">
        <f t="shared" ca="1" si="240"/>
        <v>50.875035249999996</v>
      </c>
      <c r="I3218">
        <f t="shared" ca="1" si="241"/>
        <v>0</v>
      </c>
      <c r="J3218">
        <f ca="1">IF(AND(I3217=0,I3218=1),B3219,IF(AND(I3218=1,I3217=1),J3217,0))</f>
        <v>0</v>
      </c>
      <c r="K3218">
        <f t="shared" ca="1" si="242"/>
        <v>50.353760000000001</v>
      </c>
      <c r="L3218">
        <f t="shared" ca="1" si="243"/>
        <v>-1.5914338000000057</v>
      </c>
      <c r="M3218">
        <f t="shared" ca="1" si="244"/>
        <v>26.74381141999995</v>
      </c>
    </row>
    <row r="3219" spans="1:13" x14ac:dyDescent="0.3">
      <c r="A3219" s="1">
        <v>40896</v>
      </c>
      <c r="B3219">
        <f>VLOOKUP($A3219,DataAdjust!$A:$K,9,FALSE)</f>
        <v>50.353760000000001</v>
      </c>
      <c r="C3219">
        <f>VLOOKUP($A3219,DataAdjust!$A:$K,10,FALSE)</f>
        <v>50.483761000000001</v>
      </c>
      <c r="D3219">
        <f>VLOOKUP($A3219,DataAdjust!$A:$K,11,FALSE)</f>
        <v>49.453758000000001</v>
      </c>
      <c r="E3219">
        <f>VLOOKUP($A3219,DataAdjust!$A:$K,6,FALSE)</f>
        <v>49.603760000000001</v>
      </c>
      <c r="F3219">
        <f>VLOOKUP($A3219,DataAdjust!$A:$K,7,FALSE)</f>
        <v>46733900</v>
      </c>
      <c r="G3219">
        <f t="shared" ca="1" si="240"/>
        <v>51.093146000000004</v>
      </c>
      <c r="H3219">
        <f t="shared" ca="1" si="240"/>
        <v>50.579151625000009</v>
      </c>
      <c r="I3219">
        <f t="shared" ca="1" si="241"/>
        <v>0</v>
      </c>
      <c r="J3219">
        <f ca="1">IF(AND(I3218=0,I3219=1),B3220,IF(AND(I3219=1,I3218=1),J3218,0))</f>
        <v>0</v>
      </c>
      <c r="K3219">
        <f t="shared" ca="1" si="242"/>
        <v>0</v>
      </c>
      <c r="L3219">
        <f t="shared" ca="1" si="243"/>
        <v>0</v>
      </c>
      <c r="M3219">
        <f t="shared" ca="1" si="244"/>
        <v>26.74381141999995</v>
      </c>
    </row>
    <row r="3220" spans="1:13" x14ac:dyDescent="0.3">
      <c r="A3220" s="1">
        <v>40897</v>
      </c>
      <c r="B3220">
        <f>VLOOKUP($A3220,DataAdjust!$A:$K,9,FALSE)</f>
        <v>50.343986999999998</v>
      </c>
      <c r="C3220">
        <f>VLOOKUP($A3220,DataAdjust!$A:$K,10,FALSE)</f>
        <v>51.143985999999998</v>
      </c>
      <c r="D3220">
        <f>VLOOKUP($A3220,DataAdjust!$A:$K,11,FALSE)</f>
        <v>50.313983999999998</v>
      </c>
      <c r="E3220">
        <f>VLOOKUP($A3220,DataAdjust!$A:$K,6,FALSE)</f>
        <v>51.073985999999998</v>
      </c>
      <c r="F3220">
        <f>VLOOKUP($A3220,DataAdjust!$A:$K,7,FALSE)</f>
        <v>81758800</v>
      </c>
      <c r="G3220">
        <f t="shared" ca="1" si="240"/>
        <v>51.113100616666664</v>
      </c>
      <c r="H3220">
        <f t="shared" ca="1" si="240"/>
        <v>50.576304875000005</v>
      </c>
      <c r="I3220">
        <f t="shared" ca="1" si="241"/>
        <v>0</v>
      </c>
      <c r="J3220">
        <f ca="1">IF(AND(I3219=0,I3220=1),B3221,IF(AND(I3220=1,I3219=1),J3219,0))</f>
        <v>0</v>
      </c>
      <c r="K3220">
        <f t="shared" ca="1" si="242"/>
        <v>0</v>
      </c>
      <c r="L3220">
        <f t="shared" ca="1" si="243"/>
        <v>0</v>
      </c>
      <c r="M3220">
        <f t="shared" ca="1" si="244"/>
        <v>26.74381141999995</v>
      </c>
    </row>
    <row r="3221" spans="1:13" x14ac:dyDescent="0.3">
      <c r="A3221" s="1">
        <v>40898</v>
      </c>
      <c r="B3221">
        <f>VLOOKUP($A3221,DataAdjust!$A:$K,9,FALSE)</f>
        <v>50.813437999999998</v>
      </c>
      <c r="C3221">
        <f>VLOOKUP($A3221,DataAdjust!$A:$K,10,FALSE)</f>
        <v>50.853439000000002</v>
      </c>
      <c r="D3221">
        <f>VLOOKUP($A3221,DataAdjust!$A:$K,11,FALSE)</f>
        <v>49.703441999999995</v>
      </c>
      <c r="E3221">
        <f>VLOOKUP($A3221,DataAdjust!$A:$K,6,FALSE)</f>
        <v>50.343440999999999</v>
      </c>
      <c r="F3221">
        <f>VLOOKUP($A3221,DataAdjust!$A:$K,7,FALSE)</f>
        <v>78552300</v>
      </c>
      <c r="G3221">
        <f t="shared" ca="1" si="240"/>
        <v>51.112229916666671</v>
      </c>
      <c r="H3221">
        <f t="shared" ca="1" si="240"/>
        <v>50.379709249999998</v>
      </c>
      <c r="I3221">
        <f t="shared" ca="1" si="241"/>
        <v>0</v>
      </c>
      <c r="J3221">
        <f ca="1">IF(AND(I3220=0,I3221=1),B3222,IF(AND(I3221=1,I3220=1),J3220,0))</f>
        <v>0</v>
      </c>
      <c r="K3221">
        <f t="shared" ca="1" si="242"/>
        <v>0</v>
      </c>
      <c r="L3221">
        <f t="shared" ca="1" si="243"/>
        <v>0</v>
      </c>
      <c r="M3221">
        <f t="shared" ca="1" si="244"/>
        <v>26.74381141999995</v>
      </c>
    </row>
    <row r="3222" spans="1:13" x14ac:dyDescent="0.3">
      <c r="A3222" s="1">
        <v>40899</v>
      </c>
      <c r="B3222">
        <f>VLOOKUP($A3222,DataAdjust!$A:$K,9,FALSE)</f>
        <v>50.422626999999999</v>
      </c>
      <c r="C3222">
        <f>VLOOKUP($A3222,DataAdjust!$A:$K,10,FALSE)</f>
        <v>50.802627999999999</v>
      </c>
      <c r="D3222">
        <f>VLOOKUP($A3222,DataAdjust!$A:$K,11,FALSE)</f>
        <v>50.342624999999998</v>
      </c>
      <c r="E3222">
        <f>VLOOKUP($A3222,DataAdjust!$A:$K,6,FALSE)</f>
        <v>50.772624999999998</v>
      </c>
      <c r="F3222">
        <f>VLOOKUP($A3222,DataAdjust!$A:$K,7,FALSE)</f>
        <v>40334100</v>
      </c>
      <c r="G3222">
        <f t="shared" ref="G3222:H3285" ca="1" si="245">AVERAGE(INDIRECT(ADDRESS(ROW()-G$2+1,5)&amp;":"&amp;ADDRESS(ROW(),5)))</f>
        <v>51.130955499999999</v>
      </c>
      <c r="H3222">
        <f t="shared" ca="1" si="245"/>
        <v>50.309600874999994</v>
      </c>
      <c r="I3222">
        <f t="shared" ref="I3222:I3285" ca="1" si="246">IF(H3222&gt;G3222,1,0)</f>
        <v>0</v>
      </c>
      <c r="J3222">
        <f ca="1">IF(AND(I3221=0,I3222=1),B3223,IF(AND(I3222=1,I3221=1),J3221,0))</f>
        <v>0</v>
      </c>
      <c r="K3222">
        <f t="shared" ref="K3222:K3285" ca="1" si="247">IF(AND(I3222=0,I3221=1),B3223,0)</f>
        <v>0</v>
      </c>
      <c r="L3222">
        <f t="shared" ref="L3222:L3285" ca="1" si="248">IF(K3222&lt;&gt;0,K3222-J3221-J3221*N$2,0)</f>
        <v>0</v>
      </c>
      <c r="M3222">
        <f t="shared" ref="M3222:M3285" ca="1" si="249">M3221+L3222</f>
        <v>26.74381141999995</v>
      </c>
    </row>
    <row r="3223" spans="1:13" x14ac:dyDescent="0.3">
      <c r="A3223" s="1">
        <v>40900</v>
      </c>
      <c r="B3223">
        <f>VLOOKUP($A3223,DataAdjust!$A:$K,9,FALSE)</f>
        <v>50.840957000000003</v>
      </c>
      <c r="C3223">
        <f>VLOOKUP($A3223,DataAdjust!$A:$K,10,FALSE)</f>
        <v>51.21096</v>
      </c>
      <c r="D3223">
        <f>VLOOKUP($A3223,DataAdjust!$A:$K,11,FALSE)</f>
        <v>50.71096</v>
      </c>
      <c r="E3223">
        <f>VLOOKUP($A3223,DataAdjust!$A:$K,6,FALSE)</f>
        <v>51.21096</v>
      </c>
      <c r="F3223">
        <f>VLOOKUP($A3223,DataAdjust!$A:$K,7,FALSE)</f>
        <v>26594600</v>
      </c>
      <c r="G3223">
        <f t="shared" ca="1" si="245"/>
        <v>51.166850516666663</v>
      </c>
      <c r="H3223">
        <f t="shared" ca="1" si="245"/>
        <v>50.364848625</v>
      </c>
      <c r="I3223">
        <f t="shared" ca="1" si="246"/>
        <v>0</v>
      </c>
      <c r="J3223">
        <f ca="1">IF(AND(I3222=0,I3223=1),B3224,IF(AND(I3223=1,I3222=1),J3222,0))</f>
        <v>0</v>
      </c>
      <c r="K3223">
        <f t="shared" ca="1" si="247"/>
        <v>0</v>
      </c>
      <c r="L3223">
        <f t="shared" ca="1" si="248"/>
        <v>0</v>
      </c>
      <c r="M3223">
        <f t="shared" ca="1" si="249"/>
        <v>26.74381141999995</v>
      </c>
    </row>
    <row r="3224" spans="1:13" x14ac:dyDescent="0.3">
      <c r="A3224" s="1">
        <v>40904</v>
      </c>
      <c r="B3224">
        <f>VLOOKUP($A3224,DataAdjust!$A:$K,9,FALSE)</f>
        <v>51.151980999999999</v>
      </c>
      <c r="C3224">
        <f>VLOOKUP($A3224,DataAdjust!$A:$K,10,FALSE)</f>
        <v>51.581977000000002</v>
      </c>
      <c r="D3224">
        <f>VLOOKUP($A3224,DataAdjust!$A:$K,11,FALSE)</f>
        <v>51.091979000000002</v>
      </c>
      <c r="E3224">
        <f>VLOOKUP($A3224,DataAdjust!$A:$K,6,FALSE)</f>
        <v>51.401980999999999</v>
      </c>
      <c r="F3224">
        <f>VLOOKUP($A3224,DataAdjust!$A:$K,7,FALSE)</f>
        <v>21443500</v>
      </c>
      <c r="G3224">
        <f t="shared" ca="1" si="245"/>
        <v>51.227022333333331</v>
      </c>
      <c r="H3224">
        <f t="shared" ca="1" si="245"/>
        <v>50.542988749999999</v>
      </c>
      <c r="I3224">
        <f t="shared" ca="1" si="246"/>
        <v>0</v>
      </c>
      <c r="J3224">
        <f ca="1">IF(AND(I3223=0,I3224=1),B3225,IF(AND(I3224=1,I3223=1),J3223,0))</f>
        <v>0</v>
      </c>
      <c r="K3224">
        <f t="shared" ca="1" si="247"/>
        <v>0</v>
      </c>
      <c r="L3224">
        <f t="shared" ca="1" si="248"/>
        <v>0</v>
      </c>
      <c r="M3224">
        <f t="shared" ca="1" si="249"/>
        <v>26.74381141999995</v>
      </c>
    </row>
    <row r="3225" spans="1:13" x14ac:dyDescent="0.3">
      <c r="A3225" s="1">
        <v>40905</v>
      </c>
      <c r="B3225">
        <f>VLOOKUP($A3225,DataAdjust!$A:$K,9,FALSE)</f>
        <v>51.387896999999995</v>
      </c>
      <c r="C3225">
        <f>VLOOKUP($A3225,DataAdjust!$A:$K,10,FALSE)</f>
        <v>51.477896999999999</v>
      </c>
      <c r="D3225">
        <f>VLOOKUP($A3225,DataAdjust!$A:$K,11,FALSE)</f>
        <v>50.657897999999996</v>
      </c>
      <c r="E3225">
        <f>VLOOKUP($A3225,DataAdjust!$A:$K,6,FALSE)</f>
        <v>50.807898999999999</v>
      </c>
      <c r="F3225">
        <f>VLOOKUP($A3225,DataAdjust!$A:$K,7,FALSE)</f>
        <v>38180100</v>
      </c>
      <c r="G3225">
        <f t="shared" ca="1" si="245"/>
        <v>51.297778799999996</v>
      </c>
      <c r="H3225">
        <f t="shared" ca="1" si="245"/>
        <v>50.663941749999999</v>
      </c>
      <c r="I3225">
        <f t="shared" ca="1" si="246"/>
        <v>0</v>
      </c>
      <c r="J3225">
        <f ca="1">IF(AND(I3224=0,I3225=1),B3226,IF(AND(I3225=1,I3224=1),J3224,0))</f>
        <v>0</v>
      </c>
      <c r="K3225">
        <f t="shared" ca="1" si="247"/>
        <v>0</v>
      </c>
      <c r="L3225">
        <f t="shared" ca="1" si="248"/>
        <v>0</v>
      </c>
      <c r="M3225">
        <f t="shared" ca="1" si="249"/>
        <v>26.74381141999995</v>
      </c>
    </row>
    <row r="3226" spans="1:13" x14ac:dyDescent="0.3">
      <c r="A3226" s="1">
        <v>40906</v>
      </c>
      <c r="B3226">
        <f>VLOOKUP($A3226,DataAdjust!$A:$K,9,FALSE)</f>
        <v>50.863479000000005</v>
      </c>
      <c r="C3226">
        <f>VLOOKUP($A3226,DataAdjust!$A:$K,10,FALSE)</f>
        <v>51.213478000000002</v>
      </c>
      <c r="D3226">
        <f>VLOOKUP($A3226,DataAdjust!$A:$K,11,FALSE)</f>
        <v>50.683479000000005</v>
      </c>
      <c r="E3226">
        <f>VLOOKUP($A3226,DataAdjust!$A:$K,6,FALSE)</f>
        <v>51.173481000000002</v>
      </c>
      <c r="F3226">
        <f>VLOOKUP($A3226,DataAdjust!$A:$K,7,FALSE)</f>
        <v>28077900</v>
      </c>
      <c r="G3226">
        <f t="shared" ca="1" si="245"/>
        <v>51.358694683333319</v>
      </c>
      <c r="H3226">
        <f t="shared" ca="1" si="245"/>
        <v>50.798516624999998</v>
      </c>
      <c r="I3226">
        <f t="shared" ca="1" si="246"/>
        <v>0</v>
      </c>
      <c r="J3226">
        <f ca="1">IF(AND(I3225=0,I3226=1),B3227,IF(AND(I3226=1,I3225=1),J3225,0))</f>
        <v>0</v>
      </c>
      <c r="K3226">
        <f t="shared" ca="1" si="247"/>
        <v>0</v>
      </c>
      <c r="L3226">
        <f t="shared" ca="1" si="248"/>
        <v>0</v>
      </c>
      <c r="M3226">
        <f t="shared" ca="1" si="249"/>
        <v>26.74381141999995</v>
      </c>
    </row>
    <row r="3227" spans="1:13" x14ac:dyDescent="0.3">
      <c r="A3227" s="1">
        <v>40907</v>
      </c>
      <c r="B3227">
        <f>VLOOKUP($A3227,DataAdjust!$A:$K,9,FALSE)</f>
        <v>51.067245</v>
      </c>
      <c r="C3227">
        <f>VLOOKUP($A3227,DataAdjust!$A:$K,10,FALSE)</f>
        <v>51.317245</v>
      </c>
      <c r="D3227">
        <f>VLOOKUP($A3227,DataAdjust!$A:$K,11,FALSE)</f>
        <v>51.017246</v>
      </c>
      <c r="E3227">
        <f>VLOOKUP($A3227,DataAdjust!$A:$K,6,FALSE)</f>
        <v>51.027248</v>
      </c>
      <c r="F3227">
        <f>VLOOKUP($A3227,DataAdjust!$A:$K,7,FALSE)</f>
        <v>21832400</v>
      </c>
      <c r="G3227">
        <f t="shared" ca="1" si="245"/>
        <v>51.396839166666652</v>
      </c>
      <c r="H3227">
        <f t="shared" ca="1" si="245"/>
        <v>50.976452625</v>
      </c>
      <c r="I3227">
        <f t="shared" ca="1" si="246"/>
        <v>0</v>
      </c>
      <c r="J3227">
        <f ca="1">IF(AND(I3226=0,I3227=1),B3228,IF(AND(I3227=1,I3226=1),J3226,0))</f>
        <v>0</v>
      </c>
      <c r="K3227">
        <f t="shared" ca="1" si="247"/>
        <v>0</v>
      </c>
      <c r="L3227">
        <f t="shared" ca="1" si="248"/>
        <v>0</v>
      </c>
      <c r="M3227">
        <f t="shared" ca="1" si="249"/>
        <v>26.74381141999995</v>
      </c>
    </row>
    <row r="3228" spans="1:13" x14ac:dyDescent="0.3">
      <c r="A3228" s="1">
        <v>40911</v>
      </c>
      <c r="B3228">
        <f>VLOOKUP($A3228,DataAdjust!$A:$K,9,FALSE)</f>
        <v>52.015196999999993</v>
      </c>
      <c r="C3228">
        <f>VLOOKUP($A3228,DataAdjust!$A:$K,10,FALSE)</f>
        <v>52.295195999999997</v>
      </c>
      <c r="D3228">
        <f>VLOOKUP($A3228,DataAdjust!$A:$K,11,FALSE)</f>
        <v>51.855196999999997</v>
      </c>
      <c r="E3228">
        <f>VLOOKUP($A3228,DataAdjust!$A:$K,6,FALSE)</f>
        <v>52.005198999999998</v>
      </c>
      <c r="F3228">
        <f>VLOOKUP($A3228,DataAdjust!$A:$K,7,FALSE)</f>
        <v>39514100</v>
      </c>
      <c r="G3228">
        <f t="shared" ca="1" si="245"/>
        <v>51.437625333333322</v>
      </c>
      <c r="H3228">
        <f t="shared" ca="1" si="245"/>
        <v>51.092854249999995</v>
      </c>
      <c r="I3228">
        <f t="shared" ca="1" si="246"/>
        <v>0</v>
      </c>
      <c r="J3228">
        <f ca="1">IF(AND(I3227=0,I3228=1),B3229,IF(AND(I3228=1,I3227=1),J3227,0))</f>
        <v>0</v>
      </c>
      <c r="K3228">
        <f t="shared" ca="1" si="247"/>
        <v>0</v>
      </c>
      <c r="L3228">
        <f t="shared" ca="1" si="248"/>
        <v>0</v>
      </c>
      <c r="M3228">
        <f t="shared" ca="1" si="249"/>
        <v>26.74381141999995</v>
      </c>
    </row>
    <row r="3229" spans="1:13" x14ac:dyDescent="0.3">
      <c r="A3229" s="1">
        <v>40912</v>
      </c>
      <c r="B3229">
        <f>VLOOKUP($A3229,DataAdjust!$A:$K,9,FALSE)</f>
        <v>51.894565999999998</v>
      </c>
      <c r="C3229">
        <f>VLOOKUP($A3229,DataAdjust!$A:$K,10,FALSE)</f>
        <v>52.304566000000001</v>
      </c>
      <c r="D3229">
        <f>VLOOKUP($A3229,DataAdjust!$A:$K,11,FALSE)</f>
        <v>51.644565999999998</v>
      </c>
      <c r="E3229">
        <f>VLOOKUP($A3229,DataAdjust!$A:$K,6,FALSE)</f>
        <v>52.224564000000001</v>
      </c>
      <c r="F3229">
        <f>VLOOKUP($A3229,DataAdjust!$A:$K,7,FALSE)</f>
        <v>29403400</v>
      </c>
      <c r="G3229">
        <f t="shared" ca="1" si="245"/>
        <v>51.487530550000002</v>
      </c>
      <c r="H3229">
        <f t="shared" ca="1" si="245"/>
        <v>51.327994625000002</v>
      </c>
      <c r="I3229">
        <f t="shared" ca="1" si="246"/>
        <v>0</v>
      </c>
      <c r="J3229">
        <f ca="1">IF(AND(I3228=0,I3229=1),B3230,IF(AND(I3229=1,I3228=1),J3228,0))</f>
        <v>0</v>
      </c>
      <c r="K3229">
        <f t="shared" ca="1" si="247"/>
        <v>0</v>
      </c>
      <c r="L3229">
        <f t="shared" ca="1" si="248"/>
        <v>0</v>
      </c>
      <c r="M3229">
        <f t="shared" ca="1" si="249"/>
        <v>26.74381141999995</v>
      </c>
    </row>
    <row r="3230" spans="1:13" x14ac:dyDescent="0.3">
      <c r="A3230" s="1">
        <v>40913</v>
      </c>
      <c r="B3230">
        <f>VLOOKUP($A3230,DataAdjust!$A:$K,9,FALSE)</f>
        <v>52.064128000000004</v>
      </c>
      <c r="C3230">
        <f>VLOOKUP($A3230,DataAdjust!$A:$K,10,FALSE)</f>
        <v>52.704127999999997</v>
      </c>
      <c r="D3230">
        <f>VLOOKUP($A3230,DataAdjust!$A:$K,11,FALSE)</f>
        <v>51.844127</v>
      </c>
      <c r="E3230">
        <f>VLOOKUP($A3230,DataAdjust!$A:$K,6,FALSE)</f>
        <v>52.654128999999998</v>
      </c>
      <c r="F3230">
        <f>VLOOKUP($A3230,DataAdjust!$A:$K,7,FALSE)</f>
        <v>41260600</v>
      </c>
      <c r="G3230">
        <f t="shared" ca="1" si="245"/>
        <v>51.516218350000003</v>
      </c>
      <c r="H3230">
        <f t="shared" ca="1" si="245"/>
        <v>51.563182625000003</v>
      </c>
      <c r="I3230">
        <f t="shared" ca="1" si="246"/>
        <v>1</v>
      </c>
      <c r="J3230">
        <f ca="1">IF(AND(I3229=0,I3230=1),B3231,IF(AND(I3230=1,I3229=1),J3229,0))</f>
        <v>52.646915999999997</v>
      </c>
      <c r="K3230">
        <f t="shared" ca="1" si="247"/>
        <v>0</v>
      </c>
      <c r="L3230">
        <f t="shared" ca="1" si="248"/>
        <v>0</v>
      </c>
      <c r="M3230">
        <f t="shared" ca="1" si="249"/>
        <v>26.74381141999995</v>
      </c>
    </row>
    <row r="3231" spans="1:13" x14ac:dyDescent="0.3">
      <c r="A3231" s="1">
        <v>40914</v>
      </c>
      <c r="B3231">
        <f>VLOOKUP($A3231,DataAdjust!$A:$K,9,FALSE)</f>
        <v>52.646915999999997</v>
      </c>
      <c r="C3231">
        <f>VLOOKUP($A3231,DataAdjust!$A:$K,10,FALSE)</f>
        <v>52.966915999999998</v>
      </c>
      <c r="D3231">
        <f>VLOOKUP($A3231,DataAdjust!$A:$K,11,FALSE)</f>
        <v>52.426918999999998</v>
      </c>
      <c r="E3231">
        <f>VLOOKUP($A3231,DataAdjust!$A:$K,6,FALSE)</f>
        <v>52.836917999999997</v>
      </c>
      <c r="F3231">
        <f>VLOOKUP($A3231,DataAdjust!$A:$K,7,FALSE)</f>
        <v>46325200</v>
      </c>
      <c r="G3231">
        <f t="shared" ca="1" si="245"/>
        <v>51.542186083333334</v>
      </c>
      <c r="H3231">
        <f t="shared" ca="1" si="245"/>
        <v>51.766427375000006</v>
      </c>
      <c r="I3231">
        <f t="shared" ca="1" si="246"/>
        <v>1</v>
      </c>
      <c r="J3231">
        <f ca="1">IF(AND(I3230=0,I3231=1),B3232,IF(AND(I3231=1,I3230=1),J3230,0))</f>
        <v>52.646915999999997</v>
      </c>
      <c r="K3231">
        <f t="shared" ca="1" si="247"/>
        <v>0</v>
      </c>
      <c r="L3231">
        <f t="shared" ca="1" si="248"/>
        <v>0</v>
      </c>
      <c r="M3231">
        <f t="shared" ca="1" si="249"/>
        <v>26.74381141999995</v>
      </c>
    </row>
    <row r="3232" spans="1:13" x14ac:dyDescent="0.3">
      <c r="A3232" s="1">
        <v>40917</v>
      </c>
      <c r="B3232">
        <f>VLOOKUP($A3232,DataAdjust!$A:$K,9,FALSE)</f>
        <v>53.003265000000006</v>
      </c>
      <c r="C3232">
        <f>VLOOKUP($A3232,DataAdjust!$A:$K,10,FALSE)</f>
        <v>53.023266</v>
      </c>
      <c r="D3232">
        <f>VLOOKUP($A3232,DataAdjust!$A:$K,11,FALSE)</f>
        <v>52.473266000000002</v>
      </c>
      <c r="E3232">
        <f>VLOOKUP($A3232,DataAdjust!$A:$K,6,FALSE)</f>
        <v>52.663265000000003</v>
      </c>
      <c r="F3232">
        <f>VLOOKUP($A3232,DataAdjust!$A:$K,7,FALSE)</f>
        <v>39195500</v>
      </c>
      <c r="G3232">
        <f t="shared" ca="1" si="245"/>
        <v>51.56101060000001</v>
      </c>
      <c r="H3232">
        <f t="shared" ca="1" si="245"/>
        <v>51.924087874999998</v>
      </c>
      <c r="I3232">
        <f t="shared" ca="1" si="246"/>
        <v>1</v>
      </c>
      <c r="J3232">
        <f ca="1">IF(AND(I3231=0,I3232=1),B3233,IF(AND(I3232=1,I3231=1),J3231,0))</f>
        <v>52.646915999999997</v>
      </c>
      <c r="K3232">
        <f t="shared" ca="1" si="247"/>
        <v>0</v>
      </c>
      <c r="L3232">
        <f t="shared" ca="1" si="248"/>
        <v>0</v>
      </c>
      <c r="M3232">
        <f t="shared" ca="1" si="249"/>
        <v>26.74381141999995</v>
      </c>
    </row>
    <row r="3233" spans="1:13" x14ac:dyDescent="0.3">
      <c r="A3233" s="1">
        <v>40918</v>
      </c>
      <c r="B3233">
        <f>VLOOKUP($A3233,DataAdjust!$A:$K,9,FALSE)</f>
        <v>53.237133</v>
      </c>
      <c r="C3233">
        <f>VLOOKUP($A3233,DataAdjust!$A:$K,10,FALSE)</f>
        <v>53.407135000000004</v>
      </c>
      <c r="D3233">
        <f>VLOOKUP($A3233,DataAdjust!$A:$K,11,FALSE)</f>
        <v>52.647132000000006</v>
      </c>
      <c r="E3233">
        <f>VLOOKUP($A3233,DataAdjust!$A:$K,6,FALSE)</f>
        <v>53.047134</v>
      </c>
      <c r="F3233">
        <f>VLOOKUP($A3233,DataAdjust!$A:$K,7,FALSE)</f>
        <v>35949900</v>
      </c>
      <c r="G3233">
        <f t="shared" ca="1" si="245"/>
        <v>51.578342100000008</v>
      </c>
      <c r="H3233">
        <f t="shared" ca="1" si="245"/>
        <v>52.203992250000013</v>
      </c>
      <c r="I3233">
        <f t="shared" ca="1" si="246"/>
        <v>1</v>
      </c>
      <c r="J3233">
        <f ca="1">IF(AND(I3232=0,I3233=1),B3234,IF(AND(I3233=1,I3232=1),J3232,0))</f>
        <v>52.646915999999997</v>
      </c>
      <c r="K3233">
        <f t="shared" ca="1" si="247"/>
        <v>0</v>
      </c>
      <c r="L3233">
        <f t="shared" ca="1" si="248"/>
        <v>0</v>
      </c>
      <c r="M3233">
        <f t="shared" ca="1" si="249"/>
        <v>26.74381141999995</v>
      </c>
    </row>
    <row r="3234" spans="1:13" x14ac:dyDescent="0.3">
      <c r="A3234" s="1">
        <v>40919</v>
      </c>
      <c r="B3234">
        <f>VLOOKUP($A3234,DataAdjust!$A:$K,9,FALSE)</f>
        <v>53.026809999999998</v>
      </c>
      <c r="C3234">
        <f>VLOOKUP($A3234,DataAdjust!$A:$K,10,FALSE)</f>
        <v>53.286811999999998</v>
      </c>
      <c r="D3234">
        <f>VLOOKUP($A3234,DataAdjust!$A:$K,11,FALSE)</f>
        <v>52.806812000000001</v>
      </c>
      <c r="E3234">
        <f>VLOOKUP($A3234,DataAdjust!$A:$K,6,FALSE)</f>
        <v>53.156810999999998</v>
      </c>
      <c r="F3234">
        <f>VLOOKUP($A3234,DataAdjust!$A:$K,7,FALSE)</f>
        <v>37144100</v>
      </c>
      <c r="G3234">
        <f t="shared" ca="1" si="245"/>
        <v>51.581416050000009</v>
      </c>
      <c r="H3234">
        <f t="shared" ca="1" si="245"/>
        <v>52.451908500000009</v>
      </c>
      <c r="I3234">
        <f t="shared" ca="1" si="246"/>
        <v>1</v>
      </c>
      <c r="J3234">
        <f ca="1">IF(AND(I3233=0,I3234=1),B3235,IF(AND(I3234=1,I3233=1),J3233,0))</f>
        <v>52.646915999999997</v>
      </c>
      <c r="K3234">
        <f t="shared" ca="1" si="247"/>
        <v>0</v>
      </c>
      <c r="L3234">
        <f t="shared" ca="1" si="248"/>
        <v>0</v>
      </c>
      <c r="M3234">
        <f t="shared" ca="1" si="249"/>
        <v>26.74381141999995</v>
      </c>
    </row>
    <row r="3235" spans="1:13" x14ac:dyDescent="0.3">
      <c r="A3235" s="1">
        <v>40920</v>
      </c>
      <c r="B3235">
        <f>VLOOKUP($A3235,DataAdjust!$A:$K,9,FALSE)</f>
        <v>53.267028999999994</v>
      </c>
      <c r="C3235">
        <f>VLOOKUP($A3235,DataAdjust!$A:$K,10,FALSE)</f>
        <v>53.447029000000001</v>
      </c>
      <c r="D3235">
        <f>VLOOKUP($A3235,DataAdjust!$A:$K,11,FALSE)</f>
        <v>52.837028999999994</v>
      </c>
      <c r="E3235">
        <f>VLOOKUP($A3235,DataAdjust!$A:$K,6,FALSE)</f>
        <v>53.367027</v>
      </c>
      <c r="F3235">
        <f>VLOOKUP($A3235,DataAdjust!$A:$K,7,FALSE)</f>
        <v>26188300</v>
      </c>
      <c r="G3235">
        <f t="shared" ca="1" si="245"/>
        <v>51.601650983333329</v>
      </c>
      <c r="H3235">
        <f t="shared" ca="1" si="245"/>
        <v>52.744380874999997</v>
      </c>
      <c r="I3235">
        <f t="shared" ca="1" si="246"/>
        <v>1</v>
      </c>
      <c r="J3235">
        <f ca="1">IF(AND(I3234=0,I3235=1),B3236,IF(AND(I3235=1,I3234=1),J3234,0))</f>
        <v>52.646915999999997</v>
      </c>
      <c r="K3235">
        <f t="shared" ca="1" si="247"/>
        <v>0</v>
      </c>
      <c r="L3235">
        <f t="shared" ca="1" si="248"/>
        <v>0</v>
      </c>
      <c r="M3235">
        <f t="shared" ca="1" si="249"/>
        <v>26.74381141999995</v>
      </c>
    </row>
    <row r="3236" spans="1:13" x14ac:dyDescent="0.3">
      <c r="A3236" s="1">
        <v>40921</v>
      </c>
      <c r="B3236">
        <f>VLOOKUP($A3236,DataAdjust!$A:$K,9,FALSE)</f>
        <v>53.075099999999999</v>
      </c>
      <c r="C3236">
        <f>VLOOKUP($A3236,DataAdjust!$A:$K,10,FALSE)</f>
        <v>53.195098999999999</v>
      </c>
      <c r="D3236">
        <f>VLOOKUP($A3236,DataAdjust!$A:$K,11,FALSE)</f>
        <v>52.675097999999998</v>
      </c>
      <c r="E3236">
        <f>VLOOKUP($A3236,DataAdjust!$A:$K,6,FALSE)</f>
        <v>53.175097999999998</v>
      </c>
      <c r="F3236">
        <f>VLOOKUP($A3236,DataAdjust!$A:$K,7,FALSE)</f>
        <v>35980400</v>
      </c>
      <c r="G3236">
        <f t="shared" ca="1" si="245"/>
        <v>51.607912933333324</v>
      </c>
      <c r="H3236">
        <f t="shared" ca="1" si="245"/>
        <v>52.890618250000003</v>
      </c>
      <c r="I3236">
        <f t="shared" ca="1" si="246"/>
        <v>1</v>
      </c>
      <c r="J3236">
        <f ca="1">IF(AND(I3235=0,I3236=1),B3237,IF(AND(I3236=1,I3235=1),J3235,0))</f>
        <v>52.646915999999997</v>
      </c>
      <c r="K3236">
        <f t="shared" ca="1" si="247"/>
        <v>0</v>
      </c>
      <c r="L3236">
        <f t="shared" ca="1" si="248"/>
        <v>0</v>
      </c>
      <c r="M3236">
        <f t="shared" ca="1" si="249"/>
        <v>26.74381141999995</v>
      </c>
    </row>
    <row r="3237" spans="1:13" x14ac:dyDescent="0.3">
      <c r="A3237" s="1">
        <v>40925</v>
      </c>
      <c r="B3237">
        <f>VLOOKUP($A3237,DataAdjust!$A:$K,9,FALSE)</f>
        <v>53.639511999999996</v>
      </c>
      <c r="C3237">
        <f>VLOOKUP($A3237,DataAdjust!$A:$K,10,FALSE)</f>
        <v>53.909511999999999</v>
      </c>
      <c r="D3237">
        <f>VLOOKUP($A3237,DataAdjust!$A:$K,11,FALSE)</f>
        <v>53.439514999999993</v>
      </c>
      <c r="E3237">
        <f>VLOOKUP($A3237,DataAdjust!$A:$K,6,FALSE)</f>
        <v>53.659511999999999</v>
      </c>
      <c r="F3237">
        <f>VLOOKUP($A3237,DataAdjust!$A:$K,7,FALSE)</f>
        <v>41790800</v>
      </c>
      <c r="G3237">
        <f t="shared" ca="1" si="245"/>
        <v>51.639244516666658</v>
      </c>
      <c r="H3237">
        <f t="shared" ca="1" si="245"/>
        <v>53.069986749999998</v>
      </c>
      <c r="I3237">
        <f t="shared" ca="1" si="246"/>
        <v>1</v>
      </c>
      <c r="J3237">
        <f ca="1">IF(AND(I3236=0,I3237=1),B3238,IF(AND(I3237=1,I3236=1),J3236,0))</f>
        <v>52.646915999999997</v>
      </c>
      <c r="K3237">
        <f t="shared" ca="1" si="247"/>
        <v>0</v>
      </c>
      <c r="L3237">
        <f t="shared" ca="1" si="248"/>
        <v>0</v>
      </c>
      <c r="M3237">
        <f t="shared" ca="1" si="249"/>
        <v>26.74381141999995</v>
      </c>
    </row>
    <row r="3238" spans="1:13" x14ac:dyDescent="0.3">
      <c r="A3238" s="1">
        <v>40926</v>
      </c>
      <c r="B3238">
        <f>VLOOKUP($A3238,DataAdjust!$A:$K,9,FALSE)</f>
        <v>53.702389000000004</v>
      </c>
      <c r="C3238">
        <f>VLOOKUP($A3238,DataAdjust!$A:$K,10,FALSE)</f>
        <v>54.372391</v>
      </c>
      <c r="D3238">
        <f>VLOOKUP($A3238,DataAdjust!$A:$K,11,FALSE)</f>
        <v>53.562389000000003</v>
      </c>
      <c r="E3238">
        <f>VLOOKUP($A3238,DataAdjust!$A:$K,6,FALSE)</f>
        <v>54.372391</v>
      </c>
      <c r="F3238">
        <f>VLOOKUP($A3238,DataAdjust!$A:$K,7,FALSE)</f>
        <v>48692700</v>
      </c>
      <c r="G3238">
        <f t="shared" ca="1" si="245"/>
        <v>51.686706283333329</v>
      </c>
      <c r="H3238">
        <f t="shared" ca="1" si="245"/>
        <v>53.284769499999996</v>
      </c>
      <c r="I3238">
        <f t="shared" ca="1" si="246"/>
        <v>1</v>
      </c>
      <c r="J3238">
        <f ca="1">IF(AND(I3237=0,I3238=1),B3239,IF(AND(I3238=1,I3237=1),J3237,0))</f>
        <v>52.646915999999997</v>
      </c>
      <c r="K3238">
        <f t="shared" ca="1" si="247"/>
        <v>0</v>
      </c>
      <c r="L3238">
        <f t="shared" ca="1" si="248"/>
        <v>0</v>
      </c>
      <c r="M3238">
        <f t="shared" ca="1" si="249"/>
        <v>26.74381141999995</v>
      </c>
    </row>
    <row r="3239" spans="1:13" x14ac:dyDescent="0.3">
      <c r="A3239" s="1">
        <v>40927</v>
      </c>
      <c r="B3239">
        <f>VLOOKUP($A3239,DataAdjust!$A:$K,9,FALSE)</f>
        <v>54.610572000000005</v>
      </c>
      <c r="C3239">
        <f>VLOOKUP($A3239,DataAdjust!$A:$K,10,FALSE)</f>
        <v>54.820575000000005</v>
      </c>
      <c r="D3239">
        <f>VLOOKUP($A3239,DataAdjust!$A:$K,11,FALSE)</f>
        <v>54.500576000000002</v>
      </c>
      <c r="E3239">
        <f>VLOOKUP($A3239,DataAdjust!$A:$K,6,FALSE)</f>
        <v>54.710574999999999</v>
      </c>
      <c r="F3239">
        <f>VLOOKUP($A3239,DataAdjust!$A:$K,7,FALSE)</f>
        <v>47774500</v>
      </c>
      <c r="G3239">
        <f t="shared" ca="1" si="245"/>
        <v>51.729030283333337</v>
      </c>
      <c r="H3239">
        <f t="shared" ca="1" si="245"/>
        <v>53.518976625000001</v>
      </c>
      <c r="I3239">
        <f t="shared" ca="1" si="246"/>
        <v>1</v>
      </c>
      <c r="J3239">
        <f ca="1">IF(AND(I3238=0,I3239=1),B3240,IF(AND(I3239=1,I3238=1),J3238,0))</f>
        <v>52.646915999999997</v>
      </c>
      <c r="K3239">
        <f t="shared" ca="1" si="247"/>
        <v>0</v>
      </c>
      <c r="L3239">
        <f t="shared" ca="1" si="248"/>
        <v>0</v>
      </c>
      <c r="M3239">
        <f t="shared" ca="1" si="249"/>
        <v>26.74381141999995</v>
      </c>
    </row>
    <row r="3240" spans="1:13" x14ac:dyDescent="0.3">
      <c r="A3240" s="1">
        <v>40928</v>
      </c>
      <c r="B3240">
        <f>VLOOKUP($A3240,DataAdjust!$A:$K,9,FALSE)</f>
        <v>54.458316999999994</v>
      </c>
      <c r="C3240">
        <f>VLOOKUP($A3240,DataAdjust!$A:$K,10,FALSE)</f>
        <v>54.658317999999994</v>
      </c>
      <c r="D3240">
        <f>VLOOKUP($A3240,DataAdjust!$A:$K,11,FALSE)</f>
        <v>54.418319999999994</v>
      </c>
      <c r="E3240">
        <f>VLOOKUP($A3240,DataAdjust!$A:$K,6,FALSE)</f>
        <v>54.628318999999998</v>
      </c>
      <c r="F3240">
        <f>VLOOKUP($A3240,DataAdjust!$A:$K,7,FALSE)</f>
        <v>41041700</v>
      </c>
      <c r="G3240">
        <f t="shared" ca="1" si="245"/>
        <v>51.751925150000005</v>
      </c>
      <c r="H3240">
        <f t="shared" ca="1" si="245"/>
        <v>53.764608374999995</v>
      </c>
      <c r="I3240">
        <f t="shared" ca="1" si="246"/>
        <v>1</v>
      </c>
      <c r="J3240">
        <f ca="1">IF(AND(I3239=0,I3240=1),B3241,IF(AND(I3240=1,I3239=1),J3239,0))</f>
        <v>52.646915999999997</v>
      </c>
      <c r="K3240">
        <f t="shared" ca="1" si="247"/>
        <v>0</v>
      </c>
      <c r="L3240">
        <f t="shared" ca="1" si="248"/>
        <v>0</v>
      </c>
      <c r="M3240">
        <f t="shared" ca="1" si="249"/>
        <v>26.74381141999995</v>
      </c>
    </row>
    <row r="3241" spans="1:13" x14ac:dyDescent="0.3">
      <c r="A3241" s="1">
        <v>40931</v>
      </c>
      <c r="B3241">
        <f>VLOOKUP($A3241,DataAdjust!$A:$K,9,FALSE)</f>
        <v>54.636600999999999</v>
      </c>
      <c r="C3241">
        <f>VLOOKUP($A3241,DataAdjust!$A:$K,10,FALSE)</f>
        <v>55.066601000000006</v>
      </c>
      <c r="D3241">
        <f>VLOOKUP($A3241,DataAdjust!$A:$K,11,FALSE)</f>
        <v>54.296601000000003</v>
      </c>
      <c r="E3241">
        <f>VLOOKUP($A3241,DataAdjust!$A:$K,6,FALSE)</f>
        <v>54.646602999999999</v>
      </c>
      <c r="F3241">
        <f>VLOOKUP($A3241,DataAdjust!$A:$K,7,FALSE)</f>
        <v>40958300</v>
      </c>
      <c r="G3241">
        <f t="shared" ca="1" si="245"/>
        <v>51.792575850000006</v>
      </c>
      <c r="H3241">
        <f t="shared" ca="1" si="245"/>
        <v>53.964541999999994</v>
      </c>
      <c r="I3241">
        <f t="shared" ca="1" si="246"/>
        <v>1</v>
      </c>
      <c r="J3241">
        <f ca="1">IF(AND(I3240=0,I3241=1),B3242,IF(AND(I3241=1,I3240=1),J3240,0))</f>
        <v>52.646915999999997</v>
      </c>
      <c r="K3241">
        <f t="shared" ca="1" si="247"/>
        <v>0</v>
      </c>
      <c r="L3241">
        <f t="shared" ca="1" si="248"/>
        <v>0</v>
      </c>
      <c r="M3241">
        <f t="shared" ca="1" si="249"/>
        <v>26.74381141999995</v>
      </c>
    </row>
    <row r="3242" spans="1:13" x14ac:dyDescent="0.3">
      <c r="A3242" s="1">
        <v>40932</v>
      </c>
      <c r="B3242">
        <f>VLOOKUP($A3242,DataAdjust!$A:$K,9,FALSE)</f>
        <v>54.386055000000006</v>
      </c>
      <c r="C3242">
        <f>VLOOKUP($A3242,DataAdjust!$A:$K,10,FALSE)</f>
        <v>54.706055000000006</v>
      </c>
      <c r="D3242">
        <f>VLOOKUP($A3242,DataAdjust!$A:$K,11,FALSE)</f>
        <v>54.276054999999999</v>
      </c>
      <c r="E3242">
        <f>VLOOKUP($A3242,DataAdjust!$A:$K,6,FALSE)</f>
        <v>54.546055000000003</v>
      </c>
      <c r="F3242">
        <f>VLOOKUP($A3242,DataAdjust!$A:$K,7,FALSE)</f>
        <v>38440200</v>
      </c>
      <c r="G3242">
        <f t="shared" ca="1" si="245"/>
        <v>51.832613066666667</v>
      </c>
      <c r="H3242">
        <f t="shared" ca="1" si="245"/>
        <v>54.138197500000004</v>
      </c>
      <c r="I3242">
        <f t="shared" ca="1" si="246"/>
        <v>1</v>
      </c>
      <c r="J3242">
        <f ca="1">IF(AND(I3241=0,I3242=1),B3243,IF(AND(I3242=1,I3241=1),J3241,0))</f>
        <v>52.646915999999997</v>
      </c>
      <c r="K3242">
        <f t="shared" ca="1" si="247"/>
        <v>0</v>
      </c>
      <c r="L3242">
        <f t="shared" ca="1" si="248"/>
        <v>0</v>
      </c>
      <c r="M3242">
        <f t="shared" ca="1" si="249"/>
        <v>26.74381141999995</v>
      </c>
    </row>
    <row r="3243" spans="1:13" x14ac:dyDescent="0.3">
      <c r="A3243" s="1">
        <v>40933</v>
      </c>
      <c r="B3243">
        <f>VLOOKUP($A3243,DataAdjust!$A:$K,9,FALSE)</f>
        <v>55.061527000000005</v>
      </c>
      <c r="C3243">
        <f>VLOOKUP($A3243,DataAdjust!$A:$K,10,FALSE)</f>
        <v>55.381531000000003</v>
      </c>
      <c r="D3243">
        <f>VLOOKUP($A3243,DataAdjust!$A:$K,11,FALSE)</f>
        <v>54.631531000000003</v>
      </c>
      <c r="E3243">
        <f>VLOOKUP($A3243,DataAdjust!$A:$K,6,FALSE)</f>
        <v>55.231529000000002</v>
      </c>
      <c r="F3243">
        <f>VLOOKUP($A3243,DataAdjust!$A:$K,7,FALSE)</f>
        <v>61591800</v>
      </c>
      <c r="G3243">
        <f t="shared" ca="1" si="245"/>
        <v>51.86009871666667</v>
      </c>
      <c r="H3243">
        <f t="shared" ca="1" si="245"/>
        <v>54.371260250000006</v>
      </c>
      <c r="I3243">
        <f t="shared" ca="1" si="246"/>
        <v>1</v>
      </c>
      <c r="J3243">
        <f ca="1">IF(AND(I3242=0,I3243=1),B3244,IF(AND(I3243=1,I3242=1),J3242,0))</f>
        <v>52.646915999999997</v>
      </c>
      <c r="K3243">
        <f t="shared" ca="1" si="247"/>
        <v>0</v>
      </c>
      <c r="L3243">
        <f t="shared" ca="1" si="248"/>
        <v>0</v>
      </c>
      <c r="M3243">
        <f t="shared" ca="1" si="249"/>
        <v>26.74381141999995</v>
      </c>
    </row>
    <row r="3244" spans="1:13" x14ac:dyDescent="0.3">
      <c r="A3244" s="1">
        <v>40934</v>
      </c>
      <c r="B3244">
        <f>VLOOKUP($A3244,DataAdjust!$A:$K,9,FALSE)</f>
        <v>55.509601999999994</v>
      </c>
      <c r="C3244">
        <f>VLOOKUP($A3244,DataAdjust!$A:$K,10,FALSE)</f>
        <v>55.619601999999993</v>
      </c>
      <c r="D3244">
        <f>VLOOKUP($A3244,DataAdjust!$A:$K,11,FALSE)</f>
        <v>54.749602999999993</v>
      </c>
      <c r="E3244">
        <f>VLOOKUP($A3244,DataAdjust!$A:$K,6,FALSE)</f>
        <v>55.039603999999997</v>
      </c>
      <c r="F3244">
        <f>VLOOKUP($A3244,DataAdjust!$A:$K,7,FALSE)</f>
        <v>37852700</v>
      </c>
      <c r="G3244">
        <f t="shared" ca="1" si="245"/>
        <v>51.883019833333336</v>
      </c>
      <c r="H3244">
        <f t="shared" ca="1" si="245"/>
        <v>54.604323500000007</v>
      </c>
      <c r="I3244">
        <f t="shared" ca="1" si="246"/>
        <v>1</v>
      </c>
      <c r="J3244">
        <f ca="1">IF(AND(I3243=0,I3244=1),B3245,IF(AND(I3244=1,I3243=1),J3243,0))</f>
        <v>52.646915999999997</v>
      </c>
      <c r="K3244">
        <f t="shared" ca="1" si="247"/>
        <v>0</v>
      </c>
      <c r="L3244">
        <f t="shared" ca="1" si="248"/>
        <v>0</v>
      </c>
      <c r="M3244">
        <f t="shared" ca="1" si="249"/>
        <v>26.74381141999995</v>
      </c>
    </row>
    <row r="3245" spans="1:13" x14ac:dyDescent="0.3">
      <c r="A3245" s="1">
        <v>40935</v>
      </c>
      <c r="B3245">
        <f>VLOOKUP($A3245,DataAdjust!$A:$K,9,FALSE)</f>
        <v>54.894111000000002</v>
      </c>
      <c r="C3245">
        <f>VLOOKUP($A3245,DataAdjust!$A:$K,10,FALSE)</f>
        <v>55.314109000000002</v>
      </c>
      <c r="D3245">
        <f>VLOOKUP($A3245,DataAdjust!$A:$K,11,FALSE)</f>
        <v>54.864111999999999</v>
      </c>
      <c r="E3245">
        <f>VLOOKUP($A3245,DataAdjust!$A:$K,6,FALSE)</f>
        <v>55.204113</v>
      </c>
      <c r="F3245">
        <f>VLOOKUP($A3245,DataAdjust!$A:$K,7,FALSE)</f>
        <v>45532300</v>
      </c>
      <c r="G3245">
        <f t="shared" ca="1" si="245"/>
        <v>51.9237058</v>
      </c>
      <c r="H3245">
        <f t="shared" ca="1" si="245"/>
        <v>54.797398625000007</v>
      </c>
      <c r="I3245">
        <f t="shared" ca="1" si="246"/>
        <v>1</v>
      </c>
      <c r="J3245">
        <f ca="1">IF(AND(I3244=0,I3245=1),B3246,IF(AND(I3245=1,I3244=1),J3244,0))</f>
        <v>52.646915999999997</v>
      </c>
      <c r="K3245">
        <f t="shared" ca="1" si="247"/>
        <v>0</v>
      </c>
      <c r="L3245">
        <f t="shared" ca="1" si="248"/>
        <v>0</v>
      </c>
      <c r="M3245">
        <f t="shared" ca="1" si="249"/>
        <v>26.74381141999995</v>
      </c>
    </row>
    <row r="3246" spans="1:13" x14ac:dyDescent="0.3">
      <c r="A3246" s="1">
        <v>40938</v>
      </c>
      <c r="B3246">
        <f>VLOOKUP($A3246,DataAdjust!$A:$K,9,FALSE)</f>
        <v>54.689800000000005</v>
      </c>
      <c r="C3246">
        <f>VLOOKUP($A3246,DataAdjust!$A:$K,10,FALSE)</f>
        <v>55.339801999999999</v>
      </c>
      <c r="D3246">
        <f>VLOOKUP($A3246,DataAdjust!$A:$K,11,FALSE)</f>
        <v>54.459800999999999</v>
      </c>
      <c r="E3246">
        <f>VLOOKUP($A3246,DataAdjust!$A:$K,6,FALSE)</f>
        <v>55.249802000000003</v>
      </c>
      <c r="F3246">
        <f>VLOOKUP($A3246,DataAdjust!$A:$K,7,FALSE)</f>
        <v>42797800</v>
      </c>
      <c r="G3246">
        <f t="shared" ca="1" si="245"/>
        <v>51.988067383333338</v>
      </c>
      <c r="H3246">
        <f t="shared" ca="1" si="245"/>
        <v>54.907074999999999</v>
      </c>
      <c r="I3246">
        <f t="shared" ca="1" si="246"/>
        <v>1</v>
      </c>
      <c r="J3246">
        <f ca="1">IF(AND(I3245=0,I3246=1),B3247,IF(AND(I3246=1,I3245=1),J3245,0))</f>
        <v>52.646915999999997</v>
      </c>
      <c r="K3246">
        <f t="shared" ca="1" si="247"/>
        <v>0</v>
      </c>
      <c r="L3246">
        <f t="shared" ca="1" si="248"/>
        <v>0</v>
      </c>
      <c r="M3246">
        <f t="shared" ca="1" si="249"/>
        <v>26.74381141999995</v>
      </c>
    </row>
    <row r="3247" spans="1:13" x14ac:dyDescent="0.3">
      <c r="A3247" s="1">
        <v>40939</v>
      </c>
      <c r="B3247">
        <f>VLOOKUP($A3247,DataAdjust!$A:$K,9,FALSE)</f>
        <v>55.542923000000002</v>
      </c>
      <c r="C3247">
        <f>VLOOKUP($A3247,DataAdjust!$A:$K,10,FALSE)</f>
        <v>55.652923999999999</v>
      </c>
      <c r="D3247">
        <f>VLOOKUP($A3247,DataAdjust!$A:$K,11,FALSE)</f>
        <v>54.932922000000005</v>
      </c>
      <c r="E3247">
        <f>VLOOKUP($A3247,DataAdjust!$A:$K,6,FALSE)</f>
        <v>55.322921999999998</v>
      </c>
      <c r="F3247">
        <f>VLOOKUP($A3247,DataAdjust!$A:$K,7,FALSE)</f>
        <v>51449600</v>
      </c>
      <c r="G3247">
        <f t="shared" ca="1" si="245"/>
        <v>52.046363650000004</v>
      </c>
      <c r="H3247">
        <f t="shared" ca="1" si="245"/>
        <v>54.983618374999999</v>
      </c>
      <c r="I3247">
        <f t="shared" ca="1" si="246"/>
        <v>1</v>
      </c>
      <c r="J3247">
        <f ca="1">IF(AND(I3246=0,I3247=1),B3248,IF(AND(I3247=1,I3246=1),J3246,0))</f>
        <v>52.646915999999997</v>
      </c>
      <c r="K3247">
        <f t="shared" ca="1" si="247"/>
        <v>0</v>
      </c>
      <c r="L3247">
        <f t="shared" ca="1" si="248"/>
        <v>0</v>
      </c>
      <c r="M3247">
        <f t="shared" ca="1" si="249"/>
        <v>26.74381141999995</v>
      </c>
    </row>
    <row r="3248" spans="1:13" x14ac:dyDescent="0.3">
      <c r="A3248" s="1">
        <v>40940</v>
      </c>
      <c r="B3248">
        <f>VLOOKUP($A3248,DataAdjust!$A:$K,9,FALSE)</f>
        <v>55.630786999999998</v>
      </c>
      <c r="C3248">
        <f>VLOOKUP($A3248,DataAdjust!$A:$K,10,FALSE)</f>
        <v>55.990787999999995</v>
      </c>
      <c r="D3248">
        <f>VLOOKUP($A3248,DataAdjust!$A:$K,11,FALSE)</f>
        <v>55.410785999999995</v>
      </c>
      <c r="E3248">
        <f>VLOOKUP($A3248,DataAdjust!$A:$K,6,FALSE)</f>
        <v>55.770786000000001</v>
      </c>
      <c r="F3248">
        <f>VLOOKUP($A3248,DataAdjust!$A:$K,7,FALSE)</f>
        <v>46146700</v>
      </c>
      <c r="G3248">
        <f t="shared" ca="1" si="245"/>
        <v>52.094217999999991</v>
      </c>
      <c r="H3248">
        <f t="shared" ca="1" si="245"/>
        <v>55.126426749999993</v>
      </c>
      <c r="I3248">
        <f t="shared" ca="1" si="246"/>
        <v>1</v>
      </c>
      <c r="J3248">
        <f ca="1">IF(AND(I3247=0,I3248=1),B3249,IF(AND(I3248=1,I3247=1),J3247,0))</f>
        <v>52.646915999999997</v>
      </c>
      <c r="K3248">
        <f t="shared" ca="1" si="247"/>
        <v>0</v>
      </c>
      <c r="L3248">
        <f t="shared" ca="1" si="248"/>
        <v>0</v>
      </c>
      <c r="M3248">
        <f t="shared" ca="1" si="249"/>
        <v>26.74381141999995</v>
      </c>
    </row>
    <row r="3249" spans="1:13" x14ac:dyDescent="0.3">
      <c r="A3249" s="1">
        <v>40941</v>
      </c>
      <c r="B3249">
        <f>VLOOKUP($A3249,DataAdjust!$A:$K,9,FALSE)</f>
        <v>55.954445</v>
      </c>
      <c r="C3249">
        <f>VLOOKUP($A3249,DataAdjust!$A:$K,10,FALSE)</f>
        <v>56.144443999999993</v>
      </c>
      <c r="D3249">
        <f>VLOOKUP($A3249,DataAdjust!$A:$K,11,FALSE)</f>
        <v>55.704445</v>
      </c>
      <c r="E3249">
        <f>VLOOKUP($A3249,DataAdjust!$A:$K,6,FALSE)</f>
        <v>55.944443</v>
      </c>
      <c r="F3249">
        <f>VLOOKUP($A3249,DataAdjust!$A:$K,7,FALSE)</f>
        <v>46373600</v>
      </c>
      <c r="G3249">
        <f t="shared" ca="1" si="245"/>
        <v>52.14951885</v>
      </c>
      <c r="H3249">
        <f t="shared" ca="1" si="245"/>
        <v>55.288656749999994</v>
      </c>
      <c r="I3249">
        <f t="shared" ca="1" si="246"/>
        <v>1</v>
      </c>
      <c r="J3249">
        <f ca="1">IF(AND(I3248=0,I3249=1),B3250,IF(AND(I3249=1,I3248=1),J3248,0))</f>
        <v>52.646915999999997</v>
      </c>
      <c r="K3249">
        <f t="shared" ca="1" si="247"/>
        <v>0</v>
      </c>
      <c r="L3249">
        <f t="shared" ca="1" si="248"/>
        <v>0</v>
      </c>
      <c r="M3249">
        <f t="shared" ca="1" si="249"/>
        <v>26.74381141999995</v>
      </c>
    </row>
    <row r="3250" spans="1:13" x14ac:dyDescent="0.3">
      <c r="A3250" s="1">
        <v>40942</v>
      </c>
      <c r="B3250">
        <f>VLOOKUP($A3250,DataAdjust!$A:$K,9,FALSE)</f>
        <v>56.442166</v>
      </c>
      <c r="C3250">
        <f>VLOOKUP($A3250,DataAdjust!$A:$K,10,FALSE)</f>
        <v>56.782166000000004</v>
      </c>
      <c r="D3250">
        <f>VLOOKUP($A3250,DataAdjust!$A:$K,11,FALSE)</f>
        <v>56.342167000000003</v>
      </c>
      <c r="E3250">
        <f>VLOOKUP($A3250,DataAdjust!$A:$K,6,FALSE)</f>
        <v>56.712166000000003</v>
      </c>
      <c r="F3250">
        <f>VLOOKUP($A3250,DataAdjust!$A:$K,7,FALSE)</f>
        <v>36453800</v>
      </c>
      <c r="G3250">
        <f t="shared" ca="1" si="245"/>
        <v>52.211393566666658</v>
      </c>
      <c r="H3250">
        <f t="shared" ca="1" si="245"/>
        <v>55.559420625000001</v>
      </c>
      <c r="I3250">
        <f t="shared" ca="1" si="246"/>
        <v>1</v>
      </c>
      <c r="J3250">
        <f ca="1">IF(AND(I3249=0,I3250=1),B3251,IF(AND(I3250=1,I3249=1),J3249,0))</f>
        <v>52.646915999999997</v>
      </c>
      <c r="K3250">
        <f t="shared" ca="1" si="247"/>
        <v>0</v>
      </c>
      <c r="L3250">
        <f t="shared" ca="1" si="248"/>
        <v>0</v>
      </c>
      <c r="M3250">
        <f t="shared" ca="1" si="249"/>
        <v>26.74381141999995</v>
      </c>
    </row>
    <row r="3251" spans="1:13" x14ac:dyDescent="0.3">
      <c r="A3251" s="1">
        <v>40945</v>
      </c>
      <c r="B3251">
        <f>VLOOKUP($A3251,DataAdjust!$A:$K,9,FALSE)</f>
        <v>56.486485000000002</v>
      </c>
      <c r="C3251">
        <f>VLOOKUP($A3251,DataAdjust!$A:$K,10,FALSE)</f>
        <v>56.686485000000005</v>
      </c>
      <c r="D3251">
        <f>VLOOKUP($A3251,DataAdjust!$A:$K,11,FALSE)</f>
        <v>56.326484999999998</v>
      </c>
      <c r="E3251">
        <f>VLOOKUP($A3251,DataAdjust!$A:$K,6,FALSE)</f>
        <v>56.666485000000002</v>
      </c>
      <c r="F3251">
        <f>VLOOKUP($A3251,DataAdjust!$A:$K,7,FALSE)</f>
        <v>28541300</v>
      </c>
      <c r="G3251">
        <f t="shared" ca="1" si="245"/>
        <v>52.262339866666657</v>
      </c>
      <c r="H3251">
        <f t="shared" ca="1" si="245"/>
        <v>55.738790125000001</v>
      </c>
      <c r="I3251">
        <f t="shared" ca="1" si="246"/>
        <v>1</v>
      </c>
      <c r="J3251">
        <f ca="1">IF(AND(I3250=0,I3251=1),B3252,IF(AND(I3251=1,I3250=1),J3250,0))</f>
        <v>52.646915999999997</v>
      </c>
      <c r="K3251">
        <f t="shared" ca="1" si="247"/>
        <v>0</v>
      </c>
      <c r="L3251">
        <f t="shared" ca="1" si="248"/>
        <v>0</v>
      </c>
      <c r="M3251">
        <f t="shared" ca="1" si="249"/>
        <v>26.74381141999995</v>
      </c>
    </row>
    <row r="3252" spans="1:13" x14ac:dyDescent="0.3">
      <c r="A3252" s="1">
        <v>40946</v>
      </c>
      <c r="B3252">
        <f>VLOOKUP($A3252,DataAdjust!$A:$K,9,FALSE)</f>
        <v>56.605294000000001</v>
      </c>
      <c r="C3252">
        <f>VLOOKUP($A3252,DataAdjust!$A:$K,10,FALSE)</f>
        <v>56.905293</v>
      </c>
      <c r="D3252">
        <f>VLOOKUP($A3252,DataAdjust!$A:$K,11,FALSE)</f>
        <v>56.325291</v>
      </c>
      <c r="E3252">
        <f>VLOOKUP($A3252,DataAdjust!$A:$K,6,FALSE)</f>
        <v>56.785294</v>
      </c>
      <c r="F3252">
        <f>VLOOKUP($A3252,DataAdjust!$A:$K,7,FALSE)</f>
        <v>37935700</v>
      </c>
      <c r="G3252">
        <f t="shared" ca="1" si="245"/>
        <v>52.346677999999983</v>
      </c>
      <c r="H3252">
        <f t="shared" ca="1" si="245"/>
        <v>55.957001375000004</v>
      </c>
      <c r="I3252">
        <f t="shared" ca="1" si="246"/>
        <v>1</v>
      </c>
      <c r="J3252">
        <f ca="1">IF(AND(I3251=0,I3252=1),B3253,IF(AND(I3252=1,I3251=1),J3251,0))</f>
        <v>52.646915999999997</v>
      </c>
      <c r="K3252">
        <f t="shared" ca="1" si="247"/>
        <v>0</v>
      </c>
      <c r="L3252">
        <f t="shared" ca="1" si="248"/>
        <v>0</v>
      </c>
      <c r="M3252">
        <f t="shared" ca="1" si="249"/>
        <v>26.74381141999995</v>
      </c>
    </row>
    <row r="3253" spans="1:13" x14ac:dyDescent="0.3">
      <c r="A3253" s="1">
        <v>40947</v>
      </c>
      <c r="B3253">
        <f>VLOOKUP($A3253,DataAdjust!$A:$K,9,FALSE)</f>
        <v>56.766902999999999</v>
      </c>
      <c r="C3253">
        <f>VLOOKUP($A3253,DataAdjust!$A:$K,10,FALSE)</f>
        <v>57.086903</v>
      </c>
      <c r="D3253">
        <f>VLOOKUP($A3253,DataAdjust!$A:$K,11,FALSE)</f>
        <v>56.536903999999993</v>
      </c>
      <c r="E3253">
        <f>VLOOKUP($A3253,DataAdjust!$A:$K,6,FALSE)</f>
        <v>57.086903</v>
      </c>
      <c r="F3253">
        <f>VLOOKUP($A3253,DataAdjust!$A:$K,7,FALSE)</f>
        <v>41171100</v>
      </c>
      <c r="G3253">
        <f t="shared" ca="1" si="245"/>
        <v>52.436498483333317</v>
      </c>
      <c r="H3253">
        <f t="shared" ca="1" si="245"/>
        <v>56.192350125000004</v>
      </c>
      <c r="I3253">
        <f t="shared" ca="1" si="246"/>
        <v>1</v>
      </c>
      <c r="J3253">
        <f ca="1">IF(AND(I3252=0,I3253=1),B3254,IF(AND(I3253=1,I3252=1),J3252,0))</f>
        <v>52.646915999999997</v>
      </c>
      <c r="K3253">
        <f t="shared" ca="1" si="247"/>
        <v>0</v>
      </c>
      <c r="L3253">
        <f t="shared" ca="1" si="248"/>
        <v>0</v>
      </c>
      <c r="M3253">
        <f t="shared" ca="1" si="249"/>
        <v>26.74381141999995</v>
      </c>
    </row>
    <row r="3254" spans="1:13" x14ac:dyDescent="0.3">
      <c r="A3254" s="1">
        <v>40948</v>
      </c>
      <c r="B3254">
        <f>VLOOKUP($A3254,DataAdjust!$A:$K,9,FALSE)</f>
        <v>57.288208000000004</v>
      </c>
      <c r="C3254">
        <f>VLOOKUP($A3254,DataAdjust!$A:$K,10,FALSE)</f>
        <v>57.568207000000001</v>
      </c>
      <c r="D3254">
        <f>VLOOKUP($A3254,DataAdjust!$A:$K,11,FALSE)</f>
        <v>56.908207000000004</v>
      </c>
      <c r="E3254">
        <f>VLOOKUP($A3254,DataAdjust!$A:$K,6,FALSE)</f>
        <v>57.498207000000001</v>
      </c>
      <c r="F3254">
        <f>VLOOKUP($A3254,DataAdjust!$A:$K,7,FALSE)</f>
        <v>46856400</v>
      </c>
      <c r="G3254">
        <f t="shared" ca="1" si="245"/>
        <v>52.516936833333325</v>
      </c>
      <c r="H3254">
        <f t="shared" ca="1" si="245"/>
        <v>56.473400750000003</v>
      </c>
      <c r="I3254">
        <f t="shared" ca="1" si="246"/>
        <v>1</v>
      </c>
      <c r="J3254">
        <f ca="1">IF(AND(I3253=0,I3254=1),B3255,IF(AND(I3254=1,I3253=1),J3253,0))</f>
        <v>52.646915999999997</v>
      </c>
      <c r="K3254">
        <f t="shared" ca="1" si="247"/>
        <v>0</v>
      </c>
      <c r="L3254">
        <f t="shared" ca="1" si="248"/>
        <v>0</v>
      </c>
      <c r="M3254">
        <f t="shared" ca="1" si="249"/>
        <v>26.74381141999995</v>
      </c>
    </row>
    <row r="3255" spans="1:13" x14ac:dyDescent="0.3">
      <c r="A3255" s="1">
        <v>40949</v>
      </c>
      <c r="B3255">
        <f>VLOOKUP($A3255,DataAdjust!$A:$K,9,FALSE)</f>
        <v>57.086047999999998</v>
      </c>
      <c r="C3255">
        <f>VLOOKUP($A3255,DataAdjust!$A:$K,10,FALSE)</f>
        <v>57.266047999999998</v>
      </c>
      <c r="D3255">
        <f>VLOOKUP($A3255,DataAdjust!$A:$K,11,FALSE)</f>
        <v>56.876048999999995</v>
      </c>
      <c r="E3255">
        <f>VLOOKUP($A3255,DataAdjust!$A:$K,6,FALSE)</f>
        <v>57.096049999999998</v>
      </c>
      <c r="F3255">
        <f>VLOOKUP($A3255,DataAdjust!$A:$K,7,FALSE)</f>
        <v>58090500</v>
      </c>
      <c r="G3255">
        <f t="shared" ca="1" si="245"/>
        <v>52.596135283333325</v>
      </c>
      <c r="H3255">
        <f t="shared" ca="1" si="245"/>
        <v>56.695041749999994</v>
      </c>
      <c r="I3255">
        <f t="shared" ca="1" si="246"/>
        <v>1</v>
      </c>
      <c r="J3255">
        <f ca="1">IF(AND(I3254=0,I3255=1),B3256,IF(AND(I3255=1,I3254=1),J3254,0))</f>
        <v>52.646915999999997</v>
      </c>
      <c r="K3255">
        <f t="shared" ca="1" si="247"/>
        <v>0</v>
      </c>
      <c r="L3255">
        <f t="shared" ca="1" si="248"/>
        <v>0</v>
      </c>
      <c r="M3255">
        <f t="shared" ca="1" si="249"/>
        <v>26.74381141999995</v>
      </c>
    </row>
    <row r="3256" spans="1:13" x14ac:dyDescent="0.3">
      <c r="A3256" s="1">
        <v>40952</v>
      </c>
      <c r="B3256">
        <f>VLOOKUP($A3256,DataAdjust!$A:$K,9,FALSE)</f>
        <v>57.516143999999997</v>
      </c>
      <c r="C3256">
        <f>VLOOKUP($A3256,DataAdjust!$A:$K,10,FALSE)</f>
        <v>57.706145999999997</v>
      </c>
      <c r="D3256">
        <f>VLOOKUP($A3256,DataAdjust!$A:$K,11,FALSE)</f>
        <v>57.226146999999997</v>
      </c>
      <c r="E3256">
        <f>VLOOKUP($A3256,DataAdjust!$A:$K,6,FALSE)</f>
        <v>57.626143999999996</v>
      </c>
      <c r="F3256">
        <f>VLOOKUP($A3256,DataAdjust!$A:$K,7,FALSE)</f>
        <v>36810200</v>
      </c>
      <c r="G3256">
        <f t="shared" ca="1" si="245"/>
        <v>52.674456983333314</v>
      </c>
      <c r="H3256">
        <f t="shared" ca="1" si="245"/>
        <v>56.926961499999997</v>
      </c>
      <c r="I3256">
        <f t="shared" ca="1" si="246"/>
        <v>1</v>
      </c>
      <c r="J3256">
        <f ca="1">IF(AND(I3255=0,I3256=1),B3257,IF(AND(I3256=1,I3255=1),J3255,0))</f>
        <v>52.646915999999997</v>
      </c>
      <c r="K3256">
        <f t="shared" ca="1" si="247"/>
        <v>0</v>
      </c>
      <c r="L3256">
        <f t="shared" ca="1" si="248"/>
        <v>0</v>
      </c>
      <c r="M3256">
        <f t="shared" ca="1" si="249"/>
        <v>26.74381141999995</v>
      </c>
    </row>
    <row r="3257" spans="1:13" x14ac:dyDescent="0.3">
      <c r="A3257" s="1">
        <v>40953</v>
      </c>
      <c r="B3257">
        <f>VLOOKUP($A3257,DataAdjust!$A:$K,9,FALSE)</f>
        <v>57.472388999999993</v>
      </c>
      <c r="C3257">
        <f>VLOOKUP($A3257,DataAdjust!$A:$K,10,FALSE)</f>
        <v>57.782389999999999</v>
      </c>
      <c r="D3257">
        <f>VLOOKUP($A3257,DataAdjust!$A:$K,11,FALSE)</f>
        <v>57.252387999999996</v>
      </c>
      <c r="E3257">
        <f>VLOOKUP($A3257,DataAdjust!$A:$K,6,FALSE)</f>
        <v>57.772387999999999</v>
      </c>
      <c r="F3257">
        <f>VLOOKUP($A3257,DataAdjust!$A:$K,7,FALSE)</f>
        <v>51648200</v>
      </c>
      <c r="G3257">
        <f t="shared" ca="1" si="245"/>
        <v>52.769783849999975</v>
      </c>
      <c r="H3257">
        <f t="shared" ca="1" si="245"/>
        <v>57.155454624999997</v>
      </c>
      <c r="I3257">
        <f t="shared" ca="1" si="246"/>
        <v>1</v>
      </c>
      <c r="J3257">
        <f ca="1">IF(AND(I3256=0,I3257=1),B3258,IF(AND(I3257=1,I3256=1),J3256,0))</f>
        <v>52.646915999999997</v>
      </c>
      <c r="K3257">
        <f t="shared" ca="1" si="247"/>
        <v>0</v>
      </c>
      <c r="L3257">
        <f t="shared" ca="1" si="248"/>
        <v>0</v>
      </c>
      <c r="M3257">
        <f t="shared" ca="1" si="249"/>
        <v>26.74381141999995</v>
      </c>
    </row>
    <row r="3258" spans="1:13" x14ac:dyDescent="0.3">
      <c r="A3258" s="1">
        <v>40954</v>
      </c>
      <c r="B3258">
        <f>VLOOKUP($A3258,DataAdjust!$A:$K,9,FALSE)</f>
        <v>58.110236999999998</v>
      </c>
      <c r="C3258">
        <f>VLOOKUP($A3258,DataAdjust!$A:$K,10,FALSE)</f>
        <v>58.460239999999992</v>
      </c>
      <c r="D3258">
        <f>VLOOKUP($A3258,DataAdjust!$A:$K,11,FALSE)</f>
        <v>57.270236999999995</v>
      </c>
      <c r="E3258">
        <f>VLOOKUP($A3258,DataAdjust!$A:$K,6,FALSE)</f>
        <v>57.370238999999998</v>
      </c>
      <c r="F3258">
        <f>VLOOKUP($A3258,DataAdjust!$A:$K,7,FALSE)</f>
        <v>105709100</v>
      </c>
      <c r="G3258">
        <f t="shared" ca="1" si="245"/>
        <v>52.878742466666644</v>
      </c>
      <c r="H3258">
        <f t="shared" ca="1" si="245"/>
        <v>57.237713749999998</v>
      </c>
      <c r="I3258">
        <f t="shared" ca="1" si="246"/>
        <v>1</v>
      </c>
      <c r="J3258">
        <f ca="1">IF(AND(I3257=0,I3258=1),B3259,IF(AND(I3258=1,I3257=1),J3257,0))</f>
        <v>52.646915999999997</v>
      </c>
      <c r="K3258">
        <f t="shared" ca="1" si="247"/>
        <v>0</v>
      </c>
      <c r="L3258">
        <f t="shared" ca="1" si="248"/>
        <v>0</v>
      </c>
      <c r="M3258">
        <f t="shared" ca="1" si="249"/>
        <v>26.74381141999995</v>
      </c>
    </row>
    <row r="3259" spans="1:13" x14ac:dyDescent="0.3">
      <c r="A3259" s="1">
        <v>40955</v>
      </c>
      <c r="B3259">
        <f>VLOOKUP($A3259,DataAdjust!$A:$K,9,FALSE)</f>
        <v>57.316268999999998</v>
      </c>
      <c r="C3259">
        <f>VLOOKUP($A3259,DataAdjust!$A:$K,10,FALSE)</f>
        <v>58.226269000000002</v>
      </c>
      <c r="D3259">
        <f>VLOOKUP($A3259,DataAdjust!$A:$K,11,FALSE)</f>
        <v>57.156269000000002</v>
      </c>
      <c r="E3259">
        <f>VLOOKUP($A3259,DataAdjust!$A:$K,6,FALSE)</f>
        <v>58.156269000000002</v>
      </c>
      <c r="F3259">
        <f>VLOOKUP($A3259,DataAdjust!$A:$K,7,FALSE)</f>
        <v>83642300</v>
      </c>
      <c r="G3259">
        <f t="shared" ca="1" si="245"/>
        <v>53.007326949999978</v>
      </c>
      <c r="H3259">
        <f t="shared" ca="1" si="245"/>
        <v>57.423936750000003</v>
      </c>
      <c r="I3259">
        <f t="shared" ca="1" si="246"/>
        <v>1</v>
      </c>
      <c r="J3259">
        <f ca="1">IF(AND(I3258=0,I3259=1),B3260,IF(AND(I3259=1,I3258=1),J3258,0))</f>
        <v>52.646915999999997</v>
      </c>
      <c r="K3259">
        <f t="shared" ca="1" si="247"/>
        <v>0</v>
      </c>
      <c r="L3259">
        <f t="shared" ca="1" si="248"/>
        <v>0</v>
      </c>
      <c r="M3259">
        <f t="shared" ca="1" si="249"/>
        <v>26.74381141999995</v>
      </c>
    </row>
    <row r="3260" spans="1:13" x14ac:dyDescent="0.3">
      <c r="A3260" s="1">
        <v>40956</v>
      </c>
      <c r="B3260">
        <f>VLOOKUP($A3260,DataAdjust!$A:$K,9,FALSE)</f>
        <v>58.183464000000001</v>
      </c>
      <c r="C3260">
        <f>VLOOKUP($A3260,DataAdjust!$A:$K,10,FALSE)</f>
        <v>58.233463999999998</v>
      </c>
      <c r="D3260">
        <f>VLOOKUP($A3260,DataAdjust!$A:$K,11,FALSE)</f>
        <v>57.693466999999998</v>
      </c>
      <c r="E3260">
        <f>VLOOKUP($A3260,DataAdjust!$A:$K,6,FALSE)</f>
        <v>57.973464999999997</v>
      </c>
      <c r="F3260">
        <f>VLOOKUP($A3260,DataAdjust!$A:$K,7,FALSE)</f>
        <v>76112300</v>
      </c>
      <c r="G3260">
        <f t="shared" ca="1" si="245"/>
        <v>53.148949999999985</v>
      </c>
      <c r="H3260">
        <f t="shared" ca="1" si="245"/>
        <v>57.572458124999997</v>
      </c>
      <c r="I3260">
        <f t="shared" ca="1" si="246"/>
        <v>1</v>
      </c>
      <c r="J3260">
        <f ca="1">IF(AND(I3259=0,I3260=1),B3261,IF(AND(I3260=1,I3259=1),J3259,0))</f>
        <v>52.646915999999997</v>
      </c>
      <c r="K3260">
        <f t="shared" ca="1" si="247"/>
        <v>0</v>
      </c>
      <c r="L3260">
        <f t="shared" ca="1" si="248"/>
        <v>0</v>
      </c>
      <c r="M3260">
        <f t="shared" ca="1" si="249"/>
        <v>26.74381141999995</v>
      </c>
    </row>
    <row r="3261" spans="1:13" x14ac:dyDescent="0.3">
      <c r="A3261" s="1">
        <v>40960</v>
      </c>
      <c r="B3261">
        <f>VLOOKUP($A3261,DataAdjust!$A:$K,9,FALSE)</f>
        <v>58.027980000000007</v>
      </c>
      <c r="C3261">
        <f>VLOOKUP($A3261,DataAdjust!$A:$K,10,FALSE)</f>
        <v>58.41797900000001</v>
      </c>
      <c r="D3261">
        <f>VLOOKUP($A3261,DataAdjust!$A:$K,11,FALSE)</f>
        <v>57.73797900000001</v>
      </c>
      <c r="E3261">
        <f>VLOOKUP($A3261,DataAdjust!$A:$K,6,FALSE)</f>
        <v>58.137981000000003</v>
      </c>
      <c r="F3261">
        <f>VLOOKUP($A3261,DataAdjust!$A:$K,7,FALSE)</f>
        <v>38141300</v>
      </c>
      <c r="G3261">
        <f t="shared" ca="1" si="245"/>
        <v>53.290583466666639</v>
      </c>
      <c r="H3261">
        <f t="shared" ca="1" si="245"/>
        <v>57.703842874999999</v>
      </c>
      <c r="I3261">
        <f t="shared" ca="1" si="246"/>
        <v>1</v>
      </c>
      <c r="J3261">
        <f ca="1">IF(AND(I3260=0,I3261=1),B3262,IF(AND(I3261=1,I3260=1),J3260,0))</f>
        <v>52.646915999999997</v>
      </c>
      <c r="K3261">
        <f t="shared" ca="1" si="247"/>
        <v>0</v>
      </c>
      <c r="L3261">
        <f t="shared" ca="1" si="248"/>
        <v>0</v>
      </c>
      <c r="M3261">
        <f t="shared" ca="1" si="249"/>
        <v>26.74381141999995</v>
      </c>
    </row>
    <row r="3262" spans="1:13" x14ac:dyDescent="0.3">
      <c r="A3262" s="1">
        <v>40961</v>
      </c>
      <c r="B3262">
        <f>VLOOKUP($A3262,DataAdjust!$A:$K,9,FALSE)</f>
        <v>58.042937999999999</v>
      </c>
      <c r="C3262">
        <f>VLOOKUP($A3262,DataAdjust!$A:$K,10,FALSE)</f>
        <v>58.232936000000002</v>
      </c>
      <c r="D3262">
        <f>VLOOKUP($A3262,DataAdjust!$A:$K,11,FALSE)</f>
        <v>57.782935999999999</v>
      </c>
      <c r="E3262">
        <f>VLOOKUP($A3262,DataAdjust!$A:$K,6,FALSE)</f>
        <v>57.872936000000003</v>
      </c>
      <c r="F3262">
        <f>VLOOKUP($A3262,DataAdjust!$A:$K,7,FALSE)</f>
        <v>43174700</v>
      </c>
      <c r="G3262">
        <f t="shared" ca="1" si="245"/>
        <v>53.446464766666644</v>
      </c>
      <c r="H3262">
        <f t="shared" ca="1" si="245"/>
        <v>57.750684</v>
      </c>
      <c r="I3262">
        <f t="shared" ca="1" si="246"/>
        <v>1</v>
      </c>
      <c r="J3262">
        <f ca="1">IF(AND(I3261=0,I3262=1),B3263,IF(AND(I3262=1,I3261=1),J3261,0))</f>
        <v>52.646915999999997</v>
      </c>
      <c r="K3262">
        <f t="shared" ca="1" si="247"/>
        <v>0</v>
      </c>
      <c r="L3262">
        <f t="shared" ca="1" si="248"/>
        <v>0</v>
      </c>
      <c r="M3262">
        <f t="shared" ca="1" si="249"/>
        <v>26.74381141999995</v>
      </c>
    </row>
    <row r="3263" spans="1:13" x14ac:dyDescent="0.3">
      <c r="A3263" s="1">
        <v>40962</v>
      </c>
      <c r="B3263">
        <f>VLOOKUP($A3263,DataAdjust!$A:$K,9,FALSE)</f>
        <v>57.916794000000003</v>
      </c>
      <c r="C3263">
        <f>VLOOKUP($A3263,DataAdjust!$A:$K,10,FALSE)</f>
        <v>58.326793000000002</v>
      </c>
      <c r="D3263">
        <f>VLOOKUP($A3263,DataAdjust!$A:$K,11,FALSE)</f>
        <v>57.606792000000006</v>
      </c>
      <c r="E3263">
        <f>VLOOKUP($A3263,DataAdjust!$A:$K,6,FALSE)</f>
        <v>58.256793999999999</v>
      </c>
      <c r="F3263">
        <f>VLOOKUP($A3263,DataAdjust!$A:$K,7,FALSE)</f>
        <v>54250000</v>
      </c>
      <c r="G3263">
        <f t="shared" ca="1" si="245"/>
        <v>53.614965216666647</v>
      </c>
      <c r="H3263">
        <f t="shared" ca="1" si="245"/>
        <v>57.895777000000002</v>
      </c>
      <c r="I3263">
        <f t="shared" ca="1" si="246"/>
        <v>1</v>
      </c>
      <c r="J3263">
        <f ca="1">IF(AND(I3262=0,I3263=1),B3264,IF(AND(I3263=1,I3262=1),J3262,0))</f>
        <v>52.646915999999997</v>
      </c>
      <c r="K3263">
        <f t="shared" ca="1" si="247"/>
        <v>0</v>
      </c>
      <c r="L3263">
        <f t="shared" ca="1" si="248"/>
        <v>0</v>
      </c>
      <c r="M3263">
        <f t="shared" ca="1" si="249"/>
        <v>26.74381141999995</v>
      </c>
    </row>
    <row r="3264" spans="1:13" x14ac:dyDescent="0.3">
      <c r="A3264" s="1">
        <v>40963</v>
      </c>
      <c r="B3264">
        <f>VLOOKUP($A3264,DataAdjust!$A:$K,9,FALSE)</f>
        <v>58.417872999999993</v>
      </c>
      <c r="C3264">
        <f>VLOOKUP($A3264,DataAdjust!$A:$K,10,FALSE)</f>
        <v>58.567874999999987</v>
      </c>
      <c r="D3264">
        <f>VLOOKUP($A3264,DataAdjust!$A:$K,11,FALSE)</f>
        <v>58.297873999999993</v>
      </c>
      <c r="E3264">
        <f>VLOOKUP($A3264,DataAdjust!$A:$K,6,FALSE)</f>
        <v>58.457873999999997</v>
      </c>
      <c r="F3264">
        <f>VLOOKUP($A3264,DataAdjust!$A:$K,7,FALSE)</f>
        <v>41364900</v>
      </c>
      <c r="G3264">
        <f t="shared" ca="1" si="245"/>
        <v>53.758895199999976</v>
      </c>
      <c r="H3264">
        <f t="shared" ca="1" si="245"/>
        <v>57.999743250000002</v>
      </c>
      <c r="I3264">
        <f t="shared" ca="1" si="246"/>
        <v>1</v>
      </c>
      <c r="J3264">
        <f ca="1">IF(AND(I3263=0,I3264=1),B3265,IF(AND(I3264=1,I3263=1),J3263,0))</f>
        <v>52.646915999999997</v>
      </c>
      <c r="K3264">
        <f t="shared" ca="1" si="247"/>
        <v>0</v>
      </c>
      <c r="L3264">
        <f t="shared" ca="1" si="248"/>
        <v>0</v>
      </c>
      <c r="M3264">
        <f t="shared" ca="1" si="249"/>
        <v>26.74381141999995</v>
      </c>
    </row>
    <row r="3265" spans="1:13" x14ac:dyDescent="0.3">
      <c r="A3265" s="1">
        <v>40966</v>
      </c>
      <c r="B3265">
        <f>VLOOKUP($A3265,DataAdjust!$A:$K,9,FALSE)</f>
        <v>58.100135999999992</v>
      </c>
      <c r="C3265">
        <f>VLOOKUP($A3265,DataAdjust!$A:$K,10,FALSE)</f>
        <v>58.750136999999995</v>
      </c>
      <c r="D3265">
        <f>VLOOKUP($A3265,DataAdjust!$A:$K,11,FALSE)</f>
        <v>57.820136999999995</v>
      </c>
      <c r="E3265">
        <f>VLOOKUP($A3265,DataAdjust!$A:$K,6,FALSE)</f>
        <v>58.540137999999999</v>
      </c>
      <c r="F3265">
        <f>VLOOKUP($A3265,DataAdjust!$A:$K,7,FALSE)</f>
        <v>42678500</v>
      </c>
      <c r="G3265">
        <f t="shared" ca="1" si="245"/>
        <v>53.909355949999977</v>
      </c>
      <c r="H3265">
        <f t="shared" ca="1" si="245"/>
        <v>58.095712000000006</v>
      </c>
      <c r="I3265">
        <f t="shared" ca="1" si="246"/>
        <v>1</v>
      </c>
      <c r="J3265">
        <f ca="1">IF(AND(I3264=0,I3265=1),B3266,IF(AND(I3265=1,I3264=1),J3264,0))</f>
        <v>52.646915999999997</v>
      </c>
      <c r="K3265">
        <f t="shared" ca="1" si="247"/>
        <v>0</v>
      </c>
      <c r="L3265">
        <f t="shared" ca="1" si="248"/>
        <v>0</v>
      </c>
      <c r="M3265">
        <f t="shared" ca="1" si="249"/>
        <v>26.74381141999995</v>
      </c>
    </row>
    <row r="3266" spans="1:13" x14ac:dyDescent="0.3">
      <c r="A3266" s="1">
        <v>40967</v>
      </c>
      <c r="B3266">
        <f>VLOOKUP($A3266,DataAdjust!$A:$K,9,FALSE)</f>
        <v>58.544201000000001</v>
      </c>
      <c r="C3266">
        <f>VLOOKUP($A3266,DataAdjust!$A:$K,10,FALSE)</f>
        <v>59.134197</v>
      </c>
      <c r="D3266">
        <f>VLOOKUP($A3266,DataAdjust!$A:$K,11,FALSE)</f>
        <v>58.464199000000008</v>
      </c>
      <c r="E3266">
        <f>VLOOKUP($A3266,DataAdjust!$A:$K,6,FALSE)</f>
        <v>59.134197</v>
      </c>
      <c r="F3266">
        <f>VLOOKUP($A3266,DataAdjust!$A:$K,7,FALSE)</f>
        <v>43717500</v>
      </c>
      <c r="G3266">
        <f t="shared" ca="1" si="245"/>
        <v>54.039216249999981</v>
      </c>
      <c r="H3266">
        <f t="shared" ca="1" si="245"/>
        <v>58.316206750000006</v>
      </c>
      <c r="I3266">
        <f t="shared" ca="1" si="246"/>
        <v>1</v>
      </c>
      <c r="J3266">
        <f ca="1">IF(AND(I3265=0,I3266=1),B3267,IF(AND(I3266=1,I3265=1),J3265,0))</f>
        <v>52.646915999999997</v>
      </c>
      <c r="K3266">
        <f t="shared" ca="1" si="247"/>
        <v>0</v>
      </c>
      <c r="L3266">
        <f t="shared" ca="1" si="248"/>
        <v>0</v>
      </c>
      <c r="M3266">
        <f t="shared" ca="1" si="249"/>
        <v>26.74381141999995</v>
      </c>
    </row>
    <row r="3267" spans="1:13" x14ac:dyDescent="0.3">
      <c r="A3267" s="1">
        <v>40968</v>
      </c>
      <c r="B3267">
        <f>VLOOKUP($A3267,DataAdjust!$A:$K,9,FALSE)</f>
        <v>59.209156</v>
      </c>
      <c r="C3267">
        <f>VLOOKUP($A3267,DataAdjust!$A:$K,10,FALSE)</f>
        <v>59.419154999999996</v>
      </c>
      <c r="D3267">
        <f>VLOOKUP($A3267,DataAdjust!$A:$K,11,FALSE)</f>
        <v>58.659152999999996</v>
      </c>
      <c r="E3267">
        <f>VLOOKUP($A3267,DataAdjust!$A:$K,6,FALSE)</f>
        <v>58.869160000000001</v>
      </c>
      <c r="F3267">
        <f>VLOOKUP($A3267,DataAdjust!$A:$K,7,FALSE)</f>
        <v>59784400</v>
      </c>
      <c r="G3267">
        <f t="shared" ca="1" si="245"/>
        <v>54.158741016666653</v>
      </c>
      <c r="H3267">
        <f t="shared" ca="1" si="245"/>
        <v>58.405318125000001</v>
      </c>
      <c r="I3267">
        <f t="shared" ca="1" si="246"/>
        <v>1</v>
      </c>
      <c r="J3267">
        <f ca="1">IF(AND(I3266=0,I3267=1),B3268,IF(AND(I3267=1,I3266=1),J3266,0))</f>
        <v>52.646915999999997</v>
      </c>
      <c r="K3267">
        <f t="shared" ca="1" si="247"/>
        <v>0</v>
      </c>
      <c r="L3267">
        <f t="shared" ca="1" si="248"/>
        <v>0</v>
      </c>
      <c r="M3267">
        <f t="shared" ca="1" si="249"/>
        <v>26.74381141999995</v>
      </c>
    </row>
    <row r="3268" spans="1:13" x14ac:dyDescent="0.3">
      <c r="A3268" s="1">
        <v>40969</v>
      </c>
      <c r="B3268">
        <f>VLOOKUP($A3268,DataAdjust!$A:$K,9,FALSE)</f>
        <v>59.065281999999996</v>
      </c>
      <c r="C3268">
        <f>VLOOKUP($A3268,DataAdjust!$A:$K,10,FALSE)</f>
        <v>59.395282999999992</v>
      </c>
      <c r="D3268">
        <f>VLOOKUP($A3268,DataAdjust!$A:$K,11,FALSE)</f>
        <v>58.875278999999992</v>
      </c>
      <c r="E3268">
        <f>VLOOKUP($A3268,DataAdjust!$A:$K,6,FALSE)</f>
        <v>59.335278000000002</v>
      </c>
      <c r="F3268">
        <f>VLOOKUP($A3268,DataAdjust!$A:$K,7,FALSE)</f>
        <v>67558900</v>
      </c>
      <c r="G3268">
        <f t="shared" ca="1" si="245"/>
        <v>54.288462533333323</v>
      </c>
      <c r="H3268">
        <f t="shared" ca="1" si="245"/>
        <v>58.575544750000013</v>
      </c>
      <c r="I3268">
        <f t="shared" ca="1" si="246"/>
        <v>1</v>
      </c>
      <c r="J3268">
        <f ca="1">IF(AND(I3267=0,I3268=1),B3269,IF(AND(I3268=1,I3267=1),J3267,0))</f>
        <v>52.646915999999997</v>
      </c>
      <c r="K3268">
        <f t="shared" ca="1" si="247"/>
        <v>0</v>
      </c>
      <c r="L3268">
        <f t="shared" ca="1" si="248"/>
        <v>0</v>
      </c>
      <c r="M3268">
        <f t="shared" ca="1" si="249"/>
        <v>26.74381141999995</v>
      </c>
    </row>
    <row r="3269" spans="1:13" x14ac:dyDescent="0.3">
      <c r="A3269" s="1">
        <v>40970</v>
      </c>
      <c r="B3269">
        <f>VLOOKUP($A3269,DataAdjust!$A:$K,9,FALSE)</f>
        <v>59.249595999999997</v>
      </c>
      <c r="C3269">
        <f>VLOOKUP($A3269,DataAdjust!$A:$K,10,FALSE)</f>
        <v>59.499595999999997</v>
      </c>
      <c r="D3269">
        <f>VLOOKUP($A3269,DataAdjust!$A:$K,11,FALSE)</f>
        <v>59.079598000000004</v>
      </c>
      <c r="E3269">
        <f>VLOOKUP($A3269,DataAdjust!$A:$K,6,FALSE)</f>
        <v>59.289597000000001</v>
      </c>
      <c r="F3269">
        <f>VLOOKUP($A3269,DataAdjust!$A:$K,7,FALSE)</f>
        <v>33358200</v>
      </c>
      <c r="G3269">
        <f t="shared" ca="1" si="245"/>
        <v>54.408014266666655</v>
      </c>
      <c r="H3269">
        <f t="shared" ca="1" si="245"/>
        <v>58.719496750000005</v>
      </c>
      <c r="I3269">
        <f t="shared" ca="1" si="246"/>
        <v>1</v>
      </c>
      <c r="J3269">
        <f ca="1">IF(AND(I3268=0,I3269=1),B3270,IF(AND(I3269=1,I3268=1),J3268,0))</f>
        <v>52.646915999999997</v>
      </c>
      <c r="K3269">
        <f t="shared" ca="1" si="247"/>
        <v>0</v>
      </c>
      <c r="L3269">
        <f t="shared" ca="1" si="248"/>
        <v>0</v>
      </c>
      <c r="M3269">
        <f t="shared" ca="1" si="249"/>
        <v>26.74381141999995</v>
      </c>
    </row>
    <row r="3270" spans="1:13" x14ac:dyDescent="0.3">
      <c r="A3270" s="1">
        <v>40973</v>
      </c>
      <c r="B3270">
        <f>VLOOKUP($A3270,DataAdjust!$A:$K,9,FALSE)</f>
        <v>59.307216999999994</v>
      </c>
      <c r="C3270">
        <f>VLOOKUP($A3270,DataAdjust!$A:$K,10,FALSE)</f>
        <v>59.387219000000002</v>
      </c>
      <c r="D3270">
        <f>VLOOKUP($A3270,DataAdjust!$A:$K,11,FALSE)</f>
        <v>58.467216999999998</v>
      </c>
      <c r="E3270">
        <f>VLOOKUP($A3270,DataAdjust!$A:$K,6,FALSE)</f>
        <v>58.677211999999997</v>
      </c>
      <c r="F3270">
        <f>VLOOKUP($A3270,DataAdjust!$A:$K,7,FALSE)</f>
        <v>45788800</v>
      </c>
      <c r="G3270">
        <f t="shared" ca="1" si="245"/>
        <v>54.519787316666658</v>
      </c>
      <c r="H3270">
        <f t="shared" ca="1" si="245"/>
        <v>58.82003125</v>
      </c>
      <c r="I3270">
        <f t="shared" ca="1" si="246"/>
        <v>1</v>
      </c>
      <c r="J3270">
        <f ca="1">IF(AND(I3269=0,I3270=1),B3271,IF(AND(I3270=1,I3269=1),J3269,0))</f>
        <v>52.646915999999997</v>
      </c>
      <c r="K3270">
        <f t="shared" ca="1" si="247"/>
        <v>0</v>
      </c>
      <c r="L3270">
        <f t="shared" ca="1" si="248"/>
        <v>0</v>
      </c>
      <c r="M3270">
        <f t="shared" ca="1" si="249"/>
        <v>26.74381141999995</v>
      </c>
    </row>
    <row r="3271" spans="1:13" x14ac:dyDescent="0.3">
      <c r="A3271" s="1">
        <v>40974</v>
      </c>
      <c r="B3271">
        <f>VLOOKUP($A3271,DataAdjust!$A:$K,9,FALSE)</f>
        <v>58.101418000000002</v>
      </c>
      <c r="C3271">
        <f>VLOOKUP($A3271,DataAdjust!$A:$K,10,FALSE)</f>
        <v>58.251419000000006</v>
      </c>
      <c r="D3271">
        <f>VLOOKUP($A3271,DataAdjust!$A:$K,11,FALSE)</f>
        <v>57.761417999999999</v>
      </c>
      <c r="E3271">
        <f>VLOOKUP($A3271,DataAdjust!$A:$K,6,FALSE)</f>
        <v>58.101418000000002</v>
      </c>
      <c r="F3271">
        <f>VLOOKUP($A3271,DataAdjust!$A:$K,7,FALSE)</f>
        <v>54638600</v>
      </c>
      <c r="G3271">
        <f t="shared" ca="1" si="245"/>
        <v>54.621963799999996</v>
      </c>
      <c r="H3271">
        <f t="shared" ca="1" si="245"/>
        <v>58.800609250000001</v>
      </c>
      <c r="I3271">
        <f t="shared" ca="1" si="246"/>
        <v>1</v>
      </c>
      <c r="J3271">
        <f ca="1">IF(AND(I3270=0,I3271=1),B3272,IF(AND(I3271=1,I3270=1),J3270,0))</f>
        <v>52.646915999999997</v>
      </c>
      <c r="K3271">
        <f t="shared" ca="1" si="247"/>
        <v>0</v>
      </c>
      <c r="L3271">
        <f t="shared" ca="1" si="248"/>
        <v>0</v>
      </c>
      <c r="M3271">
        <f t="shared" ca="1" si="249"/>
        <v>26.74381141999995</v>
      </c>
    </row>
    <row r="3272" spans="1:13" x14ac:dyDescent="0.3">
      <c r="A3272" s="1">
        <v>40975</v>
      </c>
      <c r="B3272">
        <f>VLOOKUP($A3272,DataAdjust!$A:$K,9,FALSE)</f>
        <v>58.359260000000006</v>
      </c>
      <c r="C3272">
        <f>VLOOKUP($A3272,DataAdjust!$A:$K,10,FALSE)</f>
        <v>58.699260000000002</v>
      </c>
      <c r="D3272">
        <f>VLOOKUP($A3272,DataAdjust!$A:$K,11,FALSE)</f>
        <v>58.259261000000009</v>
      </c>
      <c r="E3272">
        <f>VLOOKUP($A3272,DataAdjust!$A:$K,6,FALSE)</f>
        <v>58.549258999999999</v>
      </c>
      <c r="F3272">
        <f>VLOOKUP($A3272,DataAdjust!$A:$K,7,FALSE)</f>
        <v>42741800</v>
      </c>
      <c r="G3272">
        <f t="shared" ca="1" si="245"/>
        <v>54.746172116666663</v>
      </c>
      <c r="H3272">
        <f t="shared" ca="1" si="245"/>
        <v>58.812032375000008</v>
      </c>
      <c r="I3272">
        <f t="shared" ca="1" si="246"/>
        <v>1</v>
      </c>
      <c r="J3272">
        <f ca="1">IF(AND(I3271=0,I3272=1),B3273,IF(AND(I3272=1,I3271=1),J3271,0))</f>
        <v>52.646915999999997</v>
      </c>
      <c r="K3272">
        <f t="shared" ca="1" si="247"/>
        <v>0</v>
      </c>
      <c r="L3272">
        <f t="shared" ca="1" si="248"/>
        <v>0</v>
      </c>
      <c r="M3272">
        <f t="shared" ca="1" si="249"/>
        <v>26.74381141999995</v>
      </c>
    </row>
    <row r="3273" spans="1:13" x14ac:dyDescent="0.3">
      <c r="A3273" s="1">
        <v>40976</v>
      </c>
      <c r="B3273">
        <f>VLOOKUP($A3273,DataAdjust!$A:$K,9,FALSE)</f>
        <v>58.869907000000005</v>
      </c>
      <c r="C3273">
        <f>VLOOKUP($A3273,DataAdjust!$A:$K,10,FALSE)</f>
        <v>59.369907000000005</v>
      </c>
      <c r="D3273">
        <f>VLOOKUP($A3273,DataAdjust!$A:$K,11,FALSE)</f>
        <v>58.729908000000002</v>
      </c>
      <c r="E3273">
        <f>VLOOKUP($A3273,DataAdjust!$A:$K,6,FALSE)</f>
        <v>59.179904999999998</v>
      </c>
      <c r="F3273">
        <f>VLOOKUP($A3273,DataAdjust!$A:$K,7,FALSE)</f>
        <v>43711100</v>
      </c>
      <c r="G3273">
        <f t="shared" ca="1" si="245"/>
        <v>54.867233766666665</v>
      </c>
      <c r="H3273">
        <f t="shared" ca="1" si="245"/>
        <v>58.892003250000009</v>
      </c>
      <c r="I3273">
        <f t="shared" ca="1" si="246"/>
        <v>1</v>
      </c>
      <c r="J3273">
        <f ca="1">IF(AND(I3272=0,I3273=1),B3274,IF(AND(I3273=1,I3272=1),J3272,0))</f>
        <v>52.646915999999997</v>
      </c>
      <c r="K3273">
        <f t="shared" ca="1" si="247"/>
        <v>0</v>
      </c>
      <c r="L3273">
        <f t="shared" ca="1" si="248"/>
        <v>0</v>
      </c>
      <c r="M3273">
        <f t="shared" ca="1" si="249"/>
        <v>26.74381141999995</v>
      </c>
    </row>
    <row r="3274" spans="1:13" x14ac:dyDescent="0.3">
      <c r="A3274" s="1">
        <v>40977</v>
      </c>
      <c r="B3274">
        <f>VLOOKUP($A3274,DataAdjust!$A:$K,9,FALSE)</f>
        <v>59.266685999999993</v>
      </c>
      <c r="C3274">
        <f>VLOOKUP($A3274,DataAdjust!$A:$K,10,FALSE)</f>
        <v>59.546683999999999</v>
      </c>
      <c r="D3274">
        <f>VLOOKUP($A3274,DataAdjust!$A:$K,11,FALSE)</f>
        <v>59.226684999999989</v>
      </c>
      <c r="E3274">
        <f>VLOOKUP($A3274,DataAdjust!$A:$K,6,FALSE)</f>
        <v>59.426682</v>
      </c>
      <c r="F3274">
        <f>VLOOKUP($A3274,DataAdjust!$A:$K,7,FALSE)</f>
        <v>43117200</v>
      </c>
      <c r="G3274">
        <f t="shared" ca="1" si="245"/>
        <v>55.002120266666665</v>
      </c>
      <c r="H3274">
        <f t="shared" ca="1" si="245"/>
        <v>58.928563875000009</v>
      </c>
      <c r="I3274">
        <f t="shared" ca="1" si="246"/>
        <v>1</v>
      </c>
      <c r="J3274">
        <f ca="1">IF(AND(I3273=0,I3274=1),B3275,IF(AND(I3274=1,I3273=1),J3273,0))</f>
        <v>52.646915999999997</v>
      </c>
      <c r="K3274">
        <f t="shared" ca="1" si="247"/>
        <v>0</v>
      </c>
      <c r="L3274">
        <f t="shared" ca="1" si="248"/>
        <v>0</v>
      </c>
      <c r="M3274">
        <f t="shared" ca="1" si="249"/>
        <v>26.74381141999995</v>
      </c>
    </row>
    <row r="3275" spans="1:13" x14ac:dyDescent="0.3">
      <c r="A3275" s="1">
        <v>40980</v>
      </c>
      <c r="B3275">
        <f>VLOOKUP($A3275,DataAdjust!$A:$K,9,FALSE)</f>
        <v>59.404113999999993</v>
      </c>
      <c r="C3275">
        <f>VLOOKUP($A3275,DataAdjust!$A:$K,10,FALSE)</f>
        <v>59.51411499999999</v>
      </c>
      <c r="D3275">
        <f>VLOOKUP($A3275,DataAdjust!$A:$K,11,FALSE)</f>
        <v>59.124114999999989</v>
      </c>
      <c r="E3275">
        <f>VLOOKUP($A3275,DataAdjust!$A:$K,6,FALSE)</f>
        <v>59.454116999999997</v>
      </c>
      <c r="F3275">
        <f>VLOOKUP($A3275,DataAdjust!$A:$K,7,FALSE)</f>
        <v>32687300</v>
      </c>
      <c r="G3275">
        <f t="shared" ca="1" si="245"/>
        <v>55.14687258333332</v>
      </c>
      <c r="H3275">
        <f t="shared" ca="1" si="245"/>
        <v>59.001683499999999</v>
      </c>
      <c r="I3275">
        <f t="shared" ca="1" si="246"/>
        <v>1</v>
      </c>
      <c r="J3275">
        <f ca="1">IF(AND(I3274=0,I3275=1),B3276,IF(AND(I3275=1,I3274=1),J3274,0))</f>
        <v>52.646915999999997</v>
      </c>
      <c r="K3275">
        <f t="shared" ca="1" si="247"/>
        <v>0</v>
      </c>
      <c r="L3275">
        <f t="shared" ca="1" si="248"/>
        <v>0</v>
      </c>
      <c r="M3275">
        <f t="shared" ca="1" si="249"/>
        <v>26.74381141999995</v>
      </c>
    </row>
    <row r="3276" spans="1:13" x14ac:dyDescent="0.3">
      <c r="A3276" s="1">
        <v>40981</v>
      </c>
      <c r="B3276">
        <f>VLOOKUP($A3276,DataAdjust!$A:$K,9,FALSE)</f>
        <v>59.700017000000003</v>
      </c>
      <c r="C3276">
        <f>VLOOKUP($A3276,DataAdjust!$A:$K,10,FALSE)</f>
        <v>60.560017000000002</v>
      </c>
      <c r="D3276">
        <f>VLOOKUP($A3276,DataAdjust!$A:$K,11,FALSE)</f>
        <v>59.570012000000006</v>
      </c>
      <c r="E3276">
        <f>VLOOKUP($A3276,DataAdjust!$A:$K,6,FALSE)</f>
        <v>60.560017000000002</v>
      </c>
      <c r="F3276">
        <f>VLOOKUP($A3276,DataAdjust!$A:$K,7,FALSE)</f>
        <v>61559100</v>
      </c>
      <c r="G3276">
        <f t="shared" ca="1" si="245"/>
        <v>55.323258533333316</v>
      </c>
      <c r="H3276">
        <f t="shared" ca="1" si="245"/>
        <v>59.154775874999999</v>
      </c>
      <c r="I3276">
        <f t="shared" ca="1" si="246"/>
        <v>1</v>
      </c>
      <c r="J3276">
        <f ca="1">IF(AND(I3275=0,I3276=1),B3277,IF(AND(I3276=1,I3275=1),J3275,0))</f>
        <v>52.646915999999997</v>
      </c>
      <c r="K3276">
        <f t="shared" ca="1" si="247"/>
        <v>0</v>
      </c>
      <c r="L3276">
        <f t="shared" ca="1" si="248"/>
        <v>0</v>
      </c>
      <c r="M3276">
        <f t="shared" ca="1" si="249"/>
        <v>26.74381141999995</v>
      </c>
    </row>
    <row r="3277" spans="1:13" x14ac:dyDescent="0.3">
      <c r="A3277" s="1">
        <v>40982</v>
      </c>
      <c r="B3277">
        <f>VLOOKUP($A3277,DataAdjust!$A:$K,9,FALSE)</f>
        <v>60.610232999999994</v>
      </c>
      <c r="C3277">
        <f>VLOOKUP($A3277,DataAdjust!$A:$K,10,FALSE)</f>
        <v>61.020229</v>
      </c>
      <c r="D3277">
        <f>VLOOKUP($A3277,DataAdjust!$A:$K,11,FALSE)</f>
        <v>60.360232999999994</v>
      </c>
      <c r="E3277">
        <f>VLOOKUP($A3277,DataAdjust!$A:$K,6,FALSE)</f>
        <v>60.770229</v>
      </c>
      <c r="F3277">
        <f>VLOOKUP($A3277,DataAdjust!$A:$K,7,FALSE)</f>
        <v>59926900</v>
      </c>
      <c r="G3277">
        <f t="shared" ca="1" si="245"/>
        <v>55.505424433333332</v>
      </c>
      <c r="H3277">
        <f t="shared" ca="1" si="245"/>
        <v>59.339854875</v>
      </c>
      <c r="I3277">
        <f t="shared" ca="1" si="246"/>
        <v>1</v>
      </c>
      <c r="J3277">
        <f ca="1">IF(AND(I3276=0,I3277=1),B3278,IF(AND(I3277=1,I3276=1),J3276,0))</f>
        <v>52.646915999999997</v>
      </c>
      <c r="K3277">
        <f t="shared" ca="1" si="247"/>
        <v>0</v>
      </c>
      <c r="L3277">
        <f t="shared" ca="1" si="248"/>
        <v>0</v>
      </c>
      <c r="M3277">
        <f t="shared" ca="1" si="249"/>
        <v>26.74381141999995</v>
      </c>
    </row>
    <row r="3278" spans="1:13" x14ac:dyDescent="0.3">
      <c r="A3278" s="1">
        <v>40983</v>
      </c>
      <c r="B3278">
        <f>VLOOKUP($A3278,DataAdjust!$A:$K,9,FALSE)</f>
        <v>60.953873000000002</v>
      </c>
      <c r="C3278">
        <f>VLOOKUP($A3278,DataAdjust!$A:$K,10,FALSE)</f>
        <v>61.083870999999988</v>
      </c>
      <c r="D3278">
        <f>VLOOKUP($A3278,DataAdjust!$A:$K,11,FALSE)</f>
        <v>60.613868999999994</v>
      </c>
      <c r="E3278">
        <f>VLOOKUP($A3278,DataAdjust!$A:$K,6,FALSE)</f>
        <v>60.943871000000001</v>
      </c>
      <c r="F3278">
        <f>VLOOKUP($A3278,DataAdjust!$A:$K,7,FALSE)</f>
        <v>65531200</v>
      </c>
      <c r="G3278">
        <f t="shared" ca="1" si="245"/>
        <v>55.686207583333335</v>
      </c>
      <c r="H3278">
        <f t="shared" ca="1" si="245"/>
        <v>59.623187249999994</v>
      </c>
      <c r="I3278">
        <f t="shared" ca="1" si="246"/>
        <v>1</v>
      </c>
      <c r="J3278">
        <f ca="1">IF(AND(I3277=0,I3278=1),B3279,IF(AND(I3278=1,I3277=1),J3277,0))</f>
        <v>52.646915999999997</v>
      </c>
      <c r="K3278">
        <f t="shared" ca="1" si="247"/>
        <v>0</v>
      </c>
      <c r="L3278">
        <f t="shared" ca="1" si="248"/>
        <v>0</v>
      </c>
      <c r="M3278">
        <f t="shared" ca="1" si="249"/>
        <v>26.74381141999995</v>
      </c>
    </row>
    <row r="3279" spans="1:13" x14ac:dyDescent="0.3">
      <c r="A3279" s="1">
        <v>40984</v>
      </c>
      <c r="B3279">
        <f>VLOOKUP($A3279,DataAdjust!$A:$K,9,FALSE)</f>
        <v>61.050846</v>
      </c>
      <c r="C3279">
        <f>VLOOKUP($A3279,DataAdjust!$A:$K,10,FALSE)</f>
        <v>61.050846</v>
      </c>
      <c r="D3279">
        <f>VLOOKUP($A3279,DataAdjust!$A:$K,11,FALSE)</f>
        <v>60.74084899999999</v>
      </c>
      <c r="E3279">
        <f>VLOOKUP($A3279,DataAdjust!$A:$K,6,FALSE)</f>
        <v>60.900844999999997</v>
      </c>
      <c r="F3279">
        <f>VLOOKUP($A3279,DataAdjust!$A:$K,7,FALSE)</f>
        <v>53023100</v>
      </c>
      <c r="G3279">
        <f t="shared" ca="1" si="245"/>
        <v>55.874492333333336</v>
      </c>
      <c r="H3279">
        <f t="shared" ca="1" si="245"/>
        <v>59.973115624999998</v>
      </c>
      <c r="I3279">
        <f t="shared" ca="1" si="246"/>
        <v>1</v>
      </c>
      <c r="J3279">
        <f ca="1">IF(AND(I3278=0,I3279=1),B3280,IF(AND(I3279=1,I3278=1),J3278,0))</f>
        <v>52.646915999999997</v>
      </c>
      <c r="K3279">
        <f t="shared" ca="1" si="247"/>
        <v>0</v>
      </c>
      <c r="L3279">
        <f t="shared" ca="1" si="248"/>
        <v>0</v>
      </c>
      <c r="M3279">
        <f t="shared" ca="1" si="249"/>
        <v>26.74381141999995</v>
      </c>
    </row>
    <row r="3280" spans="1:13" x14ac:dyDescent="0.3">
      <c r="A3280" s="1">
        <v>40987</v>
      </c>
      <c r="B3280">
        <f>VLOOKUP($A3280,DataAdjust!$A:$K,9,FALSE)</f>
        <v>60.971141000000003</v>
      </c>
      <c r="C3280">
        <f>VLOOKUP($A3280,DataAdjust!$A:$K,10,FALSE)</f>
        <v>61.491146000000001</v>
      </c>
      <c r="D3280">
        <f>VLOOKUP($A3280,DataAdjust!$A:$K,11,FALSE)</f>
        <v>60.791140999999996</v>
      </c>
      <c r="E3280">
        <f>VLOOKUP($A3280,DataAdjust!$A:$K,6,FALSE)</f>
        <v>61.331142</v>
      </c>
      <c r="F3280">
        <f>VLOOKUP($A3280,DataAdjust!$A:$K,7,FALSE)</f>
        <v>60966200</v>
      </c>
      <c r="G3280">
        <f t="shared" ca="1" si="245"/>
        <v>56.045444933333343</v>
      </c>
      <c r="H3280">
        <f t="shared" ca="1" si="245"/>
        <v>60.320850999999998</v>
      </c>
      <c r="I3280">
        <f t="shared" ca="1" si="246"/>
        <v>1</v>
      </c>
      <c r="J3280">
        <f ca="1">IF(AND(I3279=0,I3280=1),B3281,IF(AND(I3280=1,I3279=1),J3279,0))</f>
        <v>52.646915999999997</v>
      </c>
      <c r="K3280">
        <f t="shared" ca="1" si="247"/>
        <v>0</v>
      </c>
      <c r="L3280">
        <f t="shared" ca="1" si="248"/>
        <v>0</v>
      </c>
      <c r="M3280">
        <f t="shared" ca="1" si="249"/>
        <v>26.74381141999995</v>
      </c>
    </row>
    <row r="3281" spans="1:13" x14ac:dyDescent="0.3">
      <c r="A3281" s="1">
        <v>40988</v>
      </c>
      <c r="B3281">
        <f>VLOOKUP($A3281,DataAdjust!$A:$K,9,FALSE)</f>
        <v>60.971004000000008</v>
      </c>
      <c r="C3281">
        <f>VLOOKUP($A3281,DataAdjust!$A:$K,10,FALSE)</f>
        <v>61.511005000000011</v>
      </c>
      <c r="D3281">
        <f>VLOOKUP($A3281,DataAdjust!$A:$K,11,FALSE)</f>
        <v>60.791004000000001</v>
      </c>
      <c r="E3281">
        <f>VLOOKUP($A3281,DataAdjust!$A:$K,6,FALSE)</f>
        <v>61.441006000000002</v>
      </c>
      <c r="F3281">
        <f>VLOOKUP($A3281,DataAdjust!$A:$K,7,FALSE)</f>
        <v>47290600</v>
      </c>
      <c r="G3281">
        <f t="shared" ca="1" si="245"/>
        <v>56.230404350000008</v>
      </c>
      <c r="H3281">
        <f t="shared" ca="1" si="245"/>
        <v>60.603488624999997</v>
      </c>
      <c r="I3281">
        <f t="shared" ca="1" si="246"/>
        <v>1</v>
      </c>
      <c r="J3281">
        <f ca="1">IF(AND(I3280=0,I3281=1),B3282,IF(AND(I3281=1,I3280=1),J3280,0))</f>
        <v>52.646915999999997</v>
      </c>
      <c r="K3281">
        <f t="shared" ca="1" si="247"/>
        <v>0</v>
      </c>
      <c r="L3281">
        <f t="shared" ca="1" si="248"/>
        <v>0</v>
      </c>
      <c r="M3281">
        <f t="shared" ca="1" si="249"/>
        <v>26.74381141999995</v>
      </c>
    </row>
    <row r="3282" spans="1:13" x14ac:dyDescent="0.3">
      <c r="A3282" s="1">
        <v>40989</v>
      </c>
      <c r="B3282">
        <f>VLOOKUP($A3282,DataAdjust!$A:$K,9,FALSE)</f>
        <v>61.450156999999997</v>
      </c>
      <c r="C3282">
        <f>VLOOKUP($A3282,DataAdjust!$A:$K,10,FALSE)</f>
        <v>61.820152</v>
      </c>
      <c r="D3282">
        <f>VLOOKUP($A3282,DataAdjust!$A:$K,11,FALSE)</f>
        <v>61.360153000000004</v>
      </c>
      <c r="E3282">
        <f>VLOOKUP($A3282,DataAdjust!$A:$K,6,FALSE)</f>
        <v>61.450156999999997</v>
      </c>
      <c r="F3282">
        <f>VLOOKUP($A3282,DataAdjust!$A:$K,7,FALSE)</f>
        <v>39648100</v>
      </c>
      <c r="G3282">
        <f t="shared" ca="1" si="245"/>
        <v>56.408363216666672</v>
      </c>
      <c r="H3282">
        <f t="shared" ca="1" si="245"/>
        <v>60.856422999999999</v>
      </c>
      <c r="I3282">
        <f t="shared" ca="1" si="246"/>
        <v>1</v>
      </c>
      <c r="J3282">
        <f ca="1">IF(AND(I3281=0,I3282=1),B3283,IF(AND(I3282=1,I3281=1),J3281,0))</f>
        <v>52.646915999999997</v>
      </c>
      <c r="K3282">
        <f t="shared" ca="1" si="247"/>
        <v>0</v>
      </c>
      <c r="L3282">
        <f t="shared" ca="1" si="248"/>
        <v>0</v>
      </c>
      <c r="M3282">
        <f t="shared" ca="1" si="249"/>
        <v>26.74381141999995</v>
      </c>
    </row>
    <row r="3283" spans="1:13" x14ac:dyDescent="0.3">
      <c r="A3283" s="1">
        <v>40990</v>
      </c>
      <c r="B3283">
        <f>VLOOKUP($A3283,DataAdjust!$A:$K,9,FALSE)</f>
        <v>61.062018999999999</v>
      </c>
      <c r="C3283">
        <f>VLOOKUP($A3283,DataAdjust!$A:$K,10,FALSE)</f>
        <v>61.482017000000006</v>
      </c>
      <c r="D3283">
        <f>VLOOKUP($A3283,DataAdjust!$A:$K,11,FALSE)</f>
        <v>61.02201800000001</v>
      </c>
      <c r="E3283">
        <f>VLOOKUP($A3283,DataAdjust!$A:$K,6,FALSE)</f>
        <v>61.322020999999999</v>
      </c>
      <c r="F3283">
        <f>VLOOKUP($A3283,DataAdjust!$A:$K,7,FALSE)</f>
        <v>56953900</v>
      </c>
      <c r="G3283">
        <f t="shared" ca="1" si="245"/>
        <v>56.576880900000013</v>
      </c>
      <c r="H3283">
        <f t="shared" ca="1" si="245"/>
        <v>61.089911000000001</v>
      </c>
      <c r="I3283">
        <f t="shared" ca="1" si="246"/>
        <v>1</v>
      </c>
      <c r="J3283">
        <f ca="1">IF(AND(I3282=0,I3283=1),B3284,IF(AND(I3283=1,I3282=1),J3282,0))</f>
        <v>52.646915999999997</v>
      </c>
      <c r="K3283">
        <f t="shared" ca="1" si="247"/>
        <v>0</v>
      </c>
      <c r="L3283">
        <f t="shared" ca="1" si="248"/>
        <v>0</v>
      </c>
      <c r="M3283">
        <f t="shared" ca="1" si="249"/>
        <v>26.74381141999995</v>
      </c>
    </row>
    <row r="3284" spans="1:13" x14ac:dyDescent="0.3">
      <c r="A3284" s="1">
        <v>40991</v>
      </c>
      <c r="B3284">
        <f>VLOOKUP($A3284,DataAdjust!$A:$K,9,FALSE)</f>
        <v>61.405373999999988</v>
      </c>
      <c r="C3284">
        <f>VLOOKUP($A3284,DataAdjust!$A:$K,10,FALSE)</f>
        <v>61.425377999999988</v>
      </c>
      <c r="D3284">
        <f>VLOOKUP($A3284,DataAdjust!$A:$K,11,FALSE)</f>
        <v>60.905373999999988</v>
      </c>
      <c r="E3284">
        <f>VLOOKUP($A3284,DataAdjust!$A:$K,6,FALSE)</f>
        <v>61.285378000000001</v>
      </c>
      <c r="F3284">
        <f>VLOOKUP($A3284,DataAdjust!$A:$K,7,FALSE)</f>
        <v>45541700</v>
      </c>
      <c r="G3284">
        <f t="shared" ca="1" si="245"/>
        <v>56.741604183333351</v>
      </c>
      <c r="H3284">
        <f t="shared" ca="1" si="245"/>
        <v>61.180581124999996</v>
      </c>
      <c r="I3284">
        <f t="shared" ca="1" si="246"/>
        <v>1</v>
      </c>
      <c r="J3284">
        <f ca="1">IF(AND(I3283=0,I3284=1),B3285,IF(AND(I3284=1,I3283=1),J3283,0))</f>
        <v>52.646915999999997</v>
      </c>
      <c r="K3284">
        <f t="shared" ca="1" si="247"/>
        <v>0</v>
      </c>
      <c r="L3284">
        <f t="shared" ca="1" si="248"/>
        <v>0</v>
      </c>
      <c r="M3284">
        <f t="shared" ca="1" si="249"/>
        <v>26.74381141999995</v>
      </c>
    </row>
    <row r="3285" spans="1:13" x14ac:dyDescent="0.3">
      <c r="A3285" s="1">
        <v>40994</v>
      </c>
      <c r="B3285">
        <f>VLOOKUP($A3285,DataAdjust!$A:$K,9,FALSE)</f>
        <v>61.636531000000005</v>
      </c>
      <c r="C3285">
        <f>VLOOKUP($A3285,DataAdjust!$A:$K,10,FALSE)</f>
        <v>62.356532999999999</v>
      </c>
      <c r="D3285">
        <f>VLOOKUP($A3285,DataAdjust!$A:$K,11,FALSE)</f>
        <v>61.576533999999995</v>
      </c>
      <c r="E3285">
        <f>VLOOKUP($A3285,DataAdjust!$A:$K,6,FALSE)</f>
        <v>62.356532999999999</v>
      </c>
      <c r="F3285">
        <f>VLOOKUP($A3285,DataAdjust!$A:$K,7,FALSE)</f>
        <v>40855300</v>
      </c>
      <c r="G3285">
        <f t="shared" ca="1" si="245"/>
        <v>56.934081416666693</v>
      </c>
      <c r="H3285">
        <f t="shared" ca="1" si="245"/>
        <v>61.378869125000001</v>
      </c>
      <c r="I3285">
        <f t="shared" ca="1" si="246"/>
        <v>1</v>
      </c>
      <c r="J3285">
        <f ca="1">IF(AND(I3284=0,I3285=1),B3286,IF(AND(I3285=1,I3284=1),J3284,0))</f>
        <v>52.646915999999997</v>
      </c>
      <c r="K3285">
        <f t="shared" ca="1" si="247"/>
        <v>0</v>
      </c>
      <c r="L3285">
        <f t="shared" ca="1" si="248"/>
        <v>0</v>
      </c>
      <c r="M3285">
        <f t="shared" ca="1" si="249"/>
        <v>26.74381141999995</v>
      </c>
    </row>
    <row r="3286" spans="1:13" x14ac:dyDescent="0.3">
      <c r="A3286" s="1">
        <v>40995</v>
      </c>
      <c r="B3286">
        <f>VLOOKUP($A3286,DataAdjust!$A:$K,9,FALSE)</f>
        <v>62.398117000000006</v>
      </c>
      <c r="C3286">
        <f>VLOOKUP($A3286,DataAdjust!$A:$K,10,FALSE)</f>
        <v>62.728111000000006</v>
      </c>
      <c r="D3286">
        <f>VLOOKUP($A3286,DataAdjust!$A:$K,11,FALSE)</f>
        <v>62.368110000000009</v>
      </c>
      <c r="E3286">
        <f>VLOOKUP($A3286,DataAdjust!$A:$K,6,FALSE)</f>
        <v>62.448112000000002</v>
      </c>
      <c r="F3286">
        <f>VLOOKUP($A3286,DataAdjust!$A:$K,7,FALSE)</f>
        <v>37278200</v>
      </c>
      <c r="G3286">
        <f t="shared" ref="G3286:H3349" ca="1" si="250">AVERAGE(INDIRECT(ADDRESS(ROW()-G$2+1,5)&amp;":"&amp;ADDRESS(ROW(),5)))</f>
        <v>57.121991933333348</v>
      </c>
      <c r="H3286">
        <f t="shared" ca="1" si="250"/>
        <v>61.566899249999999</v>
      </c>
      <c r="I3286">
        <f t="shared" ref="I3286:I3349" ca="1" si="251">IF(H3286&gt;G3286,1,0)</f>
        <v>1</v>
      </c>
      <c r="J3286">
        <f ca="1">IF(AND(I3285=0,I3286=1),B3287,IF(AND(I3286=1,I3285=1),J3285,0))</f>
        <v>52.646915999999997</v>
      </c>
      <c r="K3286">
        <f t="shared" ref="K3286:K3349" ca="1" si="252">IF(AND(I3286=0,I3285=1),B3287,0)</f>
        <v>0</v>
      </c>
      <c r="L3286">
        <f t="shared" ref="L3286:L3349" ca="1" si="253">IF(K3286&lt;&gt;0,K3286-J3285-J3285*N$2,0)</f>
        <v>0</v>
      </c>
      <c r="M3286">
        <f t="shared" ref="M3286:M3349" ca="1" si="254">M3285+L3286</f>
        <v>26.74381141999995</v>
      </c>
    </row>
    <row r="3287" spans="1:13" x14ac:dyDescent="0.3">
      <c r="A3287" s="1">
        <v>40996</v>
      </c>
      <c r="B3287">
        <f>VLOOKUP($A3287,DataAdjust!$A:$K,9,FALSE)</f>
        <v>62.510902999999992</v>
      </c>
      <c r="C3287">
        <f>VLOOKUP($A3287,DataAdjust!$A:$K,10,FALSE)</f>
        <v>62.770904999999992</v>
      </c>
      <c r="D3287">
        <f>VLOOKUP($A3287,DataAdjust!$A:$K,11,FALSE)</f>
        <v>61.800903999999996</v>
      </c>
      <c r="E3287">
        <f>VLOOKUP($A3287,DataAdjust!$A:$K,6,FALSE)</f>
        <v>62.200904999999999</v>
      </c>
      <c r="F3287">
        <f>VLOOKUP($A3287,DataAdjust!$A:$K,7,FALSE)</f>
        <v>44421900</v>
      </c>
      <c r="G3287">
        <f t="shared" ca="1" si="250"/>
        <v>57.308219550000011</v>
      </c>
      <c r="H3287">
        <f t="shared" ca="1" si="250"/>
        <v>61.729406749999995</v>
      </c>
      <c r="I3287">
        <f t="shared" ca="1" si="251"/>
        <v>1</v>
      </c>
      <c r="J3287">
        <f ca="1">IF(AND(I3286=0,I3287=1),B3288,IF(AND(I3287=1,I3286=1),J3286,0))</f>
        <v>52.646915999999997</v>
      </c>
      <c r="K3287">
        <f t="shared" ca="1" si="252"/>
        <v>0</v>
      </c>
      <c r="L3287">
        <f t="shared" ca="1" si="253"/>
        <v>0</v>
      </c>
      <c r="M3287">
        <f t="shared" ca="1" si="254"/>
        <v>26.74381141999995</v>
      </c>
    </row>
    <row r="3288" spans="1:13" x14ac:dyDescent="0.3">
      <c r="A3288" s="1">
        <v>40997</v>
      </c>
      <c r="B3288">
        <f>VLOOKUP($A3288,DataAdjust!$A:$K,9,FALSE)</f>
        <v>61.882853999999995</v>
      </c>
      <c r="C3288">
        <f>VLOOKUP($A3288,DataAdjust!$A:$K,10,FALSE)</f>
        <v>62.212856000000002</v>
      </c>
      <c r="D3288">
        <f>VLOOKUP($A3288,DataAdjust!$A:$K,11,FALSE)</f>
        <v>61.482852999999992</v>
      </c>
      <c r="E3288">
        <f>VLOOKUP($A3288,DataAdjust!$A:$K,6,FALSE)</f>
        <v>61.962856000000002</v>
      </c>
      <c r="F3288">
        <f>VLOOKUP($A3288,DataAdjust!$A:$K,7,FALSE)</f>
        <v>53975300</v>
      </c>
      <c r="G3288">
        <f t="shared" ca="1" si="250"/>
        <v>57.474180500000024</v>
      </c>
      <c r="H3288">
        <f t="shared" ca="1" si="250"/>
        <v>61.808370999999994</v>
      </c>
      <c r="I3288">
        <f t="shared" ca="1" si="251"/>
        <v>1</v>
      </c>
      <c r="J3288">
        <f ca="1">IF(AND(I3287=0,I3288=1),B3289,IF(AND(I3288=1,I3287=1),J3287,0))</f>
        <v>52.646915999999997</v>
      </c>
      <c r="K3288">
        <f t="shared" ca="1" si="252"/>
        <v>0</v>
      </c>
      <c r="L3288">
        <f t="shared" ca="1" si="253"/>
        <v>0</v>
      </c>
      <c r="M3288">
        <f t="shared" ca="1" si="254"/>
        <v>26.74381141999995</v>
      </c>
    </row>
    <row r="3289" spans="1:13" x14ac:dyDescent="0.3">
      <c r="A3289" s="1">
        <v>40998</v>
      </c>
      <c r="B3289">
        <f>VLOOKUP($A3289,DataAdjust!$A:$K,9,FALSE)</f>
        <v>62.273848999999991</v>
      </c>
      <c r="C3289">
        <f>VLOOKUP($A3289,DataAdjust!$A:$K,10,FALSE)</f>
        <v>62.313842999999999</v>
      </c>
      <c r="D3289">
        <f>VLOOKUP($A3289,DataAdjust!$A:$K,11,FALSE)</f>
        <v>61.573844999999999</v>
      </c>
      <c r="E3289">
        <f>VLOOKUP($A3289,DataAdjust!$A:$K,6,FALSE)</f>
        <v>61.843848999999999</v>
      </c>
      <c r="F3289">
        <f>VLOOKUP($A3289,DataAdjust!$A:$K,7,FALSE)</f>
        <v>39480900</v>
      </c>
      <c r="G3289">
        <f t="shared" ca="1" si="250"/>
        <v>57.634501916666686</v>
      </c>
      <c r="H3289">
        <f t="shared" ca="1" si="250"/>
        <v>61.858726374999989</v>
      </c>
      <c r="I3289">
        <f t="shared" ca="1" si="251"/>
        <v>1</v>
      </c>
      <c r="J3289">
        <f ca="1">IF(AND(I3288=0,I3289=1),B3290,IF(AND(I3289=1,I3288=1),J3288,0))</f>
        <v>52.646915999999997</v>
      </c>
      <c r="K3289">
        <f t="shared" ca="1" si="252"/>
        <v>0</v>
      </c>
      <c r="L3289">
        <f t="shared" ca="1" si="253"/>
        <v>0</v>
      </c>
      <c r="M3289">
        <f t="shared" ca="1" si="254"/>
        <v>26.74381141999995</v>
      </c>
    </row>
    <row r="3290" spans="1:13" x14ac:dyDescent="0.3">
      <c r="A3290" s="1">
        <v>41001</v>
      </c>
      <c r="B3290">
        <f>VLOOKUP($A3290,DataAdjust!$A:$K,9,FALSE)</f>
        <v>61.714720999999997</v>
      </c>
      <c r="C3290">
        <f>VLOOKUP($A3290,DataAdjust!$A:$K,10,FALSE)</f>
        <v>62.574714</v>
      </c>
      <c r="D3290">
        <f>VLOOKUP($A3290,DataAdjust!$A:$K,11,FALSE)</f>
        <v>61.594718999999998</v>
      </c>
      <c r="E3290">
        <f>VLOOKUP($A3290,DataAdjust!$A:$K,6,FALSE)</f>
        <v>62.484718000000001</v>
      </c>
      <c r="F3290">
        <f>VLOOKUP($A3290,DataAdjust!$A:$K,7,FALSE)</f>
        <v>40031600</v>
      </c>
      <c r="G3290">
        <f t="shared" ca="1" si="250"/>
        <v>57.798345066666684</v>
      </c>
      <c r="H3290">
        <f t="shared" ca="1" si="250"/>
        <v>61.988046499999996</v>
      </c>
      <c r="I3290">
        <f t="shared" ca="1" si="251"/>
        <v>1</v>
      </c>
      <c r="J3290">
        <f ca="1">IF(AND(I3289=0,I3290=1),B3291,IF(AND(I3290=1,I3289=1),J3289,0))</f>
        <v>52.646915999999997</v>
      </c>
      <c r="K3290">
        <f t="shared" ca="1" si="252"/>
        <v>0</v>
      </c>
      <c r="L3290">
        <f t="shared" ca="1" si="253"/>
        <v>0</v>
      </c>
      <c r="M3290">
        <f t="shared" ca="1" si="254"/>
        <v>26.74381141999995</v>
      </c>
    </row>
    <row r="3291" spans="1:13" x14ac:dyDescent="0.3">
      <c r="A3291" s="1">
        <v>41002</v>
      </c>
      <c r="B3291">
        <f>VLOOKUP($A3291,DataAdjust!$A:$K,9,FALSE)</f>
        <v>62.546375999999995</v>
      </c>
      <c r="C3291">
        <f>VLOOKUP($A3291,DataAdjust!$A:$K,10,FALSE)</f>
        <v>62.786381000000006</v>
      </c>
      <c r="D3291">
        <f>VLOOKUP($A3291,DataAdjust!$A:$K,11,FALSE)</f>
        <v>62.086376000000001</v>
      </c>
      <c r="E3291">
        <f>VLOOKUP($A3291,DataAdjust!$A:$K,6,FALSE)</f>
        <v>62.466380999999998</v>
      </c>
      <c r="F3291">
        <f>VLOOKUP($A3291,DataAdjust!$A:$K,7,FALSE)</f>
        <v>45539900</v>
      </c>
      <c r="G3291">
        <f t="shared" ca="1" si="250"/>
        <v>57.958836116666689</v>
      </c>
      <c r="H3291">
        <f t="shared" ca="1" si="250"/>
        <v>62.131091499999997</v>
      </c>
      <c r="I3291">
        <f t="shared" ca="1" si="251"/>
        <v>1</v>
      </c>
      <c r="J3291">
        <f ca="1">IF(AND(I3290=0,I3291=1),B3292,IF(AND(I3291=1,I3290=1),J3290,0))</f>
        <v>52.646915999999997</v>
      </c>
      <c r="K3291">
        <f t="shared" ca="1" si="252"/>
        <v>0</v>
      </c>
      <c r="L3291">
        <f t="shared" ca="1" si="253"/>
        <v>0</v>
      </c>
      <c r="M3291">
        <f t="shared" ca="1" si="254"/>
        <v>26.74381141999995</v>
      </c>
    </row>
    <row r="3292" spans="1:13" x14ac:dyDescent="0.3">
      <c r="A3292" s="1">
        <v>41003</v>
      </c>
      <c r="B3292">
        <f>VLOOKUP($A3292,DataAdjust!$A:$K,9,FALSE)</f>
        <v>62.034964999999993</v>
      </c>
      <c r="C3292">
        <f>VLOOKUP($A3292,DataAdjust!$A:$K,10,FALSE)</f>
        <v>62.074965999999996</v>
      </c>
      <c r="D3292">
        <f>VLOOKUP($A3292,DataAdjust!$A:$K,11,FALSE)</f>
        <v>61.224967999999997</v>
      </c>
      <c r="E3292">
        <f>VLOOKUP($A3292,DataAdjust!$A:$K,6,FALSE)</f>
        <v>61.614967</v>
      </c>
      <c r="F3292">
        <f>VLOOKUP($A3292,DataAdjust!$A:$K,7,FALSE)</f>
        <v>54088100</v>
      </c>
      <c r="G3292">
        <f t="shared" ca="1" si="250"/>
        <v>58.108031150000016</v>
      </c>
      <c r="H3292">
        <f t="shared" ca="1" si="250"/>
        <v>62.172290124999996</v>
      </c>
      <c r="I3292">
        <f t="shared" ca="1" si="251"/>
        <v>1</v>
      </c>
      <c r="J3292">
        <f ca="1">IF(AND(I3291=0,I3292=1),B3293,IF(AND(I3292=1,I3291=1),J3291,0))</f>
        <v>52.646915999999997</v>
      </c>
      <c r="K3292">
        <f t="shared" ca="1" si="252"/>
        <v>0</v>
      </c>
      <c r="L3292">
        <f t="shared" ca="1" si="253"/>
        <v>0</v>
      </c>
      <c r="M3292">
        <f t="shared" ca="1" si="254"/>
        <v>26.74381141999995</v>
      </c>
    </row>
    <row r="3293" spans="1:13" x14ac:dyDescent="0.3">
      <c r="A3293" s="1">
        <v>41004</v>
      </c>
      <c r="B3293">
        <f>VLOOKUP($A3293,DataAdjust!$A:$K,9,FALSE)</f>
        <v>61.459469000000013</v>
      </c>
      <c r="C3293">
        <f>VLOOKUP($A3293,DataAdjust!$A:$K,10,FALSE)</f>
        <v>62.05946800000001</v>
      </c>
      <c r="D3293">
        <f>VLOOKUP($A3293,DataAdjust!$A:$K,11,FALSE)</f>
        <v>61.409466000000009</v>
      </c>
      <c r="E3293">
        <f>VLOOKUP($A3293,DataAdjust!$A:$K,6,FALSE)</f>
        <v>61.999470000000002</v>
      </c>
      <c r="F3293">
        <f>VLOOKUP($A3293,DataAdjust!$A:$K,7,FALSE)</f>
        <v>42979900</v>
      </c>
      <c r="G3293">
        <f t="shared" ca="1" si="250"/>
        <v>58.257236750000018</v>
      </c>
      <c r="H3293">
        <f t="shared" ca="1" si="250"/>
        <v>62.127657249999999</v>
      </c>
      <c r="I3293">
        <f t="shared" ca="1" si="251"/>
        <v>1</v>
      </c>
      <c r="J3293">
        <f ca="1">IF(AND(I3292=0,I3293=1),B3294,IF(AND(I3293=1,I3292=1),J3292,0))</f>
        <v>52.646915999999997</v>
      </c>
      <c r="K3293">
        <f t="shared" ca="1" si="252"/>
        <v>0</v>
      </c>
      <c r="L3293">
        <f t="shared" ca="1" si="253"/>
        <v>0</v>
      </c>
      <c r="M3293">
        <f t="shared" ca="1" si="254"/>
        <v>26.74381141999995</v>
      </c>
    </row>
    <row r="3294" spans="1:13" x14ac:dyDescent="0.3">
      <c r="A3294" s="1">
        <v>41008</v>
      </c>
      <c r="B3294">
        <f>VLOOKUP($A3294,DataAdjust!$A:$K,9,FALSE)</f>
        <v>61.202579000000007</v>
      </c>
      <c r="C3294">
        <f>VLOOKUP($A3294,DataAdjust!$A:$K,10,FALSE)</f>
        <v>61.802585000000001</v>
      </c>
      <c r="D3294">
        <f>VLOOKUP($A3294,DataAdjust!$A:$K,11,FALSE)</f>
        <v>61.082584000000004</v>
      </c>
      <c r="E3294">
        <f>VLOOKUP($A3294,DataAdjust!$A:$K,6,FALSE)</f>
        <v>61.532581</v>
      </c>
      <c r="F3294">
        <f>VLOOKUP($A3294,DataAdjust!$A:$K,7,FALSE)</f>
        <v>36908200</v>
      </c>
      <c r="G3294">
        <f t="shared" ca="1" si="250"/>
        <v>58.396832916666682</v>
      </c>
      <c r="H3294">
        <f t="shared" ca="1" si="250"/>
        <v>62.013215874999993</v>
      </c>
      <c r="I3294">
        <f t="shared" ca="1" si="251"/>
        <v>1</v>
      </c>
      <c r="J3294">
        <f ca="1">IF(AND(I3293=0,I3294=1),B3295,IF(AND(I3294=1,I3293=1),J3293,0))</f>
        <v>52.646915999999997</v>
      </c>
      <c r="K3294">
        <f t="shared" ca="1" si="252"/>
        <v>0</v>
      </c>
      <c r="L3294">
        <f t="shared" ca="1" si="253"/>
        <v>0</v>
      </c>
      <c r="M3294">
        <f t="shared" ca="1" si="254"/>
        <v>26.74381141999995</v>
      </c>
    </row>
    <row r="3295" spans="1:13" x14ac:dyDescent="0.3">
      <c r="A3295" s="1">
        <v>41009</v>
      </c>
      <c r="B3295">
        <f>VLOOKUP($A3295,DataAdjust!$A:$K,9,FALSE)</f>
        <v>61.593800000000002</v>
      </c>
      <c r="C3295">
        <f>VLOOKUP($A3295,DataAdjust!$A:$K,10,FALSE)</f>
        <v>61.853802000000002</v>
      </c>
      <c r="D3295">
        <f>VLOOKUP($A3295,DataAdjust!$A:$K,11,FALSE)</f>
        <v>60.333798000000002</v>
      </c>
      <c r="E3295">
        <f>VLOOKUP($A3295,DataAdjust!$A:$K,6,FALSE)</f>
        <v>60.543796999999998</v>
      </c>
      <c r="F3295">
        <f>VLOOKUP($A3295,DataAdjust!$A:$K,7,FALSE)</f>
        <v>69254200</v>
      </c>
      <c r="G3295">
        <f t="shared" ca="1" si="250"/>
        <v>58.516445750000024</v>
      </c>
      <c r="H3295">
        <f t="shared" ca="1" si="250"/>
        <v>61.806077375000001</v>
      </c>
      <c r="I3295">
        <f t="shared" ca="1" si="251"/>
        <v>1</v>
      </c>
      <c r="J3295">
        <f ca="1">IF(AND(I3294=0,I3295=1),B3296,IF(AND(I3295=1,I3294=1),J3294,0))</f>
        <v>52.646915999999997</v>
      </c>
      <c r="K3295">
        <f t="shared" ca="1" si="252"/>
        <v>0</v>
      </c>
      <c r="L3295">
        <f t="shared" ca="1" si="253"/>
        <v>0</v>
      </c>
      <c r="M3295">
        <f t="shared" ca="1" si="254"/>
        <v>26.74381141999995</v>
      </c>
    </row>
    <row r="3296" spans="1:13" x14ac:dyDescent="0.3">
      <c r="A3296" s="1">
        <v>41010</v>
      </c>
      <c r="B3296">
        <f>VLOOKUP($A3296,DataAdjust!$A:$K,9,FALSE)</f>
        <v>61.096767</v>
      </c>
      <c r="C3296">
        <f>VLOOKUP($A3296,DataAdjust!$A:$K,10,FALSE)</f>
        <v>61.276767000000007</v>
      </c>
      <c r="D3296">
        <f>VLOOKUP($A3296,DataAdjust!$A:$K,11,FALSE)</f>
        <v>60.666767000000007</v>
      </c>
      <c r="E3296">
        <f>VLOOKUP($A3296,DataAdjust!$A:$K,6,FALSE)</f>
        <v>60.836765</v>
      </c>
      <c r="F3296">
        <f>VLOOKUP($A3296,DataAdjust!$A:$K,7,FALSE)</f>
        <v>62950000</v>
      </c>
      <c r="G3296">
        <f t="shared" ca="1" si="250"/>
        <v>58.644140200000017</v>
      </c>
      <c r="H3296">
        <f t="shared" ca="1" si="250"/>
        <v>61.665315999999997</v>
      </c>
      <c r="I3296">
        <f t="shared" ca="1" si="251"/>
        <v>1</v>
      </c>
      <c r="J3296">
        <f ca="1">IF(AND(I3295=0,I3296=1),B3297,IF(AND(I3296=1,I3295=1),J3295,0))</f>
        <v>52.646915999999997</v>
      </c>
      <c r="K3296">
        <f t="shared" ca="1" si="252"/>
        <v>0</v>
      </c>
      <c r="L3296">
        <f t="shared" ca="1" si="253"/>
        <v>0</v>
      </c>
      <c r="M3296">
        <f t="shared" ca="1" si="254"/>
        <v>26.74381141999995</v>
      </c>
    </row>
    <row r="3297" spans="1:13" x14ac:dyDescent="0.3">
      <c r="A3297" s="1">
        <v>41011</v>
      </c>
      <c r="B3297">
        <f>VLOOKUP($A3297,DataAdjust!$A:$K,9,FALSE)</f>
        <v>60.902583999999997</v>
      </c>
      <c r="C3297">
        <f>VLOOKUP($A3297,DataAdjust!$A:$K,10,FALSE)</f>
        <v>61.602581000000008</v>
      </c>
      <c r="D3297">
        <f>VLOOKUP($A3297,DataAdjust!$A:$K,11,FALSE)</f>
        <v>60.802585000000001</v>
      </c>
      <c r="E3297">
        <f>VLOOKUP($A3297,DataAdjust!$A:$K,6,FALSE)</f>
        <v>61.532581</v>
      </c>
      <c r="F3297">
        <f>VLOOKUP($A3297,DataAdjust!$A:$K,7,FALSE)</f>
        <v>57407400</v>
      </c>
      <c r="G3297">
        <f t="shared" ca="1" si="250"/>
        <v>58.775358016666679</v>
      </c>
      <c r="H3297">
        <f t="shared" ca="1" si="250"/>
        <v>61.626407499999999</v>
      </c>
      <c r="I3297">
        <f t="shared" ca="1" si="251"/>
        <v>1</v>
      </c>
      <c r="J3297">
        <f ca="1">IF(AND(I3296=0,I3297=1),B3298,IF(AND(I3297=1,I3296=1),J3296,0))</f>
        <v>52.646915999999997</v>
      </c>
      <c r="K3297">
        <f t="shared" ca="1" si="252"/>
        <v>0</v>
      </c>
      <c r="L3297">
        <f t="shared" ca="1" si="253"/>
        <v>0</v>
      </c>
      <c r="M3297">
        <f t="shared" ca="1" si="254"/>
        <v>26.74381141999995</v>
      </c>
    </row>
    <row r="3298" spans="1:13" x14ac:dyDescent="0.3">
      <c r="A3298" s="1">
        <v>41012</v>
      </c>
      <c r="B3298">
        <f>VLOOKUP($A3298,DataAdjust!$A:$K,9,FALSE)</f>
        <v>61.38875199999999</v>
      </c>
      <c r="C3298">
        <f>VLOOKUP($A3298,DataAdjust!$A:$K,10,FALSE)</f>
        <v>61.608745999999989</v>
      </c>
      <c r="D3298">
        <f>VLOOKUP($A3298,DataAdjust!$A:$K,11,FALSE)</f>
        <v>60.568752999999994</v>
      </c>
      <c r="E3298">
        <f>VLOOKUP($A3298,DataAdjust!$A:$K,6,FALSE)</f>
        <v>60.598751</v>
      </c>
      <c r="F3298">
        <f>VLOOKUP($A3298,DataAdjust!$A:$K,7,FALSE)</f>
        <v>55227500</v>
      </c>
      <c r="G3298">
        <f t="shared" ca="1" si="250"/>
        <v>58.879130683333344</v>
      </c>
      <c r="H3298">
        <f t="shared" ca="1" si="250"/>
        <v>61.390661625</v>
      </c>
      <c r="I3298">
        <f t="shared" ca="1" si="251"/>
        <v>1</v>
      </c>
      <c r="J3298">
        <f ca="1">IF(AND(I3297=0,I3298=1),B3299,IF(AND(I3298=1,I3297=1),J3297,0))</f>
        <v>52.646915999999997</v>
      </c>
      <c r="K3298">
        <f t="shared" ca="1" si="252"/>
        <v>0</v>
      </c>
      <c r="L3298">
        <f t="shared" ca="1" si="253"/>
        <v>0</v>
      </c>
      <c r="M3298">
        <f t="shared" ca="1" si="254"/>
        <v>26.74381141999995</v>
      </c>
    </row>
    <row r="3299" spans="1:13" x14ac:dyDescent="0.3">
      <c r="A3299" s="1">
        <v>41015</v>
      </c>
      <c r="B3299">
        <f>VLOOKUP($A3299,DataAdjust!$A:$K,9,FALSE)</f>
        <v>60.99123800000001</v>
      </c>
      <c r="C3299">
        <f>VLOOKUP($A3299,DataAdjust!$A:$K,10,FALSE)</f>
        <v>61.031238999999999</v>
      </c>
      <c r="D3299">
        <f>VLOOKUP($A3299,DataAdjust!$A:$K,11,FALSE)</f>
        <v>59.711239000000006</v>
      </c>
      <c r="E3299">
        <f>VLOOKUP($A3299,DataAdjust!$A:$K,6,FALSE)</f>
        <v>59.921238000000002</v>
      </c>
      <c r="F3299">
        <f>VLOOKUP($A3299,DataAdjust!$A:$K,7,FALSE)</f>
        <v>57588000</v>
      </c>
      <c r="G3299">
        <f t="shared" ca="1" si="250"/>
        <v>58.96597506666668</v>
      </c>
      <c r="H3299">
        <f t="shared" ca="1" si="250"/>
        <v>61.07251875</v>
      </c>
      <c r="I3299">
        <f t="shared" ca="1" si="251"/>
        <v>1</v>
      </c>
      <c r="J3299">
        <f ca="1">IF(AND(I3298=0,I3299=1),B3300,IF(AND(I3299=1,I3298=1),J3298,0))</f>
        <v>52.646915999999997</v>
      </c>
      <c r="K3299">
        <f t="shared" ca="1" si="252"/>
        <v>0</v>
      </c>
      <c r="L3299">
        <f t="shared" ca="1" si="253"/>
        <v>0</v>
      </c>
      <c r="M3299">
        <f t="shared" ca="1" si="254"/>
        <v>26.74381141999995</v>
      </c>
    </row>
    <row r="3300" spans="1:13" x14ac:dyDescent="0.3">
      <c r="A3300" s="1">
        <v>41016</v>
      </c>
      <c r="B3300">
        <f>VLOOKUP($A3300,DataAdjust!$A:$K,9,FALSE)</f>
        <v>60.088908999999994</v>
      </c>
      <c r="C3300">
        <f>VLOOKUP($A3300,DataAdjust!$A:$K,10,FALSE)</f>
        <v>61.348903999999997</v>
      </c>
      <c r="D3300">
        <f>VLOOKUP($A3300,DataAdjust!$A:$K,11,FALSE)</f>
        <v>59.988903000000001</v>
      </c>
      <c r="E3300">
        <f>VLOOKUP($A3300,DataAdjust!$A:$K,6,FALSE)</f>
        <v>61.138905000000001</v>
      </c>
      <c r="F3300">
        <f>VLOOKUP($A3300,DataAdjust!$A:$K,7,FALSE)</f>
        <v>47362400</v>
      </c>
      <c r="G3300">
        <f t="shared" ca="1" si="250"/>
        <v>59.074484833333344</v>
      </c>
      <c r="H3300">
        <f t="shared" ca="1" si="250"/>
        <v>61.013011000000006</v>
      </c>
      <c r="I3300">
        <f t="shared" ca="1" si="251"/>
        <v>1</v>
      </c>
      <c r="J3300">
        <f ca="1">IF(AND(I3299=0,I3300=1),B3301,IF(AND(I3300=1,I3299=1),J3299,0))</f>
        <v>52.646915999999997</v>
      </c>
      <c r="K3300">
        <f t="shared" ca="1" si="252"/>
        <v>0</v>
      </c>
      <c r="L3300">
        <f t="shared" ca="1" si="253"/>
        <v>0</v>
      </c>
      <c r="M3300">
        <f t="shared" ca="1" si="254"/>
        <v>26.74381141999995</v>
      </c>
    </row>
    <row r="3301" spans="1:13" x14ac:dyDescent="0.3">
      <c r="A3301" s="1">
        <v>41017</v>
      </c>
      <c r="B3301">
        <f>VLOOKUP($A3301,DataAdjust!$A:$K,9,FALSE)</f>
        <v>60.963248</v>
      </c>
      <c r="C3301">
        <f>VLOOKUP($A3301,DataAdjust!$A:$K,10,FALSE)</f>
        <v>61.373252000000001</v>
      </c>
      <c r="D3301">
        <f>VLOOKUP($A3301,DataAdjust!$A:$K,11,FALSE)</f>
        <v>60.783256000000002</v>
      </c>
      <c r="E3301">
        <f>VLOOKUP($A3301,DataAdjust!$A:$K,6,FALSE)</f>
        <v>60.983252999999998</v>
      </c>
      <c r="F3301">
        <f>VLOOKUP($A3301,DataAdjust!$A:$K,7,FALSE)</f>
        <v>42536100</v>
      </c>
      <c r="G3301">
        <f t="shared" ca="1" si="250"/>
        <v>59.180095666666674</v>
      </c>
      <c r="H3301">
        <f t="shared" ca="1" si="250"/>
        <v>60.885983875000001</v>
      </c>
      <c r="I3301">
        <f t="shared" ca="1" si="251"/>
        <v>1</v>
      </c>
      <c r="J3301">
        <f ca="1">IF(AND(I3300=0,I3301=1),B3302,IF(AND(I3301=1,I3300=1),J3300,0))</f>
        <v>52.646915999999997</v>
      </c>
      <c r="K3301">
        <f t="shared" ca="1" si="252"/>
        <v>0</v>
      </c>
      <c r="L3301">
        <f t="shared" ca="1" si="253"/>
        <v>0</v>
      </c>
      <c r="M3301">
        <f t="shared" ca="1" si="254"/>
        <v>26.74381141999995</v>
      </c>
    </row>
    <row r="3302" spans="1:13" x14ac:dyDescent="0.3">
      <c r="A3302" s="1">
        <v>41018</v>
      </c>
      <c r="B3302">
        <f>VLOOKUP($A3302,DataAdjust!$A:$K,9,FALSE)</f>
        <v>60.806595000000002</v>
      </c>
      <c r="C3302">
        <f>VLOOKUP($A3302,DataAdjust!$A:$K,10,FALSE)</f>
        <v>61.606590000000011</v>
      </c>
      <c r="D3302">
        <f>VLOOKUP($A3302,DataAdjust!$A:$K,11,FALSE)</f>
        <v>60.056595000000002</v>
      </c>
      <c r="E3302">
        <f>VLOOKUP($A3302,DataAdjust!$A:$K,6,FALSE)</f>
        <v>60.296593000000001</v>
      </c>
      <c r="F3302">
        <f>VLOOKUP($A3302,DataAdjust!$A:$K,7,FALSE)</f>
        <v>81110900</v>
      </c>
      <c r="G3302">
        <f t="shared" ca="1" si="250"/>
        <v>59.275937966666667</v>
      </c>
      <c r="H3302">
        <f t="shared" ca="1" si="250"/>
        <v>60.731485375000005</v>
      </c>
      <c r="I3302">
        <f t="shared" ca="1" si="251"/>
        <v>1</v>
      </c>
      <c r="J3302">
        <f ca="1">IF(AND(I3301=0,I3302=1),B3303,IF(AND(I3302=1,I3301=1),J3301,0))</f>
        <v>52.646915999999997</v>
      </c>
      <c r="K3302">
        <f t="shared" ca="1" si="252"/>
        <v>0</v>
      </c>
      <c r="L3302">
        <f t="shared" ca="1" si="253"/>
        <v>0</v>
      </c>
      <c r="M3302">
        <f t="shared" ca="1" si="254"/>
        <v>26.74381141999995</v>
      </c>
    </row>
    <row r="3303" spans="1:13" x14ac:dyDescent="0.3">
      <c r="A3303" s="1">
        <v>41019</v>
      </c>
      <c r="B3303">
        <f>VLOOKUP($A3303,DataAdjust!$A:$K,9,FALSE)</f>
        <v>60.671809999999986</v>
      </c>
      <c r="C3303">
        <f>VLOOKUP($A3303,DataAdjust!$A:$K,10,FALSE)</f>
        <v>60.96181099999999</v>
      </c>
      <c r="D3303">
        <f>VLOOKUP($A3303,DataAdjust!$A:$K,11,FALSE)</f>
        <v>60.031810999999983</v>
      </c>
      <c r="E3303">
        <f>VLOOKUP($A3303,DataAdjust!$A:$K,6,FALSE)</f>
        <v>60.131808999999997</v>
      </c>
      <c r="F3303">
        <f>VLOOKUP($A3303,DataAdjust!$A:$K,7,FALSE)</f>
        <v>59906900</v>
      </c>
      <c r="G3303">
        <f t="shared" ca="1" si="250"/>
        <v>59.3576093</v>
      </c>
      <c r="H3303">
        <f t="shared" ca="1" si="250"/>
        <v>60.679986874999997</v>
      </c>
      <c r="I3303">
        <f t="shared" ca="1" si="251"/>
        <v>1</v>
      </c>
      <c r="J3303">
        <f ca="1">IF(AND(I3302=0,I3303=1),B3304,IF(AND(I3303=1,I3302=1),J3302,0))</f>
        <v>52.646915999999997</v>
      </c>
      <c r="K3303">
        <f t="shared" ca="1" si="252"/>
        <v>0</v>
      </c>
      <c r="L3303">
        <f t="shared" ca="1" si="253"/>
        <v>0</v>
      </c>
      <c r="M3303">
        <f t="shared" ca="1" si="254"/>
        <v>26.74381141999995</v>
      </c>
    </row>
    <row r="3304" spans="1:13" x14ac:dyDescent="0.3">
      <c r="A3304" s="1">
        <v>41022</v>
      </c>
      <c r="B3304">
        <f>VLOOKUP($A3304,DataAdjust!$A:$K,9,FALSE)</f>
        <v>59.562496000000003</v>
      </c>
      <c r="C3304">
        <f>VLOOKUP($A3304,DataAdjust!$A:$K,10,FALSE)</f>
        <v>59.682498000000017</v>
      </c>
      <c r="D3304">
        <f>VLOOKUP($A3304,DataAdjust!$A:$K,11,FALSE)</f>
        <v>58.99249600000001</v>
      </c>
      <c r="E3304">
        <f>VLOOKUP($A3304,DataAdjust!$A:$K,6,FALSE)</f>
        <v>59.582500000000003</v>
      </c>
      <c r="F3304">
        <f>VLOOKUP($A3304,DataAdjust!$A:$K,7,FALSE)</f>
        <v>70514400</v>
      </c>
      <c r="G3304">
        <f t="shared" ca="1" si="250"/>
        <v>59.43332423333333</v>
      </c>
      <c r="H3304">
        <f t="shared" ca="1" si="250"/>
        <v>60.523203749999993</v>
      </c>
      <c r="I3304">
        <f t="shared" ca="1" si="251"/>
        <v>1</v>
      </c>
      <c r="J3304">
        <f ca="1">IF(AND(I3303=0,I3304=1),B3305,IF(AND(I3304=1,I3303=1),J3303,0))</f>
        <v>52.646915999999997</v>
      </c>
      <c r="K3304">
        <f t="shared" ca="1" si="252"/>
        <v>0</v>
      </c>
      <c r="L3304">
        <f t="shared" ca="1" si="253"/>
        <v>0</v>
      </c>
      <c r="M3304">
        <f t="shared" ca="1" si="254"/>
        <v>26.74381141999995</v>
      </c>
    </row>
    <row r="3305" spans="1:13" x14ac:dyDescent="0.3">
      <c r="A3305" s="1">
        <v>41023</v>
      </c>
      <c r="B3305">
        <f>VLOOKUP($A3305,DataAdjust!$A:$K,9,FALSE)</f>
        <v>59.492049999999999</v>
      </c>
      <c r="C3305">
        <f>VLOOKUP($A3305,DataAdjust!$A:$K,10,FALSE)</f>
        <v>59.762053999999999</v>
      </c>
      <c r="D3305">
        <f>VLOOKUP($A3305,DataAdjust!$A:$K,11,FALSE)</f>
        <v>58.982047999999999</v>
      </c>
      <c r="E3305">
        <f>VLOOKUP($A3305,DataAdjust!$A:$K,6,FALSE)</f>
        <v>59.262053999999999</v>
      </c>
      <c r="F3305">
        <f>VLOOKUP($A3305,DataAdjust!$A:$K,7,FALSE)</f>
        <v>49661500</v>
      </c>
      <c r="G3305">
        <f t="shared" ca="1" si="250"/>
        <v>59.50095658333332</v>
      </c>
      <c r="H3305">
        <f t="shared" ca="1" si="250"/>
        <v>60.239387874999991</v>
      </c>
      <c r="I3305">
        <f t="shared" ca="1" si="251"/>
        <v>1</v>
      </c>
      <c r="J3305">
        <f ca="1">IF(AND(I3304=0,I3305=1),B3306,IF(AND(I3305=1,I3304=1),J3304,0))</f>
        <v>52.646915999999997</v>
      </c>
      <c r="K3305">
        <f t="shared" ca="1" si="252"/>
        <v>0</v>
      </c>
      <c r="L3305">
        <f t="shared" ca="1" si="253"/>
        <v>0</v>
      </c>
      <c r="M3305">
        <f t="shared" ca="1" si="254"/>
        <v>26.74381141999995</v>
      </c>
    </row>
    <row r="3306" spans="1:13" x14ac:dyDescent="0.3">
      <c r="A3306" s="1">
        <v>41024</v>
      </c>
      <c r="B3306">
        <f>VLOOKUP($A3306,DataAdjust!$A:$K,9,FALSE)</f>
        <v>60.456767999999997</v>
      </c>
      <c r="C3306">
        <f>VLOOKUP($A3306,DataAdjust!$A:$K,10,FALSE)</f>
        <v>60.876766000000003</v>
      </c>
      <c r="D3306">
        <f>VLOOKUP($A3306,DataAdjust!$A:$K,11,FALSE)</f>
        <v>60.356769</v>
      </c>
      <c r="E3306">
        <f>VLOOKUP($A3306,DataAdjust!$A:$K,6,FALSE)</f>
        <v>60.836765</v>
      </c>
      <c r="F3306">
        <f>VLOOKUP($A3306,DataAdjust!$A:$K,7,FALSE)</f>
        <v>57526900</v>
      </c>
      <c r="G3306">
        <f t="shared" ca="1" si="250"/>
        <v>59.594072633333326</v>
      </c>
      <c r="H3306">
        <f t="shared" ca="1" si="250"/>
        <v>60.269139624999994</v>
      </c>
      <c r="I3306">
        <f t="shared" ca="1" si="251"/>
        <v>1</v>
      </c>
      <c r="J3306">
        <f ca="1">IF(AND(I3305=0,I3306=1),B3307,IF(AND(I3306=1,I3305=1),J3305,0))</f>
        <v>52.646915999999997</v>
      </c>
      <c r="K3306">
        <f t="shared" ca="1" si="252"/>
        <v>0</v>
      </c>
      <c r="L3306">
        <f t="shared" ca="1" si="253"/>
        <v>0</v>
      </c>
      <c r="M3306">
        <f t="shared" ca="1" si="254"/>
        <v>26.74381141999995</v>
      </c>
    </row>
    <row r="3307" spans="1:13" x14ac:dyDescent="0.3">
      <c r="A3307" s="1">
        <v>41025</v>
      </c>
      <c r="B3307">
        <f>VLOOKUP($A3307,DataAdjust!$A:$K,9,FALSE)</f>
        <v>60.793819000000006</v>
      </c>
      <c r="C3307">
        <f>VLOOKUP($A3307,DataAdjust!$A:$K,10,FALSE)</f>
        <v>61.343814999999999</v>
      </c>
      <c r="D3307">
        <f>VLOOKUP($A3307,DataAdjust!$A:$K,11,FALSE)</f>
        <v>60.703814999999999</v>
      </c>
      <c r="E3307">
        <f>VLOOKUP($A3307,DataAdjust!$A:$K,6,FALSE)</f>
        <v>61.193812999999999</v>
      </c>
      <c r="F3307">
        <f>VLOOKUP($A3307,DataAdjust!$A:$K,7,FALSE)</f>
        <v>41799500</v>
      </c>
      <c r="G3307">
        <f t="shared" ca="1" si="250"/>
        <v>59.691920816666659</v>
      </c>
      <c r="H3307">
        <f t="shared" ca="1" si="250"/>
        <v>60.428211499999996</v>
      </c>
      <c r="I3307">
        <f t="shared" ca="1" si="251"/>
        <v>1</v>
      </c>
      <c r="J3307">
        <f ca="1">IF(AND(I3306=0,I3307=1),B3308,IF(AND(I3307=1,I3306=1),J3306,0))</f>
        <v>52.646915999999997</v>
      </c>
      <c r="K3307">
        <f t="shared" ca="1" si="252"/>
        <v>0</v>
      </c>
      <c r="L3307">
        <f t="shared" ca="1" si="253"/>
        <v>0</v>
      </c>
      <c r="M3307">
        <f t="shared" ca="1" si="254"/>
        <v>26.74381141999995</v>
      </c>
    </row>
    <row r="3308" spans="1:13" x14ac:dyDescent="0.3">
      <c r="A3308" s="1">
        <v>41026</v>
      </c>
      <c r="B3308">
        <f>VLOOKUP($A3308,DataAdjust!$A:$K,9,FALSE)</f>
        <v>61.440028999999996</v>
      </c>
      <c r="C3308">
        <f>VLOOKUP($A3308,DataAdjust!$A:$K,10,FALSE)</f>
        <v>61.770022999999995</v>
      </c>
      <c r="D3308">
        <f>VLOOKUP($A3308,DataAdjust!$A:$K,11,FALSE)</f>
        <v>61.090023000000002</v>
      </c>
      <c r="E3308">
        <f>VLOOKUP($A3308,DataAdjust!$A:$K,6,FALSE)</f>
        <v>61.560023999999999</v>
      </c>
      <c r="F3308">
        <f>VLOOKUP($A3308,DataAdjust!$A:$K,7,FALSE)</f>
        <v>46003800</v>
      </c>
      <c r="G3308">
        <f t="shared" ca="1" si="250"/>
        <v>59.788408116666659</v>
      </c>
      <c r="H3308">
        <f t="shared" ca="1" si="250"/>
        <v>60.480851375</v>
      </c>
      <c r="I3308">
        <f t="shared" ca="1" si="251"/>
        <v>1</v>
      </c>
      <c r="J3308">
        <f ca="1">IF(AND(I3307=0,I3308=1),B3309,IF(AND(I3308=1,I3307=1),J3307,0))</f>
        <v>52.646915999999997</v>
      </c>
      <c r="K3308">
        <f t="shared" ca="1" si="252"/>
        <v>0</v>
      </c>
      <c r="L3308">
        <f t="shared" ca="1" si="253"/>
        <v>0</v>
      </c>
      <c r="M3308">
        <f t="shared" ca="1" si="254"/>
        <v>26.74381141999995</v>
      </c>
    </row>
    <row r="3309" spans="1:13" x14ac:dyDescent="0.3">
      <c r="A3309" s="1">
        <v>41029</v>
      </c>
      <c r="B3309">
        <f>VLOOKUP($A3309,DataAdjust!$A:$K,9,FALSE)</f>
        <v>61.400578000000003</v>
      </c>
      <c r="C3309">
        <f>VLOOKUP($A3309,DataAdjust!$A:$K,10,FALSE)</f>
        <v>61.530575000000006</v>
      </c>
      <c r="D3309">
        <f>VLOOKUP($A3309,DataAdjust!$A:$K,11,FALSE)</f>
        <v>61.070575999999996</v>
      </c>
      <c r="E3309">
        <f>VLOOKUP($A3309,DataAdjust!$A:$K,6,FALSE)</f>
        <v>61.120578999999999</v>
      </c>
      <c r="F3309">
        <f>VLOOKUP($A3309,DataAdjust!$A:$K,7,FALSE)</f>
        <v>37787700</v>
      </c>
      <c r="G3309">
        <f t="shared" ca="1" si="250"/>
        <v>59.874677049999981</v>
      </c>
      <c r="H3309">
        <f t="shared" ca="1" si="250"/>
        <v>60.498017125000004</v>
      </c>
      <c r="I3309">
        <f t="shared" ca="1" si="251"/>
        <v>1</v>
      </c>
      <c r="J3309">
        <f ca="1">IF(AND(I3308=0,I3309=1),B3310,IF(AND(I3309=1,I3308=1),J3308,0))</f>
        <v>52.646915999999997</v>
      </c>
      <c r="K3309">
        <f t="shared" ca="1" si="252"/>
        <v>0</v>
      </c>
      <c r="L3309">
        <f t="shared" ca="1" si="253"/>
        <v>0</v>
      </c>
      <c r="M3309">
        <f t="shared" ca="1" si="254"/>
        <v>26.74381141999995</v>
      </c>
    </row>
    <row r="3310" spans="1:13" x14ac:dyDescent="0.3">
      <c r="A3310" s="1">
        <v>41030</v>
      </c>
      <c r="B3310">
        <f>VLOOKUP($A3310,DataAdjust!$A:$K,9,FALSE)</f>
        <v>61.04128200000001</v>
      </c>
      <c r="C3310">
        <f>VLOOKUP($A3310,DataAdjust!$A:$K,10,FALSE)</f>
        <v>61.981277000000006</v>
      </c>
      <c r="D3310">
        <f>VLOOKUP($A3310,DataAdjust!$A:$K,11,FALSE)</f>
        <v>60.941276000000002</v>
      </c>
      <c r="E3310">
        <f>VLOOKUP($A3310,DataAdjust!$A:$K,6,FALSE)</f>
        <v>61.221283</v>
      </c>
      <c r="F3310">
        <f>VLOOKUP($A3310,DataAdjust!$A:$K,7,FALSE)</f>
        <v>37643800</v>
      </c>
      <c r="G3310">
        <f t="shared" ca="1" si="250"/>
        <v>59.94982899999998</v>
      </c>
      <c r="H3310">
        <f t="shared" ca="1" si="250"/>
        <v>60.613603374999997</v>
      </c>
      <c r="I3310">
        <f t="shared" ca="1" si="251"/>
        <v>1</v>
      </c>
      <c r="J3310">
        <f ca="1">IF(AND(I3309=0,I3310=1),B3311,IF(AND(I3310=1,I3309=1),J3309,0))</f>
        <v>52.646915999999997</v>
      </c>
      <c r="K3310">
        <f t="shared" ca="1" si="252"/>
        <v>0</v>
      </c>
      <c r="L3310">
        <f t="shared" ca="1" si="253"/>
        <v>0</v>
      </c>
      <c r="M3310">
        <f t="shared" ca="1" si="254"/>
        <v>26.74381141999995</v>
      </c>
    </row>
    <row r="3311" spans="1:13" x14ac:dyDescent="0.3">
      <c r="A3311" s="1">
        <v>41031</v>
      </c>
      <c r="B3311">
        <f>VLOOKUP($A3311,DataAdjust!$A:$K,9,FALSE)</f>
        <v>60.875232000000011</v>
      </c>
      <c r="C3311">
        <f>VLOOKUP($A3311,DataAdjust!$A:$K,10,FALSE)</f>
        <v>61.445232000000004</v>
      </c>
      <c r="D3311">
        <f>VLOOKUP($A3311,DataAdjust!$A:$K,11,FALSE)</f>
        <v>60.71522800000001</v>
      </c>
      <c r="E3311">
        <f>VLOOKUP($A3311,DataAdjust!$A:$K,6,FALSE)</f>
        <v>61.395229</v>
      </c>
      <c r="F3311">
        <f>VLOOKUP($A3311,DataAdjust!$A:$K,7,FALSE)</f>
        <v>38299300</v>
      </c>
      <c r="G3311">
        <f t="shared" ca="1" si="250"/>
        <v>60.028641399999977</v>
      </c>
      <c r="H3311">
        <f t="shared" ca="1" si="250"/>
        <v>60.771530874999996</v>
      </c>
      <c r="I3311">
        <f t="shared" ca="1" si="251"/>
        <v>1</v>
      </c>
      <c r="J3311">
        <f ca="1">IF(AND(I3310=0,I3311=1),B3312,IF(AND(I3311=1,I3310=1),J3310,0))</f>
        <v>52.646915999999997</v>
      </c>
      <c r="K3311">
        <f t="shared" ca="1" si="252"/>
        <v>0</v>
      </c>
      <c r="L3311">
        <f t="shared" ca="1" si="253"/>
        <v>0</v>
      </c>
      <c r="M3311">
        <f t="shared" ca="1" si="254"/>
        <v>26.74381141999995</v>
      </c>
    </row>
    <row r="3312" spans="1:13" x14ac:dyDescent="0.3">
      <c r="A3312" s="1">
        <v>41032</v>
      </c>
      <c r="B3312">
        <f>VLOOKUP($A3312,DataAdjust!$A:$K,9,FALSE)</f>
        <v>61.495204999999999</v>
      </c>
      <c r="C3312">
        <f>VLOOKUP($A3312,DataAdjust!$A:$K,10,FALSE)</f>
        <v>61.545209</v>
      </c>
      <c r="D3312">
        <f>VLOOKUP($A3312,DataAdjust!$A:$K,11,FALSE)</f>
        <v>60.575207000000006</v>
      </c>
      <c r="E3312">
        <f>VLOOKUP($A3312,DataAdjust!$A:$K,6,FALSE)</f>
        <v>60.745204999999999</v>
      </c>
      <c r="F3312">
        <f>VLOOKUP($A3312,DataAdjust!$A:$K,7,FALSE)</f>
        <v>51297600</v>
      </c>
      <c r="G3312">
        <f t="shared" ca="1" si="250"/>
        <v>60.094639916666651</v>
      </c>
      <c r="H3312">
        <f t="shared" ca="1" si="250"/>
        <v>60.916868999999998</v>
      </c>
      <c r="I3312">
        <f t="shared" ca="1" si="251"/>
        <v>1</v>
      </c>
      <c r="J3312">
        <f ca="1">IF(AND(I3311=0,I3312=1),B3313,IF(AND(I3312=1,I3311=1),J3311,0))</f>
        <v>52.646915999999997</v>
      </c>
      <c r="K3312">
        <f t="shared" ca="1" si="252"/>
        <v>0</v>
      </c>
      <c r="L3312">
        <f t="shared" ca="1" si="253"/>
        <v>0</v>
      </c>
      <c r="M3312">
        <f t="shared" ca="1" si="254"/>
        <v>26.74381141999995</v>
      </c>
    </row>
    <row r="3313" spans="1:13" x14ac:dyDescent="0.3">
      <c r="A3313" s="1">
        <v>41033</v>
      </c>
      <c r="B3313">
        <f>VLOOKUP($A3313,DataAdjust!$A:$K,9,FALSE)</f>
        <v>60.274578000000005</v>
      </c>
      <c r="C3313">
        <f>VLOOKUP($A3313,DataAdjust!$A:$K,10,FALSE)</f>
        <v>60.884578000000005</v>
      </c>
      <c r="D3313">
        <f>VLOOKUP($A3313,DataAdjust!$A:$K,11,FALSE)</f>
        <v>59.224582000000012</v>
      </c>
      <c r="E3313">
        <f>VLOOKUP($A3313,DataAdjust!$A:$K,6,FALSE)</f>
        <v>59.234577000000002</v>
      </c>
      <c r="F3313">
        <f>VLOOKUP($A3313,DataAdjust!$A:$K,7,FALSE)</f>
        <v>107554000</v>
      </c>
      <c r="G3313">
        <f t="shared" ca="1" si="250"/>
        <v>60.13043448333331</v>
      </c>
      <c r="H3313">
        <f t="shared" ca="1" si="250"/>
        <v>60.913434374999994</v>
      </c>
      <c r="I3313">
        <f t="shared" ca="1" si="251"/>
        <v>1</v>
      </c>
      <c r="J3313">
        <f ca="1">IF(AND(I3312=0,I3313=1),B3314,IF(AND(I3313=1,I3312=1),J3312,0))</f>
        <v>52.646915999999997</v>
      </c>
      <c r="K3313">
        <f t="shared" ca="1" si="252"/>
        <v>0</v>
      </c>
      <c r="L3313">
        <f t="shared" ca="1" si="253"/>
        <v>0</v>
      </c>
      <c r="M3313">
        <f t="shared" ca="1" si="254"/>
        <v>26.74381141999995</v>
      </c>
    </row>
    <row r="3314" spans="1:13" x14ac:dyDescent="0.3">
      <c r="A3314" s="1">
        <v>41036</v>
      </c>
      <c r="B3314">
        <f>VLOOKUP($A3314,DataAdjust!$A:$K,9,FALSE)</f>
        <v>58.839534999999991</v>
      </c>
      <c r="C3314">
        <f>VLOOKUP($A3314,DataAdjust!$A:$K,10,FALSE)</f>
        <v>59.599536999999991</v>
      </c>
      <c r="D3314">
        <f>VLOOKUP($A3314,DataAdjust!$A:$K,11,FALSE)</f>
        <v>58.819538000000001</v>
      </c>
      <c r="E3314">
        <f>VLOOKUP($A3314,DataAdjust!$A:$K,6,FALSE)</f>
        <v>59.289538999999998</v>
      </c>
      <c r="F3314">
        <f>VLOOKUP($A3314,DataAdjust!$A:$K,7,FALSE)</f>
        <v>50267800</v>
      </c>
      <c r="G3314">
        <f t="shared" ca="1" si="250"/>
        <v>60.16029001666665</v>
      </c>
      <c r="H3314">
        <f t="shared" ca="1" si="250"/>
        <v>60.720031124999998</v>
      </c>
      <c r="I3314">
        <f t="shared" ca="1" si="251"/>
        <v>1</v>
      </c>
      <c r="J3314">
        <f ca="1">IF(AND(I3313=0,I3314=1),B3315,IF(AND(I3314=1,I3313=1),J3313,0))</f>
        <v>52.646915999999997</v>
      </c>
      <c r="K3314">
        <f t="shared" ca="1" si="252"/>
        <v>0</v>
      </c>
      <c r="L3314">
        <f t="shared" ca="1" si="253"/>
        <v>0</v>
      </c>
      <c r="M3314">
        <f t="shared" ca="1" si="254"/>
        <v>26.74381141999995</v>
      </c>
    </row>
    <row r="3315" spans="1:13" x14ac:dyDescent="0.3">
      <c r="A3315" s="1">
        <v>41037</v>
      </c>
      <c r="B3315">
        <f>VLOOKUP($A3315,DataAdjust!$A:$K,9,FALSE)</f>
        <v>58.899801999999994</v>
      </c>
      <c r="C3315">
        <f>VLOOKUP($A3315,DataAdjust!$A:$K,10,FALSE)</f>
        <v>59.289801999999995</v>
      </c>
      <c r="D3315">
        <f>VLOOKUP($A3315,DataAdjust!$A:$K,11,FALSE)</f>
        <v>58.029803999999992</v>
      </c>
      <c r="E3315">
        <f>VLOOKUP($A3315,DataAdjust!$A:$K,6,FALSE)</f>
        <v>59.069800999999998</v>
      </c>
      <c r="F3315">
        <f>VLOOKUP($A3315,DataAdjust!$A:$K,7,FALSE)</f>
        <v>72659700</v>
      </c>
      <c r="G3315">
        <f t="shared" ca="1" si="250"/>
        <v>60.19318586666666</v>
      </c>
      <c r="H3315">
        <f t="shared" ca="1" si="250"/>
        <v>60.454529624999999</v>
      </c>
      <c r="I3315">
        <f t="shared" ca="1" si="251"/>
        <v>1</v>
      </c>
      <c r="J3315">
        <f ca="1">IF(AND(I3314=0,I3315=1),B3316,IF(AND(I3315=1,I3314=1),J3314,0))</f>
        <v>52.646915999999997</v>
      </c>
      <c r="K3315">
        <f t="shared" ca="1" si="252"/>
        <v>0</v>
      </c>
      <c r="L3315">
        <f t="shared" ca="1" si="253"/>
        <v>0</v>
      </c>
      <c r="M3315">
        <f t="shared" ca="1" si="254"/>
        <v>26.74381141999995</v>
      </c>
    </row>
    <row r="3316" spans="1:13" x14ac:dyDescent="0.3">
      <c r="A3316" s="1">
        <v>41038</v>
      </c>
      <c r="B3316">
        <f>VLOOKUP($A3316,DataAdjust!$A:$K,9,FALSE)</f>
        <v>58.336688000000009</v>
      </c>
      <c r="C3316">
        <f>VLOOKUP($A3316,DataAdjust!$A:$K,10,FALSE)</f>
        <v>59.246688000000013</v>
      </c>
      <c r="D3316">
        <f>VLOOKUP($A3316,DataAdjust!$A:$K,11,FALSE)</f>
        <v>58.076686000000009</v>
      </c>
      <c r="E3316">
        <f>VLOOKUP($A3316,DataAdjust!$A:$K,6,FALSE)</f>
        <v>58.886687999999999</v>
      </c>
      <c r="F3316">
        <f>VLOOKUP($A3316,DataAdjust!$A:$K,7,FALSE)</f>
        <v>85715300</v>
      </c>
      <c r="G3316">
        <f t="shared" ca="1" si="250"/>
        <v>60.21419493333331</v>
      </c>
      <c r="H3316">
        <f t="shared" ca="1" si="250"/>
        <v>60.120362624999991</v>
      </c>
      <c r="I3316">
        <f t="shared" ca="1" si="251"/>
        <v>0</v>
      </c>
      <c r="J3316">
        <f ca="1">IF(AND(I3315=0,I3316=1),B3317,IF(AND(I3316=1,I3315=1),J3315,0))</f>
        <v>0</v>
      </c>
      <c r="K3316">
        <f t="shared" ca="1" si="252"/>
        <v>59.187671999999992</v>
      </c>
      <c r="L3316">
        <f t="shared" ca="1" si="253"/>
        <v>6.2775214199999949</v>
      </c>
      <c r="M3316">
        <f t="shared" ca="1" si="254"/>
        <v>33.021332839999943</v>
      </c>
    </row>
    <row r="3317" spans="1:13" x14ac:dyDescent="0.3">
      <c r="A3317" s="1">
        <v>41039</v>
      </c>
      <c r="B3317">
        <f>VLOOKUP($A3317,DataAdjust!$A:$K,9,FALSE)</f>
        <v>59.187671999999992</v>
      </c>
      <c r="C3317">
        <f>VLOOKUP($A3317,DataAdjust!$A:$K,10,FALSE)</f>
        <v>59.207667999999998</v>
      </c>
      <c r="D3317">
        <f>VLOOKUP($A3317,DataAdjust!$A:$K,11,FALSE)</f>
        <v>58.527671999999995</v>
      </c>
      <c r="E3317">
        <f>VLOOKUP($A3317,DataAdjust!$A:$K,6,FALSE)</f>
        <v>58.767673000000002</v>
      </c>
      <c r="F3317">
        <f>VLOOKUP($A3317,DataAdjust!$A:$K,7,FALSE)</f>
        <v>49448900</v>
      </c>
      <c r="G3317">
        <f t="shared" ca="1" si="250"/>
        <v>60.230783016666656</v>
      </c>
      <c r="H3317">
        <f t="shared" ca="1" si="250"/>
        <v>59.826249374999996</v>
      </c>
      <c r="I3317">
        <f t="shared" ca="1" si="251"/>
        <v>0</v>
      </c>
      <c r="J3317">
        <f ca="1">IF(AND(I3316=0,I3317=1),B3318,IF(AND(I3317=1,I3316=1),J3316,0))</f>
        <v>0</v>
      </c>
      <c r="K3317">
        <f t="shared" ca="1" si="252"/>
        <v>0</v>
      </c>
      <c r="L3317">
        <f t="shared" ca="1" si="253"/>
        <v>0</v>
      </c>
      <c r="M3317">
        <f t="shared" ca="1" si="254"/>
        <v>33.021332839999943</v>
      </c>
    </row>
    <row r="3318" spans="1:13" x14ac:dyDescent="0.3">
      <c r="A3318" s="1">
        <v>41040</v>
      </c>
      <c r="B3318">
        <f>VLOOKUP($A3318,DataAdjust!$A:$K,9,FALSE)</f>
        <v>58.548511999999995</v>
      </c>
      <c r="C3318">
        <f>VLOOKUP($A3318,DataAdjust!$A:$K,10,FALSE)</f>
        <v>59.438511999999989</v>
      </c>
      <c r="D3318">
        <f>VLOOKUP($A3318,DataAdjust!$A:$K,11,FALSE)</f>
        <v>58.488510999999988</v>
      </c>
      <c r="E3318">
        <f>VLOOKUP($A3318,DataAdjust!$A:$K,6,FALSE)</f>
        <v>58.758510999999999</v>
      </c>
      <c r="F3318">
        <f>VLOOKUP($A3318,DataAdjust!$A:$K,7,FALSE)</f>
        <v>47099900</v>
      </c>
      <c r="G3318">
        <f t="shared" ca="1" si="250"/>
        <v>60.253920883333308</v>
      </c>
      <c r="H3318">
        <f t="shared" ca="1" si="250"/>
        <v>59.518402875</v>
      </c>
      <c r="I3318">
        <f t="shared" ca="1" si="251"/>
        <v>0</v>
      </c>
      <c r="J3318">
        <f ca="1">IF(AND(I3317=0,I3318=1),B3319,IF(AND(I3318=1,I3317=1),J3317,0))</f>
        <v>0</v>
      </c>
      <c r="K3318">
        <f t="shared" ca="1" si="252"/>
        <v>0</v>
      </c>
      <c r="L3318">
        <f t="shared" ca="1" si="253"/>
        <v>0</v>
      </c>
      <c r="M3318">
        <f t="shared" ca="1" si="254"/>
        <v>33.021332839999943</v>
      </c>
    </row>
    <row r="3319" spans="1:13" x14ac:dyDescent="0.3">
      <c r="A3319" s="1">
        <v>41043</v>
      </c>
      <c r="B3319">
        <f>VLOOKUP($A3319,DataAdjust!$A:$K,9,FALSE)</f>
        <v>58.259200999999997</v>
      </c>
      <c r="C3319">
        <f>VLOOKUP($A3319,DataAdjust!$A:$K,10,FALSE)</f>
        <v>58.709201999999991</v>
      </c>
      <c r="D3319">
        <f>VLOOKUP($A3319,DataAdjust!$A:$K,11,FALSE)</f>
        <v>58.109199999999994</v>
      </c>
      <c r="E3319">
        <f>VLOOKUP($A3319,DataAdjust!$A:$K,6,FALSE)</f>
        <v>58.209201999999998</v>
      </c>
      <c r="F3319">
        <f>VLOOKUP($A3319,DataAdjust!$A:$K,7,FALSE)</f>
        <v>46360000</v>
      </c>
      <c r="G3319">
        <f t="shared" ca="1" si="250"/>
        <v>60.254803099999982</v>
      </c>
      <c r="H3319">
        <f t="shared" ca="1" si="250"/>
        <v>59.120149499999997</v>
      </c>
      <c r="I3319">
        <f t="shared" ca="1" si="251"/>
        <v>0</v>
      </c>
      <c r="J3319">
        <f ca="1">IF(AND(I3318=0,I3319=1),B3320,IF(AND(I3319=1,I3318=1),J3318,0))</f>
        <v>0</v>
      </c>
      <c r="K3319">
        <f t="shared" ca="1" si="252"/>
        <v>0</v>
      </c>
      <c r="L3319">
        <f t="shared" ca="1" si="253"/>
        <v>0</v>
      </c>
      <c r="M3319">
        <f t="shared" ca="1" si="254"/>
        <v>33.021332839999943</v>
      </c>
    </row>
    <row r="3320" spans="1:13" x14ac:dyDescent="0.3">
      <c r="A3320" s="1">
        <v>41044</v>
      </c>
      <c r="B3320">
        <f>VLOOKUP($A3320,DataAdjust!$A:$K,9,FALSE)</f>
        <v>58.396946</v>
      </c>
      <c r="C3320">
        <f>VLOOKUP($A3320,DataAdjust!$A:$K,10,FALSE)</f>
        <v>58.916943000000003</v>
      </c>
      <c r="D3320">
        <f>VLOOKUP($A3320,DataAdjust!$A:$K,11,FALSE)</f>
        <v>57.906944000000003</v>
      </c>
      <c r="E3320">
        <f>VLOOKUP($A3320,DataAdjust!$A:$K,6,FALSE)</f>
        <v>58.016945</v>
      </c>
      <c r="F3320">
        <f>VLOOKUP($A3320,DataAdjust!$A:$K,7,FALSE)</f>
        <v>66908600</v>
      </c>
      <c r="G3320">
        <f t="shared" ca="1" si="250"/>
        <v>60.255527766666646</v>
      </c>
      <c r="H3320">
        <f t="shared" ca="1" si="250"/>
        <v>58.779116999999999</v>
      </c>
      <c r="I3320">
        <f t="shared" ca="1" si="251"/>
        <v>0</v>
      </c>
      <c r="J3320">
        <f ca="1">IF(AND(I3319=0,I3320=1),B3321,IF(AND(I3320=1,I3319=1),J3319,0))</f>
        <v>0</v>
      </c>
      <c r="K3320">
        <f t="shared" ca="1" si="252"/>
        <v>0</v>
      </c>
      <c r="L3320">
        <f t="shared" ca="1" si="253"/>
        <v>0</v>
      </c>
      <c r="M3320">
        <f t="shared" ca="1" si="254"/>
        <v>33.021332839999943</v>
      </c>
    </row>
    <row r="3321" spans="1:13" x14ac:dyDescent="0.3">
      <c r="A3321" s="1">
        <v>41045</v>
      </c>
      <c r="B3321">
        <f>VLOOKUP($A3321,DataAdjust!$A:$K,9,FALSE)</f>
        <v>58.273265000000002</v>
      </c>
      <c r="C3321">
        <f>VLOOKUP($A3321,DataAdjust!$A:$K,10,FALSE)</f>
        <v>58.463263999999995</v>
      </c>
      <c r="D3321">
        <f>VLOOKUP($A3321,DataAdjust!$A:$K,11,FALSE)</f>
        <v>57.493265999999998</v>
      </c>
      <c r="E3321">
        <f>VLOOKUP($A3321,DataAdjust!$A:$K,6,FALSE)</f>
        <v>57.623263999999999</v>
      </c>
      <c r="F3321">
        <f>VLOOKUP($A3321,DataAdjust!$A:$K,7,FALSE)</f>
        <v>52825900</v>
      </c>
      <c r="G3321">
        <f t="shared" ca="1" si="250"/>
        <v>60.246949149999978</v>
      </c>
      <c r="H3321">
        <f t="shared" ca="1" si="250"/>
        <v>58.577702875</v>
      </c>
      <c r="I3321">
        <f t="shared" ca="1" si="251"/>
        <v>0</v>
      </c>
      <c r="J3321">
        <f ca="1">IF(AND(I3320=0,I3321=1),B3322,IF(AND(I3321=1,I3320=1),J3320,0))</f>
        <v>0</v>
      </c>
      <c r="K3321">
        <f t="shared" ca="1" si="252"/>
        <v>0</v>
      </c>
      <c r="L3321">
        <f t="shared" ca="1" si="253"/>
        <v>0</v>
      </c>
      <c r="M3321">
        <f t="shared" ca="1" si="254"/>
        <v>33.021332839999943</v>
      </c>
    </row>
    <row r="3322" spans="1:13" x14ac:dyDescent="0.3">
      <c r="A3322" s="1">
        <v>41046</v>
      </c>
      <c r="B3322">
        <f>VLOOKUP($A3322,DataAdjust!$A:$K,9,FALSE)</f>
        <v>57.755615000000006</v>
      </c>
      <c r="C3322">
        <f>VLOOKUP($A3322,DataAdjust!$A:$K,10,FALSE)</f>
        <v>57.855617000000002</v>
      </c>
      <c r="D3322">
        <f>VLOOKUP($A3322,DataAdjust!$A:$K,11,FALSE)</f>
        <v>56.395614000000002</v>
      </c>
      <c r="E3322">
        <f>VLOOKUP($A3322,DataAdjust!$A:$K,6,FALSE)</f>
        <v>56.405616999999999</v>
      </c>
      <c r="F3322">
        <f>VLOOKUP($A3322,DataAdjust!$A:$K,7,FALSE)</f>
        <v>62253900</v>
      </c>
      <c r="G3322">
        <f t="shared" ca="1" si="250"/>
        <v>60.22249383333331</v>
      </c>
      <c r="H3322">
        <f t="shared" ca="1" si="250"/>
        <v>58.217212625000002</v>
      </c>
      <c r="I3322">
        <f t="shared" ca="1" si="251"/>
        <v>0</v>
      </c>
      <c r="J3322">
        <f ca="1">IF(AND(I3321=0,I3322=1),B3323,IF(AND(I3322=1,I3321=1),J3321,0))</f>
        <v>0</v>
      </c>
      <c r="K3322">
        <f t="shared" ca="1" si="252"/>
        <v>0</v>
      </c>
      <c r="L3322">
        <f t="shared" ca="1" si="253"/>
        <v>0</v>
      </c>
      <c r="M3322">
        <f t="shared" ca="1" si="254"/>
        <v>33.021332839999943</v>
      </c>
    </row>
    <row r="3323" spans="1:13" x14ac:dyDescent="0.3">
      <c r="A3323" s="1">
        <v>41047</v>
      </c>
      <c r="B3323">
        <f>VLOOKUP($A3323,DataAdjust!$A:$K,9,FALSE)</f>
        <v>56.663201000000001</v>
      </c>
      <c r="C3323">
        <f>VLOOKUP($A3323,DataAdjust!$A:$K,10,FALSE)</f>
        <v>56.823201000000005</v>
      </c>
      <c r="D3323">
        <f>VLOOKUP($A3323,DataAdjust!$A:$K,11,FALSE)</f>
        <v>55.623200000000004</v>
      </c>
      <c r="E3323">
        <f>VLOOKUP($A3323,DataAdjust!$A:$K,6,FALSE)</f>
        <v>55.673203000000001</v>
      </c>
      <c r="F3323">
        <f>VLOOKUP($A3323,DataAdjust!$A:$K,7,FALSE)</f>
        <v>79496500</v>
      </c>
      <c r="G3323">
        <f t="shared" ca="1" si="250"/>
        <v>60.179433983333304</v>
      </c>
      <c r="H3323">
        <f t="shared" ca="1" si="250"/>
        <v>57.792637875000004</v>
      </c>
      <c r="I3323">
        <f t="shared" ca="1" si="251"/>
        <v>0</v>
      </c>
      <c r="J3323">
        <f ca="1">IF(AND(I3322=0,I3323=1),B3324,IF(AND(I3323=1,I3322=1),J3322,0))</f>
        <v>0</v>
      </c>
      <c r="K3323">
        <f t="shared" ca="1" si="252"/>
        <v>0</v>
      </c>
      <c r="L3323">
        <f t="shared" ca="1" si="253"/>
        <v>0</v>
      </c>
      <c r="M3323">
        <f t="shared" ca="1" si="254"/>
        <v>33.021332839999943</v>
      </c>
    </row>
    <row r="3324" spans="1:13" x14ac:dyDescent="0.3">
      <c r="A3324" s="1">
        <v>41050</v>
      </c>
      <c r="B3324">
        <f>VLOOKUP($A3324,DataAdjust!$A:$K,9,FALSE)</f>
        <v>55.649589999999996</v>
      </c>
      <c r="C3324">
        <f>VLOOKUP($A3324,DataAdjust!$A:$K,10,FALSE)</f>
        <v>57.289589999999997</v>
      </c>
      <c r="D3324">
        <f>VLOOKUP($A3324,DataAdjust!$A:$K,11,FALSE)</f>
        <v>55.569587999999996</v>
      </c>
      <c r="E3324">
        <f>VLOOKUP($A3324,DataAdjust!$A:$K,6,FALSE)</f>
        <v>57.229588</v>
      </c>
      <c r="F3324">
        <f>VLOOKUP($A3324,DataAdjust!$A:$K,7,FALSE)</f>
        <v>61473000</v>
      </c>
      <c r="G3324">
        <f t="shared" ca="1" si="250"/>
        <v>60.158962549999984</v>
      </c>
      <c r="H3324">
        <f t="shared" ca="1" si="250"/>
        <v>57.585500374999995</v>
      </c>
      <c r="I3324">
        <f t="shared" ca="1" si="251"/>
        <v>0</v>
      </c>
      <c r="J3324">
        <f ca="1">IF(AND(I3323=0,I3324=1),B3325,IF(AND(I3324=1,I3323=1),J3323,0))</f>
        <v>0</v>
      </c>
      <c r="K3324">
        <f t="shared" ca="1" si="252"/>
        <v>0</v>
      </c>
      <c r="L3324">
        <f t="shared" ca="1" si="253"/>
        <v>0</v>
      </c>
      <c r="M3324">
        <f t="shared" ca="1" si="254"/>
        <v>33.021332839999943</v>
      </c>
    </row>
    <row r="3325" spans="1:13" x14ac:dyDescent="0.3">
      <c r="A3325" s="1">
        <v>41051</v>
      </c>
      <c r="B3325">
        <f>VLOOKUP($A3325,DataAdjust!$A:$K,9,FALSE)</f>
        <v>57.415497000000002</v>
      </c>
      <c r="C3325">
        <f>VLOOKUP($A3325,DataAdjust!$A:$K,10,FALSE)</f>
        <v>57.675499000000002</v>
      </c>
      <c r="D3325">
        <f>VLOOKUP($A3325,DataAdjust!$A:$K,11,FALSE)</f>
        <v>56.715499999999999</v>
      </c>
      <c r="E3325">
        <f>VLOOKUP($A3325,DataAdjust!$A:$K,6,FALSE)</f>
        <v>57.165497000000002</v>
      </c>
      <c r="F3325">
        <f>VLOOKUP($A3325,DataAdjust!$A:$K,7,FALSE)</f>
        <v>62954800</v>
      </c>
      <c r="G3325">
        <f t="shared" ca="1" si="250"/>
        <v>60.136051866666648</v>
      </c>
      <c r="H3325">
        <f t="shared" ca="1" si="250"/>
        <v>57.385228374999997</v>
      </c>
      <c r="I3325">
        <f t="shared" ca="1" si="251"/>
        <v>0</v>
      </c>
      <c r="J3325">
        <f ca="1">IF(AND(I3324=0,I3325=1),B3326,IF(AND(I3325=1,I3324=1),J3324,0))</f>
        <v>0</v>
      </c>
      <c r="K3325">
        <f t="shared" ca="1" si="252"/>
        <v>0</v>
      </c>
      <c r="L3325">
        <f t="shared" ca="1" si="253"/>
        <v>0</v>
      </c>
      <c r="M3325">
        <f t="shared" ca="1" si="254"/>
        <v>33.021332839999943</v>
      </c>
    </row>
    <row r="3326" spans="1:13" x14ac:dyDescent="0.3">
      <c r="A3326" s="1">
        <v>41052</v>
      </c>
      <c r="B3326">
        <f>VLOOKUP($A3326,DataAdjust!$A:$K,9,FALSE)</f>
        <v>56.625366999999997</v>
      </c>
      <c r="C3326">
        <f>VLOOKUP($A3326,DataAdjust!$A:$K,10,FALSE)</f>
        <v>57.425366000000004</v>
      </c>
      <c r="D3326">
        <f>VLOOKUP($A3326,DataAdjust!$A:$K,11,FALSE)</f>
        <v>56.085366</v>
      </c>
      <c r="E3326">
        <f>VLOOKUP($A3326,DataAdjust!$A:$K,6,FALSE)</f>
        <v>57.275368</v>
      </c>
      <c r="F3326">
        <f>VLOOKUP($A3326,DataAdjust!$A:$K,7,FALSE)</f>
        <v>56951100</v>
      </c>
      <c r="G3326">
        <f t="shared" ca="1" si="250"/>
        <v>60.105071383333311</v>
      </c>
      <c r="H3326">
        <f t="shared" ca="1" si="250"/>
        <v>57.199835499999999</v>
      </c>
      <c r="I3326">
        <f t="shared" ca="1" si="251"/>
        <v>0</v>
      </c>
      <c r="J3326">
        <f ca="1">IF(AND(I3325=0,I3326=1),B3327,IF(AND(I3326=1,I3325=1),J3325,0))</f>
        <v>0</v>
      </c>
      <c r="K3326">
        <f t="shared" ca="1" si="252"/>
        <v>0</v>
      </c>
      <c r="L3326">
        <f t="shared" ca="1" si="253"/>
        <v>0</v>
      </c>
      <c r="M3326">
        <f t="shared" ca="1" si="254"/>
        <v>33.021332839999943</v>
      </c>
    </row>
    <row r="3327" spans="1:13" x14ac:dyDescent="0.3">
      <c r="A3327" s="1">
        <v>41053</v>
      </c>
      <c r="B3327">
        <f>VLOOKUP($A3327,DataAdjust!$A:$K,9,FALSE)</f>
        <v>57.400002000000001</v>
      </c>
      <c r="C3327">
        <f>VLOOKUP($A3327,DataAdjust!$A:$K,10,FALSE)</f>
        <v>57.459999000000003</v>
      </c>
      <c r="D3327">
        <f>VLOOKUP($A3327,DataAdjust!$A:$K,11,FALSE)</f>
        <v>56.439999</v>
      </c>
      <c r="E3327">
        <f>VLOOKUP($A3327,DataAdjust!$A:$K,6,FALSE)</f>
        <v>56.900002000000001</v>
      </c>
      <c r="F3327">
        <f>VLOOKUP($A3327,DataAdjust!$A:$K,7,FALSE)</f>
        <v>83131200</v>
      </c>
      <c r="G3327">
        <f t="shared" ca="1" si="250"/>
        <v>60.072252083333318</v>
      </c>
      <c r="H3327">
        <f t="shared" ca="1" si="250"/>
        <v>57.036185500000002</v>
      </c>
      <c r="I3327">
        <f t="shared" ca="1" si="251"/>
        <v>0</v>
      </c>
      <c r="J3327">
        <f ca="1">IF(AND(I3326=0,I3327=1),B3328,IF(AND(I3327=1,I3326=1),J3326,0))</f>
        <v>0</v>
      </c>
      <c r="K3327">
        <f t="shared" ca="1" si="252"/>
        <v>0</v>
      </c>
      <c r="L3327">
        <f t="shared" ca="1" si="253"/>
        <v>0</v>
      </c>
      <c r="M3327">
        <f t="shared" ca="1" si="254"/>
        <v>33.021332839999943</v>
      </c>
    </row>
    <row r="3328" spans="1:13" x14ac:dyDescent="0.3">
      <c r="A3328" s="1">
        <v>41054</v>
      </c>
      <c r="B3328">
        <f>VLOOKUP($A3328,DataAdjust!$A:$K,9,FALSE)</f>
        <v>56.966758000000006</v>
      </c>
      <c r="C3328">
        <f>VLOOKUP($A3328,DataAdjust!$A:$K,10,FALSE)</f>
        <v>57.076759000000003</v>
      </c>
      <c r="D3328">
        <f>VLOOKUP($A3328,DataAdjust!$A:$K,11,FALSE)</f>
        <v>56.646758000000005</v>
      </c>
      <c r="E3328">
        <f>VLOOKUP($A3328,DataAdjust!$A:$K,6,FALSE)</f>
        <v>56.826759000000003</v>
      </c>
      <c r="F3328">
        <f>VLOOKUP($A3328,DataAdjust!$A:$K,7,FALSE)</f>
        <v>32078900</v>
      </c>
      <c r="G3328">
        <f t="shared" ca="1" si="250"/>
        <v>60.030443433333318</v>
      </c>
      <c r="H3328">
        <f t="shared" ca="1" si="250"/>
        <v>56.887412250000004</v>
      </c>
      <c r="I3328">
        <f t="shared" ca="1" si="251"/>
        <v>0</v>
      </c>
      <c r="J3328">
        <f ca="1">IF(AND(I3327=0,I3328=1),B3329,IF(AND(I3328=1,I3327=1),J3327,0))</f>
        <v>0</v>
      </c>
      <c r="K3328">
        <f t="shared" ca="1" si="252"/>
        <v>0</v>
      </c>
      <c r="L3328">
        <f t="shared" ca="1" si="253"/>
        <v>0</v>
      </c>
      <c r="M3328">
        <f t="shared" ca="1" si="254"/>
        <v>33.021332839999943</v>
      </c>
    </row>
    <row r="3329" spans="1:13" x14ac:dyDescent="0.3">
      <c r="A3329" s="1">
        <v>41058</v>
      </c>
      <c r="B3329">
        <f>VLOOKUP($A3329,DataAdjust!$A:$K,9,FALSE)</f>
        <v>57.340027000000006</v>
      </c>
      <c r="C3329">
        <f>VLOOKUP($A3329,DataAdjust!$A:$K,10,FALSE)</f>
        <v>57.840027000000006</v>
      </c>
      <c r="D3329">
        <f>VLOOKUP($A3329,DataAdjust!$A:$K,11,FALSE)</f>
        <v>56.970024000000002</v>
      </c>
      <c r="E3329">
        <f>VLOOKUP($A3329,DataAdjust!$A:$K,6,FALSE)</f>
        <v>57.550026000000003</v>
      </c>
      <c r="F3329">
        <f>VLOOKUP($A3329,DataAdjust!$A:$K,7,FALSE)</f>
        <v>44216700</v>
      </c>
      <c r="G3329">
        <f t="shared" ca="1" si="250"/>
        <v>60.001450583333316</v>
      </c>
      <c r="H3329">
        <f t="shared" ca="1" si="250"/>
        <v>56.878257499999997</v>
      </c>
      <c r="I3329">
        <f t="shared" ca="1" si="251"/>
        <v>0</v>
      </c>
      <c r="J3329">
        <f ca="1">IF(AND(I3328=0,I3329=1),B3330,IF(AND(I3329=1,I3328=1),J3328,0))</f>
        <v>0</v>
      </c>
      <c r="K3329">
        <f t="shared" ca="1" si="252"/>
        <v>0</v>
      </c>
      <c r="L3329">
        <f t="shared" ca="1" si="253"/>
        <v>0</v>
      </c>
      <c r="M3329">
        <f t="shared" ca="1" si="254"/>
        <v>33.021332839999943</v>
      </c>
    </row>
    <row r="3330" spans="1:13" x14ac:dyDescent="0.3">
      <c r="A3330" s="1">
        <v>41059</v>
      </c>
      <c r="B3330">
        <f>VLOOKUP($A3330,DataAdjust!$A:$K,9,FALSE)</f>
        <v>57.024802999999999</v>
      </c>
      <c r="C3330">
        <f>VLOOKUP($A3330,DataAdjust!$A:$K,10,FALSE)</f>
        <v>57.284801000000002</v>
      </c>
      <c r="D3330">
        <f>VLOOKUP($A3330,DataAdjust!$A:$K,11,FALSE)</f>
        <v>56.414802000000002</v>
      </c>
      <c r="E3330">
        <f>VLOOKUP($A3330,DataAdjust!$A:$K,6,FALSE)</f>
        <v>57.064804000000002</v>
      </c>
      <c r="F3330">
        <f>VLOOKUP($A3330,DataAdjust!$A:$K,7,FALSE)</f>
        <v>56431800</v>
      </c>
      <c r="G3330">
        <f t="shared" ca="1" si="250"/>
        <v>59.974577116666651</v>
      </c>
      <c r="H3330">
        <f t="shared" ca="1" si="250"/>
        <v>56.960655874999993</v>
      </c>
      <c r="I3330">
        <f t="shared" ca="1" si="251"/>
        <v>0</v>
      </c>
      <c r="J3330">
        <f ca="1">IF(AND(I3329=0,I3330=1),B3331,IF(AND(I3330=1,I3329=1),J3329,0))</f>
        <v>0</v>
      </c>
      <c r="K3330">
        <f t="shared" ca="1" si="252"/>
        <v>0</v>
      </c>
      <c r="L3330">
        <f t="shared" ca="1" si="253"/>
        <v>0</v>
      </c>
      <c r="M3330">
        <f t="shared" ca="1" si="254"/>
        <v>33.021332839999943</v>
      </c>
    </row>
    <row r="3331" spans="1:13" x14ac:dyDescent="0.3">
      <c r="A3331" s="1">
        <v>41060</v>
      </c>
      <c r="B3331">
        <f>VLOOKUP($A3331,DataAdjust!$A:$K,9,FALSE)</f>
        <v>57.007598999999999</v>
      </c>
      <c r="C3331">
        <f>VLOOKUP($A3331,DataAdjust!$A:$K,10,FALSE)</f>
        <v>57.167598999999996</v>
      </c>
      <c r="D3331">
        <f>VLOOKUP($A3331,DataAdjust!$A:$K,11,FALSE)</f>
        <v>56.347599000000002</v>
      </c>
      <c r="E3331">
        <f>VLOOKUP($A3331,DataAdjust!$A:$K,6,FALSE)</f>
        <v>56.817599999999999</v>
      </c>
      <c r="F3331">
        <f>VLOOKUP($A3331,DataAdjust!$A:$K,7,FALSE)</f>
        <v>55260100</v>
      </c>
      <c r="G3331">
        <f t="shared" ca="1" si="250"/>
        <v>59.953180149999987</v>
      </c>
      <c r="H3331">
        <f t="shared" ca="1" si="250"/>
        <v>57.103705500000004</v>
      </c>
      <c r="I3331">
        <f t="shared" ca="1" si="251"/>
        <v>0</v>
      </c>
      <c r="J3331">
        <f ca="1">IF(AND(I3330=0,I3331=1),B3332,IF(AND(I3331=1,I3330=1),J3330,0))</f>
        <v>0</v>
      </c>
      <c r="K3331">
        <f t="shared" ca="1" si="252"/>
        <v>0</v>
      </c>
      <c r="L3331">
        <f t="shared" ca="1" si="253"/>
        <v>0</v>
      </c>
      <c r="M3331">
        <f t="shared" ca="1" si="254"/>
        <v>33.021332839999943</v>
      </c>
    </row>
    <row r="3332" spans="1:13" x14ac:dyDescent="0.3">
      <c r="A3332" s="1">
        <v>41061</v>
      </c>
      <c r="B3332">
        <f>VLOOKUP($A3332,DataAdjust!$A:$K,9,FALSE)</f>
        <v>55.836979000000007</v>
      </c>
      <c r="C3332">
        <f>VLOOKUP($A3332,DataAdjust!$A:$K,10,FALSE)</f>
        <v>56.216980000000007</v>
      </c>
      <c r="D3332">
        <f>VLOOKUP($A3332,DataAdjust!$A:$K,11,FALSE)</f>
        <v>55.286979000000009</v>
      </c>
      <c r="E3332">
        <f>VLOOKUP($A3332,DataAdjust!$A:$K,6,FALSE)</f>
        <v>55.306980000000003</v>
      </c>
      <c r="F3332">
        <f>VLOOKUP($A3332,DataAdjust!$A:$K,7,FALSE)</f>
        <v>71430800</v>
      </c>
      <c r="G3332">
        <f t="shared" ca="1" si="250"/>
        <v>59.899142166666643</v>
      </c>
      <c r="H3332">
        <f t="shared" ca="1" si="250"/>
        <v>56.863379500000001</v>
      </c>
      <c r="I3332">
        <f t="shared" ca="1" si="251"/>
        <v>0</v>
      </c>
      <c r="J3332">
        <f ca="1">IF(AND(I3331=0,I3332=1),B3333,IF(AND(I3332=1,I3331=1),J3331,0))</f>
        <v>0</v>
      </c>
      <c r="K3332">
        <f t="shared" ca="1" si="252"/>
        <v>0</v>
      </c>
      <c r="L3332">
        <f t="shared" ca="1" si="253"/>
        <v>0</v>
      </c>
      <c r="M3332">
        <f t="shared" ca="1" si="254"/>
        <v>33.021332839999943</v>
      </c>
    </row>
    <row r="3333" spans="1:13" x14ac:dyDescent="0.3">
      <c r="A3333" s="1">
        <v>41064</v>
      </c>
      <c r="B3333">
        <f>VLOOKUP($A3333,DataAdjust!$A:$K,9,FALSE)</f>
        <v>55.438130000000001</v>
      </c>
      <c r="C3333">
        <f>VLOOKUP($A3333,DataAdjust!$A:$K,10,FALSE)</f>
        <v>55.818127000000004</v>
      </c>
      <c r="D3333">
        <f>VLOOKUP($A3333,DataAdjust!$A:$K,11,FALSE)</f>
        <v>54.898128999999997</v>
      </c>
      <c r="E3333">
        <f>VLOOKUP($A3333,DataAdjust!$A:$K,6,FALSE)</f>
        <v>55.728127000000001</v>
      </c>
      <c r="F3333">
        <f>VLOOKUP($A3333,DataAdjust!$A:$K,7,FALSE)</f>
        <v>74119500</v>
      </c>
      <c r="G3333">
        <f t="shared" ca="1" si="250"/>
        <v>59.841612533333318</v>
      </c>
      <c r="H3333">
        <f t="shared" ca="1" si="250"/>
        <v>56.683708250000009</v>
      </c>
      <c r="I3333">
        <f t="shared" ca="1" si="251"/>
        <v>0</v>
      </c>
      <c r="J3333">
        <f ca="1">IF(AND(I3332=0,I3333=1),B3334,IF(AND(I3333=1,I3332=1),J3332,0))</f>
        <v>0</v>
      </c>
      <c r="K3333">
        <f t="shared" ca="1" si="252"/>
        <v>0</v>
      </c>
      <c r="L3333">
        <f t="shared" ca="1" si="253"/>
        <v>0</v>
      </c>
      <c r="M3333">
        <f t="shared" ca="1" si="254"/>
        <v>33.021332839999943</v>
      </c>
    </row>
    <row r="3334" spans="1:13" x14ac:dyDescent="0.3">
      <c r="A3334" s="1">
        <v>41065</v>
      </c>
      <c r="B3334">
        <f>VLOOKUP($A3334,DataAdjust!$A:$K,9,FALSE)</f>
        <v>55.497012999999995</v>
      </c>
      <c r="C3334">
        <f>VLOOKUP($A3334,DataAdjust!$A:$K,10,FALSE)</f>
        <v>56.077014999999996</v>
      </c>
      <c r="D3334">
        <f>VLOOKUP($A3334,DataAdjust!$A:$K,11,FALSE)</f>
        <v>55.467013999999999</v>
      </c>
      <c r="E3334">
        <f>VLOOKUP($A3334,DataAdjust!$A:$K,6,FALSE)</f>
        <v>55.957011999999999</v>
      </c>
      <c r="F3334">
        <f>VLOOKUP($A3334,DataAdjust!$A:$K,7,FALSE)</f>
        <v>47916900</v>
      </c>
      <c r="G3334">
        <f t="shared" ca="1" si="250"/>
        <v>59.783784699999984</v>
      </c>
      <c r="H3334">
        <f t="shared" ca="1" si="250"/>
        <v>56.518913750000003</v>
      </c>
      <c r="I3334">
        <f t="shared" ca="1" si="251"/>
        <v>0</v>
      </c>
      <c r="J3334">
        <f ca="1">IF(AND(I3333=0,I3334=1),B3335,IF(AND(I3334=1,I3333=1),J3333,0))</f>
        <v>0</v>
      </c>
      <c r="K3334">
        <f t="shared" ca="1" si="252"/>
        <v>0</v>
      </c>
      <c r="L3334">
        <f t="shared" ca="1" si="253"/>
        <v>0</v>
      </c>
      <c r="M3334">
        <f t="shared" ca="1" si="254"/>
        <v>33.021332839999943</v>
      </c>
    </row>
    <row r="3335" spans="1:13" x14ac:dyDescent="0.3">
      <c r="A3335" s="1">
        <v>41066</v>
      </c>
      <c r="B3335">
        <f>VLOOKUP($A3335,DataAdjust!$A:$K,9,FALSE)</f>
        <v>56.298741</v>
      </c>
      <c r="C3335">
        <f>VLOOKUP($A3335,DataAdjust!$A:$K,10,FALSE)</f>
        <v>57.288739</v>
      </c>
      <c r="D3335">
        <f>VLOOKUP($A3335,DataAdjust!$A:$K,11,FALSE)</f>
        <v>56.238739000000002</v>
      </c>
      <c r="E3335">
        <f>VLOOKUP($A3335,DataAdjust!$A:$K,6,FALSE)</f>
        <v>57.238739000000002</v>
      </c>
      <c r="F3335">
        <f>VLOOKUP($A3335,DataAdjust!$A:$K,7,FALSE)</f>
        <v>58781800</v>
      </c>
      <c r="G3335">
        <f t="shared" ca="1" si="250"/>
        <v>59.746861733333319</v>
      </c>
      <c r="H3335">
        <f t="shared" ca="1" si="250"/>
        <v>56.561255875000008</v>
      </c>
      <c r="I3335">
        <f t="shared" ca="1" si="251"/>
        <v>0</v>
      </c>
      <c r="J3335">
        <f ca="1">IF(AND(I3334=0,I3335=1),B3336,IF(AND(I3335=1,I3334=1),J3334,0))</f>
        <v>0</v>
      </c>
      <c r="K3335">
        <f t="shared" ca="1" si="252"/>
        <v>0</v>
      </c>
      <c r="L3335">
        <f t="shared" ca="1" si="253"/>
        <v>0</v>
      </c>
      <c r="M3335">
        <f t="shared" ca="1" si="254"/>
        <v>33.021332839999943</v>
      </c>
    </row>
    <row r="3336" spans="1:13" x14ac:dyDescent="0.3">
      <c r="A3336" s="1">
        <v>41067</v>
      </c>
      <c r="B3336">
        <f>VLOOKUP($A3336,DataAdjust!$A:$K,9,FALSE)</f>
        <v>57.919871999999998</v>
      </c>
      <c r="C3336">
        <f>VLOOKUP($A3336,DataAdjust!$A:$K,10,FALSE)</f>
        <v>57.919871999999998</v>
      </c>
      <c r="D3336">
        <f>VLOOKUP($A3336,DataAdjust!$A:$K,11,FALSE)</f>
        <v>56.959873000000002</v>
      </c>
      <c r="E3336">
        <f>VLOOKUP($A3336,DataAdjust!$A:$K,6,FALSE)</f>
        <v>57.009872000000001</v>
      </c>
      <c r="F3336">
        <f>VLOOKUP($A3336,DataAdjust!$A:$K,7,FALSE)</f>
        <v>38414800</v>
      </c>
      <c r="G3336">
        <f t="shared" ca="1" si="250"/>
        <v>59.687692649999988</v>
      </c>
      <c r="H3336">
        <f t="shared" ca="1" si="250"/>
        <v>56.584145000000007</v>
      </c>
      <c r="I3336">
        <f t="shared" ca="1" si="251"/>
        <v>0</v>
      </c>
      <c r="J3336">
        <f ca="1">IF(AND(I3335=0,I3336=1),B3337,IF(AND(I3336=1,I3335=1),J3335,0))</f>
        <v>0</v>
      </c>
      <c r="K3336">
        <f t="shared" ca="1" si="252"/>
        <v>0</v>
      </c>
      <c r="L3336">
        <f t="shared" ca="1" si="253"/>
        <v>0</v>
      </c>
      <c r="M3336">
        <f t="shared" ca="1" si="254"/>
        <v>33.021332839999943</v>
      </c>
    </row>
    <row r="3337" spans="1:13" x14ac:dyDescent="0.3">
      <c r="A3337" s="1">
        <v>41068</v>
      </c>
      <c r="B3337">
        <f>VLOOKUP($A3337,DataAdjust!$A:$K,9,FALSE)</f>
        <v>56.859169000000001</v>
      </c>
      <c r="C3337">
        <f>VLOOKUP($A3337,DataAdjust!$A:$K,10,FALSE)</f>
        <v>57.639172000000002</v>
      </c>
      <c r="D3337">
        <f>VLOOKUP($A3337,DataAdjust!$A:$K,11,FALSE)</f>
        <v>56.649170000000005</v>
      </c>
      <c r="E3337">
        <f>VLOOKUP($A3337,DataAdjust!$A:$K,6,FALSE)</f>
        <v>57.559170000000002</v>
      </c>
      <c r="F3337">
        <f>VLOOKUP($A3337,DataAdjust!$A:$K,7,FALSE)</f>
        <v>39730800</v>
      </c>
      <c r="G3337">
        <f t="shared" ca="1" si="250"/>
        <v>59.634174999999985</v>
      </c>
      <c r="H3337">
        <f t="shared" ca="1" si="250"/>
        <v>56.585288000000006</v>
      </c>
      <c r="I3337">
        <f t="shared" ca="1" si="251"/>
        <v>0</v>
      </c>
      <c r="J3337">
        <f ca="1">IF(AND(I3336=0,I3337=1),B3338,IF(AND(I3337=1,I3336=1),J3336,0))</f>
        <v>0</v>
      </c>
      <c r="K3337">
        <f t="shared" ca="1" si="252"/>
        <v>0</v>
      </c>
      <c r="L3337">
        <f t="shared" ca="1" si="253"/>
        <v>0</v>
      </c>
      <c r="M3337">
        <f t="shared" ca="1" si="254"/>
        <v>33.021332839999943</v>
      </c>
    </row>
    <row r="3338" spans="1:13" x14ac:dyDescent="0.3">
      <c r="A3338" s="1">
        <v>41071</v>
      </c>
      <c r="B3338">
        <f>VLOOKUP($A3338,DataAdjust!$A:$K,9,FALSE)</f>
        <v>58.128731000000002</v>
      </c>
      <c r="C3338">
        <f>VLOOKUP($A3338,DataAdjust!$A:$K,10,FALSE)</f>
        <v>58.158734000000003</v>
      </c>
      <c r="D3338">
        <f>VLOOKUP($A3338,DataAdjust!$A:$K,11,FALSE)</f>
        <v>56.548733000000006</v>
      </c>
      <c r="E3338">
        <f>VLOOKUP($A3338,DataAdjust!$A:$K,6,FALSE)</f>
        <v>56.588734000000002</v>
      </c>
      <c r="F3338">
        <f>VLOOKUP($A3338,DataAdjust!$A:$K,7,FALSE)</f>
        <v>51008900</v>
      </c>
      <c r="G3338">
        <f t="shared" ca="1" si="250"/>
        <v>59.561589383333313</v>
      </c>
      <c r="H3338">
        <f t="shared" ca="1" si="250"/>
        <v>56.525779249999992</v>
      </c>
      <c r="I3338">
        <f t="shared" ca="1" si="251"/>
        <v>0</v>
      </c>
      <c r="J3338">
        <f ca="1">IF(AND(I3337=0,I3338=1),B3339,IF(AND(I3338=1,I3337=1),J3337,0))</f>
        <v>0</v>
      </c>
      <c r="K3338">
        <f t="shared" ca="1" si="252"/>
        <v>0</v>
      </c>
      <c r="L3338">
        <f t="shared" ca="1" si="253"/>
        <v>0</v>
      </c>
      <c r="M3338">
        <f t="shared" ca="1" si="254"/>
        <v>33.021332839999943</v>
      </c>
    </row>
    <row r="3339" spans="1:13" x14ac:dyDescent="0.3">
      <c r="A3339" s="1">
        <v>41072</v>
      </c>
      <c r="B3339">
        <f>VLOOKUP($A3339,DataAdjust!$A:$K,9,FALSE)</f>
        <v>56.815365</v>
      </c>
      <c r="C3339">
        <f>VLOOKUP($A3339,DataAdjust!$A:$K,10,FALSE)</f>
        <v>57.305367000000004</v>
      </c>
      <c r="D3339">
        <f>VLOOKUP($A3339,DataAdjust!$A:$K,11,FALSE)</f>
        <v>56.395367</v>
      </c>
      <c r="E3339">
        <f>VLOOKUP($A3339,DataAdjust!$A:$K,6,FALSE)</f>
        <v>57.275368</v>
      </c>
      <c r="F3339">
        <f>VLOOKUP($A3339,DataAdjust!$A:$K,7,FALSE)</f>
        <v>48802600</v>
      </c>
      <c r="G3339">
        <f t="shared" ca="1" si="250"/>
        <v>59.501164766666641</v>
      </c>
      <c r="H3339">
        <f t="shared" ca="1" si="250"/>
        <v>56.583000249999998</v>
      </c>
      <c r="I3339">
        <f t="shared" ca="1" si="251"/>
        <v>0</v>
      </c>
      <c r="J3339">
        <f ca="1">IF(AND(I3338=0,I3339=1),B3340,IF(AND(I3339=1,I3338=1),J3338,0))</f>
        <v>0</v>
      </c>
      <c r="K3339">
        <f t="shared" ca="1" si="252"/>
        <v>0</v>
      </c>
      <c r="L3339">
        <f t="shared" ca="1" si="253"/>
        <v>0</v>
      </c>
      <c r="M3339">
        <f t="shared" ca="1" si="254"/>
        <v>33.021332839999943</v>
      </c>
    </row>
    <row r="3340" spans="1:13" x14ac:dyDescent="0.3">
      <c r="A3340" s="1">
        <v>41073</v>
      </c>
      <c r="B3340">
        <f>VLOOKUP($A3340,DataAdjust!$A:$K,9,FALSE)</f>
        <v>57.131691000000004</v>
      </c>
      <c r="C3340">
        <f>VLOOKUP($A3340,DataAdjust!$A:$K,10,FALSE)</f>
        <v>57.601688000000003</v>
      </c>
      <c r="D3340">
        <f>VLOOKUP($A3340,DataAdjust!$A:$K,11,FALSE)</f>
        <v>56.671688000000003</v>
      </c>
      <c r="E3340">
        <f>VLOOKUP($A3340,DataAdjust!$A:$K,6,FALSE)</f>
        <v>56.881691000000004</v>
      </c>
      <c r="F3340">
        <f>VLOOKUP($A3340,DataAdjust!$A:$K,7,FALSE)</f>
        <v>50840100</v>
      </c>
      <c r="G3340">
        <f t="shared" ca="1" si="250"/>
        <v>59.427007249999981</v>
      </c>
      <c r="H3340">
        <f t="shared" ca="1" si="250"/>
        <v>56.779839125000002</v>
      </c>
      <c r="I3340">
        <f t="shared" ca="1" si="251"/>
        <v>0</v>
      </c>
      <c r="J3340">
        <f ca="1">IF(AND(I3339=0,I3340=1),B3341,IF(AND(I3340=1,I3339=1),J3339,0))</f>
        <v>0</v>
      </c>
      <c r="K3340">
        <f t="shared" ca="1" si="252"/>
        <v>0</v>
      </c>
      <c r="L3340">
        <f t="shared" ca="1" si="253"/>
        <v>0</v>
      </c>
      <c r="M3340">
        <f t="shared" ca="1" si="254"/>
        <v>33.021332839999943</v>
      </c>
    </row>
    <row r="3341" spans="1:13" x14ac:dyDescent="0.3">
      <c r="A3341" s="1">
        <v>41074</v>
      </c>
      <c r="B3341">
        <f>VLOOKUP($A3341,DataAdjust!$A:$K,9,FALSE)</f>
        <v>56.852260000000001</v>
      </c>
      <c r="C3341">
        <f>VLOOKUP($A3341,DataAdjust!$A:$K,10,FALSE)</f>
        <v>57.342261999999998</v>
      </c>
      <c r="D3341">
        <f>VLOOKUP($A3341,DataAdjust!$A:$K,11,FALSE)</f>
        <v>56.532260000000001</v>
      </c>
      <c r="E3341">
        <f>VLOOKUP($A3341,DataAdjust!$A:$K,6,FALSE)</f>
        <v>57.092261999999998</v>
      </c>
      <c r="F3341">
        <f>VLOOKUP($A3341,DataAdjust!$A:$K,7,FALSE)</f>
        <v>65170600</v>
      </c>
      <c r="G3341">
        <f t="shared" ca="1" si="250"/>
        <v>59.354528183333315</v>
      </c>
      <c r="H3341">
        <f t="shared" ca="1" si="250"/>
        <v>56.950355999999999</v>
      </c>
      <c r="I3341">
        <f t="shared" ca="1" si="251"/>
        <v>0</v>
      </c>
      <c r="J3341">
        <f ca="1">IF(AND(I3340=0,I3341=1),B3342,IF(AND(I3341=1,I3340=1),J3340,0))</f>
        <v>0</v>
      </c>
      <c r="K3341">
        <f t="shared" ca="1" si="252"/>
        <v>0</v>
      </c>
      <c r="L3341">
        <f t="shared" ca="1" si="253"/>
        <v>0</v>
      </c>
      <c r="M3341">
        <f t="shared" ca="1" si="254"/>
        <v>33.021332839999943</v>
      </c>
    </row>
    <row r="3342" spans="1:13" x14ac:dyDescent="0.3">
      <c r="A3342" s="1">
        <v>41075</v>
      </c>
      <c r="B3342">
        <f>VLOOKUP($A3342,DataAdjust!$A:$K,9,FALSE)</f>
        <v>57.201583000000007</v>
      </c>
      <c r="C3342">
        <f>VLOOKUP($A3342,DataAdjust!$A:$K,10,FALSE)</f>
        <v>57.891586000000004</v>
      </c>
      <c r="D3342">
        <f>VLOOKUP($A3342,DataAdjust!$A:$K,11,FALSE)</f>
        <v>57.171585</v>
      </c>
      <c r="E3342">
        <f>VLOOKUP($A3342,DataAdjust!$A:$K,6,FALSE)</f>
        <v>57.801586</v>
      </c>
      <c r="F3342">
        <f>VLOOKUP($A3342,DataAdjust!$A:$K,7,FALSE)</f>
        <v>41536100</v>
      </c>
      <c r="G3342">
        <f t="shared" ca="1" si="250"/>
        <v>59.293718666666649</v>
      </c>
      <c r="H3342">
        <f t="shared" ca="1" si="250"/>
        <v>57.180927750000002</v>
      </c>
      <c r="I3342">
        <f t="shared" ca="1" si="251"/>
        <v>0</v>
      </c>
      <c r="J3342">
        <f ca="1">IF(AND(I3341=0,I3342=1),B3343,IF(AND(I3342=1,I3341=1),J3341,0))</f>
        <v>0</v>
      </c>
      <c r="K3342">
        <f t="shared" ca="1" si="252"/>
        <v>0</v>
      </c>
      <c r="L3342">
        <f t="shared" ca="1" si="253"/>
        <v>0</v>
      </c>
      <c r="M3342">
        <f t="shared" ca="1" si="254"/>
        <v>33.021332839999943</v>
      </c>
    </row>
    <row r="3343" spans="1:13" x14ac:dyDescent="0.3">
      <c r="A3343" s="1">
        <v>41078</v>
      </c>
      <c r="B3343">
        <f>VLOOKUP($A3343,DataAdjust!$A:$K,9,FALSE)</f>
        <v>57.492980999999993</v>
      </c>
      <c r="C3343">
        <f>VLOOKUP($A3343,DataAdjust!$A:$K,10,FALSE)</f>
        <v>58.502982999999993</v>
      </c>
      <c r="D3343">
        <f>VLOOKUP($A3343,DataAdjust!$A:$K,11,FALSE)</f>
        <v>57.392981999999996</v>
      </c>
      <c r="E3343">
        <f>VLOOKUP($A3343,DataAdjust!$A:$K,6,FALSE)</f>
        <v>58.342982999999997</v>
      </c>
      <c r="F3343">
        <f>VLOOKUP($A3343,DataAdjust!$A:$K,7,FALSE)</f>
        <v>32191200</v>
      </c>
      <c r="G3343">
        <f t="shared" ca="1" si="250"/>
        <v>59.24406803333332</v>
      </c>
      <c r="H3343">
        <f t="shared" ca="1" si="250"/>
        <v>57.318958250000001</v>
      </c>
      <c r="I3343">
        <f t="shared" ca="1" si="251"/>
        <v>0</v>
      </c>
      <c r="J3343">
        <f ca="1">IF(AND(I3342=0,I3343=1),B3344,IF(AND(I3343=1,I3342=1),J3342,0))</f>
        <v>0</v>
      </c>
      <c r="K3343">
        <f t="shared" ca="1" si="252"/>
        <v>0</v>
      </c>
      <c r="L3343">
        <f t="shared" ca="1" si="253"/>
        <v>0</v>
      </c>
      <c r="M3343">
        <f t="shared" ca="1" si="254"/>
        <v>33.021332839999943</v>
      </c>
    </row>
    <row r="3344" spans="1:13" x14ac:dyDescent="0.3">
      <c r="A3344" s="1">
        <v>41079</v>
      </c>
      <c r="B3344">
        <f>VLOOKUP($A3344,DataAdjust!$A:$K,9,FALSE)</f>
        <v>58.608631000000003</v>
      </c>
      <c r="C3344">
        <f>VLOOKUP($A3344,DataAdjust!$A:$K,10,FALSE)</f>
        <v>59.218631000000002</v>
      </c>
      <c r="D3344">
        <f>VLOOKUP($A3344,DataAdjust!$A:$K,11,FALSE)</f>
        <v>58.558627000000001</v>
      </c>
      <c r="E3344">
        <f>VLOOKUP($A3344,DataAdjust!$A:$K,6,FALSE)</f>
        <v>58.948627000000002</v>
      </c>
      <c r="F3344">
        <f>VLOOKUP($A3344,DataAdjust!$A:$K,7,FALSE)</f>
        <v>36476500</v>
      </c>
      <c r="G3344">
        <f t="shared" ca="1" si="250"/>
        <v>59.20512218333333</v>
      </c>
      <c r="H3344">
        <f t="shared" ca="1" si="250"/>
        <v>57.561302624999996</v>
      </c>
      <c r="I3344">
        <f t="shared" ca="1" si="251"/>
        <v>0</v>
      </c>
      <c r="J3344">
        <f ca="1">IF(AND(I3343=0,I3344=1),B3345,IF(AND(I3344=1,I3343=1),J3343,0))</f>
        <v>0</v>
      </c>
      <c r="K3344">
        <f t="shared" ca="1" si="252"/>
        <v>0</v>
      </c>
      <c r="L3344">
        <f t="shared" ca="1" si="253"/>
        <v>0</v>
      </c>
      <c r="M3344">
        <f t="shared" ca="1" si="254"/>
        <v>33.021332839999943</v>
      </c>
    </row>
    <row r="3345" spans="1:13" x14ac:dyDescent="0.3">
      <c r="A3345" s="1">
        <v>41080</v>
      </c>
      <c r="B3345">
        <f>VLOOKUP($A3345,DataAdjust!$A:$K,9,FALSE)</f>
        <v>59.084510000000002</v>
      </c>
      <c r="C3345">
        <f>VLOOKUP($A3345,DataAdjust!$A:$K,10,FALSE)</f>
        <v>59.274512999999992</v>
      </c>
      <c r="D3345">
        <f>VLOOKUP($A3345,DataAdjust!$A:$K,11,FALSE)</f>
        <v>58.514513999999998</v>
      </c>
      <c r="E3345">
        <f>VLOOKUP($A3345,DataAdjust!$A:$K,6,FALSE)</f>
        <v>58.994514000000002</v>
      </c>
      <c r="F3345">
        <f>VLOOKUP($A3345,DataAdjust!$A:$K,7,FALSE)</f>
        <v>51389700</v>
      </c>
      <c r="G3345">
        <f t="shared" ca="1" si="250"/>
        <v>59.149088533333334</v>
      </c>
      <c r="H3345">
        <f t="shared" ca="1" si="250"/>
        <v>57.740720624999994</v>
      </c>
      <c r="I3345">
        <f t="shared" ca="1" si="251"/>
        <v>0</v>
      </c>
      <c r="J3345">
        <f ca="1">IF(AND(I3344=0,I3345=1),B3346,IF(AND(I3345=1,I3344=1),J3344,0))</f>
        <v>0</v>
      </c>
      <c r="K3345">
        <f t="shared" ca="1" si="252"/>
        <v>0</v>
      </c>
      <c r="L3345">
        <f t="shared" ca="1" si="253"/>
        <v>0</v>
      </c>
      <c r="M3345">
        <f t="shared" ca="1" si="254"/>
        <v>33.021332839999943</v>
      </c>
    </row>
    <row r="3346" spans="1:13" x14ac:dyDescent="0.3">
      <c r="A3346" s="1">
        <v>41081</v>
      </c>
      <c r="B3346">
        <f>VLOOKUP($A3346,DataAdjust!$A:$K,9,FALSE)</f>
        <v>59.076286000000003</v>
      </c>
      <c r="C3346">
        <f>VLOOKUP($A3346,DataAdjust!$A:$K,10,FALSE)</f>
        <v>59.146285999999996</v>
      </c>
      <c r="D3346">
        <f>VLOOKUP($A3346,DataAdjust!$A:$K,11,FALSE)</f>
        <v>57.456287000000003</v>
      </c>
      <c r="E3346">
        <f>VLOOKUP($A3346,DataAdjust!$A:$K,6,FALSE)</f>
        <v>57.526287000000004</v>
      </c>
      <c r="F3346">
        <f>VLOOKUP($A3346,DataAdjust!$A:$K,7,FALSE)</f>
        <v>42492700</v>
      </c>
      <c r="G3346">
        <f t="shared" ca="1" si="250"/>
        <v>59.067058116666665</v>
      </c>
      <c r="H3346">
        <f t="shared" ca="1" si="250"/>
        <v>57.857914749999999</v>
      </c>
      <c r="I3346">
        <f t="shared" ca="1" si="251"/>
        <v>0</v>
      </c>
      <c r="J3346">
        <f ca="1">IF(AND(I3345=0,I3346=1),B3347,IF(AND(I3346=1,I3345=1),J3345,0))</f>
        <v>0</v>
      </c>
      <c r="K3346">
        <f t="shared" ca="1" si="252"/>
        <v>0</v>
      </c>
      <c r="L3346">
        <f t="shared" ca="1" si="253"/>
        <v>0</v>
      </c>
      <c r="M3346">
        <f t="shared" ca="1" si="254"/>
        <v>33.021332839999943</v>
      </c>
    </row>
    <row r="3347" spans="1:13" x14ac:dyDescent="0.3">
      <c r="A3347" s="1">
        <v>41082</v>
      </c>
      <c r="B3347">
        <f>VLOOKUP($A3347,DataAdjust!$A:$K,9,FALSE)</f>
        <v>57.681939</v>
      </c>
      <c r="C3347">
        <f>VLOOKUP($A3347,DataAdjust!$A:$K,10,FALSE)</f>
        <v>58.211936999999999</v>
      </c>
      <c r="D3347">
        <f>VLOOKUP($A3347,DataAdjust!$A:$K,11,FALSE)</f>
        <v>57.511936999999996</v>
      </c>
      <c r="E3347">
        <f>VLOOKUP($A3347,DataAdjust!$A:$K,6,FALSE)</f>
        <v>58.131934999999999</v>
      </c>
      <c r="F3347">
        <f>VLOOKUP($A3347,DataAdjust!$A:$K,7,FALSE)</f>
        <v>29504200</v>
      </c>
      <c r="G3347">
        <f t="shared" ca="1" si="250"/>
        <v>58.999241950000005</v>
      </c>
      <c r="H3347">
        <f t="shared" ca="1" si="250"/>
        <v>57.964985624999997</v>
      </c>
      <c r="I3347">
        <f t="shared" ca="1" si="251"/>
        <v>0</v>
      </c>
      <c r="J3347">
        <f ca="1">IF(AND(I3346=0,I3347=1),B3348,IF(AND(I3347=1,I3346=1),J3346,0))</f>
        <v>0</v>
      </c>
      <c r="K3347">
        <f t="shared" ca="1" si="252"/>
        <v>0</v>
      </c>
      <c r="L3347">
        <f t="shared" ca="1" si="253"/>
        <v>0</v>
      </c>
      <c r="M3347">
        <f t="shared" ca="1" si="254"/>
        <v>33.021332839999943</v>
      </c>
    </row>
    <row r="3348" spans="1:13" x14ac:dyDescent="0.3">
      <c r="A3348" s="1">
        <v>41085</v>
      </c>
      <c r="B3348">
        <f>VLOOKUP($A3348,DataAdjust!$A:$K,9,FALSE)</f>
        <v>57.712437000000001</v>
      </c>
      <c r="C3348">
        <f>VLOOKUP($A3348,DataAdjust!$A:$K,10,FALSE)</f>
        <v>57.732433</v>
      </c>
      <c r="D3348">
        <f>VLOOKUP($A3348,DataAdjust!$A:$K,11,FALSE)</f>
        <v>56.832436000000001</v>
      </c>
      <c r="E3348">
        <f>VLOOKUP($A3348,DataAdjust!$A:$K,6,FALSE)</f>
        <v>57.012436000000001</v>
      </c>
      <c r="F3348">
        <f>VLOOKUP($A3348,DataAdjust!$A:$K,7,FALSE)</f>
        <v>33136400</v>
      </c>
      <c r="G3348">
        <f t="shared" ca="1" si="250"/>
        <v>58.916734949999999</v>
      </c>
      <c r="H3348">
        <f t="shared" ca="1" si="250"/>
        <v>57.981328749999996</v>
      </c>
      <c r="I3348">
        <f t="shared" ca="1" si="251"/>
        <v>0</v>
      </c>
      <c r="J3348">
        <f ca="1">IF(AND(I3347=0,I3348=1),B3349,IF(AND(I3348=1,I3347=1),J3347,0))</f>
        <v>0</v>
      </c>
      <c r="K3348">
        <f t="shared" ca="1" si="252"/>
        <v>0</v>
      </c>
      <c r="L3348">
        <f t="shared" ca="1" si="253"/>
        <v>0</v>
      </c>
      <c r="M3348">
        <f t="shared" ca="1" si="254"/>
        <v>33.021332839999943</v>
      </c>
    </row>
    <row r="3349" spans="1:13" x14ac:dyDescent="0.3">
      <c r="A3349" s="1">
        <v>41086</v>
      </c>
      <c r="B3349">
        <f>VLOOKUP($A3349,DataAdjust!$A:$K,9,FALSE)</f>
        <v>57.190296000000004</v>
      </c>
      <c r="C3349">
        <f>VLOOKUP($A3349,DataAdjust!$A:$K,10,FALSE)</f>
        <v>57.550297</v>
      </c>
      <c r="D3349">
        <f>VLOOKUP($A3349,DataAdjust!$A:$K,11,FALSE)</f>
        <v>56.910297</v>
      </c>
      <c r="E3349">
        <f>VLOOKUP($A3349,DataAdjust!$A:$K,6,FALSE)</f>
        <v>57.370296000000003</v>
      </c>
      <c r="F3349">
        <f>VLOOKUP($A3349,DataAdjust!$A:$K,7,FALSE)</f>
        <v>30611100</v>
      </c>
      <c r="G3349">
        <f t="shared" ca="1" si="250"/>
        <v>58.842175733333335</v>
      </c>
      <c r="H3349">
        <f t="shared" ca="1" si="250"/>
        <v>58.016082999999995</v>
      </c>
      <c r="I3349">
        <f t="shared" ca="1" si="251"/>
        <v>0</v>
      </c>
      <c r="J3349">
        <f ca="1">IF(AND(I3348=0,I3349=1),B3350,IF(AND(I3349=1,I3348=1),J3348,0))</f>
        <v>0</v>
      </c>
      <c r="K3349">
        <f t="shared" ca="1" si="252"/>
        <v>0</v>
      </c>
      <c r="L3349">
        <f t="shared" ca="1" si="253"/>
        <v>0</v>
      </c>
      <c r="M3349">
        <f t="shared" ca="1" si="254"/>
        <v>33.021332839999943</v>
      </c>
    </row>
    <row r="3350" spans="1:13" x14ac:dyDescent="0.3">
      <c r="A3350" s="1">
        <v>41087</v>
      </c>
      <c r="B3350">
        <f>VLOOKUP($A3350,DataAdjust!$A:$K,9,FALSE)</f>
        <v>57.579005000000002</v>
      </c>
      <c r="C3350">
        <f>VLOOKUP($A3350,DataAdjust!$A:$K,10,FALSE)</f>
        <v>57.999006999999999</v>
      </c>
      <c r="D3350">
        <f>VLOOKUP($A3350,DataAdjust!$A:$K,11,FALSE)</f>
        <v>57.509005999999999</v>
      </c>
      <c r="E3350">
        <f>VLOOKUP($A3350,DataAdjust!$A:$K,6,FALSE)</f>
        <v>57.719009</v>
      </c>
      <c r="F3350">
        <f>VLOOKUP($A3350,DataAdjust!$A:$K,7,FALSE)</f>
        <v>35705800</v>
      </c>
      <c r="G3350">
        <f t="shared" ref="G3350:H3413" ca="1" si="255">AVERAGE(INDIRECT(ADDRESS(ROW()-G$2+1,5)&amp;":"&amp;ADDRESS(ROW(),5)))</f>
        <v>58.762747249999997</v>
      </c>
      <c r="H3350">
        <f t="shared" ca="1" si="255"/>
        <v>58.005760874999993</v>
      </c>
      <c r="I3350">
        <f t="shared" ref="I3350:I3413" ca="1" si="256">IF(H3350&gt;G3350,1,0)</f>
        <v>0</v>
      </c>
      <c r="J3350">
        <f ca="1">IF(AND(I3349=0,I3350=1),B3351,IF(AND(I3350=1,I3349=1),J3349,0))</f>
        <v>0</v>
      </c>
      <c r="K3350">
        <f t="shared" ref="K3350:K3413" ca="1" si="257">IF(AND(I3350=0,I3349=1),B3351,0)</f>
        <v>0</v>
      </c>
      <c r="L3350">
        <f t="shared" ref="L3350:L3413" ca="1" si="258">IF(K3350&lt;&gt;0,K3350-J3349-J3349*N$2,0)</f>
        <v>0</v>
      </c>
      <c r="M3350">
        <f t="shared" ref="M3350:M3413" ca="1" si="259">M3349+L3350</f>
        <v>33.021332839999943</v>
      </c>
    </row>
    <row r="3351" spans="1:13" x14ac:dyDescent="0.3">
      <c r="A3351" s="1">
        <v>41088</v>
      </c>
      <c r="B3351">
        <f>VLOOKUP($A3351,DataAdjust!$A:$K,9,FALSE)</f>
        <v>57.306658999999996</v>
      </c>
      <c r="C3351">
        <f>VLOOKUP($A3351,DataAdjust!$A:$K,10,FALSE)</f>
        <v>57.34666</v>
      </c>
      <c r="D3351">
        <f>VLOOKUP($A3351,DataAdjust!$A:$K,11,FALSE)</f>
        <v>56.416659999999993</v>
      </c>
      <c r="E3351">
        <f>VLOOKUP($A3351,DataAdjust!$A:$K,6,FALSE)</f>
        <v>57.076659999999997</v>
      </c>
      <c r="F3351">
        <f>VLOOKUP($A3351,DataAdjust!$A:$K,7,FALSE)</f>
        <v>49793400</v>
      </c>
      <c r="G3351">
        <f t="shared" ca="1" si="255"/>
        <v>58.672918566666667</v>
      </c>
      <c r="H3351">
        <f t="shared" ca="1" si="255"/>
        <v>57.847470499999993</v>
      </c>
      <c r="I3351">
        <f t="shared" ca="1" si="256"/>
        <v>0</v>
      </c>
      <c r="J3351">
        <f ca="1">IF(AND(I3350=0,I3351=1),B3352,IF(AND(I3351=1,I3350=1),J3350,0))</f>
        <v>0</v>
      </c>
      <c r="K3351">
        <f t="shared" ca="1" si="257"/>
        <v>0</v>
      </c>
      <c r="L3351">
        <f t="shared" ca="1" si="258"/>
        <v>0</v>
      </c>
      <c r="M3351">
        <f t="shared" ca="1" si="259"/>
        <v>33.021332839999943</v>
      </c>
    </row>
    <row r="3352" spans="1:13" x14ac:dyDescent="0.3">
      <c r="A3352" s="1">
        <v>41089</v>
      </c>
      <c r="B3352">
        <f>VLOOKUP($A3352,DataAdjust!$A:$K,9,FALSE)</f>
        <v>58.115223</v>
      </c>
      <c r="C3352">
        <f>VLOOKUP($A3352,DataAdjust!$A:$K,10,FALSE)</f>
        <v>58.875225</v>
      </c>
      <c r="D3352">
        <f>VLOOKUP($A3352,DataAdjust!$A:$K,11,FALSE)</f>
        <v>57.925220000000003</v>
      </c>
      <c r="E3352">
        <f>VLOOKUP($A3352,DataAdjust!$A:$K,6,FALSE)</f>
        <v>58.875225</v>
      </c>
      <c r="F3352">
        <f>VLOOKUP($A3352,DataAdjust!$A:$K,7,FALSE)</f>
        <v>44761300</v>
      </c>
      <c r="G3352">
        <f t="shared" ca="1" si="255"/>
        <v>58.627256200000012</v>
      </c>
      <c r="H3352">
        <f t="shared" ca="1" si="255"/>
        <v>57.838295250000009</v>
      </c>
      <c r="I3352">
        <f t="shared" ca="1" si="256"/>
        <v>0</v>
      </c>
      <c r="J3352">
        <f ca="1">IF(AND(I3351=0,I3352=1),B3353,IF(AND(I3352=1,I3351=1),J3351,0))</f>
        <v>0</v>
      </c>
      <c r="K3352">
        <f t="shared" ca="1" si="257"/>
        <v>0</v>
      </c>
      <c r="L3352">
        <f t="shared" ca="1" si="258"/>
        <v>0</v>
      </c>
      <c r="M3352">
        <f t="shared" ca="1" si="259"/>
        <v>33.021332839999943</v>
      </c>
    </row>
    <row r="3353" spans="1:13" x14ac:dyDescent="0.3">
      <c r="A3353" s="1">
        <v>41092</v>
      </c>
      <c r="B3353">
        <f>VLOOKUP($A3353,DataAdjust!$A:$K,9,FALSE)</f>
        <v>58.949565999999997</v>
      </c>
      <c r="C3353">
        <f>VLOOKUP($A3353,DataAdjust!$A:$K,10,FALSE)</f>
        <v>59.079563</v>
      </c>
      <c r="D3353">
        <f>VLOOKUP($A3353,DataAdjust!$A:$K,11,FALSE)</f>
        <v>58.569564999999997</v>
      </c>
      <c r="E3353">
        <f>VLOOKUP($A3353,DataAdjust!$A:$K,6,FALSE)</f>
        <v>59.049563999999997</v>
      </c>
      <c r="F3353">
        <f>VLOOKUP($A3353,DataAdjust!$A:$K,7,FALSE)</f>
        <v>33425600</v>
      </c>
      <c r="G3353">
        <f t="shared" ca="1" si="255"/>
        <v>58.578091100000002</v>
      </c>
      <c r="H3353">
        <f t="shared" ca="1" si="255"/>
        <v>57.845176499999994</v>
      </c>
      <c r="I3353">
        <f t="shared" ca="1" si="256"/>
        <v>0</v>
      </c>
      <c r="J3353">
        <f ca="1">IF(AND(I3352=0,I3353=1),B3354,IF(AND(I3353=1,I3352=1),J3352,0))</f>
        <v>0</v>
      </c>
      <c r="K3353">
        <f t="shared" ca="1" si="257"/>
        <v>0</v>
      </c>
      <c r="L3353">
        <f t="shared" ca="1" si="258"/>
        <v>0</v>
      </c>
      <c r="M3353">
        <f t="shared" ca="1" si="259"/>
        <v>33.021332839999943</v>
      </c>
    </row>
    <row r="3354" spans="1:13" x14ac:dyDescent="0.3">
      <c r="A3354" s="1">
        <v>41093</v>
      </c>
      <c r="B3354">
        <f>VLOOKUP($A3354,DataAdjust!$A:$K,9,FALSE)</f>
        <v>59.045101000000003</v>
      </c>
      <c r="C3354">
        <f>VLOOKUP($A3354,DataAdjust!$A:$K,10,FALSE)</f>
        <v>59.545101000000003</v>
      </c>
      <c r="D3354">
        <f>VLOOKUP($A3354,DataAdjust!$A:$K,11,FALSE)</f>
        <v>58.945103000000003</v>
      </c>
      <c r="E3354">
        <f>VLOOKUP($A3354,DataAdjust!$A:$K,6,FALSE)</f>
        <v>59.545101000000003</v>
      </c>
      <c r="F3354">
        <f>VLOOKUP($A3354,DataAdjust!$A:$K,7,FALSE)</f>
        <v>15895100</v>
      </c>
      <c r="G3354">
        <f t="shared" ca="1" si="255"/>
        <v>58.544966433333343</v>
      </c>
      <c r="H3354">
        <f t="shared" ca="1" si="255"/>
        <v>58.097528249999996</v>
      </c>
      <c r="I3354">
        <f t="shared" ca="1" si="256"/>
        <v>0</v>
      </c>
      <c r="J3354">
        <f ca="1">IF(AND(I3353=0,I3354=1),B3355,IF(AND(I3354=1,I3353=1),J3353,0))</f>
        <v>0</v>
      </c>
      <c r="K3354">
        <f t="shared" ca="1" si="257"/>
        <v>0</v>
      </c>
      <c r="L3354">
        <f t="shared" ca="1" si="258"/>
        <v>0</v>
      </c>
      <c r="M3354">
        <f t="shared" ca="1" si="259"/>
        <v>33.021332839999943</v>
      </c>
    </row>
    <row r="3355" spans="1:13" x14ac:dyDescent="0.3">
      <c r="A3355" s="1">
        <v>41095</v>
      </c>
      <c r="B3355">
        <f>VLOOKUP($A3355,DataAdjust!$A:$K,9,FALSE)</f>
        <v>59.481807999999987</v>
      </c>
      <c r="C3355">
        <f>VLOOKUP($A3355,DataAdjust!$A:$K,10,FALSE)</f>
        <v>59.901805999999993</v>
      </c>
      <c r="D3355">
        <f>VLOOKUP($A3355,DataAdjust!$A:$K,11,FALSE)</f>
        <v>59.13180899999999</v>
      </c>
      <c r="E3355">
        <f>VLOOKUP($A3355,DataAdjust!$A:$K,6,FALSE)</f>
        <v>59.581806</v>
      </c>
      <c r="F3355">
        <f>VLOOKUP($A3355,DataAdjust!$A:$K,7,FALSE)</f>
        <v>37016200</v>
      </c>
      <c r="G3355">
        <f t="shared" ca="1" si="255"/>
        <v>58.528933250000009</v>
      </c>
      <c r="H3355">
        <f t="shared" ca="1" si="255"/>
        <v>58.278762125</v>
      </c>
      <c r="I3355">
        <f t="shared" ca="1" si="256"/>
        <v>0</v>
      </c>
      <c r="J3355">
        <f ca="1">IF(AND(I3354=0,I3355=1),B3356,IF(AND(I3355=1,I3354=1),J3354,0))</f>
        <v>0</v>
      </c>
      <c r="K3355">
        <f t="shared" ca="1" si="257"/>
        <v>0</v>
      </c>
      <c r="L3355">
        <f t="shared" ca="1" si="258"/>
        <v>0</v>
      </c>
      <c r="M3355">
        <f t="shared" ca="1" si="259"/>
        <v>33.021332839999943</v>
      </c>
    </row>
    <row r="3356" spans="1:13" x14ac:dyDescent="0.3">
      <c r="A3356" s="1">
        <v>41096</v>
      </c>
      <c r="B3356">
        <f>VLOOKUP($A3356,DataAdjust!$A:$K,9,FALSE)</f>
        <v>59.348518000000006</v>
      </c>
      <c r="C3356">
        <f>VLOOKUP($A3356,DataAdjust!$A:$K,10,FALSE)</f>
        <v>59.40852300000001</v>
      </c>
      <c r="D3356">
        <f>VLOOKUP($A3356,DataAdjust!$A:$K,11,FALSE)</f>
        <v>58.368523000000003</v>
      </c>
      <c r="E3356">
        <f>VLOOKUP($A3356,DataAdjust!$A:$K,6,FALSE)</f>
        <v>58.838524</v>
      </c>
      <c r="F3356">
        <f>VLOOKUP($A3356,DataAdjust!$A:$K,7,FALSE)</f>
        <v>40684100</v>
      </c>
      <c r="G3356">
        <f t="shared" ca="1" si="255"/>
        <v>58.495629233333339</v>
      </c>
      <c r="H3356">
        <f t="shared" ca="1" si="255"/>
        <v>58.507023125000003</v>
      </c>
      <c r="I3356">
        <f t="shared" ca="1" si="256"/>
        <v>1</v>
      </c>
      <c r="J3356">
        <f ca="1">IF(AND(I3355=0,I3356=1),B3357,IF(AND(I3356=1,I3355=1),J3355,0))</f>
        <v>58.778400000000005</v>
      </c>
      <c r="K3356">
        <f t="shared" ca="1" si="257"/>
        <v>0</v>
      </c>
      <c r="L3356">
        <f t="shared" ca="1" si="258"/>
        <v>0</v>
      </c>
      <c r="M3356">
        <f t="shared" ca="1" si="259"/>
        <v>33.021332839999943</v>
      </c>
    </row>
    <row r="3357" spans="1:13" x14ac:dyDescent="0.3">
      <c r="A3357" s="1">
        <v>41099</v>
      </c>
      <c r="B3357">
        <f>VLOOKUP($A3357,DataAdjust!$A:$K,9,FALSE)</f>
        <v>58.778400000000005</v>
      </c>
      <c r="C3357">
        <f>VLOOKUP($A3357,DataAdjust!$A:$K,10,FALSE)</f>
        <v>58.988399000000001</v>
      </c>
      <c r="D3357">
        <f>VLOOKUP($A3357,DataAdjust!$A:$K,11,FALSE)</f>
        <v>58.408397000000001</v>
      </c>
      <c r="E3357">
        <f>VLOOKUP($A3357,DataAdjust!$A:$K,6,FALSE)</f>
        <v>58.728397000000001</v>
      </c>
      <c r="F3357">
        <f>VLOOKUP($A3357,DataAdjust!$A:$K,7,FALSE)</f>
        <v>35628300</v>
      </c>
      <c r="G3357">
        <f t="shared" ca="1" si="255"/>
        <v>58.448892833333346</v>
      </c>
      <c r="H3357">
        <f t="shared" ca="1" si="255"/>
        <v>58.676785749999993</v>
      </c>
      <c r="I3357">
        <f t="shared" ca="1" si="256"/>
        <v>1</v>
      </c>
      <c r="J3357">
        <f ca="1">IF(AND(I3356=0,I3357=1),B3358,IF(AND(I3357=1,I3356=1),J3356,0))</f>
        <v>58.778400000000005</v>
      </c>
      <c r="K3357">
        <f t="shared" ca="1" si="257"/>
        <v>0</v>
      </c>
      <c r="L3357">
        <f t="shared" ca="1" si="258"/>
        <v>0</v>
      </c>
      <c r="M3357">
        <f t="shared" ca="1" si="259"/>
        <v>33.021332839999943</v>
      </c>
    </row>
    <row r="3358" spans="1:13" x14ac:dyDescent="0.3">
      <c r="A3358" s="1">
        <v>41100</v>
      </c>
      <c r="B3358">
        <f>VLOOKUP($A3358,DataAdjust!$A:$K,9,FALSE)</f>
        <v>59.130290000000002</v>
      </c>
      <c r="C3358">
        <f>VLOOKUP($A3358,DataAdjust!$A:$K,10,FALSE)</f>
        <v>59.290294000000003</v>
      </c>
      <c r="D3358">
        <f>VLOOKUP($A3358,DataAdjust!$A:$K,11,FALSE)</f>
        <v>57.900291000000003</v>
      </c>
      <c r="E3358">
        <f>VLOOKUP($A3358,DataAdjust!$A:$K,6,FALSE)</f>
        <v>58.150291000000003</v>
      </c>
      <c r="F3358">
        <f>VLOOKUP($A3358,DataAdjust!$A:$K,7,FALSE)</f>
        <v>47365700</v>
      </c>
      <c r="G3358">
        <f t="shared" ca="1" si="255"/>
        <v>58.408085166666666</v>
      </c>
      <c r="H3358">
        <f t="shared" ca="1" si="255"/>
        <v>58.730696000000002</v>
      </c>
      <c r="I3358">
        <f t="shared" ca="1" si="256"/>
        <v>1</v>
      </c>
      <c r="J3358">
        <f ca="1">IF(AND(I3357=0,I3358=1),B3359,IF(AND(I3358=1,I3357=1),J3357,0))</f>
        <v>58.778400000000005</v>
      </c>
      <c r="K3358">
        <f t="shared" ca="1" si="257"/>
        <v>0</v>
      </c>
      <c r="L3358">
        <f t="shared" ca="1" si="258"/>
        <v>0</v>
      </c>
      <c r="M3358">
        <f t="shared" ca="1" si="259"/>
        <v>33.021332839999943</v>
      </c>
    </row>
    <row r="3359" spans="1:13" x14ac:dyDescent="0.3">
      <c r="A3359" s="1">
        <v>41101</v>
      </c>
      <c r="B3359">
        <f>VLOOKUP($A3359,DataAdjust!$A:$K,9,FALSE)</f>
        <v>58.099105999999992</v>
      </c>
      <c r="C3359">
        <f>VLOOKUP($A3359,DataAdjust!$A:$K,10,FALSE)</f>
        <v>58.269103999999999</v>
      </c>
      <c r="D3359">
        <f>VLOOKUP($A3359,DataAdjust!$A:$K,11,FALSE)</f>
        <v>57.309104999999995</v>
      </c>
      <c r="E3359">
        <f>VLOOKUP($A3359,DataAdjust!$A:$K,6,FALSE)</f>
        <v>57.829104999999998</v>
      </c>
      <c r="F3359">
        <f>VLOOKUP($A3359,DataAdjust!$A:$K,7,FALSE)</f>
        <v>43432000</v>
      </c>
      <c r="G3359">
        <f t="shared" ca="1" si="255"/>
        <v>58.373216283333349</v>
      </c>
      <c r="H3359">
        <f t="shared" ca="1" si="255"/>
        <v>58.82475162499999</v>
      </c>
      <c r="I3359">
        <f t="shared" ca="1" si="256"/>
        <v>1</v>
      </c>
      <c r="J3359">
        <f ca="1">IF(AND(I3358=0,I3359=1),B3360,IF(AND(I3359=1,I3358=1),J3358,0))</f>
        <v>58.778400000000005</v>
      </c>
      <c r="K3359">
        <f t="shared" ca="1" si="257"/>
        <v>0</v>
      </c>
      <c r="L3359">
        <f t="shared" ca="1" si="258"/>
        <v>0</v>
      </c>
      <c r="M3359">
        <f t="shared" ca="1" si="259"/>
        <v>33.021332839999943</v>
      </c>
    </row>
    <row r="3360" spans="1:13" x14ac:dyDescent="0.3">
      <c r="A3360" s="1">
        <v>41102</v>
      </c>
      <c r="B3360">
        <f>VLOOKUP($A3360,DataAdjust!$A:$K,9,FALSE)</f>
        <v>57.377716000000007</v>
      </c>
      <c r="C3360">
        <f>VLOOKUP($A3360,DataAdjust!$A:$K,10,FALSE)</f>
        <v>57.547715000000004</v>
      </c>
      <c r="D3360">
        <f>VLOOKUP($A3360,DataAdjust!$A:$K,11,FALSE)</f>
        <v>56.717717</v>
      </c>
      <c r="E3360">
        <f>VLOOKUP($A3360,DataAdjust!$A:$K,6,FALSE)</f>
        <v>57.287716000000003</v>
      </c>
      <c r="F3360">
        <f>VLOOKUP($A3360,DataAdjust!$A:$K,7,FALSE)</f>
        <v>57680400</v>
      </c>
      <c r="G3360">
        <f t="shared" ca="1" si="255"/>
        <v>58.309029800000012</v>
      </c>
      <c r="H3360">
        <f t="shared" ca="1" si="255"/>
        <v>58.626312999999989</v>
      </c>
      <c r="I3360">
        <f t="shared" ca="1" si="256"/>
        <v>1</v>
      </c>
      <c r="J3360">
        <f ca="1">IF(AND(I3359=0,I3360=1),B3361,IF(AND(I3360=1,I3359=1),J3359,0))</f>
        <v>58.778400000000005</v>
      </c>
      <c r="K3360">
        <f t="shared" ca="1" si="257"/>
        <v>0</v>
      </c>
      <c r="L3360">
        <f t="shared" ca="1" si="258"/>
        <v>0</v>
      </c>
      <c r="M3360">
        <f t="shared" ca="1" si="259"/>
        <v>33.021332839999943</v>
      </c>
    </row>
    <row r="3361" spans="1:13" x14ac:dyDescent="0.3">
      <c r="A3361" s="1">
        <v>41103</v>
      </c>
      <c r="B3361">
        <f>VLOOKUP($A3361,DataAdjust!$A:$K,9,FALSE)</f>
        <v>57.379474000000002</v>
      </c>
      <c r="C3361">
        <f>VLOOKUP($A3361,DataAdjust!$A:$K,10,FALSE)</f>
        <v>58.299476000000006</v>
      </c>
      <c r="D3361">
        <f>VLOOKUP($A3361,DataAdjust!$A:$K,11,FALSE)</f>
        <v>57.339477000000002</v>
      </c>
      <c r="E3361">
        <f>VLOOKUP($A3361,DataAdjust!$A:$K,6,FALSE)</f>
        <v>58.159477000000003</v>
      </c>
      <c r="F3361">
        <f>VLOOKUP($A3361,DataAdjust!$A:$K,7,FALSE)</f>
        <v>32357200</v>
      </c>
      <c r="G3361">
        <f t="shared" ca="1" si="255"/>
        <v>58.261966866666675</v>
      </c>
      <c r="H3361">
        <f t="shared" ca="1" si="255"/>
        <v>58.515052124999997</v>
      </c>
      <c r="I3361">
        <f t="shared" ca="1" si="256"/>
        <v>1</v>
      </c>
      <c r="J3361">
        <f ca="1">IF(AND(I3360=0,I3361=1),B3362,IF(AND(I3361=1,I3360=1),J3360,0))</f>
        <v>58.778400000000005</v>
      </c>
      <c r="K3361">
        <f t="shared" ca="1" si="257"/>
        <v>0</v>
      </c>
      <c r="L3361">
        <f t="shared" ca="1" si="258"/>
        <v>0</v>
      </c>
      <c r="M3361">
        <f t="shared" ca="1" si="259"/>
        <v>33.021332839999943</v>
      </c>
    </row>
    <row r="3362" spans="1:13" x14ac:dyDescent="0.3">
      <c r="A3362" s="1">
        <v>41106</v>
      </c>
      <c r="B3362">
        <f>VLOOKUP($A3362,DataAdjust!$A:$K,9,FALSE)</f>
        <v>58.034298</v>
      </c>
      <c r="C3362">
        <f>VLOOKUP($A3362,DataAdjust!$A:$K,10,FALSE)</f>
        <v>58.314296000000006</v>
      </c>
      <c r="D3362">
        <f>VLOOKUP($A3362,DataAdjust!$A:$K,11,FALSE)</f>
        <v>57.744297000000003</v>
      </c>
      <c r="E3362">
        <f>VLOOKUP($A3362,DataAdjust!$A:$K,6,FALSE)</f>
        <v>57.994297000000003</v>
      </c>
      <c r="F3362">
        <f>VLOOKUP($A3362,DataAdjust!$A:$K,7,FALSE)</f>
        <v>27621400</v>
      </c>
      <c r="G3362">
        <f t="shared" ca="1" si="255"/>
        <v>58.223595266666685</v>
      </c>
      <c r="H3362">
        <f t="shared" ca="1" si="255"/>
        <v>58.321201625</v>
      </c>
      <c r="I3362">
        <f t="shared" ca="1" si="256"/>
        <v>1</v>
      </c>
      <c r="J3362">
        <f ca="1">IF(AND(I3361=0,I3362=1),B3363,IF(AND(I3362=1,I3361=1),J3361,0))</f>
        <v>58.778400000000005</v>
      </c>
      <c r="K3362">
        <f t="shared" ca="1" si="257"/>
        <v>0</v>
      </c>
      <c r="L3362">
        <f t="shared" ca="1" si="258"/>
        <v>0</v>
      </c>
      <c r="M3362">
        <f t="shared" ca="1" si="259"/>
        <v>33.021332839999943</v>
      </c>
    </row>
    <row r="3363" spans="1:13" x14ac:dyDescent="0.3">
      <c r="A3363" s="1">
        <v>41107</v>
      </c>
      <c r="B3363">
        <f>VLOOKUP($A3363,DataAdjust!$A:$K,9,FALSE)</f>
        <v>58.367103</v>
      </c>
      <c r="C3363">
        <f>VLOOKUP($A3363,DataAdjust!$A:$K,10,FALSE)</f>
        <v>58.507106999999998</v>
      </c>
      <c r="D3363">
        <f>VLOOKUP($A3363,DataAdjust!$A:$K,11,FALSE)</f>
        <v>57.397106000000001</v>
      </c>
      <c r="E3363">
        <f>VLOOKUP($A3363,DataAdjust!$A:$K,6,FALSE)</f>
        <v>58.297103999999997</v>
      </c>
      <c r="F3363">
        <f>VLOOKUP($A3363,DataAdjust!$A:$K,7,FALSE)</f>
        <v>42467800</v>
      </c>
      <c r="G3363">
        <f t="shared" ca="1" si="255"/>
        <v>58.193016850000014</v>
      </c>
      <c r="H3363">
        <f t="shared" ca="1" si="255"/>
        <v>58.160613875000003</v>
      </c>
      <c r="I3363">
        <f t="shared" ca="1" si="256"/>
        <v>0</v>
      </c>
      <c r="J3363">
        <f ca="1">IF(AND(I3362=0,I3363=1),B3364,IF(AND(I3363=1,I3362=1),J3362,0))</f>
        <v>0</v>
      </c>
      <c r="K3363">
        <f t="shared" ca="1" si="257"/>
        <v>58.106273999999992</v>
      </c>
      <c r="L3363">
        <f t="shared" ca="1" si="258"/>
        <v>-0.96601800000001292</v>
      </c>
      <c r="M3363">
        <f t="shared" ca="1" si="259"/>
        <v>32.05531483999993</v>
      </c>
    </row>
    <row r="3364" spans="1:13" x14ac:dyDescent="0.3">
      <c r="A3364" s="1">
        <v>41108</v>
      </c>
      <c r="B3364">
        <f>VLOOKUP($A3364,DataAdjust!$A:$K,9,FALSE)</f>
        <v>58.106273999999992</v>
      </c>
      <c r="C3364">
        <f>VLOOKUP($A3364,DataAdjust!$A:$K,10,FALSE)</f>
        <v>59.276275999999989</v>
      </c>
      <c r="D3364">
        <f>VLOOKUP($A3364,DataAdjust!$A:$K,11,FALSE)</f>
        <v>58.086272999999998</v>
      </c>
      <c r="E3364">
        <f>VLOOKUP($A3364,DataAdjust!$A:$K,6,FALSE)</f>
        <v>59.086272999999998</v>
      </c>
      <c r="F3364">
        <f>VLOOKUP($A3364,DataAdjust!$A:$K,7,FALSE)</f>
        <v>44489700</v>
      </c>
      <c r="G3364">
        <f t="shared" ca="1" si="255"/>
        <v>58.184746400000016</v>
      </c>
      <c r="H3364">
        <f t="shared" ca="1" si="255"/>
        <v>58.191582500000003</v>
      </c>
      <c r="I3364">
        <f t="shared" ca="1" si="256"/>
        <v>1</v>
      </c>
      <c r="J3364">
        <f ca="1">IF(AND(I3363=0,I3364=1),B3365,IF(AND(I3364=1,I3363=1),J3363,0))</f>
        <v>59.477798999999997</v>
      </c>
      <c r="K3364">
        <f t="shared" ca="1" si="257"/>
        <v>0</v>
      </c>
      <c r="L3364">
        <f t="shared" ca="1" si="258"/>
        <v>0</v>
      </c>
      <c r="M3364">
        <f t="shared" ca="1" si="259"/>
        <v>32.05531483999993</v>
      </c>
    </row>
    <row r="3365" spans="1:13" x14ac:dyDescent="0.3">
      <c r="A3365" s="1">
        <v>41109</v>
      </c>
      <c r="B3365">
        <f>VLOOKUP($A3365,DataAdjust!$A:$K,9,FALSE)</f>
        <v>59.477798999999997</v>
      </c>
      <c r="C3365">
        <f>VLOOKUP($A3365,DataAdjust!$A:$K,10,FALSE)</f>
        <v>59.947800999999991</v>
      </c>
      <c r="D3365">
        <f>VLOOKUP($A3365,DataAdjust!$A:$K,11,FALSE)</f>
        <v>59.357803999999994</v>
      </c>
      <c r="E3365">
        <f>VLOOKUP($A3365,DataAdjust!$A:$K,6,FALSE)</f>
        <v>59.737800999999997</v>
      </c>
      <c r="F3365">
        <f>VLOOKUP($A3365,DataAdjust!$A:$K,7,FALSE)</f>
        <v>53017800</v>
      </c>
      <c r="G3365">
        <f t="shared" ca="1" si="255"/>
        <v>58.192675516666675</v>
      </c>
      <c r="H3365">
        <f t="shared" ca="1" si="255"/>
        <v>58.317757999999998</v>
      </c>
      <c r="I3365">
        <f t="shared" ca="1" si="256"/>
        <v>1</v>
      </c>
      <c r="J3365">
        <f ca="1">IF(AND(I3364=0,I3365=1),B3366,IF(AND(I3365=1,I3364=1),J3364,0))</f>
        <v>59.477798999999997</v>
      </c>
      <c r="K3365">
        <f t="shared" ca="1" si="257"/>
        <v>0</v>
      </c>
      <c r="L3365">
        <f t="shared" ca="1" si="258"/>
        <v>0</v>
      </c>
      <c r="M3365">
        <f t="shared" ca="1" si="259"/>
        <v>32.05531483999993</v>
      </c>
    </row>
    <row r="3366" spans="1:13" x14ac:dyDescent="0.3">
      <c r="A3366" s="1">
        <v>41110</v>
      </c>
      <c r="B3366">
        <f>VLOOKUP($A3366,DataAdjust!$A:$K,9,FALSE)</f>
        <v>59.788630999999995</v>
      </c>
      <c r="C3366">
        <f>VLOOKUP($A3366,DataAdjust!$A:$K,10,FALSE)</f>
        <v>59.808627000000001</v>
      </c>
      <c r="D3366">
        <f>VLOOKUP($A3366,DataAdjust!$A:$K,11,FALSE)</f>
        <v>58.918627999999998</v>
      </c>
      <c r="E3366">
        <f>VLOOKUP($A3366,DataAdjust!$A:$K,6,FALSE)</f>
        <v>58.948627000000002</v>
      </c>
      <c r="F3366">
        <f>VLOOKUP($A3366,DataAdjust!$A:$K,7,FALSE)</f>
        <v>40573100</v>
      </c>
      <c r="G3366">
        <f t="shared" ca="1" si="255"/>
        <v>58.16120655000001</v>
      </c>
      <c r="H3366">
        <f t="shared" ca="1" si="255"/>
        <v>58.417549999999999</v>
      </c>
      <c r="I3366">
        <f t="shared" ca="1" si="256"/>
        <v>1</v>
      </c>
      <c r="J3366">
        <f ca="1">IF(AND(I3365=0,I3366=1),B3367,IF(AND(I3366=1,I3365=1),J3365,0))</f>
        <v>59.477798999999997</v>
      </c>
      <c r="K3366">
        <f t="shared" ca="1" si="257"/>
        <v>0</v>
      </c>
      <c r="L3366">
        <f t="shared" ca="1" si="258"/>
        <v>0</v>
      </c>
      <c r="M3366">
        <f t="shared" ca="1" si="259"/>
        <v>32.05531483999993</v>
      </c>
    </row>
    <row r="3367" spans="1:13" x14ac:dyDescent="0.3">
      <c r="A3367" s="1">
        <v>41113</v>
      </c>
      <c r="B3367">
        <f>VLOOKUP($A3367,DataAdjust!$A:$K,9,FALSE)</f>
        <v>57.762885999999995</v>
      </c>
      <c r="C3367">
        <f>VLOOKUP($A3367,DataAdjust!$A:$K,10,FALSE)</f>
        <v>58.452883999999997</v>
      </c>
      <c r="D3367">
        <f>VLOOKUP($A3367,DataAdjust!$A:$K,11,FALSE)</f>
        <v>57.282882000000001</v>
      </c>
      <c r="E3367">
        <f>VLOOKUP($A3367,DataAdjust!$A:$K,6,FALSE)</f>
        <v>58.232883000000001</v>
      </c>
      <c r="F3367">
        <f>VLOOKUP($A3367,DataAdjust!$A:$K,7,FALSE)</f>
        <v>48657800</v>
      </c>
      <c r="G3367">
        <f t="shared" ca="1" si="255"/>
        <v>58.111857716666684</v>
      </c>
      <c r="H3367">
        <f t="shared" ca="1" si="255"/>
        <v>58.468022249999997</v>
      </c>
      <c r="I3367">
        <f t="shared" ca="1" si="256"/>
        <v>1</v>
      </c>
      <c r="J3367">
        <f ca="1">IF(AND(I3366=0,I3367=1),B3368,IF(AND(I3367=1,I3366=1),J3366,0))</f>
        <v>59.477798999999997</v>
      </c>
      <c r="K3367">
        <f t="shared" ca="1" si="257"/>
        <v>0</v>
      </c>
      <c r="L3367">
        <f t="shared" ca="1" si="258"/>
        <v>0</v>
      </c>
      <c r="M3367">
        <f t="shared" ca="1" si="259"/>
        <v>32.05531483999993</v>
      </c>
    </row>
    <row r="3368" spans="1:13" x14ac:dyDescent="0.3">
      <c r="A3368" s="1">
        <v>41114</v>
      </c>
      <c r="B3368">
        <f>VLOOKUP($A3368,DataAdjust!$A:$K,9,FALSE)</f>
        <v>58.384063999999995</v>
      </c>
      <c r="C3368">
        <f>VLOOKUP($A3368,DataAdjust!$A:$K,10,FALSE)</f>
        <v>58.474063999999991</v>
      </c>
      <c r="D3368">
        <f>VLOOKUP($A3368,DataAdjust!$A:$K,11,FALSE)</f>
        <v>57.364062999999994</v>
      </c>
      <c r="E3368">
        <f>VLOOKUP($A3368,DataAdjust!$A:$K,6,FALSE)</f>
        <v>57.774062999999998</v>
      </c>
      <c r="F3368">
        <f>VLOOKUP($A3368,DataAdjust!$A:$K,7,FALSE)</f>
        <v>57269700</v>
      </c>
      <c r="G3368">
        <f t="shared" ca="1" si="255"/>
        <v>58.048758366666675</v>
      </c>
      <c r="H3368">
        <f t="shared" ca="1" si="255"/>
        <v>58.528815625</v>
      </c>
      <c r="I3368">
        <f t="shared" ca="1" si="256"/>
        <v>1</v>
      </c>
      <c r="J3368">
        <f ca="1">IF(AND(I3367=0,I3368=1),B3369,IF(AND(I3368=1,I3367=1),J3367,0))</f>
        <v>59.477798999999997</v>
      </c>
      <c r="K3368">
        <f t="shared" ca="1" si="257"/>
        <v>0</v>
      </c>
      <c r="L3368">
        <f t="shared" ca="1" si="258"/>
        <v>0</v>
      </c>
      <c r="M3368">
        <f t="shared" ca="1" si="259"/>
        <v>32.05531483999993</v>
      </c>
    </row>
    <row r="3369" spans="1:13" x14ac:dyDescent="0.3">
      <c r="A3369" s="1">
        <v>41115</v>
      </c>
      <c r="B3369">
        <f>VLOOKUP($A3369,DataAdjust!$A:$K,9,FALSE)</f>
        <v>57.318657000000009</v>
      </c>
      <c r="C3369">
        <f>VLOOKUP($A3369,DataAdjust!$A:$K,10,FALSE)</f>
        <v>57.798657000000006</v>
      </c>
      <c r="D3369">
        <f>VLOOKUP($A3369,DataAdjust!$A:$K,11,FALSE)</f>
        <v>56.998658000000006</v>
      </c>
      <c r="E3369">
        <f>VLOOKUP($A3369,DataAdjust!$A:$K,6,FALSE)</f>
        <v>57.388657000000002</v>
      </c>
      <c r="F3369">
        <f>VLOOKUP($A3369,DataAdjust!$A:$K,7,FALSE)</f>
        <v>46264400</v>
      </c>
      <c r="G3369">
        <f t="shared" ca="1" si="255"/>
        <v>57.986559666666686</v>
      </c>
      <c r="H3369">
        <f t="shared" ca="1" si="255"/>
        <v>58.432463125000005</v>
      </c>
      <c r="I3369">
        <f t="shared" ca="1" si="256"/>
        <v>1</v>
      </c>
      <c r="J3369">
        <f ca="1">IF(AND(I3368=0,I3369=1),B3370,IF(AND(I3369=1,I3368=1),J3368,0))</f>
        <v>59.477798999999997</v>
      </c>
      <c r="K3369">
        <f t="shared" ca="1" si="257"/>
        <v>0</v>
      </c>
      <c r="L3369">
        <f t="shared" ca="1" si="258"/>
        <v>0</v>
      </c>
      <c r="M3369">
        <f t="shared" ca="1" si="259"/>
        <v>32.05531483999993</v>
      </c>
    </row>
    <row r="3370" spans="1:13" x14ac:dyDescent="0.3">
      <c r="A3370" s="1">
        <v>41116</v>
      </c>
      <c r="B3370">
        <f>VLOOKUP($A3370,DataAdjust!$A:$K,9,FALSE)</f>
        <v>58.220291000000003</v>
      </c>
      <c r="C3370">
        <f>VLOOKUP($A3370,DataAdjust!$A:$K,10,FALSE)</f>
        <v>58.510292</v>
      </c>
      <c r="D3370">
        <f>VLOOKUP($A3370,DataAdjust!$A:$K,11,FALSE)</f>
        <v>57.750293000000006</v>
      </c>
      <c r="E3370">
        <f>VLOOKUP($A3370,DataAdjust!$A:$K,6,FALSE)</f>
        <v>58.150291000000003</v>
      </c>
      <c r="F3370">
        <f>VLOOKUP($A3370,DataAdjust!$A:$K,7,FALSE)</f>
        <v>41928200</v>
      </c>
      <c r="G3370">
        <f t="shared" ca="1" si="255"/>
        <v>57.935376466666668</v>
      </c>
      <c r="H3370">
        <f t="shared" ca="1" si="255"/>
        <v>58.451962375000001</v>
      </c>
      <c r="I3370">
        <f t="shared" ca="1" si="256"/>
        <v>1</v>
      </c>
      <c r="J3370">
        <f ca="1">IF(AND(I3369=0,I3370=1),B3371,IF(AND(I3370=1,I3369=1),J3369,0))</f>
        <v>59.477798999999997</v>
      </c>
      <c r="K3370">
        <f t="shared" ca="1" si="257"/>
        <v>0</v>
      </c>
      <c r="L3370">
        <f t="shared" ca="1" si="258"/>
        <v>0</v>
      </c>
      <c r="M3370">
        <f t="shared" ca="1" si="259"/>
        <v>32.05531483999993</v>
      </c>
    </row>
    <row r="3371" spans="1:13" x14ac:dyDescent="0.3">
      <c r="A3371" s="1">
        <v>41117</v>
      </c>
      <c r="B3371">
        <f>VLOOKUP($A3371,DataAdjust!$A:$K,9,FALSE)</f>
        <v>58.486744000000002</v>
      </c>
      <c r="C3371">
        <f>VLOOKUP($A3371,DataAdjust!$A:$K,10,FALSE)</f>
        <v>59.646740000000001</v>
      </c>
      <c r="D3371">
        <f>VLOOKUP($A3371,DataAdjust!$A:$K,11,FALSE)</f>
        <v>58.296741000000004</v>
      </c>
      <c r="E3371">
        <f>VLOOKUP($A3371,DataAdjust!$A:$K,6,FALSE)</f>
        <v>59.526744999999998</v>
      </c>
      <c r="F3371">
        <f>VLOOKUP($A3371,DataAdjust!$A:$K,7,FALSE)</f>
        <v>42621000</v>
      </c>
      <c r="G3371">
        <f t="shared" ca="1" si="255"/>
        <v>57.904235066666679</v>
      </c>
      <c r="H3371">
        <f t="shared" ca="1" si="255"/>
        <v>58.605667500000003</v>
      </c>
      <c r="I3371">
        <f t="shared" ca="1" si="256"/>
        <v>1</v>
      </c>
      <c r="J3371">
        <f ca="1">IF(AND(I3370=0,I3371=1),B3372,IF(AND(I3371=1,I3370=1),J3370,0))</f>
        <v>59.477798999999997</v>
      </c>
      <c r="K3371">
        <f t="shared" ca="1" si="257"/>
        <v>0</v>
      </c>
      <c r="L3371">
        <f t="shared" ca="1" si="258"/>
        <v>0</v>
      </c>
      <c r="M3371">
        <f t="shared" ca="1" si="259"/>
        <v>32.05531483999993</v>
      </c>
    </row>
    <row r="3372" spans="1:13" x14ac:dyDescent="0.3">
      <c r="A3372" s="1">
        <v>41120</v>
      </c>
      <c r="B3372">
        <f>VLOOKUP($A3372,DataAdjust!$A:$K,9,FALSE)</f>
        <v>59.690857000000008</v>
      </c>
      <c r="C3372">
        <f>VLOOKUP($A3372,DataAdjust!$A:$K,10,FALSE)</f>
        <v>59.970855999999998</v>
      </c>
      <c r="D3372">
        <f>VLOOKUP($A3372,DataAdjust!$A:$K,11,FALSE)</f>
        <v>59.260856000000004</v>
      </c>
      <c r="E3372">
        <f>VLOOKUP($A3372,DataAdjust!$A:$K,6,FALSE)</f>
        <v>59.480857999999998</v>
      </c>
      <c r="F3372">
        <f>VLOOKUP($A3372,DataAdjust!$A:$K,7,FALSE)</f>
        <v>37821300</v>
      </c>
      <c r="G3372">
        <f t="shared" ca="1" si="255"/>
        <v>57.883162616666674</v>
      </c>
      <c r="H3372">
        <f t="shared" ca="1" si="255"/>
        <v>58.654990625000003</v>
      </c>
      <c r="I3372">
        <f t="shared" ca="1" si="256"/>
        <v>1</v>
      </c>
      <c r="J3372">
        <f ca="1">IF(AND(I3371=0,I3372=1),B3373,IF(AND(I3372=1,I3371=1),J3371,0))</f>
        <v>59.477798999999997</v>
      </c>
      <c r="K3372">
        <f t="shared" ca="1" si="257"/>
        <v>0</v>
      </c>
      <c r="L3372">
        <f t="shared" ca="1" si="258"/>
        <v>0</v>
      </c>
      <c r="M3372">
        <f t="shared" ca="1" si="259"/>
        <v>32.05531483999993</v>
      </c>
    </row>
    <row r="3373" spans="1:13" x14ac:dyDescent="0.3">
      <c r="A3373" s="1">
        <v>41121</v>
      </c>
      <c r="B3373">
        <f>VLOOKUP($A3373,DataAdjust!$A:$K,9,FALSE)</f>
        <v>59.582504</v>
      </c>
      <c r="C3373">
        <f>VLOOKUP($A3373,DataAdjust!$A:$K,10,FALSE)</f>
        <v>59.842506</v>
      </c>
      <c r="D3373">
        <f>VLOOKUP($A3373,DataAdjust!$A:$K,11,FALSE)</f>
        <v>59.402503999999993</v>
      </c>
      <c r="E3373">
        <f>VLOOKUP($A3373,DataAdjust!$A:$K,6,FALSE)</f>
        <v>59.462508999999997</v>
      </c>
      <c r="F3373">
        <f>VLOOKUP($A3373,DataAdjust!$A:$K,7,FALSE)</f>
        <v>34588300</v>
      </c>
      <c r="G3373">
        <f t="shared" ca="1" si="255"/>
        <v>57.886961483333337</v>
      </c>
      <c r="H3373">
        <f t="shared" ca="1" si="255"/>
        <v>58.620579125000006</v>
      </c>
      <c r="I3373">
        <f t="shared" ca="1" si="256"/>
        <v>1</v>
      </c>
      <c r="J3373">
        <f ca="1">IF(AND(I3372=0,I3373=1),B3374,IF(AND(I3373=1,I3372=1),J3372,0))</f>
        <v>59.477798999999997</v>
      </c>
      <c r="K3373">
        <f t="shared" ca="1" si="257"/>
        <v>0</v>
      </c>
      <c r="L3373">
        <f t="shared" ca="1" si="258"/>
        <v>0</v>
      </c>
      <c r="M3373">
        <f t="shared" ca="1" si="259"/>
        <v>32.05531483999993</v>
      </c>
    </row>
    <row r="3374" spans="1:13" x14ac:dyDescent="0.3">
      <c r="A3374" s="1">
        <v>41122</v>
      </c>
      <c r="B3374">
        <f>VLOOKUP($A3374,DataAdjust!$A:$K,9,FALSE)</f>
        <v>59.938159000000006</v>
      </c>
      <c r="C3374">
        <f>VLOOKUP($A3374,DataAdjust!$A:$K,10,FALSE)</f>
        <v>59.95815600000001</v>
      </c>
      <c r="D3374">
        <f>VLOOKUP($A3374,DataAdjust!$A:$K,11,FALSE)</f>
        <v>59.028155000000005</v>
      </c>
      <c r="E3374">
        <f>VLOOKUP($A3374,DataAdjust!$A:$K,6,FALSE)</f>
        <v>59.288158000000003</v>
      </c>
      <c r="F3374">
        <f>VLOOKUP($A3374,DataAdjust!$A:$K,7,FALSE)</f>
        <v>30920200</v>
      </c>
      <c r="G3374">
        <f t="shared" ca="1" si="255"/>
        <v>57.886938466666678</v>
      </c>
      <c r="H3374">
        <f t="shared" ca="1" si="255"/>
        <v>58.663020500000002</v>
      </c>
      <c r="I3374">
        <f t="shared" ca="1" si="256"/>
        <v>1</v>
      </c>
      <c r="J3374">
        <f ca="1">IF(AND(I3373=0,I3374=1),B3375,IF(AND(I3374=1,I3373=1),J3373,0))</f>
        <v>59.477798999999997</v>
      </c>
      <c r="K3374">
        <f t="shared" ca="1" si="257"/>
        <v>0</v>
      </c>
      <c r="L3374">
        <f t="shared" ca="1" si="258"/>
        <v>0</v>
      </c>
      <c r="M3374">
        <f t="shared" ca="1" si="259"/>
        <v>32.05531483999993</v>
      </c>
    </row>
    <row r="3375" spans="1:13" x14ac:dyDescent="0.3">
      <c r="A3375" s="1">
        <v>41123</v>
      </c>
      <c r="B3375">
        <f>VLOOKUP($A3375,DataAdjust!$A:$K,9,FALSE)</f>
        <v>58.817104999999991</v>
      </c>
      <c r="C3375">
        <f>VLOOKUP($A3375,DataAdjust!$A:$K,10,FALSE)</f>
        <v>59.717098999999997</v>
      </c>
      <c r="D3375">
        <f>VLOOKUP($A3375,DataAdjust!$A:$K,11,FALSE)</f>
        <v>58.60710199999999</v>
      </c>
      <c r="E3375">
        <f>VLOOKUP($A3375,DataAdjust!$A:$K,6,FALSE)</f>
        <v>59.077098999999997</v>
      </c>
      <c r="F3375">
        <f>VLOOKUP($A3375,DataAdjust!$A:$K,7,FALSE)</f>
        <v>40534900</v>
      </c>
      <c r="G3375">
        <f t="shared" ca="1" si="255"/>
        <v>57.887060099999999</v>
      </c>
      <c r="H3375">
        <f t="shared" ca="1" si="255"/>
        <v>58.768547500000004</v>
      </c>
      <c r="I3375">
        <f t="shared" ca="1" si="256"/>
        <v>1</v>
      </c>
      <c r="J3375">
        <f ca="1">IF(AND(I3374=0,I3375=1),B3376,IF(AND(I3375=1,I3374=1),J3374,0))</f>
        <v>59.477798999999997</v>
      </c>
      <c r="K3375">
        <f t="shared" ca="1" si="257"/>
        <v>0</v>
      </c>
      <c r="L3375">
        <f t="shared" ca="1" si="258"/>
        <v>0</v>
      </c>
      <c r="M3375">
        <f t="shared" ca="1" si="259"/>
        <v>32.05531483999993</v>
      </c>
    </row>
    <row r="3376" spans="1:13" x14ac:dyDescent="0.3">
      <c r="A3376" s="1">
        <v>41124</v>
      </c>
      <c r="B3376">
        <f>VLOOKUP($A3376,DataAdjust!$A:$K,9,FALSE)</f>
        <v>60.01660900000001</v>
      </c>
      <c r="C3376">
        <f>VLOOKUP($A3376,DataAdjust!$A:$K,10,FALSE)</f>
        <v>60.476608000000006</v>
      </c>
      <c r="D3376">
        <f>VLOOKUP($A3376,DataAdjust!$A:$K,11,FALSE)</f>
        <v>59.78661300000001</v>
      </c>
      <c r="E3376">
        <f>VLOOKUP($A3376,DataAdjust!$A:$K,6,FALSE)</f>
        <v>60.196609000000002</v>
      </c>
      <c r="F3376">
        <f>VLOOKUP($A3376,DataAdjust!$A:$K,7,FALSE)</f>
        <v>42117400</v>
      </c>
      <c r="G3376">
        <f t="shared" ca="1" si="255"/>
        <v>57.908892116666657</v>
      </c>
      <c r="H3376">
        <f t="shared" ca="1" si="255"/>
        <v>59.071365750000005</v>
      </c>
      <c r="I3376">
        <f t="shared" ca="1" si="256"/>
        <v>1</v>
      </c>
      <c r="J3376">
        <f ca="1">IF(AND(I3375=0,I3376=1),B3377,IF(AND(I3376=1,I3375=1),J3375,0))</f>
        <v>59.477798999999997</v>
      </c>
      <c r="K3376">
        <f t="shared" ca="1" si="257"/>
        <v>0</v>
      </c>
      <c r="L3376">
        <f t="shared" ca="1" si="258"/>
        <v>0</v>
      </c>
      <c r="M3376">
        <f t="shared" ca="1" si="259"/>
        <v>32.05531483999993</v>
      </c>
    </row>
    <row r="3377" spans="1:13" x14ac:dyDescent="0.3">
      <c r="A3377" s="1">
        <v>41127</v>
      </c>
      <c r="B3377">
        <f>VLOOKUP($A3377,DataAdjust!$A:$K,9,FALSE)</f>
        <v>60.495419000000005</v>
      </c>
      <c r="C3377">
        <f>VLOOKUP($A3377,DataAdjust!$A:$K,10,FALSE)</f>
        <v>60.945416000000002</v>
      </c>
      <c r="D3377">
        <f>VLOOKUP($A3377,DataAdjust!$A:$K,11,FALSE)</f>
        <v>60.355420000000002</v>
      </c>
      <c r="E3377">
        <f>VLOOKUP($A3377,DataAdjust!$A:$K,6,FALSE)</f>
        <v>60.655414999999998</v>
      </c>
      <c r="F3377">
        <f>VLOOKUP($A3377,DataAdjust!$A:$K,7,FALSE)</f>
        <v>23523600</v>
      </c>
      <c r="G3377">
        <f t="shared" ca="1" si="255"/>
        <v>57.94035448333333</v>
      </c>
      <c r="H3377">
        <f t="shared" ca="1" si="255"/>
        <v>59.479710500000003</v>
      </c>
      <c r="I3377">
        <f t="shared" ca="1" si="256"/>
        <v>1</v>
      </c>
      <c r="J3377">
        <f ca="1">IF(AND(I3376=0,I3377=1),B3378,IF(AND(I3377=1,I3376=1),J3376,0))</f>
        <v>59.477798999999997</v>
      </c>
      <c r="K3377">
        <f t="shared" ca="1" si="257"/>
        <v>0</v>
      </c>
      <c r="L3377">
        <f t="shared" ca="1" si="258"/>
        <v>0</v>
      </c>
      <c r="M3377">
        <f t="shared" ca="1" si="259"/>
        <v>32.05531483999993</v>
      </c>
    </row>
    <row r="3378" spans="1:13" x14ac:dyDescent="0.3">
      <c r="A3378" s="1">
        <v>41128</v>
      </c>
      <c r="B3378">
        <f>VLOOKUP($A3378,DataAdjust!$A:$K,9,FALSE)</f>
        <v>60.890105000000005</v>
      </c>
      <c r="C3378">
        <f>VLOOKUP($A3378,DataAdjust!$A:$K,10,FALSE)</f>
        <v>61.430106000000009</v>
      </c>
      <c r="D3378">
        <f>VLOOKUP($A3378,DataAdjust!$A:$K,11,FALSE)</f>
        <v>60.790107000000006</v>
      </c>
      <c r="E3378">
        <f>VLOOKUP($A3378,DataAdjust!$A:$K,6,FALSE)</f>
        <v>61.160110000000003</v>
      </c>
      <c r="F3378">
        <f>VLOOKUP($A3378,DataAdjust!$A:$K,7,FALSE)</f>
        <v>28223300</v>
      </c>
      <c r="G3378">
        <f t="shared" ca="1" si="255"/>
        <v>57.980381133333331</v>
      </c>
      <c r="H3378">
        <f t="shared" ca="1" si="255"/>
        <v>59.855937874999995</v>
      </c>
      <c r="I3378">
        <f t="shared" ca="1" si="256"/>
        <v>1</v>
      </c>
      <c r="J3378">
        <f ca="1">IF(AND(I3377=0,I3378=1),B3379,IF(AND(I3378=1,I3377=1),J3377,0))</f>
        <v>59.477798999999997</v>
      </c>
      <c r="K3378">
        <f t="shared" ca="1" si="257"/>
        <v>0</v>
      </c>
      <c r="L3378">
        <f t="shared" ca="1" si="258"/>
        <v>0</v>
      </c>
      <c r="M3378">
        <f t="shared" ca="1" si="259"/>
        <v>32.05531483999993</v>
      </c>
    </row>
    <row r="3379" spans="1:13" x14ac:dyDescent="0.3">
      <c r="A3379" s="1">
        <v>41129</v>
      </c>
      <c r="B3379">
        <f>VLOOKUP($A3379,DataAdjust!$A:$K,9,FALSE)</f>
        <v>60.992576</v>
      </c>
      <c r="C3379">
        <f>VLOOKUP($A3379,DataAdjust!$A:$K,10,FALSE)</f>
        <v>61.272575000000003</v>
      </c>
      <c r="D3379">
        <f>VLOOKUP($A3379,DataAdjust!$A:$K,11,FALSE)</f>
        <v>60.882576</v>
      </c>
      <c r="E3379">
        <f>VLOOKUP($A3379,DataAdjust!$A:$K,6,FALSE)</f>
        <v>61.132576</v>
      </c>
      <c r="F3379">
        <f>VLOOKUP($A3379,DataAdjust!$A:$K,7,FALSE)</f>
        <v>20723500</v>
      </c>
      <c r="G3379">
        <f t="shared" ca="1" si="255"/>
        <v>58.029104033333319</v>
      </c>
      <c r="H3379">
        <f t="shared" ca="1" si="255"/>
        <v>60.056666750000005</v>
      </c>
      <c r="I3379">
        <f t="shared" ca="1" si="256"/>
        <v>1</v>
      </c>
      <c r="J3379">
        <f ca="1">IF(AND(I3378=0,I3379=1),B3380,IF(AND(I3379=1,I3378=1),J3378,0))</f>
        <v>59.477798999999997</v>
      </c>
      <c r="K3379">
        <f t="shared" ca="1" si="257"/>
        <v>0</v>
      </c>
      <c r="L3379">
        <f t="shared" ca="1" si="258"/>
        <v>0</v>
      </c>
      <c r="M3379">
        <f t="shared" ca="1" si="259"/>
        <v>32.05531483999993</v>
      </c>
    </row>
    <row r="3380" spans="1:13" x14ac:dyDescent="0.3">
      <c r="A3380" s="1">
        <v>41130</v>
      </c>
      <c r="B3380">
        <f>VLOOKUP($A3380,DataAdjust!$A:$K,9,FALSE)</f>
        <v>61.106140000000003</v>
      </c>
      <c r="C3380">
        <f>VLOOKUP($A3380,DataAdjust!$A:$K,10,FALSE)</f>
        <v>61.406143000000007</v>
      </c>
      <c r="D3380">
        <f>VLOOKUP($A3380,DataAdjust!$A:$K,11,FALSE)</f>
        <v>60.986137000000006</v>
      </c>
      <c r="E3380">
        <f>VLOOKUP($A3380,DataAdjust!$A:$K,6,FALSE)</f>
        <v>61.316139</v>
      </c>
      <c r="F3380">
        <f>VLOOKUP($A3380,DataAdjust!$A:$K,7,FALSE)</f>
        <v>20726200</v>
      </c>
      <c r="G3380">
        <f t="shared" ca="1" si="255"/>
        <v>58.084090599999989</v>
      </c>
      <c r="H3380">
        <f t="shared" ca="1" si="255"/>
        <v>60.286076874999992</v>
      </c>
      <c r="I3380">
        <f t="shared" ca="1" si="256"/>
        <v>1</v>
      </c>
      <c r="J3380">
        <f ca="1">IF(AND(I3379=0,I3380=1),B3381,IF(AND(I3380=1,I3379=1),J3379,0))</f>
        <v>59.477798999999997</v>
      </c>
      <c r="K3380">
        <f t="shared" ca="1" si="257"/>
        <v>0</v>
      </c>
      <c r="L3380">
        <f t="shared" ca="1" si="258"/>
        <v>0</v>
      </c>
      <c r="M3380">
        <f t="shared" ca="1" si="259"/>
        <v>32.05531483999993</v>
      </c>
    </row>
    <row r="3381" spans="1:13" x14ac:dyDescent="0.3">
      <c r="A3381" s="1">
        <v>41131</v>
      </c>
      <c r="B3381">
        <f>VLOOKUP($A3381,DataAdjust!$A:$K,9,FALSE)</f>
        <v>61.072829999999996</v>
      </c>
      <c r="C3381">
        <f>VLOOKUP($A3381,DataAdjust!$A:$K,10,FALSE)</f>
        <v>61.372825000000006</v>
      </c>
      <c r="D3381">
        <f>VLOOKUP($A3381,DataAdjust!$A:$K,11,FALSE)</f>
        <v>60.902832000000004</v>
      </c>
      <c r="E3381">
        <f>VLOOKUP($A3381,DataAdjust!$A:$K,6,FALSE)</f>
        <v>61.352829</v>
      </c>
      <c r="F3381">
        <f>VLOOKUP($A3381,DataAdjust!$A:$K,7,FALSE)</f>
        <v>20312000</v>
      </c>
      <c r="G3381">
        <f t="shared" ca="1" si="255"/>
        <v>58.146250016666656</v>
      </c>
      <c r="H3381">
        <f t="shared" ca="1" si="255"/>
        <v>60.522366874999996</v>
      </c>
      <c r="I3381">
        <f t="shared" ca="1" si="256"/>
        <v>1</v>
      </c>
      <c r="J3381">
        <f ca="1">IF(AND(I3380=0,I3381=1),B3382,IF(AND(I3381=1,I3380=1),J3380,0))</f>
        <v>59.477798999999997</v>
      </c>
      <c r="K3381">
        <f t="shared" ca="1" si="257"/>
        <v>0</v>
      </c>
      <c r="L3381">
        <f t="shared" ca="1" si="258"/>
        <v>0</v>
      </c>
      <c r="M3381">
        <f t="shared" ca="1" si="259"/>
        <v>32.05531483999993</v>
      </c>
    </row>
    <row r="3382" spans="1:13" x14ac:dyDescent="0.3">
      <c r="A3382" s="1">
        <v>41134</v>
      </c>
      <c r="B3382">
        <f>VLOOKUP($A3382,DataAdjust!$A:$K,9,FALSE)</f>
        <v>61.319636999999993</v>
      </c>
      <c r="C3382">
        <f>VLOOKUP($A3382,DataAdjust!$A:$K,10,FALSE)</f>
        <v>61.509639999999997</v>
      </c>
      <c r="D3382">
        <f>VLOOKUP($A3382,DataAdjust!$A:$K,11,FALSE)</f>
        <v>60.979640999999994</v>
      </c>
      <c r="E3382">
        <f>VLOOKUP($A3382,DataAdjust!$A:$K,6,FALSE)</f>
        <v>61.499637999999997</v>
      </c>
      <c r="F3382">
        <f>VLOOKUP($A3382,DataAdjust!$A:$K,7,FALSE)</f>
        <v>19890300</v>
      </c>
      <c r="G3382">
        <f t="shared" ca="1" si="255"/>
        <v>58.231150366666654</v>
      </c>
      <c r="H3382">
        <f t="shared" ca="1" si="255"/>
        <v>60.798801875000002</v>
      </c>
      <c r="I3382">
        <f t="shared" ca="1" si="256"/>
        <v>1</v>
      </c>
      <c r="J3382">
        <f ca="1">IF(AND(I3381=0,I3382=1),B3383,IF(AND(I3382=1,I3381=1),J3381,0))</f>
        <v>59.477798999999997</v>
      </c>
      <c r="K3382">
        <f t="shared" ca="1" si="257"/>
        <v>0</v>
      </c>
      <c r="L3382">
        <f t="shared" ca="1" si="258"/>
        <v>0</v>
      </c>
      <c r="M3382">
        <f t="shared" ca="1" si="259"/>
        <v>32.05531483999993</v>
      </c>
    </row>
    <row r="3383" spans="1:13" x14ac:dyDescent="0.3">
      <c r="A3383" s="1">
        <v>41135</v>
      </c>
      <c r="B3383">
        <f>VLOOKUP($A3383,DataAdjust!$A:$K,9,FALSE)</f>
        <v>61.747174000000001</v>
      </c>
      <c r="C3383">
        <f>VLOOKUP($A3383,DataAdjust!$A:$K,10,FALSE)</f>
        <v>61.887180999999998</v>
      </c>
      <c r="D3383">
        <f>VLOOKUP($A3383,DataAdjust!$A:$K,11,FALSE)</f>
        <v>61.337177999999994</v>
      </c>
      <c r="E3383">
        <f>VLOOKUP($A3383,DataAdjust!$A:$K,6,FALSE)</f>
        <v>61.527180000000001</v>
      </c>
      <c r="F3383">
        <f>VLOOKUP($A3383,DataAdjust!$A:$K,7,FALSE)</f>
        <v>24218700</v>
      </c>
      <c r="G3383">
        <f t="shared" ca="1" si="255"/>
        <v>58.328716649999997</v>
      </c>
      <c r="H3383">
        <f t="shared" ca="1" si="255"/>
        <v>61.105061999999997</v>
      </c>
      <c r="I3383">
        <f t="shared" ca="1" si="256"/>
        <v>1</v>
      </c>
      <c r="J3383">
        <f ca="1">IF(AND(I3382=0,I3383=1),B3384,IF(AND(I3383=1,I3382=1),J3382,0))</f>
        <v>59.477798999999997</v>
      </c>
      <c r="K3383">
        <f t="shared" ca="1" si="257"/>
        <v>0</v>
      </c>
      <c r="L3383">
        <f t="shared" ca="1" si="258"/>
        <v>0</v>
      </c>
      <c r="M3383">
        <f t="shared" ca="1" si="259"/>
        <v>32.05531483999993</v>
      </c>
    </row>
    <row r="3384" spans="1:13" x14ac:dyDescent="0.3">
      <c r="A3384" s="1">
        <v>41136</v>
      </c>
      <c r="B3384">
        <f>VLOOKUP($A3384,DataAdjust!$A:$K,9,FALSE)</f>
        <v>61.463177000000002</v>
      </c>
      <c r="C3384">
        <f>VLOOKUP($A3384,DataAdjust!$A:$K,10,FALSE)</f>
        <v>61.783176999999995</v>
      </c>
      <c r="D3384">
        <f>VLOOKUP($A3384,DataAdjust!$A:$K,11,FALSE)</f>
        <v>61.453175000000002</v>
      </c>
      <c r="E3384">
        <f>VLOOKUP($A3384,DataAdjust!$A:$K,6,FALSE)</f>
        <v>61.683177999999998</v>
      </c>
      <c r="F3384">
        <f>VLOOKUP($A3384,DataAdjust!$A:$K,7,FALSE)</f>
        <v>29100400</v>
      </c>
      <c r="G3384">
        <f t="shared" ca="1" si="255"/>
        <v>58.402943149999992</v>
      </c>
      <c r="H3384">
        <f t="shared" ca="1" si="255"/>
        <v>61.290883125000001</v>
      </c>
      <c r="I3384">
        <f t="shared" ca="1" si="256"/>
        <v>1</v>
      </c>
      <c r="J3384">
        <f ca="1">IF(AND(I3383=0,I3384=1),B3385,IF(AND(I3384=1,I3383=1),J3383,0))</f>
        <v>59.477798999999997</v>
      </c>
      <c r="K3384">
        <f t="shared" ca="1" si="257"/>
        <v>0</v>
      </c>
      <c r="L3384">
        <f t="shared" ca="1" si="258"/>
        <v>0</v>
      </c>
      <c r="M3384">
        <f t="shared" ca="1" si="259"/>
        <v>32.05531483999993</v>
      </c>
    </row>
    <row r="3385" spans="1:13" x14ac:dyDescent="0.3">
      <c r="A3385" s="1">
        <v>41137</v>
      </c>
      <c r="B3385">
        <f>VLOOKUP($A3385,DataAdjust!$A:$K,9,FALSE)</f>
        <v>61.867262999999994</v>
      </c>
      <c r="C3385">
        <f>VLOOKUP($A3385,DataAdjust!$A:$K,10,FALSE)</f>
        <v>62.567260000000005</v>
      </c>
      <c r="D3385">
        <f>VLOOKUP($A3385,DataAdjust!$A:$K,11,FALSE)</f>
        <v>61.787261000000001</v>
      </c>
      <c r="E3385">
        <f>VLOOKUP($A3385,DataAdjust!$A:$K,6,FALSE)</f>
        <v>62.417259000000001</v>
      </c>
      <c r="F3385">
        <f>VLOOKUP($A3385,DataAdjust!$A:$K,7,FALSE)</f>
        <v>35699900</v>
      </c>
      <c r="G3385">
        <f t="shared" ca="1" si="255"/>
        <v>58.490472516666657</v>
      </c>
      <c r="H3385">
        <f t="shared" ca="1" si="255"/>
        <v>61.511113625</v>
      </c>
      <c r="I3385">
        <f t="shared" ca="1" si="256"/>
        <v>1</v>
      </c>
      <c r="J3385">
        <f ca="1">IF(AND(I3384=0,I3385=1),B3386,IF(AND(I3385=1,I3384=1),J3384,0))</f>
        <v>59.477798999999997</v>
      </c>
      <c r="K3385">
        <f t="shared" ca="1" si="257"/>
        <v>0</v>
      </c>
      <c r="L3385">
        <f t="shared" ca="1" si="258"/>
        <v>0</v>
      </c>
      <c r="M3385">
        <f t="shared" ca="1" si="259"/>
        <v>32.05531483999993</v>
      </c>
    </row>
    <row r="3386" spans="1:13" x14ac:dyDescent="0.3">
      <c r="A3386" s="1">
        <v>41138</v>
      </c>
      <c r="B3386">
        <f>VLOOKUP($A3386,DataAdjust!$A:$K,9,FALSE)</f>
        <v>62.542575000000014</v>
      </c>
      <c r="C3386">
        <f>VLOOKUP($A3386,DataAdjust!$A:$K,10,FALSE)</f>
        <v>62.702579</v>
      </c>
      <c r="D3386">
        <f>VLOOKUP($A3386,DataAdjust!$A:$K,11,FALSE)</f>
        <v>62.382579000000007</v>
      </c>
      <c r="E3386">
        <f>VLOOKUP($A3386,DataAdjust!$A:$K,6,FALSE)</f>
        <v>62.692577</v>
      </c>
      <c r="F3386">
        <f>VLOOKUP($A3386,DataAdjust!$A:$K,7,FALSE)</f>
        <v>22584800</v>
      </c>
      <c r="G3386">
        <f t="shared" ca="1" si="255"/>
        <v>58.580759333333326</v>
      </c>
      <c r="H3386">
        <f t="shared" ca="1" si="255"/>
        <v>61.702671999999993</v>
      </c>
      <c r="I3386">
        <f t="shared" ca="1" si="256"/>
        <v>1</v>
      </c>
      <c r="J3386">
        <f ca="1">IF(AND(I3385=0,I3386=1),B3387,IF(AND(I3386=1,I3385=1),J3385,0))</f>
        <v>59.477798999999997</v>
      </c>
      <c r="K3386">
        <f t="shared" ca="1" si="257"/>
        <v>0</v>
      </c>
      <c r="L3386">
        <f t="shared" ca="1" si="258"/>
        <v>0</v>
      </c>
      <c r="M3386">
        <f t="shared" ca="1" si="259"/>
        <v>32.05531483999993</v>
      </c>
    </row>
    <row r="3387" spans="1:13" x14ac:dyDescent="0.3">
      <c r="A3387" s="1">
        <v>41141</v>
      </c>
      <c r="B3387">
        <f>VLOOKUP($A3387,DataAdjust!$A:$K,9,FALSE)</f>
        <v>62.634326999999999</v>
      </c>
      <c r="C3387">
        <f>VLOOKUP($A3387,DataAdjust!$A:$K,10,FALSE)</f>
        <v>62.794330000000002</v>
      </c>
      <c r="D3387">
        <f>VLOOKUP($A3387,DataAdjust!$A:$K,11,FALSE)</f>
        <v>62.364329999999995</v>
      </c>
      <c r="E3387">
        <f>VLOOKUP($A3387,DataAdjust!$A:$K,6,FALSE)</f>
        <v>62.784328000000002</v>
      </c>
      <c r="F3387">
        <f>VLOOKUP($A3387,DataAdjust!$A:$K,7,FALSE)</f>
        <v>26924000</v>
      </c>
      <c r="G3387">
        <f t="shared" ca="1" si="255"/>
        <v>58.678831433333329</v>
      </c>
      <c r="H3387">
        <f t="shared" ca="1" si="255"/>
        <v>61.909140999999998</v>
      </c>
      <c r="I3387">
        <f t="shared" ca="1" si="256"/>
        <v>1</v>
      </c>
      <c r="J3387">
        <f ca="1">IF(AND(I3386=0,I3387=1),B3388,IF(AND(I3387=1,I3386=1),J3386,0))</f>
        <v>59.477798999999997</v>
      </c>
      <c r="K3387">
        <f t="shared" ca="1" si="257"/>
        <v>0</v>
      </c>
      <c r="L3387">
        <f t="shared" ca="1" si="258"/>
        <v>0</v>
      </c>
      <c r="M3387">
        <f t="shared" ca="1" si="259"/>
        <v>32.05531483999993</v>
      </c>
    </row>
    <row r="3388" spans="1:13" x14ac:dyDescent="0.3">
      <c r="A3388" s="1">
        <v>41142</v>
      </c>
      <c r="B3388">
        <f>VLOOKUP($A3388,DataAdjust!$A:$K,9,FALSE)</f>
        <v>62.986564000000001</v>
      </c>
      <c r="C3388">
        <f>VLOOKUP($A3388,DataAdjust!$A:$K,10,FALSE)</f>
        <v>63.266563000000005</v>
      </c>
      <c r="D3388">
        <f>VLOOKUP($A3388,DataAdjust!$A:$K,11,FALSE)</f>
        <v>62.266563000000005</v>
      </c>
      <c r="E3388">
        <f>VLOOKUP($A3388,DataAdjust!$A:$K,6,FALSE)</f>
        <v>62.536568000000003</v>
      </c>
      <c r="F3388">
        <f>VLOOKUP($A3388,DataAdjust!$A:$K,7,FALSE)</f>
        <v>41391000</v>
      </c>
      <c r="G3388">
        <f t="shared" ca="1" si="255"/>
        <v>58.773994916666666</v>
      </c>
      <c r="H3388">
        <f t="shared" ca="1" si="255"/>
        <v>62.061694624999994</v>
      </c>
      <c r="I3388">
        <f t="shared" ca="1" si="256"/>
        <v>1</v>
      </c>
      <c r="J3388">
        <f ca="1">IF(AND(I3387=0,I3388=1),B3389,IF(AND(I3388=1,I3387=1),J3387,0))</f>
        <v>59.477798999999997</v>
      </c>
      <c r="K3388">
        <f t="shared" ca="1" si="257"/>
        <v>0</v>
      </c>
      <c r="L3388">
        <f t="shared" ca="1" si="258"/>
        <v>0</v>
      </c>
      <c r="M3388">
        <f t="shared" ca="1" si="259"/>
        <v>32.05531483999993</v>
      </c>
    </row>
    <row r="3389" spans="1:13" x14ac:dyDescent="0.3">
      <c r="A3389" s="1">
        <v>41143</v>
      </c>
      <c r="B3389">
        <f>VLOOKUP($A3389,DataAdjust!$A:$K,9,FALSE)</f>
        <v>62.363490999999996</v>
      </c>
      <c r="C3389">
        <f>VLOOKUP($A3389,DataAdjust!$A:$K,10,FALSE)</f>
        <v>62.923488999999989</v>
      </c>
      <c r="D3389">
        <f>VLOOKUP($A3389,DataAdjust!$A:$K,11,FALSE)</f>
        <v>62.173488999999989</v>
      </c>
      <c r="E3389">
        <f>VLOOKUP($A3389,DataAdjust!$A:$K,6,FALSE)</f>
        <v>62.793491000000003</v>
      </c>
      <c r="F3389">
        <f>VLOOKUP($A3389,DataAdjust!$A:$K,7,FALSE)</f>
        <v>44555700</v>
      </c>
      <c r="G3389">
        <f t="shared" ca="1" si="255"/>
        <v>58.861385999999989</v>
      </c>
      <c r="H3389">
        <f t="shared" ca="1" si="255"/>
        <v>62.241777375000005</v>
      </c>
      <c r="I3389">
        <f t="shared" ca="1" si="256"/>
        <v>1</v>
      </c>
      <c r="J3389">
        <f ca="1">IF(AND(I3388=0,I3389=1),B3390,IF(AND(I3389=1,I3388=1),J3388,0))</f>
        <v>59.477798999999997</v>
      </c>
      <c r="K3389">
        <f t="shared" ca="1" si="257"/>
        <v>0</v>
      </c>
      <c r="L3389">
        <f t="shared" ca="1" si="258"/>
        <v>0</v>
      </c>
      <c r="M3389">
        <f t="shared" ca="1" si="259"/>
        <v>32.05531483999993</v>
      </c>
    </row>
    <row r="3390" spans="1:13" x14ac:dyDescent="0.3">
      <c r="A3390" s="1">
        <v>41144</v>
      </c>
      <c r="B3390">
        <f>VLOOKUP($A3390,DataAdjust!$A:$K,9,FALSE)</f>
        <v>62.529640000000001</v>
      </c>
      <c r="C3390">
        <f>VLOOKUP($A3390,DataAdjust!$A:$K,10,FALSE)</f>
        <v>62.749633000000003</v>
      </c>
      <c r="D3390">
        <f>VLOOKUP($A3390,DataAdjust!$A:$K,11,FALSE)</f>
        <v>62.09963900000001</v>
      </c>
      <c r="E3390">
        <f>VLOOKUP($A3390,DataAdjust!$A:$K,6,FALSE)</f>
        <v>62.279640000000001</v>
      </c>
      <c r="F3390">
        <f>VLOOKUP($A3390,DataAdjust!$A:$K,7,FALSE)</f>
        <v>28800400</v>
      </c>
      <c r="G3390">
        <f t="shared" ca="1" si="255"/>
        <v>58.94829993333331</v>
      </c>
      <c r="H3390">
        <f t="shared" ca="1" si="255"/>
        <v>62.339277624999994</v>
      </c>
      <c r="I3390">
        <f t="shared" ca="1" si="256"/>
        <v>1</v>
      </c>
      <c r="J3390">
        <f ca="1">IF(AND(I3389=0,I3390=1),B3391,IF(AND(I3390=1,I3389=1),J3389,0))</f>
        <v>59.477798999999997</v>
      </c>
      <c r="K3390">
        <f t="shared" ca="1" si="257"/>
        <v>0</v>
      </c>
      <c r="L3390">
        <f t="shared" ca="1" si="258"/>
        <v>0</v>
      </c>
      <c r="M3390">
        <f t="shared" ca="1" si="259"/>
        <v>32.05531483999993</v>
      </c>
    </row>
    <row r="3391" spans="1:13" x14ac:dyDescent="0.3">
      <c r="A3391" s="1">
        <v>41145</v>
      </c>
      <c r="B3391">
        <f>VLOOKUP($A3391,DataAdjust!$A:$K,9,FALSE)</f>
        <v>62.085055999999994</v>
      </c>
      <c r="C3391">
        <f>VLOOKUP($A3391,DataAdjust!$A:$K,10,FALSE)</f>
        <v>62.825053999999994</v>
      </c>
      <c r="D3391">
        <f>VLOOKUP($A3391,DataAdjust!$A:$K,11,FALSE)</f>
        <v>61.975054999999998</v>
      </c>
      <c r="E3391">
        <f>VLOOKUP($A3391,DataAdjust!$A:$K,6,FALSE)</f>
        <v>62.665058000000002</v>
      </c>
      <c r="F3391">
        <f>VLOOKUP($A3391,DataAdjust!$A:$K,7,FALSE)</f>
        <v>38384800</v>
      </c>
      <c r="G3391">
        <f t="shared" ca="1" si="255"/>
        <v>59.045757566666644</v>
      </c>
      <c r="H3391">
        <f t="shared" ca="1" si="255"/>
        <v>62.481512375000001</v>
      </c>
      <c r="I3391">
        <f t="shared" ca="1" si="256"/>
        <v>1</v>
      </c>
      <c r="J3391">
        <f ca="1">IF(AND(I3390=0,I3391=1),B3392,IF(AND(I3391=1,I3390=1),J3390,0))</f>
        <v>59.477798999999997</v>
      </c>
      <c r="K3391">
        <f t="shared" ca="1" si="257"/>
        <v>0</v>
      </c>
      <c r="L3391">
        <f t="shared" ca="1" si="258"/>
        <v>0</v>
      </c>
      <c r="M3391">
        <f t="shared" ca="1" si="259"/>
        <v>32.05531483999993</v>
      </c>
    </row>
    <row r="3392" spans="1:13" x14ac:dyDescent="0.3">
      <c r="A3392" s="1">
        <v>41148</v>
      </c>
      <c r="B3392">
        <f>VLOOKUP($A3392,DataAdjust!$A:$K,9,FALSE)</f>
        <v>62.945964999999994</v>
      </c>
      <c r="C3392">
        <f>VLOOKUP($A3392,DataAdjust!$A:$K,10,FALSE)</f>
        <v>63.035961000000007</v>
      </c>
      <c r="D3392">
        <f>VLOOKUP($A3392,DataAdjust!$A:$K,11,FALSE)</f>
        <v>62.615963000000001</v>
      </c>
      <c r="E3392">
        <f>VLOOKUP($A3392,DataAdjust!$A:$K,6,FALSE)</f>
        <v>62.765965000000001</v>
      </c>
      <c r="F3392">
        <f>VLOOKUP($A3392,DataAdjust!$A:$K,7,FALSE)</f>
        <v>20671400</v>
      </c>
      <c r="G3392">
        <f t="shared" ca="1" si="255"/>
        <v>59.170073983333317</v>
      </c>
      <c r="H3392">
        <f t="shared" ca="1" si="255"/>
        <v>62.616860750000001</v>
      </c>
      <c r="I3392">
        <f t="shared" ca="1" si="256"/>
        <v>1</v>
      </c>
      <c r="J3392">
        <f ca="1">IF(AND(I3391=0,I3392=1),B3393,IF(AND(I3392=1,I3391=1),J3391,0))</f>
        <v>59.477798999999997</v>
      </c>
      <c r="K3392">
        <f t="shared" ca="1" si="257"/>
        <v>0</v>
      </c>
      <c r="L3392">
        <f t="shared" ca="1" si="258"/>
        <v>0</v>
      </c>
      <c r="M3392">
        <f t="shared" ca="1" si="259"/>
        <v>32.05531483999993</v>
      </c>
    </row>
    <row r="3393" spans="1:13" x14ac:dyDescent="0.3">
      <c r="A3393" s="1">
        <v>41149</v>
      </c>
      <c r="B3393">
        <f>VLOOKUP($A3393,DataAdjust!$A:$K,9,FALSE)</f>
        <v>62.705959</v>
      </c>
      <c r="C3393">
        <f>VLOOKUP($A3393,DataAdjust!$A:$K,10,FALSE)</f>
        <v>62.955959</v>
      </c>
      <c r="D3393">
        <f>VLOOKUP($A3393,DataAdjust!$A:$K,11,FALSE)</f>
        <v>62.475963999999998</v>
      </c>
      <c r="E3393">
        <f>VLOOKUP($A3393,DataAdjust!$A:$K,6,FALSE)</f>
        <v>62.765965000000001</v>
      </c>
      <c r="F3393">
        <f>VLOOKUP($A3393,DataAdjust!$A:$K,7,FALSE)</f>
        <v>27337900</v>
      </c>
      <c r="G3393">
        <f t="shared" ca="1" si="255"/>
        <v>59.287371283333329</v>
      </c>
      <c r="H3393">
        <f t="shared" ca="1" si="255"/>
        <v>62.660448999999993</v>
      </c>
      <c r="I3393">
        <f t="shared" ca="1" si="256"/>
        <v>1</v>
      </c>
      <c r="J3393">
        <f ca="1">IF(AND(I3392=0,I3393=1),B3394,IF(AND(I3393=1,I3392=1),J3392,0))</f>
        <v>59.477798999999997</v>
      </c>
      <c r="K3393">
        <f t="shared" ca="1" si="257"/>
        <v>0</v>
      </c>
      <c r="L3393">
        <f t="shared" ca="1" si="258"/>
        <v>0</v>
      </c>
      <c r="M3393">
        <f t="shared" ca="1" si="259"/>
        <v>32.05531483999993</v>
      </c>
    </row>
    <row r="3394" spans="1:13" x14ac:dyDescent="0.3">
      <c r="A3394" s="1">
        <v>41150</v>
      </c>
      <c r="B3394">
        <f>VLOOKUP($A3394,DataAdjust!$A:$K,9,FALSE)</f>
        <v>62.765965000000001</v>
      </c>
      <c r="C3394">
        <f>VLOOKUP($A3394,DataAdjust!$A:$K,10,FALSE)</f>
        <v>62.935962999999994</v>
      </c>
      <c r="D3394">
        <f>VLOOKUP($A3394,DataAdjust!$A:$K,11,FALSE)</f>
        <v>62.475963999999998</v>
      </c>
      <c r="E3394">
        <f>VLOOKUP($A3394,DataAdjust!$A:$K,6,FALSE)</f>
        <v>62.765965000000001</v>
      </c>
      <c r="F3394">
        <f>VLOOKUP($A3394,DataAdjust!$A:$K,7,FALSE)</f>
        <v>26672400</v>
      </c>
      <c r="G3394">
        <f t="shared" ca="1" si="255"/>
        <v>59.400853833333322</v>
      </c>
      <c r="H3394">
        <f t="shared" ca="1" si="255"/>
        <v>62.669622500000003</v>
      </c>
      <c r="I3394">
        <f t="shared" ca="1" si="256"/>
        <v>1</v>
      </c>
      <c r="J3394">
        <f ca="1">IF(AND(I3393=0,I3394=1),B3395,IF(AND(I3394=1,I3393=1),J3393,0))</f>
        <v>59.477798999999997</v>
      </c>
      <c r="K3394">
        <f t="shared" ca="1" si="257"/>
        <v>0</v>
      </c>
      <c r="L3394">
        <f t="shared" ca="1" si="258"/>
        <v>0</v>
      </c>
      <c r="M3394">
        <f t="shared" ca="1" si="259"/>
        <v>32.05531483999993</v>
      </c>
    </row>
    <row r="3395" spans="1:13" x14ac:dyDescent="0.3">
      <c r="A3395" s="1">
        <v>41151</v>
      </c>
      <c r="B3395">
        <f>VLOOKUP($A3395,DataAdjust!$A:$K,9,FALSE)</f>
        <v>62.522800000000004</v>
      </c>
      <c r="C3395">
        <f>VLOOKUP($A3395,DataAdjust!$A:$K,10,FALSE)</f>
        <v>62.552799000000007</v>
      </c>
      <c r="D3395">
        <f>VLOOKUP($A3395,DataAdjust!$A:$K,11,FALSE)</f>
        <v>62.022800000000004</v>
      </c>
      <c r="E3395">
        <f>VLOOKUP($A3395,DataAdjust!$A:$K,6,FALSE)</f>
        <v>62.132801000000001</v>
      </c>
      <c r="F3395">
        <f>VLOOKUP($A3395,DataAdjust!$A:$K,7,FALSE)</f>
        <v>24425400</v>
      </c>
      <c r="G3395">
        <f t="shared" ca="1" si="255"/>
        <v>59.48242153333333</v>
      </c>
      <c r="H3395">
        <f t="shared" ca="1" si="255"/>
        <v>62.588181625000004</v>
      </c>
      <c r="I3395">
        <f t="shared" ca="1" si="256"/>
        <v>1</v>
      </c>
      <c r="J3395">
        <f ca="1">IF(AND(I3394=0,I3395=1),B3396,IF(AND(I3395=1,I3394=1),J3394,0))</f>
        <v>59.477798999999997</v>
      </c>
      <c r="K3395">
        <f t="shared" ca="1" si="257"/>
        <v>0</v>
      </c>
      <c r="L3395">
        <f t="shared" ca="1" si="258"/>
        <v>0</v>
      </c>
      <c r="M3395">
        <f t="shared" ca="1" si="259"/>
        <v>32.05531483999993</v>
      </c>
    </row>
    <row r="3396" spans="1:13" x14ac:dyDescent="0.3">
      <c r="A3396" s="1">
        <v>41152</v>
      </c>
      <c r="B3396">
        <f>VLOOKUP($A3396,DataAdjust!$A:$K,9,FALSE)</f>
        <v>62.585730999999996</v>
      </c>
      <c r="C3396">
        <f>VLOOKUP($A3396,DataAdjust!$A:$K,10,FALSE)</f>
        <v>62.835730999999996</v>
      </c>
      <c r="D3396">
        <f>VLOOKUP($A3396,DataAdjust!$A:$K,11,FALSE)</f>
        <v>61.855734999999996</v>
      </c>
      <c r="E3396">
        <f>VLOOKUP($A3396,DataAdjust!$A:$K,6,FALSE)</f>
        <v>62.545738</v>
      </c>
      <c r="F3396">
        <f>VLOOKUP($A3396,DataAdjust!$A:$K,7,FALSE)</f>
        <v>42128000</v>
      </c>
      <c r="G3396">
        <f t="shared" ca="1" si="255"/>
        <v>59.57468596666665</v>
      </c>
      <c r="H3396">
        <f t="shared" ca="1" si="255"/>
        <v>62.589327875000009</v>
      </c>
      <c r="I3396">
        <f t="shared" ca="1" si="256"/>
        <v>1</v>
      </c>
      <c r="J3396">
        <f ca="1">IF(AND(I3395=0,I3396=1),B3397,IF(AND(I3396=1,I3395=1),J3395,0))</f>
        <v>59.477798999999997</v>
      </c>
      <c r="K3396">
        <f t="shared" ca="1" si="257"/>
        <v>0</v>
      </c>
      <c r="L3396">
        <f t="shared" ca="1" si="258"/>
        <v>0</v>
      </c>
      <c r="M3396">
        <f t="shared" ca="1" si="259"/>
        <v>32.05531483999993</v>
      </c>
    </row>
    <row r="3397" spans="1:13" x14ac:dyDescent="0.3">
      <c r="A3397" s="1">
        <v>41156</v>
      </c>
      <c r="B3397">
        <f>VLOOKUP($A3397,DataAdjust!$A:$K,9,FALSE)</f>
        <v>62.421528000000002</v>
      </c>
      <c r="C3397">
        <f>VLOOKUP($A3397,DataAdjust!$A:$K,10,FALSE)</f>
        <v>62.741526999999998</v>
      </c>
      <c r="D3397">
        <f>VLOOKUP($A3397,DataAdjust!$A:$K,11,FALSE)</f>
        <v>61.811527000000005</v>
      </c>
      <c r="E3397">
        <f>VLOOKUP($A3397,DataAdjust!$A:$K,6,FALSE)</f>
        <v>62.481524999999998</v>
      </c>
      <c r="F3397">
        <f>VLOOKUP($A3397,DataAdjust!$A:$K,7,FALSE)</f>
        <v>32017200</v>
      </c>
      <c r="G3397">
        <f t="shared" ca="1" si="255"/>
        <v>59.656725216666665</v>
      </c>
      <c r="H3397">
        <f t="shared" ca="1" si="255"/>
        <v>62.550332125000004</v>
      </c>
      <c r="I3397">
        <f t="shared" ca="1" si="256"/>
        <v>1</v>
      </c>
      <c r="J3397">
        <f ca="1">IF(AND(I3396=0,I3397=1),B3398,IF(AND(I3397=1,I3396=1),J3396,0))</f>
        <v>59.477798999999997</v>
      </c>
      <c r="K3397">
        <f t="shared" ca="1" si="257"/>
        <v>0</v>
      </c>
      <c r="L3397">
        <f t="shared" ca="1" si="258"/>
        <v>0</v>
      </c>
      <c r="M3397">
        <f t="shared" ca="1" si="259"/>
        <v>32.05531483999993</v>
      </c>
    </row>
    <row r="3398" spans="1:13" x14ac:dyDescent="0.3">
      <c r="A3398" s="1">
        <v>41157</v>
      </c>
      <c r="B3398">
        <f>VLOOKUP($A3398,DataAdjust!$A:$K,9,FALSE)</f>
        <v>62.457259999999991</v>
      </c>
      <c r="C3398">
        <f>VLOOKUP($A3398,DataAdjust!$A:$K,10,FALSE)</f>
        <v>62.747259999999997</v>
      </c>
      <c r="D3398">
        <f>VLOOKUP($A3398,DataAdjust!$A:$K,11,FALSE)</f>
        <v>62.237257999999997</v>
      </c>
      <c r="E3398">
        <f>VLOOKUP($A3398,DataAdjust!$A:$K,6,FALSE)</f>
        <v>62.417259000000001</v>
      </c>
      <c r="F3398">
        <f>VLOOKUP($A3398,DataAdjust!$A:$K,7,FALSE)</f>
        <v>26129300</v>
      </c>
      <c r="G3398">
        <f t="shared" ca="1" si="255"/>
        <v>59.753867299999996</v>
      </c>
      <c r="H3398">
        <f t="shared" ca="1" si="255"/>
        <v>62.567534499999994</v>
      </c>
      <c r="I3398">
        <f t="shared" ca="1" si="256"/>
        <v>1</v>
      </c>
      <c r="J3398">
        <f ca="1">IF(AND(I3397=0,I3398=1),B3399,IF(AND(I3398=1,I3397=1),J3397,0))</f>
        <v>59.477798999999997</v>
      </c>
      <c r="K3398">
        <f t="shared" ca="1" si="257"/>
        <v>0</v>
      </c>
      <c r="L3398">
        <f t="shared" ca="1" si="258"/>
        <v>0</v>
      </c>
      <c r="M3398">
        <f t="shared" ca="1" si="259"/>
        <v>32.05531483999993</v>
      </c>
    </row>
    <row r="3399" spans="1:13" x14ac:dyDescent="0.3">
      <c r="A3399" s="1">
        <v>41158</v>
      </c>
      <c r="B3399">
        <f>VLOOKUP($A3399,DataAdjust!$A:$K,9,FALSE)</f>
        <v>62.712909000000003</v>
      </c>
      <c r="C3399">
        <f>VLOOKUP($A3399,DataAdjust!$A:$K,10,FALSE)</f>
        <v>63.82291</v>
      </c>
      <c r="D3399">
        <f>VLOOKUP($A3399,DataAdjust!$A:$K,11,FALSE)</f>
        <v>62.692905000000003</v>
      </c>
      <c r="E3399">
        <f>VLOOKUP($A3399,DataAdjust!$A:$K,6,FALSE)</f>
        <v>63.802906</v>
      </c>
      <c r="F3399">
        <f>VLOOKUP($A3399,DataAdjust!$A:$K,7,FALSE)</f>
        <v>43100000</v>
      </c>
      <c r="G3399">
        <f t="shared" ca="1" si="255"/>
        <v>59.862659599999986</v>
      </c>
      <c r="H3399">
        <f t="shared" ca="1" si="255"/>
        <v>62.709765500000003</v>
      </c>
      <c r="I3399">
        <f t="shared" ca="1" si="256"/>
        <v>1</v>
      </c>
      <c r="J3399">
        <f ca="1">IF(AND(I3398=0,I3399=1),B3400,IF(AND(I3399=1,I3398=1),J3398,0))</f>
        <v>59.477798999999997</v>
      </c>
      <c r="K3399">
        <f t="shared" ca="1" si="257"/>
        <v>0</v>
      </c>
      <c r="L3399">
        <f t="shared" ca="1" si="258"/>
        <v>0</v>
      </c>
      <c r="M3399">
        <f t="shared" ca="1" si="259"/>
        <v>32.05531483999993</v>
      </c>
    </row>
    <row r="3400" spans="1:13" x14ac:dyDescent="0.3">
      <c r="A3400" s="1">
        <v>41159</v>
      </c>
      <c r="B3400">
        <f>VLOOKUP($A3400,DataAdjust!$A:$K,9,FALSE)</f>
        <v>63.65114599999999</v>
      </c>
      <c r="C3400">
        <f>VLOOKUP($A3400,DataAdjust!$A:$K,10,FALSE)</f>
        <v>63.831145999999997</v>
      </c>
      <c r="D3400">
        <f>VLOOKUP($A3400,DataAdjust!$A:$K,11,FALSE)</f>
        <v>63.511145999999989</v>
      </c>
      <c r="E3400">
        <f>VLOOKUP($A3400,DataAdjust!$A:$K,6,FALSE)</f>
        <v>63.711143</v>
      </c>
      <c r="F3400">
        <f>VLOOKUP($A3400,DataAdjust!$A:$K,7,FALSE)</f>
        <v>32958600</v>
      </c>
      <c r="G3400">
        <f t="shared" ca="1" si="255"/>
        <v>59.97648379999999</v>
      </c>
      <c r="H3400">
        <f t="shared" ca="1" si="255"/>
        <v>62.827912750000003</v>
      </c>
      <c r="I3400">
        <f t="shared" ca="1" si="256"/>
        <v>1</v>
      </c>
      <c r="J3400">
        <f ca="1">IF(AND(I3399=0,I3400=1),B3401,IF(AND(I3400=1,I3399=1),J3399,0))</f>
        <v>59.477798999999997</v>
      </c>
      <c r="K3400">
        <f t="shared" ca="1" si="257"/>
        <v>0</v>
      </c>
      <c r="L3400">
        <f t="shared" ca="1" si="258"/>
        <v>0</v>
      </c>
      <c r="M3400">
        <f t="shared" ca="1" si="259"/>
        <v>32.05531483999993</v>
      </c>
    </row>
    <row r="3401" spans="1:13" x14ac:dyDescent="0.3">
      <c r="A3401" s="1">
        <v>41162</v>
      </c>
      <c r="B3401">
        <f>VLOOKUP($A3401,DataAdjust!$A:$K,9,FALSE)</f>
        <v>63.604434999999995</v>
      </c>
      <c r="C3401">
        <f>VLOOKUP($A3401,DataAdjust!$A:$K,10,FALSE)</f>
        <v>63.754436999999996</v>
      </c>
      <c r="D3401">
        <f>VLOOKUP($A3401,DataAdjust!$A:$K,11,FALSE)</f>
        <v>62.844432999999995</v>
      </c>
      <c r="E3401">
        <f>VLOOKUP($A3401,DataAdjust!$A:$K,6,FALSE)</f>
        <v>62.894435999999999</v>
      </c>
      <c r="F3401">
        <f>VLOOKUP($A3401,DataAdjust!$A:$K,7,FALSE)</f>
        <v>25490000</v>
      </c>
      <c r="G3401">
        <f t="shared" ca="1" si="255"/>
        <v>60.073186699999987</v>
      </c>
      <c r="H3401">
        <f t="shared" ca="1" si="255"/>
        <v>62.843971625000002</v>
      </c>
      <c r="I3401">
        <f t="shared" ca="1" si="256"/>
        <v>1</v>
      </c>
      <c r="J3401">
        <f ca="1">IF(AND(I3400=0,I3401=1),B3402,IF(AND(I3401=1,I3400=1),J3400,0))</f>
        <v>59.477798999999997</v>
      </c>
      <c r="K3401">
        <f t="shared" ca="1" si="257"/>
        <v>0</v>
      </c>
      <c r="L3401">
        <f t="shared" ca="1" si="258"/>
        <v>0</v>
      </c>
      <c r="M3401">
        <f t="shared" ca="1" si="259"/>
        <v>32.05531483999993</v>
      </c>
    </row>
    <row r="3402" spans="1:13" x14ac:dyDescent="0.3">
      <c r="A3402" s="1">
        <v>41163</v>
      </c>
      <c r="B3402">
        <f>VLOOKUP($A3402,DataAdjust!$A:$K,9,FALSE)</f>
        <v>62.913494</v>
      </c>
      <c r="C3402">
        <f>VLOOKUP($A3402,DataAdjust!$A:$K,10,FALSE)</f>
        <v>63.183490999999989</v>
      </c>
      <c r="D3402">
        <f>VLOOKUP($A3402,DataAdjust!$A:$K,11,FALSE)</f>
        <v>62.683490999999989</v>
      </c>
      <c r="E3402">
        <f>VLOOKUP($A3402,DataAdjust!$A:$K,6,FALSE)</f>
        <v>62.793491000000003</v>
      </c>
      <c r="F3402">
        <f>VLOOKUP($A3402,DataAdjust!$A:$K,7,FALSE)</f>
        <v>29810100</v>
      </c>
      <c r="G3402">
        <f t="shared" ca="1" si="255"/>
        <v>60.156385116666648</v>
      </c>
      <c r="H3402">
        <f t="shared" ca="1" si="255"/>
        <v>62.847412374999998</v>
      </c>
      <c r="I3402">
        <f t="shared" ca="1" si="256"/>
        <v>1</v>
      </c>
      <c r="J3402">
        <f ca="1">IF(AND(I3401=0,I3402=1),B3403,IF(AND(I3402=1,I3401=1),J3401,0))</f>
        <v>59.477798999999997</v>
      </c>
      <c r="K3402">
        <f t="shared" ca="1" si="257"/>
        <v>0</v>
      </c>
      <c r="L3402">
        <f t="shared" ca="1" si="258"/>
        <v>0</v>
      </c>
      <c r="M3402">
        <f t="shared" ca="1" si="259"/>
        <v>32.05531483999993</v>
      </c>
    </row>
    <row r="3403" spans="1:13" x14ac:dyDescent="0.3">
      <c r="A3403" s="1">
        <v>41164</v>
      </c>
      <c r="B3403">
        <f>VLOOKUP($A3403,DataAdjust!$A:$K,9,FALSE)</f>
        <v>63.027023000000007</v>
      </c>
      <c r="C3403">
        <f>VLOOKUP($A3403,DataAdjust!$A:$K,10,FALSE)</f>
        <v>63.157020999999993</v>
      </c>
      <c r="D3403">
        <f>VLOOKUP($A3403,DataAdjust!$A:$K,11,FALSE)</f>
        <v>62.557021999999996</v>
      </c>
      <c r="E3403">
        <f>VLOOKUP($A3403,DataAdjust!$A:$K,6,FALSE)</f>
        <v>62.977020000000003</v>
      </c>
      <c r="F3403">
        <f>VLOOKUP($A3403,DataAdjust!$A:$K,7,FALSE)</f>
        <v>42203400</v>
      </c>
      <c r="G3403">
        <f t="shared" ca="1" si="255"/>
        <v>60.233619066666648</v>
      </c>
      <c r="H3403">
        <f t="shared" ca="1" si="255"/>
        <v>62.952939749999999</v>
      </c>
      <c r="I3403">
        <f t="shared" ca="1" si="256"/>
        <v>1</v>
      </c>
      <c r="J3403">
        <f ca="1">IF(AND(I3402=0,I3403=1),B3404,IF(AND(I3403=1,I3402=1),J3402,0))</f>
        <v>59.477798999999997</v>
      </c>
      <c r="K3403">
        <f t="shared" ca="1" si="257"/>
        <v>0</v>
      </c>
      <c r="L3403">
        <f t="shared" ca="1" si="258"/>
        <v>0</v>
      </c>
      <c r="M3403">
        <f t="shared" ca="1" si="259"/>
        <v>32.05531483999993</v>
      </c>
    </row>
    <row r="3404" spans="1:13" x14ac:dyDescent="0.3">
      <c r="A3404" s="1">
        <v>41165</v>
      </c>
      <c r="B3404">
        <f>VLOOKUP($A3404,DataAdjust!$A:$K,9,FALSE)</f>
        <v>62.960425000000015</v>
      </c>
      <c r="C3404">
        <f>VLOOKUP($A3404,DataAdjust!$A:$K,10,FALSE)</f>
        <v>64.130424000000005</v>
      </c>
      <c r="D3404">
        <f>VLOOKUP($A3404,DataAdjust!$A:$K,11,FALSE)</f>
        <v>62.890426000000005</v>
      </c>
      <c r="E3404">
        <f>VLOOKUP($A3404,DataAdjust!$A:$K,6,FALSE)</f>
        <v>63.830421000000001</v>
      </c>
      <c r="F3404">
        <f>VLOOKUP($A3404,DataAdjust!$A:$K,7,FALSE)</f>
        <v>45417800</v>
      </c>
      <c r="G3404">
        <f t="shared" ca="1" si="255"/>
        <v>60.31498229999999</v>
      </c>
      <c r="H3404">
        <f t="shared" ca="1" si="255"/>
        <v>63.113525125000002</v>
      </c>
      <c r="I3404">
        <f t="shared" ca="1" si="256"/>
        <v>1</v>
      </c>
      <c r="J3404">
        <f ca="1">IF(AND(I3403=0,I3404=1),B3405,IF(AND(I3404=1,I3403=1),J3403,0))</f>
        <v>59.477798999999997</v>
      </c>
      <c r="K3404">
        <f t="shared" ca="1" si="257"/>
        <v>0</v>
      </c>
      <c r="L3404">
        <f t="shared" ca="1" si="258"/>
        <v>0</v>
      </c>
      <c r="M3404">
        <f t="shared" ca="1" si="259"/>
        <v>32.05531483999993</v>
      </c>
    </row>
    <row r="3405" spans="1:13" x14ac:dyDescent="0.3">
      <c r="A3405" s="1">
        <v>41166</v>
      </c>
      <c r="B3405">
        <f>VLOOKUP($A3405,DataAdjust!$A:$K,9,FALSE)</f>
        <v>64.029350999999991</v>
      </c>
      <c r="C3405">
        <f>VLOOKUP($A3405,DataAdjust!$A:$K,10,FALSE)</f>
        <v>64.649353000000005</v>
      </c>
      <c r="D3405">
        <f>VLOOKUP($A3405,DataAdjust!$A:$K,11,FALSE)</f>
        <v>64.009354000000002</v>
      </c>
      <c r="E3405">
        <f>VLOOKUP($A3405,DataAdjust!$A:$K,6,FALSE)</f>
        <v>64.399353000000005</v>
      </c>
      <c r="F3405">
        <f>VLOOKUP($A3405,DataAdjust!$A:$K,7,FALSE)</f>
        <v>38880300</v>
      </c>
      <c r="G3405">
        <f t="shared" ca="1" si="255"/>
        <v>60.405062949999987</v>
      </c>
      <c r="H3405">
        <f t="shared" ca="1" si="255"/>
        <v>63.353253625000001</v>
      </c>
      <c r="I3405">
        <f t="shared" ca="1" si="256"/>
        <v>1</v>
      </c>
      <c r="J3405">
        <f ca="1">IF(AND(I3404=0,I3405=1),B3406,IF(AND(I3405=1,I3404=1),J3404,0))</f>
        <v>59.477798999999997</v>
      </c>
      <c r="K3405">
        <f t="shared" ca="1" si="257"/>
        <v>0</v>
      </c>
      <c r="L3405">
        <f t="shared" ca="1" si="258"/>
        <v>0</v>
      </c>
      <c r="M3405">
        <f t="shared" ca="1" si="259"/>
        <v>32.05531483999993</v>
      </c>
    </row>
    <row r="3406" spans="1:13" x14ac:dyDescent="0.3">
      <c r="A3406" s="1">
        <v>41169</v>
      </c>
      <c r="B3406">
        <f>VLOOKUP($A3406,DataAdjust!$A:$K,9,FALSE)</f>
        <v>64.436881999999997</v>
      </c>
      <c r="C3406">
        <f>VLOOKUP($A3406,DataAdjust!$A:$K,10,FALSE)</f>
        <v>64.456879000000001</v>
      </c>
      <c r="D3406">
        <f>VLOOKUP($A3406,DataAdjust!$A:$K,11,FALSE)</f>
        <v>64.176879999999997</v>
      </c>
      <c r="E3406">
        <f>VLOOKUP($A3406,DataAdjust!$A:$K,6,FALSE)</f>
        <v>64.426879999999997</v>
      </c>
      <c r="F3406">
        <f>VLOOKUP($A3406,DataAdjust!$A:$K,7,FALSE)</f>
        <v>31798400</v>
      </c>
      <c r="G3406">
        <f t="shared" ca="1" si="255"/>
        <v>60.520072833333323</v>
      </c>
      <c r="H3406">
        <f t="shared" ca="1" si="255"/>
        <v>63.604456249999998</v>
      </c>
      <c r="I3406">
        <f t="shared" ca="1" si="256"/>
        <v>1</v>
      </c>
      <c r="J3406">
        <f ca="1">IF(AND(I3405=0,I3406=1),B3407,IF(AND(I3406=1,I3405=1),J3405,0))</f>
        <v>59.477798999999997</v>
      </c>
      <c r="K3406">
        <f t="shared" ca="1" si="257"/>
        <v>0</v>
      </c>
      <c r="L3406">
        <f t="shared" ca="1" si="258"/>
        <v>0</v>
      </c>
      <c r="M3406">
        <f t="shared" ca="1" si="259"/>
        <v>32.05531483999993</v>
      </c>
    </row>
    <row r="3407" spans="1:13" x14ac:dyDescent="0.3">
      <c r="A3407" s="1">
        <v>41170</v>
      </c>
      <c r="B3407">
        <f>VLOOKUP($A3407,DataAdjust!$A:$K,9,FALSE)</f>
        <v>64.241935999999995</v>
      </c>
      <c r="C3407">
        <f>VLOOKUP($A3407,DataAdjust!$A:$K,10,FALSE)</f>
        <v>64.511939999999996</v>
      </c>
      <c r="D3407">
        <f>VLOOKUP($A3407,DataAdjust!$A:$K,11,FALSE)</f>
        <v>64.231933999999995</v>
      </c>
      <c r="E3407">
        <f>VLOOKUP($A3407,DataAdjust!$A:$K,6,FALSE)</f>
        <v>64.481933999999995</v>
      </c>
      <c r="F3407">
        <f>VLOOKUP($A3407,DataAdjust!$A:$K,7,FALSE)</f>
        <v>27169800</v>
      </c>
      <c r="G3407">
        <f t="shared" ca="1" si="255"/>
        <v>60.625906149999985</v>
      </c>
      <c r="H3407">
        <f t="shared" ca="1" si="255"/>
        <v>63.68933475</v>
      </c>
      <c r="I3407">
        <f t="shared" ca="1" si="256"/>
        <v>1</v>
      </c>
      <c r="J3407">
        <f ca="1">IF(AND(I3406=0,I3407=1),B3408,IF(AND(I3407=1,I3406=1),J3406,0))</f>
        <v>59.477798999999997</v>
      </c>
      <c r="K3407">
        <f t="shared" ca="1" si="257"/>
        <v>0</v>
      </c>
      <c r="L3407">
        <f t="shared" ca="1" si="258"/>
        <v>0</v>
      </c>
      <c r="M3407">
        <f t="shared" ca="1" si="259"/>
        <v>32.05531483999993</v>
      </c>
    </row>
    <row r="3408" spans="1:13" x14ac:dyDescent="0.3">
      <c r="A3408" s="1">
        <v>41171</v>
      </c>
      <c r="B3408">
        <f>VLOOKUP($A3408,DataAdjust!$A:$K,9,FALSE)</f>
        <v>64.461219</v>
      </c>
      <c r="C3408">
        <f>VLOOKUP($A3408,DataAdjust!$A:$K,10,FALSE)</f>
        <v>64.781218999999993</v>
      </c>
      <c r="D3408">
        <f>VLOOKUP($A3408,DataAdjust!$A:$K,11,FALSE)</f>
        <v>64.261214999999993</v>
      </c>
      <c r="E3408">
        <f>VLOOKUP($A3408,DataAdjust!$A:$K,6,FALSE)</f>
        <v>64.601219</v>
      </c>
      <c r="F3408">
        <f>VLOOKUP($A3408,DataAdjust!$A:$K,7,FALSE)</f>
        <v>36484600</v>
      </c>
      <c r="G3408">
        <f t="shared" ca="1" si="255"/>
        <v>60.75238586666665</v>
      </c>
      <c r="H3408">
        <f t="shared" ca="1" si="255"/>
        <v>63.800594250000003</v>
      </c>
      <c r="I3408">
        <f t="shared" ca="1" si="256"/>
        <v>1</v>
      </c>
      <c r="J3408">
        <f ca="1">IF(AND(I3407=0,I3408=1),B3409,IF(AND(I3408=1,I3407=1),J3407,0))</f>
        <v>59.477798999999997</v>
      </c>
      <c r="K3408">
        <f t="shared" ca="1" si="257"/>
        <v>0</v>
      </c>
      <c r="L3408">
        <f t="shared" ca="1" si="258"/>
        <v>0</v>
      </c>
      <c r="M3408">
        <f t="shared" ca="1" si="259"/>
        <v>32.05531483999993</v>
      </c>
    </row>
    <row r="3409" spans="1:13" x14ac:dyDescent="0.3">
      <c r="A3409" s="1">
        <v>41172</v>
      </c>
      <c r="B3409">
        <f>VLOOKUP($A3409,DataAdjust!$A:$K,9,FALSE)</f>
        <v>64.267014000000003</v>
      </c>
      <c r="C3409">
        <f>VLOOKUP($A3409,DataAdjust!$A:$K,10,FALSE)</f>
        <v>64.607018000000011</v>
      </c>
      <c r="D3409">
        <f>VLOOKUP($A3409,DataAdjust!$A:$K,11,FALSE)</f>
        <v>64.077019000000007</v>
      </c>
      <c r="E3409">
        <f>VLOOKUP($A3409,DataAdjust!$A:$K,6,FALSE)</f>
        <v>64.537018000000003</v>
      </c>
      <c r="F3409">
        <f>VLOOKUP($A3409,DataAdjust!$A:$K,7,FALSE)</f>
        <v>42520200</v>
      </c>
      <c r="G3409">
        <f t="shared" ca="1" si="255"/>
        <v>60.871831233333324</v>
      </c>
      <c r="H3409">
        <f t="shared" ca="1" si="255"/>
        <v>64.005916999999997</v>
      </c>
      <c r="I3409">
        <f t="shared" ca="1" si="256"/>
        <v>1</v>
      </c>
      <c r="J3409">
        <f ca="1">IF(AND(I3408=0,I3409=1),B3410,IF(AND(I3409=1,I3408=1),J3408,0))</f>
        <v>59.477798999999997</v>
      </c>
      <c r="K3409">
        <f t="shared" ca="1" si="257"/>
        <v>0</v>
      </c>
      <c r="L3409">
        <f t="shared" ca="1" si="258"/>
        <v>0</v>
      </c>
      <c r="M3409">
        <f t="shared" ca="1" si="259"/>
        <v>32.05531483999993</v>
      </c>
    </row>
    <row r="3410" spans="1:13" x14ac:dyDescent="0.3">
      <c r="A3410" s="1">
        <v>41173</v>
      </c>
      <c r="B3410">
        <f>VLOOKUP($A3410,DataAdjust!$A:$K,9,FALSE)</f>
        <v>64.885420999999994</v>
      </c>
      <c r="C3410">
        <f>VLOOKUP($A3410,DataAdjust!$A:$K,10,FALSE)</f>
        <v>64.945419000000001</v>
      </c>
      <c r="D3410">
        <f>VLOOKUP($A3410,DataAdjust!$A:$K,11,FALSE)</f>
        <v>64.485419999999991</v>
      </c>
      <c r="E3410">
        <f>VLOOKUP($A3410,DataAdjust!$A:$K,6,FALSE)</f>
        <v>64.555419999999998</v>
      </c>
      <c r="F3410">
        <f>VLOOKUP($A3410,DataAdjust!$A:$K,7,FALSE)</f>
        <v>23678500</v>
      </c>
      <c r="G3410">
        <f t="shared" ca="1" si="255"/>
        <v>60.985771416666665</v>
      </c>
      <c r="H3410">
        <f t="shared" ca="1" si="255"/>
        <v>64.226158124999998</v>
      </c>
      <c r="I3410">
        <f t="shared" ca="1" si="256"/>
        <v>1</v>
      </c>
      <c r="J3410">
        <f ca="1">IF(AND(I3409=0,I3410=1),B3411,IF(AND(I3410=1,I3409=1),J3409,0))</f>
        <v>59.477798999999997</v>
      </c>
      <c r="K3410">
        <f t="shared" ca="1" si="257"/>
        <v>0</v>
      </c>
      <c r="L3410">
        <f t="shared" ca="1" si="258"/>
        <v>0</v>
      </c>
      <c r="M3410">
        <f t="shared" ca="1" si="259"/>
        <v>32.05531483999993</v>
      </c>
    </row>
    <row r="3411" spans="1:13" x14ac:dyDescent="0.3">
      <c r="A3411" s="1">
        <v>41176</v>
      </c>
      <c r="B3411">
        <f>VLOOKUP($A3411,DataAdjust!$A:$K,9,FALSE)</f>
        <v>64.008109999999988</v>
      </c>
      <c r="C3411">
        <f>VLOOKUP($A3411,DataAdjust!$A:$K,10,FALSE)</f>
        <v>64.298110999999992</v>
      </c>
      <c r="D3411">
        <f>VLOOKUP($A3411,DataAdjust!$A:$K,11,FALSE)</f>
        <v>63.858108000000001</v>
      </c>
      <c r="E3411">
        <f>VLOOKUP($A3411,DataAdjust!$A:$K,6,FALSE)</f>
        <v>64.178107999999995</v>
      </c>
      <c r="F3411">
        <f>VLOOKUP($A3411,DataAdjust!$A:$K,7,FALSE)</f>
        <v>32341600</v>
      </c>
      <c r="G3411">
        <f t="shared" ca="1" si="255"/>
        <v>61.104128883333338</v>
      </c>
      <c r="H3411">
        <f t="shared" ca="1" si="255"/>
        <v>64.376294125000001</v>
      </c>
      <c r="I3411">
        <f t="shared" ca="1" si="256"/>
        <v>1</v>
      </c>
      <c r="J3411">
        <f ca="1">IF(AND(I3410=0,I3411=1),B3412,IF(AND(I3411=1,I3410=1),J3410,0))</f>
        <v>59.477798999999997</v>
      </c>
      <c r="K3411">
        <f t="shared" ca="1" si="257"/>
        <v>0</v>
      </c>
      <c r="L3411">
        <f t="shared" ca="1" si="258"/>
        <v>0</v>
      </c>
      <c r="M3411">
        <f t="shared" ca="1" si="259"/>
        <v>32.05531483999993</v>
      </c>
    </row>
    <row r="3412" spans="1:13" x14ac:dyDescent="0.3">
      <c r="A3412" s="1">
        <v>41177</v>
      </c>
      <c r="B3412">
        <f>VLOOKUP($A3412,DataAdjust!$A:$K,9,FALSE)</f>
        <v>64.436253000000008</v>
      </c>
      <c r="C3412">
        <f>VLOOKUP($A3412,DataAdjust!$A:$K,10,FALSE)</f>
        <v>64.596256999999994</v>
      </c>
      <c r="D3412">
        <f>VLOOKUP($A3412,DataAdjust!$A:$K,11,FALSE)</f>
        <v>63.246257999999997</v>
      </c>
      <c r="E3412">
        <f>VLOOKUP($A3412,DataAdjust!$A:$K,6,FALSE)</f>
        <v>63.276257000000001</v>
      </c>
      <c r="F3412">
        <f>VLOOKUP($A3412,DataAdjust!$A:$K,7,FALSE)</f>
        <v>41299600</v>
      </c>
      <c r="G3412">
        <f t="shared" ca="1" si="255"/>
        <v>61.177479416666664</v>
      </c>
      <c r="H3412">
        <f t="shared" ca="1" si="255"/>
        <v>64.307023624999999</v>
      </c>
      <c r="I3412">
        <f t="shared" ca="1" si="256"/>
        <v>1</v>
      </c>
      <c r="J3412">
        <f ca="1">IF(AND(I3411=0,I3412=1),B3413,IF(AND(I3412=1,I3411=1),J3411,0))</f>
        <v>59.477798999999997</v>
      </c>
      <c r="K3412">
        <f t="shared" ca="1" si="257"/>
        <v>0</v>
      </c>
      <c r="L3412">
        <f t="shared" ca="1" si="258"/>
        <v>0</v>
      </c>
      <c r="M3412">
        <f t="shared" ca="1" si="259"/>
        <v>32.05531483999993</v>
      </c>
    </row>
    <row r="3413" spans="1:13" x14ac:dyDescent="0.3">
      <c r="A3413" s="1">
        <v>41178</v>
      </c>
      <c r="B3413">
        <f>VLOOKUP($A3413,DataAdjust!$A:$K,9,FALSE)</f>
        <v>63.230919000000007</v>
      </c>
      <c r="C3413">
        <f>VLOOKUP($A3413,DataAdjust!$A:$K,10,FALSE)</f>
        <v>63.270919999999997</v>
      </c>
      <c r="D3413">
        <f>VLOOKUP($A3413,DataAdjust!$A:$K,11,FALSE)</f>
        <v>62.410919</v>
      </c>
      <c r="E3413">
        <f>VLOOKUP($A3413,DataAdjust!$A:$K,6,FALSE)</f>
        <v>62.760917999999997</v>
      </c>
      <c r="F3413">
        <f>VLOOKUP($A3413,DataAdjust!$A:$K,7,FALSE)</f>
        <v>32770400</v>
      </c>
      <c r="G3413">
        <f t="shared" ca="1" si="255"/>
        <v>61.239335316666669</v>
      </c>
      <c r="H3413">
        <f t="shared" ca="1" si="255"/>
        <v>64.102219250000005</v>
      </c>
      <c r="I3413">
        <f t="shared" ca="1" si="256"/>
        <v>1</v>
      </c>
      <c r="J3413">
        <f ca="1">IF(AND(I3412=0,I3413=1),B3414,IF(AND(I3413=1,I3412=1),J3412,0))</f>
        <v>59.477798999999997</v>
      </c>
      <c r="K3413">
        <f t="shared" ca="1" si="257"/>
        <v>0</v>
      </c>
      <c r="L3413">
        <f t="shared" ca="1" si="258"/>
        <v>0</v>
      </c>
      <c r="M3413">
        <f t="shared" ca="1" si="259"/>
        <v>32.05531483999993</v>
      </c>
    </row>
    <row r="3414" spans="1:13" x14ac:dyDescent="0.3">
      <c r="A3414" s="1">
        <v>41179</v>
      </c>
      <c r="B3414">
        <f>VLOOKUP($A3414,DataAdjust!$A:$K,9,FALSE)</f>
        <v>62.855953999999997</v>
      </c>
      <c r="C3414">
        <f>VLOOKUP($A3414,DataAdjust!$A:$K,10,FALSE)</f>
        <v>63.785954000000004</v>
      </c>
      <c r="D3414">
        <f>VLOOKUP($A3414,DataAdjust!$A:$K,11,FALSE)</f>
        <v>62.735951</v>
      </c>
      <c r="E3414">
        <f>VLOOKUP($A3414,DataAdjust!$A:$K,6,FALSE)</f>
        <v>63.625950000000003</v>
      </c>
      <c r="F3414">
        <f>VLOOKUP($A3414,DataAdjust!$A:$K,7,FALSE)</f>
        <v>25339500</v>
      </c>
      <c r="G3414">
        <f t="shared" ref="G3414:H3477" ca="1" si="260">AVERAGE(INDIRECT(ADDRESS(ROW()-G$2+1,5)&amp;":"&amp;ADDRESS(ROW(),5)))</f>
        <v>61.307349466666672</v>
      </c>
      <c r="H3414">
        <f t="shared" ca="1" si="260"/>
        <v>64.002102999999991</v>
      </c>
      <c r="I3414">
        <f t="shared" ref="I3414:I3477" ca="1" si="261">IF(H3414&gt;G3414,1,0)</f>
        <v>1</v>
      </c>
      <c r="J3414">
        <f ca="1">IF(AND(I3413=0,I3414=1),B3415,IF(AND(I3414=1,I3413=1),J3413,0))</f>
        <v>59.477798999999997</v>
      </c>
      <c r="K3414">
        <f t="shared" ref="K3414:K3477" ca="1" si="262">IF(AND(I3414=0,I3413=1),B3415,0)</f>
        <v>0</v>
      </c>
      <c r="L3414">
        <f t="shared" ref="L3414:L3477" ca="1" si="263">IF(K3414&lt;&gt;0,K3414-J3413-J3413*N$2,0)</f>
        <v>0</v>
      </c>
      <c r="M3414">
        <f t="shared" ref="M3414:M3477" ca="1" si="264">M3413+L3414</f>
        <v>32.05531483999993</v>
      </c>
    </row>
    <row r="3415" spans="1:13" x14ac:dyDescent="0.3">
      <c r="A3415" s="1">
        <v>41180</v>
      </c>
      <c r="B3415">
        <f>VLOOKUP($A3415,DataAdjust!$A:$K,9,FALSE)</f>
        <v>63.44142500000001</v>
      </c>
      <c r="C3415">
        <f>VLOOKUP($A3415,DataAdjust!$A:$K,10,FALSE)</f>
        <v>63.651424000000006</v>
      </c>
      <c r="D3415">
        <f>VLOOKUP($A3415,DataAdjust!$A:$K,11,FALSE)</f>
        <v>63.041423000000009</v>
      </c>
      <c r="E3415">
        <f>VLOOKUP($A3415,DataAdjust!$A:$K,6,FALSE)</f>
        <v>63.101421000000002</v>
      </c>
      <c r="F3415">
        <f>VLOOKUP($A3415,DataAdjust!$A:$K,7,FALSE)</f>
        <v>30112600</v>
      </c>
      <c r="G3415">
        <f t="shared" ca="1" si="260"/>
        <v>61.366009716666667</v>
      </c>
      <c r="H3415">
        <f t="shared" ca="1" si="260"/>
        <v>63.829538874999997</v>
      </c>
      <c r="I3415">
        <f t="shared" ca="1" si="261"/>
        <v>1</v>
      </c>
      <c r="J3415">
        <f ca="1">IF(AND(I3414=0,I3415=1),B3416,IF(AND(I3415=1,I3414=1),J3414,0))</f>
        <v>59.477798999999997</v>
      </c>
      <c r="K3415">
        <f t="shared" ca="1" si="262"/>
        <v>0</v>
      </c>
      <c r="L3415">
        <f t="shared" ca="1" si="263"/>
        <v>0</v>
      </c>
      <c r="M3415">
        <f t="shared" ca="1" si="264"/>
        <v>32.05531483999993</v>
      </c>
    </row>
    <row r="3416" spans="1:13" x14ac:dyDescent="0.3">
      <c r="A3416" s="1">
        <v>41183</v>
      </c>
      <c r="B3416">
        <f>VLOOKUP($A3416,DataAdjust!$A:$K,9,FALSE)</f>
        <v>63.439385000000001</v>
      </c>
      <c r="C3416">
        <f>VLOOKUP($A3416,DataAdjust!$A:$K,10,FALSE)</f>
        <v>63.869384999999994</v>
      </c>
      <c r="D3416">
        <f>VLOOKUP($A3416,DataAdjust!$A:$K,11,FALSE)</f>
        <v>62.789383000000001</v>
      </c>
      <c r="E3416">
        <f>VLOOKUP($A3416,DataAdjust!$A:$K,6,FALSE)</f>
        <v>63.009383999999997</v>
      </c>
      <c r="F3416">
        <f>VLOOKUP($A3416,DataAdjust!$A:$K,7,FALSE)</f>
        <v>37715300</v>
      </c>
      <c r="G3416">
        <f t="shared" ca="1" si="260"/>
        <v>61.435524049999998</v>
      </c>
      <c r="H3416">
        <f t="shared" ca="1" si="260"/>
        <v>63.630559500000004</v>
      </c>
      <c r="I3416">
        <f t="shared" ca="1" si="261"/>
        <v>1</v>
      </c>
      <c r="J3416">
        <f ca="1">IF(AND(I3415=0,I3416=1),B3417,IF(AND(I3416=1,I3415=1),J3415,0))</f>
        <v>59.477798999999997</v>
      </c>
      <c r="K3416">
        <f t="shared" ca="1" si="262"/>
        <v>0</v>
      </c>
      <c r="L3416">
        <f t="shared" ca="1" si="263"/>
        <v>0</v>
      </c>
      <c r="M3416">
        <f t="shared" ca="1" si="264"/>
        <v>32.05531483999993</v>
      </c>
    </row>
    <row r="3417" spans="1:13" x14ac:dyDescent="0.3">
      <c r="A3417" s="1">
        <v>41184</v>
      </c>
      <c r="B3417">
        <f>VLOOKUP($A3417,DataAdjust!$A:$K,9,FALSE)</f>
        <v>63.293411999999996</v>
      </c>
      <c r="C3417">
        <f>VLOOKUP($A3417,DataAdjust!$A:$K,10,FALSE)</f>
        <v>63.503417999999989</v>
      </c>
      <c r="D3417">
        <f>VLOOKUP($A3417,DataAdjust!$A:$K,11,FALSE)</f>
        <v>62.653411999999996</v>
      </c>
      <c r="E3417">
        <f>VLOOKUP($A3417,DataAdjust!$A:$K,6,FALSE)</f>
        <v>63.193413</v>
      </c>
      <c r="F3417">
        <f>VLOOKUP($A3417,DataAdjust!$A:$K,7,FALSE)</f>
        <v>33254300</v>
      </c>
      <c r="G3417">
        <f t="shared" ca="1" si="260"/>
        <v>61.509940983333323</v>
      </c>
      <c r="H3417">
        <f t="shared" ca="1" si="260"/>
        <v>63.462608875000001</v>
      </c>
      <c r="I3417">
        <f t="shared" ca="1" si="261"/>
        <v>1</v>
      </c>
      <c r="J3417">
        <f ca="1">IF(AND(I3416=0,I3417=1),B3418,IF(AND(I3417=1,I3416=1),J3416,0))</f>
        <v>59.477798999999997</v>
      </c>
      <c r="K3417">
        <f t="shared" ca="1" si="262"/>
        <v>0</v>
      </c>
      <c r="L3417">
        <f t="shared" ca="1" si="263"/>
        <v>0</v>
      </c>
      <c r="M3417">
        <f t="shared" ca="1" si="264"/>
        <v>32.05531483999993</v>
      </c>
    </row>
    <row r="3418" spans="1:13" x14ac:dyDescent="0.3">
      <c r="A3418" s="1">
        <v>41185</v>
      </c>
      <c r="B3418">
        <f>VLOOKUP($A3418,DataAdjust!$A:$K,9,FALSE)</f>
        <v>63.348354</v>
      </c>
      <c r="C3418">
        <f>VLOOKUP($A3418,DataAdjust!$A:$K,10,FALSE)</f>
        <v>63.728351000000004</v>
      </c>
      <c r="D3418">
        <f>VLOOKUP($A3418,DataAdjust!$A:$K,11,FALSE)</f>
        <v>63.078349000000003</v>
      </c>
      <c r="E3418">
        <f>VLOOKUP($A3418,DataAdjust!$A:$K,6,FALSE)</f>
        <v>63.598354</v>
      </c>
      <c r="F3418">
        <f>VLOOKUP($A3418,DataAdjust!$A:$K,7,FALSE)</f>
        <v>38236000</v>
      </c>
      <c r="G3418">
        <f t="shared" ca="1" si="260"/>
        <v>61.600742033333326</v>
      </c>
      <c r="H3418">
        <f t="shared" ca="1" si="260"/>
        <v>63.342975625000008</v>
      </c>
      <c r="I3418">
        <f t="shared" ca="1" si="261"/>
        <v>1</v>
      </c>
      <c r="J3418">
        <f ca="1">IF(AND(I3417=0,I3418=1),B3419,IF(AND(I3418=1,I3417=1),J3417,0))</f>
        <v>59.477798999999997</v>
      </c>
      <c r="K3418">
        <f t="shared" ca="1" si="262"/>
        <v>0</v>
      </c>
      <c r="L3418">
        <f t="shared" ca="1" si="263"/>
        <v>0</v>
      </c>
      <c r="M3418">
        <f t="shared" ca="1" si="264"/>
        <v>32.05531483999993</v>
      </c>
    </row>
    <row r="3419" spans="1:13" x14ac:dyDescent="0.3">
      <c r="A3419" s="1">
        <v>41186</v>
      </c>
      <c r="B3419">
        <f>VLOOKUP($A3419,DataAdjust!$A:$K,9,FALSE)</f>
        <v>63.689204999999994</v>
      </c>
      <c r="C3419">
        <f>VLOOKUP($A3419,DataAdjust!$A:$K,10,FALSE)</f>
        <v>64.009205000000009</v>
      </c>
      <c r="D3419">
        <f>VLOOKUP($A3419,DataAdjust!$A:$K,11,FALSE)</f>
        <v>63.469203999999998</v>
      </c>
      <c r="E3419">
        <f>VLOOKUP($A3419,DataAdjust!$A:$K,6,FALSE)</f>
        <v>63.819201999999997</v>
      </c>
      <c r="F3419">
        <f>VLOOKUP($A3419,DataAdjust!$A:$K,7,FALSE)</f>
        <v>26128600</v>
      </c>
      <c r="G3419">
        <f t="shared" ca="1" si="260"/>
        <v>61.700576983333328</v>
      </c>
      <c r="H3419">
        <f t="shared" ca="1" si="260"/>
        <v>63.298112375000002</v>
      </c>
      <c r="I3419">
        <f t="shared" ca="1" si="261"/>
        <v>1</v>
      </c>
      <c r="J3419">
        <f ca="1">IF(AND(I3418=0,I3419=1),B3420,IF(AND(I3419=1,I3418=1),J3418,0))</f>
        <v>59.477798999999997</v>
      </c>
      <c r="K3419">
        <f t="shared" ca="1" si="262"/>
        <v>0</v>
      </c>
      <c r="L3419">
        <f t="shared" ca="1" si="263"/>
        <v>0</v>
      </c>
      <c r="M3419">
        <f t="shared" ca="1" si="264"/>
        <v>32.05531483999993</v>
      </c>
    </row>
    <row r="3420" spans="1:13" x14ac:dyDescent="0.3">
      <c r="A3420" s="1">
        <v>41187</v>
      </c>
      <c r="B3420">
        <f>VLOOKUP($A3420,DataAdjust!$A:$K,9,FALSE)</f>
        <v>64.198718999999997</v>
      </c>
      <c r="C3420">
        <f>VLOOKUP($A3420,DataAdjust!$A:$K,10,FALSE)</f>
        <v>64.298725000000005</v>
      </c>
      <c r="D3420">
        <f>VLOOKUP($A3420,DataAdjust!$A:$K,11,FALSE)</f>
        <v>63.298725000000005</v>
      </c>
      <c r="E3420">
        <f>VLOOKUP($A3420,DataAdjust!$A:$K,6,FALSE)</f>
        <v>63.478724999999997</v>
      </c>
      <c r="F3420">
        <f>VLOOKUP($A3420,DataAdjust!$A:$K,7,FALSE)</f>
        <v>25207900</v>
      </c>
      <c r="G3420">
        <f t="shared" ca="1" si="260"/>
        <v>61.80376046666666</v>
      </c>
      <c r="H3420">
        <f t="shared" ca="1" si="260"/>
        <v>63.323420875000004</v>
      </c>
      <c r="I3420">
        <f t="shared" ca="1" si="261"/>
        <v>1</v>
      </c>
      <c r="J3420">
        <f ca="1">IF(AND(I3419=0,I3420=1),B3421,IF(AND(I3420=1,I3419=1),J3419,0))</f>
        <v>59.477798999999997</v>
      </c>
      <c r="K3420">
        <f t="shared" ca="1" si="262"/>
        <v>0</v>
      </c>
      <c r="L3420">
        <f t="shared" ca="1" si="263"/>
        <v>0</v>
      </c>
      <c r="M3420">
        <f t="shared" ca="1" si="264"/>
        <v>32.05531483999993</v>
      </c>
    </row>
    <row r="3421" spans="1:13" x14ac:dyDescent="0.3">
      <c r="A3421" s="1">
        <v>41190</v>
      </c>
      <c r="B3421">
        <f>VLOOKUP($A3421,DataAdjust!$A:$K,9,FALSE)</f>
        <v>63.128952999999996</v>
      </c>
      <c r="C3421">
        <f>VLOOKUP($A3421,DataAdjust!$A:$K,10,FALSE)</f>
        <v>63.268951999999999</v>
      </c>
      <c r="D3421">
        <f>VLOOKUP($A3421,DataAdjust!$A:$K,11,FALSE)</f>
        <v>62.738953000000009</v>
      </c>
      <c r="E3421">
        <f>VLOOKUP($A3421,DataAdjust!$A:$K,6,FALSE)</f>
        <v>62.898949000000002</v>
      </c>
      <c r="F3421">
        <f>VLOOKUP($A3421,DataAdjust!$A:$K,7,FALSE)</f>
        <v>30911500</v>
      </c>
      <c r="G3421">
        <f t="shared" ca="1" si="260"/>
        <v>61.882751666666657</v>
      </c>
      <c r="H3421">
        <f t="shared" ca="1" si="260"/>
        <v>63.340674750000005</v>
      </c>
      <c r="I3421">
        <f t="shared" ca="1" si="261"/>
        <v>1</v>
      </c>
      <c r="J3421">
        <f ca="1">IF(AND(I3420=0,I3421=1),B3422,IF(AND(I3421=1,I3420=1),J3420,0))</f>
        <v>59.477798999999997</v>
      </c>
      <c r="K3421">
        <f t="shared" ca="1" si="262"/>
        <v>0</v>
      </c>
      <c r="L3421">
        <f t="shared" ca="1" si="263"/>
        <v>0</v>
      </c>
      <c r="M3421">
        <f t="shared" ca="1" si="264"/>
        <v>32.05531483999993</v>
      </c>
    </row>
    <row r="3422" spans="1:13" x14ac:dyDescent="0.3">
      <c r="A3422" s="1">
        <v>41191</v>
      </c>
      <c r="B3422">
        <f>VLOOKUP($A3422,DataAdjust!$A:$K,9,FALSE)</f>
        <v>62.805878000000007</v>
      </c>
      <c r="C3422">
        <f>VLOOKUP($A3422,DataAdjust!$A:$K,10,FALSE)</f>
        <v>62.975876</v>
      </c>
      <c r="D3422">
        <f>VLOOKUP($A3422,DataAdjust!$A:$K,11,FALSE)</f>
        <v>61.735878</v>
      </c>
      <c r="E3422">
        <f>VLOOKUP($A3422,DataAdjust!$A:$K,6,FALSE)</f>
        <v>61.895882</v>
      </c>
      <c r="F3422">
        <f>VLOOKUP($A3422,DataAdjust!$A:$K,7,FALSE)</f>
        <v>67974000</v>
      </c>
      <c r="G3422">
        <f t="shared" ca="1" si="260"/>
        <v>61.947778083333318</v>
      </c>
      <c r="H3422">
        <f t="shared" ca="1" si="260"/>
        <v>63.124416249999996</v>
      </c>
      <c r="I3422">
        <f t="shared" ca="1" si="261"/>
        <v>1</v>
      </c>
      <c r="J3422">
        <f ca="1">IF(AND(I3421=0,I3422=1),B3423,IF(AND(I3422=1,I3421=1),J3421,0))</f>
        <v>59.477798999999997</v>
      </c>
      <c r="K3422">
        <f t="shared" ca="1" si="262"/>
        <v>0</v>
      </c>
      <c r="L3422">
        <f t="shared" ca="1" si="263"/>
        <v>0</v>
      </c>
      <c r="M3422">
        <f t="shared" ca="1" si="264"/>
        <v>32.05531483999993</v>
      </c>
    </row>
    <row r="3423" spans="1:13" x14ac:dyDescent="0.3">
      <c r="A3423" s="1">
        <v>41192</v>
      </c>
      <c r="B3423">
        <f>VLOOKUP($A3423,DataAdjust!$A:$K,9,FALSE)</f>
        <v>61.90301199999999</v>
      </c>
      <c r="C3423">
        <f>VLOOKUP($A3423,DataAdjust!$A:$K,10,FALSE)</f>
        <v>62.093013999999997</v>
      </c>
      <c r="D3423">
        <f>VLOOKUP($A3423,DataAdjust!$A:$K,11,FALSE)</f>
        <v>61.463016999999994</v>
      </c>
      <c r="E3423">
        <f>VLOOKUP($A3423,DataAdjust!$A:$K,6,FALSE)</f>
        <v>61.583011999999997</v>
      </c>
      <c r="F3423">
        <f>VLOOKUP($A3423,DataAdjust!$A:$K,7,FALSE)</f>
        <v>45134300</v>
      </c>
      <c r="G3423">
        <f t="shared" ca="1" si="260"/>
        <v>62.002543216666659</v>
      </c>
      <c r="H3423">
        <f t="shared" ca="1" si="260"/>
        <v>62.934615125000001</v>
      </c>
      <c r="I3423">
        <f t="shared" ca="1" si="261"/>
        <v>1</v>
      </c>
      <c r="J3423">
        <f ca="1">IF(AND(I3422=0,I3423=1),B3424,IF(AND(I3423=1,I3422=1),J3422,0))</f>
        <v>59.477798999999997</v>
      </c>
      <c r="K3423">
        <f t="shared" ca="1" si="262"/>
        <v>0</v>
      </c>
      <c r="L3423">
        <f t="shared" ca="1" si="263"/>
        <v>0</v>
      </c>
      <c r="M3423">
        <f t="shared" ca="1" si="264"/>
        <v>32.05531483999993</v>
      </c>
    </row>
    <row r="3424" spans="1:13" x14ac:dyDescent="0.3">
      <c r="A3424" s="1">
        <v>41193</v>
      </c>
      <c r="B3424">
        <f>VLOOKUP($A3424,DataAdjust!$A:$K,9,FALSE)</f>
        <v>62.099754000000011</v>
      </c>
      <c r="C3424">
        <f>VLOOKUP($A3424,DataAdjust!$A:$K,10,FALSE)</f>
        <v>62.149757000000001</v>
      </c>
      <c r="D3424">
        <f>VLOOKUP($A3424,DataAdjust!$A:$K,11,FALSE)</f>
        <v>61.349754000000011</v>
      </c>
      <c r="E3424">
        <f>VLOOKUP($A3424,DataAdjust!$A:$K,6,FALSE)</f>
        <v>61.389755000000001</v>
      </c>
      <c r="F3424">
        <f>VLOOKUP($A3424,DataAdjust!$A:$K,7,FALSE)</f>
        <v>30469400</v>
      </c>
      <c r="G3424">
        <f t="shared" ca="1" si="260"/>
        <v>62.040934583333325</v>
      </c>
      <c r="H3424">
        <f t="shared" ca="1" si="260"/>
        <v>62.732161499999989</v>
      </c>
      <c r="I3424">
        <f t="shared" ca="1" si="261"/>
        <v>1</v>
      </c>
      <c r="J3424">
        <f ca="1">IF(AND(I3423=0,I3424=1),B3425,IF(AND(I3424=1,I3423=1),J3423,0))</f>
        <v>59.477798999999997</v>
      </c>
      <c r="K3424">
        <f t="shared" ca="1" si="262"/>
        <v>0</v>
      </c>
      <c r="L3424">
        <f t="shared" ca="1" si="263"/>
        <v>0</v>
      </c>
      <c r="M3424">
        <f t="shared" ca="1" si="264"/>
        <v>32.05531483999993</v>
      </c>
    </row>
    <row r="3425" spans="1:13" x14ac:dyDescent="0.3">
      <c r="A3425" s="1">
        <v>41194</v>
      </c>
      <c r="B3425">
        <f>VLOOKUP($A3425,DataAdjust!$A:$K,9,FALSE)</f>
        <v>61.382137999999991</v>
      </c>
      <c r="C3425">
        <f>VLOOKUP($A3425,DataAdjust!$A:$K,10,FALSE)</f>
        <v>61.742138999999987</v>
      </c>
      <c r="D3425">
        <f>VLOOKUP($A3425,DataAdjust!$A:$K,11,FALSE)</f>
        <v>61.232143999999998</v>
      </c>
      <c r="E3425">
        <f>VLOOKUP($A3425,DataAdjust!$A:$K,6,FALSE)</f>
        <v>61.362141000000001</v>
      </c>
      <c r="F3425">
        <f>VLOOKUP($A3425,DataAdjust!$A:$K,7,FALSE)</f>
        <v>24891200</v>
      </c>
      <c r="G3425">
        <f t="shared" ca="1" si="260"/>
        <v>62.068006916666668</v>
      </c>
      <c r="H3425">
        <f t="shared" ca="1" si="260"/>
        <v>62.503252499999995</v>
      </c>
      <c r="I3425">
        <f t="shared" ca="1" si="261"/>
        <v>1</v>
      </c>
      <c r="J3425">
        <f ca="1">IF(AND(I3424=0,I3425=1),B3426,IF(AND(I3425=1,I3424=1),J3424,0))</f>
        <v>59.477798999999997</v>
      </c>
      <c r="K3425">
        <f t="shared" ca="1" si="262"/>
        <v>0</v>
      </c>
      <c r="L3425">
        <f t="shared" ca="1" si="263"/>
        <v>0</v>
      </c>
      <c r="M3425">
        <f t="shared" ca="1" si="264"/>
        <v>32.05531483999993</v>
      </c>
    </row>
    <row r="3426" spans="1:13" x14ac:dyDescent="0.3">
      <c r="A3426" s="1">
        <v>41197</v>
      </c>
      <c r="B3426">
        <f>VLOOKUP($A3426,DataAdjust!$A:$K,9,FALSE)</f>
        <v>61.573067000000002</v>
      </c>
      <c r="C3426">
        <f>VLOOKUP($A3426,DataAdjust!$A:$K,10,FALSE)</f>
        <v>61.903068999999995</v>
      </c>
      <c r="D3426">
        <f>VLOOKUP($A3426,DataAdjust!$A:$K,11,FALSE)</f>
        <v>61.173065999999999</v>
      </c>
      <c r="E3426">
        <f>VLOOKUP($A3426,DataAdjust!$A:$K,6,FALSE)</f>
        <v>61.813065000000002</v>
      </c>
      <c r="F3426">
        <f>VLOOKUP($A3426,DataAdjust!$A:$K,7,FALSE)</f>
        <v>22220100</v>
      </c>
      <c r="G3426">
        <f t="shared" ca="1" si="260"/>
        <v>62.115747550000002</v>
      </c>
      <c r="H3426">
        <f t="shared" ca="1" si="260"/>
        <v>62.280091374999991</v>
      </c>
      <c r="I3426">
        <f t="shared" ca="1" si="261"/>
        <v>1</v>
      </c>
      <c r="J3426">
        <f ca="1">IF(AND(I3425=0,I3426=1),B3427,IF(AND(I3426=1,I3425=1),J3425,0))</f>
        <v>59.477798999999997</v>
      </c>
      <c r="K3426">
        <f t="shared" ca="1" si="262"/>
        <v>0</v>
      </c>
      <c r="L3426">
        <f t="shared" ca="1" si="263"/>
        <v>0</v>
      </c>
      <c r="M3426">
        <f t="shared" ca="1" si="264"/>
        <v>32.05531483999993</v>
      </c>
    </row>
    <row r="3427" spans="1:13" x14ac:dyDescent="0.3">
      <c r="A3427" s="1">
        <v>41198</v>
      </c>
      <c r="B3427">
        <f>VLOOKUP($A3427,DataAdjust!$A:$K,9,FALSE)</f>
        <v>61.837322000000007</v>
      </c>
      <c r="C3427">
        <f>VLOOKUP($A3427,DataAdjust!$A:$K,10,FALSE)</f>
        <v>62.767322</v>
      </c>
      <c r="D3427">
        <f>VLOOKUP($A3427,DataAdjust!$A:$K,11,FALSE)</f>
        <v>61.817325000000004</v>
      </c>
      <c r="E3427">
        <f>VLOOKUP($A3427,DataAdjust!$A:$K,6,FALSE)</f>
        <v>62.687328000000001</v>
      </c>
      <c r="F3427">
        <f>VLOOKUP($A3427,DataAdjust!$A:$K,7,FALSE)</f>
        <v>33960600</v>
      </c>
      <c r="G3427">
        <f t="shared" ca="1" si="260"/>
        <v>62.189988299999996</v>
      </c>
      <c r="H3427">
        <f t="shared" ca="1" si="260"/>
        <v>62.138607124999993</v>
      </c>
      <c r="I3427">
        <f t="shared" ca="1" si="261"/>
        <v>0</v>
      </c>
      <c r="J3427">
        <f ca="1">IF(AND(I3426=0,I3427=1),B3428,IF(AND(I3427=1,I3426=1),J3426,0))</f>
        <v>0</v>
      </c>
      <c r="K3427">
        <f t="shared" ca="1" si="262"/>
        <v>62.340466000000013</v>
      </c>
      <c r="L3427">
        <f t="shared" ca="1" si="263"/>
        <v>2.5652780050000161</v>
      </c>
      <c r="M3427">
        <f t="shared" ca="1" si="264"/>
        <v>34.620592844999948</v>
      </c>
    </row>
    <row r="3428" spans="1:13" x14ac:dyDescent="0.3">
      <c r="A3428" s="1">
        <v>41199</v>
      </c>
      <c r="B3428">
        <f>VLOOKUP($A3428,DataAdjust!$A:$K,9,FALSE)</f>
        <v>62.340466000000013</v>
      </c>
      <c r="C3428">
        <f>VLOOKUP($A3428,DataAdjust!$A:$K,10,FALSE)</f>
        <v>62.870472000000014</v>
      </c>
      <c r="D3428">
        <f>VLOOKUP($A3428,DataAdjust!$A:$K,11,FALSE)</f>
        <v>62.250469000000017</v>
      </c>
      <c r="E3428">
        <f>VLOOKUP($A3428,DataAdjust!$A:$K,6,FALSE)</f>
        <v>62.650471000000003</v>
      </c>
      <c r="F3428">
        <f>VLOOKUP($A3428,DataAdjust!$A:$K,7,FALSE)</f>
        <v>33439400</v>
      </c>
      <c r="G3428">
        <f t="shared" ca="1" si="260"/>
        <v>62.271261766666662</v>
      </c>
      <c r="H3428">
        <f t="shared" ca="1" si="260"/>
        <v>62.035075374999991</v>
      </c>
      <c r="I3428">
        <f t="shared" ca="1" si="261"/>
        <v>0</v>
      </c>
      <c r="J3428">
        <f ca="1">IF(AND(I3427=0,I3428=1),B3429,IF(AND(I3428=1,I3427=1),J3427,0))</f>
        <v>0</v>
      </c>
      <c r="K3428">
        <f t="shared" ca="1" si="262"/>
        <v>0</v>
      </c>
      <c r="L3428">
        <f t="shared" ca="1" si="263"/>
        <v>0</v>
      </c>
      <c r="M3428">
        <f t="shared" ca="1" si="264"/>
        <v>34.620592844999948</v>
      </c>
    </row>
    <row r="3429" spans="1:13" x14ac:dyDescent="0.3">
      <c r="A3429" s="1">
        <v>41200</v>
      </c>
      <c r="B3429">
        <f>VLOOKUP($A3429,DataAdjust!$A:$K,9,FALSE)</f>
        <v>62.49349999999999</v>
      </c>
      <c r="C3429">
        <f>VLOOKUP($A3429,DataAdjust!$A:$K,10,FALSE)</f>
        <v>62.713500999999987</v>
      </c>
      <c r="D3429">
        <f>VLOOKUP($A3429,DataAdjust!$A:$K,11,FALSE)</f>
        <v>61.673499999999997</v>
      </c>
      <c r="E3429">
        <f>VLOOKUP($A3429,DataAdjust!$A:$K,6,FALSE)</f>
        <v>61.923499999999997</v>
      </c>
      <c r="F3429">
        <f>VLOOKUP($A3429,DataAdjust!$A:$K,7,FALSE)</f>
        <v>61707600</v>
      </c>
      <c r="G3429">
        <f t="shared" ca="1" si="260"/>
        <v>62.346842483333333</v>
      </c>
      <c r="H3429">
        <f t="shared" ca="1" si="260"/>
        <v>61.913144249999995</v>
      </c>
      <c r="I3429">
        <f t="shared" ca="1" si="261"/>
        <v>0</v>
      </c>
      <c r="J3429">
        <f ca="1">IF(AND(I3428=0,I3429=1),B3430,IF(AND(I3429=1,I3428=1),J3428,0))</f>
        <v>0</v>
      </c>
      <c r="K3429">
        <f t="shared" ca="1" si="262"/>
        <v>0</v>
      </c>
      <c r="L3429">
        <f t="shared" ca="1" si="263"/>
        <v>0</v>
      </c>
      <c r="M3429">
        <f t="shared" ca="1" si="264"/>
        <v>34.620592844999948</v>
      </c>
    </row>
    <row r="3430" spans="1:13" x14ac:dyDescent="0.3">
      <c r="A3430" s="1">
        <v>41201</v>
      </c>
      <c r="B3430">
        <f>VLOOKUP($A3430,DataAdjust!$A:$K,9,FALSE)</f>
        <v>61.971896999999991</v>
      </c>
      <c r="C3430">
        <f>VLOOKUP($A3430,DataAdjust!$A:$K,10,FALSE)</f>
        <v>62.031894999999999</v>
      </c>
      <c r="D3430">
        <f>VLOOKUP($A3430,DataAdjust!$A:$K,11,FALSE)</f>
        <v>60.361895999999994</v>
      </c>
      <c r="E3430">
        <f>VLOOKUP($A3430,DataAdjust!$A:$K,6,FALSE)</f>
        <v>60.441898000000002</v>
      </c>
      <c r="F3430">
        <f>VLOOKUP($A3430,DataAdjust!$A:$K,7,FALSE)</f>
        <v>75362600</v>
      </c>
      <c r="G3430">
        <f t="shared" ca="1" si="260"/>
        <v>62.385035933333327</v>
      </c>
      <c r="H3430">
        <f t="shared" ca="1" si="260"/>
        <v>61.731396249999996</v>
      </c>
      <c r="I3430">
        <f t="shared" ca="1" si="261"/>
        <v>0</v>
      </c>
      <c r="J3430">
        <f ca="1">IF(AND(I3429=0,I3430=1),B3431,IF(AND(I3430=1,I3429=1),J3429,0))</f>
        <v>0</v>
      </c>
      <c r="K3430">
        <f t="shared" ca="1" si="262"/>
        <v>0</v>
      </c>
      <c r="L3430">
        <f t="shared" ca="1" si="263"/>
        <v>0</v>
      </c>
      <c r="M3430">
        <f t="shared" ca="1" si="264"/>
        <v>34.620592844999948</v>
      </c>
    </row>
    <row r="3431" spans="1:13" x14ac:dyDescent="0.3">
      <c r="A3431" s="1">
        <v>41204</v>
      </c>
      <c r="B3431">
        <f>VLOOKUP($A3431,DataAdjust!$A:$K,9,FALSE)</f>
        <v>60.384769999999996</v>
      </c>
      <c r="C3431">
        <f>VLOOKUP($A3431,DataAdjust!$A:$K,10,FALSE)</f>
        <v>60.924770000000002</v>
      </c>
      <c r="D3431">
        <f>VLOOKUP($A3431,DataAdjust!$A:$K,11,FALSE)</f>
        <v>60.234767999999995</v>
      </c>
      <c r="E3431">
        <f>VLOOKUP($A3431,DataAdjust!$A:$K,6,FALSE)</f>
        <v>60.754764999999999</v>
      </c>
      <c r="F3431">
        <f>VLOOKUP($A3431,DataAdjust!$A:$K,7,FALSE)</f>
        <v>38621500</v>
      </c>
      <c r="G3431">
        <f t="shared" ca="1" si="260"/>
        <v>62.405502933333331</v>
      </c>
      <c r="H3431">
        <f t="shared" ca="1" si="260"/>
        <v>61.627865374999999</v>
      </c>
      <c r="I3431">
        <f t="shared" ca="1" si="261"/>
        <v>0</v>
      </c>
      <c r="J3431">
        <f ca="1">IF(AND(I3430=0,I3431=1),B3432,IF(AND(I3431=1,I3430=1),J3430,0))</f>
        <v>0</v>
      </c>
      <c r="K3431">
        <f t="shared" ca="1" si="262"/>
        <v>0</v>
      </c>
      <c r="L3431">
        <f t="shared" ca="1" si="263"/>
        <v>0</v>
      </c>
      <c r="M3431">
        <f t="shared" ca="1" si="264"/>
        <v>34.620592844999948</v>
      </c>
    </row>
    <row r="3432" spans="1:13" x14ac:dyDescent="0.3">
      <c r="A3432" s="1">
        <v>41205</v>
      </c>
      <c r="B3432">
        <f>VLOOKUP($A3432,DataAdjust!$A:$K,9,FALSE)</f>
        <v>60.265025999999992</v>
      </c>
      <c r="C3432">
        <f>VLOOKUP($A3432,DataAdjust!$A:$K,10,FALSE)</f>
        <v>60.735019999999992</v>
      </c>
      <c r="D3432">
        <f>VLOOKUP($A3432,DataAdjust!$A:$K,11,FALSE)</f>
        <v>59.975025000000002</v>
      </c>
      <c r="E3432">
        <f>VLOOKUP($A3432,DataAdjust!$A:$K,6,FALSE)</f>
        <v>60.175021999999998</v>
      </c>
      <c r="F3432">
        <f>VLOOKUP($A3432,DataAdjust!$A:$K,7,FALSE)</f>
        <v>52591200</v>
      </c>
      <c r="G3432">
        <f t="shared" ca="1" si="260"/>
        <v>62.417072333333323</v>
      </c>
      <c r="H3432">
        <f t="shared" ca="1" si="260"/>
        <v>61.476023750000003</v>
      </c>
      <c r="I3432">
        <f t="shared" ca="1" si="261"/>
        <v>0</v>
      </c>
      <c r="J3432">
        <f ca="1">IF(AND(I3431=0,I3432=1),B3433,IF(AND(I3432=1,I3431=1),J3431,0))</f>
        <v>0</v>
      </c>
      <c r="K3432">
        <f t="shared" ca="1" si="262"/>
        <v>0</v>
      </c>
      <c r="L3432">
        <f t="shared" ca="1" si="263"/>
        <v>0</v>
      </c>
      <c r="M3432">
        <f t="shared" ca="1" si="264"/>
        <v>34.620592844999948</v>
      </c>
    </row>
    <row r="3433" spans="1:13" x14ac:dyDescent="0.3">
      <c r="A3433" s="1">
        <v>41206</v>
      </c>
      <c r="B3433">
        <f>VLOOKUP($A3433,DataAdjust!$A:$K,9,FALSE)</f>
        <v>60.563369000000002</v>
      </c>
      <c r="C3433">
        <f>VLOOKUP($A3433,DataAdjust!$A:$K,10,FALSE)</f>
        <v>60.673369999999998</v>
      </c>
      <c r="D3433">
        <f>VLOOKUP($A3433,DataAdjust!$A:$K,11,FALSE)</f>
        <v>59.863364999999995</v>
      </c>
      <c r="E3433">
        <f>VLOOKUP($A3433,DataAdjust!$A:$K,6,FALSE)</f>
        <v>59.963371000000002</v>
      </c>
      <c r="F3433">
        <f>VLOOKUP($A3433,DataAdjust!$A:$K,7,FALSE)</f>
        <v>39872400</v>
      </c>
      <c r="G3433">
        <f t="shared" ca="1" si="260"/>
        <v>62.425420033333339</v>
      </c>
      <c r="H3433">
        <f t="shared" ca="1" si="260"/>
        <v>61.301177500000001</v>
      </c>
      <c r="I3433">
        <f t="shared" ca="1" si="261"/>
        <v>0</v>
      </c>
      <c r="J3433">
        <f ca="1">IF(AND(I3432=0,I3433=1),B3434,IF(AND(I3433=1,I3432=1),J3432,0))</f>
        <v>0</v>
      </c>
      <c r="K3433">
        <f t="shared" ca="1" si="262"/>
        <v>0</v>
      </c>
      <c r="L3433">
        <f t="shared" ca="1" si="263"/>
        <v>0</v>
      </c>
      <c r="M3433">
        <f t="shared" ca="1" si="264"/>
        <v>34.620592844999948</v>
      </c>
    </row>
    <row r="3434" spans="1:13" x14ac:dyDescent="0.3">
      <c r="A3434" s="1">
        <v>41207</v>
      </c>
      <c r="B3434">
        <f>VLOOKUP($A3434,DataAdjust!$A:$K,9,FALSE)</f>
        <v>60.413367999999998</v>
      </c>
      <c r="C3434">
        <f>VLOOKUP($A3434,DataAdjust!$A:$K,10,FALSE)</f>
        <v>60.523367999999998</v>
      </c>
      <c r="D3434">
        <f>VLOOKUP($A3434,DataAdjust!$A:$K,11,FALSE)</f>
        <v>59.773367999999998</v>
      </c>
      <c r="E3434">
        <f>VLOOKUP($A3434,DataAdjust!$A:$K,6,FALSE)</f>
        <v>59.963371000000002</v>
      </c>
      <c r="F3434">
        <f>VLOOKUP($A3434,DataAdjust!$A:$K,7,FALSE)</f>
        <v>52688700</v>
      </c>
      <c r="G3434">
        <f t="shared" ca="1" si="260"/>
        <v>62.436673583333331</v>
      </c>
      <c r="H3434">
        <f t="shared" ca="1" si="260"/>
        <v>61.069965750000001</v>
      </c>
      <c r="I3434">
        <f t="shared" ca="1" si="261"/>
        <v>0</v>
      </c>
      <c r="J3434">
        <f ca="1">IF(AND(I3433=0,I3434=1),B3435,IF(AND(I3434=1,I3433=1),J3433,0))</f>
        <v>0</v>
      </c>
      <c r="K3434">
        <f t="shared" ca="1" si="262"/>
        <v>0</v>
      </c>
      <c r="L3434">
        <f t="shared" ca="1" si="263"/>
        <v>0</v>
      </c>
      <c r="M3434">
        <f t="shared" ca="1" si="264"/>
        <v>34.620592844999948</v>
      </c>
    </row>
    <row r="3435" spans="1:13" x14ac:dyDescent="0.3">
      <c r="A3435" s="1">
        <v>41208</v>
      </c>
      <c r="B3435">
        <f>VLOOKUP($A3435,DataAdjust!$A:$K,9,FALSE)</f>
        <v>59.948228</v>
      </c>
      <c r="C3435">
        <f>VLOOKUP($A3435,DataAdjust!$A:$K,10,FALSE)</f>
        <v>60.408226999999997</v>
      </c>
      <c r="D3435">
        <f>VLOOKUP($A3435,DataAdjust!$A:$K,11,FALSE)</f>
        <v>59.438226</v>
      </c>
      <c r="E3435">
        <f>VLOOKUP($A3435,DataAdjust!$A:$K,6,FALSE)</f>
        <v>60.138221999999999</v>
      </c>
      <c r="F3435">
        <f>VLOOKUP($A3435,DataAdjust!$A:$K,7,FALSE)</f>
        <v>54213100</v>
      </c>
      <c r="G3435">
        <f t="shared" ca="1" si="260"/>
        <v>62.454358966666653</v>
      </c>
      <c r="H3435">
        <f t="shared" ca="1" si="260"/>
        <v>60.751327499999995</v>
      </c>
      <c r="I3435">
        <f t="shared" ca="1" si="261"/>
        <v>0</v>
      </c>
      <c r="J3435">
        <f ca="1">IF(AND(I3434=0,I3435=1),B3436,IF(AND(I3435=1,I3434=1),J3434,0))</f>
        <v>0</v>
      </c>
      <c r="K3435">
        <f t="shared" ca="1" si="262"/>
        <v>0</v>
      </c>
      <c r="L3435">
        <f t="shared" ca="1" si="263"/>
        <v>0</v>
      </c>
      <c r="M3435">
        <f t="shared" ca="1" si="264"/>
        <v>34.620592844999948</v>
      </c>
    </row>
    <row r="3436" spans="1:13" x14ac:dyDescent="0.3">
      <c r="A3436" s="1">
        <v>41213</v>
      </c>
      <c r="B3436">
        <f>VLOOKUP($A3436,DataAdjust!$A:$K,9,FALSE)</f>
        <v>60.09009600000001</v>
      </c>
      <c r="C3436">
        <f>VLOOKUP($A3436,DataAdjust!$A:$K,10,FALSE)</f>
        <v>60.210098000000009</v>
      </c>
      <c r="D3436">
        <f>VLOOKUP($A3436,DataAdjust!$A:$K,11,FALSE)</f>
        <v>59.550102000000003</v>
      </c>
      <c r="E3436">
        <f>VLOOKUP($A3436,DataAdjust!$A:$K,6,FALSE)</f>
        <v>59.770096000000002</v>
      </c>
      <c r="F3436">
        <f>VLOOKUP($A3436,DataAdjust!$A:$K,7,FALSE)</f>
        <v>38524500</v>
      </c>
      <c r="G3436">
        <f t="shared" ca="1" si="260"/>
        <v>62.447250416666655</v>
      </c>
      <c r="H3436">
        <f t="shared" ca="1" si="260"/>
        <v>60.391280625</v>
      </c>
      <c r="I3436">
        <f t="shared" ca="1" si="261"/>
        <v>0</v>
      </c>
      <c r="J3436">
        <f ca="1">IF(AND(I3435=0,I3436=1),B3437,IF(AND(I3436=1,I3435=1),J3435,0))</f>
        <v>0</v>
      </c>
      <c r="K3436">
        <f t="shared" ca="1" si="262"/>
        <v>0</v>
      </c>
      <c r="L3436">
        <f t="shared" ca="1" si="263"/>
        <v>0</v>
      </c>
      <c r="M3436">
        <f t="shared" ca="1" si="264"/>
        <v>34.620592844999948</v>
      </c>
    </row>
    <row r="3437" spans="1:13" x14ac:dyDescent="0.3">
      <c r="A3437" s="1">
        <v>41214</v>
      </c>
      <c r="B3437">
        <f>VLOOKUP($A3437,DataAdjust!$A:$K,9,FALSE)</f>
        <v>60.106727999999997</v>
      </c>
      <c r="C3437">
        <f>VLOOKUP($A3437,DataAdjust!$A:$K,10,FALSE)</f>
        <v>60.746727</v>
      </c>
      <c r="D3437">
        <f>VLOOKUP($A3437,DataAdjust!$A:$K,11,FALSE)</f>
        <v>59.916725000000007</v>
      </c>
      <c r="E3437">
        <f>VLOOKUP($A3437,DataAdjust!$A:$K,6,FALSE)</f>
        <v>60.616729999999997</v>
      </c>
      <c r="F3437">
        <f>VLOOKUP($A3437,DataAdjust!$A:$K,7,FALSE)</f>
        <v>26945000</v>
      </c>
      <c r="G3437">
        <f t="shared" ca="1" si="260"/>
        <v>62.446605666666663</v>
      </c>
      <c r="H3437">
        <f t="shared" ca="1" si="260"/>
        <v>60.227934375000004</v>
      </c>
      <c r="I3437">
        <f t="shared" ca="1" si="261"/>
        <v>0</v>
      </c>
      <c r="J3437">
        <f ca="1">IF(AND(I3436=0,I3437=1),B3438,IF(AND(I3437=1,I3436=1),J3436,0))</f>
        <v>0</v>
      </c>
      <c r="K3437">
        <f t="shared" ca="1" si="262"/>
        <v>0</v>
      </c>
      <c r="L3437">
        <f t="shared" ca="1" si="263"/>
        <v>0</v>
      </c>
      <c r="M3437">
        <f t="shared" ca="1" si="264"/>
        <v>34.620592844999948</v>
      </c>
    </row>
    <row r="3438" spans="1:13" x14ac:dyDescent="0.3">
      <c r="A3438" s="1">
        <v>41215</v>
      </c>
      <c r="B3438">
        <f>VLOOKUP($A3438,DataAdjust!$A:$K,9,FALSE)</f>
        <v>60.972575999999997</v>
      </c>
      <c r="C3438">
        <f>VLOOKUP($A3438,DataAdjust!$A:$K,10,FALSE)</f>
        <v>61.012576999999986</v>
      </c>
      <c r="D3438">
        <f>VLOOKUP($A3438,DataAdjust!$A:$K,11,FALSE)</f>
        <v>59.912578999999987</v>
      </c>
      <c r="E3438">
        <f>VLOOKUP($A3438,DataAdjust!$A:$K,6,FALSE)</f>
        <v>59.972575999999997</v>
      </c>
      <c r="F3438">
        <f>VLOOKUP($A3438,DataAdjust!$A:$K,7,FALSE)</f>
        <v>44083000</v>
      </c>
      <c r="G3438">
        <f t="shared" ca="1" si="260"/>
        <v>62.426813433333322</v>
      </c>
      <c r="H3438">
        <f t="shared" ca="1" si="260"/>
        <v>60.169269125000007</v>
      </c>
      <c r="I3438">
        <f t="shared" ca="1" si="261"/>
        <v>0</v>
      </c>
      <c r="J3438">
        <f ca="1">IF(AND(I3437=0,I3438=1),B3439,IF(AND(I3438=1,I3437=1),J3437,0))</f>
        <v>0</v>
      </c>
      <c r="K3438">
        <f t="shared" ca="1" si="262"/>
        <v>0</v>
      </c>
      <c r="L3438">
        <f t="shared" ca="1" si="263"/>
        <v>0</v>
      </c>
      <c r="M3438">
        <f t="shared" ca="1" si="264"/>
        <v>34.620592844999948</v>
      </c>
    </row>
    <row r="3439" spans="1:13" x14ac:dyDescent="0.3">
      <c r="A3439" s="1">
        <v>41218</v>
      </c>
      <c r="B3439">
        <f>VLOOKUP($A3439,DataAdjust!$A:$K,9,FALSE)</f>
        <v>59.94826900000001</v>
      </c>
      <c r="C3439">
        <f>VLOOKUP($A3439,DataAdjust!$A:$K,10,FALSE)</f>
        <v>60.498272</v>
      </c>
      <c r="D3439">
        <f>VLOOKUP($A3439,DataAdjust!$A:$K,11,FALSE)</f>
        <v>59.808270000000007</v>
      </c>
      <c r="E3439">
        <f>VLOOKUP($A3439,DataAdjust!$A:$K,6,FALSE)</f>
        <v>60.368267000000003</v>
      </c>
      <c r="F3439">
        <f>VLOOKUP($A3439,DataAdjust!$A:$K,7,FALSE)</f>
        <v>28094700</v>
      </c>
      <c r="G3439">
        <f t="shared" ca="1" si="260"/>
        <v>62.414074949999993</v>
      </c>
      <c r="H3439">
        <f t="shared" ca="1" si="260"/>
        <v>60.120956875000005</v>
      </c>
      <c r="I3439">
        <f t="shared" ca="1" si="261"/>
        <v>0</v>
      </c>
      <c r="J3439">
        <f ca="1">IF(AND(I3438=0,I3439=1),B3440,IF(AND(I3439=1,I3438=1),J3438,0))</f>
        <v>0</v>
      </c>
      <c r="K3439">
        <f t="shared" ca="1" si="262"/>
        <v>0</v>
      </c>
      <c r="L3439">
        <f t="shared" ca="1" si="263"/>
        <v>0</v>
      </c>
      <c r="M3439">
        <f t="shared" ca="1" si="264"/>
        <v>34.620592844999948</v>
      </c>
    </row>
    <row r="3440" spans="1:13" x14ac:dyDescent="0.3">
      <c r="A3440" s="1">
        <v>41219</v>
      </c>
      <c r="B3440">
        <f>VLOOKUP($A3440,DataAdjust!$A:$K,9,FALSE)</f>
        <v>60.468693000000002</v>
      </c>
      <c r="C3440">
        <f>VLOOKUP($A3440,DataAdjust!$A:$K,10,FALSE)</f>
        <v>60.928692000000012</v>
      </c>
      <c r="D3440">
        <f>VLOOKUP($A3440,DataAdjust!$A:$K,11,FALSE)</f>
        <v>60.218693000000002</v>
      </c>
      <c r="E3440">
        <f>VLOOKUP($A3440,DataAdjust!$A:$K,6,FALSE)</f>
        <v>60.478695000000002</v>
      </c>
      <c r="F3440">
        <f>VLOOKUP($A3440,DataAdjust!$A:$K,7,FALSE)</f>
        <v>29608400</v>
      </c>
      <c r="G3440">
        <f t="shared" ca="1" si="260"/>
        <v>62.40011754999999</v>
      </c>
      <c r="H3440">
        <f t="shared" ca="1" si="260"/>
        <v>60.158916000000005</v>
      </c>
      <c r="I3440">
        <f t="shared" ca="1" si="261"/>
        <v>0</v>
      </c>
      <c r="J3440">
        <f ca="1">IF(AND(I3439=0,I3440=1),B3441,IF(AND(I3440=1,I3439=1),J3439,0))</f>
        <v>0</v>
      </c>
      <c r="K3440">
        <f t="shared" ca="1" si="262"/>
        <v>0</v>
      </c>
      <c r="L3440">
        <f t="shared" ca="1" si="263"/>
        <v>0</v>
      </c>
      <c r="M3440">
        <f t="shared" ca="1" si="264"/>
        <v>34.620592844999948</v>
      </c>
    </row>
    <row r="3441" spans="1:13" x14ac:dyDescent="0.3">
      <c r="A3441" s="1">
        <v>41220</v>
      </c>
      <c r="B3441">
        <f>VLOOKUP($A3441,DataAdjust!$A:$K,9,FALSE)</f>
        <v>59.902313999999997</v>
      </c>
      <c r="C3441">
        <f>VLOOKUP($A3441,DataAdjust!$A:$K,10,FALSE)</f>
        <v>59.982314999999993</v>
      </c>
      <c r="D3441">
        <f>VLOOKUP($A3441,DataAdjust!$A:$K,11,FALSE)</f>
        <v>58.782318999999994</v>
      </c>
      <c r="E3441">
        <f>VLOOKUP($A3441,DataAdjust!$A:$K,6,FALSE)</f>
        <v>59.052315</v>
      </c>
      <c r="F3441">
        <f>VLOOKUP($A3441,DataAdjust!$A:$K,7,FALSE)</f>
        <v>70737800</v>
      </c>
      <c r="G3441">
        <f t="shared" ca="1" si="260"/>
        <v>62.361775649999991</v>
      </c>
      <c r="H3441">
        <f t="shared" ca="1" si="260"/>
        <v>60.045034000000001</v>
      </c>
      <c r="I3441">
        <f t="shared" ca="1" si="261"/>
        <v>0</v>
      </c>
      <c r="J3441">
        <f ca="1">IF(AND(I3440=0,I3441=1),B3442,IF(AND(I3441=1,I3440=1),J3440,0))</f>
        <v>0</v>
      </c>
      <c r="K3441">
        <f t="shared" ca="1" si="262"/>
        <v>0</v>
      </c>
      <c r="L3441">
        <f t="shared" ca="1" si="263"/>
        <v>0</v>
      </c>
      <c r="M3441">
        <f t="shared" ca="1" si="264"/>
        <v>34.620592844999948</v>
      </c>
    </row>
    <row r="3442" spans="1:13" x14ac:dyDescent="0.3">
      <c r="A3442" s="1">
        <v>41221</v>
      </c>
      <c r="B3442">
        <f>VLOOKUP($A3442,DataAdjust!$A:$K,9,FALSE)</f>
        <v>59.312869000000006</v>
      </c>
      <c r="C3442">
        <f>VLOOKUP($A3442,DataAdjust!$A:$K,10,FALSE)</f>
        <v>59.462871000000007</v>
      </c>
      <c r="D3442">
        <f>VLOOKUP($A3442,DataAdjust!$A:$K,11,FALSE)</f>
        <v>58.122871000000004</v>
      </c>
      <c r="E3442">
        <f>VLOOKUP($A3442,DataAdjust!$A:$K,6,FALSE)</f>
        <v>58.122871000000004</v>
      </c>
      <c r="F3442">
        <f>VLOOKUP($A3442,DataAdjust!$A:$K,7,FALSE)</f>
        <v>58585800</v>
      </c>
      <c r="G3442">
        <f t="shared" ca="1" si="260"/>
        <v>62.305496199999993</v>
      </c>
      <c r="H3442">
        <f t="shared" ca="1" si="260"/>
        <v>59.814971500000013</v>
      </c>
      <c r="I3442">
        <f t="shared" ca="1" si="261"/>
        <v>0</v>
      </c>
      <c r="J3442">
        <f ca="1">IF(AND(I3441=0,I3442=1),B3443,IF(AND(I3442=1,I3441=1),J3441,0))</f>
        <v>0</v>
      </c>
      <c r="K3442">
        <f t="shared" ca="1" si="262"/>
        <v>0</v>
      </c>
      <c r="L3442">
        <f t="shared" ca="1" si="263"/>
        <v>0</v>
      </c>
      <c r="M3442">
        <f t="shared" ca="1" si="264"/>
        <v>34.620592844999948</v>
      </c>
    </row>
    <row r="3443" spans="1:13" x14ac:dyDescent="0.3">
      <c r="A3443" s="1">
        <v>41222</v>
      </c>
      <c r="B3443">
        <f>VLOOKUP($A3443,DataAdjust!$A:$K,9,FALSE)</f>
        <v>58.141342999999999</v>
      </c>
      <c r="C3443">
        <f>VLOOKUP($A3443,DataAdjust!$A:$K,10,FALSE)</f>
        <v>59.051342999999996</v>
      </c>
      <c r="D3443">
        <f>VLOOKUP($A3443,DataAdjust!$A:$K,11,FALSE)</f>
        <v>58.101341999999995</v>
      </c>
      <c r="E3443">
        <f>VLOOKUP($A3443,DataAdjust!$A:$K,6,FALSE)</f>
        <v>58.371341999999999</v>
      </c>
      <c r="F3443">
        <f>VLOOKUP($A3443,DataAdjust!$A:$K,7,FALSE)</f>
        <v>51542100</v>
      </c>
      <c r="G3443">
        <f t="shared" ca="1" si="260"/>
        <v>62.252898899999991</v>
      </c>
      <c r="H3443">
        <f t="shared" ca="1" si="260"/>
        <v>59.594111500000011</v>
      </c>
      <c r="I3443">
        <f t="shared" ca="1" si="261"/>
        <v>0</v>
      </c>
      <c r="J3443">
        <f ca="1">IF(AND(I3442=0,I3443=1),B3444,IF(AND(I3443=1,I3442=1),J3442,0))</f>
        <v>0</v>
      </c>
      <c r="K3443">
        <f t="shared" ca="1" si="262"/>
        <v>0</v>
      </c>
      <c r="L3443">
        <f t="shared" ca="1" si="263"/>
        <v>0</v>
      </c>
      <c r="M3443">
        <f t="shared" ca="1" si="264"/>
        <v>34.620592844999948</v>
      </c>
    </row>
    <row r="3444" spans="1:13" x14ac:dyDescent="0.3">
      <c r="A3444" s="1">
        <v>41225</v>
      </c>
      <c r="B3444">
        <f>VLOOKUP($A3444,DataAdjust!$A:$K,9,FALSE)</f>
        <v>58.742137999999997</v>
      </c>
      <c r="C3444">
        <f>VLOOKUP($A3444,DataAdjust!$A:$K,10,FALSE)</f>
        <v>58.812137999999997</v>
      </c>
      <c r="D3444">
        <f>VLOOKUP($A3444,DataAdjust!$A:$K,11,FALSE)</f>
        <v>58.192138999999997</v>
      </c>
      <c r="E3444">
        <f>VLOOKUP($A3444,DataAdjust!$A:$K,6,FALSE)</f>
        <v>58.362136999999997</v>
      </c>
      <c r="F3444">
        <f>VLOOKUP($A3444,DataAdjust!$A:$K,7,FALSE)</f>
        <v>32663700</v>
      </c>
      <c r="G3444">
        <f t="shared" ca="1" si="260"/>
        <v>62.197548216666654</v>
      </c>
      <c r="H3444">
        <f t="shared" ca="1" si="260"/>
        <v>59.418116625000003</v>
      </c>
      <c r="I3444">
        <f t="shared" ca="1" si="261"/>
        <v>0</v>
      </c>
      <c r="J3444">
        <f ca="1">IF(AND(I3443=0,I3444=1),B3445,IF(AND(I3444=1,I3443=1),J3443,0))</f>
        <v>0</v>
      </c>
      <c r="K3444">
        <f t="shared" ca="1" si="262"/>
        <v>0</v>
      </c>
      <c r="L3444">
        <f t="shared" ca="1" si="263"/>
        <v>0</v>
      </c>
      <c r="M3444">
        <f t="shared" ca="1" si="264"/>
        <v>34.620592844999948</v>
      </c>
    </row>
    <row r="3445" spans="1:13" x14ac:dyDescent="0.3">
      <c r="A3445" s="1">
        <v>41226</v>
      </c>
      <c r="B3445">
        <f>VLOOKUP($A3445,DataAdjust!$A:$K,9,FALSE)</f>
        <v>57.907222000000004</v>
      </c>
      <c r="C3445">
        <f>VLOOKUP($A3445,DataAdjust!$A:$K,10,FALSE)</f>
        <v>58.557224000000005</v>
      </c>
      <c r="D3445">
        <f>VLOOKUP($A3445,DataAdjust!$A:$K,11,FALSE)</f>
        <v>57.757221000000001</v>
      </c>
      <c r="E3445">
        <f>VLOOKUP($A3445,DataAdjust!$A:$K,6,FALSE)</f>
        <v>57.957222000000002</v>
      </c>
      <c r="F3445">
        <f>VLOOKUP($A3445,DataAdjust!$A:$K,7,FALSE)</f>
        <v>43288300</v>
      </c>
      <c r="G3445">
        <f t="shared" ca="1" si="260"/>
        <v>62.123214266666658</v>
      </c>
      <c r="H3445">
        <f t="shared" ca="1" si="260"/>
        <v>59.085678125000008</v>
      </c>
      <c r="I3445">
        <f t="shared" ca="1" si="261"/>
        <v>0</v>
      </c>
      <c r="J3445">
        <f ca="1">IF(AND(I3444=0,I3445=1),B3446,IF(AND(I3445=1,I3444=1),J3444,0))</f>
        <v>0</v>
      </c>
      <c r="K3445">
        <f t="shared" ca="1" si="262"/>
        <v>0</v>
      </c>
      <c r="L3445">
        <f t="shared" ca="1" si="263"/>
        <v>0</v>
      </c>
      <c r="M3445">
        <f t="shared" ca="1" si="264"/>
        <v>34.620592844999948</v>
      </c>
    </row>
    <row r="3446" spans="1:13" x14ac:dyDescent="0.3">
      <c r="A3446" s="1">
        <v>41227</v>
      </c>
      <c r="B3446">
        <f>VLOOKUP($A3446,DataAdjust!$A:$K,9,FALSE)</f>
        <v>58.326248</v>
      </c>
      <c r="C3446">
        <f>VLOOKUP($A3446,DataAdjust!$A:$K,10,FALSE)</f>
        <v>58.396248</v>
      </c>
      <c r="D3446">
        <f>VLOOKUP($A3446,DataAdjust!$A:$K,11,FALSE)</f>
        <v>57.176246000000006</v>
      </c>
      <c r="E3446">
        <f>VLOOKUP($A3446,DataAdjust!$A:$K,6,FALSE)</f>
        <v>57.276249</v>
      </c>
      <c r="F3446">
        <f>VLOOKUP($A3446,DataAdjust!$A:$K,7,FALSE)</f>
        <v>82655300</v>
      </c>
      <c r="G3446">
        <f t="shared" ca="1" si="260"/>
        <v>62.032942133333322</v>
      </c>
      <c r="H3446">
        <f t="shared" ca="1" si="260"/>
        <v>58.748637250000009</v>
      </c>
      <c r="I3446">
        <f t="shared" ca="1" si="261"/>
        <v>0</v>
      </c>
      <c r="J3446">
        <f ca="1">IF(AND(I3445=0,I3446=1),B3447,IF(AND(I3446=1,I3445=1),J3445,0))</f>
        <v>0</v>
      </c>
      <c r="K3446">
        <f t="shared" ca="1" si="262"/>
        <v>0</v>
      </c>
      <c r="L3446">
        <f t="shared" ca="1" si="263"/>
        <v>0</v>
      </c>
      <c r="M3446">
        <f t="shared" ca="1" si="264"/>
        <v>34.620592844999948</v>
      </c>
    </row>
    <row r="3447" spans="1:13" x14ac:dyDescent="0.3">
      <c r="A3447" s="1">
        <v>41228</v>
      </c>
      <c r="B3447">
        <f>VLOOKUP($A3447,DataAdjust!$A:$K,9,FALSE)</f>
        <v>57.332999999999998</v>
      </c>
      <c r="C3447">
        <f>VLOOKUP($A3447,DataAdjust!$A:$K,10,FALSE)</f>
        <v>57.543002999999999</v>
      </c>
      <c r="D3447">
        <f>VLOOKUP($A3447,DataAdjust!$A:$K,11,FALSE)</f>
        <v>56.853000000000002</v>
      </c>
      <c r="E3447">
        <f>VLOOKUP($A3447,DataAdjust!$A:$K,6,FALSE)</f>
        <v>57.082999999999998</v>
      </c>
      <c r="F3447">
        <f>VLOOKUP($A3447,DataAdjust!$A:$K,7,FALSE)</f>
        <v>55124200</v>
      </c>
      <c r="G3447">
        <f t="shared" ca="1" si="260"/>
        <v>61.937919999999984</v>
      </c>
      <c r="H3447">
        <f t="shared" ca="1" si="260"/>
        <v>58.337978875000005</v>
      </c>
      <c r="I3447">
        <f t="shared" ca="1" si="261"/>
        <v>0</v>
      </c>
      <c r="J3447">
        <f ca="1">IF(AND(I3446=0,I3447=1),B3448,IF(AND(I3447=1,I3446=1),J3446,0))</f>
        <v>0</v>
      </c>
      <c r="K3447">
        <f t="shared" ca="1" si="262"/>
        <v>0</v>
      </c>
      <c r="L3447">
        <f t="shared" ca="1" si="263"/>
        <v>0</v>
      </c>
      <c r="M3447">
        <f t="shared" ca="1" si="264"/>
        <v>34.620592844999948</v>
      </c>
    </row>
    <row r="3448" spans="1:13" x14ac:dyDescent="0.3">
      <c r="A3448" s="1">
        <v>41229</v>
      </c>
      <c r="B3448">
        <f>VLOOKUP($A3448,DataAdjust!$A:$K,9,FALSE)</f>
        <v>57.111462000000003</v>
      </c>
      <c r="C3448">
        <f>VLOOKUP($A3448,DataAdjust!$A:$K,10,FALSE)</f>
        <v>57.51146</v>
      </c>
      <c r="D3448">
        <f>VLOOKUP($A3448,DataAdjust!$A:$K,11,FALSE)</f>
        <v>56.341461000000002</v>
      </c>
      <c r="E3448">
        <f>VLOOKUP($A3448,DataAdjust!$A:$K,6,FALSE)</f>
        <v>57.331459000000002</v>
      </c>
      <c r="F3448">
        <f>VLOOKUP($A3448,DataAdjust!$A:$K,7,FALSE)</f>
        <v>70873100</v>
      </c>
      <c r="G3448">
        <f t="shared" ca="1" si="260"/>
        <v>61.851168183333321</v>
      </c>
      <c r="H3448">
        <f t="shared" ca="1" si="260"/>
        <v>57.944574375000002</v>
      </c>
      <c r="I3448">
        <f t="shared" ca="1" si="261"/>
        <v>0</v>
      </c>
      <c r="J3448">
        <f ca="1">IF(AND(I3447=0,I3448=1),B3449,IF(AND(I3448=1,I3447=1),J3447,0))</f>
        <v>0</v>
      </c>
      <c r="K3448">
        <f t="shared" ca="1" si="262"/>
        <v>0</v>
      </c>
      <c r="L3448">
        <f t="shared" ca="1" si="263"/>
        <v>0</v>
      </c>
      <c r="M3448">
        <f t="shared" ca="1" si="264"/>
        <v>34.620592844999948</v>
      </c>
    </row>
    <row r="3449" spans="1:13" x14ac:dyDescent="0.3">
      <c r="A3449" s="1">
        <v>41232</v>
      </c>
      <c r="B3449">
        <f>VLOOKUP($A3449,DataAdjust!$A:$K,9,FALSE)</f>
        <v>57.893428999999998</v>
      </c>
      <c r="C3449">
        <f>VLOOKUP($A3449,DataAdjust!$A:$K,10,FALSE)</f>
        <v>58.743431000000001</v>
      </c>
      <c r="D3449">
        <f>VLOOKUP($A3449,DataAdjust!$A:$K,11,FALSE)</f>
        <v>57.873428000000004</v>
      </c>
      <c r="E3449">
        <f>VLOOKUP($A3449,DataAdjust!$A:$K,6,FALSE)</f>
        <v>58.693427999999997</v>
      </c>
      <c r="F3449">
        <f>VLOOKUP($A3449,DataAdjust!$A:$K,7,FALSE)</f>
        <v>55306400</v>
      </c>
      <c r="G3449">
        <f t="shared" ca="1" si="260"/>
        <v>61.782833799999985</v>
      </c>
      <c r="H3449">
        <f t="shared" ca="1" si="260"/>
        <v>57.899713499999997</v>
      </c>
      <c r="I3449">
        <f t="shared" ca="1" si="261"/>
        <v>0</v>
      </c>
      <c r="J3449">
        <f ca="1">IF(AND(I3448=0,I3449=1),B3450,IF(AND(I3449=1,I3448=1),J3448,0))</f>
        <v>0</v>
      </c>
      <c r="K3449">
        <f t="shared" ca="1" si="262"/>
        <v>0</v>
      </c>
      <c r="L3449">
        <f t="shared" ca="1" si="263"/>
        <v>0</v>
      </c>
      <c r="M3449">
        <f t="shared" ca="1" si="264"/>
        <v>34.620592844999948</v>
      </c>
    </row>
    <row r="3450" spans="1:13" x14ac:dyDescent="0.3">
      <c r="A3450" s="1">
        <v>41233</v>
      </c>
      <c r="B3450">
        <f>VLOOKUP($A3450,DataAdjust!$A:$K,9,FALSE)</f>
        <v>58.671837000000004</v>
      </c>
      <c r="C3450">
        <f>VLOOKUP($A3450,DataAdjust!$A:$K,10,FALSE)</f>
        <v>58.801838000000004</v>
      </c>
      <c r="D3450">
        <f>VLOOKUP($A3450,DataAdjust!$A:$K,11,FALSE)</f>
        <v>58.101838000000001</v>
      </c>
      <c r="E3450">
        <f>VLOOKUP($A3450,DataAdjust!$A:$K,6,FALSE)</f>
        <v>58.711838</v>
      </c>
      <c r="F3450">
        <f>VLOOKUP($A3450,DataAdjust!$A:$K,7,FALSE)</f>
        <v>52012700</v>
      </c>
      <c r="G3450">
        <f t="shared" ca="1" si="260"/>
        <v>61.723370433333329</v>
      </c>
      <c r="H3450">
        <f t="shared" ca="1" si="260"/>
        <v>57.973334374999993</v>
      </c>
      <c r="I3450">
        <f t="shared" ca="1" si="261"/>
        <v>0</v>
      </c>
      <c r="J3450">
        <f ca="1">IF(AND(I3449=0,I3450=1),B3451,IF(AND(I3450=1,I3449=1),J3449,0))</f>
        <v>0</v>
      </c>
      <c r="K3450">
        <f t="shared" ca="1" si="262"/>
        <v>0</v>
      </c>
      <c r="L3450">
        <f t="shared" ca="1" si="263"/>
        <v>0</v>
      </c>
      <c r="M3450">
        <f t="shared" ca="1" si="264"/>
        <v>34.620592844999948</v>
      </c>
    </row>
    <row r="3451" spans="1:13" x14ac:dyDescent="0.3">
      <c r="A3451" s="1">
        <v>41234</v>
      </c>
      <c r="B3451">
        <f>VLOOKUP($A3451,DataAdjust!$A:$K,9,FALSE)</f>
        <v>58.771462</v>
      </c>
      <c r="C3451">
        <f>VLOOKUP($A3451,DataAdjust!$A:$K,10,FALSE)</f>
        <v>58.921460000000003</v>
      </c>
      <c r="D3451">
        <f>VLOOKUP($A3451,DataAdjust!$A:$K,11,FALSE)</f>
        <v>58.501460999999999</v>
      </c>
      <c r="E3451">
        <f>VLOOKUP($A3451,DataAdjust!$A:$K,6,FALSE)</f>
        <v>58.831462999999999</v>
      </c>
      <c r="F3451">
        <f>VLOOKUP($A3451,DataAdjust!$A:$K,7,FALSE)</f>
        <v>19611700</v>
      </c>
      <c r="G3451">
        <f t="shared" ca="1" si="260"/>
        <v>61.65947718333333</v>
      </c>
      <c r="H3451">
        <f t="shared" ca="1" si="260"/>
        <v>58.030849499999995</v>
      </c>
      <c r="I3451">
        <f t="shared" ca="1" si="261"/>
        <v>0</v>
      </c>
      <c r="J3451">
        <f ca="1">IF(AND(I3450=0,I3451=1),B3452,IF(AND(I3451=1,I3450=1),J3450,0))</f>
        <v>0</v>
      </c>
      <c r="K3451">
        <f t="shared" ca="1" si="262"/>
        <v>0</v>
      </c>
      <c r="L3451">
        <f t="shared" ca="1" si="263"/>
        <v>0</v>
      </c>
      <c r="M3451">
        <f t="shared" ca="1" si="264"/>
        <v>34.620592844999948</v>
      </c>
    </row>
    <row r="3452" spans="1:13" x14ac:dyDescent="0.3">
      <c r="A3452" s="1">
        <v>41236</v>
      </c>
      <c r="B3452">
        <f>VLOOKUP($A3452,DataAdjust!$A:$K,9,FALSE)</f>
        <v>59.114097000000001</v>
      </c>
      <c r="C3452">
        <f>VLOOKUP($A3452,DataAdjust!$A:$K,10,FALSE)</f>
        <v>59.744094000000004</v>
      </c>
      <c r="D3452">
        <f>VLOOKUP($A3452,DataAdjust!$A:$K,11,FALSE)</f>
        <v>59.074095999999997</v>
      </c>
      <c r="E3452">
        <f>VLOOKUP($A3452,DataAdjust!$A:$K,6,FALSE)</f>
        <v>59.724097999999998</v>
      </c>
      <c r="F3452">
        <f>VLOOKUP($A3452,DataAdjust!$A:$K,7,FALSE)</f>
        <v>16462900</v>
      </c>
      <c r="G3452">
        <f t="shared" ca="1" si="260"/>
        <v>61.608779399999996</v>
      </c>
      <c r="H3452">
        <f t="shared" ca="1" si="260"/>
        <v>58.201094624999996</v>
      </c>
      <c r="I3452">
        <f t="shared" ca="1" si="261"/>
        <v>0</v>
      </c>
      <c r="J3452">
        <f ca="1">IF(AND(I3451=0,I3452=1),B3453,IF(AND(I3452=1,I3451=1),J3451,0))</f>
        <v>0</v>
      </c>
      <c r="K3452">
        <f t="shared" ca="1" si="262"/>
        <v>0</v>
      </c>
      <c r="L3452">
        <f t="shared" ca="1" si="263"/>
        <v>0</v>
      </c>
      <c r="M3452">
        <f t="shared" ca="1" si="264"/>
        <v>34.620592844999948</v>
      </c>
    </row>
    <row r="3453" spans="1:13" x14ac:dyDescent="0.3">
      <c r="A3453" s="1">
        <v>41239</v>
      </c>
      <c r="B3453">
        <f>VLOOKUP($A3453,DataAdjust!$A:$K,9,FALSE)</f>
        <v>59.541782999999995</v>
      </c>
      <c r="C3453">
        <f>VLOOKUP($A3453,DataAdjust!$A:$K,10,FALSE)</f>
        <v>60.021785999999992</v>
      </c>
      <c r="D3453">
        <f>VLOOKUP($A3453,DataAdjust!$A:$K,11,FALSE)</f>
        <v>59.341785999999999</v>
      </c>
      <c r="E3453">
        <f>VLOOKUP($A3453,DataAdjust!$A:$K,6,FALSE)</f>
        <v>59.981785000000002</v>
      </c>
      <c r="F3453">
        <f>VLOOKUP($A3453,DataAdjust!$A:$K,7,FALSE)</f>
        <v>26430900</v>
      </c>
      <c r="G3453">
        <f t="shared" ca="1" si="260"/>
        <v>61.562376399999991</v>
      </c>
      <c r="H3453">
        <f t="shared" ca="1" si="260"/>
        <v>58.454164999999996</v>
      </c>
      <c r="I3453">
        <f t="shared" ca="1" si="261"/>
        <v>0</v>
      </c>
      <c r="J3453">
        <f ca="1">IF(AND(I3452=0,I3453=1),B3454,IF(AND(I3453=1,I3452=1),J3452,0))</f>
        <v>0</v>
      </c>
      <c r="K3453">
        <f t="shared" ca="1" si="262"/>
        <v>0</v>
      </c>
      <c r="L3453">
        <f t="shared" ca="1" si="263"/>
        <v>0</v>
      </c>
      <c r="M3453">
        <f t="shared" ca="1" si="264"/>
        <v>34.620592844999948</v>
      </c>
    </row>
    <row r="3454" spans="1:13" x14ac:dyDescent="0.3">
      <c r="A3454" s="1">
        <v>41240</v>
      </c>
      <c r="B3454">
        <f>VLOOKUP($A3454,DataAdjust!$A:$K,9,FALSE)</f>
        <v>59.989319000000009</v>
      </c>
      <c r="C3454">
        <f>VLOOKUP($A3454,DataAdjust!$A:$K,10,FALSE)</f>
        <v>60.219323000000003</v>
      </c>
      <c r="D3454">
        <f>VLOOKUP($A3454,DataAdjust!$A:$K,11,FALSE)</f>
        <v>59.669319000000002</v>
      </c>
      <c r="E3454">
        <f>VLOOKUP($A3454,DataAdjust!$A:$K,6,FALSE)</f>
        <v>59.779319999999998</v>
      </c>
      <c r="F3454">
        <f>VLOOKUP($A3454,DataAdjust!$A:$K,7,FALSE)</f>
        <v>25828600</v>
      </c>
      <c r="G3454">
        <f t="shared" ca="1" si="260"/>
        <v>61.512598983333334</v>
      </c>
      <c r="H3454">
        <f t="shared" ca="1" si="260"/>
        <v>58.767048874999993</v>
      </c>
      <c r="I3454">
        <f t="shared" ca="1" si="261"/>
        <v>0</v>
      </c>
      <c r="J3454">
        <f ca="1">IF(AND(I3453=0,I3454=1),B3455,IF(AND(I3454=1,I3453=1),J3453,0))</f>
        <v>0</v>
      </c>
      <c r="K3454">
        <f t="shared" ca="1" si="262"/>
        <v>0</v>
      </c>
      <c r="L3454">
        <f t="shared" ca="1" si="263"/>
        <v>0</v>
      </c>
      <c r="M3454">
        <f t="shared" ca="1" si="264"/>
        <v>34.620592844999948</v>
      </c>
    </row>
    <row r="3455" spans="1:13" x14ac:dyDescent="0.3">
      <c r="A3455" s="1">
        <v>41241</v>
      </c>
      <c r="B3455">
        <f>VLOOKUP($A3455,DataAdjust!$A:$K,9,FALSE)</f>
        <v>59.424670999999996</v>
      </c>
      <c r="C3455">
        <f>VLOOKUP($A3455,DataAdjust!$A:$K,10,FALSE)</f>
        <v>60.344668999999989</v>
      </c>
      <c r="D3455">
        <f>VLOOKUP($A3455,DataAdjust!$A:$K,11,FALSE)</f>
        <v>59.024668999999996</v>
      </c>
      <c r="E3455">
        <f>VLOOKUP($A3455,DataAdjust!$A:$K,6,FALSE)</f>
        <v>60.294665999999999</v>
      </c>
      <c r="F3455">
        <f>VLOOKUP($A3455,DataAdjust!$A:$K,7,FALSE)</f>
        <v>37295800</v>
      </c>
      <c r="G3455">
        <f t="shared" ca="1" si="260"/>
        <v>61.481963399999998</v>
      </c>
      <c r="H3455">
        <f t="shared" ca="1" si="260"/>
        <v>59.168507124999998</v>
      </c>
      <c r="I3455">
        <f t="shared" ca="1" si="261"/>
        <v>0</v>
      </c>
      <c r="J3455">
        <f ca="1">IF(AND(I3454=0,I3455=1),B3456,IF(AND(I3455=1,I3454=1),J3454,0))</f>
        <v>0</v>
      </c>
      <c r="K3455">
        <f t="shared" ca="1" si="262"/>
        <v>0</v>
      </c>
      <c r="L3455">
        <f t="shared" ca="1" si="263"/>
        <v>0</v>
      </c>
      <c r="M3455">
        <f t="shared" ca="1" si="264"/>
        <v>34.620592844999948</v>
      </c>
    </row>
    <row r="3456" spans="1:13" x14ac:dyDescent="0.3">
      <c r="A3456" s="1">
        <v>41242</v>
      </c>
      <c r="B3456">
        <f>VLOOKUP($A3456,DataAdjust!$A:$K,9,FALSE)</f>
        <v>60.613547999999994</v>
      </c>
      <c r="C3456">
        <f>VLOOKUP($A3456,DataAdjust!$A:$K,10,FALSE)</f>
        <v>60.883544000000001</v>
      </c>
      <c r="D3456">
        <f>VLOOKUP($A3456,DataAdjust!$A:$K,11,FALSE)</f>
        <v>60.323546999999991</v>
      </c>
      <c r="E3456">
        <f>VLOOKUP($A3456,DataAdjust!$A:$K,6,FALSE)</f>
        <v>60.653548999999998</v>
      </c>
      <c r="F3456">
        <f>VLOOKUP($A3456,DataAdjust!$A:$K,7,FALSE)</f>
        <v>41136100</v>
      </c>
      <c r="G3456">
        <f t="shared" ca="1" si="260"/>
        <v>61.450426916666665</v>
      </c>
      <c r="H3456">
        <f t="shared" ca="1" si="260"/>
        <v>59.583768374999998</v>
      </c>
      <c r="I3456">
        <f t="shared" ca="1" si="261"/>
        <v>0</v>
      </c>
      <c r="J3456">
        <f ca="1">IF(AND(I3455=0,I3456=1),B3457,IF(AND(I3456=1,I3455=1),J3455,0))</f>
        <v>0</v>
      </c>
      <c r="K3456">
        <f t="shared" ca="1" si="262"/>
        <v>0</v>
      </c>
      <c r="L3456">
        <f t="shared" ca="1" si="263"/>
        <v>0</v>
      </c>
      <c r="M3456">
        <f t="shared" ca="1" si="264"/>
        <v>34.620592844999948</v>
      </c>
    </row>
    <row r="3457" spans="1:13" x14ac:dyDescent="0.3">
      <c r="A3457" s="1">
        <v>41243</v>
      </c>
      <c r="B3457">
        <f>VLOOKUP($A3457,DataAdjust!$A:$K,9,FALSE)</f>
        <v>60.672333000000002</v>
      </c>
      <c r="C3457">
        <f>VLOOKUP($A3457,DataAdjust!$A:$K,10,FALSE)</f>
        <v>60.722335999999991</v>
      </c>
      <c r="D3457">
        <f>VLOOKUP($A3457,DataAdjust!$A:$K,11,FALSE)</f>
        <v>60.362335999999992</v>
      </c>
      <c r="E3457">
        <f>VLOOKUP($A3457,DataAdjust!$A:$K,6,FALSE)</f>
        <v>60.552337999999999</v>
      </c>
      <c r="F3457">
        <f>VLOOKUP($A3457,DataAdjust!$A:$K,7,FALSE)</f>
        <v>33497400</v>
      </c>
      <c r="G3457">
        <f t="shared" ca="1" si="260"/>
        <v>61.418273799999994</v>
      </c>
      <c r="H3457">
        <f t="shared" ca="1" si="260"/>
        <v>59.816132125000003</v>
      </c>
      <c r="I3457">
        <f t="shared" ca="1" si="261"/>
        <v>0</v>
      </c>
      <c r="J3457">
        <f ca="1">IF(AND(I3456=0,I3457=1),B3458,IF(AND(I3457=1,I3456=1),J3456,0))</f>
        <v>0</v>
      </c>
      <c r="K3457">
        <f t="shared" ca="1" si="262"/>
        <v>0</v>
      </c>
      <c r="L3457">
        <f t="shared" ca="1" si="263"/>
        <v>0</v>
      </c>
      <c r="M3457">
        <f t="shared" ca="1" si="264"/>
        <v>34.620592844999948</v>
      </c>
    </row>
    <row r="3458" spans="1:13" x14ac:dyDescent="0.3">
      <c r="A3458" s="1">
        <v>41246</v>
      </c>
      <c r="B3458">
        <f>VLOOKUP($A3458,DataAdjust!$A:$K,9,FALSE)</f>
        <v>61.072689999999987</v>
      </c>
      <c r="C3458">
        <f>VLOOKUP($A3458,DataAdjust!$A:$K,10,FALSE)</f>
        <v>61.132694999999991</v>
      </c>
      <c r="D3458">
        <f>VLOOKUP($A3458,DataAdjust!$A:$K,11,FALSE)</f>
        <v>60.402690999999997</v>
      </c>
      <c r="E3458">
        <f>VLOOKUP($A3458,DataAdjust!$A:$K,6,FALSE)</f>
        <v>60.432690000000001</v>
      </c>
      <c r="F3458">
        <f>VLOOKUP($A3458,DataAdjust!$A:$K,7,FALSE)</f>
        <v>28240000</v>
      </c>
      <c r="G3458">
        <f t="shared" ca="1" si="260"/>
        <v>61.385197649999995</v>
      </c>
      <c r="H3458">
        <f t="shared" ca="1" si="260"/>
        <v>60.031238625</v>
      </c>
      <c r="I3458">
        <f t="shared" ca="1" si="261"/>
        <v>0</v>
      </c>
      <c r="J3458">
        <f ca="1">IF(AND(I3457=0,I3458=1),B3459,IF(AND(I3458=1,I3457=1),J3457,0))</f>
        <v>0</v>
      </c>
      <c r="K3458">
        <f t="shared" ca="1" si="262"/>
        <v>0</v>
      </c>
      <c r="L3458">
        <f t="shared" ca="1" si="263"/>
        <v>0</v>
      </c>
      <c r="M3458">
        <f t="shared" ca="1" si="264"/>
        <v>34.620592844999948</v>
      </c>
    </row>
    <row r="3459" spans="1:13" x14ac:dyDescent="0.3">
      <c r="A3459" s="1">
        <v>41247</v>
      </c>
      <c r="B3459">
        <f>VLOOKUP($A3459,DataAdjust!$A:$K,9,FALSE)</f>
        <v>60.465869999999995</v>
      </c>
      <c r="C3459">
        <f>VLOOKUP($A3459,DataAdjust!$A:$K,10,FALSE)</f>
        <v>60.535870000000003</v>
      </c>
      <c r="D3459">
        <f>VLOOKUP($A3459,DataAdjust!$A:$K,11,FALSE)</f>
        <v>59.965869999999995</v>
      </c>
      <c r="E3459">
        <f>VLOOKUP($A3459,DataAdjust!$A:$K,6,FALSE)</f>
        <v>60.395870000000002</v>
      </c>
      <c r="F3459">
        <f>VLOOKUP($A3459,DataAdjust!$A:$K,7,FALSE)</f>
        <v>49584500</v>
      </c>
      <c r="G3459">
        <f t="shared" ca="1" si="260"/>
        <v>61.32841371666666</v>
      </c>
      <c r="H3459">
        <f t="shared" ca="1" si="260"/>
        <v>60.226789500000002</v>
      </c>
      <c r="I3459">
        <f t="shared" ca="1" si="261"/>
        <v>0</v>
      </c>
      <c r="J3459">
        <f ca="1">IF(AND(I3458=0,I3459=1),B3460,IF(AND(I3459=1,I3458=1),J3458,0))</f>
        <v>0</v>
      </c>
      <c r="K3459">
        <f t="shared" ca="1" si="262"/>
        <v>0</v>
      </c>
      <c r="L3459">
        <f t="shared" ca="1" si="263"/>
        <v>0</v>
      </c>
      <c r="M3459">
        <f t="shared" ca="1" si="264"/>
        <v>34.620592844999948</v>
      </c>
    </row>
    <row r="3460" spans="1:13" x14ac:dyDescent="0.3">
      <c r="A3460" s="1">
        <v>41248</v>
      </c>
      <c r="B3460">
        <f>VLOOKUP($A3460,DataAdjust!$A:$K,9,FALSE)</f>
        <v>60.354095000000001</v>
      </c>
      <c r="C3460">
        <f>VLOOKUP($A3460,DataAdjust!$A:$K,10,FALSE)</f>
        <v>60.364097000000001</v>
      </c>
      <c r="D3460">
        <f>VLOOKUP($A3460,DataAdjust!$A:$K,11,FALSE)</f>
        <v>59.374099000000001</v>
      </c>
      <c r="E3460">
        <f>VLOOKUP($A3460,DataAdjust!$A:$K,6,FALSE)</f>
        <v>59.724097999999998</v>
      </c>
      <c r="F3460">
        <f>VLOOKUP($A3460,DataAdjust!$A:$K,7,FALSE)</f>
        <v>54076200</v>
      </c>
      <c r="G3460">
        <f t="shared" ca="1" si="260"/>
        <v>61.261962966666665</v>
      </c>
      <c r="H3460">
        <f t="shared" ca="1" si="260"/>
        <v>60.226789499999995</v>
      </c>
      <c r="I3460">
        <f t="shared" ca="1" si="261"/>
        <v>0</v>
      </c>
      <c r="J3460">
        <f ca="1">IF(AND(I3459=0,I3460=1),B3461,IF(AND(I3460=1,I3459=1),J3459,0))</f>
        <v>0</v>
      </c>
      <c r="K3460">
        <f t="shared" ca="1" si="262"/>
        <v>0</v>
      </c>
      <c r="L3460">
        <f t="shared" ca="1" si="263"/>
        <v>0</v>
      </c>
      <c r="M3460">
        <f t="shared" ca="1" si="264"/>
        <v>34.620592844999948</v>
      </c>
    </row>
    <row r="3461" spans="1:13" x14ac:dyDescent="0.3">
      <c r="A3461" s="1">
        <v>41249</v>
      </c>
      <c r="B3461">
        <f>VLOOKUP($A3461,DataAdjust!$A:$K,9,FALSE)</f>
        <v>59.490608000000002</v>
      </c>
      <c r="C3461">
        <f>VLOOKUP($A3461,DataAdjust!$A:$K,10,FALSE)</f>
        <v>60.270614000000002</v>
      </c>
      <c r="D3461">
        <f>VLOOKUP($A3461,DataAdjust!$A:$K,11,FALSE)</f>
        <v>59.320610000000009</v>
      </c>
      <c r="E3461">
        <f>VLOOKUP($A3461,DataAdjust!$A:$K,6,FALSE)</f>
        <v>60.110610999999999</v>
      </c>
      <c r="F3461">
        <f>VLOOKUP($A3461,DataAdjust!$A:$K,7,FALSE)</f>
        <v>47512300</v>
      </c>
      <c r="G3461">
        <f t="shared" ca="1" si="260"/>
        <v>61.215565883333333</v>
      </c>
      <c r="H3461">
        <f t="shared" ca="1" si="260"/>
        <v>60.242892750000003</v>
      </c>
      <c r="I3461">
        <f t="shared" ca="1" si="261"/>
        <v>0</v>
      </c>
      <c r="J3461">
        <f ca="1">IF(AND(I3460=0,I3461=1),B3462,IF(AND(I3461=1,I3460=1),J3460,0))</f>
        <v>0</v>
      </c>
      <c r="K3461">
        <f t="shared" ca="1" si="262"/>
        <v>0</v>
      </c>
      <c r="L3461">
        <f t="shared" ca="1" si="263"/>
        <v>0</v>
      </c>
      <c r="M3461">
        <f t="shared" ca="1" si="264"/>
        <v>34.620592844999948</v>
      </c>
    </row>
    <row r="3462" spans="1:13" x14ac:dyDescent="0.3">
      <c r="A3462" s="1">
        <v>41250</v>
      </c>
      <c r="B3462">
        <f>VLOOKUP($A3462,DataAdjust!$A:$K,9,FALSE)</f>
        <v>60.461726999999996</v>
      </c>
      <c r="C3462">
        <f>VLOOKUP($A3462,DataAdjust!$A:$K,10,FALSE)</f>
        <v>60.531726999999989</v>
      </c>
      <c r="D3462">
        <f>VLOOKUP($A3462,DataAdjust!$A:$K,11,FALSE)</f>
        <v>59.531726999999989</v>
      </c>
      <c r="E3462">
        <f>VLOOKUP($A3462,DataAdjust!$A:$K,6,FALSE)</f>
        <v>59.751728</v>
      </c>
      <c r="F3462">
        <f>VLOOKUP($A3462,DataAdjust!$A:$K,7,FALSE)</f>
        <v>30089400</v>
      </c>
      <c r="G3462">
        <f t="shared" ca="1" si="260"/>
        <v>61.164869833333334</v>
      </c>
      <c r="H3462">
        <f t="shared" ca="1" si="260"/>
        <v>60.239443750000007</v>
      </c>
      <c r="I3462">
        <f t="shared" ca="1" si="261"/>
        <v>0</v>
      </c>
      <c r="J3462">
        <f ca="1">IF(AND(I3461=0,I3462=1),B3463,IF(AND(I3462=1,I3461=1),J3461,0))</f>
        <v>0</v>
      </c>
      <c r="K3462">
        <f t="shared" ca="1" si="262"/>
        <v>0</v>
      </c>
      <c r="L3462">
        <f t="shared" ca="1" si="263"/>
        <v>0</v>
      </c>
      <c r="M3462">
        <f t="shared" ca="1" si="264"/>
        <v>34.620592844999948</v>
      </c>
    </row>
    <row r="3463" spans="1:13" x14ac:dyDescent="0.3">
      <c r="A3463" s="1">
        <v>41253</v>
      </c>
      <c r="B3463">
        <f>VLOOKUP($A3463,DataAdjust!$A:$K,9,FALSE)</f>
        <v>59.556556</v>
      </c>
      <c r="C3463">
        <f>VLOOKUP($A3463,DataAdjust!$A:$K,10,FALSE)</f>
        <v>60.266554999999997</v>
      </c>
      <c r="D3463">
        <f>VLOOKUP($A3463,DataAdjust!$A:$K,11,FALSE)</f>
        <v>59.556556</v>
      </c>
      <c r="E3463">
        <f>VLOOKUP($A3463,DataAdjust!$A:$K,6,FALSE)</f>
        <v>59.926558999999997</v>
      </c>
      <c r="F3463">
        <f>VLOOKUP($A3463,DataAdjust!$A:$K,7,FALSE)</f>
        <v>33219600</v>
      </c>
      <c r="G3463">
        <f t="shared" ca="1" si="260"/>
        <v>61.114028816666668</v>
      </c>
      <c r="H3463">
        <f t="shared" ca="1" si="260"/>
        <v>60.193430375000005</v>
      </c>
      <c r="I3463">
        <f t="shared" ca="1" si="261"/>
        <v>0</v>
      </c>
      <c r="J3463">
        <f ca="1">IF(AND(I3462=0,I3463=1),B3464,IF(AND(I3463=1,I3462=1),J3462,0))</f>
        <v>0</v>
      </c>
      <c r="K3463">
        <f t="shared" ca="1" si="262"/>
        <v>0</v>
      </c>
      <c r="L3463">
        <f t="shared" ca="1" si="263"/>
        <v>0</v>
      </c>
      <c r="M3463">
        <f t="shared" ca="1" si="264"/>
        <v>34.620592844999948</v>
      </c>
    </row>
    <row r="3464" spans="1:13" x14ac:dyDescent="0.3">
      <c r="A3464" s="1">
        <v>41254</v>
      </c>
      <c r="B3464">
        <f>VLOOKUP($A3464,DataAdjust!$A:$K,9,FALSE)</f>
        <v>60.308780999999996</v>
      </c>
      <c r="C3464">
        <f>VLOOKUP($A3464,DataAdjust!$A:$K,10,FALSE)</f>
        <v>61.078777000000002</v>
      </c>
      <c r="D3464">
        <f>VLOOKUP($A3464,DataAdjust!$A:$K,11,FALSE)</f>
        <v>60.258778000000007</v>
      </c>
      <c r="E3464">
        <f>VLOOKUP($A3464,DataAdjust!$A:$K,6,FALSE)</f>
        <v>60.708781999999999</v>
      </c>
      <c r="F3464">
        <f>VLOOKUP($A3464,DataAdjust!$A:$K,7,FALSE)</f>
        <v>40750800</v>
      </c>
      <c r="G3464">
        <f t="shared" ca="1" si="260"/>
        <v>61.062001500000001</v>
      </c>
      <c r="H3464">
        <f t="shared" ca="1" si="260"/>
        <v>60.200334499999997</v>
      </c>
      <c r="I3464">
        <f t="shared" ca="1" si="261"/>
        <v>0</v>
      </c>
      <c r="J3464">
        <f ca="1">IF(AND(I3463=0,I3464=1),B3465,IF(AND(I3464=1,I3463=1),J3463,0))</f>
        <v>0</v>
      </c>
      <c r="K3464">
        <f t="shared" ca="1" si="262"/>
        <v>0</v>
      </c>
      <c r="L3464">
        <f t="shared" ca="1" si="263"/>
        <v>0</v>
      </c>
      <c r="M3464">
        <f t="shared" ca="1" si="264"/>
        <v>34.620592844999948</v>
      </c>
    </row>
    <row r="3465" spans="1:13" x14ac:dyDescent="0.3">
      <c r="A3465" s="1">
        <v>41255</v>
      </c>
      <c r="B3465">
        <f>VLOOKUP($A3465,DataAdjust!$A:$K,9,FALSE)</f>
        <v>61.069946000000002</v>
      </c>
      <c r="C3465">
        <f>VLOOKUP($A3465,DataAdjust!$A:$K,10,FALSE)</f>
        <v>61.069946000000002</v>
      </c>
      <c r="D3465">
        <f>VLOOKUP($A3465,DataAdjust!$A:$K,11,FALSE)</f>
        <v>60.399948000000009</v>
      </c>
      <c r="E3465">
        <f>VLOOKUP($A3465,DataAdjust!$A:$K,6,FALSE)</f>
        <v>60.579948000000002</v>
      </c>
      <c r="F3465">
        <f>VLOOKUP($A3465,DataAdjust!$A:$K,7,FALSE)</f>
        <v>45917700</v>
      </c>
      <c r="G3465">
        <f t="shared" ca="1" si="260"/>
        <v>60.998344750000001</v>
      </c>
      <c r="H3465">
        <f t="shared" ca="1" si="260"/>
        <v>60.203785750000002</v>
      </c>
      <c r="I3465">
        <f t="shared" ca="1" si="261"/>
        <v>0</v>
      </c>
      <c r="J3465">
        <f ca="1">IF(AND(I3464=0,I3465=1),B3466,IF(AND(I3465=1,I3464=1),J3464,0))</f>
        <v>0</v>
      </c>
      <c r="K3465">
        <f t="shared" ca="1" si="262"/>
        <v>0</v>
      </c>
      <c r="L3465">
        <f t="shared" ca="1" si="263"/>
        <v>0</v>
      </c>
      <c r="M3465">
        <f t="shared" ca="1" si="264"/>
        <v>34.620592844999948</v>
      </c>
    </row>
    <row r="3466" spans="1:13" x14ac:dyDescent="0.3">
      <c r="A3466" s="1">
        <v>41256</v>
      </c>
      <c r="B3466">
        <f>VLOOKUP($A3466,DataAdjust!$A:$K,9,FALSE)</f>
        <v>60.491405</v>
      </c>
      <c r="C3466">
        <f>VLOOKUP($A3466,DataAdjust!$A:$K,10,FALSE)</f>
        <v>60.951412000000005</v>
      </c>
      <c r="D3466">
        <f>VLOOKUP($A3466,DataAdjust!$A:$K,11,FALSE)</f>
        <v>59.821407000000008</v>
      </c>
      <c r="E3466">
        <f>VLOOKUP($A3466,DataAdjust!$A:$K,6,FALSE)</f>
        <v>60.101405999999997</v>
      </c>
      <c r="F3466">
        <f>VLOOKUP($A3466,DataAdjust!$A:$K,7,FALSE)</f>
        <v>45467700</v>
      </c>
      <c r="G3466">
        <f t="shared" ca="1" si="260"/>
        <v>60.926253516666669</v>
      </c>
      <c r="H3466">
        <f t="shared" ca="1" si="260"/>
        <v>60.162375249999997</v>
      </c>
      <c r="I3466">
        <f t="shared" ca="1" si="261"/>
        <v>0</v>
      </c>
      <c r="J3466">
        <f ca="1">IF(AND(I3465=0,I3466=1),B3467,IF(AND(I3466=1,I3465=1),J3465,0))</f>
        <v>0</v>
      </c>
      <c r="K3466">
        <f t="shared" ca="1" si="262"/>
        <v>0</v>
      </c>
      <c r="L3466">
        <f t="shared" ca="1" si="263"/>
        <v>0</v>
      </c>
      <c r="M3466">
        <f t="shared" ca="1" si="264"/>
        <v>34.620592844999948</v>
      </c>
    </row>
    <row r="3467" spans="1:13" x14ac:dyDescent="0.3">
      <c r="A3467" s="1">
        <v>41257</v>
      </c>
      <c r="B3467">
        <f>VLOOKUP($A3467,DataAdjust!$A:$K,9,FALSE)</f>
        <v>59.710857999999988</v>
      </c>
      <c r="C3467">
        <f>VLOOKUP($A3467,DataAdjust!$A:$K,10,FALSE)</f>
        <v>59.920856999999984</v>
      </c>
      <c r="D3467">
        <f>VLOOKUP($A3467,DataAdjust!$A:$K,11,FALSE)</f>
        <v>59.310855999999987</v>
      </c>
      <c r="E3467">
        <f>VLOOKUP($A3467,DataAdjust!$A:$K,6,FALSE)</f>
        <v>59.530856999999997</v>
      </c>
      <c r="F3467">
        <f>VLOOKUP($A3467,DataAdjust!$A:$K,7,FALSE)</f>
        <v>39630300</v>
      </c>
      <c r="G3467">
        <f t="shared" ca="1" si="260"/>
        <v>60.843735566666687</v>
      </c>
      <c r="H3467">
        <f t="shared" ca="1" si="260"/>
        <v>60.054248625</v>
      </c>
      <c r="I3467">
        <f t="shared" ca="1" si="261"/>
        <v>0</v>
      </c>
      <c r="J3467">
        <f ca="1">IF(AND(I3466=0,I3467=1),B3468,IF(AND(I3467=1,I3466=1),J3466,0))</f>
        <v>0</v>
      </c>
      <c r="K3467">
        <f t="shared" ca="1" si="262"/>
        <v>0</v>
      </c>
      <c r="L3467">
        <f t="shared" ca="1" si="263"/>
        <v>0</v>
      </c>
      <c r="M3467">
        <f t="shared" ca="1" si="264"/>
        <v>34.620592844999948</v>
      </c>
    </row>
    <row r="3468" spans="1:13" x14ac:dyDescent="0.3">
      <c r="A3468" s="1">
        <v>41260</v>
      </c>
      <c r="B3468">
        <f>VLOOKUP($A3468,DataAdjust!$A:$K,9,FALSE)</f>
        <v>59.522273999999996</v>
      </c>
      <c r="C3468">
        <f>VLOOKUP($A3468,DataAdjust!$A:$K,10,FALSE)</f>
        <v>60.342273999999989</v>
      </c>
      <c r="D3468">
        <f>VLOOKUP($A3468,DataAdjust!$A:$K,11,FALSE)</f>
        <v>59.432277999999997</v>
      </c>
      <c r="E3468">
        <f>VLOOKUP($A3468,DataAdjust!$A:$K,6,FALSE)</f>
        <v>60.322277</v>
      </c>
      <c r="F3468">
        <f>VLOOKUP($A3468,DataAdjust!$A:$K,7,FALSE)</f>
        <v>42302900</v>
      </c>
      <c r="G3468">
        <f t="shared" ca="1" si="260"/>
        <v>60.772419866666688</v>
      </c>
      <c r="H3468">
        <f t="shared" ca="1" si="260"/>
        <v>60.129020999999995</v>
      </c>
      <c r="I3468">
        <f t="shared" ca="1" si="261"/>
        <v>0</v>
      </c>
      <c r="J3468">
        <f ca="1">IF(AND(I3467=0,I3468=1),B3469,IF(AND(I3468=1,I3467=1),J3467,0))</f>
        <v>0</v>
      </c>
      <c r="K3468">
        <f t="shared" ca="1" si="262"/>
        <v>0</v>
      </c>
      <c r="L3468">
        <f t="shared" ca="1" si="263"/>
        <v>0</v>
      </c>
      <c r="M3468">
        <f t="shared" ca="1" si="264"/>
        <v>34.620592844999948</v>
      </c>
    </row>
    <row r="3469" spans="1:13" x14ac:dyDescent="0.3">
      <c r="A3469" s="1">
        <v>41261</v>
      </c>
      <c r="B3469">
        <f>VLOOKUP($A3469,DataAdjust!$A:$K,9,FALSE)</f>
        <v>60.572510000000001</v>
      </c>
      <c r="C3469">
        <f>VLOOKUP($A3469,DataAdjust!$A:$K,10,FALSE)</f>
        <v>61.342514999999999</v>
      </c>
      <c r="D3469">
        <f>VLOOKUP($A3469,DataAdjust!$A:$K,11,FALSE)</f>
        <v>60.392509999999994</v>
      </c>
      <c r="E3469">
        <f>VLOOKUP($A3469,DataAdjust!$A:$K,6,FALSE)</f>
        <v>61.242516000000002</v>
      </c>
      <c r="F3469">
        <f>VLOOKUP($A3469,DataAdjust!$A:$K,7,FALSE)</f>
        <v>55596000</v>
      </c>
      <c r="G3469">
        <f t="shared" ca="1" si="260"/>
        <v>60.717511500000015</v>
      </c>
      <c r="H3469">
        <f t="shared" ca="1" si="260"/>
        <v>60.270509125000004</v>
      </c>
      <c r="I3469">
        <f t="shared" ca="1" si="261"/>
        <v>0</v>
      </c>
      <c r="J3469">
        <f ca="1">IF(AND(I3468=0,I3469=1),B3470,IF(AND(I3469=1,I3468=1),J3468,0))</f>
        <v>0</v>
      </c>
      <c r="K3469">
        <f t="shared" ca="1" si="262"/>
        <v>0</v>
      </c>
      <c r="L3469">
        <f t="shared" ca="1" si="263"/>
        <v>0</v>
      </c>
      <c r="M3469">
        <f t="shared" ca="1" si="264"/>
        <v>34.620592844999948</v>
      </c>
    </row>
    <row r="3470" spans="1:13" x14ac:dyDescent="0.3">
      <c r="A3470" s="1">
        <v>41262</v>
      </c>
      <c r="B3470">
        <f>VLOOKUP($A3470,DataAdjust!$A:$K,9,FALSE)</f>
        <v>61.455635000000001</v>
      </c>
      <c r="C3470">
        <f>VLOOKUP($A3470,DataAdjust!$A:$K,10,FALSE)</f>
        <v>61.475639000000001</v>
      </c>
      <c r="D3470">
        <f>VLOOKUP($A3470,DataAdjust!$A:$K,11,FALSE)</f>
        <v>60.935637999999997</v>
      </c>
      <c r="E3470">
        <f>VLOOKUP($A3470,DataAdjust!$A:$K,6,FALSE)</f>
        <v>60.975639000000001</v>
      </c>
      <c r="F3470">
        <f>VLOOKUP($A3470,DataAdjust!$A:$K,7,FALSE)</f>
        <v>34832500</v>
      </c>
      <c r="G3470">
        <f t="shared" ca="1" si="260"/>
        <v>60.65784848333336</v>
      </c>
      <c r="H3470">
        <f t="shared" ca="1" si="260"/>
        <v>60.423497999999995</v>
      </c>
      <c r="I3470">
        <f t="shared" ca="1" si="261"/>
        <v>0</v>
      </c>
      <c r="J3470">
        <f ca="1">IF(AND(I3469=0,I3470=1),B3471,IF(AND(I3470=1,I3469=1),J3469,0))</f>
        <v>0</v>
      </c>
      <c r="K3470">
        <f t="shared" ca="1" si="262"/>
        <v>0</v>
      </c>
      <c r="L3470">
        <f t="shared" ca="1" si="263"/>
        <v>0</v>
      </c>
      <c r="M3470">
        <f t="shared" ca="1" si="264"/>
        <v>34.620592844999948</v>
      </c>
    </row>
    <row r="3471" spans="1:13" x14ac:dyDescent="0.3">
      <c r="A3471" s="1">
        <v>41263</v>
      </c>
      <c r="B3471">
        <f>VLOOKUP($A3471,DataAdjust!$A:$K,9,FALSE)</f>
        <v>61.095634000000004</v>
      </c>
      <c r="C3471">
        <f>VLOOKUP($A3471,DataAdjust!$A:$K,10,FALSE)</f>
        <v>61.125641000000002</v>
      </c>
      <c r="D3471">
        <f>VLOOKUP($A3471,DataAdjust!$A:$K,11,FALSE)</f>
        <v>60.645637000000008</v>
      </c>
      <c r="E3471">
        <f>VLOOKUP($A3471,DataAdjust!$A:$K,6,FALSE)</f>
        <v>60.975639000000001</v>
      </c>
      <c r="F3471">
        <f>VLOOKUP($A3471,DataAdjust!$A:$K,7,FALSE)</f>
        <v>40754300</v>
      </c>
      <c r="G3471">
        <f t="shared" ca="1" si="260"/>
        <v>60.604474000000025</v>
      </c>
      <c r="H3471">
        <f t="shared" ca="1" si="260"/>
        <v>60.554633000000003</v>
      </c>
      <c r="I3471">
        <f t="shared" ca="1" si="261"/>
        <v>0</v>
      </c>
      <c r="J3471">
        <f ca="1">IF(AND(I3470=0,I3471=1),B3472,IF(AND(I3471=1,I3470=1),J3470,0))</f>
        <v>0</v>
      </c>
      <c r="K3471">
        <f t="shared" ca="1" si="262"/>
        <v>0</v>
      </c>
      <c r="L3471">
        <f t="shared" ca="1" si="263"/>
        <v>0</v>
      </c>
      <c r="M3471">
        <f t="shared" ca="1" si="264"/>
        <v>34.620592844999948</v>
      </c>
    </row>
    <row r="3472" spans="1:13" x14ac:dyDescent="0.3">
      <c r="A3472" s="1">
        <v>41264</v>
      </c>
      <c r="B3472">
        <f>VLOOKUP($A3472,DataAdjust!$A:$K,9,FALSE)</f>
        <v>60.014347000000008</v>
      </c>
      <c r="C3472">
        <f>VLOOKUP($A3472,DataAdjust!$A:$K,10,FALSE)</f>
        <v>60.414349000000009</v>
      </c>
      <c r="D3472">
        <f>VLOOKUP($A3472,DataAdjust!$A:$K,11,FALSE)</f>
        <v>59.734348000000004</v>
      </c>
      <c r="E3472">
        <f>VLOOKUP($A3472,DataAdjust!$A:$K,6,FALSE)</f>
        <v>60.334347000000001</v>
      </c>
      <c r="F3472">
        <f>VLOOKUP($A3472,DataAdjust!$A:$K,7,FALSE)</f>
        <v>51152900</v>
      </c>
      <c r="G3472">
        <f t="shared" ca="1" si="260"/>
        <v>60.555442166666687</v>
      </c>
      <c r="H3472">
        <f t="shared" ca="1" si="260"/>
        <v>60.507828625000002</v>
      </c>
      <c r="I3472">
        <f t="shared" ca="1" si="261"/>
        <v>0</v>
      </c>
      <c r="J3472">
        <f ca="1">IF(AND(I3471=0,I3472=1),B3473,IF(AND(I3472=1,I3471=1),J3471,0))</f>
        <v>0</v>
      </c>
      <c r="K3472">
        <f t="shared" ca="1" si="262"/>
        <v>0</v>
      </c>
      <c r="L3472">
        <f t="shared" ca="1" si="263"/>
        <v>0</v>
      </c>
      <c r="M3472">
        <f t="shared" ca="1" si="264"/>
        <v>34.620592844999948</v>
      </c>
    </row>
    <row r="3473" spans="1:13" x14ac:dyDescent="0.3">
      <c r="A3473" s="1">
        <v>41267</v>
      </c>
      <c r="B3473">
        <f>VLOOKUP($A3473,DataAdjust!$A:$K,9,FALSE)</f>
        <v>60.174057000000012</v>
      </c>
      <c r="C3473">
        <f>VLOOKUP($A3473,DataAdjust!$A:$K,10,FALSE)</f>
        <v>60.284057000000011</v>
      </c>
      <c r="D3473">
        <f>VLOOKUP($A3473,DataAdjust!$A:$K,11,FALSE)</f>
        <v>60.064056000000015</v>
      </c>
      <c r="E3473">
        <f>VLOOKUP($A3473,DataAdjust!$A:$K,6,FALSE)</f>
        <v>60.214058000000001</v>
      </c>
      <c r="F3473">
        <f>VLOOKUP($A3473,DataAdjust!$A:$K,7,FALSE)</f>
        <v>11418300</v>
      </c>
      <c r="G3473">
        <f t="shared" ca="1" si="260"/>
        <v>60.512994500000019</v>
      </c>
      <c r="H3473">
        <f t="shared" ca="1" si="260"/>
        <v>60.462092374999997</v>
      </c>
      <c r="I3473">
        <f t="shared" ca="1" si="261"/>
        <v>0</v>
      </c>
      <c r="J3473">
        <f ca="1">IF(AND(I3472=0,I3473=1),B3474,IF(AND(I3473=1,I3472=1),J3472,0))</f>
        <v>0</v>
      </c>
      <c r="K3473">
        <f t="shared" ca="1" si="262"/>
        <v>0</v>
      </c>
      <c r="L3473">
        <f t="shared" ca="1" si="263"/>
        <v>0</v>
      </c>
      <c r="M3473">
        <f t="shared" ca="1" si="264"/>
        <v>34.620592844999948</v>
      </c>
    </row>
    <row r="3474" spans="1:13" x14ac:dyDescent="0.3">
      <c r="A3474" s="1">
        <v>41269</v>
      </c>
      <c r="B3474">
        <f>VLOOKUP($A3474,DataAdjust!$A:$K,9,FALSE)</f>
        <v>60.306607</v>
      </c>
      <c r="C3474">
        <f>VLOOKUP($A3474,DataAdjust!$A:$K,10,FALSE)</f>
        <v>60.366604000000009</v>
      </c>
      <c r="D3474">
        <f>VLOOKUP($A3474,DataAdjust!$A:$K,11,FALSE)</f>
        <v>59.476605000000006</v>
      </c>
      <c r="E3474">
        <f>VLOOKUP($A3474,DataAdjust!$A:$K,6,FALSE)</f>
        <v>59.686604000000003</v>
      </c>
      <c r="F3474">
        <f>VLOOKUP($A3474,DataAdjust!$A:$K,7,FALSE)</f>
        <v>21751300</v>
      </c>
      <c r="G3474">
        <f t="shared" ca="1" si="260"/>
        <v>60.44733873333336</v>
      </c>
      <c r="H3474">
        <f t="shared" ca="1" si="260"/>
        <v>60.410242124999996</v>
      </c>
      <c r="I3474">
        <f t="shared" ca="1" si="261"/>
        <v>0</v>
      </c>
      <c r="J3474">
        <f ca="1">IF(AND(I3473=0,I3474=1),B3475,IF(AND(I3474=1,I3473=1),J3473,0))</f>
        <v>0</v>
      </c>
      <c r="K3474">
        <f t="shared" ca="1" si="262"/>
        <v>0</v>
      </c>
      <c r="L3474">
        <f t="shared" ca="1" si="263"/>
        <v>0</v>
      </c>
      <c r="M3474">
        <f t="shared" ca="1" si="264"/>
        <v>34.620592844999948</v>
      </c>
    </row>
    <row r="3475" spans="1:13" x14ac:dyDescent="0.3">
      <c r="A3475" s="1">
        <v>41270</v>
      </c>
      <c r="B3475">
        <f>VLOOKUP($A3475,DataAdjust!$A:$K,9,FALSE)</f>
        <v>59.754046999999993</v>
      </c>
      <c r="C3475">
        <f>VLOOKUP($A3475,DataAdjust!$A:$K,10,FALSE)</f>
        <v>59.834048000000003</v>
      </c>
      <c r="D3475">
        <f>VLOOKUP($A3475,DataAdjust!$A:$K,11,FALSE)</f>
        <v>58.794046999999999</v>
      </c>
      <c r="E3475">
        <f>VLOOKUP($A3475,DataAdjust!$A:$K,6,FALSE)</f>
        <v>59.594051</v>
      </c>
      <c r="F3475">
        <f>VLOOKUP($A3475,DataAdjust!$A:$K,7,FALSE)</f>
        <v>52933200</v>
      </c>
      <c r="G3475">
        <f t="shared" ca="1" si="260"/>
        <v>60.388882566666688</v>
      </c>
      <c r="H3475">
        <f t="shared" ca="1" si="260"/>
        <v>60.418141374999998</v>
      </c>
      <c r="I3475">
        <f t="shared" ca="1" si="261"/>
        <v>1</v>
      </c>
      <c r="J3475">
        <f ca="1">IF(AND(I3474=0,I3475=1),B3476,IF(AND(I3475=1,I3474=1),J3474,0))</f>
        <v>59.150326</v>
      </c>
      <c r="K3475">
        <f t="shared" ca="1" si="262"/>
        <v>0</v>
      </c>
      <c r="L3475">
        <f t="shared" ca="1" si="263"/>
        <v>0</v>
      </c>
      <c r="M3475">
        <f t="shared" ca="1" si="264"/>
        <v>34.620592844999948</v>
      </c>
    </row>
    <row r="3476" spans="1:13" x14ac:dyDescent="0.3">
      <c r="A3476" s="1">
        <v>41271</v>
      </c>
      <c r="B3476">
        <f>VLOOKUP($A3476,DataAdjust!$A:$K,9,FALSE)</f>
        <v>59.150326</v>
      </c>
      <c r="C3476">
        <f>VLOOKUP($A3476,DataAdjust!$A:$K,10,FALSE)</f>
        <v>59.67032600000001</v>
      </c>
      <c r="D3476">
        <f>VLOOKUP($A3476,DataAdjust!$A:$K,11,FALSE)</f>
        <v>58.990326000000003</v>
      </c>
      <c r="E3476">
        <f>VLOOKUP($A3476,DataAdjust!$A:$K,6,FALSE)</f>
        <v>59.020325</v>
      </c>
      <c r="F3476">
        <f>VLOOKUP($A3476,DataAdjust!$A:$K,7,FALSE)</f>
        <v>33082100</v>
      </c>
      <c r="G3476">
        <f t="shared" ca="1" si="260"/>
        <v>60.32239825000002</v>
      </c>
      <c r="H3476">
        <f t="shared" ca="1" si="260"/>
        <v>60.255397375000001</v>
      </c>
      <c r="I3476">
        <f t="shared" ca="1" si="261"/>
        <v>0</v>
      </c>
      <c r="J3476">
        <f ca="1">IF(AND(I3475=0,I3476=1),B3477,IF(AND(I3476=1,I3475=1),J3475,0))</f>
        <v>0</v>
      </c>
      <c r="K3476">
        <f t="shared" ca="1" si="262"/>
        <v>58.849578999999999</v>
      </c>
      <c r="L3476">
        <f t="shared" ca="1" si="263"/>
        <v>-0.59649863000000125</v>
      </c>
      <c r="M3476">
        <f t="shared" ca="1" si="264"/>
        <v>34.024094214999948</v>
      </c>
    </row>
    <row r="3477" spans="1:13" x14ac:dyDescent="0.3">
      <c r="A3477" s="1">
        <v>41274</v>
      </c>
      <c r="B3477">
        <f>VLOOKUP($A3477,DataAdjust!$A:$K,9,FALSE)</f>
        <v>58.849578999999999</v>
      </c>
      <c r="C3477">
        <f>VLOOKUP($A3477,DataAdjust!$A:$K,10,FALSE)</f>
        <v>60.389579999999995</v>
      </c>
      <c r="D3477">
        <f>VLOOKUP($A3477,DataAdjust!$A:$K,11,FALSE)</f>
        <v>58.719581999999996</v>
      </c>
      <c r="E3477">
        <f>VLOOKUP($A3477,DataAdjust!$A:$K,6,FALSE)</f>
        <v>60.269576999999998</v>
      </c>
      <c r="F3477">
        <f>VLOOKUP($A3477,DataAdjust!$A:$K,7,FALSE)</f>
        <v>57544000</v>
      </c>
      <c r="G3477">
        <f t="shared" ca="1" si="260"/>
        <v>60.273667650000021</v>
      </c>
      <c r="H3477">
        <f t="shared" ca="1" si="260"/>
        <v>60.133780000000002</v>
      </c>
      <c r="I3477">
        <f t="shared" ca="1" si="261"/>
        <v>0</v>
      </c>
      <c r="J3477">
        <f ca="1">IF(AND(I3476=0,I3477=1),B3478,IF(AND(I3477=1,I3476=1),J3476,0))</f>
        <v>0</v>
      </c>
      <c r="K3477">
        <f t="shared" ca="1" si="262"/>
        <v>0</v>
      </c>
      <c r="L3477">
        <f t="shared" ca="1" si="263"/>
        <v>0</v>
      </c>
      <c r="M3477">
        <f t="shared" ca="1" si="264"/>
        <v>34.024094214999948</v>
      </c>
    </row>
    <row r="3478" spans="1:13" x14ac:dyDescent="0.3">
      <c r="A3478" s="1">
        <v>41276</v>
      </c>
      <c r="B3478">
        <f>VLOOKUP($A3478,DataAdjust!$A:$K,9,FALSE)</f>
        <v>61.715099000000002</v>
      </c>
      <c r="C3478">
        <f>VLOOKUP($A3478,DataAdjust!$A:$K,10,FALSE)</f>
        <v>62.215099000000002</v>
      </c>
      <c r="D3478">
        <f>VLOOKUP($A3478,DataAdjust!$A:$K,11,FALSE)</f>
        <v>61.465099000000002</v>
      </c>
      <c r="E3478">
        <f>VLOOKUP($A3478,DataAdjust!$A:$K,6,FALSE)</f>
        <v>62.185093000000002</v>
      </c>
      <c r="F3478">
        <f>VLOOKUP($A3478,DataAdjust!$A:$K,7,FALSE)</f>
        <v>70695900</v>
      </c>
      <c r="G3478">
        <f t="shared" ref="G3478:H3541" ca="1" si="265">AVERAGE(INDIRECT(ADDRESS(ROW()-G$2+1,5)&amp;":"&amp;ADDRESS(ROW(),5)))</f>
        <v>60.250113300000017</v>
      </c>
      <c r="H3478">
        <f t="shared" ca="1" si="265"/>
        <v>60.284961750000001</v>
      </c>
      <c r="I3478">
        <f t="shared" ref="I3478:I3541" ca="1" si="266">IF(H3478&gt;G3478,1,0)</f>
        <v>1</v>
      </c>
      <c r="J3478">
        <f ca="1">IF(AND(I3477=0,I3478=1),B3479,IF(AND(I3478=1,I3477=1),J3477,0))</f>
        <v>62.211227999999998</v>
      </c>
      <c r="K3478">
        <f t="shared" ref="K3478:K3541" ca="1" si="267">IF(AND(I3478=0,I3477=1),B3479,0)</f>
        <v>0</v>
      </c>
      <c r="L3478">
        <f t="shared" ref="L3478:L3541" ca="1" si="268">IF(K3478&lt;&gt;0,K3478-J3477-J3477*N$2,0)</f>
        <v>0</v>
      </c>
      <c r="M3478">
        <f t="shared" ref="M3478:M3541" ca="1" si="269">M3477+L3478</f>
        <v>34.024094214999948</v>
      </c>
    </row>
    <row r="3479" spans="1:13" x14ac:dyDescent="0.3">
      <c r="A3479" s="1">
        <v>41277</v>
      </c>
      <c r="B3479">
        <f>VLOOKUP($A3479,DataAdjust!$A:$K,9,FALSE)</f>
        <v>62.211227999999998</v>
      </c>
      <c r="C3479">
        <f>VLOOKUP($A3479,DataAdjust!$A:$K,10,FALSE)</f>
        <v>62.351227000000002</v>
      </c>
      <c r="D3479">
        <f>VLOOKUP($A3479,DataAdjust!$A:$K,11,FALSE)</f>
        <v>61.661233000000003</v>
      </c>
      <c r="E3479">
        <f>VLOOKUP($A3479,DataAdjust!$A:$K,6,FALSE)</f>
        <v>61.861229000000002</v>
      </c>
      <c r="F3479">
        <f>VLOOKUP($A3479,DataAdjust!$A:$K,7,FALSE)</f>
        <v>47366500</v>
      </c>
      <c r="G3479">
        <f t="shared" ca="1" si="265"/>
        <v>60.217480416666689</v>
      </c>
      <c r="H3479">
        <f t="shared" ca="1" si="265"/>
        <v>60.395660499999998</v>
      </c>
      <c r="I3479">
        <f t="shared" ca="1" si="266"/>
        <v>1</v>
      </c>
      <c r="J3479">
        <f ca="1">IF(AND(I3478=0,I3479=1),B3480,IF(AND(I3479=1,I3478=1),J3478,0))</f>
        <v>62.211227999999998</v>
      </c>
      <c r="K3479">
        <f t="shared" ca="1" si="267"/>
        <v>0</v>
      </c>
      <c r="L3479">
        <f t="shared" ca="1" si="268"/>
        <v>0</v>
      </c>
      <c r="M3479">
        <f t="shared" ca="1" si="269"/>
        <v>34.024094214999948</v>
      </c>
    </row>
    <row r="3480" spans="1:13" x14ac:dyDescent="0.3">
      <c r="A3480" s="1">
        <v>41278</v>
      </c>
      <c r="B3480">
        <f>VLOOKUP($A3480,DataAdjust!$A:$K,9,FALSE)</f>
        <v>61.907634999999999</v>
      </c>
      <c r="C3480">
        <f>VLOOKUP($A3480,DataAdjust!$A:$K,10,FALSE)</f>
        <v>61.907634999999999</v>
      </c>
      <c r="D3480">
        <f>VLOOKUP($A3480,DataAdjust!$A:$K,11,FALSE)</f>
        <v>61.497638999999992</v>
      </c>
      <c r="E3480">
        <f>VLOOKUP($A3480,DataAdjust!$A:$K,6,FALSE)</f>
        <v>61.657634999999999</v>
      </c>
      <c r="F3480">
        <f>VLOOKUP($A3480,DataAdjust!$A:$K,7,FALSE)</f>
        <v>33972500</v>
      </c>
      <c r="G3480">
        <f t="shared" ca="1" si="265"/>
        <v>60.187128916666687</v>
      </c>
      <c r="H3480">
        <f t="shared" ca="1" si="265"/>
        <v>60.561071499999997</v>
      </c>
      <c r="I3480">
        <f t="shared" ca="1" si="266"/>
        <v>1</v>
      </c>
      <c r="J3480">
        <f ca="1">IF(AND(I3479=0,I3480=1),B3481,IF(AND(I3480=1,I3479=1),J3479,0))</f>
        <v>62.211227999999998</v>
      </c>
      <c r="K3480">
        <f t="shared" ca="1" si="267"/>
        <v>0</v>
      </c>
      <c r="L3480">
        <f t="shared" ca="1" si="268"/>
        <v>0</v>
      </c>
      <c r="M3480">
        <f t="shared" ca="1" si="269"/>
        <v>34.024094214999948</v>
      </c>
    </row>
    <row r="3481" spans="1:13" x14ac:dyDescent="0.3">
      <c r="A3481" s="1">
        <v>41281</v>
      </c>
      <c r="B3481">
        <f>VLOOKUP($A3481,DataAdjust!$A:$K,9,FALSE)</f>
        <v>61.486147999999993</v>
      </c>
      <c r="C3481">
        <f>VLOOKUP($A3481,DataAdjust!$A:$K,10,FALSE)</f>
        <v>61.786150999999997</v>
      </c>
      <c r="D3481">
        <f>VLOOKUP($A3481,DataAdjust!$A:$K,11,FALSE)</f>
        <v>61.276148999999997</v>
      </c>
      <c r="E3481">
        <f>VLOOKUP($A3481,DataAdjust!$A:$K,6,FALSE)</f>
        <v>61.676150999999997</v>
      </c>
      <c r="F3481">
        <f>VLOOKUP($A3481,DataAdjust!$A:$K,7,FALSE)</f>
        <v>26766200</v>
      </c>
      <c r="G3481">
        <f t="shared" ca="1" si="265"/>
        <v>60.16674895000002</v>
      </c>
      <c r="H3481">
        <f t="shared" ca="1" si="265"/>
        <v>60.743833124999995</v>
      </c>
      <c r="I3481">
        <f t="shared" ca="1" si="266"/>
        <v>1</v>
      </c>
      <c r="J3481">
        <f ca="1">IF(AND(I3480=0,I3481=1),B3482,IF(AND(I3481=1,I3480=1),J3480,0))</f>
        <v>62.211227999999998</v>
      </c>
      <c r="K3481">
        <f t="shared" ca="1" si="267"/>
        <v>0</v>
      </c>
      <c r="L3481">
        <f t="shared" ca="1" si="268"/>
        <v>0</v>
      </c>
      <c r="M3481">
        <f t="shared" ca="1" si="269"/>
        <v>34.024094214999948</v>
      </c>
    </row>
    <row r="3482" spans="1:13" x14ac:dyDescent="0.3">
      <c r="A3482" s="1">
        <v>41282</v>
      </c>
      <c r="B3482">
        <f>VLOOKUP($A3482,DataAdjust!$A:$K,9,FALSE)</f>
        <v>61.675852999999996</v>
      </c>
      <c r="C3482">
        <f>VLOOKUP($A3482,DataAdjust!$A:$K,10,FALSE)</f>
        <v>61.855853999999987</v>
      </c>
      <c r="D3482">
        <f>VLOOKUP($A3482,DataAdjust!$A:$K,11,FALSE)</f>
        <v>61.205852</v>
      </c>
      <c r="E3482">
        <f>VLOOKUP($A3482,DataAdjust!$A:$K,6,FALSE)</f>
        <v>61.555850999999997</v>
      </c>
      <c r="F3482">
        <f>VLOOKUP($A3482,DataAdjust!$A:$K,7,FALSE)</f>
        <v>28734900</v>
      </c>
      <c r="G3482">
        <f t="shared" ca="1" si="265"/>
        <v>60.16108176666669</v>
      </c>
      <c r="H3482">
        <f t="shared" ca="1" si="265"/>
        <v>60.977488999999998</v>
      </c>
      <c r="I3482">
        <f t="shared" ca="1" si="266"/>
        <v>1</v>
      </c>
      <c r="J3482">
        <f ca="1">IF(AND(I3481=0,I3482=1),B3483,IF(AND(I3482=1,I3481=1),J3481,0))</f>
        <v>62.211227999999998</v>
      </c>
      <c r="K3482">
        <f t="shared" ca="1" si="267"/>
        <v>0</v>
      </c>
      <c r="L3482">
        <f t="shared" ca="1" si="268"/>
        <v>0</v>
      </c>
      <c r="M3482">
        <f t="shared" ca="1" si="269"/>
        <v>34.024094214999948</v>
      </c>
    </row>
    <row r="3483" spans="1:13" x14ac:dyDescent="0.3">
      <c r="A3483" s="1">
        <v>41283</v>
      </c>
      <c r="B3483">
        <f>VLOOKUP($A3483,DataAdjust!$A:$K,9,FALSE)</f>
        <v>61.637187999999995</v>
      </c>
      <c r="C3483">
        <f>VLOOKUP($A3483,DataAdjust!$A:$K,10,FALSE)</f>
        <v>61.967181999999994</v>
      </c>
      <c r="D3483">
        <f>VLOOKUP($A3483,DataAdjust!$A:$K,11,FALSE)</f>
        <v>61.567188000000002</v>
      </c>
      <c r="E3483">
        <f>VLOOKUP($A3483,DataAdjust!$A:$K,6,FALSE)</f>
        <v>61.787182000000001</v>
      </c>
      <c r="F3483">
        <f>VLOOKUP($A3483,DataAdjust!$A:$K,7,FALSE)</f>
        <v>25600300</v>
      </c>
      <c r="G3483">
        <f t="shared" ca="1" si="265"/>
        <v>60.164484600000023</v>
      </c>
      <c r="H3483">
        <f t="shared" ca="1" si="265"/>
        <v>61.251630375000005</v>
      </c>
      <c r="I3483">
        <f t="shared" ca="1" si="266"/>
        <v>1</v>
      </c>
      <c r="J3483">
        <f ca="1">IF(AND(I3482=0,I3483=1),B3484,IF(AND(I3483=1,I3482=1),J3482,0))</f>
        <v>62.211227999999998</v>
      </c>
      <c r="K3483">
        <f t="shared" ca="1" si="267"/>
        <v>0</v>
      </c>
      <c r="L3483">
        <f t="shared" ca="1" si="268"/>
        <v>0</v>
      </c>
      <c r="M3483">
        <f t="shared" ca="1" si="269"/>
        <v>34.024094214999948</v>
      </c>
    </row>
    <row r="3484" spans="1:13" x14ac:dyDescent="0.3">
      <c r="A3484" s="1">
        <v>41284</v>
      </c>
      <c r="B3484">
        <f>VLOOKUP($A3484,DataAdjust!$A:$K,9,FALSE)</f>
        <v>62.217345999999992</v>
      </c>
      <c r="C3484">
        <f>VLOOKUP($A3484,DataAdjust!$A:$K,10,FALSE)</f>
        <v>62.257339999999999</v>
      </c>
      <c r="D3484">
        <f>VLOOKUP($A3484,DataAdjust!$A:$K,11,FALSE)</f>
        <v>61.537345999999999</v>
      </c>
      <c r="E3484">
        <f>VLOOKUP($A3484,DataAdjust!$A:$K,6,FALSE)</f>
        <v>62.157341000000002</v>
      </c>
      <c r="F3484">
        <f>VLOOKUP($A3484,DataAdjust!$A:$K,7,FALSE)</f>
        <v>37528000</v>
      </c>
      <c r="G3484">
        <f t="shared" ca="1" si="265"/>
        <v>60.177277700000019</v>
      </c>
      <c r="H3484">
        <f t="shared" ca="1" si="265"/>
        <v>61.643757374999993</v>
      </c>
      <c r="I3484">
        <f t="shared" ca="1" si="266"/>
        <v>1</v>
      </c>
      <c r="J3484">
        <f ca="1">IF(AND(I3483=0,I3484=1),B3485,IF(AND(I3484=1,I3483=1),J3483,0))</f>
        <v>62.211227999999998</v>
      </c>
      <c r="K3484">
        <f t="shared" ca="1" si="267"/>
        <v>0</v>
      </c>
      <c r="L3484">
        <f t="shared" ca="1" si="268"/>
        <v>0</v>
      </c>
      <c r="M3484">
        <f t="shared" ca="1" si="269"/>
        <v>34.024094214999948</v>
      </c>
    </row>
    <row r="3485" spans="1:13" x14ac:dyDescent="0.3">
      <c r="A3485" s="1">
        <v>41285</v>
      </c>
      <c r="B3485">
        <f>VLOOKUP($A3485,DataAdjust!$A:$K,9,FALSE)</f>
        <v>62.120628000000004</v>
      </c>
      <c r="C3485">
        <f>VLOOKUP($A3485,DataAdjust!$A:$K,10,FALSE)</f>
        <v>62.270630000000004</v>
      </c>
      <c r="D3485">
        <f>VLOOKUP($A3485,DataAdjust!$A:$K,11,FALSE)</f>
        <v>61.980629</v>
      </c>
      <c r="E3485">
        <f>VLOOKUP($A3485,DataAdjust!$A:$K,6,FALSE)</f>
        <v>62.240631</v>
      </c>
      <c r="F3485">
        <f>VLOOKUP($A3485,DataAdjust!$A:$K,7,FALSE)</f>
        <v>21158600</v>
      </c>
      <c r="G3485">
        <f t="shared" ca="1" si="265"/>
        <v>60.191919200000029</v>
      </c>
      <c r="H3485">
        <f t="shared" ca="1" si="265"/>
        <v>61.890139125000005</v>
      </c>
      <c r="I3485">
        <f t="shared" ca="1" si="266"/>
        <v>1</v>
      </c>
      <c r="J3485">
        <f ca="1">IF(AND(I3484=0,I3485=1),B3486,IF(AND(I3485=1,I3484=1),J3484,0))</f>
        <v>62.211227999999998</v>
      </c>
      <c r="K3485">
        <f t="shared" ca="1" si="267"/>
        <v>0</v>
      </c>
      <c r="L3485">
        <f t="shared" ca="1" si="268"/>
        <v>0</v>
      </c>
      <c r="M3485">
        <f t="shared" ca="1" si="269"/>
        <v>34.024094214999948</v>
      </c>
    </row>
    <row r="3486" spans="1:13" x14ac:dyDescent="0.3">
      <c r="A3486" s="1">
        <v>41288</v>
      </c>
      <c r="B3486">
        <f>VLOOKUP($A3486,DataAdjust!$A:$K,9,FALSE)</f>
        <v>61.92300800000001</v>
      </c>
      <c r="C3486">
        <f>VLOOKUP($A3486,DataAdjust!$A:$K,10,FALSE)</f>
        <v>62.153012000000004</v>
      </c>
      <c r="D3486">
        <f>VLOOKUP($A3486,DataAdjust!$A:$K,11,FALSE)</f>
        <v>61.67300800000001</v>
      </c>
      <c r="E3486">
        <f>VLOOKUP($A3486,DataAdjust!$A:$K,6,FALSE)</f>
        <v>61.963009</v>
      </c>
      <c r="F3486">
        <f>VLOOKUP($A3486,DataAdjust!$A:$K,7,FALSE)</f>
        <v>36768500</v>
      </c>
      <c r="G3486">
        <f t="shared" ca="1" si="265"/>
        <v>60.194418266666695</v>
      </c>
      <c r="H3486">
        <f t="shared" ca="1" si="265"/>
        <v>61.862378624999998</v>
      </c>
      <c r="I3486">
        <f t="shared" ca="1" si="266"/>
        <v>1</v>
      </c>
      <c r="J3486">
        <f ca="1">IF(AND(I3485=0,I3486=1),B3487,IF(AND(I3486=1,I3485=1),J3485,0))</f>
        <v>62.211227999999998</v>
      </c>
      <c r="K3486">
        <f t="shared" ca="1" si="267"/>
        <v>0</v>
      </c>
      <c r="L3486">
        <f t="shared" ca="1" si="268"/>
        <v>0</v>
      </c>
      <c r="M3486">
        <f t="shared" ca="1" si="269"/>
        <v>34.024094214999948</v>
      </c>
    </row>
    <row r="3487" spans="1:13" x14ac:dyDescent="0.3">
      <c r="A3487" s="1">
        <v>41289</v>
      </c>
      <c r="B3487">
        <f>VLOOKUP($A3487,DataAdjust!$A:$K,9,FALSE)</f>
        <v>61.657634999999999</v>
      </c>
      <c r="C3487">
        <f>VLOOKUP($A3487,DataAdjust!$A:$K,10,FALSE)</f>
        <v>61.757640999999992</v>
      </c>
      <c r="D3487">
        <f>VLOOKUP($A3487,DataAdjust!$A:$K,11,FALSE)</f>
        <v>61.357639999999989</v>
      </c>
      <c r="E3487">
        <f>VLOOKUP($A3487,DataAdjust!$A:$K,6,FALSE)</f>
        <v>61.657634999999999</v>
      </c>
      <c r="F3487">
        <f>VLOOKUP($A3487,DataAdjust!$A:$K,7,FALSE)</f>
        <v>31675300</v>
      </c>
      <c r="G3487">
        <f t="shared" ca="1" si="265"/>
        <v>60.17725671666669</v>
      </c>
      <c r="H3487">
        <f t="shared" ca="1" si="265"/>
        <v>61.836929374999997</v>
      </c>
      <c r="I3487">
        <f t="shared" ca="1" si="266"/>
        <v>1</v>
      </c>
      <c r="J3487">
        <f ca="1">IF(AND(I3486=0,I3487=1),B3488,IF(AND(I3487=1,I3486=1),J3486,0))</f>
        <v>62.211227999999998</v>
      </c>
      <c r="K3487">
        <f t="shared" ca="1" si="267"/>
        <v>0</v>
      </c>
      <c r="L3487">
        <f t="shared" ca="1" si="268"/>
        <v>0</v>
      </c>
      <c r="M3487">
        <f t="shared" ca="1" si="269"/>
        <v>34.024094214999948</v>
      </c>
    </row>
    <row r="3488" spans="1:13" x14ac:dyDescent="0.3">
      <c r="A3488" s="1">
        <v>41290</v>
      </c>
      <c r="B3488">
        <f>VLOOKUP($A3488,DataAdjust!$A:$K,9,FALSE)</f>
        <v>61.727495999999995</v>
      </c>
      <c r="C3488">
        <f>VLOOKUP($A3488,DataAdjust!$A:$K,10,FALSE)</f>
        <v>62.137492000000002</v>
      </c>
      <c r="D3488">
        <f>VLOOKUP($A3488,DataAdjust!$A:$K,11,FALSE)</f>
        <v>61.607492999999998</v>
      </c>
      <c r="E3488">
        <f>VLOOKUP($A3488,DataAdjust!$A:$K,6,FALSE)</f>
        <v>61.907496999999999</v>
      </c>
      <c r="F3488">
        <f>VLOOKUP($A3488,DataAdjust!$A:$K,7,FALSE)</f>
        <v>33822300</v>
      </c>
      <c r="G3488">
        <f t="shared" ca="1" si="265"/>
        <v>60.164873816666699</v>
      </c>
      <c r="H3488">
        <f t="shared" ca="1" si="265"/>
        <v>61.868162124999991</v>
      </c>
      <c r="I3488">
        <f t="shared" ca="1" si="266"/>
        <v>1</v>
      </c>
      <c r="J3488">
        <f ca="1">IF(AND(I3487=0,I3488=1),B3489,IF(AND(I3488=1,I3487=1),J3487,0))</f>
        <v>62.211227999999998</v>
      </c>
      <c r="K3488">
        <f t="shared" ca="1" si="267"/>
        <v>0</v>
      </c>
      <c r="L3488">
        <f t="shared" ca="1" si="268"/>
        <v>0</v>
      </c>
      <c r="M3488">
        <f t="shared" ca="1" si="269"/>
        <v>34.024094214999948</v>
      </c>
    </row>
    <row r="3489" spans="1:13" x14ac:dyDescent="0.3">
      <c r="A3489" s="1">
        <v>41291</v>
      </c>
      <c r="B3489">
        <f>VLOOKUP($A3489,DataAdjust!$A:$K,9,FALSE)</f>
        <v>62.153606000000011</v>
      </c>
      <c r="C3489">
        <f>VLOOKUP($A3489,DataAdjust!$A:$K,10,FALSE)</f>
        <v>62.463611</v>
      </c>
      <c r="D3489">
        <f>VLOOKUP($A3489,DataAdjust!$A:$K,11,FALSE)</f>
        <v>62.043605999999997</v>
      </c>
      <c r="E3489">
        <f>VLOOKUP($A3489,DataAdjust!$A:$K,6,FALSE)</f>
        <v>62.203609</v>
      </c>
      <c r="F3489">
        <f>VLOOKUP($A3489,DataAdjust!$A:$K,7,FALSE)</f>
        <v>32024200</v>
      </c>
      <c r="G3489">
        <f t="shared" ca="1" si="265"/>
        <v>60.169542300000032</v>
      </c>
      <c r="H3489">
        <f t="shared" ca="1" si="265"/>
        <v>61.934094375000001</v>
      </c>
      <c r="I3489">
        <f t="shared" ca="1" si="266"/>
        <v>1</v>
      </c>
      <c r="J3489">
        <f ca="1">IF(AND(I3488=0,I3489=1),B3490,IF(AND(I3489=1,I3488=1),J3488,0))</f>
        <v>62.211227999999998</v>
      </c>
      <c r="K3489">
        <f t="shared" ca="1" si="267"/>
        <v>0</v>
      </c>
      <c r="L3489">
        <f t="shared" ca="1" si="268"/>
        <v>0</v>
      </c>
      <c r="M3489">
        <f t="shared" ca="1" si="269"/>
        <v>34.024094214999948</v>
      </c>
    </row>
    <row r="3490" spans="1:13" x14ac:dyDescent="0.3">
      <c r="A3490" s="1">
        <v>41292</v>
      </c>
      <c r="B3490">
        <f>VLOOKUP($A3490,DataAdjust!$A:$K,9,FALSE)</f>
        <v>62.014797000000009</v>
      </c>
      <c r="C3490">
        <f>VLOOKUP($A3490,DataAdjust!$A:$K,10,FALSE)</f>
        <v>62.134799000000008</v>
      </c>
      <c r="D3490">
        <f>VLOOKUP($A3490,DataAdjust!$A:$K,11,FALSE)</f>
        <v>61.764797000000009</v>
      </c>
      <c r="E3490">
        <f>VLOOKUP($A3490,DataAdjust!$A:$K,6,FALSE)</f>
        <v>62.064799999999998</v>
      </c>
      <c r="F3490">
        <f>VLOOKUP($A3490,DataAdjust!$A:$K,7,FALSE)</f>
        <v>31992000</v>
      </c>
      <c r="G3490">
        <f t="shared" ca="1" si="265"/>
        <v>60.196590666666701</v>
      </c>
      <c r="H3490">
        <f t="shared" ca="1" si="265"/>
        <v>61.99771299999999</v>
      </c>
      <c r="I3490">
        <f t="shared" ca="1" si="266"/>
        <v>1</v>
      </c>
      <c r="J3490">
        <f ca="1">IF(AND(I3489=0,I3490=1),B3491,IF(AND(I3490=1,I3489=1),J3489,0))</f>
        <v>62.211227999999998</v>
      </c>
      <c r="K3490">
        <f t="shared" ca="1" si="267"/>
        <v>0</v>
      </c>
      <c r="L3490">
        <f t="shared" ca="1" si="268"/>
        <v>0</v>
      </c>
      <c r="M3490">
        <f t="shared" ca="1" si="269"/>
        <v>34.024094214999948</v>
      </c>
    </row>
    <row r="3491" spans="1:13" x14ac:dyDescent="0.3">
      <c r="A3491" s="1">
        <v>41296</v>
      </c>
      <c r="B3491">
        <f>VLOOKUP($A3491,DataAdjust!$A:$K,9,FALSE)</f>
        <v>62.126601999999998</v>
      </c>
      <c r="C3491">
        <f>VLOOKUP($A3491,DataAdjust!$A:$K,10,FALSE)</f>
        <v>62.216605999999992</v>
      </c>
      <c r="D3491">
        <f>VLOOKUP($A3491,DataAdjust!$A:$K,11,FALSE)</f>
        <v>61.716605999999992</v>
      </c>
      <c r="E3491">
        <f>VLOOKUP($A3491,DataAdjust!$A:$K,6,FALSE)</f>
        <v>62.166603000000002</v>
      </c>
      <c r="F3491">
        <f>VLOOKUP($A3491,DataAdjust!$A:$K,7,FALSE)</f>
        <v>32123100</v>
      </c>
      <c r="G3491">
        <f t="shared" ca="1" si="265"/>
        <v>60.220121300000031</v>
      </c>
      <c r="H3491">
        <f t="shared" ca="1" si="265"/>
        <v>62.045140625000002</v>
      </c>
      <c r="I3491">
        <f t="shared" ca="1" si="266"/>
        <v>1</v>
      </c>
      <c r="J3491">
        <f ca="1">IF(AND(I3490=0,I3491=1),B3492,IF(AND(I3491=1,I3490=1),J3490,0))</f>
        <v>62.211227999999998</v>
      </c>
      <c r="K3491">
        <f t="shared" ca="1" si="267"/>
        <v>0</v>
      </c>
      <c r="L3491">
        <f t="shared" ca="1" si="268"/>
        <v>0</v>
      </c>
      <c r="M3491">
        <f t="shared" ca="1" si="269"/>
        <v>34.024094214999948</v>
      </c>
    </row>
    <row r="3492" spans="1:13" x14ac:dyDescent="0.3">
      <c r="A3492" s="1">
        <v>41297</v>
      </c>
      <c r="B3492">
        <f>VLOOKUP($A3492,DataAdjust!$A:$K,9,FALSE)</f>
        <v>62.516006999999995</v>
      </c>
      <c r="C3492">
        <f>VLOOKUP($A3492,DataAdjust!$A:$K,10,FALSE)</f>
        <v>62.746010000000005</v>
      </c>
      <c r="D3492">
        <f>VLOOKUP($A3492,DataAdjust!$A:$K,11,FALSE)</f>
        <v>62.416007999999998</v>
      </c>
      <c r="E3492">
        <f>VLOOKUP($A3492,DataAdjust!$A:$K,6,FALSE)</f>
        <v>62.546005000000001</v>
      </c>
      <c r="F3492">
        <f>VLOOKUP($A3492,DataAdjust!$A:$K,7,FALSE)</f>
        <v>31975700</v>
      </c>
      <c r="G3492">
        <f t="shared" ca="1" si="265"/>
        <v>60.259637683333359</v>
      </c>
      <c r="H3492">
        <f t="shared" ca="1" si="265"/>
        <v>62.093723625000003</v>
      </c>
      <c r="I3492">
        <f t="shared" ca="1" si="266"/>
        <v>1</v>
      </c>
      <c r="J3492">
        <f ca="1">IF(AND(I3491=0,I3492=1),B3493,IF(AND(I3492=1,I3491=1),J3491,0))</f>
        <v>62.211227999999998</v>
      </c>
      <c r="K3492">
        <f t="shared" ca="1" si="267"/>
        <v>0</v>
      </c>
      <c r="L3492">
        <f t="shared" ca="1" si="268"/>
        <v>0</v>
      </c>
      <c r="M3492">
        <f t="shared" ca="1" si="269"/>
        <v>34.024094214999948</v>
      </c>
    </row>
    <row r="3493" spans="1:13" x14ac:dyDescent="0.3">
      <c r="A3493" s="1">
        <v>41298</v>
      </c>
      <c r="B3493">
        <f>VLOOKUP($A3493,DataAdjust!$A:$K,9,FALSE)</f>
        <v>61.685394000000002</v>
      </c>
      <c r="C3493">
        <f>VLOOKUP($A3493,DataAdjust!$A:$K,10,FALSE)</f>
        <v>62.305389000000005</v>
      </c>
      <c r="D3493">
        <f>VLOOKUP($A3493,DataAdjust!$A:$K,11,FALSE)</f>
        <v>61.585387999999995</v>
      </c>
      <c r="E3493">
        <f>VLOOKUP($A3493,DataAdjust!$A:$K,6,FALSE)</f>
        <v>61.685394000000002</v>
      </c>
      <c r="F3493">
        <f>VLOOKUP($A3493,DataAdjust!$A:$K,7,FALSE)</f>
        <v>42596300</v>
      </c>
      <c r="G3493">
        <f t="shared" ca="1" si="265"/>
        <v>60.288338066666697</v>
      </c>
      <c r="H3493">
        <f t="shared" ca="1" si="265"/>
        <v>62.024319000000006</v>
      </c>
      <c r="I3493">
        <f t="shared" ca="1" si="266"/>
        <v>1</v>
      </c>
      <c r="J3493">
        <f ca="1">IF(AND(I3492=0,I3493=1),B3494,IF(AND(I3493=1,I3492=1),J3492,0))</f>
        <v>62.211227999999998</v>
      </c>
      <c r="K3493">
        <f t="shared" ca="1" si="267"/>
        <v>0</v>
      </c>
      <c r="L3493">
        <f t="shared" ca="1" si="268"/>
        <v>0</v>
      </c>
      <c r="M3493">
        <f t="shared" ca="1" si="269"/>
        <v>34.024094214999948</v>
      </c>
    </row>
    <row r="3494" spans="1:13" x14ac:dyDescent="0.3">
      <c r="A3494" s="1">
        <v>41299</v>
      </c>
      <c r="B3494">
        <f>VLOOKUP($A3494,DataAdjust!$A:$K,9,FALSE)</f>
        <v>61.870021999999999</v>
      </c>
      <c r="C3494">
        <f>VLOOKUP($A3494,DataAdjust!$A:$K,10,FALSE)</f>
        <v>62.190021000000009</v>
      </c>
      <c r="D3494">
        <f>VLOOKUP($A3494,DataAdjust!$A:$K,11,FALSE)</f>
        <v>61.740017000000002</v>
      </c>
      <c r="E3494">
        <f>VLOOKUP($A3494,DataAdjust!$A:$K,6,FALSE)</f>
        <v>62.000019000000002</v>
      </c>
      <c r="F3494">
        <f>VLOOKUP($A3494,DataAdjust!$A:$K,7,FALSE)</f>
        <v>39240100</v>
      </c>
      <c r="G3494">
        <f t="shared" ca="1" si="265"/>
        <v>60.322282200000032</v>
      </c>
      <c r="H3494">
        <f t="shared" ca="1" si="265"/>
        <v>62.02894525</v>
      </c>
      <c r="I3494">
        <f t="shared" ca="1" si="266"/>
        <v>1</v>
      </c>
      <c r="J3494">
        <f ca="1">IF(AND(I3493=0,I3494=1),B3495,IF(AND(I3494=1,I3493=1),J3493,0))</f>
        <v>62.211227999999998</v>
      </c>
      <c r="K3494">
        <f t="shared" ca="1" si="267"/>
        <v>0</v>
      </c>
      <c r="L3494">
        <f t="shared" ca="1" si="268"/>
        <v>0</v>
      </c>
      <c r="M3494">
        <f t="shared" ca="1" si="269"/>
        <v>34.024094214999948</v>
      </c>
    </row>
    <row r="3495" spans="1:13" x14ac:dyDescent="0.3">
      <c r="A3495" s="1">
        <v>41302</v>
      </c>
      <c r="B3495">
        <f>VLOOKUP($A3495,DataAdjust!$A:$K,9,FALSE)</f>
        <v>61.998823999999999</v>
      </c>
      <c r="C3495">
        <f>VLOOKUP($A3495,DataAdjust!$A:$K,10,FALSE)</f>
        <v>62.368819000000002</v>
      </c>
      <c r="D3495">
        <f>VLOOKUP($A3495,DataAdjust!$A:$K,11,FALSE)</f>
        <v>61.918822000000006</v>
      </c>
      <c r="E3495">
        <f>VLOOKUP($A3495,DataAdjust!$A:$K,6,FALSE)</f>
        <v>62.138824</v>
      </c>
      <c r="F3495">
        <f>VLOOKUP($A3495,DataAdjust!$A:$K,7,FALSE)</f>
        <v>32926100</v>
      </c>
      <c r="G3495">
        <f t="shared" ca="1" si="265"/>
        <v>60.35562556666671</v>
      </c>
      <c r="H3495">
        <f t="shared" ca="1" si="265"/>
        <v>62.089093874999996</v>
      </c>
      <c r="I3495">
        <f t="shared" ca="1" si="266"/>
        <v>1</v>
      </c>
      <c r="J3495">
        <f ca="1">IF(AND(I3494=0,I3495=1),B3496,IF(AND(I3495=1,I3494=1),J3494,0))</f>
        <v>62.211227999999998</v>
      </c>
      <c r="K3495">
        <f t="shared" ca="1" si="267"/>
        <v>0</v>
      </c>
      <c r="L3495">
        <f t="shared" ca="1" si="268"/>
        <v>0</v>
      </c>
      <c r="M3495">
        <f t="shared" ca="1" si="269"/>
        <v>34.024094214999948</v>
      </c>
    </row>
    <row r="3496" spans="1:13" x14ac:dyDescent="0.3">
      <c r="A3496" s="1">
        <v>41303</v>
      </c>
      <c r="B3496">
        <f>VLOOKUP($A3496,DataAdjust!$A:$K,9,FALSE)</f>
        <v>62.058101999999991</v>
      </c>
      <c r="C3496">
        <f>VLOOKUP($A3496,DataAdjust!$A:$K,10,FALSE)</f>
        <v>62.298099999999991</v>
      </c>
      <c r="D3496">
        <f>VLOOKUP($A3496,DataAdjust!$A:$K,11,FALSE)</f>
        <v>61.618099000000001</v>
      </c>
      <c r="E3496">
        <f>VLOOKUP($A3496,DataAdjust!$A:$K,6,FALSE)</f>
        <v>62.148105999999999</v>
      </c>
      <c r="F3496">
        <f>VLOOKUP($A3496,DataAdjust!$A:$K,7,FALSE)</f>
        <v>35554700</v>
      </c>
      <c r="G3496">
        <f t="shared" ca="1" si="265"/>
        <v>60.395259066666696</v>
      </c>
      <c r="H3496">
        <f t="shared" ca="1" si="265"/>
        <v>62.119170000000004</v>
      </c>
      <c r="I3496">
        <f t="shared" ca="1" si="266"/>
        <v>1</v>
      </c>
      <c r="J3496">
        <f ca="1">IF(AND(I3495=0,I3496=1),B3497,IF(AND(I3496=1,I3495=1),J3495,0))</f>
        <v>62.211227999999998</v>
      </c>
      <c r="K3496">
        <f t="shared" ca="1" si="267"/>
        <v>0</v>
      </c>
      <c r="L3496">
        <f t="shared" ca="1" si="268"/>
        <v>0</v>
      </c>
      <c r="M3496">
        <f t="shared" ca="1" si="269"/>
        <v>34.024094214999948</v>
      </c>
    </row>
    <row r="3497" spans="1:13" x14ac:dyDescent="0.3">
      <c r="A3497" s="1">
        <v>41304</v>
      </c>
      <c r="B3497">
        <f>VLOOKUP($A3497,DataAdjust!$A:$K,9,FALSE)</f>
        <v>62.278548999999998</v>
      </c>
      <c r="C3497">
        <f>VLOOKUP($A3497,DataAdjust!$A:$K,10,FALSE)</f>
        <v>62.478552999999991</v>
      </c>
      <c r="D3497">
        <f>VLOOKUP($A3497,DataAdjust!$A:$K,11,FALSE)</f>
        <v>61.868552999999991</v>
      </c>
      <c r="E3497">
        <f>VLOOKUP($A3497,DataAdjust!$A:$K,6,FALSE)</f>
        <v>62.018546999999998</v>
      </c>
      <c r="F3497">
        <f>VLOOKUP($A3497,DataAdjust!$A:$K,7,FALSE)</f>
        <v>34445000</v>
      </c>
      <c r="G3497">
        <f t="shared" ca="1" si="265"/>
        <v>60.418622683333368</v>
      </c>
      <c r="H3497">
        <f t="shared" ca="1" si="265"/>
        <v>62.096037250000002</v>
      </c>
      <c r="I3497">
        <f t="shared" ca="1" si="266"/>
        <v>1</v>
      </c>
      <c r="J3497">
        <f ca="1">IF(AND(I3496=0,I3497=1),B3498,IF(AND(I3497=1,I3496=1),J3496,0))</f>
        <v>62.211227999999998</v>
      </c>
      <c r="K3497">
        <f t="shared" ca="1" si="267"/>
        <v>0</v>
      </c>
      <c r="L3497">
        <f t="shared" ca="1" si="268"/>
        <v>0</v>
      </c>
      <c r="M3497">
        <f t="shared" ca="1" si="269"/>
        <v>34.024094214999948</v>
      </c>
    </row>
    <row r="3498" spans="1:13" x14ac:dyDescent="0.3">
      <c r="A3498" s="1">
        <v>41305</v>
      </c>
      <c r="B3498">
        <f>VLOOKUP($A3498,DataAdjust!$A:$K,9,FALSE)</f>
        <v>61.999737000000003</v>
      </c>
      <c r="C3498">
        <f>VLOOKUP($A3498,DataAdjust!$A:$K,10,FALSE)</f>
        <v>62.359737000000003</v>
      </c>
      <c r="D3498">
        <f>VLOOKUP($A3498,DataAdjust!$A:$K,11,FALSE)</f>
        <v>61.819736999999996</v>
      </c>
      <c r="E3498">
        <f>VLOOKUP($A3498,DataAdjust!$A:$K,6,FALSE)</f>
        <v>61.879742</v>
      </c>
      <c r="F3498">
        <f>VLOOKUP($A3498,DataAdjust!$A:$K,7,FALSE)</f>
        <v>34870500</v>
      </c>
      <c r="G3498">
        <f t="shared" ca="1" si="265"/>
        <v>60.450408783333366</v>
      </c>
      <c r="H3498">
        <f t="shared" ca="1" si="265"/>
        <v>62.072905000000006</v>
      </c>
      <c r="I3498">
        <f t="shared" ca="1" si="266"/>
        <v>1</v>
      </c>
      <c r="J3498">
        <f ca="1">IF(AND(I3497=0,I3498=1),B3499,IF(AND(I3498=1,I3497=1),J3497,0))</f>
        <v>62.211227999999998</v>
      </c>
      <c r="K3498">
        <f t="shared" ca="1" si="267"/>
        <v>0</v>
      </c>
      <c r="L3498">
        <f t="shared" ca="1" si="268"/>
        <v>0</v>
      </c>
      <c r="M3498">
        <f t="shared" ca="1" si="269"/>
        <v>34.024094214999948</v>
      </c>
    </row>
    <row r="3499" spans="1:13" x14ac:dyDescent="0.3">
      <c r="A3499" s="1">
        <v>41306</v>
      </c>
      <c r="B3499">
        <f>VLOOKUP($A3499,DataAdjust!$A:$K,9,FALSE)</f>
        <v>62.290751999999998</v>
      </c>
      <c r="C3499">
        <f>VLOOKUP($A3499,DataAdjust!$A:$K,10,FALSE)</f>
        <v>62.730755000000002</v>
      </c>
      <c r="D3499">
        <f>VLOOKUP($A3499,DataAdjust!$A:$K,11,FALSE)</f>
        <v>62.020755999999992</v>
      </c>
      <c r="E3499">
        <f>VLOOKUP($A3499,DataAdjust!$A:$K,6,FALSE)</f>
        <v>62.610759999999999</v>
      </c>
      <c r="F3499">
        <f>VLOOKUP($A3499,DataAdjust!$A:$K,7,FALSE)</f>
        <v>53120800</v>
      </c>
      <c r="G3499">
        <f t="shared" ca="1" si="265"/>
        <v>60.487783666666701</v>
      </c>
      <c r="H3499">
        <f t="shared" ca="1" si="265"/>
        <v>62.128424625000008</v>
      </c>
      <c r="I3499">
        <f t="shared" ca="1" si="266"/>
        <v>1</v>
      </c>
      <c r="J3499">
        <f ca="1">IF(AND(I3498=0,I3499=1),B3500,IF(AND(I3499=1,I3498=1),J3498,0))</f>
        <v>62.211227999999998</v>
      </c>
      <c r="K3499">
        <f t="shared" ca="1" si="267"/>
        <v>0</v>
      </c>
      <c r="L3499">
        <f t="shared" ca="1" si="268"/>
        <v>0</v>
      </c>
      <c r="M3499">
        <f t="shared" ca="1" si="269"/>
        <v>34.024094214999948</v>
      </c>
    </row>
    <row r="3500" spans="1:13" x14ac:dyDescent="0.3">
      <c r="A3500" s="1">
        <v>41309</v>
      </c>
      <c r="B3500">
        <f>VLOOKUP($A3500,DataAdjust!$A:$K,9,FALSE)</f>
        <v>62.30881200000001</v>
      </c>
      <c r="C3500">
        <f>VLOOKUP($A3500,DataAdjust!$A:$K,10,FALSE)</f>
        <v>62.498814000000003</v>
      </c>
      <c r="D3500">
        <f>VLOOKUP($A3500,DataAdjust!$A:$K,11,FALSE)</f>
        <v>61.498814000000003</v>
      </c>
      <c r="E3500">
        <f>VLOOKUP($A3500,DataAdjust!$A:$K,6,FALSE)</f>
        <v>61.518818000000003</v>
      </c>
      <c r="F3500">
        <f>VLOOKUP($A3500,DataAdjust!$A:$K,7,FALSE)</f>
        <v>48483700</v>
      </c>
      <c r="G3500">
        <f t="shared" ca="1" si="265"/>
        <v>60.505119050000033</v>
      </c>
      <c r="H3500">
        <f t="shared" ca="1" si="265"/>
        <v>62.000026250000005</v>
      </c>
      <c r="I3500">
        <f t="shared" ca="1" si="266"/>
        <v>1</v>
      </c>
      <c r="J3500">
        <f ca="1">IF(AND(I3499=0,I3500=1),B3501,IF(AND(I3500=1,I3499=1),J3499,0))</f>
        <v>62.211227999999998</v>
      </c>
      <c r="K3500">
        <f t="shared" ca="1" si="267"/>
        <v>0</v>
      </c>
      <c r="L3500">
        <f t="shared" ca="1" si="268"/>
        <v>0</v>
      </c>
      <c r="M3500">
        <f t="shared" ca="1" si="269"/>
        <v>34.024094214999948</v>
      </c>
    </row>
    <row r="3501" spans="1:13" x14ac:dyDescent="0.3">
      <c r="A3501" s="1">
        <v>41310</v>
      </c>
      <c r="B3501">
        <f>VLOOKUP($A3501,DataAdjust!$A:$K,9,FALSE)</f>
        <v>61.735684000000006</v>
      </c>
      <c r="C3501">
        <f>VLOOKUP($A3501,DataAdjust!$A:$K,10,FALSE)</f>
        <v>62.635685000000009</v>
      </c>
      <c r="D3501">
        <f>VLOOKUP($A3501,DataAdjust!$A:$K,11,FALSE)</f>
        <v>61.575688</v>
      </c>
      <c r="E3501">
        <f>VLOOKUP($A3501,DataAdjust!$A:$K,6,FALSE)</f>
        <v>62.425685999999999</v>
      </c>
      <c r="F3501">
        <f>VLOOKUP($A3501,DataAdjust!$A:$K,7,FALSE)</f>
        <v>35120300</v>
      </c>
      <c r="G3501">
        <f t="shared" ca="1" si="265"/>
        <v>60.561341900000031</v>
      </c>
      <c r="H3501">
        <f t="shared" ca="1" si="265"/>
        <v>62.092562750000006</v>
      </c>
      <c r="I3501">
        <f t="shared" ca="1" si="266"/>
        <v>1</v>
      </c>
      <c r="J3501">
        <f ca="1">IF(AND(I3500=0,I3501=1),B3502,IF(AND(I3501=1,I3500=1),J3500,0))</f>
        <v>62.211227999999998</v>
      </c>
      <c r="K3501">
        <f t="shared" ca="1" si="267"/>
        <v>0</v>
      </c>
      <c r="L3501">
        <f t="shared" ca="1" si="268"/>
        <v>0</v>
      </c>
      <c r="M3501">
        <f t="shared" ca="1" si="269"/>
        <v>34.024094214999948</v>
      </c>
    </row>
    <row r="3502" spans="1:13" x14ac:dyDescent="0.3">
      <c r="A3502" s="1">
        <v>41311</v>
      </c>
      <c r="B3502">
        <f>VLOOKUP($A3502,DataAdjust!$A:$K,9,FALSE)</f>
        <v>62.222115000000002</v>
      </c>
      <c r="C3502">
        <f>VLOOKUP($A3502,DataAdjust!$A:$K,10,FALSE)</f>
        <v>62.532120000000006</v>
      </c>
      <c r="D3502">
        <f>VLOOKUP($A3502,DataAdjust!$A:$K,11,FALSE)</f>
        <v>62.022118000000006</v>
      </c>
      <c r="E3502">
        <f>VLOOKUP($A3502,DataAdjust!$A:$K,6,FALSE)</f>
        <v>62.222115000000002</v>
      </c>
      <c r="F3502">
        <f>VLOOKUP($A3502,DataAdjust!$A:$K,7,FALSE)</f>
        <v>43593200</v>
      </c>
      <c r="G3502">
        <f t="shared" ca="1" si="265"/>
        <v>60.629662633333361</v>
      </c>
      <c r="H3502">
        <f t="shared" ca="1" si="265"/>
        <v>62.120324749999995</v>
      </c>
      <c r="I3502">
        <f t="shared" ca="1" si="266"/>
        <v>1</v>
      </c>
      <c r="J3502">
        <f ca="1">IF(AND(I3501=0,I3502=1),B3503,IF(AND(I3502=1,I3501=1),J3501,0))</f>
        <v>62.211227999999998</v>
      </c>
      <c r="K3502">
        <f t="shared" ca="1" si="267"/>
        <v>0</v>
      </c>
      <c r="L3502">
        <f t="shared" ca="1" si="268"/>
        <v>0</v>
      </c>
      <c r="M3502">
        <f t="shared" ca="1" si="269"/>
        <v>34.024094214999948</v>
      </c>
    </row>
    <row r="3503" spans="1:13" x14ac:dyDescent="0.3">
      <c r="A3503" s="1">
        <v>41312</v>
      </c>
      <c r="B3503">
        <f>VLOOKUP($A3503,DataAdjust!$A:$K,9,FALSE)</f>
        <v>62.297656999999987</v>
      </c>
      <c r="C3503">
        <f>VLOOKUP($A3503,DataAdjust!$A:$K,10,FALSE)</f>
        <v>62.347659999999991</v>
      </c>
      <c r="D3503">
        <f>VLOOKUP($A3503,DataAdjust!$A:$K,11,FALSE)</f>
        <v>61.537654999999987</v>
      </c>
      <c r="E3503">
        <f>VLOOKUP($A3503,DataAdjust!$A:$K,6,FALSE)</f>
        <v>62.277659999999997</v>
      </c>
      <c r="F3503">
        <f>VLOOKUP($A3503,DataAdjust!$A:$K,7,FALSE)</f>
        <v>46017900</v>
      </c>
      <c r="G3503">
        <f t="shared" ca="1" si="265"/>
        <v>60.69476793333336</v>
      </c>
      <c r="H3503">
        <f t="shared" ca="1" si="265"/>
        <v>62.137679249999991</v>
      </c>
      <c r="I3503">
        <f t="shared" ca="1" si="266"/>
        <v>1</v>
      </c>
      <c r="J3503">
        <f ca="1">IF(AND(I3502=0,I3503=1),B3504,IF(AND(I3503=1,I3502=1),J3502,0))</f>
        <v>62.211227999999998</v>
      </c>
      <c r="K3503">
        <f t="shared" ca="1" si="267"/>
        <v>0</v>
      </c>
      <c r="L3503">
        <f t="shared" ca="1" si="268"/>
        <v>0</v>
      </c>
      <c r="M3503">
        <f t="shared" ca="1" si="269"/>
        <v>34.024094214999948</v>
      </c>
    </row>
    <row r="3504" spans="1:13" x14ac:dyDescent="0.3">
      <c r="A3504" s="1">
        <v>41313</v>
      </c>
      <c r="B3504">
        <f>VLOOKUP($A3504,DataAdjust!$A:$K,9,FALSE)</f>
        <v>62.566143000000004</v>
      </c>
      <c r="C3504">
        <f>VLOOKUP($A3504,DataAdjust!$A:$K,10,FALSE)</f>
        <v>63.056141000000004</v>
      </c>
      <c r="D3504">
        <f>VLOOKUP($A3504,DataAdjust!$A:$K,11,FALSE)</f>
        <v>62.556141000000004</v>
      </c>
      <c r="E3504">
        <f>VLOOKUP($A3504,DataAdjust!$A:$K,6,FALSE)</f>
        <v>62.916142000000001</v>
      </c>
      <c r="F3504">
        <f>VLOOKUP($A3504,DataAdjust!$A:$K,7,FALSE)</f>
        <v>39837200</v>
      </c>
      <c r="G3504">
        <f t="shared" ca="1" si="265"/>
        <v>60.770668016666697</v>
      </c>
      <c r="H3504">
        <f t="shared" ca="1" si="265"/>
        <v>62.23368374999999</v>
      </c>
      <c r="I3504">
        <f t="shared" ca="1" si="266"/>
        <v>1</v>
      </c>
      <c r="J3504">
        <f ca="1">IF(AND(I3503=0,I3504=1),B3505,IF(AND(I3504=1,I3503=1),J3503,0))</f>
        <v>62.211227999999998</v>
      </c>
      <c r="K3504">
        <f t="shared" ca="1" si="267"/>
        <v>0</v>
      </c>
      <c r="L3504">
        <f t="shared" ca="1" si="268"/>
        <v>0</v>
      </c>
      <c r="M3504">
        <f t="shared" ca="1" si="269"/>
        <v>34.024094214999948</v>
      </c>
    </row>
    <row r="3505" spans="1:13" x14ac:dyDescent="0.3">
      <c r="A3505" s="1">
        <v>41316</v>
      </c>
      <c r="B3505">
        <f>VLOOKUP($A3505,DataAdjust!$A:$K,9,FALSE)</f>
        <v>62.954659000000007</v>
      </c>
      <c r="C3505">
        <f>VLOOKUP($A3505,DataAdjust!$A:$K,10,FALSE)</f>
        <v>62.984657999999996</v>
      </c>
      <c r="D3505">
        <f>VLOOKUP($A3505,DataAdjust!$A:$K,11,FALSE)</f>
        <v>62.704659000000007</v>
      </c>
      <c r="E3505">
        <f>VLOOKUP($A3505,DataAdjust!$A:$K,6,FALSE)</f>
        <v>62.934662000000003</v>
      </c>
      <c r="F3505">
        <f>VLOOKUP($A3505,DataAdjust!$A:$K,7,FALSE)</f>
        <v>17650400</v>
      </c>
      <c r="G3505">
        <f t="shared" ca="1" si="265"/>
        <v>60.853625350000037</v>
      </c>
      <c r="H3505">
        <f t="shared" ca="1" si="265"/>
        <v>62.348198124999989</v>
      </c>
      <c r="I3505">
        <f t="shared" ca="1" si="266"/>
        <v>1</v>
      </c>
      <c r="J3505">
        <f ca="1">IF(AND(I3504=0,I3505=1),B3506,IF(AND(I3505=1,I3504=1),J3504,0))</f>
        <v>62.211227999999998</v>
      </c>
      <c r="K3505">
        <f t="shared" ca="1" si="267"/>
        <v>0</v>
      </c>
      <c r="L3505">
        <f t="shared" ca="1" si="268"/>
        <v>0</v>
      </c>
      <c r="M3505">
        <f t="shared" ca="1" si="269"/>
        <v>34.024094214999948</v>
      </c>
    </row>
    <row r="3506" spans="1:13" x14ac:dyDescent="0.3">
      <c r="A3506" s="1">
        <v>41317</v>
      </c>
      <c r="B3506">
        <f>VLOOKUP($A3506,DataAdjust!$A:$K,9,FALSE)</f>
        <v>62.865544000000007</v>
      </c>
      <c r="C3506">
        <f>VLOOKUP($A3506,DataAdjust!$A:$K,10,FALSE)</f>
        <v>62.995549000000004</v>
      </c>
      <c r="D3506">
        <f>VLOOKUP($A3506,DataAdjust!$A:$K,11,FALSE)</f>
        <v>62.605550000000001</v>
      </c>
      <c r="E3506">
        <f>VLOOKUP($A3506,DataAdjust!$A:$K,6,FALSE)</f>
        <v>62.675548999999997</v>
      </c>
      <c r="F3506">
        <f>VLOOKUP($A3506,DataAdjust!$A:$K,7,FALSE)</f>
        <v>22057900</v>
      </c>
      <c r="G3506">
        <f t="shared" ca="1" si="265"/>
        <v>60.943613683333368</v>
      </c>
      <c r="H3506">
        <f t="shared" ca="1" si="265"/>
        <v>62.447673999999999</v>
      </c>
      <c r="I3506">
        <f t="shared" ca="1" si="266"/>
        <v>1</v>
      </c>
      <c r="J3506">
        <f ca="1">IF(AND(I3505=0,I3506=1),B3507,IF(AND(I3506=1,I3505=1),J3505,0))</f>
        <v>62.211227999999998</v>
      </c>
      <c r="K3506">
        <f t="shared" ca="1" si="267"/>
        <v>0</v>
      </c>
      <c r="L3506">
        <f t="shared" ca="1" si="268"/>
        <v>0</v>
      </c>
      <c r="M3506">
        <f t="shared" ca="1" si="269"/>
        <v>34.024094214999948</v>
      </c>
    </row>
    <row r="3507" spans="1:13" x14ac:dyDescent="0.3">
      <c r="A3507" s="1">
        <v>41318</v>
      </c>
      <c r="B3507">
        <f>VLOOKUP($A3507,DataAdjust!$A:$K,9,FALSE)</f>
        <v>62.857651000000011</v>
      </c>
      <c r="C3507">
        <f>VLOOKUP($A3507,DataAdjust!$A:$K,10,FALSE)</f>
        <v>63.157654000000001</v>
      </c>
      <c r="D3507">
        <f>VLOOKUP($A3507,DataAdjust!$A:$K,11,FALSE)</f>
        <v>62.697648000000008</v>
      </c>
      <c r="E3507">
        <f>VLOOKUP($A3507,DataAdjust!$A:$K,6,FALSE)</f>
        <v>62.897652000000001</v>
      </c>
      <c r="F3507">
        <f>VLOOKUP($A3507,DataAdjust!$A:$K,7,FALSE)</f>
        <v>23494700</v>
      </c>
      <c r="G3507">
        <f t="shared" ca="1" si="265"/>
        <v>61.040524550000029</v>
      </c>
      <c r="H3507">
        <f t="shared" ca="1" si="265"/>
        <v>62.483535499999995</v>
      </c>
      <c r="I3507">
        <f t="shared" ca="1" si="266"/>
        <v>1</v>
      </c>
      <c r="J3507">
        <f ca="1">IF(AND(I3506=0,I3507=1),B3508,IF(AND(I3507=1,I3506=1),J3506,0))</f>
        <v>62.211227999999998</v>
      </c>
      <c r="K3507">
        <f t="shared" ca="1" si="267"/>
        <v>0</v>
      </c>
      <c r="L3507">
        <f t="shared" ca="1" si="268"/>
        <v>0</v>
      </c>
      <c r="M3507">
        <f t="shared" ca="1" si="269"/>
        <v>34.024094214999948</v>
      </c>
    </row>
    <row r="3508" spans="1:13" x14ac:dyDescent="0.3">
      <c r="A3508" s="1">
        <v>41319</v>
      </c>
      <c r="B3508">
        <f>VLOOKUP($A3508,DataAdjust!$A:$K,9,FALSE)</f>
        <v>62.589146000000007</v>
      </c>
      <c r="C3508">
        <f>VLOOKUP($A3508,DataAdjust!$A:$K,10,FALSE)</f>
        <v>62.97914500000001</v>
      </c>
      <c r="D3508">
        <f>VLOOKUP($A3508,DataAdjust!$A:$K,11,FALSE)</f>
        <v>62.549145000000003</v>
      </c>
      <c r="E3508">
        <f>VLOOKUP($A3508,DataAdjust!$A:$K,6,FALSE)</f>
        <v>62.879139000000002</v>
      </c>
      <c r="F3508">
        <f>VLOOKUP($A3508,DataAdjust!$A:$K,7,FALSE)</f>
        <v>24478800</v>
      </c>
      <c r="G3508">
        <f t="shared" ca="1" si="265"/>
        <v>61.132985883333369</v>
      </c>
      <c r="H3508">
        <f t="shared" ca="1" si="265"/>
        <v>62.653575624999995</v>
      </c>
      <c r="I3508">
        <f t="shared" ca="1" si="266"/>
        <v>1</v>
      </c>
      <c r="J3508">
        <f ca="1">IF(AND(I3507=0,I3508=1),B3509,IF(AND(I3508=1,I3507=1),J3507,0))</f>
        <v>62.211227999999998</v>
      </c>
      <c r="K3508">
        <f t="shared" ca="1" si="267"/>
        <v>0</v>
      </c>
      <c r="L3508">
        <f t="shared" ca="1" si="268"/>
        <v>0</v>
      </c>
      <c r="M3508">
        <f t="shared" ca="1" si="269"/>
        <v>34.024094214999948</v>
      </c>
    </row>
    <row r="3509" spans="1:13" x14ac:dyDescent="0.3">
      <c r="A3509" s="1">
        <v>41320</v>
      </c>
      <c r="B3509">
        <f>VLOOKUP($A3509,DataAdjust!$A:$K,9,FALSE)</f>
        <v>62.884059000000008</v>
      </c>
      <c r="C3509">
        <f>VLOOKUP($A3509,DataAdjust!$A:$K,10,FALSE)</f>
        <v>63.054057999999998</v>
      </c>
      <c r="D3509">
        <f>VLOOKUP($A3509,DataAdjust!$A:$K,11,FALSE)</f>
        <v>62.504054999999994</v>
      </c>
      <c r="E3509">
        <f>VLOOKUP($A3509,DataAdjust!$A:$K,6,FALSE)</f>
        <v>62.694057000000001</v>
      </c>
      <c r="F3509">
        <f>VLOOKUP($A3509,DataAdjust!$A:$K,7,FALSE)</f>
        <v>25333600</v>
      </c>
      <c r="G3509">
        <f t="shared" ca="1" si="265"/>
        <v>61.19966303333338</v>
      </c>
      <c r="H3509">
        <f t="shared" ca="1" si="265"/>
        <v>62.687122000000002</v>
      </c>
      <c r="I3509">
        <f t="shared" ca="1" si="266"/>
        <v>1</v>
      </c>
      <c r="J3509">
        <f ca="1">IF(AND(I3508=0,I3509=1),B3510,IF(AND(I3509=1,I3508=1),J3508,0))</f>
        <v>62.211227999999998</v>
      </c>
      <c r="K3509">
        <f t="shared" ca="1" si="267"/>
        <v>0</v>
      </c>
      <c r="L3509">
        <f t="shared" ca="1" si="268"/>
        <v>0</v>
      </c>
      <c r="M3509">
        <f t="shared" ca="1" si="269"/>
        <v>34.024094214999948</v>
      </c>
    </row>
    <row r="3510" spans="1:13" x14ac:dyDescent="0.3">
      <c r="A3510" s="1">
        <v>41324</v>
      </c>
      <c r="B3510">
        <f>VLOOKUP($A3510,DataAdjust!$A:$K,9,FALSE)</f>
        <v>62.787494000000002</v>
      </c>
      <c r="C3510">
        <f>VLOOKUP($A3510,DataAdjust!$A:$K,10,FALSE)</f>
        <v>63.167498999999999</v>
      </c>
      <c r="D3510">
        <f>VLOOKUP($A3510,DataAdjust!$A:$K,11,FALSE)</f>
        <v>62.767497999999996</v>
      </c>
      <c r="E3510">
        <f>VLOOKUP($A3510,DataAdjust!$A:$K,6,FALSE)</f>
        <v>63.147494999999999</v>
      </c>
      <c r="F3510">
        <f>VLOOKUP($A3510,DataAdjust!$A:$K,7,FALSE)</f>
        <v>23436500</v>
      </c>
      <c r="G3510">
        <f t="shared" ca="1" si="265"/>
        <v>61.273590650000045</v>
      </c>
      <c r="H3510">
        <f t="shared" ca="1" si="265"/>
        <v>62.802794499999997</v>
      </c>
      <c r="I3510">
        <f t="shared" ca="1" si="266"/>
        <v>1</v>
      </c>
      <c r="J3510">
        <f ca="1">IF(AND(I3509=0,I3510=1),B3511,IF(AND(I3510=1,I3509=1),J3509,0))</f>
        <v>62.211227999999998</v>
      </c>
      <c r="K3510">
        <f t="shared" ca="1" si="267"/>
        <v>0</v>
      </c>
      <c r="L3510">
        <f t="shared" ca="1" si="268"/>
        <v>0</v>
      </c>
      <c r="M3510">
        <f t="shared" ca="1" si="269"/>
        <v>34.024094214999948</v>
      </c>
    </row>
    <row r="3511" spans="1:13" x14ac:dyDescent="0.3">
      <c r="A3511" s="1">
        <v>41325</v>
      </c>
      <c r="B3511">
        <f>VLOOKUP($A3511,DataAdjust!$A:$K,9,FALSE)</f>
        <v>63.205867999999988</v>
      </c>
      <c r="C3511">
        <f>VLOOKUP($A3511,DataAdjust!$A:$K,10,FALSE)</f>
        <v>63.235866999999992</v>
      </c>
      <c r="D3511">
        <f>VLOOKUP($A3511,DataAdjust!$A:$K,11,FALSE)</f>
        <v>62.165866999999999</v>
      </c>
      <c r="E3511">
        <f>VLOOKUP($A3511,DataAdjust!$A:$K,6,FALSE)</f>
        <v>62.175868999999999</v>
      </c>
      <c r="F3511">
        <f>VLOOKUP($A3511,DataAdjust!$A:$K,7,FALSE)</f>
        <v>38200300</v>
      </c>
      <c r="G3511">
        <f t="shared" ca="1" si="265"/>
        <v>61.329330750000047</v>
      </c>
      <c r="H3511">
        <f t="shared" ca="1" si="265"/>
        <v>62.790070624999991</v>
      </c>
      <c r="I3511">
        <f t="shared" ca="1" si="266"/>
        <v>1</v>
      </c>
      <c r="J3511">
        <f ca="1">IF(AND(I3510=0,I3511=1),B3512,IF(AND(I3511=1,I3510=1),J3510,0))</f>
        <v>62.211227999999998</v>
      </c>
      <c r="K3511">
        <f t="shared" ca="1" si="267"/>
        <v>0</v>
      </c>
      <c r="L3511">
        <f t="shared" ca="1" si="268"/>
        <v>0</v>
      </c>
      <c r="M3511">
        <f t="shared" ca="1" si="269"/>
        <v>34.024094214999948</v>
      </c>
    </row>
    <row r="3512" spans="1:13" x14ac:dyDescent="0.3">
      <c r="A3512" s="1">
        <v>41326</v>
      </c>
      <c r="B3512">
        <f>VLOOKUP($A3512,DataAdjust!$A:$K,9,FALSE)</f>
        <v>61.979568000000008</v>
      </c>
      <c r="C3512">
        <f>VLOOKUP($A3512,DataAdjust!$A:$K,10,FALSE)</f>
        <v>62.049568000000001</v>
      </c>
      <c r="D3512">
        <f>VLOOKUP($A3512,DataAdjust!$A:$K,11,FALSE)</f>
        <v>61.269568999999997</v>
      </c>
      <c r="E3512">
        <f>VLOOKUP($A3512,DataAdjust!$A:$K,6,FALSE)</f>
        <v>61.509566999999997</v>
      </c>
      <c r="F3512">
        <f>VLOOKUP($A3512,DataAdjust!$A:$K,7,FALSE)</f>
        <v>45855600</v>
      </c>
      <c r="G3512">
        <f t="shared" ca="1" si="265"/>
        <v>61.359088566666713</v>
      </c>
      <c r="H3512">
        <f t="shared" ca="1" si="265"/>
        <v>62.614248749999994</v>
      </c>
      <c r="I3512">
        <f t="shared" ca="1" si="266"/>
        <v>1</v>
      </c>
      <c r="J3512">
        <f ca="1">IF(AND(I3511=0,I3512=1),B3513,IF(AND(I3512=1,I3511=1),J3511,0))</f>
        <v>62.211227999999998</v>
      </c>
      <c r="K3512">
        <f t="shared" ca="1" si="267"/>
        <v>0</v>
      </c>
      <c r="L3512">
        <f t="shared" ca="1" si="268"/>
        <v>0</v>
      </c>
      <c r="M3512">
        <f t="shared" ca="1" si="269"/>
        <v>34.024094214999948</v>
      </c>
    </row>
    <row r="3513" spans="1:13" x14ac:dyDescent="0.3">
      <c r="A3513" s="1">
        <v>41327</v>
      </c>
      <c r="B3513">
        <f>VLOOKUP($A3513,DataAdjust!$A:$K,9,FALSE)</f>
        <v>61.839560999999996</v>
      </c>
      <c r="C3513">
        <f>VLOOKUP($A3513,DataAdjust!$A:$K,10,FALSE)</f>
        <v>62.139564999999997</v>
      </c>
      <c r="D3513">
        <f>VLOOKUP($A3513,DataAdjust!$A:$K,11,FALSE)</f>
        <v>61.579558999999996</v>
      </c>
      <c r="E3513">
        <f>VLOOKUP($A3513,DataAdjust!$A:$K,6,FALSE)</f>
        <v>62.129562</v>
      </c>
      <c r="F3513">
        <f>VLOOKUP($A3513,DataAdjust!$A:$K,7,FALSE)</f>
        <v>21968000</v>
      </c>
      <c r="G3513">
        <f t="shared" ca="1" si="265"/>
        <v>61.394884850000047</v>
      </c>
      <c r="H3513">
        <f t="shared" ca="1" si="265"/>
        <v>62.513611249999997</v>
      </c>
      <c r="I3513">
        <f t="shared" ca="1" si="266"/>
        <v>1</v>
      </c>
      <c r="J3513">
        <f ca="1">IF(AND(I3512=0,I3513=1),B3514,IF(AND(I3513=1,I3512=1),J3512,0))</f>
        <v>62.211227999999998</v>
      </c>
      <c r="K3513">
        <f t="shared" ca="1" si="267"/>
        <v>0</v>
      </c>
      <c r="L3513">
        <f t="shared" ca="1" si="268"/>
        <v>0</v>
      </c>
      <c r="M3513">
        <f t="shared" ca="1" si="269"/>
        <v>34.024094214999948</v>
      </c>
    </row>
    <row r="3514" spans="1:13" x14ac:dyDescent="0.3">
      <c r="A3514" s="1">
        <v>41330</v>
      </c>
      <c r="B3514">
        <f>VLOOKUP($A3514,DataAdjust!$A:$K,9,FALSE)</f>
        <v>62.621509000000003</v>
      </c>
      <c r="C3514">
        <f>VLOOKUP($A3514,DataAdjust!$A:$K,10,FALSE)</f>
        <v>62.861507000000003</v>
      </c>
      <c r="D3514">
        <f>VLOOKUP($A3514,DataAdjust!$A:$K,11,FALSE)</f>
        <v>61.30150900000001</v>
      </c>
      <c r="E3514">
        <f>VLOOKUP($A3514,DataAdjust!$A:$K,6,FALSE)</f>
        <v>61.361507000000003</v>
      </c>
      <c r="F3514">
        <f>VLOOKUP($A3514,DataAdjust!$A:$K,7,FALSE)</f>
        <v>40927600</v>
      </c>
      <c r="G3514">
        <f t="shared" ca="1" si="265"/>
        <v>61.421254633333383</v>
      </c>
      <c r="H3514">
        <f t="shared" ca="1" si="265"/>
        <v>62.349356</v>
      </c>
      <c r="I3514">
        <f t="shared" ca="1" si="266"/>
        <v>1</v>
      </c>
      <c r="J3514">
        <f ca="1">IF(AND(I3513=0,I3514=1),B3515,IF(AND(I3514=1,I3513=1),J3513,0))</f>
        <v>62.211227999999998</v>
      </c>
      <c r="K3514">
        <f t="shared" ca="1" si="267"/>
        <v>0</v>
      </c>
      <c r="L3514">
        <f t="shared" ca="1" si="268"/>
        <v>0</v>
      </c>
      <c r="M3514">
        <f t="shared" ca="1" si="269"/>
        <v>34.024094214999948</v>
      </c>
    </row>
    <row r="3515" spans="1:13" x14ac:dyDescent="0.3">
      <c r="A3515" s="1">
        <v>41331</v>
      </c>
      <c r="B3515">
        <f>VLOOKUP($A3515,DataAdjust!$A:$K,9,FALSE)</f>
        <v>61.432888000000005</v>
      </c>
      <c r="C3515">
        <f>VLOOKUP($A3515,DataAdjust!$A:$K,10,FALSE)</f>
        <v>61.712886000000012</v>
      </c>
      <c r="D3515">
        <f>VLOOKUP($A3515,DataAdjust!$A:$K,11,FALSE)</f>
        <v>60.992885000000001</v>
      </c>
      <c r="E3515">
        <f>VLOOKUP($A3515,DataAdjust!$A:$K,6,FALSE)</f>
        <v>61.592883999999998</v>
      </c>
      <c r="F3515">
        <f>VLOOKUP($A3515,DataAdjust!$A:$K,7,FALSE)</f>
        <v>42088800</v>
      </c>
      <c r="G3515">
        <f t="shared" ca="1" si="265"/>
        <v>61.442891600000046</v>
      </c>
      <c r="H3515">
        <f t="shared" ca="1" si="265"/>
        <v>62.186260000000004</v>
      </c>
      <c r="I3515">
        <f t="shared" ca="1" si="266"/>
        <v>1</v>
      </c>
      <c r="J3515">
        <f ca="1">IF(AND(I3514=0,I3515=1),B3516,IF(AND(I3515=1,I3514=1),J3514,0))</f>
        <v>62.211227999999998</v>
      </c>
      <c r="K3515">
        <f t="shared" ca="1" si="267"/>
        <v>0</v>
      </c>
      <c r="L3515">
        <f t="shared" ca="1" si="268"/>
        <v>0</v>
      </c>
      <c r="M3515">
        <f t="shared" ca="1" si="269"/>
        <v>34.024094214999948</v>
      </c>
    </row>
    <row r="3516" spans="1:13" x14ac:dyDescent="0.3">
      <c r="A3516" s="1">
        <v>41332</v>
      </c>
      <c r="B3516">
        <f>VLOOKUP($A3516,DataAdjust!$A:$K,9,FALSE)</f>
        <v>61.542114999999995</v>
      </c>
      <c r="C3516">
        <f>VLOOKUP($A3516,DataAdjust!$A:$K,10,FALSE)</f>
        <v>62.632119000000003</v>
      </c>
      <c r="D3516">
        <f>VLOOKUP($A3516,DataAdjust!$A:$K,11,FALSE)</f>
        <v>61.452117999999999</v>
      </c>
      <c r="E3516">
        <f>VLOOKUP($A3516,DataAdjust!$A:$K,6,FALSE)</f>
        <v>62.222115000000002</v>
      </c>
      <c r="F3516">
        <f>VLOOKUP($A3516,DataAdjust!$A:$K,7,FALSE)</f>
        <v>36339500</v>
      </c>
      <c r="G3516">
        <f t="shared" ca="1" si="265"/>
        <v>61.469034366666712</v>
      </c>
      <c r="H3516">
        <f t="shared" ca="1" si="265"/>
        <v>62.104132000000007</v>
      </c>
      <c r="I3516">
        <f t="shared" ca="1" si="266"/>
        <v>1</v>
      </c>
      <c r="J3516">
        <f ca="1">IF(AND(I3515=0,I3516=1),B3517,IF(AND(I3516=1,I3515=1),J3515,0))</f>
        <v>62.211227999999998</v>
      </c>
      <c r="K3516">
        <f t="shared" ca="1" si="267"/>
        <v>0</v>
      </c>
      <c r="L3516">
        <f t="shared" ca="1" si="268"/>
        <v>0</v>
      </c>
      <c r="M3516">
        <f t="shared" ca="1" si="269"/>
        <v>34.024094214999948</v>
      </c>
    </row>
    <row r="3517" spans="1:13" x14ac:dyDescent="0.3">
      <c r="A3517" s="1">
        <v>41333</v>
      </c>
      <c r="B3517">
        <f>VLOOKUP($A3517,DataAdjust!$A:$K,9,FALSE)</f>
        <v>62.242569000000003</v>
      </c>
      <c r="C3517">
        <f>VLOOKUP($A3517,DataAdjust!$A:$K,10,FALSE)</f>
        <v>62.732567000000003</v>
      </c>
      <c r="D3517">
        <f>VLOOKUP($A3517,DataAdjust!$A:$K,11,FALSE)</f>
        <v>62.082565000000002</v>
      </c>
      <c r="E3517">
        <f>VLOOKUP($A3517,DataAdjust!$A:$K,6,FALSE)</f>
        <v>62.092567000000003</v>
      </c>
      <c r="F3517">
        <f>VLOOKUP($A3517,DataAdjust!$A:$K,7,FALSE)</f>
        <v>28557300</v>
      </c>
      <c r="G3517">
        <f t="shared" ca="1" si="265"/>
        <v>61.494704850000048</v>
      </c>
      <c r="H3517">
        <f t="shared" ca="1" si="265"/>
        <v>62.028945750000005</v>
      </c>
      <c r="I3517">
        <f t="shared" ca="1" si="266"/>
        <v>1</v>
      </c>
      <c r="J3517">
        <f ca="1">IF(AND(I3516=0,I3517=1),B3518,IF(AND(I3517=1,I3516=1),J3516,0))</f>
        <v>62.211227999999998</v>
      </c>
      <c r="K3517">
        <f t="shared" ca="1" si="267"/>
        <v>0</v>
      </c>
      <c r="L3517">
        <f t="shared" ca="1" si="268"/>
        <v>0</v>
      </c>
      <c r="M3517">
        <f t="shared" ca="1" si="269"/>
        <v>34.024094214999948</v>
      </c>
    </row>
    <row r="3518" spans="1:13" x14ac:dyDescent="0.3">
      <c r="A3518" s="1">
        <v>41334</v>
      </c>
      <c r="B3518">
        <f>VLOOKUP($A3518,DataAdjust!$A:$K,9,FALSE)</f>
        <v>61.841690999999997</v>
      </c>
      <c r="C3518">
        <f>VLOOKUP($A3518,DataAdjust!$A:$K,10,FALSE)</f>
        <v>62.471688</v>
      </c>
      <c r="D3518">
        <f>VLOOKUP($A3518,DataAdjust!$A:$K,11,FALSE)</f>
        <v>61.511689000000004</v>
      </c>
      <c r="E3518">
        <f>VLOOKUP($A3518,DataAdjust!$A:$K,6,FALSE)</f>
        <v>62.351685000000003</v>
      </c>
      <c r="F3518">
        <f>VLOOKUP($A3518,DataAdjust!$A:$K,7,FALSE)</f>
        <v>31617200</v>
      </c>
      <c r="G3518">
        <f t="shared" ca="1" si="265"/>
        <v>61.526688100000037</v>
      </c>
      <c r="H3518">
        <f t="shared" ca="1" si="265"/>
        <v>61.92946950000001</v>
      </c>
      <c r="I3518">
        <f t="shared" ca="1" si="266"/>
        <v>1</v>
      </c>
      <c r="J3518">
        <f ca="1">IF(AND(I3517=0,I3518=1),B3519,IF(AND(I3518=1,I3517=1),J3517,0))</f>
        <v>62.211227999999998</v>
      </c>
      <c r="K3518">
        <f t="shared" ca="1" si="267"/>
        <v>0</v>
      </c>
      <c r="L3518">
        <f t="shared" ca="1" si="268"/>
        <v>0</v>
      </c>
      <c r="M3518">
        <f t="shared" ca="1" si="269"/>
        <v>34.024094214999948</v>
      </c>
    </row>
    <row r="3519" spans="1:13" x14ac:dyDescent="0.3">
      <c r="A3519" s="1">
        <v>41337</v>
      </c>
      <c r="B3519">
        <f>VLOOKUP($A3519,DataAdjust!$A:$K,9,FALSE)</f>
        <v>62.109295999999993</v>
      </c>
      <c r="C3519">
        <f>VLOOKUP($A3519,DataAdjust!$A:$K,10,FALSE)</f>
        <v>62.639294</v>
      </c>
      <c r="D3519">
        <f>VLOOKUP($A3519,DataAdjust!$A:$K,11,FALSE)</f>
        <v>62.019291999999986</v>
      </c>
      <c r="E3519">
        <f>VLOOKUP($A3519,DataAdjust!$A:$K,6,FALSE)</f>
        <v>62.629292</v>
      </c>
      <c r="F3519">
        <f>VLOOKUP($A3519,DataAdjust!$A:$K,7,FALSE)</f>
        <v>19380500</v>
      </c>
      <c r="G3519">
        <f t="shared" ca="1" si="265"/>
        <v>61.563911800000035</v>
      </c>
      <c r="H3519">
        <f t="shared" ca="1" si="265"/>
        <v>61.986147374999994</v>
      </c>
      <c r="I3519">
        <f t="shared" ca="1" si="266"/>
        <v>1</v>
      </c>
      <c r="J3519">
        <f ca="1">IF(AND(I3518=0,I3519=1),B3520,IF(AND(I3519=1,I3518=1),J3518,0))</f>
        <v>62.211227999999998</v>
      </c>
      <c r="K3519">
        <f t="shared" ca="1" si="267"/>
        <v>0</v>
      </c>
      <c r="L3519">
        <f t="shared" ca="1" si="268"/>
        <v>0</v>
      </c>
      <c r="M3519">
        <f t="shared" ca="1" si="269"/>
        <v>34.024094214999948</v>
      </c>
    </row>
    <row r="3520" spans="1:13" x14ac:dyDescent="0.3">
      <c r="A3520" s="1">
        <v>41338</v>
      </c>
      <c r="B3520">
        <f>VLOOKUP($A3520,DataAdjust!$A:$K,9,FALSE)</f>
        <v>62.954666999999986</v>
      </c>
      <c r="C3520">
        <f>VLOOKUP($A3520,DataAdjust!$A:$K,10,FALSE)</f>
        <v>63.644661999999997</v>
      </c>
      <c r="D3520">
        <f>VLOOKUP($A3520,DataAdjust!$A:$K,11,FALSE)</f>
        <v>62.954666999999986</v>
      </c>
      <c r="E3520">
        <f>VLOOKUP($A3520,DataAdjust!$A:$K,6,FALSE)</f>
        <v>63.554665</v>
      </c>
      <c r="F3520">
        <f>VLOOKUP($A3520,DataAdjust!$A:$K,7,FALSE)</f>
        <v>35581900</v>
      </c>
      <c r="G3520">
        <f t="shared" ca="1" si="265"/>
        <v>61.627754583333378</v>
      </c>
      <c r="H3520">
        <f t="shared" ca="1" si="265"/>
        <v>62.241784625000001</v>
      </c>
      <c r="I3520">
        <f t="shared" ca="1" si="266"/>
        <v>1</v>
      </c>
      <c r="J3520">
        <f ca="1">IF(AND(I3519=0,I3520=1),B3521,IF(AND(I3520=1,I3519=1),J3519,0))</f>
        <v>62.211227999999998</v>
      </c>
      <c r="K3520">
        <f t="shared" ca="1" si="267"/>
        <v>0</v>
      </c>
      <c r="L3520">
        <f t="shared" ca="1" si="268"/>
        <v>0</v>
      </c>
      <c r="M3520">
        <f t="shared" ca="1" si="269"/>
        <v>34.024094214999948</v>
      </c>
    </row>
    <row r="3521" spans="1:13" x14ac:dyDescent="0.3">
      <c r="A3521" s="1">
        <v>41339</v>
      </c>
      <c r="B3521">
        <f>VLOOKUP($A3521,DataAdjust!$A:$K,9,FALSE)</f>
        <v>63.777343000000002</v>
      </c>
      <c r="C3521">
        <f>VLOOKUP($A3521,DataAdjust!$A:$K,10,FALSE)</f>
        <v>63.797348</v>
      </c>
      <c r="D3521">
        <f>VLOOKUP($A3521,DataAdjust!$A:$K,11,FALSE)</f>
        <v>63.307342000000006</v>
      </c>
      <c r="E3521">
        <f>VLOOKUP($A3521,DataAdjust!$A:$K,6,FALSE)</f>
        <v>63.397345999999999</v>
      </c>
      <c r="F3521">
        <f>VLOOKUP($A3521,DataAdjust!$A:$K,7,FALSE)</f>
        <v>29071100</v>
      </c>
      <c r="G3521">
        <f t="shared" ca="1" si="265"/>
        <v>61.682533500000048</v>
      </c>
      <c r="H3521">
        <f t="shared" ca="1" si="265"/>
        <v>62.400257625000009</v>
      </c>
      <c r="I3521">
        <f t="shared" ca="1" si="266"/>
        <v>1</v>
      </c>
      <c r="J3521">
        <f ca="1">IF(AND(I3520=0,I3521=1),B3522,IF(AND(I3521=1,I3520=1),J3520,0))</f>
        <v>62.211227999999998</v>
      </c>
      <c r="K3521">
        <f t="shared" ca="1" si="267"/>
        <v>0</v>
      </c>
      <c r="L3521">
        <f t="shared" ca="1" si="268"/>
        <v>0</v>
      </c>
      <c r="M3521">
        <f t="shared" ca="1" si="269"/>
        <v>34.024094214999948</v>
      </c>
    </row>
    <row r="3522" spans="1:13" x14ac:dyDescent="0.3">
      <c r="A3522" s="1">
        <v>41340</v>
      </c>
      <c r="B3522">
        <f>VLOOKUP($A3522,DataAdjust!$A:$K,9,FALSE)</f>
        <v>63.463885999999995</v>
      </c>
      <c r="C3522">
        <f>VLOOKUP($A3522,DataAdjust!$A:$K,10,FALSE)</f>
        <v>63.673893</v>
      </c>
      <c r="D3522">
        <f>VLOOKUP($A3522,DataAdjust!$A:$K,11,FALSE)</f>
        <v>63.323886999999992</v>
      </c>
      <c r="E3522">
        <f>VLOOKUP($A3522,DataAdjust!$A:$K,6,FALSE)</f>
        <v>63.563892000000003</v>
      </c>
      <c r="F3522">
        <f>VLOOKUP($A3522,DataAdjust!$A:$K,7,FALSE)</f>
        <v>21775900</v>
      </c>
      <c r="G3522">
        <f t="shared" ca="1" si="265"/>
        <v>61.746069566666712</v>
      </c>
      <c r="H3522">
        <f t="shared" ca="1" si="265"/>
        <v>62.675555750000001</v>
      </c>
      <c r="I3522">
        <f t="shared" ca="1" si="266"/>
        <v>1</v>
      </c>
      <c r="J3522">
        <f ca="1">IF(AND(I3521=0,I3522=1),B3523,IF(AND(I3522=1,I3521=1),J3521,0))</f>
        <v>62.211227999999998</v>
      </c>
      <c r="K3522">
        <f t="shared" ca="1" si="267"/>
        <v>0</v>
      </c>
      <c r="L3522">
        <f t="shared" ca="1" si="268"/>
        <v>0</v>
      </c>
      <c r="M3522">
        <f t="shared" ca="1" si="269"/>
        <v>34.024094214999948</v>
      </c>
    </row>
    <row r="3523" spans="1:13" x14ac:dyDescent="0.3">
      <c r="A3523" s="1">
        <v>41341</v>
      </c>
      <c r="B3523">
        <f>VLOOKUP($A3523,DataAdjust!$A:$K,9,FALSE)</f>
        <v>63.787952000000004</v>
      </c>
      <c r="C3523">
        <f>VLOOKUP($A3523,DataAdjust!$A:$K,10,FALSE)</f>
        <v>63.887951000000001</v>
      </c>
      <c r="D3523">
        <f>VLOOKUP($A3523,DataAdjust!$A:$K,11,FALSE)</f>
        <v>63.367953999999997</v>
      </c>
      <c r="E3523">
        <f>VLOOKUP($A3523,DataAdjust!$A:$K,6,FALSE)</f>
        <v>63.637951000000001</v>
      </c>
      <c r="F3523">
        <f>VLOOKUP($A3523,DataAdjust!$A:$K,7,FALSE)</f>
        <v>26159900</v>
      </c>
      <c r="G3523">
        <f t="shared" ca="1" si="265"/>
        <v>61.807926100000046</v>
      </c>
      <c r="H3523">
        <f t="shared" ca="1" si="265"/>
        <v>62.931189124999996</v>
      </c>
      <c r="I3523">
        <f t="shared" ca="1" si="266"/>
        <v>1</v>
      </c>
      <c r="J3523">
        <f ca="1">IF(AND(I3522=0,I3523=1),B3524,IF(AND(I3523=1,I3522=1),J3522,0))</f>
        <v>62.211227999999998</v>
      </c>
      <c r="K3523">
        <f t="shared" ca="1" si="267"/>
        <v>0</v>
      </c>
      <c r="L3523">
        <f t="shared" ca="1" si="268"/>
        <v>0</v>
      </c>
      <c r="M3523">
        <f t="shared" ca="1" si="269"/>
        <v>34.024094214999948</v>
      </c>
    </row>
    <row r="3524" spans="1:13" x14ac:dyDescent="0.3">
      <c r="A3524" s="1">
        <v>41344</v>
      </c>
      <c r="B3524">
        <f>VLOOKUP($A3524,DataAdjust!$A:$K,9,FALSE)</f>
        <v>63.533008000000009</v>
      </c>
      <c r="C3524">
        <f>VLOOKUP($A3524,DataAdjust!$A:$K,10,FALSE)</f>
        <v>63.843006000000003</v>
      </c>
      <c r="D3524">
        <f>VLOOKUP($A3524,DataAdjust!$A:$K,11,FALSE)</f>
        <v>63.323008999999999</v>
      </c>
      <c r="E3524">
        <f>VLOOKUP($A3524,DataAdjust!$A:$K,6,FALSE)</f>
        <v>63.823008999999999</v>
      </c>
      <c r="F3524">
        <f>VLOOKUP($A3524,DataAdjust!$A:$K,7,FALSE)</f>
        <v>23187900</v>
      </c>
      <c r="G3524">
        <f t="shared" ca="1" si="265"/>
        <v>61.859829883333383</v>
      </c>
      <c r="H3524">
        <f t="shared" ca="1" si="265"/>
        <v>63.131300875000001</v>
      </c>
      <c r="I3524">
        <f t="shared" ca="1" si="266"/>
        <v>1</v>
      </c>
      <c r="J3524">
        <f ca="1">IF(AND(I3523=0,I3524=1),B3525,IF(AND(I3524=1,I3523=1),J3523,0))</f>
        <v>62.211227999999998</v>
      </c>
      <c r="K3524">
        <f t="shared" ca="1" si="267"/>
        <v>0</v>
      </c>
      <c r="L3524">
        <f t="shared" ca="1" si="268"/>
        <v>0</v>
      </c>
      <c r="M3524">
        <f t="shared" ca="1" si="269"/>
        <v>34.024094214999948</v>
      </c>
    </row>
    <row r="3525" spans="1:13" x14ac:dyDescent="0.3">
      <c r="A3525" s="1">
        <v>41345</v>
      </c>
      <c r="B3525">
        <f>VLOOKUP($A3525,DataAdjust!$A:$K,9,FALSE)</f>
        <v>63.641663000000008</v>
      </c>
      <c r="C3525">
        <f>VLOOKUP($A3525,DataAdjust!$A:$K,10,FALSE)</f>
        <v>63.801666000000012</v>
      </c>
      <c r="D3525">
        <f>VLOOKUP($A3525,DataAdjust!$A:$K,11,FALSE)</f>
        <v>63.261665000000008</v>
      </c>
      <c r="E3525">
        <f>VLOOKUP($A3525,DataAdjust!$A:$K,6,FALSE)</f>
        <v>63.591667000000001</v>
      </c>
      <c r="F3525">
        <f>VLOOKUP($A3525,DataAdjust!$A:$K,7,FALSE)</f>
        <v>27575400</v>
      </c>
      <c r="G3525">
        <f t="shared" ca="1" si="265"/>
        <v>61.910025200000049</v>
      </c>
      <c r="H3525">
        <f t="shared" ca="1" si="265"/>
        <v>63.318688374999994</v>
      </c>
      <c r="I3525">
        <f t="shared" ca="1" si="266"/>
        <v>1</v>
      </c>
      <c r="J3525">
        <f ca="1">IF(AND(I3524=0,I3525=1),B3526,IF(AND(I3525=1,I3524=1),J3524,0))</f>
        <v>62.211227999999998</v>
      </c>
      <c r="K3525">
        <f t="shared" ca="1" si="267"/>
        <v>0</v>
      </c>
      <c r="L3525">
        <f t="shared" ca="1" si="268"/>
        <v>0</v>
      </c>
      <c r="M3525">
        <f t="shared" ca="1" si="269"/>
        <v>34.024094214999948</v>
      </c>
    </row>
    <row r="3526" spans="1:13" x14ac:dyDescent="0.3">
      <c r="A3526" s="1">
        <v>41346</v>
      </c>
      <c r="B3526">
        <f>VLOOKUP($A3526,DataAdjust!$A:$K,9,FALSE)</f>
        <v>63.68838199999999</v>
      </c>
      <c r="C3526">
        <f>VLOOKUP($A3526,DataAdjust!$A:$K,10,FALSE)</f>
        <v>63.768383</v>
      </c>
      <c r="D3526">
        <f>VLOOKUP($A3526,DataAdjust!$A:$K,11,FALSE)</f>
        <v>63.268383</v>
      </c>
      <c r="E3526">
        <f>VLOOKUP($A3526,DataAdjust!$A:$K,6,FALSE)</f>
        <v>63.508381</v>
      </c>
      <c r="F3526">
        <f>VLOOKUP($A3526,DataAdjust!$A:$K,7,FALSE)</f>
        <v>34297300</v>
      </c>
      <c r="G3526">
        <f t="shared" ca="1" si="265"/>
        <v>61.966808116666712</v>
      </c>
      <c r="H3526">
        <f t="shared" ca="1" si="265"/>
        <v>63.463275374999995</v>
      </c>
      <c r="I3526">
        <f t="shared" ca="1" si="266"/>
        <v>1</v>
      </c>
      <c r="J3526">
        <f ca="1">IF(AND(I3525=0,I3526=1),B3527,IF(AND(I3526=1,I3525=1),J3525,0))</f>
        <v>62.211227999999998</v>
      </c>
      <c r="K3526">
        <f t="shared" ca="1" si="267"/>
        <v>0</v>
      </c>
      <c r="L3526">
        <f t="shared" ca="1" si="268"/>
        <v>0</v>
      </c>
      <c r="M3526">
        <f t="shared" ca="1" si="269"/>
        <v>34.024094214999948</v>
      </c>
    </row>
    <row r="3527" spans="1:13" x14ac:dyDescent="0.3">
      <c r="A3527" s="1">
        <v>41347</v>
      </c>
      <c r="B3527">
        <f>VLOOKUP($A3527,DataAdjust!$A:$K,9,FALSE)</f>
        <v>63.73122</v>
      </c>
      <c r="C3527">
        <f>VLOOKUP($A3527,DataAdjust!$A:$K,10,FALSE)</f>
        <v>63.871219000000004</v>
      </c>
      <c r="D3527">
        <f>VLOOKUP($A3527,DataAdjust!$A:$K,11,FALSE)</f>
        <v>63.571216</v>
      </c>
      <c r="E3527">
        <f>VLOOKUP($A3527,DataAdjust!$A:$K,6,FALSE)</f>
        <v>63.721218</v>
      </c>
      <c r="F3527">
        <f>VLOOKUP($A3527,DataAdjust!$A:$K,7,FALSE)</f>
        <v>31530800</v>
      </c>
      <c r="G3527">
        <f t="shared" ca="1" si="265"/>
        <v>62.036647466666714</v>
      </c>
      <c r="H3527">
        <f t="shared" ca="1" si="265"/>
        <v>63.599766125000002</v>
      </c>
      <c r="I3527">
        <f t="shared" ca="1" si="266"/>
        <v>1</v>
      </c>
      <c r="J3527">
        <f ca="1">IF(AND(I3526=0,I3527=1),B3528,IF(AND(I3527=1,I3526=1),J3526,0))</f>
        <v>62.211227999999998</v>
      </c>
      <c r="K3527">
        <f t="shared" ca="1" si="267"/>
        <v>0</v>
      </c>
      <c r="L3527">
        <f t="shared" ca="1" si="268"/>
        <v>0</v>
      </c>
      <c r="M3527">
        <f t="shared" ca="1" si="269"/>
        <v>34.024094214999948</v>
      </c>
    </row>
    <row r="3528" spans="1:13" x14ac:dyDescent="0.3">
      <c r="A3528" s="1">
        <v>41348</v>
      </c>
      <c r="B3528">
        <f>VLOOKUP($A3528,DataAdjust!$A:$K,9,FALSE)</f>
        <v>63.784072999999999</v>
      </c>
      <c r="C3528">
        <f>VLOOKUP($A3528,DataAdjust!$A:$K,10,FALSE)</f>
        <v>63.824074000000003</v>
      </c>
      <c r="D3528">
        <f>VLOOKUP($A3528,DataAdjust!$A:$K,11,FALSE)</f>
        <v>63.374068999999999</v>
      </c>
      <c r="E3528">
        <f>VLOOKUP($A3528,DataAdjust!$A:$K,6,FALSE)</f>
        <v>63.544074999999999</v>
      </c>
      <c r="F3528">
        <f>VLOOKUP($A3528,DataAdjust!$A:$K,7,FALSE)</f>
        <v>30752600</v>
      </c>
      <c r="G3528">
        <f t="shared" ca="1" si="265"/>
        <v>62.090344100000046</v>
      </c>
      <c r="H3528">
        <f t="shared" ca="1" si="265"/>
        <v>63.598442375000005</v>
      </c>
      <c r="I3528">
        <f t="shared" ca="1" si="266"/>
        <v>1</v>
      </c>
      <c r="J3528">
        <f ca="1">IF(AND(I3527=0,I3528=1),B3529,IF(AND(I3528=1,I3527=1),J3527,0))</f>
        <v>62.211227999999998</v>
      </c>
      <c r="K3528">
        <f t="shared" ca="1" si="267"/>
        <v>0</v>
      </c>
      <c r="L3528">
        <f t="shared" ca="1" si="268"/>
        <v>0</v>
      </c>
      <c r="M3528">
        <f t="shared" ca="1" si="269"/>
        <v>34.024094214999948</v>
      </c>
    </row>
    <row r="3529" spans="1:13" x14ac:dyDescent="0.3">
      <c r="A3529" s="1">
        <v>41351</v>
      </c>
      <c r="B3529">
        <f>VLOOKUP($A3529,DataAdjust!$A:$K,9,FALSE)</f>
        <v>62.924945000000008</v>
      </c>
      <c r="C3529">
        <f>VLOOKUP($A3529,DataAdjust!$A:$K,10,FALSE)</f>
        <v>63.684947000000008</v>
      </c>
      <c r="D3529">
        <f>VLOOKUP($A3529,DataAdjust!$A:$K,11,FALSE)</f>
        <v>62.774951000000001</v>
      </c>
      <c r="E3529">
        <f>VLOOKUP($A3529,DataAdjust!$A:$K,6,FALSE)</f>
        <v>63.404949000000002</v>
      </c>
      <c r="F3529">
        <f>VLOOKUP($A3529,DataAdjust!$A:$K,7,FALSE)</f>
        <v>36163000</v>
      </c>
      <c r="G3529">
        <f t="shared" ca="1" si="265"/>
        <v>62.126384650000048</v>
      </c>
      <c r="H3529">
        <f t="shared" ca="1" si="265"/>
        <v>63.599392750000007</v>
      </c>
      <c r="I3529">
        <f t="shared" ca="1" si="266"/>
        <v>1</v>
      </c>
      <c r="J3529">
        <f ca="1">IF(AND(I3528=0,I3529=1),B3530,IF(AND(I3529=1,I3528=1),J3528,0))</f>
        <v>62.211227999999998</v>
      </c>
      <c r="K3529">
        <f t="shared" ca="1" si="267"/>
        <v>0</v>
      </c>
      <c r="L3529">
        <f t="shared" ca="1" si="268"/>
        <v>0</v>
      </c>
      <c r="M3529">
        <f t="shared" ca="1" si="269"/>
        <v>34.024094214999948</v>
      </c>
    </row>
    <row r="3530" spans="1:13" x14ac:dyDescent="0.3">
      <c r="A3530" s="1">
        <v>41352</v>
      </c>
      <c r="B3530">
        <f>VLOOKUP($A3530,DataAdjust!$A:$K,9,FALSE)</f>
        <v>63.624340999999994</v>
      </c>
      <c r="C3530">
        <f>VLOOKUP($A3530,DataAdjust!$A:$K,10,FALSE)</f>
        <v>63.754337999999997</v>
      </c>
      <c r="D3530">
        <f>VLOOKUP($A3530,DataAdjust!$A:$K,11,FALSE)</f>
        <v>62.674343999999998</v>
      </c>
      <c r="E3530">
        <f>VLOOKUP($A3530,DataAdjust!$A:$K,6,FALSE)</f>
        <v>63.284343999999997</v>
      </c>
      <c r="F3530">
        <f>VLOOKUP($A3530,DataAdjust!$A:$K,7,FALSE)</f>
        <v>33125100</v>
      </c>
      <c r="G3530">
        <f t="shared" ca="1" si="265"/>
        <v>62.164863066666719</v>
      </c>
      <c r="H3530">
        <f t="shared" ca="1" si="265"/>
        <v>63.564449250000003</v>
      </c>
      <c r="I3530">
        <f t="shared" ca="1" si="266"/>
        <v>1</v>
      </c>
      <c r="J3530">
        <f ca="1">IF(AND(I3529=0,I3530=1),B3531,IF(AND(I3530=1,I3529=1),J3529,0))</f>
        <v>62.211227999999998</v>
      </c>
      <c r="K3530">
        <f t="shared" ca="1" si="267"/>
        <v>0</v>
      </c>
      <c r="L3530">
        <f t="shared" ca="1" si="268"/>
        <v>0</v>
      </c>
      <c r="M3530">
        <f t="shared" ca="1" si="269"/>
        <v>34.024094214999948</v>
      </c>
    </row>
    <row r="3531" spans="1:13" x14ac:dyDescent="0.3">
      <c r="A3531" s="1">
        <v>41353</v>
      </c>
      <c r="B3531">
        <f>VLOOKUP($A3531,DataAdjust!$A:$K,9,FALSE)</f>
        <v>63.729579999999999</v>
      </c>
      <c r="C3531">
        <f>VLOOKUP($A3531,DataAdjust!$A:$K,10,FALSE)</f>
        <v>63.879581999999999</v>
      </c>
      <c r="D3531">
        <f>VLOOKUP($A3531,DataAdjust!$A:$K,11,FALSE)</f>
        <v>63.409580000000005</v>
      </c>
      <c r="E3531">
        <f>VLOOKUP($A3531,DataAdjust!$A:$K,6,FALSE)</f>
        <v>63.729579999999999</v>
      </c>
      <c r="F3531">
        <f>VLOOKUP($A3531,DataAdjust!$A:$K,7,FALSE)</f>
        <v>28035400</v>
      </c>
      <c r="G3531">
        <f t="shared" ca="1" si="265"/>
        <v>62.210762083333385</v>
      </c>
      <c r="H3531">
        <f t="shared" ca="1" si="265"/>
        <v>63.575902874999997</v>
      </c>
      <c r="I3531">
        <f t="shared" ca="1" si="266"/>
        <v>1</v>
      </c>
      <c r="J3531">
        <f ca="1">IF(AND(I3530=0,I3531=1),B3532,IF(AND(I3531=1,I3530=1),J3530,0))</f>
        <v>62.211227999999998</v>
      </c>
      <c r="K3531">
        <f t="shared" ca="1" si="267"/>
        <v>0</v>
      </c>
      <c r="L3531">
        <f t="shared" ca="1" si="268"/>
        <v>0</v>
      </c>
      <c r="M3531">
        <f t="shared" ca="1" si="269"/>
        <v>34.024094214999948</v>
      </c>
    </row>
    <row r="3532" spans="1:13" x14ac:dyDescent="0.3">
      <c r="A3532" s="1">
        <v>41354</v>
      </c>
      <c r="B3532">
        <f>VLOOKUP($A3532,DataAdjust!$A:$K,9,FALSE)</f>
        <v>63.156120999999985</v>
      </c>
      <c r="C3532">
        <f>VLOOKUP($A3532,DataAdjust!$A:$K,10,FALSE)</f>
        <v>63.326118999999991</v>
      </c>
      <c r="D3532">
        <f>VLOOKUP($A3532,DataAdjust!$A:$K,11,FALSE)</f>
        <v>62.846115999999995</v>
      </c>
      <c r="E3532">
        <f>VLOOKUP($A3532,DataAdjust!$A:$K,6,FALSE)</f>
        <v>63.006118999999998</v>
      </c>
      <c r="F3532">
        <f>VLOOKUP($A3532,DataAdjust!$A:$K,7,FALSE)</f>
        <v>30050800</v>
      </c>
      <c r="G3532">
        <f t="shared" ca="1" si="265"/>
        <v>62.255291616666725</v>
      </c>
      <c r="H3532">
        <f t="shared" ca="1" si="265"/>
        <v>63.473791624999997</v>
      </c>
      <c r="I3532">
        <f t="shared" ca="1" si="266"/>
        <v>1</v>
      </c>
      <c r="J3532">
        <f ca="1">IF(AND(I3531=0,I3532=1),B3533,IF(AND(I3532=1,I3531=1),J3531,0))</f>
        <v>62.211227999999998</v>
      </c>
      <c r="K3532">
        <f t="shared" ca="1" si="267"/>
        <v>0</v>
      </c>
      <c r="L3532">
        <f t="shared" ca="1" si="268"/>
        <v>0</v>
      </c>
      <c r="M3532">
        <f t="shared" ca="1" si="269"/>
        <v>34.024094214999948</v>
      </c>
    </row>
    <row r="3533" spans="1:13" x14ac:dyDescent="0.3">
      <c r="A3533" s="1">
        <v>41355</v>
      </c>
      <c r="B3533">
        <f>VLOOKUP($A3533,DataAdjust!$A:$K,9,FALSE)</f>
        <v>63.238254999999995</v>
      </c>
      <c r="C3533">
        <f>VLOOKUP($A3533,DataAdjust!$A:$K,10,FALSE)</f>
        <v>63.668255000000002</v>
      </c>
      <c r="D3533">
        <f>VLOOKUP($A3533,DataAdjust!$A:$K,11,FALSE)</f>
        <v>63.158253000000002</v>
      </c>
      <c r="E3533">
        <f>VLOOKUP($A3533,DataAdjust!$A:$K,6,FALSE)</f>
        <v>63.618251999999998</v>
      </c>
      <c r="F3533">
        <f>VLOOKUP($A3533,DataAdjust!$A:$K,7,FALSE)</f>
        <v>28837200</v>
      </c>
      <c r="G3533">
        <f t="shared" ca="1" si="265"/>
        <v>62.312028183333396</v>
      </c>
      <c r="H3533">
        <f t="shared" ca="1" si="265"/>
        <v>63.477114749999998</v>
      </c>
      <c r="I3533">
        <f t="shared" ca="1" si="266"/>
        <v>1</v>
      </c>
      <c r="J3533">
        <f ca="1">IF(AND(I3532=0,I3533=1),B3534,IF(AND(I3533=1,I3532=1),J3532,0))</f>
        <v>62.211227999999998</v>
      </c>
      <c r="K3533">
        <f t="shared" ca="1" si="267"/>
        <v>0</v>
      </c>
      <c r="L3533">
        <f t="shared" ca="1" si="268"/>
        <v>0</v>
      </c>
      <c r="M3533">
        <f t="shared" ca="1" si="269"/>
        <v>34.024094214999948</v>
      </c>
    </row>
    <row r="3534" spans="1:13" x14ac:dyDescent="0.3">
      <c r="A3534" s="1">
        <v>41358</v>
      </c>
      <c r="B3534">
        <f>VLOOKUP($A3534,DataAdjust!$A:$K,9,FALSE)</f>
        <v>63.856396999999994</v>
      </c>
      <c r="C3534">
        <f>VLOOKUP($A3534,DataAdjust!$A:$K,10,FALSE)</f>
        <v>64.00639799999999</v>
      </c>
      <c r="D3534">
        <f>VLOOKUP($A3534,DataAdjust!$A:$K,11,FALSE)</f>
        <v>63.056401000000001</v>
      </c>
      <c r="E3534">
        <f>VLOOKUP($A3534,DataAdjust!$A:$K,6,FALSE)</f>
        <v>63.386395</v>
      </c>
      <c r="F3534">
        <f>VLOOKUP($A3534,DataAdjust!$A:$K,7,FALSE)</f>
        <v>24909800</v>
      </c>
      <c r="G3534">
        <f t="shared" ca="1" si="265"/>
        <v>62.373691366666733</v>
      </c>
      <c r="H3534">
        <f t="shared" ca="1" si="265"/>
        <v>63.461866499999999</v>
      </c>
      <c r="I3534">
        <f t="shared" ca="1" si="266"/>
        <v>1</v>
      </c>
      <c r="J3534">
        <f ca="1">IF(AND(I3533=0,I3534=1),B3535,IF(AND(I3534=1,I3533=1),J3533,0))</f>
        <v>62.211227999999998</v>
      </c>
      <c r="K3534">
        <f t="shared" ca="1" si="267"/>
        <v>0</v>
      </c>
      <c r="L3534">
        <f t="shared" ca="1" si="268"/>
        <v>0</v>
      </c>
      <c r="M3534">
        <f t="shared" ca="1" si="269"/>
        <v>34.024094214999948</v>
      </c>
    </row>
    <row r="3535" spans="1:13" x14ac:dyDescent="0.3">
      <c r="A3535" s="1">
        <v>41359</v>
      </c>
      <c r="B3535">
        <f>VLOOKUP($A3535,DataAdjust!$A:$K,9,FALSE)</f>
        <v>63.619579000000002</v>
      </c>
      <c r="C3535">
        <f>VLOOKUP($A3535,DataAdjust!$A:$K,10,FALSE)</f>
        <v>63.749583999999999</v>
      </c>
      <c r="D3535">
        <f>VLOOKUP($A3535,DataAdjust!$A:$K,11,FALSE)</f>
        <v>63.469577999999998</v>
      </c>
      <c r="E3535">
        <f>VLOOKUP($A3535,DataAdjust!$A:$K,6,FALSE)</f>
        <v>63.729579999999999</v>
      </c>
      <c r="F3535">
        <f>VLOOKUP($A3535,DataAdjust!$A:$K,7,FALSE)</f>
        <v>19725200</v>
      </c>
      <c r="G3535">
        <f t="shared" ca="1" si="265"/>
        <v>62.442616850000057</v>
      </c>
      <c r="H3535">
        <f t="shared" ca="1" si="265"/>
        <v>63.462911749999996</v>
      </c>
      <c r="I3535">
        <f t="shared" ca="1" si="266"/>
        <v>1</v>
      </c>
      <c r="J3535">
        <f ca="1">IF(AND(I3534=0,I3535=1),B3536,IF(AND(I3535=1,I3534=1),J3534,0))</f>
        <v>62.211227999999998</v>
      </c>
      <c r="K3535">
        <f t="shared" ca="1" si="267"/>
        <v>0</v>
      </c>
      <c r="L3535">
        <f t="shared" ca="1" si="268"/>
        <v>0</v>
      </c>
      <c r="M3535">
        <f t="shared" ca="1" si="269"/>
        <v>34.024094214999948</v>
      </c>
    </row>
    <row r="3536" spans="1:13" x14ac:dyDescent="0.3">
      <c r="A3536" s="1">
        <v>41360</v>
      </c>
      <c r="B3536">
        <f>VLOOKUP($A3536,DataAdjust!$A:$K,9,FALSE)</f>
        <v>63.253040999999996</v>
      </c>
      <c r="C3536">
        <f>VLOOKUP($A3536,DataAdjust!$A:$K,10,FALSE)</f>
        <v>63.863040999999996</v>
      </c>
      <c r="D3536">
        <f>VLOOKUP($A3536,DataAdjust!$A:$K,11,FALSE)</f>
        <v>63.153041999999999</v>
      </c>
      <c r="E3536">
        <f>VLOOKUP($A3536,DataAdjust!$A:$K,6,FALSE)</f>
        <v>63.813046</v>
      </c>
      <c r="F3536">
        <f>VLOOKUP($A3536,DataAdjust!$A:$K,7,FALSE)</f>
        <v>22539500</v>
      </c>
      <c r="G3536">
        <f t="shared" ca="1" si="265"/>
        <v>62.522495533333398</v>
      </c>
      <c r="H3536">
        <f t="shared" ca="1" si="265"/>
        <v>63.496533124999992</v>
      </c>
      <c r="I3536">
        <f t="shared" ca="1" si="266"/>
        <v>1</v>
      </c>
      <c r="J3536">
        <f ca="1">IF(AND(I3535=0,I3536=1),B3537,IF(AND(I3536=1,I3535=1),J3535,0))</f>
        <v>62.211227999999998</v>
      </c>
      <c r="K3536">
        <f t="shared" ca="1" si="267"/>
        <v>0</v>
      </c>
      <c r="L3536">
        <f t="shared" ca="1" si="268"/>
        <v>0</v>
      </c>
      <c r="M3536">
        <f t="shared" ca="1" si="269"/>
        <v>34.024094214999948</v>
      </c>
    </row>
    <row r="3537" spans="1:13" x14ac:dyDescent="0.3">
      <c r="A3537" s="1">
        <v>41361</v>
      </c>
      <c r="B3537">
        <f>VLOOKUP($A3537,DataAdjust!$A:$K,9,FALSE)</f>
        <v>63.800728000000007</v>
      </c>
      <c r="C3537">
        <f>VLOOKUP($A3537,DataAdjust!$A:$K,10,FALSE)</f>
        <v>64.060722999999996</v>
      </c>
      <c r="D3537">
        <f>VLOOKUP($A3537,DataAdjust!$A:$K,11,FALSE)</f>
        <v>63.640724000000006</v>
      </c>
      <c r="E3537">
        <f>VLOOKUP($A3537,DataAdjust!$A:$K,6,FALSE)</f>
        <v>63.970725999999999</v>
      </c>
      <c r="F3537">
        <f>VLOOKUP($A3537,DataAdjust!$A:$K,7,FALSE)</f>
        <v>23662800</v>
      </c>
      <c r="G3537">
        <f t="shared" ca="1" si="265"/>
        <v>62.584181350000065</v>
      </c>
      <c r="H3537">
        <f t="shared" ca="1" si="265"/>
        <v>63.567255249999995</v>
      </c>
      <c r="I3537">
        <f t="shared" ca="1" si="266"/>
        <v>1</v>
      </c>
      <c r="J3537">
        <f ca="1">IF(AND(I3536=0,I3537=1),B3538,IF(AND(I3537=1,I3536=1),J3536,0))</f>
        <v>62.211227999999998</v>
      </c>
      <c r="K3537">
        <f t="shared" ca="1" si="267"/>
        <v>0</v>
      </c>
      <c r="L3537">
        <f t="shared" ca="1" si="268"/>
        <v>0</v>
      </c>
      <c r="M3537">
        <f t="shared" ca="1" si="269"/>
        <v>34.024094214999948</v>
      </c>
    </row>
    <row r="3538" spans="1:13" x14ac:dyDescent="0.3">
      <c r="A3538" s="1">
        <v>41365</v>
      </c>
      <c r="B3538">
        <f>VLOOKUP($A3538,DataAdjust!$A:$K,9,FALSE)</f>
        <v>64.054783</v>
      </c>
      <c r="C3538">
        <f>VLOOKUP($A3538,DataAdjust!$A:$K,10,FALSE)</f>
        <v>64.124781999999996</v>
      </c>
      <c r="D3538">
        <f>VLOOKUP($A3538,DataAdjust!$A:$K,11,FALSE)</f>
        <v>63.34478399999999</v>
      </c>
      <c r="E3538">
        <f>VLOOKUP($A3538,DataAdjust!$A:$K,6,FALSE)</f>
        <v>63.534785999999997</v>
      </c>
      <c r="F3538">
        <f>VLOOKUP($A3538,DataAdjust!$A:$K,7,FALSE)</f>
        <v>28112800</v>
      </c>
      <c r="G3538">
        <f t="shared" ca="1" si="265"/>
        <v>62.606676233333381</v>
      </c>
      <c r="H3538">
        <f t="shared" ca="1" si="265"/>
        <v>63.598560499999998</v>
      </c>
      <c r="I3538">
        <f t="shared" ca="1" si="266"/>
        <v>1</v>
      </c>
      <c r="J3538">
        <f ca="1">IF(AND(I3537=0,I3538=1),B3539,IF(AND(I3538=1,I3537=1),J3537,0))</f>
        <v>62.211227999999998</v>
      </c>
      <c r="K3538">
        <f t="shared" ca="1" si="267"/>
        <v>0</v>
      </c>
      <c r="L3538">
        <f t="shared" ca="1" si="268"/>
        <v>0</v>
      </c>
      <c r="M3538">
        <f t="shared" ca="1" si="269"/>
        <v>34.024094214999948</v>
      </c>
    </row>
    <row r="3539" spans="1:13" x14ac:dyDescent="0.3">
      <c r="A3539" s="1">
        <v>41366</v>
      </c>
      <c r="B3539">
        <f>VLOOKUP($A3539,DataAdjust!$A:$K,9,FALSE)</f>
        <v>63.825645999999992</v>
      </c>
      <c r="C3539">
        <f>VLOOKUP($A3539,DataAdjust!$A:$K,10,FALSE)</f>
        <v>64.265641000000002</v>
      </c>
      <c r="D3539">
        <f>VLOOKUP($A3539,DataAdjust!$A:$K,11,FALSE)</f>
        <v>63.765641000000002</v>
      </c>
      <c r="E3539">
        <f>VLOOKUP($A3539,DataAdjust!$A:$K,6,FALSE)</f>
        <v>64.035645000000002</v>
      </c>
      <c r="F3539">
        <f>VLOOKUP($A3539,DataAdjust!$A:$K,7,FALSE)</f>
        <v>29431900</v>
      </c>
      <c r="G3539">
        <f t="shared" ca="1" si="265"/>
        <v>62.642916500000048</v>
      </c>
      <c r="H3539">
        <f t="shared" ca="1" si="265"/>
        <v>63.636818624999997</v>
      </c>
      <c r="I3539">
        <f t="shared" ca="1" si="266"/>
        <v>1</v>
      </c>
      <c r="J3539">
        <f ca="1">IF(AND(I3538=0,I3539=1),B3540,IF(AND(I3539=1,I3538=1),J3538,0))</f>
        <v>62.211227999999998</v>
      </c>
      <c r="K3539">
        <f t="shared" ca="1" si="267"/>
        <v>0</v>
      </c>
      <c r="L3539">
        <f t="shared" ca="1" si="268"/>
        <v>0</v>
      </c>
      <c r="M3539">
        <f t="shared" ca="1" si="269"/>
        <v>34.024094214999948</v>
      </c>
    </row>
    <row r="3540" spans="1:13" x14ac:dyDescent="0.3">
      <c r="A3540" s="1">
        <v>41367</v>
      </c>
      <c r="B3540">
        <f>VLOOKUP($A3540,DataAdjust!$A:$K,9,FALSE)</f>
        <v>64.121307000000002</v>
      </c>
      <c r="C3540">
        <f>VLOOKUP($A3540,DataAdjust!$A:$K,10,FALSE)</f>
        <v>64.221305000000001</v>
      </c>
      <c r="D3540">
        <f>VLOOKUP($A3540,DataAdjust!$A:$K,11,FALSE)</f>
        <v>63.281303000000001</v>
      </c>
      <c r="E3540">
        <f>VLOOKUP($A3540,DataAdjust!$A:$K,6,FALSE)</f>
        <v>63.451309000000002</v>
      </c>
      <c r="F3540">
        <f>VLOOKUP($A3540,DataAdjust!$A:$K,7,FALSE)</f>
        <v>35131200</v>
      </c>
      <c r="G3540">
        <f t="shared" ca="1" si="265"/>
        <v>62.672811066666711</v>
      </c>
      <c r="H3540">
        <f t="shared" ca="1" si="265"/>
        <v>63.692467375</v>
      </c>
      <c r="I3540">
        <f t="shared" ca="1" si="266"/>
        <v>1</v>
      </c>
      <c r="J3540">
        <f ca="1">IF(AND(I3539=0,I3540=1),B3541,IF(AND(I3540=1,I3539=1),J3539,0))</f>
        <v>62.211227999999998</v>
      </c>
      <c r="K3540">
        <f t="shared" ca="1" si="267"/>
        <v>0</v>
      </c>
      <c r="L3540">
        <f t="shared" ca="1" si="268"/>
        <v>0</v>
      </c>
      <c r="M3540">
        <f t="shared" ca="1" si="269"/>
        <v>34.024094214999948</v>
      </c>
    </row>
    <row r="3541" spans="1:13" x14ac:dyDescent="0.3">
      <c r="A3541" s="1">
        <v>41368</v>
      </c>
      <c r="B3541">
        <f>VLOOKUP($A3541,DataAdjust!$A:$K,9,FALSE)</f>
        <v>63.419864999999994</v>
      </c>
      <c r="C3541">
        <f>VLOOKUP($A3541,DataAdjust!$A:$K,10,FALSE)</f>
        <v>63.639865999999991</v>
      </c>
      <c r="D3541">
        <f>VLOOKUP($A3541,DataAdjust!$A:$K,11,FALSE)</f>
        <v>63.099865999999984</v>
      </c>
      <c r="E3541">
        <f>VLOOKUP($A3541,DataAdjust!$A:$K,6,FALSE)</f>
        <v>63.469867999999998</v>
      </c>
      <c r="F3541">
        <f>VLOOKUP($A3541,DataAdjust!$A:$K,7,FALSE)</f>
        <v>32287400</v>
      </c>
      <c r="G3541">
        <f t="shared" ca="1" si="265"/>
        <v>62.702706350000057</v>
      </c>
      <c r="H3541">
        <f t="shared" ca="1" si="265"/>
        <v>63.673919374999997</v>
      </c>
      <c r="I3541">
        <f t="shared" ca="1" si="266"/>
        <v>1</v>
      </c>
      <c r="J3541">
        <f ca="1">IF(AND(I3540=0,I3541=1),B3542,IF(AND(I3541=1,I3540=1),J3540,0))</f>
        <v>62.211227999999998</v>
      </c>
      <c r="K3541">
        <f t="shared" ca="1" si="267"/>
        <v>0</v>
      </c>
      <c r="L3541">
        <f t="shared" ca="1" si="268"/>
        <v>0</v>
      </c>
      <c r="M3541">
        <f t="shared" ca="1" si="269"/>
        <v>34.024094214999948</v>
      </c>
    </row>
    <row r="3542" spans="1:13" x14ac:dyDescent="0.3">
      <c r="A3542" s="1">
        <v>41369</v>
      </c>
      <c r="B3542">
        <f>VLOOKUP($A3542,DataAdjust!$A:$K,9,FALSE)</f>
        <v>62.431163000000005</v>
      </c>
      <c r="C3542">
        <f>VLOOKUP($A3542,DataAdjust!$A:$K,10,FALSE)</f>
        <v>63.041164000000002</v>
      </c>
      <c r="D3542">
        <f>VLOOKUP($A3542,DataAdjust!$A:$K,11,FALSE)</f>
        <v>62.271167000000013</v>
      </c>
      <c r="E3542">
        <f>VLOOKUP($A3542,DataAdjust!$A:$K,6,FALSE)</f>
        <v>62.941166000000003</v>
      </c>
      <c r="F3542">
        <f>VLOOKUP($A3542,DataAdjust!$A:$K,7,FALSE)</f>
        <v>55610800</v>
      </c>
      <c r="G3542">
        <f t="shared" ref="G3542:H3605" ca="1" si="270">AVERAGE(INDIRECT(ADDRESS(ROW()-G$2+1,5)&amp;":"&amp;ADDRESS(ROW(),5)))</f>
        <v>62.725794933333383</v>
      </c>
      <c r="H3542">
        <f t="shared" ca="1" si="270"/>
        <v>63.618265749999999</v>
      </c>
      <c r="I3542">
        <f t="shared" ref="I3542:I3605" ca="1" si="271">IF(H3542&gt;G3542,1,0)</f>
        <v>1</v>
      </c>
      <c r="J3542">
        <f ca="1">IF(AND(I3541=0,I3542=1),B3543,IF(AND(I3542=1,I3541=1),J3541,0))</f>
        <v>62.211227999999998</v>
      </c>
      <c r="K3542">
        <f t="shared" ref="K3542:K3605" ca="1" si="272">IF(AND(I3542=0,I3541=1),B3543,0)</f>
        <v>0</v>
      </c>
      <c r="L3542">
        <f t="shared" ref="L3542:L3605" ca="1" si="273">IF(K3542&lt;&gt;0,K3542-J3541-J3541*N$2,0)</f>
        <v>0</v>
      </c>
      <c r="M3542">
        <f t="shared" ref="M3542:M3605" ca="1" si="274">M3541+L3542</f>
        <v>34.024094214999948</v>
      </c>
    </row>
    <row r="3543" spans="1:13" x14ac:dyDescent="0.3">
      <c r="A3543" s="1">
        <v>41372</v>
      </c>
      <c r="B3543">
        <f>VLOOKUP($A3543,DataAdjust!$A:$K,9,FALSE)</f>
        <v>62.94510300000001</v>
      </c>
      <c r="C3543">
        <f>VLOOKUP($A3543,DataAdjust!$A:$K,10,FALSE)</f>
        <v>63.295102000000007</v>
      </c>
      <c r="D3543">
        <f>VLOOKUP($A3543,DataAdjust!$A:$K,11,FALSE)</f>
        <v>62.745106000000014</v>
      </c>
      <c r="E3543">
        <f>VLOOKUP($A3543,DataAdjust!$A:$K,6,FALSE)</f>
        <v>63.275105000000003</v>
      </c>
      <c r="F3543">
        <f>VLOOKUP($A3543,DataAdjust!$A:$K,7,FALSE)</f>
        <v>17891600</v>
      </c>
      <c r="G3543">
        <f t="shared" ca="1" si="270"/>
        <v>62.750593650000049</v>
      </c>
      <c r="H3543">
        <f t="shared" ca="1" si="270"/>
        <v>63.561456374999999</v>
      </c>
      <c r="I3543">
        <f t="shared" ca="1" si="271"/>
        <v>1</v>
      </c>
      <c r="J3543">
        <f ca="1">IF(AND(I3542=0,I3543=1),B3544,IF(AND(I3543=1,I3542=1),J3542,0))</f>
        <v>62.211227999999998</v>
      </c>
      <c r="K3543">
        <f t="shared" ca="1" si="272"/>
        <v>0</v>
      </c>
      <c r="L3543">
        <f t="shared" ca="1" si="273"/>
        <v>0</v>
      </c>
      <c r="M3543">
        <f t="shared" ca="1" si="274"/>
        <v>34.024094214999948</v>
      </c>
    </row>
    <row r="3544" spans="1:13" x14ac:dyDescent="0.3">
      <c r="A3544" s="1">
        <v>41373</v>
      </c>
      <c r="B3544">
        <f>VLOOKUP($A3544,DataAdjust!$A:$K,9,FALSE)</f>
        <v>63.421753999999993</v>
      </c>
      <c r="C3544">
        <f>VLOOKUP($A3544,DataAdjust!$A:$K,10,FALSE)</f>
        <v>63.981750999999988</v>
      </c>
      <c r="D3544">
        <f>VLOOKUP($A3544,DataAdjust!$A:$K,11,FALSE)</f>
        <v>63.111747999999992</v>
      </c>
      <c r="E3544">
        <f>VLOOKUP($A3544,DataAdjust!$A:$K,6,FALSE)</f>
        <v>63.701751999999999</v>
      </c>
      <c r="F3544">
        <f>VLOOKUP($A3544,DataAdjust!$A:$K,7,FALSE)</f>
        <v>30931400</v>
      </c>
      <c r="G3544">
        <f t="shared" ca="1" si="270"/>
        <v>62.776333833333382</v>
      </c>
      <c r="H3544">
        <f t="shared" ca="1" si="270"/>
        <v>63.547544625</v>
      </c>
      <c r="I3544">
        <f t="shared" ca="1" si="271"/>
        <v>1</v>
      </c>
      <c r="J3544">
        <f ca="1">IF(AND(I3543=0,I3544=1),B3545,IF(AND(I3544=1,I3543=1),J3543,0))</f>
        <v>62.211227999999998</v>
      </c>
      <c r="K3544">
        <f t="shared" ca="1" si="272"/>
        <v>0</v>
      </c>
      <c r="L3544">
        <f t="shared" ca="1" si="273"/>
        <v>0</v>
      </c>
      <c r="M3544">
        <f t="shared" ca="1" si="274"/>
        <v>34.024094214999948</v>
      </c>
    </row>
    <row r="3545" spans="1:13" x14ac:dyDescent="0.3">
      <c r="A3545" s="1">
        <v>41374</v>
      </c>
      <c r="B3545">
        <f>VLOOKUP($A3545,DataAdjust!$A:$K,9,FALSE)</f>
        <v>63.844611999999998</v>
      </c>
      <c r="C3545">
        <f>VLOOKUP($A3545,DataAdjust!$A:$K,10,FALSE)</f>
        <v>65.094611999999998</v>
      </c>
      <c r="D3545">
        <f>VLOOKUP($A3545,DataAdjust!$A:$K,11,FALSE)</f>
        <v>63.804610999999994</v>
      </c>
      <c r="E3545">
        <f>VLOOKUP($A3545,DataAdjust!$A:$K,6,FALSE)</f>
        <v>64.944610999999995</v>
      </c>
      <c r="F3545">
        <f>VLOOKUP($A3545,DataAdjust!$A:$K,7,FALSE)</f>
        <v>55271300</v>
      </c>
      <c r="G3545">
        <f t="shared" ca="1" si="270"/>
        <v>62.821400166666713</v>
      </c>
      <c r="H3545">
        <f t="shared" ca="1" si="270"/>
        <v>63.66928025</v>
      </c>
      <c r="I3545">
        <f t="shared" ca="1" si="271"/>
        <v>1</v>
      </c>
      <c r="J3545">
        <f ca="1">IF(AND(I3544=0,I3545=1),B3546,IF(AND(I3545=1,I3544=1),J3544,0))</f>
        <v>62.211227999999998</v>
      </c>
      <c r="K3545">
        <f t="shared" ca="1" si="272"/>
        <v>0</v>
      </c>
      <c r="L3545">
        <f t="shared" ca="1" si="273"/>
        <v>0</v>
      </c>
      <c r="M3545">
        <f t="shared" ca="1" si="274"/>
        <v>34.024094214999948</v>
      </c>
    </row>
    <row r="3546" spans="1:13" x14ac:dyDescent="0.3">
      <c r="A3546" s="1">
        <v>41375</v>
      </c>
      <c r="B3546">
        <f>VLOOKUP($A3546,DataAdjust!$A:$K,9,FALSE)</f>
        <v>64.776770999999997</v>
      </c>
      <c r="C3546">
        <f>VLOOKUP($A3546,DataAdjust!$A:$K,10,FALSE)</f>
        <v>65.076774999999998</v>
      </c>
      <c r="D3546">
        <f>VLOOKUP($A3546,DataAdjust!$A:$K,11,FALSE)</f>
        <v>64.696770000000001</v>
      </c>
      <c r="E3546">
        <f>VLOOKUP($A3546,DataAdjust!$A:$K,6,FALSE)</f>
        <v>64.916770999999997</v>
      </c>
      <c r="F3546">
        <f>VLOOKUP($A3546,DataAdjust!$A:$K,7,FALSE)</f>
        <v>37233600</v>
      </c>
      <c r="G3546">
        <f t="shared" ca="1" si="270"/>
        <v>62.870629533333386</v>
      </c>
      <c r="H3546">
        <f t="shared" ca="1" si="270"/>
        <v>63.842028374999998</v>
      </c>
      <c r="I3546">
        <f t="shared" ca="1" si="271"/>
        <v>1</v>
      </c>
      <c r="J3546">
        <f ca="1">IF(AND(I3545=0,I3546=1),B3547,IF(AND(I3546=1,I3545=1),J3545,0))</f>
        <v>62.211227999999998</v>
      </c>
      <c r="K3546">
        <f t="shared" ca="1" si="272"/>
        <v>0</v>
      </c>
      <c r="L3546">
        <f t="shared" ca="1" si="273"/>
        <v>0</v>
      </c>
      <c r="M3546">
        <f t="shared" ca="1" si="274"/>
        <v>34.024094214999948</v>
      </c>
    </row>
    <row r="3547" spans="1:13" x14ac:dyDescent="0.3">
      <c r="A3547" s="1">
        <v>41376</v>
      </c>
      <c r="B3547">
        <f>VLOOKUP($A3547,DataAdjust!$A:$K,9,FALSE)</f>
        <v>64.750427999999985</v>
      </c>
      <c r="C3547">
        <f>VLOOKUP($A3547,DataAdjust!$A:$K,10,FALSE)</f>
        <v>64.920425999999992</v>
      </c>
      <c r="D3547">
        <f>VLOOKUP($A3547,DataAdjust!$A:$K,11,FALSE)</f>
        <v>64.340431999999993</v>
      </c>
      <c r="E3547">
        <f>VLOOKUP($A3547,DataAdjust!$A:$K,6,FALSE)</f>
        <v>64.870429999999999</v>
      </c>
      <c r="F3547">
        <f>VLOOKUP($A3547,DataAdjust!$A:$K,7,FALSE)</f>
        <v>32783700</v>
      </c>
      <c r="G3547">
        <f t="shared" ca="1" si="270"/>
        <v>62.924176116666708</v>
      </c>
      <c r="H3547">
        <f t="shared" ca="1" si="270"/>
        <v>63.9463765</v>
      </c>
      <c r="I3547">
        <f t="shared" ca="1" si="271"/>
        <v>1</v>
      </c>
      <c r="J3547">
        <f ca="1">IF(AND(I3546=0,I3547=1),B3548,IF(AND(I3547=1,I3546=1),J3546,0))</f>
        <v>62.211227999999998</v>
      </c>
      <c r="K3547">
        <f t="shared" ca="1" si="272"/>
        <v>0</v>
      </c>
      <c r="L3547">
        <f t="shared" ca="1" si="273"/>
        <v>0</v>
      </c>
      <c r="M3547">
        <f t="shared" ca="1" si="274"/>
        <v>34.024094214999948</v>
      </c>
    </row>
    <row r="3548" spans="1:13" x14ac:dyDescent="0.3">
      <c r="A3548" s="1">
        <v>41379</v>
      </c>
      <c r="B3548">
        <f>VLOOKUP($A3548,DataAdjust!$A:$K,9,FALSE)</f>
        <v>64.710441000000017</v>
      </c>
      <c r="C3548">
        <f>VLOOKUP($A3548,DataAdjust!$A:$K,10,FALSE)</f>
        <v>64.820442000000014</v>
      </c>
      <c r="D3548">
        <f>VLOOKUP($A3548,DataAdjust!$A:$K,11,FALSE)</f>
        <v>63.510444000000007</v>
      </c>
      <c r="E3548">
        <f>VLOOKUP($A3548,DataAdjust!$A:$K,6,FALSE)</f>
        <v>63.590439000000003</v>
      </c>
      <c r="F3548">
        <f>VLOOKUP($A3548,DataAdjust!$A:$K,7,FALSE)</f>
        <v>48795800</v>
      </c>
      <c r="G3548">
        <f t="shared" ca="1" si="270"/>
        <v>62.952225150000046</v>
      </c>
      <c r="H3548">
        <f t="shared" ca="1" si="270"/>
        <v>63.963767749999995</v>
      </c>
      <c r="I3548">
        <f t="shared" ca="1" si="271"/>
        <v>1</v>
      </c>
      <c r="J3548">
        <f ca="1">IF(AND(I3547=0,I3548=1),B3549,IF(AND(I3548=1,I3547=1),J3547,0))</f>
        <v>62.211227999999998</v>
      </c>
      <c r="K3548">
        <f t="shared" ca="1" si="272"/>
        <v>0</v>
      </c>
      <c r="L3548">
        <f t="shared" ca="1" si="273"/>
        <v>0</v>
      </c>
      <c r="M3548">
        <f t="shared" ca="1" si="274"/>
        <v>34.024094214999948</v>
      </c>
    </row>
    <row r="3549" spans="1:13" x14ac:dyDescent="0.3">
      <c r="A3549" s="1">
        <v>41380</v>
      </c>
      <c r="B3549">
        <f>VLOOKUP($A3549,DataAdjust!$A:$K,9,FALSE)</f>
        <v>63.914474999999996</v>
      </c>
      <c r="C3549">
        <f>VLOOKUP($A3549,DataAdjust!$A:$K,10,FALSE)</f>
        <v>64.514481000000004</v>
      </c>
      <c r="D3549">
        <f>VLOOKUP($A3549,DataAdjust!$A:$K,11,FALSE)</f>
        <v>63.774475999999993</v>
      </c>
      <c r="E3549">
        <f>VLOOKUP($A3549,DataAdjust!$A:$K,6,FALSE)</f>
        <v>64.434478999999996</v>
      </c>
      <c r="F3549">
        <f>VLOOKUP($A3549,DataAdjust!$A:$K,7,FALSE)</f>
        <v>27682600</v>
      </c>
      <c r="G3549">
        <f t="shared" ca="1" si="270"/>
        <v>62.98940631666671</v>
      </c>
      <c r="H3549">
        <f t="shared" ca="1" si="270"/>
        <v>64.084344125000001</v>
      </c>
      <c r="I3549">
        <f t="shared" ca="1" si="271"/>
        <v>1</v>
      </c>
      <c r="J3549">
        <f ca="1">IF(AND(I3548=0,I3549=1),B3550,IF(AND(I3549=1,I3548=1),J3548,0))</f>
        <v>62.211227999999998</v>
      </c>
      <c r="K3549">
        <f t="shared" ca="1" si="272"/>
        <v>0</v>
      </c>
      <c r="L3549">
        <f t="shared" ca="1" si="273"/>
        <v>0</v>
      </c>
      <c r="M3549">
        <f t="shared" ca="1" si="274"/>
        <v>34.024094214999948</v>
      </c>
    </row>
    <row r="3550" spans="1:13" x14ac:dyDescent="0.3">
      <c r="A3550" s="1">
        <v>41381</v>
      </c>
      <c r="B3550">
        <f>VLOOKUP($A3550,DataAdjust!$A:$K,9,FALSE)</f>
        <v>63.933067000000001</v>
      </c>
      <c r="C3550">
        <f>VLOOKUP($A3550,DataAdjust!$A:$K,10,FALSE)</f>
        <v>63.953063000000007</v>
      </c>
      <c r="D3550">
        <f>VLOOKUP($A3550,DataAdjust!$A:$K,11,FALSE)</f>
        <v>62.773063</v>
      </c>
      <c r="E3550">
        <f>VLOOKUP($A3550,DataAdjust!$A:$K,6,FALSE)</f>
        <v>63.173065000000001</v>
      </c>
      <c r="F3550">
        <f>VLOOKUP($A3550,DataAdjust!$A:$K,7,FALSE)</f>
        <v>60204800</v>
      </c>
      <c r="G3550">
        <f t="shared" ca="1" si="270"/>
        <v>63.007877400000034</v>
      </c>
      <c r="H3550">
        <f t="shared" ca="1" si="270"/>
        <v>64.113331500000001</v>
      </c>
      <c r="I3550">
        <f t="shared" ca="1" si="271"/>
        <v>1</v>
      </c>
      <c r="J3550">
        <f ca="1">IF(AND(I3549=0,I3550=1),B3551,IF(AND(I3550=1,I3549=1),J3549,0))</f>
        <v>62.211227999999998</v>
      </c>
      <c r="K3550">
        <f t="shared" ca="1" si="272"/>
        <v>0</v>
      </c>
      <c r="L3550">
        <f t="shared" ca="1" si="273"/>
        <v>0</v>
      </c>
      <c r="M3550">
        <f t="shared" ca="1" si="274"/>
        <v>34.024094214999948</v>
      </c>
    </row>
    <row r="3551" spans="1:13" x14ac:dyDescent="0.3">
      <c r="A3551" s="1">
        <v>41382</v>
      </c>
      <c r="B3551">
        <f>VLOOKUP($A3551,DataAdjust!$A:$K,9,FALSE)</f>
        <v>63.421199999999999</v>
      </c>
      <c r="C3551">
        <f>VLOOKUP($A3551,DataAdjust!$A:$K,10,FALSE)</f>
        <v>63.461200999999988</v>
      </c>
      <c r="D3551">
        <f>VLOOKUP($A3551,DataAdjust!$A:$K,11,FALSE)</f>
        <v>62.011195999999998</v>
      </c>
      <c r="E3551">
        <f>VLOOKUP($A3551,DataAdjust!$A:$K,6,FALSE)</f>
        <v>62.301197000000002</v>
      </c>
      <c r="F3551">
        <f>VLOOKUP($A3551,DataAdjust!$A:$K,7,FALSE)</f>
        <v>56798200</v>
      </c>
      <c r="G3551">
        <f t="shared" ca="1" si="270"/>
        <v>63.010120633333358</v>
      </c>
      <c r="H3551">
        <f t="shared" ca="1" si="270"/>
        <v>63.991593000000002</v>
      </c>
      <c r="I3551">
        <f t="shared" ca="1" si="271"/>
        <v>1</v>
      </c>
      <c r="J3551">
        <f ca="1">IF(AND(I3550=0,I3551=1),B3552,IF(AND(I3551=1,I3550=1),J3550,0))</f>
        <v>62.211227999999998</v>
      </c>
      <c r="K3551">
        <f t="shared" ca="1" si="272"/>
        <v>0</v>
      </c>
      <c r="L3551">
        <f t="shared" ca="1" si="273"/>
        <v>0</v>
      </c>
      <c r="M3551">
        <f t="shared" ca="1" si="274"/>
        <v>34.024094214999948</v>
      </c>
    </row>
    <row r="3552" spans="1:13" x14ac:dyDescent="0.3">
      <c r="A3552" s="1">
        <v>41383</v>
      </c>
      <c r="B3552">
        <f>VLOOKUP($A3552,DataAdjust!$A:$K,9,FALSE)</f>
        <v>62.364498000000005</v>
      </c>
      <c r="C3552">
        <f>VLOOKUP($A3552,DataAdjust!$A:$K,10,FALSE)</f>
        <v>63.294497999999997</v>
      </c>
      <c r="D3552">
        <f>VLOOKUP($A3552,DataAdjust!$A:$K,11,FALSE)</f>
        <v>62.264491999999997</v>
      </c>
      <c r="E3552">
        <f>VLOOKUP($A3552,DataAdjust!$A:$K,6,FALSE)</f>
        <v>63.154491</v>
      </c>
      <c r="F3552">
        <f>VLOOKUP($A3552,DataAdjust!$A:$K,7,FALSE)</f>
        <v>43062800</v>
      </c>
      <c r="G3552">
        <f t="shared" ca="1" si="270"/>
        <v>63.020262066666696</v>
      </c>
      <c r="H3552">
        <f t="shared" ca="1" si="270"/>
        <v>63.923185375000003</v>
      </c>
      <c r="I3552">
        <f t="shared" ca="1" si="271"/>
        <v>1</v>
      </c>
      <c r="J3552">
        <f ca="1">IF(AND(I3551=0,I3552=1),B3553,IF(AND(I3552=1,I3551=1),J3551,0))</f>
        <v>62.211227999999998</v>
      </c>
      <c r="K3552">
        <f t="shared" ca="1" si="272"/>
        <v>0</v>
      </c>
      <c r="L3552">
        <f t="shared" ca="1" si="273"/>
        <v>0</v>
      </c>
      <c r="M3552">
        <f t="shared" ca="1" si="274"/>
        <v>34.024094214999948</v>
      </c>
    </row>
    <row r="3553" spans="1:13" x14ac:dyDescent="0.3">
      <c r="A3553" s="1">
        <v>41386</v>
      </c>
      <c r="B3553">
        <f>VLOOKUP($A3553,DataAdjust!$A:$K,9,FALSE)</f>
        <v>63.343772999999992</v>
      </c>
      <c r="C3553">
        <f>VLOOKUP($A3553,DataAdjust!$A:$K,10,FALSE)</f>
        <v>64.053772000000009</v>
      </c>
      <c r="D3553">
        <f>VLOOKUP($A3553,DataAdjust!$A:$K,11,FALSE)</f>
        <v>63.093772999999992</v>
      </c>
      <c r="E3553">
        <f>VLOOKUP($A3553,DataAdjust!$A:$K,6,FALSE)</f>
        <v>63.803772000000002</v>
      </c>
      <c r="F3553">
        <f>VLOOKUP($A3553,DataAdjust!$A:$K,7,FALSE)</f>
        <v>34412100</v>
      </c>
      <c r="G3553">
        <f t="shared" ca="1" si="270"/>
        <v>63.055568366666684</v>
      </c>
      <c r="H3553">
        <f t="shared" ca="1" si="270"/>
        <v>63.780580499999999</v>
      </c>
      <c r="I3553">
        <f t="shared" ca="1" si="271"/>
        <v>1</v>
      </c>
      <c r="J3553">
        <f ca="1">IF(AND(I3552=0,I3553=1),B3554,IF(AND(I3553=1,I3552=1),J3552,0))</f>
        <v>62.211227999999998</v>
      </c>
      <c r="K3553">
        <f t="shared" ca="1" si="272"/>
        <v>0</v>
      </c>
      <c r="L3553">
        <f t="shared" ca="1" si="273"/>
        <v>0</v>
      </c>
      <c r="M3553">
        <f t="shared" ca="1" si="274"/>
        <v>34.024094214999948</v>
      </c>
    </row>
    <row r="3554" spans="1:13" x14ac:dyDescent="0.3">
      <c r="A3554" s="1">
        <v>41387</v>
      </c>
      <c r="B3554">
        <f>VLOOKUP($A3554,DataAdjust!$A:$K,9,FALSE)</f>
        <v>64.145927000000015</v>
      </c>
      <c r="C3554">
        <f>VLOOKUP($A3554,DataAdjust!$A:$K,10,FALSE)</f>
        <v>64.665924000000004</v>
      </c>
      <c r="D3554">
        <f>VLOOKUP($A3554,DataAdjust!$A:$K,11,FALSE)</f>
        <v>63.785927000000001</v>
      </c>
      <c r="E3554">
        <f>VLOOKUP($A3554,DataAdjust!$A:$K,6,FALSE)</f>
        <v>64.415924000000004</v>
      </c>
      <c r="F3554">
        <f>VLOOKUP($A3554,DataAdjust!$A:$K,7,FALSE)</f>
        <v>53078300</v>
      </c>
      <c r="G3554">
        <f t="shared" ca="1" si="270"/>
        <v>63.095833450000015</v>
      </c>
      <c r="H3554">
        <f t="shared" ca="1" si="270"/>
        <v>63.717974625000004</v>
      </c>
      <c r="I3554">
        <f t="shared" ca="1" si="271"/>
        <v>1</v>
      </c>
      <c r="J3554">
        <f ca="1">IF(AND(I3553=0,I3554=1),B3555,IF(AND(I3554=1,I3553=1),J3553,0))</f>
        <v>62.211227999999998</v>
      </c>
      <c r="K3554">
        <f t="shared" ca="1" si="272"/>
        <v>0</v>
      </c>
      <c r="L3554">
        <f t="shared" ca="1" si="273"/>
        <v>0</v>
      </c>
      <c r="M3554">
        <f t="shared" ca="1" si="274"/>
        <v>34.024094214999948</v>
      </c>
    </row>
    <row r="3555" spans="1:13" x14ac:dyDescent="0.3">
      <c r="A3555" s="1">
        <v>41388</v>
      </c>
      <c r="B3555">
        <f>VLOOKUP($A3555,DataAdjust!$A:$K,9,FALSE)</f>
        <v>64.248108000000002</v>
      </c>
      <c r="C3555">
        <f>VLOOKUP($A3555,DataAdjust!$A:$K,10,FALSE)</f>
        <v>64.638107000000005</v>
      </c>
      <c r="D3555">
        <f>VLOOKUP($A3555,DataAdjust!$A:$K,11,FALSE)</f>
        <v>64.088111999999995</v>
      </c>
      <c r="E3555">
        <f>VLOOKUP($A3555,DataAdjust!$A:$K,6,FALSE)</f>
        <v>64.388107000000005</v>
      </c>
      <c r="F3555">
        <f>VLOOKUP($A3555,DataAdjust!$A:$K,7,FALSE)</f>
        <v>44500700</v>
      </c>
      <c r="G3555">
        <f t="shared" ca="1" si="270"/>
        <v>63.133321500000029</v>
      </c>
      <c r="H3555">
        <f t="shared" ca="1" si="270"/>
        <v>63.657684250000003</v>
      </c>
      <c r="I3555">
        <f t="shared" ca="1" si="271"/>
        <v>1</v>
      </c>
      <c r="J3555">
        <f ca="1">IF(AND(I3554=0,I3555=1),B3556,IF(AND(I3555=1,I3554=1),J3554,0))</f>
        <v>62.211227999999998</v>
      </c>
      <c r="K3555">
        <f t="shared" ca="1" si="272"/>
        <v>0</v>
      </c>
      <c r="L3555">
        <f t="shared" ca="1" si="273"/>
        <v>0</v>
      </c>
      <c r="M3555">
        <f t="shared" ca="1" si="274"/>
        <v>34.024094214999948</v>
      </c>
    </row>
    <row r="3556" spans="1:13" x14ac:dyDescent="0.3">
      <c r="A3556" s="1">
        <v>41389</v>
      </c>
      <c r="B3556">
        <f>VLOOKUP($A3556,DataAdjust!$A:$K,9,FALSE)</f>
        <v>64.541266999999991</v>
      </c>
      <c r="C3556">
        <f>VLOOKUP($A3556,DataAdjust!$A:$K,10,FALSE)</f>
        <v>64.991271999999995</v>
      </c>
      <c r="D3556">
        <f>VLOOKUP($A3556,DataAdjust!$A:$K,11,FALSE)</f>
        <v>64.531264999999991</v>
      </c>
      <c r="E3556">
        <f>VLOOKUP($A3556,DataAdjust!$A:$K,6,FALSE)</f>
        <v>64.731269999999995</v>
      </c>
      <c r="F3556">
        <f>VLOOKUP($A3556,DataAdjust!$A:$K,7,FALSE)</f>
        <v>26437100</v>
      </c>
      <c r="G3556">
        <f t="shared" ca="1" si="270"/>
        <v>63.17637423333337</v>
      </c>
      <c r="H3556">
        <f t="shared" ca="1" si="270"/>
        <v>63.800288125000002</v>
      </c>
      <c r="I3556">
        <f t="shared" ca="1" si="271"/>
        <v>1</v>
      </c>
      <c r="J3556">
        <f ca="1">IF(AND(I3555=0,I3556=1),B3557,IF(AND(I3556=1,I3555=1),J3555,0))</f>
        <v>62.211227999999998</v>
      </c>
      <c r="K3556">
        <f t="shared" ca="1" si="272"/>
        <v>0</v>
      </c>
      <c r="L3556">
        <f t="shared" ca="1" si="273"/>
        <v>0</v>
      </c>
      <c r="M3556">
        <f t="shared" ca="1" si="274"/>
        <v>34.024094214999948</v>
      </c>
    </row>
    <row r="3557" spans="1:13" x14ac:dyDescent="0.3">
      <c r="A3557" s="1">
        <v>41390</v>
      </c>
      <c r="B3557">
        <f>VLOOKUP($A3557,DataAdjust!$A:$K,9,FALSE)</f>
        <v>64.577269999999999</v>
      </c>
      <c r="C3557">
        <f>VLOOKUP($A3557,DataAdjust!$A:$K,10,FALSE)</f>
        <v>64.727264000000005</v>
      </c>
      <c r="D3557">
        <f>VLOOKUP($A3557,DataAdjust!$A:$K,11,FALSE)</f>
        <v>64.227264000000005</v>
      </c>
      <c r="E3557">
        <f>VLOOKUP($A3557,DataAdjust!$A:$K,6,FALSE)</f>
        <v>64.527266999999995</v>
      </c>
      <c r="F3557">
        <f>VLOOKUP($A3557,DataAdjust!$A:$K,7,FALSE)</f>
        <v>24079800</v>
      </c>
      <c r="G3557">
        <f t="shared" ca="1" si="270"/>
        <v>63.218186233333356</v>
      </c>
      <c r="H3557">
        <f t="shared" ca="1" si="270"/>
        <v>63.811886625</v>
      </c>
      <c r="I3557">
        <f t="shared" ca="1" si="271"/>
        <v>1</v>
      </c>
      <c r="J3557">
        <f ca="1">IF(AND(I3556=0,I3557=1),B3558,IF(AND(I3557=1,I3556=1),J3556,0))</f>
        <v>62.211227999999998</v>
      </c>
      <c r="K3557">
        <f t="shared" ca="1" si="272"/>
        <v>0</v>
      </c>
      <c r="L3557">
        <f t="shared" ca="1" si="273"/>
        <v>0</v>
      </c>
      <c r="M3557">
        <f t="shared" ca="1" si="274"/>
        <v>34.024094214999948</v>
      </c>
    </row>
    <row r="3558" spans="1:13" x14ac:dyDescent="0.3">
      <c r="A3558" s="1">
        <v>41393</v>
      </c>
      <c r="B3558">
        <f>VLOOKUP($A3558,DataAdjust!$A:$K,9,FALSE)</f>
        <v>64.70083600000001</v>
      </c>
      <c r="C3558">
        <f>VLOOKUP($A3558,DataAdjust!$A:$K,10,FALSE)</f>
        <v>65.390838000000002</v>
      </c>
      <c r="D3558">
        <f>VLOOKUP($A3558,DataAdjust!$A:$K,11,FALSE)</f>
        <v>64.670837000000006</v>
      </c>
      <c r="E3558">
        <f>VLOOKUP($A3558,DataAdjust!$A:$K,6,FALSE)</f>
        <v>65.120834000000002</v>
      </c>
      <c r="F3558">
        <f>VLOOKUP($A3558,DataAdjust!$A:$K,7,FALSE)</f>
        <v>31664000</v>
      </c>
      <c r="G3558">
        <f t="shared" ca="1" si="270"/>
        <v>63.272204433333357</v>
      </c>
      <c r="H3558">
        <f t="shared" ca="1" si="270"/>
        <v>64.055357749999999</v>
      </c>
      <c r="I3558">
        <f t="shared" ca="1" si="271"/>
        <v>1</v>
      </c>
      <c r="J3558">
        <f ca="1">IF(AND(I3557=0,I3558=1),B3559,IF(AND(I3558=1,I3557=1),J3557,0))</f>
        <v>62.211227999999998</v>
      </c>
      <c r="K3558">
        <f t="shared" ca="1" si="272"/>
        <v>0</v>
      </c>
      <c r="L3558">
        <f t="shared" ca="1" si="273"/>
        <v>0</v>
      </c>
      <c r="M3558">
        <f t="shared" ca="1" si="274"/>
        <v>34.024094214999948</v>
      </c>
    </row>
    <row r="3559" spans="1:13" x14ac:dyDescent="0.3">
      <c r="A3559" s="1">
        <v>41394</v>
      </c>
      <c r="B3559">
        <f>VLOOKUP($A3559,DataAdjust!$A:$K,9,FALSE)</f>
        <v>65.173882000000006</v>
      </c>
      <c r="C3559">
        <f>VLOOKUP($A3559,DataAdjust!$A:$K,10,FALSE)</f>
        <v>65.603881999999999</v>
      </c>
      <c r="D3559">
        <f>VLOOKUP($A3559,DataAdjust!$A:$K,11,FALSE)</f>
        <v>64.913880000000006</v>
      </c>
      <c r="E3559">
        <f>VLOOKUP($A3559,DataAdjust!$A:$K,6,FALSE)</f>
        <v>65.593879999999999</v>
      </c>
      <c r="F3559">
        <f>VLOOKUP($A3559,DataAdjust!$A:$K,7,FALSE)</f>
        <v>30135800</v>
      </c>
      <c r="G3559">
        <f t="shared" ca="1" si="270"/>
        <v>63.321923100000014</v>
      </c>
      <c r="H3559">
        <f t="shared" ca="1" si="270"/>
        <v>64.466943125</v>
      </c>
      <c r="I3559">
        <f t="shared" ca="1" si="271"/>
        <v>1</v>
      </c>
      <c r="J3559">
        <f ca="1">IF(AND(I3558=0,I3559=1),B3560,IF(AND(I3559=1,I3558=1),J3558,0))</f>
        <v>62.211227999999998</v>
      </c>
      <c r="K3559">
        <f t="shared" ca="1" si="272"/>
        <v>0</v>
      </c>
      <c r="L3559">
        <f t="shared" ca="1" si="273"/>
        <v>0</v>
      </c>
      <c r="M3559">
        <f t="shared" ca="1" si="274"/>
        <v>34.024094214999948</v>
      </c>
    </row>
    <row r="3560" spans="1:13" x14ac:dyDescent="0.3">
      <c r="A3560" s="1">
        <v>41395</v>
      </c>
      <c r="B3560">
        <f>VLOOKUP($A3560,DataAdjust!$A:$K,9,FALSE)</f>
        <v>65.637794999999997</v>
      </c>
      <c r="C3560">
        <f>VLOOKUP($A3560,DataAdjust!$A:$K,10,FALSE)</f>
        <v>65.747794999999996</v>
      </c>
      <c r="D3560">
        <f>VLOOKUP($A3560,DataAdjust!$A:$K,11,FALSE)</f>
        <v>65.147796999999997</v>
      </c>
      <c r="E3560">
        <f>VLOOKUP($A3560,DataAdjust!$A:$K,6,FALSE)</f>
        <v>65.287796</v>
      </c>
      <c r="F3560">
        <f>VLOOKUP($A3560,DataAdjust!$A:$K,7,FALSE)</f>
        <v>28537200</v>
      </c>
      <c r="G3560">
        <f t="shared" ca="1" si="270"/>
        <v>63.384739400000008</v>
      </c>
      <c r="H3560">
        <f t="shared" ca="1" si="270"/>
        <v>64.733606249999994</v>
      </c>
      <c r="I3560">
        <f t="shared" ca="1" si="271"/>
        <v>1</v>
      </c>
      <c r="J3560">
        <f ca="1">IF(AND(I3559=0,I3560=1),B3561,IF(AND(I3560=1,I3559=1),J3559,0))</f>
        <v>62.211227999999998</v>
      </c>
      <c r="K3560">
        <f t="shared" ca="1" si="272"/>
        <v>0</v>
      </c>
      <c r="L3560">
        <f t="shared" ca="1" si="273"/>
        <v>0</v>
      </c>
      <c r="M3560">
        <f t="shared" ca="1" si="274"/>
        <v>34.024094214999948</v>
      </c>
    </row>
    <row r="3561" spans="1:13" x14ac:dyDescent="0.3">
      <c r="A3561" s="1">
        <v>41396</v>
      </c>
      <c r="B3561">
        <f>VLOOKUP($A3561,DataAdjust!$A:$K,9,FALSE)</f>
        <v>65.343268999999992</v>
      </c>
      <c r="C3561">
        <f>VLOOKUP($A3561,DataAdjust!$A:$K,10,FALSE)</f>
        <v>66.263266999999999</v>
      </c>
      <c r="D3561">
        <f>VLOOKUP($A3561,DataAdjust!$A:$K,11,FALSE)</f>
        <v>65.283263999999988</v>
      </c>
      <c r="E3561">
        <f>VLOOKUP($A3561,DataAdjust!$A:$K,6,FALSE)</f>
        <v>66.113265999999996</v>
      </c>
      <c r="F3561">
        <f>VLOOKUP($A3561,DataAdjust!$A:$K,7,FALSE)</f>
        <v>31744200</v>
      </c>
      <c r="G3561">
        <f t="shared" ca="1" si="270"/>
        <v>63.446199066666672</v>
      </c>
      <c r="H3561">
        <f t="shared" ca="1" si="270"/>
        <v>65.022293000000005</v>
      </c>
      <c r="I3561">
        <f t="shared" ca="1" si="271"/>
        <v>1</v>
      </c>
      <c r="J3561">
        <f ca="1">IF(AND(I3560=0,I3561=1),B3562,IF(AND(I3561=1,I3560=1),J3560,0))</f>
        <v>62.211227999999998</v>
      </c>
      <c r="K3561">
        <f t="shared" ca="1" si="272"/>
        <v>0</v>
      </c>
      <c r="L3561">
        <f t="shared" ca="1" si="273"/>
        <v>0</v>
      </c>
      <c r="M3561">
        <f t="shared" ca="1" si="274"/>
        <v>34.024094214999948</v>
      </c>
    </row>
    <row r="3562" spans="1:13" x14ac:dyDescent="0.3">
      <c r="A3562" s="1">
        <v>41397</v>
      </c>
      <c r="B3562">
        <f>VLOOKUP($A3562,DataAdjust!$A:$K,9,FALSE)</f>
        <v>66.742378000000002</v>
      </c>
      <c r="C3562">
        <f>VLOOKUP($A3562,DataAdjust!$A:$K,10,FALSE)</f>
        <v>67.112373000000005</v>
      </c>
      <c r="D3562">
        <f>VLOOKUP($A3562,DataAdjust!$A:$K,11,FALSE)</f>
        <v>66.682381000000007</v>
      </c>
      <c r="E3562">
        <f>VLOOKUP($A3562,DataAdjust!$A:$K,6,FALSE)</f>
        <v>66.892380000000003</v>
      </c>
      <c r="F3562">
        <f>VLOOKUP($A3562,DataAdjust!$A:$K,7,FALSE)</f>
        <v>34061700</v>
      </c>
      <c r="G3562">
        <f t="shared" ca="1" si="270"/>
        <v>63.524036816666666</v>
      </c>
      <c r="H3562">
        <f t="shared" ca="1" si="270"/>
        <v>65.331850000000003</v>
      </c>
      <c r="I3562">
        <f t="shared" ca="1" si="271"/>
        <v>1</v>
      </c>
      <c r="J3562">
        <f ca="1">IF(AND(I3561=0,I3562=1),B3563,IF(AND(I3562=1,I3561=1),J3561,0))</f>
        <v>62.211227999999998</v>
      </c>
      <c r="K3562">
        <f t="shared" ca="1" si="272"/>
        <v>0</v>
      </c>
      <c r="L3562">
        <f t="shared" ca="1" si="273"/>
        <v>0</v>
      </c>
      <c r="M3562">
        <f t="shared" ca="1" si="274"/>
        <v>34.024094214999948</v>
      </c>
    </row>
    <row r="3563" spans="1:13" x14ac:dyDescent="0.3">
      <c r="A3563" s="1">
        <v>41400</v>
      </c>
      <c r="B3563">
        <f>VLOOKUP($A3563,DataAdjust!$A:$K,9,FALSE)</f>
        <v>67.002112999999994</v>
      </c>
      <c r="C3563">
        <f>VLOOKUP($A3563,DataAdjust!$A:$K,10,FALSE)</f>
        <v>67.262114999999994</v>
      </c>
      <c r="D3563">
        <f>VLOOKUP($A3563,DataAdjust!$A:$K,11,FALSE)</f>
        <v>66.942115000000001</v>
      </c>
      <c r="E3563">
        <f>VLOOKUP($A3563,DataAdjust!$A:$K,6,FALSE)</f>
        <v>67.152114999999995</v>
      </c>
      <c r="F3563">
        <f>VLOOKUP($A3563,DataAdjust!$A:$K,7,FALSE)</f>
        <v>19244300</v>
      </c>
      <c r="G3563">
        <f t="shared" ca="1" si="270"/>
        <v>63.605277733333317</v>
      </c>
      <c r="H3563">
        <f t="shared" ca="1" si="270"/>
        <v>65.677351000000002</v>
      </c>
      <c r="I3563">
        <f t="shared" ca="1" si="271"/>
        <v>1</v>
      </c>
      <c r="J3563">
        <f ca="1">IF(AND(I3562=0,I3563=1),B3564,IF(AND(I3563=1,I3562=1),J3562,0))</f>
        <v>62.211227999999998</v>
      </c>
      <c r="K3563">
        <f t="shared" ca="1" si="272"/>
        <v>0</v>
      </c>
      <c r="L3563">
        <f t="shared" ca="1" si="273"/>
        <v>0</v>
      </c>
      <c r="M3563">
        <f t="shared" ca="1" si="274"/>
        <v>34.024094214999948</v>
      </c>
    </row>
    <row r="3564" spans="1:13" x14ac:dyDescent="0.3">
      <c r="A3564" s="1">
        <v>41401</v>
      </c>
      <c r="B3564">
        <f>VLOOKUP($A3564,DataAdjust!$A:$K,9,FALSE)</f>
        <v>67.275001000000003</v>
      </c>
      <c r="C3564">
        <f>VLOOKUP($A3564,DataAdjust!$A:$K,10,FALSE)</f>
        <v>67.325003999999993</v>
      </c>
      <c r="D3564">
        <f>VLOOKUP($A3564,DataAdjust!$A:$K,11,FALSE)</f>
        <v>66.844999999999999</v>
      </c>
      <c r="E3564">
        <f>VLOOKUP($A3564,DataAdjust!$A:$K,6,FALSE)</f>
        <v>67.115004999999996</v>
      </c>
      <c r="F3564">
        <f>VLOOKUP($A3564,DataAdjust!$A:$K,7,FALSE)</f>
        <v>25838100</v>
      </c>
      <c r="G3564">
        <f t="shared" ca="1" si="270"/>
        <v>63.675258783333319</v>
      </c>
      <c r="H3564">
        <f t="shared" ca="1" si="270"/>
        <v>65.975317875000002</v>
      </c>
      <c r="I3564">
        <f t="shared" ca="1" si="271"/>
        <v>1</v>
      </c>
      <c r="J3564">
        <f ca="1">IF(AND(I3563=0,I3564=1),B3565,IF(AND(I3564=1,I3563=1),J3563,0))</f>
        <v>62.211227999999998</v>
      </c>
      <c r="K3564">
        <f t="shared" ca="1" si="272"/>
        <v>0</v>
      </c>
      <c r="L3564">
        <f t="shared" ca="1" si="273"/>
        <v>0</v>
      </c>
      <c r="M3564">
        <f t="shared" ca="1" si="274"/>
        <v>34.024094214999948</v>
      </c>
    </row>
    <row r="3565" spans="1:13" x14ac:dyDescent="0.3">
      <c r="A3565" s="1">
        <v>41402</v>
      </c>
      <c r="B3565">
        <f>VLOOKUP($A3565,DataAdjust!$A:$K,9,FALSE)</f>
        <v>67.049629999999993</v>
      </c>
      <c r="C3565">
        <f>VLOOKUP($A3565,DataAdjust!$A:$K,10,FALSE)</f>
        <v>67.499627000000004</v>
      </c>
      <c r="D3565">
        <f>VLOOKUP($A3565,DataAdjust!$A:$K,11,FALSE)</f>
        <v>66.929626999999996</v>
      </c>
      <c r="E3565">
        <f>VLOOKUP($A3565,DataAdjust!$A:$K,6,FALSE)</f>
        <v>67.439628999999996</v>
      </c>
      <c r="F3565">
        <f>VLOOKUP($A3565,DataAdjust!$A:$K,7,FALSE)</f>
        <v>24252100</v>
      </c>
      <c r="G3565">
        <f t="shared" ca="1" si="270"/>
        <v>63.750341566666656</v>
      </c>
      <c r="H3565">
        <f t="shared" ca="1" si="270"/>
        <v>66.339363125000006</v>
      </c>
      <c r="I3565">
        <f t="shared" ca="1" si="271"/>
        <v>1</v>
      </c>
      <c r="J3565">
        <f ca="1">IF(AND(I3564=0,I3565=1),B3566,IF(AND(I3565=1,I3564=1),J3564,0))</f>
        <v>62.211227999999998</v>
      </c>
      <c r="K3565">
        <f t="shared" ca="1" si="272"/>
        <v>0</v>
      </c>
      <c r="L3565">
        <f t="shared" ca="1" si="273"/>
        <v>0</v>
      </c>
      <c r="M3565">
        <f t="shared" ca="1" si="274"/>
        <v>34.024094214999948</v>
      </c>
    </row>
    <row r="3566" spans="1:13" x14ac:dyDescent="0.3">
      <c r="A3566" s="1">
        <v>41403</v>
      </c>
      <c r="B3566">
        <f>VLOOKUP($A3566,DataAdjust!$A:$K,9,FALSE)</f>
        <v>67.306877</v>
      </c>
      <c r="C3566">
        <f>VLOOKUP($A3566,DataAdjust!$A:$K,10,FALSE)</f>
        <v>67.836875000000006</v>
      </c>
      <c r="D3566">
        <f>VLOOKUP($A3566,DataAdjust!$A:$K,11,FALSE)</f>
        <v>67.206878000000003</v>
      </c>
      <c r="E3566">
        <f>VLOOKUP($A3566,DataAdjust!$A:$K,6,FALSE)</f>
        <v>67.346878000000004</v>
      </c>
      <c r="F3566">
        <f>VLOOKUP($A3566,DataAdjust!$A:$K,7,FALSE)</f>
        <v>29337200</v>
      </c>
      <c r="G3566">
        <f t="shared" ca="1" si="270"/>
        <v>63.828197049999993</v>
      </c>
      <c r="H3566">
        <f t="shared" ca="1" si="270"/>
        <v>66.617618625000006</v>
      </c>
      <c r="I3566">
        <f t="shared" ca="1" si="271"/>
        <v>1</v>
      </c>
      <c r="J3566">
        <f ca="1">IF(AND(I3565=0,I3566=1),B3567,IF(AND(I3566=1,I3565=1),J3565,0))</f>
        <v>62.211227999999998</v>
      </c>
      <c r="K3566">
        <f t="shared" ca="1" si="272"/>
        <v>0</v>
      </c>
      <c r="L3566">
        <f t="shared" ca="1" si="273"/>
        <v>0</v>
      </c>
      <c r="M3566">
        <f t="shared" ca="1" si="274"/>
        <v>34.024094214999948</v>
      </c>
    </row>
    <row r="3567" spans="1:13" x14ac:dyDescent="0.3">
      <c r="A3567" s="1">
        <v>41404</v>
      </c>
      <c r="B3567">
        <f>VLOOKUP($A3567,DataAdjust!$A:$K,9,FALSE)</f>
        <v>67.464989000000003</v>
      </c>
      <c r="C3567">
        <f>VLOOKUP($A3567,DataAdjust!$A:$K,10,FALSE)</f>
        <v>67.784988999999996</v>
      </c>
      <c r="D3567">
        <f>VLOOKUP($A3567,DataAdjust!$A:$K,11,FALSE)</f>
        <v>67.334984000000006</v>
      </c>
      <c r="E3567">
        <f>VLOOKUP($A3567,DataAdjust!$A:$K,6,FALSE)</f>
        <v>67.754990000000006</v>
      </c>
      <c r="F3567">
        <f>VLOOKUP($A3567,DataAdjust!$A:$K,7,FALSE)</f>
        <v>20663700</v>
      </c>
      <c r="G3567">
        <f t="shared" ca="1" si="270"/>
        <v>63.909152683333318</v>
      </c>
      <c r="H3567">
        <f t="shared" ca="1" si="270"/>
        <v>66.887757374999993</v>
      </c>
      <c r="I3567">
        <f t="shared" ca="1" si="271"/>
        <v>1</v>
      </c>
      <c r="J3567">
        <f ca="1">IF(AND(I3566=0,I3567=1),B3568,IF(AND(I3567=1,I3566=1),J3566,0))</f>
        <v>62.211227999999998</v>
      </c>
      <c r="K3567">
        <f t="shared" ca="1" si="272"/>
        <v>0</v>
      </c>
      <c r="L3567">
        <f t="shared" ca="1" si="273"/>
        <v>0</v>
      </c>
      <c r="M3567">
        <f t="shared" ca="1" si="274"/>
        <v>34.024094214999948</v>
      </c>
    </row>
    <row r="3568" spans="1:13" x14ac:dyDescent="0.3">
      <c r="A3568" s="1">
        <v>41407</v>
      </c>
      <c r="B3568">
        <f>VLOOKUP($A3568,DataAdjust!$A:$K,9,FALSE)</f>
        <v>67.628464000000008</v>
      </c>
      <c r="C3568">
        <f>VLOOKUP($A3568,DataAdjust!$A:$K,10,FALSE)</f>
        <v>68.018463999999994</v>
      </c>
      <c r="D3568">
        <f>VLOOKUP($A3568,DataAdjust!$A:$K,11,FALSE)</f>
        <v>67.558464999999998</v>
      </c>
      <c r="E3568">
        <f>VLOOKUP($A3568,DataAdjust!$A:$K,6,FALSE)</f>
        <v>67.838463000000004</v>
      </c>
      <c r="F3568">
        <f>VLOOKUP($A3568,DataAdjust!$A:$K,7,FALSE)</f>
        <v>29730100</v>
      </c>
      <c r="G3568">
        <f t="shared" ca="1" si="270"/>
        <v>63.991808083333325</v>
      </c>
      <c r="H3568">
        <f t="shared" ca="1" si="270"/>
        <v>67.206590750000004</v>
      </c>
      <c r="I3568">
        <f t="shared" ca="1" si="271"/>
        <v>1</v>
      </c>
      <c r="J3568">
        <f ca="1">IF(AND(I3567=0,I3568=1),B3569,IF(AND(I3568=1,I3567=1),J3567,0))</f>
        <v>62.211227999999998</v>
      </c>
      <c r="K3568">
        <f t="shared" ca="1" si="272"/>
        <v>0</v>
      </c>
      <c r="L3568">
        <f t="shared" ca="1" si="273"/>
        <v>0</v>
      </c>
      <c r="M3568">
        <f t="shared" ca="1" si="274"/>
        <v>34.024094214999948</v>
      </c>
    </row>
    <row r="3569" spans="1:13" x14ac:dyDescent="0.3">
      <c r="A3569" s="1">
        <v>41408</v>
      </c>
      <c r="B3569">
        <f>VLOOKUP($A3569,DataAdjust!$A:$K,9,FALSE)</f>
        <v>67.830910000000003</v>
      </c>
      <c r="C3569">
        <f>VLOOKUP($A3569,DataAdjust!$A:$K,10,FALSE)</f>
        <v>68.410904000000002</v>
      </c>
      <c r="D3569">
        <f>VLOOKUP($A3569,DataAdjust!$A:$K,11,FALSE)</f>
        <v>67.800903000000005</v>
      </c>
      <c r="E3569">
        <f>VLOOKUP($A3569,DataAdjust!$A:$K,6,FALSE)</f>
        <v>68.190903000000006</v>
      </c>
      <c r="F3569">
        <f>VLOOKUP($A3569,DataAdjust!$A:$K,7,FALSE)</f>
        <v>36009800</v>
      </c>
      <c r="G3569">
        <f t="shared" ca="1" si="270"/>
        <v>64.083422183333312</v>
      </c>
      <c r="H3569">
        <f t="shared" ca="1" si="270"/>
        <v>67.466295375000001</v>
      </c>
      <c r="I3569">
        <f t="shared" ca="1" si="271"/>
        <v>1</v>
      </c>
      <c r="J3569">
        <f ca="1">IF(AND(I3568=0,I3569=1),B3570,IF(AND(I3569=1,I3568=1),J3568,0))</f>
        <v>62.211227999999998</v>
      </c>
      <c r="K3569">
        <f t="shared" ca="1" si="272"/>
        <v>0</v>
      </c>
      <c r="L3569">
        <f t="shared" ca="1" si="273"/>
        <v>0</v>
      </c>
      <c r="M3569">
        <f t="shared" ca="1" si="274"/>
        <v>34.024094214999948</v>
      </c>
    </row>
    <row r="3570" spans="1:13" x14ac:dyDescent="0.3">
      <c r="A3570" s="1">
        <v>41409</v>
      </c>
      <c r="B3570">
        <f>VLOOKUP($A3570,DataAdjust!$A:$K,9,FALSE)</f>
        <v>68.040053999999998</v>
      </c>
      <c r="C3570">
        <f>VLOOKUP($A3570,DataAdjust!$A:$K,10,FALSE)</f>
        <v>68.400054999999995</v>
      </c>
      <c r="D3570">
        <f>VLOOKUP($A3570,DataAdjust!$A:$K,11,FALSE)</f>
        <v>67.860053999999991</v>
      </c>
      <c r="E3570">
        <f>VLOOKUP($A3570,DataAdjust!$A:$K,6,FALSE)</f>
        <v>68.330055000000002</v>
      </c>
      <c r="F3570">
        <f>VLOOKUP($A3570,DataAdjust!$A:$K,7,FALSE)</f>
        <v>27214400</v>
      </c>
      <c r="G3570">
        <f t="shared" ca="1" si="270"/>
        <v>64.169798183333313</v>
      </c>
      <c r="H3570">
        <f t="shared" ca="1" si="270"/>
        <v>67.646004750000003</v>
      </c>
      <c r="I3570">
        <f t="shared" ca="1" si="271"/>
        <v>1</v>
      </c>
      <c r="J3570">
        <f ca="1">IF(AND(I3569=0,I3570=1),B3571,IF(AND(I3570=1,I3569=1),J3569,0))</f>
        <v>62.211227999999998</v>
      </c>
      <c r="K3570">
        <f t="shared" ca="1" si="272"/>
        <v>0</v>
      </c>
      <c r="L3570">
        <f t="shared" ca="1" si="273"/>
        <v>0</v>
      </c>
      <c r="M3570">
        <f t="shared" ca="1" si="274"/>
        <v>34.024094214999948</v>
      </c>
    </row>
    <row r="3571" spans="1:13" x14ac:dyDescent="0.3">
      <c r="A3571" s="1">
        <v>41410</v>
      </c>
      <c r="B3571">
        <f>VLOOKUP($A3571,DataAdjust!$A:$K,9,FALSE)</f>
        <v>68.395836000000003</v>
      </c>
      <c r="C3571">
        <f>VLOOKUP($A3571,DataAdjust!$A:$K,10,FALSE)</f>
        <v>68.765831000000006</v>
      </c>
      <c r="D3571">
        <f>VLOOKUP($A3571,DataAdjust!$A:$K,11,FALSE)</f>
        <v>68.21583600000001</v>
      </c>
      <c r="E3571">
        <f>VLOOKUP($A3571,DataAdjust!$A:$K,6,FALSE)</f>
        <v>68.255829000000006</v>
      </c>
      <c r="F3571">
        <f>VLOOKUP($A3571,DataAdjust!$A:$K,7,FALSE)</f>
        <v>27253400</v>
      </c>
      <c r="G3571">
        <f t="shared" ca="1" si="270"/>
        <v>64.271130849999992</v>
      </c>
      <c r="H3571">
        <f t="shared" ca="1" si="270"/>
        <v>67.783968999999999</v>
      </c>
      <c r="I3571">
        <f t="shared" ca="1" si="271"/>
        <v>1</v>
      </c>
      <c r="J3571">
        <f ca="1">IF(AND(I3570=0,I3571=1),B3572,IF(AND(I3571=1,I3570=1),J3570,0))</f>
        <v>62.211227999999998</v>
      </c>
      <c r="K3571">
        <f t="shared" ca="1" si="272"/>
        <v>0</v>
      </c>
      <c r="L3571">
        <f t="shared" ca="1" si="273"/>
        <v>0</v>
      </c>
      <c r="M3571">
        <f t="shared" ca="1" si="274"/>
        <v>34.024094214999948</v>
      </c>
    </row>
    <row r="3572" spans="1:13" x14ac:dyDescent="0.3">
      <c r="A3572" s="1">
        <v>41411</v>
      </c>
      <c r="B3572">
        <f>VLOOKUP($A3572,DataAdjust!$A:$K,9,FALSE)</f>
        <v>68.584388999999987</v>
      </c>
      <c r="C3572">
        <f>VLOOKUP($A3572,DataAdjust!$A:$K,10,FALSE)</f>
        <v>68.944389999999984</v>
      </c>
      <c r="D3572">
        <f>VLOOKUP($A3572,DataAdjust!$A:$K,11,FALSE)</f>
        <v>68.344390999999987</v>
      </c>
      <c r="E3572">
        <f>VLOOKUP($A3572,DataAdjust!$A:$K,6,FALSE)</f>
        <v>68.914390999999995</v>
      </c>
      <c r="F3572">
        <f>VLOOKUP($A3572,DataAdjust!$A:$K,7,FALSE)</f>
        <v>31114500</v>
      </c>
      <c r="G3572">
        <f t="shared" ca="1" si="270"/>
        <v>64.394544583333314</v>
      </c>
      <c r="H3572">
        <f t="shared" ca="1" si="270"/>
        <v>68.008892250000002</v>
      </c>
      <c r="I3572">
        <f t="shared" ca="1" si="271"/>
        <v>1</v>
      </c>
      <c r="J3572">
        <f ca="1">IF(AND(I3571=0,I3572=1),B3573,IF(AND(I3572=1,I3571=1),J3571,0))</f>
        <v>62.211227999999998</v>
      </c>
      <c r="K3572">
        <f t="shared" ca="1" si="272"/>
        <v>0</v>
      </c>
      <c r="L3572">
        <f t="shared" ca="1" si="273"/>
        <v>0</v>
      </c>
      <c r="M3572">
        <f t="shared" ca="1" si="274"/>
        <v>34.024094214999948</v>
      </c>
    </row>
    <row r="3573" spans="1:13" x14ac:dyDescent="0.3">
      <c r="A3573" s="1">
        <v>41414</v>
      </c>
      <c r="B3573">
        <f>VLOOKUP($A3573,DataAdjust!$A:$K,9,FALSE)</f>
        <v>68.782364999999999</v>
      </c>
      <c r="C3573">
        <f>VLOOKUP($A3573,DataAdjust!$A:$K,10,FALSE)</f>
        <v>69.052361000000005</v>
      </c>
      <c r="D3573">
        <f>VLOOKUP($A3573,DataAdjust!$A:$K,11,FALSE)</f>
        <v>68.512360000000001</v>
      </c>
      <c r="E3573">
        <f>VLOOKUP($A3573,DataAdjust!$A:$K,6,FALSE)</f>
        <v>68.812363000000005</v>
      </c>
      <c r="F3573">
        <f>VLOOKUP($A3573,DataAdjust!$A:$K,7,FALSE)</f>
        <v>25132400</v>
      </c>
      <c r="G3573">
        <f t="shared" ca="1" si="270"/>
        <v>64.505924599999986</v>
      </c>
      <c r="H3573">
        <f t="shared" ca="1" si="270"/>
        <v>68.180484000000007</v>
      </c>
      <c r="I3573">
        <f t="shared" ca="1" si="271"/>
        <v>1</v>
      </c>
      <c r="J3573">
        <f ca="1">IF(AND(I3572=0,I3573=1),B3574,IF(AND(I3573=1,I3572=1),J3572,0))</f>
        <v>62.211227999999998</v>
      </c>
      <c r="K3573">
        <f t="shared" ca="1" si="272"/>
        <v>0</v>
      </c>
      <c r="L3573">
        <f t="shared" ca="1" si="273"/>
        <v>0</v>
      </c>
      <c r="M3573">
        <f t="shared" ca="1" si="274"/>
        <v>34.024094214999948</v>
      </c>
    </row>
    <row r="3574" spans="1:13" x14ac:dyDescent="0.3">
      <c r="A3574" s="1">
        <v>41415</v>
      </c>
      <c r="B3574">
        <f>VLOOKUP($A3574,DataAdjust!$A:$K,9,FALSE)</f>
        <v>68.766548</v>
      </c>
      <c r="C3574">
        <f>VLOOKUP($A3574,DataAdjust!$A:$K,10,FALSE)</f>
        <v>69.156547000000003</v>
      </c>
      <c r="D3574">
        <f>VLOOKUP($A3574,DataAdjust!$A:$K,11,FALSE)</f>
        <v>68.506545000000003</v>
      </c>
      <c r="E3574">
        <f>VLOOKUP($A3574,DataAdjust!$A:$K,6,FALSE)</f>
        <v>68.886543000000003</v>
      </c>
      <c r="F3574">
        <f>VLOOKUP($A3574,DataAdjust!$A:$K,7,FALSE)</f>
        <v>25900000</v>
      </c>
      <c r="G3574">
        <f t="shared" ca="1" si="270"/>
        <v>64.631341866666659</v>
      </c>
      <c r="H3574">
        <f t="shared" ca="1" si="270"/>
        <v>68.372942124999994</v>
      </c>
      <c r="I3574">
        <f t="shared" ca="1" si="271"/>
        <v>1</v>
      </c>
      <c r="J3574">
        <f ca="1">IF(AND(I3573=0,I3574=1),B3575,IF(AND(I3574=1,I3573=1),J3573,0))</f>
        <v>62.211227999999998</v>
      </c>
      <c r="K3574">
        <f t="shared" ca="1" si="272"/>
        <v>0</v>
      </c>
      <c r="L3574">
        <f t="shared" ca="1" si="273"/>
        <v>0</v>
      </c>
      <c r="M3574">
        <f t="shared" ca="1" si="274"/>
        <v>34.024094214999948</v>
      </c>
    </row>
    <row r="3575" spans="1:13" x14ac:dyDescent="0.3">
      <c r="A3575" s="1">
        <v>41416</v>
      </c>
      <c r="B3575">
        <f>VLOOKUP($A3575,DataAdjust!$A:$K,9,FALSE)</f>
        <v>69.023667000000003</v>
      </c>
      <c r="C3575">
        <f>VLOOKUP($A3575,DataAdjust!$A:$K,10,FALSE)</f>
        <v>69.613663000000003</v>
      </c>
      <c r="D3575">
        <f>VLOOKUP($A3575,DataAdjust!$A:$K,11,FALSE)</f>
        <v>67.903664000000006</v>
      </c>
      <c r="E3575">
        <f>VLOOKUP($A3575,DataAdjust!$A:$K,6,FALSE)</f>
        <v>68.283669000000003</v>
      </c>
      <c r="F3575">
        <f>VLOOKUP($A3575,DataAdjust!$A:$K,7,FALSE)</f>
        <v>59843200</v>
      </c>
      <c r="G3575">
        <f t="shared" ca="1" si="270"/>
        <v>64.74285494999998</v>
      </c>
      <c r="H3575">
        <f t="shared" ca="1" si="270"/>
        <v>68.439026999999996</v>
      </c>
      <c r="I3575">
        <f t="shared" ca="1" si="271"/>
        <v>1</v>
      </c>
      <c r="J3575">
        <f ca="1">IF(AND(I3574=0,I3575=1),B3576,IF(AND(I3575=1,I3574=1),J3574,0))</f>
        <v>62.211227999999998</v>
      </c>
      <c r="K3575">
        <f t="shared" ca="1" si="272"/>
        <v>0</v>
      </c>
      <c r="L3575">
        <f t="shared" ca="1" si="273"/>
        <v>0</v>
      </c>
      <c r="M3575">
        <f t="shared" ca="1" si="274"/>
        <v>34.024094214999948</v>
      </c>
    </row>
    <row r="3576" spans="1:13" x14ac:dyDescent="0.3">
      <c r="A3576" s="1">
        <v>41417</v>
      </c>
      <c r="B3576">
        <f>VLOOKUP($A3576,DataAdjust!$A:$K,9,FALSE)</f>
        <v>67.645981000000006</v>
      </c>
      <c r="C3576">
        <f>VLOOKUP($A3576,DataAdjust!$A:$K,10,FALSE)</f>
        <v>68.375977000000006</v>
      </c>
      <c r="D3576">
        <f>VLOOKUP($A3576,DataAdjust!$A:$K,11,FALSE)</f>
        <v>67.505982000000003</v>
      </c>
      <c r="E3576">
        <f>VLOOKUP($A3576,DataAdjust!$A:$K,6,FALSE)</f>
        <v>68.125977000000006</v>
      </c>
      <c r="F3576">
        <f>VLOOKUP($A3576,DataAdjust!$A:$K,7,FALSE)</f>
        <v>48222100</v>
      </c>
      <c r="G3576">
        <f t="shared" ca="1" si="270"/>
        <v>64.841252649999987</v>
      </c>
      <c r="H3576">
        <f t="shared" ca="1" si="270"/>
        <v>68.474966250000008</v>
      </c>
      <c r="I3576">
        <f t="shared" ca="1" si="271"/>
        <v>1</v>
      </c>
      <c r="J3576">
        <f ca="1">IF(AND(I3575=0,I3576=1),B3577,IF(AND(I3576=1,I3575=1),J3575,0))</f>
        <v>62.211227999999998</v>
      </c>
      <c r="K3576">
        <f t="shared" ca="1" si="272"/>
        <v>0</v>
      </c>
      <c r="L3576">
        <f t="shared" ca="1" si="273"/>
        <v>0</v>
      </c>
      <c r="M3576">
        <f t="shared" ca="1" si="274"/>
        <v>34.024094214999948</v>
      </c>
    </row>
    <row r="3577" spans="1:13" x14ac:dyDescent="0.3">
      <c r="A3577" s="1">
        <v>41418</v>
      </c>
      <c r="B3577">
        <f>VLOOKUP($A3577,DataAdjust!$A:$K,9,FALSE)</f>
        <v>67.638892999999996</v>
      </c>
      <c r="C3577">
        <f>VLOOKUP($A3577,DataAdjust!$A:$K,10,FALSE)</f>
        <v>68.108894000000006</v>
      </c>
      <c r="D3577">
        <f>VLOOKUP($A3577,DataAdjust!$A:$K,11,FALSE)</f>
        <v>67.438896</v>
      </c>
      <c r="E3577">
        <f>VLOOKUP($A3577,DataAdjust!$A:$K,6,FALSE)</f>
        <v>68.088898</v>
      </c>
      <c r="F3577">
        <f>VLOOKUP($A3577,DataAdjust!$A:$K,7,FALSE)</f>
        <v>26430300</v>
      </c>
      <c r="G3577">
        <f t="shared" ca="1" si="270"/>
        <v>64.941191499999988</v>
      </c>
      <c r="H3577">
        <f t="shared" ca="1" si="270"/>
        <v>68.462215624999999</v>
      </c>
      <c r="I3577">
        <f t="shared" ca="1" si="271"/>
        <v>1</v>
      </c>
      <c r="J3577">
        <f ca="1">IF(AND(I3576=0,I3577=1),B3578,IF(AND(I3577=1,I3576=1),J3576,0))</f>
        <v>62.211227999999998</v>
      </c>
      <c r="K3577">
        <f t="shared" ca="1" si="272"/>
        <v>0</v>
      </c>
      <c r="L3577">
        <f t="shared" ca="1" si="273"/>
        <v>0</v>
      </c>
      <c r="M3577">
        <f t="shared" ca="1" si="274"/>
        <v>34.024094214999948</v>
      </c>
    </row>
    <row r="3578" spans="1:13" x14ac:dyDescent="0.3">
      <c r="A3578" s="1">
        <v>41422</v>
      </c>
      <c r="B3578">
        <f>VLOOKUP($A3578,DataAdjust!$A:$K,9,FALSE)</f>
        <v>68.914108999999996</v>
      </c>
      <c r="C3578">
        <f>VLOOKUP($A3578,DataAdjust!$A:$K,10,FALSE)</f>
        <v>69.184112999999996</v>
      </c>
      <c r="D3578">
        <f>VLOOKUP($A3578,DataAdjust!$A:$K,11,FALSE)</f>
        <v>68.304115999999993</v>
      </c>
      <c r="E3578">
        <f>VLOOKUP($A3578,DataAdjust!$A:$K,6,FALSE)</f>
        <v>68.534110999999996</v>
      </c>
      <c r="F3578">
        <f>VLOOKUP($A3578,DataAdjust!$A:$K,7,FALSE)</f>
        <v>27057100</v>
      </c>
      <c r="G3578">
        <f t="shared" ca="1" si="270"/>
        <v>65.044231933333307</v>
      </c>
      <c r="H3578">
        <f t="shared" ca="1" si="270"/>
        <v>68.487722625000004</v>
      </c>
      <c r="I3578">
        <f t="shared" ca="1" si="271"/>
        <v>1</v>
      </c>
      <c r="J3578">
        <f ca="1">IF(AND(I3577=0,I3578=1),B3579,IF(AND(I3578=1,I3577=1),J3577,0))</f>
        <v>62.211227999999998</v>
      </c>
      <c r="K3578">
        <f t="shared" ca="1" si="272"/>
        <v>0</v>
      </c>
      <c r="L3578">
        <f t="shared" ca="1" si="273"/>
        <v>0</v>
      </c>
      <c r="M3578">
        <f t="shared" ca="1" si="274"/>
        <v>34.024094214999948</v>
      </c>
    </row>
    <row r="3579" spans="1:13" x14ac:dyDescent="0.3">
      <c r="A3579" s="1">
        <v>41423</v>
      </c>
      <c r="B3579">
        <f>VLOOKUP($A3579,DataAdjust!$A:$K,9,FALSE)</f>
        <v>68.269484999999989</v>
      </c>
      <c r="C3579">
        <f>VLOOKUP($A3579,DataAdjust!$A:$K,10,FALSE)</f>
        <v>68.469489999999993</v>
      </c>
      <c r="D3579">
        <f>VLOOKUP($A3579,DataAdjust!$A:$K,11,FALSE)</f>
        <v>67.789489999999986</v>
      </c>
      <c r="E3579">
        <f>VLOOKUP($A3579,DataAdjust!$A:$K,6,FALSE)</f>
        <v>68.209487999999993</v>
      </c>
      <c r="F3579">
        <f>VLOOKUP($A3579,DataAdjust!$A:$K,7,FALSE)</f>
        <v>32090300</v>
      </c>
      <c r="G3579">
        <f t="shared" ca="1" si="270"/>
        <v>65.137235199999992</v>
      </c>
      <c r="H3579">
        <f t="shared" ca="1" si="270"/>
        <v>68.481930000000006</v>
      </c>
      <c r="I3579">
        <f t="shared" ca="1" si="271"/>
        <v>1</v>
      </c>
      <c r="J3579">
        <f ca="1">IF(AND(I3578=0,I3579=1),B3580,IF(AND(I3579=1,I3578=1),J3578,0))</f>
        <v>62.211227999999998</v>
      </c>
      <c r="K3579">
        <f t="shared" ca="1" si="272"/>
        <v>0</v>
      </c>
      <c r="L3579">
        <f t="shared" ca="1" si="273"/>
        <v>0</v>
      </c>
      <c r="M3579">
        <f t="shared" ca="1" si="274"/>
        <v>34.024094214999948</v>
      </c>
    </row>
    <row r="3580" spans="1:13" x14ac:dyDescent="0.3">
      <c r="A3580" s="1">
        <v>41424</v>
      </c>
      <c r="B3580">
        <f>VLOOKUP($A3580,DataAdjust!$A:$K,9,FALSE)</f>
        <v>68.211197999999982</v>
      </c>
      <c r="C3580">
        <f>VLOOKUP($A3580,DataAdjust!$A:$K,10,FALSE)</f>
        <v>68.921196999999992</v>
      </c>
      <c r="D3580">
        <f>VLOOKUP($A3580,DataAdjust!$A:$K,11,FALSE)</f>
        <v>68.191200999999992</v>
      </c>
      <c r="E3580">
        <f>VLOOKUP($A3580,DataAdjust!$A:$K,6,FALSE)</f>
        <v>68.571197999999995</v>
      </c>
      <c r="F3580">
        <f>VLOOKUP($A3580,DataAdjust!$A:$K,7,FALSE)</f>
        <v>32390500</v>
      </c>
      <c r="G3580">
        <f t="shared" ca="1" si="270"/>
        <v>65.220844083333319</v>
      </c>
      <c r="H3580">
        <f t="shared" ca="1" si="270"/>
        <v>68.439030875</v>
      </c>
      <c r="I3580">
        <f t="shared" ca="1" si="271"/>
        <v>1</v>
      </c>
      <c r="J3580">
        <f ca="1">IF(AND(I3579=0,I3580=1),B3581,IF(AND(I3580=1,I3579=1),J3579,0))</f>
        <v>62.211227999999998</v>
      </c>
      <c r="K3580">
        <f t="shared" ca="1" si="272"/>
        <v>0</v>
      </c>
      <c r="L3580">
        <f t="shared" ca="1" si="273"/>
        <v>0</v>
      </c>
      <c r="M3580">
        <f t="shared" ca="1" si="274"/>
        <v>34.024094214999948</v>
      </c>
    </row>
    <row r="3581" spans="1:13" x14ac:dyDescent="0.3">
      <c r="A3581" s="1">
        <v>41425</v>
      </c>
      <c r="B3581">
        <f>VLOOKUP($A3581,DataAdjust!$A:$K,9,FALSE)</f>
        <v>68.340485000000001</v>
      </c>
      <c r="C3581">
        <f>VLOOKUP($A3581,DataAdjust!$A:$K,10,FALSE)</f>
        <v>68.900481999999997</v>
      </c>
      <c r="D3581">
        <f>VLOOKUP($A3581,DataAdjust!$A:$K,11,FALSE)</f>
        <v>67.860481000000007</v>
      </c>
      <c r="E3581">
        <f>VLOOKUP($A3581,DataAdjust!$A:$K,6,FALSE)</f>
        <v>67.940483</v>
      </c>
      <c r="F3581">
        <f>VLOOKUP($A3581,DataAdjust!$A:$K,7,FALSE)</f>
        <v>38347600</v>
      </c>
      <c r="G3581">
        <f t="shared" ca="1" si="270"/>
        <v>65.296563033333314</v>
      </c>
      <c r="H3581">
        <f t="shared" ca="1" si="270"/>
        <v>68.330045874999996</v>
      </c>
      <c r="I3581">
        <f t="shared" ca="1" si="271"/>
        <v>1</v>
      </c>
      <c r="J3581">
        <f ca="1">IF(AND(I3580=0,I3581=1),B3582,IF(AND(I3581=1,I3580=1),J3580,0))</f>
        <v>62.211227999999998</v>
      </c>
      <c r="K3581">
        <f t="shared" ca="1" si="272"/>
        <v>0</v>
      </c>
      <c r="L3581">
        <f t="shared" ca="1" si="273"/>
        <v>0</v>
      </c>
      <c r="M3581">
        <f t="shared" ca="1" si="274"/>
        <v>34.024094214999948</v>
      </c>
    </row>
    <row r="3582" spans="1:13" x14ac:dyDescent="0.3">
      <c r="A3582" s="1">
        <v>41428</v>
      </c>
      <c r="B3582">
        <f>VLOOKUP($A3582,DataAdjust!$A:$K,9,FALSE)</f>
        <v>67.941063</v>
      </c>
      <c r="C3582">
        <f>VLOOKUP($A3582,DataAdjust!$A:$K,10,FALSE)</f>
        <v>68.081063</v>
      </c>
      <c r="D3582">
        <f>VLOOKUP($A3582,DataAdjust!$A:$K,11,FALSE)</f>
        <v>67.111061000000007</v>
      </c>
      <c r="E3582">
        <f>VLOOKUP($A3582,DataAdjust!$A:$K,6,FALSE)</f>
        <v>68.061058000000003</v>
      </c>
      <c r="F3582">
        <f>VLOOKUP($A3582,DataAdjust!$A:$K,7,FALSE)</f>
        <v>47613100</v>
      </c>
      <c r="G3582">
        <f t="shared" ca="1" si="270"/>
        <v>65.371515799999983</v>
      </c>
      <c r="H3582">
        <f t="shared" ca="1" si="270"/>
        <v>68.226860249999987</v>
      </c>
      <c r="I3582">
        <f t="shared" ca="1" si="271"/>
        <v>1</v>
      </c>
      <c r="J3582">
        <f ca="1">IF(AND(I3581=0,I3582=1),B3583,IF(AND(I3582=1,I3581=1),J3581,0))</f>
        <v>62.211227999999998</v>
      </c>
      <c r="K3582">
        <f t="shared" ca="1" si="272"/>
        <v>0</v>
      </c>
      <c r="L3582">
        <f t="shared" ca="1" si="273"/>
        <v>0</v>
      </c>
      <c r="M3582">
        <f t="shared" ca="1" si="274"/>
        <v>34.024094214999948</v>
      </c>
    </row>
    <row r="3583" spans="1:13" x14ac:dyDescent="0.3">
      <c r="A3583" s="1">
        <v>41429</v>
      </c>
      <c r="B3583">
        <f>VLOOKUP($A3583,DataAdjust!$A:$K,9,FALSE)</f>
        <v>68.238610000000008</v>
      </c>
      <c r="C3583">
        <f>VLOOKUP($A3583,DataAdjust!$A:$K,10,FALSE)</f>
        <v>68.528610999999998</v>
      </c>
      <c r="D3583">
        <f>VLOOKUP($A3583,DataAdjust!$A:$K,11,FALSE)</f>
        <v>67.408608000000001</v>
      </c>
      <c r="E3583">
        <f>VLOOKUP($A3583,DataAdjust!$A:$K,6,FALSE)</f>
        <v>67.708611000000005</v>
      </c>
      <c r="F3583">
        <f>VLOOKUP($A3583,DataAdjust!$A:$K,7,FALSE)</f>
        <v>35251900</v>
      </c>
      <c r="G3583">
        <f t="shared" ca="1" si="270"/>
        <v>65.439360133333324</v>
      </c>
      <c r="H3583">
        <f t="shared" ca="1" si="270"/>
        <v>68.154978</v>
      </c>
      <c r="I3583">
        <f t="shared" ca="1" si="271"/>
        <v>1</v>
      </c>
      <c r="J3583">
        <f ca="1">IF(AND(I3582=0,I3583=1),B3584,IF(AND(I3583=1,I3582=1),J3582,0))</f>
        <v>62.211227999999998</v>
      </c>
      <c r="K3583">
        <f t="shared" ca="1" si="272"/>
        <v>0</v>
      </c>
      <c r="L3583">
        <f t="shared" ca="1" si="273"/>
        <v>0</v>
      </c>
      <c r="M3583">
        <f t="shared" ca="1" si="274"/>
        <v>34.024094214999948</v>
      </c>
    </row>
    <row r="3584" spans="1:13" x14ac:dyDescent="0.3">
      <c r="A3584" s="1">
        <v>41430</v>
      </c>
      <c r="B3584">
        <f>VLOOKUP($A3584,DataAdjust!$A:$K,9,FALSE)</f>
        <v>67.537459999999996</v>
      </c>
      <c r="C3584">
        <f>VLOOKUP($A3584,DataAdjust!$A:$K,10,FALSE)</f>
        <v>67.817458999999999</v>
      </c>
      <c r="D3584">
        <f>VLOOKUP($A3584,DataAdjust!$A:$K,11,FALSE)</f>
        <v>66.767455999999996</v>
      </c>
      <c r="E3584">
        <f>VLOOKUP($A3584,DataAdjust!$A:$K,6,FALSE)</f>
        <v>66.827461</v>
      </c>
      <c r="F3584">
        <f>VLOOKUP($A3584,DataAdjust!$A:$K,7,FALSE)</f>
        <v>48654200</v>
      </c>
      <c r="G3584">
        <f t="shared" ca="1" si="270"/>
        <v>65.489434333333321</v>
      </c>
      <c r="H3584">
        <f t="shared" ca="1" si="270"/>
        <v>67.992663499999992</v>
      </c>
      <c r="I3584">
        <f t="shared" ca="1" si="271"/>
        <v>1</v>
      </c>
      <c r="J3584">
        <f ca="1">IF(AND(I3583=0,I3584=1),B3585,IF(AND(I3584=1,I3583=1),J3583,0))</f>
        <v>62.211227999999998</v>
      </c>
      <c r="K3584">
        <f t="shared" ca="1" si="272"/>
        <v>0</v>
      </c>
      <c r="L3584">
        <f t="shared" ca="1" si="273"/>
        <v>0</v>
      </c>
      <c r="M3584">
        <f t="shared" ca="1" si="274"/>
        <v>34.024094214999948</v>
      </c>
    </row>
    <row r="3585" spans="1:13" x14ac:dyDescent="0.3">
      <c r="A3585" s="1">
        <v>41431</v>
      </c>
      <c r="B3585">
        <f>VLOOKUP($A3585,DataAdjust!$A:$K,9,FALSE)</f>
        <v>66.902114999999995</v>
      </c>
      <c r="C3585">
        <f>VLOOKUP($A3585,DataAdjust!$A:$K,10,FALSE)</f>
        <v>67.162116999999995</v>
      </c>
      <c r="D3585">
        <f>VLOOKUP($A3585,DataAdjust!$A:$K,11,FALSE)</f>
        <v>66.222113999999991</v>
      </c>
      <c r="E3585">
        <f>VLOOKUP($A3585,DataAdjust!$A:$K,6,FALSE)</f>
        <v>67.152114999999995</v>
      </c>
      <c r="F3585">
        <f>VLOOKUP($A3585,DataAdjust!$A:$K,7,FALSE)</f>
        <v>62524100</v>
      </c>
      <c r="G3585">
        <f t="shared" ca="1" si="270"/>
        <v>65.548775133333308</v>
      </c>
      <c r="H3585">
        <f t="shared" ca="1" si="270"/>
        <v>67.875565624999993</v>
      </c>
      <c r="I3585">
        <f t="shared" ca="1" si="271"/>
        <v>1</v>
      </c>
      <c r="J3585">
        <f ca="1">IF(AND(I3584=0,I3585=1),B3586,IF(AND(I3585=1,I3584=1),J3584,0))</f>
        <v>62.211227999999998</v>
      </c>
      <c r="K3585">
        <f t="shared" ca="1" si="272"/>
        <v>0</v>
      </c>
      <c r="L3585">
        <f t="shared" ca="1" si="273"/>
        <v>0</v>
      </c>
      <c r="M3585">
        <f t="shared" ca="1" si="274"/>
        <v>34.024094214999948</v>
      </c>
    </row>
    <row r="3586" spans="1:13" x14ac:dyDescent="0.3">
      <c r="A3586" s="1">
        <v>41432</v>
      </c>
      <c r="B3586">
        <f>VLOOKUP($A3586,DataAdjust!$A:$K,9,FALSE)</f>
        <v>67.380325999999997</v>
      </c>
      <c r="C3586">
        <f>VLOOKUP($A3586,DataAdjust!$A:$K,10,FALSE)</f>
        <v>68.150329999999997</v>
      </c>
      <c r="D3586">
        <f>VLOOKUP($A3586,DataAdjust!$A:$K,11,FALSE)</f>
        <v>67.200326000000004</v>
      </c>
      <c r="E3586">
        <f>VLOOKUP($A3586,DataAdjust!$A:$K,6,FALSE)</f>
        <v>68.070328000000003</v>
      </c>
      <c r="F3586">
        <f>VLOOKUP($A3586,DataAdjust!$A:$K,7,FALSE)</f>
        <v>31969800</v>
      </c>
      <c r="G3586">
        <f t="shared" ca="1" si="270"/>
        <v>65.624807583333308</v>
      </c>
      <c r="H3586">
        <f t="shared" ca="1" si="270"/>
        <v>67.817592750000003</v>
      </c>
      <c r="I3586">
        <f t="shared" ca="1" si="271"/>
        <v>1</v>
      </c>
      <c r="J3586">
        <f ca="1">IF(AND(I3585=0,I3586=1),B3587,IF(AND(I3586=1,I3585=1),J3585,0))</f>
        <v>62.211227999999998</v>
      </c>
      <c r="K3586">
        <f t="shared" ca="1" si="272"/>
        <v>0</v>
      </c>
      <c r="L3586">
        <f t="shared" ca="1" si="273"/>
        <v>0</v>
      </c>
      <c r="M3586">
        <f t="shared" ca="1" si="274"/>
        <v>34.024094214999948</v>
      </c>
    </row>
    <row r="3587" spans="1:13" x14ac:dyDescent="0.3">
      <c r="A3587" s="1">
        <v>41435</v>
      </c>
      <c r="B3587">
        <f>VLOOKUP($A3587,DataAdjust!$A:$K,9,FALSE)</f>
        <v>68.208145999999999</v>
      </c>
      <c r="C3587">
        <f>VLOOKUP($A3587,DataAdjust!$A:$K,10,FALSE)</f>
        <v>68.438148999999996</v>
      </c>
      <c r="D3587">
        <f>VLOOKUP($A3587,DataAdjust!$A:$K,11,FALSE)</f>
        <v>67.938148999999996</v>
      </c>
      <c r="E3587">
        <f>VLOOKUP($A3587,DataAdjust!$A:$K,6,FALSE)</f>
        <v>68.098145000000002</v>
      </c>
      <c r="F3587">
        <f>VLOOKUP($A3587,DataAdjust!$A:$K,7,FALSE)</f>
        <v>25390000</v>
      </c>
      <c r="G3587">
        <f t="shared" ca="1" si="270"/>
        <v>65.697756366666653</v>
      </c>
      <c r="H3587">
        <f t="shared" ca="1" si="270"/>
        <v>67.803674875000013</v>
      </c>
      <c r="I3587">
        <f t="shared" ca="1" si="271"/>
        <v>1</v>
      </c>
      <c r="J3587">
        <f ca="1">IF(AND(I3586=0,I3587=1),B3588,IF(AND(I3587=1,I3586=1),J3586,0))</f>
        <v>62.211227999999998</v>
      </c>
      <c r="K3587">
        <f t="shared" ca="1" si="272"/>
        <v>0</v>
      </c>
      <c r="L3587">
        <f t="shared" ca="1" si="273"/>
        <v>0</v>
      </c>
      <c r="M3587">
        <f t="shared" ca="1" si="274"/>
        <v>34.024094214999948</v>
      </c>
    </row>
    <row r="3588" spans="1:13" x14ac:dyDescent="0.3">
      <c r="A3588" s="1">
        <v>41436</v>
      </c>
      <c r="B3588">
        <f>VLOOKUP($A3588,DataAdjust!$A:$K,9,FALSE)</f>
        <v>67.421088999999995</v>
      </c>
      <c r="C3588">
        <f>VLOOKUP($A3588,DataAdjust!$A:$K,10,FALSE)</f>
        <v>68.071082999999987</v>
      </c>
      <c r="D3588">
        <f>VLOOKUP($A3588,DataAdjust!$A:$K,11,FALSE)</f>
        <v>67.171088999999995</v>
      </c>
      <c r="E3588">
        <f>VLOOKUP($A3588,DataAdjust!$A:$K,6,FALSE)</f>
        <v>67.421088999999995</v>
      </c>
      <c r="F3588">
        <f>VLOOKUP($A3588,DataAdjust!$A:$K,7,FALSE)</f>
        <v>40278900</v>
      </c>
      <c r="G3588">
        <f t="shared" ca="1" si="270"/>
        <v>65.762373266666657</v>
      </c>
      <c r="H3588">
        <f t="shared" ca="1" si="270"/>
        <v>67.659911249999993</v>
      </c>
      <c r="I3588">
        <f t="shared" ca="1" si="271"/>
        <v>1</v>
      </c>
      <c r="J3588">
        <f ca="1">IF(AND(I3587=0,I3588=1),B3589,IF(AND(I3588=1,I3587=1),J3587,0))</f>
        <v>62.211227999999998</v>
      </c>
      <c r="K3588">
        <f t="shared" ca="1" si="272"/>
        <v>0</v>
      </c>
      <c r="L3588">
        <f t="shared" ca="1" si="273"/>
        <v>0</v>
      </c>
      <c r="M3588">
        <f t="shared" ca="1" si="274"/>
        <v>34.024094214999948</v>
      </c>
    </row>
    <row r="3589" spans="1:13" x14ac:dyDescent="0.3">
      <c r="A3589" s="1">
        <v>41437</v>
      </c>
      <c r="B3589">
        <f>VLOOKUP($A3589,DataAdjust!$A:$K,9,FALSE)</f>
        <v>67.901955999999998</v>
      </c>
      <c r="C3589">
        <f>VLOOKUP($A3589,DataAdjust!$A:$K,10,FALSE)</f>
        <v>67.931954000000005</v>
      </c>
      <c r="D3589">
        <f>VLOOKUP($A3589,DataAdjust!$A:$K,11,FALSE)</f>
        <v>66.531953000000001</v>
      </c>
      <c r="E3589">
        <f>VLOOKUP($A3589,DataAdjust!$A:$K,6,FALSE)</f>
        <v>66.641953000000001</v>
      </c>
      <c r="F3589">
        <f>VLOOKUP($A3589,DataAdjust!$A:$K,7,FALSE)</f>
        <v>42081900</v>
      </c>
      <c r="G3589">
        <f t="shared" ca="1" si="270"/>
        <v>65.816323333333315</v>
      </c>
      <c r="H3589">
        <f t="shared" ca="1" si="270"/>
        <v>67.497595000000004</v>
      </c>
      <c r="I3589">
        <f t="shared" ca="1" si="271"/>
        <v>1</v>
      </c>
      <c r="J3589">
        <f ca="1">IF(AND(I3588=0,I3589=1),B3590,IF(AND(I3589=1,I3588=1),J3588,0))</f>
        <v>62.211227999999998</v>
      </c>
      <c r="K3589">
        <f t="shared" ca="1" si="272"/>
        <v>0</v>
      </c>
      <c r="L3589">
        <f t="shared" ca="1" si="273"/>
        <v>0</v>
      </c>
      <c r="M3589">
        <f t="shared" ca="1" si="274"/>
        <v>34.024094214999948</v>
      </c>
    </row>
    <row r="3590" spans="1:13" x14ac:dyDescent="0.3">
      <c r="A3590" s="1">
        <v>41438</v>
      </c>
      <c r="B3590">
        <f>VLOOKUP($A3590,DataAdjust!$A:$K,9,FALSE)</f>
        <v>66.476012999999995</v>
      </c>
      <c r="C3590">
        <f>VLOOKUP($A3590,DataAdjust!$A:$K,10,FALSE)</f>
        <v>67.646011000000001</v>
      </c>
      <c r="D3590">
        <f>VLOOKUP($A3590,DataAdjust!$A:$K,11,FALSE)</f>
        <v>66.276015999999998</v>
      </c>
      <c r="E3590">
        <f>VLOOKUP($A3590,DataAdjust!$A:$K,6,FALSE)</f>
        <v>67.486014999999995</v>
      </c>
      <c r="F3590">
        <f>VLOOKUP($A3590,DataAdjust!$A:$K,7,FALSE)</f>
        <v>28221500</v>
      </c>
      <c r="G3590">
        <f t="shared" ca="1" si="270"/>
        <v>65.886351183333304</v>
      </c>
      <c r="H3590">
        <f t="shared" ca="1" si="270"/>
        <v>67.425714624999998</v>
      </c>
      <c r="I3590">
        <f t="shared" ca="1" si="271"/>
        <v>1</v>
      </c>
      <c r="J3590">
        <f ca="1">IF(AND(I3589=0,I3590=1),B3591,IF(AND(I3590=1,I3589=1),J3589,0))</f>
        <v>62.211227999999998</v>
      </c>
      <c r="K3590">
        <f t="shared" ca="1" si="272"/>
        <v>0</v>
      </c>
      <c r="L3590">
        <f t="shared" ca="1" si="273"/>
        <v>0</v>
      </c>
      <c r="M3590">
        <f t="shared" ca="1" si="274"/>
        <v>34.024094214999948</v>
      </c>
    </row>
    <row r="3591" spans="1:13" x14ac:dyDescent="0.3">
      <c r="A3591" s="1">
        <v>41439</v>
      </c>
      <c r="B3591">
        <f>VLOOKUP($A3591,DataAdjust!$A:$K,9,FALSE)</f>
        <v>67.52081299999999</v>
      </c>
      <c r="C3591">
        <f>VLOOKUP($A3591,DataAdjust!$A:$K,10,FALSE)</f>
        <v>67.600806999999989</v>
      </c>
      <c r="D3591">
        <f>VLOOKUP($A3591,DataAdjust!$A:$K,11,FALSE)</f>
        <v>66.930808999999996</v>
      </c>
      <c r="E3591">
        <f>VLOOKUP($A3591,DataAdjust!$A:$K,6,FALSE)</f>
        <v>67.040809999999993</v>
      </c>
      <c r="F3591">
        <f>VLOOKUP($A3591,DataAdjust!$A:$K,7,FALSE)</f>
        <v>27690700</v>
      </c>
      <c r="G3591">
        <f t="shared" ca="1" si="270"/>
        <v>65.941538349999988</v>
      </c>
      <c r="H3591">
        <f t="shared" ca="1" si="270"/>
        <v>67.342239500000005</v>
      </c>
      <c r="I3591">
        <f t="shared" ca="1" si="271"/>
        <v>1</v>
      </c>
      <c r="J3591">
        <f ca="1">IF(AND(I3590=0,I3591=1),B3592,IF(AND(I3591=1,I3590=1),J3590,0))</f>
        <v>62.211227999999998</v>
      </c>
      <c r="K3591">
        <f t="shared" ca="1" si="272"/>
        <v>0</v>
      </c>
      <c r="L3591">
        <f t="shared" ca="1" si="273"/>
        <v>0</v>
      </c>
      <c r="M3591">
        <f t="shared" ca="1" si="274"/>
        <v>34.024094214999948</v>
      </c>
    </row>
    <row r="3592" spans="1:13" x14ac:dyDescent="0.3">
      <c r="A3592" s="1">
        <v>41442</v>
      </c>
      <c r="B3592">
        <f>VLOOKUP($A3592,DataAdjust!$A:$K,9,FALSE)</f>
        <v>67.560035999999997</v>
      </c>
      <c r="C3592">
        <f>VLOOKUP($A3592,DataAdjust!$A:$K,10,FALSE)</f>
        <v>68.110039999999998</v>
      </c>
      <c r="D3592">
        <f>VLOOKUP($A3592,DataAdjust!$A:$K,11,FALSE)</f>
        <v>67.310035999999997</v>
      </c>
      <c r="E3592">
        <f>VLOOKUP($A3592,DataAdjust!$A:$K,6,FALSE)</f>
        <v>67.690040999999994</v>
      </c>
      <c r="F3592">
        <f>VLOOKUP($A3592,DataAdjust!$A:$K,7,FALSE)</f>
        <v>32441900</v>
      </c>
      <c r="G3592">
        <f t="shared" ca="1" si="270"/>
        <v>66.019603716666637</v>
      </c>
      <c r="H3592">
        <f t="shared" ca="1" si="270"/>
        <v>67.450061999999988</v>
      </c>
      <c r="I3592">
        <f t="shared" ca="1" si="271"/>
        <v>1</v>
      </c>
      <c r="J3592">
        <f ca="1">IF(AND(I3591=0,I3592=1),B3593,IF(AND(I3592=1,I3591=1),J3591,0))</f>
        <v>62.211227999999998</v>
      </c>
      <c r="K3592">
        <f t="shared" ca="1" si="272"/>
        <v>0</v>
      </c>
      <c r="L3592">
        <f t="shared" ca="1" si="273"/>
        <v>0</v>
      </c>
      <c r="M3592">
        <f t="shared" ca="1" si="274"/>
        <v>34.024094214999948</v>
      </c>
    </row>
    <row r="3593" spans="1:13" x14ac:dyDescent="0.3">
      <c r="A3593" s="1">
        <v>41443</v>
      </c>
      <c r="B3593">
        <f>VLOOKUP($A3593,DataAdjust!$A:$K,9,FALSE)</f>
        <v>67.746559000000005</v>
      </c>
      <c r="C3593">
        <f>VLOOKUP($A3593,DataAdjust!$A:$K,10,FALSE)</f>
        <v>68.386558000000008</v>
      </c>
      <c r="D3593">
        <f>VLOOKUP($A3593,DataAdjust!$A:$K,11,FALSE)</f>
        <v>67.726555000000005</v>
      </c>
      <c r="E3593">
        <f>VLOOKUP($A3593,DataAdjust!$A:$K,6,FALSE)</f>
        <v>68.246559000000005</v>
      </c>
      <c r="F3593">
        <f>VLOOKUP($A3593,DataAdjust!$A:$K,7,FALSE)</f>
        <v>24853100</v>
      </c>
      <c r="G3593">
        <f t="shared" ca="1" si="270"/>
        <v>66.096742166666644</v>
      </c>
      <c r="H3593">
        <f t="shared" ca="1" si="270"/>
        <v>67.586867499999997</v>
      </c>
      <c r="I3593">
        <f t="shared" ca="1" si="271"/>
        <v>1</v>
      </c>
      <c r="J3593">
        <f ca="1">IF(AND(I3592=0,I3593=1),B3594,IF(AND(I3593=1,I3592=1),J3592,0))</f>
        <v>62.211227999999998</v>
      </c>
      <c r="K3593">
        <f t="shared" ca="1" si="272"/>
        <v>0</v>
      </c>
      <c r="L3593">
        <f t="shared" ca="1" si="273"/>
        <v>0</v>
      </c>
      <c r="M3593">
        <f t="shared" ca="1" si="274"/>
        <v>34.024094214999948</v>
      </c>
    </row>
    <row r="3594" spans="1:13" x14ac:dyDescent="0.3">
      <c r="A3594" s="1">
        <v>41444</v>
      </c>
      <c r="B3594">
        <f>VLOOKUP($A3594,DataAdjust!$A:$K,9,FALSE)</f>
        <v>68.326010999999994</v>
      </c>
      <c r="C3594">
        <f>VLOOKUP($A3594,DataAdjust!$A:$K,10,FALSE)</f>
        <v>68.406013000000002</v>
      </c>
      <c r="D3594">
        <f>VLOOKUP($A3594,DataAdjust!$A:$K,11,FALSE)</f>
        <v>67.406013000000002</v>
      </c>
      <c r="E3594">
        <f>VLOOKUP($A3594,DataAdjust!$A:$K,6,FALSE)</f>
        <v>67.486014999999995</v>
      </c>
      <c r="F3594">
        <f>VLOOKUP($A3594,DataAdjust!$A:$K,7,FALSE)</f>
        <v>43145100</v>
      </c>
      <c r="G3594">
        <f t="shared" ca="1" si="270"/>
        <v>66.165069166666655</v>
      </c>
      <c r="H3594">
        <f t="shared" ca="1" si="270"/>
        <v>67.513828374999989</v>
      </c>
      <c r="I3594">
        <f t="shared" ca="1" si="271"/>
        <v>1</v>
      </c>
      <c r="J3594">
        <f ca="1">IF(AND(I3593=0,I3594=1),B3595,IF(AND(I3594=1,I3593=1),J3593,0))</f>
        <v>62.211227999999998</v>
      </c>
      <c r="K3594">
        <f t="shared" ca="1" si="272"/>
        <v>0</v>
      </c>
      <c r="L3594">
        <f t="shared" ca="1" si="273"/>
        <v>0</v>
      </c>
      <c r="M3594">
        <f t="shared" ca="1" si="274"/>
        <v>34.024094214999948</v>
      </c>
    </row>
    <row r="3595" spans="1:13" x14ac:dyDescent="0.3">
      <c r="A3595" s="1">
        <v>41445</v>
      </c>
      <c r="B3595">
        <f>VLOOKUP($A3595,DataAdjust!$A:$K,9,FALSE)</f>
        <v>66.771422999999999</v>
      </c>
      <c r="C3595">
        <f>VLOOKUP($A3595,DataAdjust!$A:$K,10,FALSE)</f>
        <v>67.011428999999993</v>
      </c>
      <c r="D3595">
        <f>VLOOKUP($A3595,DataAdjust!$A:$K,11,FALSE)</f>
        <v>65.641425999999996</v>
      </c>
      <c r="E3595">
        <f>VLOOKUP($A3595,DataAdjust!$A:$K,6,FALSE)</f>
        <v>65.881423999999996</v>
      </c>
      <c r="F3595">
        <f>VLOOKUP($A3595,DataAdjust!$A:$K,7,FALSE)</f>
        <v>60908400</v>
      </c>
      <c r="G3595">
        <f t="shared" ca="1" si="270"/>
        <v>66.20093323333333</v>
      </c>
      <c r="H3595">
        <f t="shared" ca="1" si="270"/>
        <v>67.236738250000002</v>
      </c>
      <c r="I3595">
        <f t="shared" ca="1" si="271"/>
        <v>1</v>
      </c>
      <c r="J3595">
        <f ca="1">IF(AND(I3594=0,I3595=1),B3596,IF(AND(I3595=1,I3594=1),J3594,0))</f>
        <v>62.211227999999998</v>
      </c>
      <c r="K3595">
        <f t="shared" ca="1" si="272"/>
        <v>0</v>
      </c>
      <c r="L3595">
        <f t="shared" ca="1" si="273"/>
        <v>0</v>
      </c>
      <c r="M3595">
        <f t="shared" ca="1" si="274"/>
        <v>34.024094214999948</v>
      </c>
    </row>
    <row r="3596" spans="1:13" x14ac:dyDescent="0.3">
      <c r="A3596" s="1">
        <v>41446</v>
      </c>
      <c r="B3596">
        <f>VLOOKUP($A3596,DataAdjust!$A:$K,9,FALSE)</f>
        <v>65.881539000000004</v>
      </c>
      <c r="C3596">
        <f>VLOOKUP($A3596,DataAdjust!$A:$K,10,FALSE)</f>
        <v>66.071540999999996</v>
      </c>
      <c r="D3596">
        <f>VLOOKUP($A3596,DataAdjust!$A:$K,11,FALSE)</f>
        <v>64.941535999999999</v>
      </c>
      <c r="E3596">
        <f>VLOOKUP($A3596,DataAdjust!$A:$K,6,FALSE)</f>
        <v>65.531540000000007</v>
      </c>
      <c r="F3596">
        <f>VLOOKUP($A3596,DataAdjust!$A:$K,7,FALSE)</f>
        <v>51558900</v>
      </c>
      <c r="G3596">
        <f t="shared" ca="1" si="270"/>
        <v>66.22957479999998</v>
      </c>
      <c r="H3596">
        <f t="shared" ca="1" si="270"/>
        <v>67.000544625000003</v>
      </c>
      <c r="I3596">
        <f t="shared" ca="1" si="271"/>
        <v>1</v>
      </c>
      <c r="J3596">
        <f ca="1">IF(AND(I3595=0,I3596=1),B3597,IF(AND(I3596=1,I3595=1),J3595,0))</f>
        <v>62.211227999999998</v>
      </c>
      <c r="K3596">
        <f t="shared" ca="1" si="272"/>
        <v>0</v>
      </c>
      <c r="L3596">
        <f t="shared" ca="1" si="273"/>
        <v>0</v>
      </c>
      <c r="M3596">
        <f t="shared" ca="1" si="274"/>
        <v>34.024094214999948</v>
      </c>
    </row>
    <row r="3597" spans="1:13" x14ac:dyDescent="0.3">
      <c r="A3597" s="1">
        <v>41449</v>
      </c>
      <c r="B3597">
        <f>VLOOKUP($A3597,DataAdjust!$A:$K,9,FALSE)</f>
        <v>65.000236000000001</v>
      </c>
      <c r="C3597">
        <f>VLOOKUP($A3597,DataAdjust!$A:$K,10,FALSE)</f>
        <v>65.420235000000005</v>
      </c>
      <c r="D3597">
        <f>VLOOKUP($A3597,DataAdjust!$A:$K,11,FALSE)</f>
        <v>64.300240000000002</v>
      </c>
      <c r="E3597">
        <f>VLOOKUP($A3597,DataAdjust!$A:$K,6,FALSE)</f>
        <v>64.880240999999998</v>
      </c>
      <c r="F3597">
        <f>VLOOKUP($A3597,DataAdjust!$A:$K,7,FALSE)</f>
        <v>41492300</v>
      </c>
      <c r="G3597">
        <f t="shared" ca="1" si="270"/>
        <v>66.244733383333312</v>
      </c>
      <c r="H3597">
        <f t="shared" ca="1" si="270"/>
        <v>66.780330624999991</v>
      </c>
      <c r="I3597">
        <f t="shared" ca="1" si="271"/>
        <v>1</v>
      </c>
      <c r="J3597">
        <f ca="1">IF(AND(I3596=0,I3597=1),B3598,IF(AND(I3597=1,I3596=1),J3596,0))</f>
        <v>62.211227999999998</v>
      </c>
      <c r="K3597">
        <f t="shared" ca="1" si="272"/>
        <v>0</v>
      </c>
      <c r="L3597">
        <f t="shared" ca="1" si="273"/>
        <v>0</v>
      </c>
      <c r="M3597">
        <f t="shared" ca="1" si="274"/>
        <v>34.024094214999948</v>
      </c>
    </row>
    <row r="3598" spans="1:13" x14ac:dyDescent="0.3">
      <c r="A3598" s="1">
        <v>41450</v>
      </c>
      <c r="B3598">
        <f>VLOOKUP($A3598,DataAdjust!$A:$K,9,FALSE)</f>
        <v>65.514763000000002</v>
      </c>
      <c r="C3598">
        <f>VLOOKUP($A3598,DataAdjust!$A:$K,10,FALSE)</f>
        <v>65.634758000000005</v>
      </c>
      <c r="D3598">
        <f>VLOOKUP($A3598,DataAdjust!$A:$K,11,FALSE)</f>
        <v>64.924758999999995</v>
      </c>
      <c r="E3598">
        <f>VLOOKUP($A3598,DataAdjust!$A:$K,6,FALSE)</f>
        <v>65.354759000000001</v>
      </c>
      <c r="F3598">
        <f>VLOOKUP($A3598,DataAdjust!$A:$K,7,FALSE)</f>
        <v>28897400</v>
      </c>
      <c r="G3598">
        <f t="shared" ca="1" si="270"/>
        <v>66.275066266666641</v>
      </c>
      <c r="H3598">
        <f t="shared" ca="1" si="270"/>
        <v>66.51392362499999</v>
      </c>
      <c r="I3598">
        <f t="shared" ca="1" si="271"/>
        <v>1</v>
      </c>
      <c r="J3598">
        <f ca="1">IF(AND(I3597=0,I3598=1),B3599,IF(AND(I3598=1,I3597=1),J3597,0))</f>
        <v>62.211227999999998</v>
      </c>
      <c r="K3598">
        <f t="shared" ca="1" si="272"/>
        <v>0</v>
      </c>
      <c r="L3598">
        <f t="shared" ca="1" si="273"/>
        <v>0</v>
      </c>
      <c r="M3598">
        <f t="shared" ca="1" si="274"/>
        <v>34.024094214999948</v>
      </c>
    </row>
    <row r="3599" spans="1:13" x14ac:dyDescent="0.3">
      <c r="A3599" s="1">
        <v>41451</v>
      </c>
      <c r="B3599">
        <f>VLOOKUP($A3599,DataAdjust!$A:$K,9,FALSE)</f>
        <v>65.910949000000002</v>
      </c>
      <c r="C3599">
        <f>VLOOKUP($A3599,DataAdjust!$A:$K,10,FALSE)</f>
        <v>66.070953000000003</v>
      </c>
      <c r="D3599">
        <f>VLOOKUP($A3599,DataAdjust!$A:$K,11,FALSE)</f>
        <v>65.660949000000002</v>
      </c>
      <c r="E3599">
        <f>VLOOKUP($A3599,DataAdjust!$A:$K,6,FALSE)</f>
        <v>65.940956</v>
      </c>
      <c r="F3599">
        <f>VLOOKUP($A3599,DataAdjust!$A:$K,7,FALSE)</f>
        <v>23742300</v>
      </c>
      <c r="G3599">
        <f t="shared" ca="1" si="270"/>
        <v>66.306821449999973</v>
      </c>
      <c r="H3599">
        <f t="shared" ca="1" si="270"/>
        <v>66.376441874999998</v>
      </c>
      <c r="I3599">
        <f t="shared" ca="1" si="271"/>
        <v>1</v>
      </c>
      <c r="J3599">
        <f ca="1">IF(AND(I3598=0,I3599=1),B3600,IF(AND(I3599=1,I3598=1),J3598,0))</f>
        <v>62.211227999999998</v>
      </c>
      <c r="K3599">
        <f t="shared" ca="1" si="272"/>
        <v>0</v>
      </c>
      <c r="L3599">
        <f t="shared" ca="1" si="273"/>
        <v>0</v>
      </c>
      <c r="M3599">
        <f t="shared" ca="1" si="274"/>
        <v>34.024094214999948</v>
      </c>
    </row>
    <row r="3600" spans="1:13" x14ac:dyDescent="0.3">
      <c r="A3600" s="1">
        <v>41452</v>
      </c>
      <c r="B3600">
        <f>VLOOKUP($A3600,DataAdjust!$A:$K,9,FALSE)</f>
        <v>66.290115999999998</v>
      </c>
      <c r="C3600">
        <f>VLOOKUP($A3600,DataAdjust!$A:$K,10,FALSE)</f>
        <v>66.670120999999995</v>
      </c>
      <c r="D3600">
        <f>VLOOKUP($A3600,DataAdjust!$A:$K,11,FALSE)</f>
        <v>66.180115000000001</v>
      </c>
      <c r="E3600">
        <f>VLOOKUP($A3600,DataAdjust!$A:$K,6,FALSE)</f>
        <v>66.220116000000004</v>
      </c>
      <c r="F3600">
        <f>VLOOKUP($A3600,DataAdjust!$A:$K,7,FALSE)</f>
        <v>23545000</v>
      </c>
      <c r="G3600">
        <f t="shared" ca="1" si="270"/>
        <v>66.352968233333314</v>
      </c>
      <c r="H3600">
        <f t="shared" ca="1" si="270"/>
        <v>66.192701249999999</v>
      </c>
      <c r="I3600">
        <f t="shared" ca="1" si="271"/>
        <v>0</v>
      </c>
      <c r="J3600">
        <f ca="1">IF(AND(I3599=0,I3600=1),B3601,IF(AND(I3600=1,I3599=1),J3599,0))</f>
        <v>0</v>
      </c>
      <c r="K3600">
        <f t="shared" ca="1" si="272"/>
        <v>65.993140999999994</v>
      </c>
      <c r="L3600">
        <f t="shared" ca="1" si="273"/>
        <v>3.470856859999996</v>
      </c>
      <c r="M3600">
        <f t="shared" ca="1" si="274"/>
        <v>37.494951074999946</v>
      </c>
    </row>
    <row r="3601" spans="1:13" x14ac:dyDescent="0.3">
      <c r="A3601" s="1">
        <v>41453</v>
      </c>
      <c r="B3601">
        <f>VLOOKUP($A3601,DataAdjust!$A:$K,9,FALSE)</f>
        <v>65.993140999999994</v>
      </c>
      <c r="C3601">
        <f>VLOOKUP($A3601,DataAdjust!$A:$K,10,FALSE)</f>
        <v>66.733146000000005</v>
      </c>
      <c r="D3601">
        <f>VLOOKUP($A3601,DataAdjust!$A:$K,11,FALSE)</f>
        <v>65.833145000000002</v>
      </c>
      <c r="E3601">
        <f>VLOOKUP($A3601,DataAdjust!$A:$K,6,FALSE)</f>
        <v>66.313141000000002</v>
      </c>
      <c r="F3601">
        <f>VLOOKUP($A3601,DataAdjust!$A:$K,7,FALSE)</f>
        <v>28301100</v>
      </c>
      <c r="G3601">
        <f t="shared" ca="1" si="270"/>
        <v>66.400356116666643</v>
      </c>
      <c r="H3601">
        <f t="shared" ca="1" si="270"/>
        <v>65.951024000000004</v>
      </c>
      <c r="I3601">
        <f t="shared" ca="1" si="271"/>
        <v>0</v>
      </c>
      <c r="J3601">
        <f ca="1">IF(AND(I3600=0,I3601=1),B3602,IF(AND(I3601=1,I3600=1),J3600,0))</f>
        <v>0</v>
      </c>
      <c r="K3601">
        <f t="shared" ca="1" si="272"/>
        <v>0</v>
      </c>
      <c r="L3601">
        <f t="shared" ca="1" si="273"/>
        <v>0</v>
      </c>
      <c r="M3601">
        <f t="shared" ca="1" si="274"/>
        <v>37.494951074999946</v>
      </c>
    </row>
    <row r="3602" spans="1:13" x14ac:dyDescent="0.3">
      <c r="A3602" s="1">
        <v>41456</v>
      </c>
      <c r="B3602">
        <f>VLOOKUP($A3602,DataAdjust!$A:$K,9,FALSE)</f>
        <v>66.762535</v>
      </c>
      <c r="C3602">
        <f>VLOOKUP($A3602,DataAdjust!$A:$K,10,FALSE)</f>
        <v>67.312538000000004</v>
      </c>
      <c r="D3602">
        <f>VLOOKUP($A3602,DataAdjust!$A:$K,11,FALSE)</f>
        <v>66.652534000000003</v>
      </c>
      <c r="E3602">
        <f>VLOOKUP($A3602,DataAdjust!$A:$K,6,FALSE)</f>
        <v>66.722533999999996</v>
      </c>
      <c r="F3602">
        <f>VLOOKUP($A3602,DataAdjust!$A:$K,7,FALSE)</f>
        <v>24942800</v>
      </c>
      <c r="G3602">
        <f t="shared" ca="1" si="270"/>
        <v>66.463378916666642</v>
      </c>
      <c r="H3602">
        <f t="shared" ca="1" si="270"/>
        <v>65.855588875000009</v>
      </c>
      <c r="I3602">
        <f t="shared" ca="1" si="271"/>
        <v>0</v>
      </c>
      <c r="J3602">
        <f ca="1">IF(AND(I3601=0,I3602=1),B3603,IF(AND(I3602=1,I3601=1),J3601,0))</f>
        <v>0</v>
      </c>
      <c r="K3602">
        <f t="shared" ca="1" si="272"/>
        <v>0</v>
      </c>
      <c r="L3602">
        <f t="shared" ca="1" si="273"/>
        <v>0</v>
      </c>
      <c r="M3602">
        <f t="shared" ca="1" si="274"/>
        <v>37.494951074999946</v>
      </c>
    </row>
    <row r="3603" spans="1:13" x14ac:dyDescent="0.3">
      <c r="A3603" s="1">
        <v>41457</v>
      </c>
      <c r="B3603">
        <f>VLOOKUP($A3603,DataAdjust!$A:$K,9,FALSE)</f>
        <v>66.690429000000009</v>
      </c>
      <c r="C3603">
        <f>VLOOKUP($A3603,DataAdjust!$A:$K,10,FALSE)</f>
        <v>67.190429000000009</v>
      </c>
      <c r="D3603">
        <f>VLOOKUP($A3603,DataAdjust!$A:$K,11,FALSE)</f>
        <v>66.360427000000001</v>
      </c>
      <c r="E3603">
        <f>VLOOKUP($A3603,DataAdjust!$A:$K,6,FALSE)</f>
        <v>66.750427000000002</v>
      </c>
      <c r="F3603">
        <f>VLOOKUP($A3603,DataAdjust!$A:$K,7,FALSE)</f>
        <v>23067900</v>
      </c>
      <c r="G3603">
        <f t="shared" ca="1" si="270"/>
        <v>66.521300949999983</v>
      </c>
      <c r="H3603">
        <f t="shared" ca="1" si="270"/>
        <v>65.964214249999998</v>
      </c>
      <c r="I3603">
        <f t="shared" ca="1" si="271"/>
        <v>0</v>
      </c>
      <c r="J3603">
        <f ca="1">IF(AND(I3602=0,I3603=1),B3604,IF(AND(I3603=1,I3602=1),J3602,0))</f>
        <v>0</v>
      </c>
      <c r="K3603">
        <f t="shared" ca="1" si="272"/>
        <v>0</v>
      </c>
      <c r="L3603">
        <f t="shared" ca="1" si="273"/>
        <v>0</v>
      </c>
      <c r="M3603">
        <f t="shared" ca="1" si="274"/>
        <v>37.494951074999946</v>
      </c>
    </row>
    <row r="3604" spans="1:13" x14ac:dyDescent="0.3">
      <c r="A3604" s="1">
        <v>41458</v>
      </c>
      <c r="B3604">
        <f>VLOOKUP($A3604,DataAdjust!$A:$K,9,FALSE)</f>
        <v>66.470290999999989</v>
      </c>
      <c r="C3604">
        <f>VLOOKUP($A3604,DataAdjust!$A:$K,10,FALSE)</f>
        <v>67.360290999999989</v>
      </c>
      <c r="D3604">
        <f>VLOOKUP($A3604,DataAdjust!$A:$K,11,FALSE)</f>
        <v>66.410285999999999</v>
      </c>
      <c r="E3604">
        <f>VLOOKUP($A3604,DataAdjust!$A:$K,6,FALSE)</f>
        <v>67.020286999999996</v>
      </c>
      <c r="F3604">
        <f>VLOOKUP($A3604,DataAdjust!$A:$K,7,FALSE)</f>
        <v>18847500</v>
      </c>
      <c r="G3604">
        <f t="shared" ca="1" si="270"/>
        <v>66.576609866666644</v>
      </c>
      <c r="H3604">
        <f t="shared" ca="1" si="270"/>
        <v>66.150307624999996</v>
      </c>
      <c r="I3604">
        <f t="shared" ca="1" si="271"/>
        <v>0</v>
      </c>
      <c r="J3604">
        <f ca="1">IF(AND(I3603=0,I3604=1),B3605,IF(AND(I3604=1,I3603=1),J3603,0))</f>
        <v>0</v>
      </c>
      <c r="K3604">
        <f t="shared" ca="1" si="272"/>
        <v>0</v>
      </c>
      <c r="L3604">
        <f t="shared" ca="1" si="273"/>
        <v>0</v>
      </c>
      <c r="M3604">
        <f t="shared" ca="1" si="274"/>
        <v>37.494951074999946</v>
      </c>
    </row>
    <row r="3605" spans="1:13" x14ac:dyDescent="0.3">
      <c r="A3605" s="1">
        <v>41460</v>
      </c>
      <c r="B3605">
        <f>VLOOKUP($A3605,DataAdjust!$A:$K,9,FALSE)</f>
        <v>67.392036000000019</v>
      </c>
      <c r="C3605">
        <f>VLOOKUP($A3605,DataAdjust!$A:$K,10,FALSE)</f>
        <v>67.562035000000009</v>
      </c>
      <c r="D3605">
        <f>VLOOKUP($A3605,DataAdjust!$A:$K,11,FALSE)</f>
        <v>66.812035000000009</v>
      </c>
      <c r="E3605">
        <f>VLOOKUP($A3605,DataAdjust!$A:$K,6,FALSE)</f>
        <v>67.532036000000005</v>
      </c>
      <c r="F3605">
        <f>VLOOKUP($A3605,DataAdjust!$A:$K,7,FALSE)</f>
        <v>28795900</v>
      </c>
      <c r="G3605">
        <f t="shared" ca="1" si="270"/>
        <v>66.619733616666636</v>
      </c>
      <c r="H3605">
        <f t="shared" ca="1" si="270"/>
        <v>66.48178200000001</v>
      </c>
      <c r="I3605">
        <f t="shared" ca="1" si="271"/>
        <v>0</v>
      </c>
      <c r="J3605">
        <f ca="1">IF(AND(I3604=0,I3605=1),B3606,IF(AND(I3605=1,I3604=1),J3604,0))</f>
        <v>0</v>
      </c>
      <c r="K3605">
        <f t="shared" ca="1" si="272"/>
        <v>0</v>
      </c>
      <c r="L3605">
        <f t="shared" ca="1" si="273"/>
        <v>0</v>
      </c>
      <c r="M3605">
        <f t="shared" ca="1" si="274"/>
        <v>37.494951074999946</v>
      </c>
    </row>
    <row r="3606" spans="1:13" x14ac:dyDescent="0.3">
      <c r="A3606" s="1">
        <v>41463</v>
      </c>
      <c r="B3606">
        <f>VLOOKUP($A3606,DataAdjust!$A:$K,9,FALSE)</f>
        <v>67.907150000000001</v>
      </c>
      <c r="C3606">
        <f>VLOOKUP($A3606,DataAdjust!$A:$K,10,FALSE)</f>
        <v>67.937149000000005</v>
      </c>
      <c r="D3606">
        <f>VLOOKUP($A3606,DataAdjust!$A:$K,11,FALSE)</f>
        <v>67.327148000000008</v>
      </c>
      <c r="E3606">
        <f>VLOOKUP($A3606,DataAdjust!$A:$K,6,FALSE)</f>
        <v>67.597153000000006</v>
      </c>
      <c r="F3606">
        <f>VLOOKUP($A3606,DataAdjust!$A:$K,7,FALSE)</f>
        <v>20558500</v>
      </c>
      <c r="G3606">
        <f t="shared" ref="G3606:H3669" ca="1" si="275">AVERAGE(INDIRECT(ADDRESS(ROW()-G$2+1,5)&amp;":"&amp;ADDRESS(ROW(),5)))</f>
        <v>66.664406649999975</v>
      </c>
      <c r="H3606">
        <f t="shared" ca="1" si="275"/>
        <v>66.762081249999994</v>
      </c>
      <c r="I3606">
        <f t="shared" ref="I3606:I3669" ca="1" si="276">IF(H3606&gt;G3606,1,0)</f>
        <v>1</v>
      </c>
      <c r="J3606">
        <f ca="1">IF(AND(I3605=0,I3606=1),B3607,IF(AND(I3606=1,I3605=1),J3605,0))</f>
        <v>67.906571</v>
      </c>
      <c r="K3606">
        <f t="shared" ref="K3606:K3669" ca="1" si="277">IF(AND(I3606=0,I3605=1),B3607,0)</f>
        <v>0</v>
      </c>
      <c r="L3606">
        <f t="shared" ref="L3606:L3669" ca="1" si="278">IF(K3606&lt;&gt;0,K3606-J3605-J3605*N$2,0)</f>
        <v>0</v>
      </c>
      <c r="M3606">
        <f t="shared" ref="M3606:M3669" ca="1" si="279">M3605+L3606</f>
        <v>37.494951074999946</v>
      </c>
    </row>
    <row r="3607" spans="1:13" x14ac:dyDescent="0.3">
      <c r="A3607" s="1">
        <v>41464</v>
      </c>
      <c r="B3607">
        <f>VLOOKUP($A3607,DataAdjust!$A:$K,9,FALSE)</f>
        <v>67.906571</v>
      </c>
      <c r="C3607">
        <f>VLOOKUP($A3607,DataAdjust!$A:$K,10,FALSE)</f>
        <v>68.166573</v>
      </c>
      <c r="D3607">
        <f>VLOOKUP($A3607,DataAdjust!$A:$K,11,FALSE)</f>
        <v>67.566575</v>
      </c>
      <c r="E3607">
        <f>VLOOKUP($A3607,DataAdjust!$A:$K,6,FALSE)</f>
        <v>68.006568999999999</v>
      </c>
      <c r="F3607">
        <f>VLOOKUP($A3607,DataAdjust!$A:$K,7,FALSE)</f>
        <v>26108600</v>
      </c>
      <c r="G3607">
        <f t="shared" ca="1" si="275"/>
        <v>66.71667563333331</v>
      </c>
      <c r="H3607">
        <f t="shared" ca="1" si="275"/>
        <v>67.020282874999992</v>
      </c>
      <c r="I3607">
        <f t="shared" ca="1" si="276"/>
        <v>1</v>
      </c>
      <c r="J3607">
        <f ca="1">IF(AND(I3606=0,I3607=1),B3608,IF(AND(I3607=1,I3606=1),J3606,0))</f>
        <v>67.906571</v>
      </c>
      <c r="K3607">
        <f t="shared" ca="1" si="277"/>
        <v>0</v>
      </c>
      <c r="L3607">
        <f t="shared" ca="1" si="278"/>
        <v>0</v>
      </c>
      <c r="M3607">
        <f t="shared" ca="1" si="279"/>
        <v>37.494951074999946</v>
      </c>
    </row>
    <row r="3608" spans="1:13" x14ac:dyDescent="0.3">
      <c r="A3608" s="1">
        <v>41465</v>
      </c>
      <c r="B3608">
        <f>VLOOKUP($A3608,DataAdjust!$A:$K,9,FALSE)</f>
        <v>67.907341000000002</v>
      </c>
      <c r="C3608">
        <f>VLOOKUP($A3608,DataAdjust!$A:$K,10,FALSE)</f>
        <v>68.507346999999996</v>
      </c>
      <c r="D3608">
        <f>VLOOKUP($A3608,DataAdjust!$A:$K,11,FALSE)</f>
        <v>67.867346999999995</v>
      </c>
      <c r="E3608">
        <f>VLOOKUP($A3608,DataAdjust!$A:$K,6,FALSE)</f>
        <v>68.397345999999999</v>
      </c>
      <c r="F3608">
        <f>VLOOKUP($A3608,DataAdjust!$A:$K,7,FALSE)</f>
        <v>25598900</v>
      </c>
      <c r="G3608">
        <f t="shared" ca="1" si="275"/>
        <v>66.796790749999985</v>
      </c>
      <c r="H3608">
        <f t="shared" ca="1" si="275"/>
        <v>67.292436624999993</v>
      </c>
      <c r="I3608">
        <f t="shared" ca="1" si="276"/>
        <v>1</v>
      </c>
      <c r="J3608">
        <f ca="1">IF(AND(I3607=0,I3608=1),B3609,IF(AND(I3608=1,I3607=1),J3607,0))</f>
        <v>67.906571</v>
      </c>
      <c r="K3608">
        <f t="shared" ca="1" si="277"/>
        <v>0</v>
      </c>
      <c r="L3608">
        <f t="shared" ca="1" si="278"/>
        <v>0</v>
      </c>
      <c r="M3608">
        <f t="shared" ca="1" si="279"/>
        <v>37.494951074999946</v>
      </c>
    </row>
    <row r="3609" spans="1:13" x14ac:dyDescent="0.3">
      <c r="A3609" s="1">
        <v>41466</v>
      </c>
      <c r="B3609">
        <f>VLOOKUP($A3609,DataAdjust!$A:$K,9,FALSE)</f>
        <v>69.08579300000001</v>
      </c>
      <c r="C3609">
        <f>VLOOKUP($A3609,DataAdjust!$A:$K,10,FALSE)</f>
        <v>69.815789000000009</v>
      </c>
      <c r="D3609">
        <f>VLOOKUP($A3609,DataAdjust!$A:$K,11,FALSE)</f>
        <v>69.035790000000006</v>
      </c>
      <c r="E3609">
        <f>VLOOKUP($A3609,DataAdjust!$A:$K,6,FALSE)</f>
        <v>69.755791000000002</v>
      </c>
      <c r="F3609">
        <f>VLOOKUP($A3609,DataAdjust!$A:$K,7,FALSE)</f>
        <v>47768900</v>
      </c>
      <c r="G3609">
        <f t="shared" ca="1" si="275"/>
        <v>66.885479283333311</v>
      </c>
      <c r="H3609">
        <f t="shared" ca="1" si="275"/>
        <v>67.722767875000002</v>
      </c>
      <c r="I3609">
        <f t="shared" ca="1" si="276"/>
        <v>1</v>
      </c>
      <c r="J3609">
        <f ca="1">IF(AND(I3608=0,I3609=1),B3610,IF(AND(I3609=1,I3608=1),J3608,0))</f>
        <v>67.906571</v>
      </c>
      <c r="K3609">
        <f t="shared" ca="1" si="277"/>
        <v>0</v>
      </c>
      <c r="L3609">
        <f t="shared" ca="1" si="278"/>
        <v>0</v>
      </c>
      <c r="M3609">
        <f t="shared" ca="1" si="279"/>
        <v>37.494951074999946</v>
      </c>
    </row>
    <row r="3610" spans="1:13" x14ac:dyDescent="0.3">
      <c r="A3610" s="1">
        <v>41467</v>
      </c>
      <c r="B3610">
        <f>VLOOKUP($A3610,DataAdjust!$A:$K,9,FALSE)</f>
        <v>69.782830000000004</v>
      </c>
      <c r="C3610">
        <f>VLOOKUP($A3610,DataAdjust!$A:$K,10,FALSE)</f>
        <v>70.112831</v>
      </c>
      <c r="D3610">
        <f>VLOOKUP($A3610,DataAdjust!$A:$K,11,FALSE)</f>
        <v>69.582832999999994</v>
      </c>
      <c r="E3610">
        <f>VLOOKUP($A3610,DataAdjust!$A:$K,6,FALSE)</f>
        <v>70.062836000000004</v>
      </c>
      <c r="F3610">
        <f>VLOOKUP($A3610,DataAdjust!$A:$K,7,FALSE)</f>
        <v>31412600</v>
      </c>
      <c r="G3610">
        <f t="shared" ca="1" si="275"/>
        <v>67.000308799999985</v>
      </c>
      <c r="H3610">
        <f t="shared" ca="1" si="275"/>
        <v>68.140305624999996</v>
      </c>
      <c r="I3610">
        <f t="shared" ca="1" si="276"/>
        <v>1</v>
      </c>
      <c r="J3610">
        <f ca="1">IF(AND(I3609=0,I3610=1),B3611,IF(AND(I3610=1,I3609=1),J3609,0))</f>
        <v>67.906571</v>
      </c>
      <c r="K3610">
        <f t="shared" ca="1" si="277"/>
        <v>0</v>
      </c>
      <c r="L3610">
        <f t="shared" ca="1" si="278"/>
        <v>0</v>
      </c>
      <c r="M3610">
        <f t="shared" ca="1" si="279"/>
        <v>37.494951074999946</v>
      </c>
    </row>
    <row r="3611" spans="1:13" x14ac:dyDescent="0.3">
      <c r="A3611" s="1">
        <v>41470</v>
      </c>
      <c r="B3611">
        <f>VLOOKUP($A3611,DataAdjust!$A:$K,9,FALSE)</f>
        <v>70.131012000000013</v>
      </c>
      <c r="C3611">
        <f>VLOOKUP($A3611,DataAdjust!$A:$K,10,FALSE)</f>
        <v>70.271012000000013</v>
      </c>
      <c r="D3611">
        <f>VLOOKUP($A3611,DataAdjust!$A:$K,11,FALSE)</f>
        <v>69.921013000000016</v>
      </c>
      <c r="E3611">
        <f>VLOOKUP($A3611,DataAdjust!$A:$K,6,FALSE)</f>
        <v>70.221016000000006</v>
      </c>
      <c r="F3611">
        <f>VLOOKUP($A3611,DataAdjust!$A:$K,7,FALSE)</f>
        <v>19783600</v>
      </c>
      <c r="G3611">
        <f t="shared" ca="1" si="275"/>
        <v>67.132305783333308</v>
      </c>
      <c r="H3611">
        <f t="shared" ca="1" si="275"/>
        <v>68.574129249999999</v>
      </c>
      <c r="I3611">
        <f t="shared" ca="1" si="276"/>
        <v>1</v>
      </c>
      <c r="J3611">
        <f ca="1">IF(AND(I3610=0,I3611=1),B3612,IF(AND(I3611=1,I3610=1),J3610,0))</f>
        <v>67.906571</v>
      </c>
      <c r="K3611">
        <f t="shared" ca="1" si="277"/>
        <v>0</v>
      </c>
      <c r="L3611">
        <f t="shared" ca="1" si="278"/>
        <v>0</v>
      </c>
      <c r="M3611">
        <f t="shared" ca="1" si="279"/>
        <v>37.494951074999946</v>
      </c>
    </row>
    <row r="3612" spans="1:13" x14ac:dyDescent="0.3">
      <c r="A3612" s="1">
        <v>41471</v>
      </c>
      <c r="B3612">
        <f>VLOOKUP($A3612,DataAdjust!$A:$K,9,FALSE)</f>
        <v>70.287971000000013</v>
      </c>
      <c r="C3612">
        <f>VLOOKUP($A3612,DataAdjust!$A:$K,10,FALSE)</f>
        <v>70.347968000000009</v>
      </c>
      <c r="D3612">
        <f>VLOOKUP($A3612,DataAdjust!$A:$K,11,FALSE)</f>
        <v>69.937972000000016</v>
      </c>
      <c r="E3612">
        <f>VLOOKUP($A3612,DataAdjust!$A:$K,6,FALSE)</f>
        <v>70.127975000000006</v>
      </c>
      <c r="F3612">
        <f>VLOOKUP($A3612,DataAdjust!$A:$K,7,FALSE)</f>
        <v>31747100</v>
      </c>
      <c r="G3612">
        <f t="shared" ca="1" si="275"/>
        <v>67.248530516666648</v>
      </c>
      <c r="H3612">
        <f t="shared" ca="1" si="275"/>
        <v>68.962590250000005</v>
      </c>
      <c r="I3612">
        <f t="shared" ca="1" si="276"/>
        <v>1</v>
      </c>
      <c r="J3612">
        <f ca="1">IF(AND(I3611=0,I3612=1),B3613,IF(AND(I3612=1,I3611=1),J3611,0))</f>
        <v>67.906571</v>
      </c>
      <c r="K3612">
        <f t="shared" ca="1" si="277"/>
        <v>0</v>
      </c>
      <c r="L3612">
        <f t="shared" ca="1" si="278"/>
        <v>0</v>
      </c>
      <c r="M3612">
        <f t="shared" ca="1" si="279"/>
        <v>37.494951074999946</v>
      </c>
    </row>
    <row r="3613" spans="1:13" x14ac:dyDescent="0.3">
      <c r="A3613" s="1">
        <v>41472</v>
      </c>
      <c r="B3613">
        <f>VLOOKUP($A3613,DataAdjust!$A:$K,9,FALSE)</f>
        <v>70.344771000000009</v>
      </c>
      <c r="C3613">
        <f>VLOOKUP($A3613,DataAdjust!$A:$K,10,FALSE)</f>
        <v>70.484771000000009</v>
      </c>
      <c r="D3613">
        <f>VLOOKUP($A3613,DataAdjust!$A:$K,11,FALSE)</f>
        <v>70.094771000000009</v>
      </c>
      <c r="E3613">
        <f>VLOOKUP($A3613,DataAdjust!$A:$K,6,FALSE)</f>
        <v>70.304771000000002</v>
      </c>
      <c r="F3613">
        <f>VLOOKUP($A3613,DataAdjust!$A:$K,7,FALSE)</f>
        <v>24631500</v>
      </c>
      <c r="G3613">
        <f t="shared" ca="1" si="275"/>
        <v>67.356880499999988</v>
      </c>
      <c r="H3613">
        <f t="shared" ca="1" si="275"/>
        <v>69.309182125000007</v>
      </c>
      <c r="I3613">
        <f t="shared" ca="1" si="276"/>
        <v>1</v>
      </c>
      <c r="J3613">
        <f ca="1">IF(AND(I3612=0,I3613=1),B3614,IF(AND(I3613=1,I3612=1),J3612,0))</f>
        <v>67.906571</v>
      </c>
      <c r="K3613">
        <f t="shared" ca="1" si="277"/>
        <v>0</v>
      </c>
      <c r="L3613">
        <f t="shared" ca="1" si="278"/>
        <v>0</v>
      </c>
      <c r="M3613">
        <f t="shared" ca="1" si="279"/>
        <v>37.494951074999946</v>
      </c>
    </row>
    <row r="3614" spans="1:13" x14ac:dyDescent="0.3">
      <c r="A3614" s="1">
        <v>41473</v>
      </c>
      <c r="B3614">
        <f>VLOOKUP($A3614,DataAdjust!$A:$K,9,FALSE)</f>
        <v>70.307975000000013</v>
      </c>
      <c r="C3614">
        <f>VLOOKUP($A3614,DataAdjust!$A:$K,10,FALSE)</f>
        <v>70.497970000000009</v>
      </c>
      <c r="D3614">
        <f>VLOOKUP($A3614,DataAdjust!$A:$K,11,FALSE)</f>
        <v>70.007972000000009</v>
      </c>
      <c r="E3614">
        <f>VLOOKUP($A3614,DataAdjust!$A:$K,6,FALSE)</f>
        <v>70.127975000000006</v>
      </c>
      <c r="F3614">
        <f>VLOOKUP($A3614,DataAdjust!$A:$K,7,FALSE)</f>
        <v>36278800</v>
      </c>
      <c r="G3614">
        <f t="shared" ca="1" si="275"/>
        <v>67.452081349999986</v>
      </c>
      <c r="H3614">
        <f t="shared" ca="1" si="275"/>
        <v>69.625534875</v>
      </c>
      <c r="I3614">
        <f t="shared" ca="1" si="276"/>
        <v>1</v>
      </c>
      <c r="J3614">
        <f ca="1">IF(AND(I3613=0,I3614=1),B3615,IF(AND(I3614=1,I3613=1),J3613,0))</f>
        <v>67.906571</v>
      </c>
      <c r="K3614">
        <f t="shared" ca="1" si="277"/>
        <v>0</v>
      </c>
      <c r="L3614">
        <f t="shared" ca="1" si="278"/>
        <v>0</v>
      </c>
      <c r="M3614">
        <f t="shared" ca="1" si="279"/>
        <v>37.494951074999946</v>
      </c>
    </row>
    <row r="3615" spans="1:13" x14ac:dyDescent="0.3">
      <c r="A3615" s="1">
        <v>41474</v>
      </c>
      <c r="B3615">
        <f>VLOOKUP($A3615,DataAdjust!$A:$K,9,FALSE)</f>
        <v>69.532234000000003</v>
      </c>
      <c r="C3615">
        <f>VLOOKUP($A3615,DataAdjust!$A:$K,10,FALSE)</f>
        <v>69.552231000000006</v>
      </c>
      <c r="D3615">
        <f>VLOOKUP($A3615,DataAdjust!$A:$K,11,FALSE)</f>
        <v>69.182236000000003</v>
      </c>
      <c r="E3615">
        <f>VLOOKUP($A3615,DataAdjust!$A:$K,6,FALSE)</f>
        <v>69.402229000000005</v>
      </c>
      <c r="F3615">
        <f>VLOOKUP($A3615,DataAdjust!$A:$K,7,FALSE)</f>
        <v>37732400</v>
      </c>
      <c r="G3615">
        <f t="shared" ca="1" si="275"/>
        <v>67.535650050000001</v>
      </c>
      <c r="H3615">
        <f t="shared" ca="1" si="275"/>
        <v>69.799992375000002</v>
      </c>
      <c r="I3615">
        <f t="shared" ca="1" si="276"/>
        <v>1</v>
      </c>
      <c r="J3615">
        <f ca="1">IF(AND(I3614=0,I3615=1),B3616,IF(AND(I3615=1,I3614=1),J3614,0))</f>
        <v>67.906571</v>
      </c>
      <c r="K3615">
        <f t="shared" ca="1" si="277"/>
        <v>0</v>
      </c>
      <c r="L3615">
        <f t="shared" ca="1" si="278"/>
        <v>0</v>
      </c>
      <c r="M3615">
        <f t="shared" ca="1" si="279"/>
        <v>37.494951074999946</v>
      </c>
    </row>
    <row r="3616" spans="1:13" x14ac:dyDescent="0.3">
      <c r="A3616" s="1">
        <v>41477</v>
      </c>
      <c r="B3616">
        <f>VLOOKUP($A3616,DataAdjust!$A:$K,9,FALSE)</f>
        <v>69.666931000000005</v>
      </c>
      <c r="C3616">
        <f>VLOOKUP($A3616,DataAdjust!$A:$K,10,FALSE)</f>
        <v>69.776931000000005</v>
      </c>
      <c r="D3616">
        <f>VLOOKUP($A3616,DataAdjust!$A:$K,11,FALSE)</f>
        <v>69.376930000000002</v>
      </c>
      <c r="E3616">
        <f>VLOOKUP($A3616,DataAdjust!$A:$K,6,FALSE)</f>
        <v>69.606926000000001</v>
      </c>
      <c r="F3616">
        <f>VLOOKUP($A3616,DataAdjust!$A:$K,7,FALSE)</f>
        <v>21135900</v>
      </c>
      <c r="G3616">
        <f t="shared" ca="1" si="275"/>
        <v>67.616910983333327</v>
      </c>
      <c r="H3616">
        <f t="shared" ca="1" si="275"/>
        <v>69.951189875000011</v>
      </c>
      <c r="I3616">
        <f t="shared" ca="1" si="276"/>
        <v>1</v>
      </c>
      <c r="J3616">
        <f ca="1">IF(AND(I3615=0,I3616=1),B3617,IF(AND(I3616=1,I3615=1),J3615,0))</f>
        <v>67.906571</v>
      </c>
      <c r="K3616">
        <f t="shared" ca="1" si="277"/>
        <v>0</v>
      </c>
      <c r="L3616">
        <f t="shared" ca="1" si="278"/>
        <v>0</v>
      </c>
      <c r="M3616">
        <f t="shared" ca="1" si="279"/>
        <v>37.494951074999946</v>
      </c>
    </row>
    <row r="3617" spans="1:13" x14ac:dyDescent="0.3">
      <c r="A3617" s="1">
        <v>41478</v>
      </c>
      <c r="B3617">
        <f>VLOOKUP($A3617,DataAdjust!$A:$K,9,FALSE)</f>
        <v>69.785178999999999</v>
      </c>
      <c r="C3617">
        <f>VLOOKUP($A3617,DataAdjust!$A:$K,10,FALSE)</f>
        <v>69.795180999999999</v>
      </c>
      <c r="D3617">
        <f>VLOOKUP($A3617,DataAdjust!$A:$K,11,FALSE)</f>
        <v>69.035178999999999</v>
      </c>
      <c r="E3617">
        <f>VLOOKUP($A3617,DataAdjust!$A:$K,6,FALSE)</f>
        <v>69.095184000000003</v>
      </c>
      <c r="F3617">
        <f>VLOOKUP($A3617,DataAdjust!$A:$K,7,FALSE)</f>
        <v>24739500</v>
      </c>
      <c r="G3617">
        <f t="shared" ca="1" si="275"/>
        <v>67.693042933333331</v>
      </c>
      <c r="H3617">
        <f t="shared" ca="1" si="275"/>
        <v>69.868613999999994</v>
      </c>
      <c r="I3617">
        <f t="shared" ca="1" si="276"/>
        <v>1</v>
      </c>
      <c r="J3617">
        <f ca="1">IF(AND(I3616=0,I3617=1),B3618,IF(AND(I3617=1,I3616=1),J3616,0))</f>
        <v>67.906571</v>
      </c>
      <c r="K3617">
        <f t="shared" ca="1" si="277"/>
        <v>0</v>
      </c>
      <c r="L3617">
        <f t="shared" ca="1" si="278"/>
        <v>0</v>
      </c>
      <c r="M3617">
        <f t="shared" ca="1" si="279"/>
        <v>37.494951074999946</v>
      </c>
    </row>
    <row r="3618" spans="1:13" x14ac:dyDescent="0.3">
      <c r="A3618" s="1">
        <v>41479</v>
      </c>
      <c r="B3618">
        <f>VLOOKUP($A3618,DataAdjust!$A:$K,9,FALSE)</f>
        <v>69.808494999999994</v>
      </c>
      <c r="C3618">
        <f>VLOOKUP($A3618,DataAdjust!$A:$K,10,FALSE)</f>
        <v>69.838493999999997</v>
      </c>
      <c r="D3618">
        <f>VLOOKUP($A3618,DataAdjust!$A:$K,11,FALSE)</f>
        <v>69.148498999999987</v>
      </c>
      <c r="E3618">
        <f>VLOOKUP($A3618,DataAdjust!$A:$K,6,FALSE)</f>
        <v>69.318496999999994</v>
      </c>
      <c r="F3618">
        <f>VLOOKUP($A3618,DataAdjust!$A:$K,7,FALSE)</f>
        <v>24426900</v>
      </c>
      <c r="G3618">
        <f t="shared" ca="1" si="275"/>
        <v>67.763003983333334</v>
      </c>
      <c r="H3618">
        <f t="shared" ca="1" si="275"/>
        <v>69.775571625000012</v>
      </c>
      <c r="I3618">
        <f t="shared" ca="1" si="276"/>
        <v>1</v>
      </c>
      <c r="J3618">
        <f ca="1">IF(AND(I3617=0,I3618=1),B3619,IF(AND(I3618=1,I3617=1),J3617,0))</f>
        <v>67.906571</v>
      </c>
      <c r="K3618">
        <f t="shared" ca="1" si="277"/>
        <v>0</v>
      </c>
      <c r="L3618">
        <f t="shared" ca="1" si="278"/>
        <v>0</v>
      </c>
      <c r="M3618">
        <f t="shared" ca="1" si="279"/>
        <v>37.494951074999946</v>
      </c>
    </row>
    <row r="3619" spans="1:13" x14ac:dyDescent="0.3">
      <c r="A3619" s="1">
        <v>41480</v>
      </c>
      <c r="B3619">
        <f>VLOOKUP($A3619,DataAdjust!$A:$K,9,FALSE)</f>
        <v>69.635788000000005</v>
      </c>
      <c r="C3619">
        <f>VLOOKUP($A3619,DataAdjust!$A:$K,10,FALSE)</f>
        <v>69.845787999999999</v>
      </c>
      <c r="D3619">
        <f>VLOOKUP($A3619,DataAdjust!$A:$K,11,FALSE)</f>
        <v>69.245789000000002</v>
      </c>
      <c r="E3619">
        <f>VLOOKUP($A3619,DataAdjust!$A:$K,6,FALSE)</f>
        <v>69.755791000000002</v>
      </c>
      <c r="F3619">
        <f>VLOOKUP($A3619,DataAdjust!$A:$K,7,FALSE)</f>
        <v>23162200</v>
      </c>
      <c r="G3619">
        <f t="shared" ca="1" si="275"/>
        <v>67.832369166666666</v>
      </c>
      <c r="H3619">
        <f t="shared" ca="1" si="275"/>
        <v>69.717418499999994</v>
      </c>
      <c r="I3619">
        <f t="shared" ca="1" si="276"/>
        <v>1</v>
      </c>
      <c r="J3619">
        <f ca="1">IF(AND(I3618=0,I3619=1),B3620,IF(AND(I3619=1,I3618=1),J3618,0))</f>
        <v>67.906571</v>
      </c>
      <c r="K3619">
        <f t="shared" ca="1" si="277"/>
        <v>0</v>
      </c>
      <c r="L3619">
        <f t="shared" ca="1" si="278"/>
        <v>0</v>
      </c>
      <c r="M3619">
        <f t="shared" ca="1" si="279"/>
        <v>37.494951074999946</v>
      </c>
    </row>
    <row r="3620" spans="1:13" x14ac:dyDescent="0.3">
      <c r="A3620" s="1">
        <v>41481</v>
      </c>
      <c r="B3620">
        <f>VLOOKUP($A3620,DataAdjust!$A:$K,9,FALSE)</f>
        <v>69.427970000000016</v>
      </c>
      <c r="C3620">
        <f>VLOOKUP($A3620,DataAdjust!$A:$K,10,FALSE)</f>
        <v>70.137969000000012</v>
      </c>
      <c r="D3620">
        <f>VLOOKUP($A3620,DataAdjust!$A:$K,11,FALSE)</f>
        <v>69.307975000000013</v>
      </c>
      <c r="E3620">
        <f>VLOOKUP($A3620,DataAdjust!$A:$K,6,FALSE)</f>
        <v>70.127975000000006</v>
      </c>
      <c r="F3620">
        <f>VLOOKUP($A3620,DataAdjust!$A:$K,7,FALSE)</f>
        <v>20885600</v>
      </c>
      <c r="G3620">
        <f t="shared" ca="1" si="275"/>
        <v>67.913038816666656</v>
      </c>
      <c r="H3620">
        <f t="shared" ca="1" si="275"/>
        <v>69.717418500000008</v>
      </c>
      <c r="I3620">
        <f t="shared" ca="1" si="276"/>
        <v>1</v>
      </c>
      <c r="J3620">
        <f ca="1">IF(AND(I3619=0,I3620=1),B3621,IF(AND(I3620=1,I3619=1),J3619,0))</f>
        <v>67.906571</v>
      </c>
      <c r="K3620">
        <f t="shared" ca="1" si="277"/>
        <v>0</v>
      </c>
      <c r="L3620">
        <f t="shared" ca="1" si="278"/>
        <v>0</v>
      </c>
      <c r="M3620">
        <f t="shared" ca="1" si="279"/>
        <v>37.494951074999946</v>
      </c>
    </row>
    <row r="3621" spans="1:13" x14ac:dyDescent="0.3">
      <c r="A3621" s="1">
        <v>41484</v>
      </c>
      <c r="B3621">
        <f>VLOOKUP($A3621,DataAdjust!$A:$K,9,FALSE)</f>
        <v>69.987724</v>
      </c>
      <c r="C3621">
        <f>VLOOKUP($A3621,DataAdjust!$A:$K,10,FALSE)</f>
        <v>70.307724000000007</v>
      </c>
      <c r="D3621">
        <f>VLOOKUP($A3621,DataAdjust!$A:$K,11,FALSE)</f>
        <v>69.797722000000007</v>
      </c>
      <c r="E3621">
        <f>VLOOKUP($A3621,DataAdjust!$A:$K,6,FALSE)</f>
        <v>69.997726</v>
      </c>
      <c r="F3621">
        <f>VLOOKUP($A3621,DataAdjust!$A:$K,7,FALSE)</f>
        <v>20958400</v>
      </c>
      <c r="G3621">
        <f t="shared" ca="1" si="275"/>
        <v>67.977779816666668</v>
      </c>
      <c r="H3621">
        <f t="shared" ca="1" si="275"/>
        <v>69.679037875000006</v>
      </c>
      <c r="I3621">
        <f t="shared" ca="1" si="276"/>
        <v>1</v>
      </c>
      <c r="J3621">
        <f ca="1">IF(AND(I3620=0,I3621=1),B3622,IF(AND(I3621=1,I3620=1),J3620,0))</f>
        <v>67.906571</v>
      </c>
      <c r="K3621">
        <f t="shared" ca="1" si="277"/>
        <v>0</v>
      </c>
      <c r="L3621">
        <f t="shared" ca="1" si="278"/>
        <v>0</v>
      </c>
      <c r="M3621">
        <f t="shared" ca="1" si="279"/>
        <v>37.494951074999946</v>
      </c>
    </row>
    <row r="3622" spans="1:13" x14ac:dyDescent="0.3">
      <c r="A3622" s="1">
        <v>41485</v>
      </c>
      <c r="B3622">
        <f>VLOOKUP($A3622,DataAdjust!$A:$K,9,FALSE)</f>
        <v>70.239875999999995</v>
      </c>
      <c r="C3622">
        <f>VLOOKUP($A3622,DataAdjust!$A:$K,10,FALSE)</f>
        <v>70.689872999999992</v>
      </c>
      <c r="D3622">
        <f>VLOOKUP($A3622,DataAdjust!$A:$K,11,FALSE)</f>
        <v>70.089873999999995</v>
      </c>
      <c r="E3622">
        <f>VLOOKUP($A3622,DataAdjust!$A:$K,6,FALSE)</f>
        <v>70.369872999999998</v>
      </c>
      <c r="F3622">
        <f>VLOOKUP($A3622,DataAdjust!$A:$K,7,FALSE)</f>
        <v>24104600</v>
      </c>
      <c r="G3622">
        <f t="shared" ca="1" si="275"/>
        <v>68.035738033333331</v>
      </c>
      <c r="H3622">
        <f t="shared" ca="1" si="275"/>
        <v>69.709275125000005</v>
      </c>
      <c r="I3622">
        <f t="shared" ca="1" si="276"/>
        <v>1</v>
      </c>
      <c r="J3622">
        <f ca="1">IF(AND(I3621=0,I3622=1),B3623,IF(AND(I3622=1,I3621=1),J3621,0))</f>
        <v>67.906571</v>
      </c>
      <c r="K3622">
        <f t="shared" ca="1" si="277"/>
        <v>0</v>
      </c>
      <c r="L3622">
        <f t="shared" ca="1" si="278"/>
        <v>0</v>
      </c>
      <c r="M3622">
        <f t="shared" ca="1" si="279"/>
        <v>37.494951074999946</v>
      </c>
    </row>
    <row r="3623" spans="1:13" x14ac:dyDescent="0.3">
      <c r="A3623" s="1">
        <v>41486</v>
      </c>
      <c r="B3623">
        <f>VLOOKUP($A3623,DataAdjust!$A:$K,9,FALSE)</f>
        <v>70.510176999999999</v>
      </c>
      <c r="C3623">
        <f>VLOOKUP($A3623,DataAdjust!$A:$K,10,FALSE)</f>
        <v>70.940176999999991</v>
      </c>
      <c r="D3623">
        <f>VLOOKUP($A3623,DataAdjust!$A:$K,11,FALSE)</f>
        <v>70.360174999999998</v>
      </c>
      <c r="E3623">
        <f>VLOOKUP($A3623,DataAdjust!$A:$K,6,FALSE)</f>
        <v>70.500174999999999</v>
      </c>
      <c r="F3623">
        <f>VLOOKUP($A3623,DataAdjust!$A:$K,7,FALSE)</f>
        <v>25007600</v>
      </c>
      <c r="G3623">
        <f t="shared" ca="1" si="275"/>
        <v>68.091539033333333</v>
      </c>
      <c r="H3623">
        <f t="shared" ca="1" si="275"/>
        <v>69.846518374999988</v>
      </c>
      <c r="I3623">
        <f t="shared" ca="1" si="276"/>
        <v>1</v>
      </c>
      <c r="J3623">
        <f ca="1">IF(AND(I3622=0,I3623=1),B3624,IF(AND(I3623=1,I3622=1),J3622,0))</f>
        <v>67.906571</v>
      </c>
      <c r="K3623">
        <f t="shared" ca="1" si="277"/>
        <v>0</v>
      </c>
      <c r="L3623">
        <f t="shared" ca="1" si="278"/>
        <v>0</v>
      </c>
      <c r="M3623">
        <f t="shared" ca="1" si="279"/>
        <v>37.494951074999946</v>
      </c>
    </row>
    <row r="3624" spans="1:13" x14ac:dyDescent="0.3">
      <c r="A3624" s="1">
        <v>41487</v>
      </c>
      <c r="B3624">
        <f>VLOOKUP($A3624,DataAdjust!$A:$K,9,FALSE)</f>
        <v>70.966590999999994</v>
      </c>
      <c r="C3624">
        <f>VLOOKUP($A3624,DataAdjust!$A:$K,10,FALSE)</f>
        <v>71.326591999999991</v>
      </c>
      <c r="D3624">
        <f>VLOOKUP($A3624,DataAdjust!$A:$K,11,FALSE)</f>
        <v>70.886588999999987</v>
      </c>
      <c r="E3624">
        <f>VLOOKUP($A3624,DataAdjust!$A:$K,6,FALSE)</f>
        <v>71.216590999999994</v>
      </c>
      <c r="F3624">
        <f>VLOOKUP($A3624,DataAdjust!$A:$K,7,FALSE)</f>
        <v>16880000</v>
      </c>
      <c r="G3624">
        <f t="shared" ca="1" si="275"/>
        <v>68.159898799999993</v>
      </c>
      <c r="H3624">
        <f t="shared" ca="1" si="275"/>
        <v>70.047726499999996</v>
      </c>
      <c r="I3624">
        <f t="shared" ca="1" si="276"/>
        <v>1</v>
      </c>
      <c r="J3624">
        <f ca="1">IF(AND(I3623=0,I3624=1),B3625,IF(AND(I3624=1,I3623=1),J3623,0))</f>
        <v>67.906571</v>
      </c>
      <c r="K3624">
        <f t="shared" ca="1" si="277"/>
        <v>0</v>
      </c>
      <c r="L3624">
        <f t="shared" ca="1" si="278"/>
        <v>0</v>
      </c>
      <c r="M3624">
        <f t="shared" ca="1" si="279"/>
        <v>37.494951074999946</v>
      </c>
    </row>
    <row r="3625" spans="1:13" x14ac:dyDescent="0.3">
      <c r="A3625" s="1">
        <v>41488</v>
      </c>
      <c r="B3625">
        <f>VLOOKUP($A3625,DataAdjust!$A:$K,9,FALSE)</f>
        <v>71.196686000000014</v>
      </c>
      <c r="C3625">
        <f>VLOOKUP($A3625,DataAdjust!$A:$K,10,FALSE)</f>
        <v>71.63668100000001</v>
      </c>
      <c r="D3625">
        <f>VLOOKUP($A3625,DataAdjust!$A:$K,11,FALSE)</f>
        <v>71.026680000000013</v>
      </c>
      <c r="E3625">
        <f>VLOOKUP($A3625,DataAdjust!$A:$K,6,FALSE)</f>
        <v>71.616684000000006</v>
      </c>
      <c r="F3625">
        <f>VLOOKUP($A3625,DataAdjust!$A:$K,7,FALSE)</f>
        <v>18105300</v>
      </c>
      <c r="G3625">
        <f t="shared" ca="1" si="275"/>
        <v>68.229516383333333</v>
      </c>
      <c r="H3625">
        <f t="shared" ca="1" si="275"/>
        <v>70.362914000000004</v>
      </c>
      <c r="I3625">
        <f t="shared" ca="1" si="276"/>
        <v>1</v>
      </c>
      <c r="J3625">
        <f ca="1">IF(AND(I3624=0,I3625=1),B3626,IF(AND(I3625=1,I3624=1),J3624,0))</f>
        <v>67.906571</v>
      </c>
      <c r="K3625">
        <f t="shared" ca="1" si="277"/>
        <v>0</v>
      </c>
      <c r="L3625">
        <f t="shared" ca="1" si="278"/>
        <v>0</v>
      </c>
      <c r="M3625">
        <f t="shared" ca="1" si="279"/>
        <v>37.494951074999946</v>
      </c>
    </row>
    <row r="3626" spans="1:13" x14ac:dyDescent="0.3">
      <c r="A3626" s="1">
        <v>41491</v>
      </c>
      <c r="B3626">
        <f>VLOOKUP($A3626,DataAdjust!$A:$K,9,FALSE)</f>
        <v>71.573233999999999</v>
      </c>
      <c r="C3626">
        <f>VLOOKUP($A3626,DataAdjust!$A:$K,10,FALSE)</f>
        <v>71.723235999999986</v>
      </c>
      <c r="D3626">
        <f>VLOOKUP($A3626,DataAdjust!$A:$K,11,FALSE)</f>
        <v>71.423232999999996</v>
      </c>
      <c r="E3626">
        <f>VLOOKUP($A3626,DataAdjust!$A:$K,6,FALSE)</f>
        <v>71.663230999999996</v>
      </c>
      <c r="F3626">
        <f>VLOOKUP($A3626,DataAdjust!$A:$K,7,FALSE)</f>
        <v>15462800</v>
      </c>
      <c r="G3626">
        <f t="shared" ca="1" si="275"/>
        <v>68.301455599999997</v>
      </c>
      <c r="H3626">
        <f t="shared" ca="1" si="275"/>
        <v>70.656005750000006</v>
      </c>
      <c r="I3626">
        <f t="shared" ca="1" si="276"/>
        <v>1</v>
      </c>
      <c r="J3626">
        <f ca="1">IF(AND(I3625=0,I3626=1),B3627,IF(AND(I3626=1,I3625=1),J3625,0))</f>
        <v>67.906571</v>
      </c>
      <c r="K3626">
        <f t="shared" ca="1" si="277"/>
        <v>0</v>
      </c>
      <c r="L3626">
        <f t="shared" ca="1" si="278"/>
        <v>0</v>
      </c>
      <c r="M3626">
        <f t="shared" ca="1" si="279"/>
        <v>37.494951074999946</v>
      </c>
    </row>
    <row r="3627" spans="1:13" x14ac:dyDescent="0.3">
      <c r="A3627" s="1">
        <v>41492</v>
      </c>
      <c r="B3627">
        <f>VLOOKUP($A3627,DataAdjust!$A:$K,9,FALSE)</f>
        <v>71.595207000000016</v>
      </c>
      <c r="C3627">
        <f>VLOOKUP($A3627,DataAdjust!$A:$K,10,FALSE)</f>
        <v>71.665207000000009</v>
      </c>
      <c r="D3627">
        <f>VLOOKUP($A3627,DataAdjust!$A:$K,11,FALSE)</f>
        <v>70.925209000000009</v>
      </c>
      <c r="E3627">
        <f>VLOOKUP($A3627,DataAdjust!$A:$K,6,FALSE)</f>
        <v>71.235207000000003</v>
      </c>
      <c r="F3627">
        <f>VLOOKUP($A3627,DataAdjust!$A:$K,7,FALSE)</f>
        <v>23675400</v>
      </c>
      <c r="G3627">
        <f t="shared" ca="1" si="275"/>
        <v>68.359459216666664</v>
      </c>
      <c r="H3627">
        <f t="shared" ca="1" si="275"/>
        <v>70.840932750000007</v>
      </c>
      <c r="I3627">
        <f t="shared" ca="1" si="276"/>
        <v>1</v>
      </c>
      <c r="J3627">
        <f ca="1">IF(AND(I3626=0,I3627=1),B3628,IF(AND(I3627=1,I3626=1),J3626,0))</f>
        <v>67.906571</v>
      </c>
      <c r="K3627">
        <f t="shared" ca="1" si="277"/>
        <v>0</v>
      </c>
      <c r="L3627">
        <f t="shared" ca="1" si="278"/>
        <v>0</v>
      </c>
      <c r="M3627">
        <f t="shared" ca="1" si="279"/>
        <v>37.494951074999946</v>
      </c>
    </row>
    <row r="3628" spans="1:13" x14ac:dyDescent="0.3">
      <c r="A3628" s="1">
        <v>41493</v>
      </c>
      <c r="B3628">
        <f>VLOOKUP($A3628,DataAdjust!$A:$K,9,FALSE)</f>
        <v>71.024963</v>
      </c>
      <c r="C3628">
        <f>VLOOKUP($A3628,DataAdjust!$A:$K,10,FALSE)</f>
        <v>71.254966999999994</v>
      </c>
      <c r="D3628">
        <f>VLOOKUP($A3628,DataAdjust!$A:$K,11,FALSE)</f>
        <v>70.554969999999997</v>
      </c>
      <c r="E3628">
        <f>VLOOKUP($A3628,DataAdjust!$A:$K,6,FALSE)</f>
        <v>71.104965000000007</v>
      </c>
      <c r="F3628">
        <f>VLOOKUP($A3628,DataAdjust!$A:$K,7,FALSE)</f>
        <v>20281200</v>
      </c>
      <c r="G3628">
        <f t="shared" ca="1" si="275"/>
        <v>68.413900916666677</v>
      </c>
      <c r="H3628">
        <f t="shared" ca="1" si="275"/>
        <v>70.963056500000008</v>
      </c>
      <c r="I3628">
        <f t="shared" ca="1" si="276"/>
        <v>1</v>
      </c>
      <c r="J3628">
        <f ca="1">IF(AND(I3627=0,I3628=1),B3629,IF(AND(I3628=1,I3627=1),J3627,0))</f>
        <v>67.906571</v>
      </c>
      <c r="K3628">
        <f t="shared" ca="1" si="277"/>
        <v>0</v>
      </c>
      <c r="L3628">
        <f t="shared" ca="1" si="278"/>
        <v>0</v>
      </c>
      <c r="M3628">
        <f t="shared" ca="1" si="279"/>
        <v>37.494951074999946</v>
      </c>
    </row>
    <row r="3629" spans="1:13" x14ac:dyDescent="0.3">
      <c r="A3629" s="1">
        <v>41494</v>
      </c>
      <c r="B3629">
        <f>VLOOKUP($A3629,DataAdjust!$A:$K,9,FALSE)</f>
        <v>71.498526999999996</v>
      </c>
      <c r="C3629">
        <f>VLOOKUP($A3629,DataAdjust!$A:$K,10,FALSE)</f>
        <v>71.638533999999993</v>
      </c>
      <c r="D3629">
        <f>VLOOKUP($A3629,DataAdjust!$A:$K,11,FALSE)</f>
        <v>70.958534</v>
      </c>
      <c r="E3629">
        <f>VLOOKUP($A3629,DataAdjust!$A:$K,6,FALSE)</f>
        <v>71.458534</v>
      </c>
      <c r="F3629">
        <f>VLOOKUP($A3629,DataAdjust!$A:$K,7,FALSE)</f>
        <v>19994000</v>
      </c>
      <c r="G3629">
        <f t="shared" ca="1" si="275"/>
        <v>68.468361433333328</v>
      </c>
      <c r="H3629">
        <f t="shared" ca="1" si="275"/>
        <v>71.145657499999999</v>
      </c>
      <c r="I3629">
        <f t="shared" ca="1" si="276"/>
        <v>1</v>
      </c>
      <c r="J3629">
        <f ca="1">IF(AND(I3628=0,I3629=1),B3630,IF(AND(I3629=1,I3628=1),J3628,0))</f>
        <v>67.906571</v>
      </c>
      <c r="K3629">
        <f t="shared" ca="1" si="277"/>
        <v>0</v>
      </c>
      <c r="L3629">
        <f t="shared" ca="1" si="278"/>
        <v>0</v>
      </c>
      <c r="M3629">
        <f t="shared" ca="1" si="279"/>
        <v>37.494951074999946</v>
      </c>
    </row>
    <row r="3630" spans="1:13" x14ac:dyDescent="0.3">
      <c r="A3630" s="1">
        <v>41495</v>
      </c>
      <c r="B3630">
        <f>VLOOKUP($A3630,DataAdjust!$A:$K,9,FALSE)</f>
        <v>71.350082</v>
      </c>
      <c r="C3630">
        <f>VLOOKUP($A3630,DataAdjust!$A:$K,10,FALSE)</f>
        <v>71.620086000000001</v>
      </c>
      <c r="D3630">
        <f>VLOOKUP($A3630,DataAdjust!$A:$K,11,FALSE)</f>
        <v>70.950080999999997</v>
      </c>
      <c r="E3630">
        <f>VLOOKUP($A3630,DataAdjust!$A:$K,6,FALSE)</f>
        <v>71.170081999999994</v>
      </c>
      <c r="F3630">
        <f>VLOOKUP($A3630,DataAdjust!$A:$K,7,FALSE)</f>
        <v>18558500</v>
      </c>
      <c r="G3630">
        <f t="shared" ca="1" si="275"/>
        <v>68.515695216666657</v>
      </c>
      <c r="H3630">
        <f t="shared" ca="1" si="275"/>
        <v>71.245683624999998</v>
      </c>
      <c r="I3630">
        <f t="shared" ca="1" si="276"/>
        <v>1</v>
      </c>
      <c r="J3630">
        <f ca="1">IF(AND(I3629=0,I3630=1),B3631,IF(AND(I3630=1,I3629=1),J3629,0))</f>
        <v>67.906571</v>
      </c>
      <c r="K3630">
        <f t="shared" ca="1" si="277"/>
        <v>0</v>
      </c>
      <c r="L3630">
        <f t="shared" ca="1" si="278"/>
        <v>0</v>
      </c>
      <c r="M3630">
        <f t="shared" ca="1" si="279"/>
        <v>37.494951074999946</v>
      </c>
    </row>
    <row r="3631" spans="1:13" x14ac:dyDescent="0.3">
      <c r="A3631" s="1">
        <v>41498</v>
      </c>
      <c r="B3631">
        <f>VLOOKUP($A3631,DataAdjust!$A:$K,9,FALSE)</f>
        <v>70.867576999999983</v>
      </c>
      <c r="C3631">
        <f>VLOOKUP($A3631,DataAdjust!$A:$K,10,FALSE)</f>
        <v>71.47757799999998</v>
      </c>
      <c r="D3631">
        <f>VLOOKUP($A3631,DataAdjust!$A:$K,11,FALSE)</f>
        <v>70.857581999999994</v>
      </c>
      <c r="E3631">
        <f>VLOOKUP($A3631,DataAdjust!$A:$K,6,FALSE)</f>
        <v>71.337577999999993</v>
      </c>
      <c r="F3631">
        <f>VLOOKUP($A3631,DataAdjust!$A:$K,7,FALSE)</f>
        <v>20515900</v>
      </c>
      <c r="G3631">
        <f t="shared" ca="1" si="275"/>
        <v>68.567057700000007</v>
      </c>
      <c r="H3631">
        <f t="shared" ca="1" si="275"/>
        <v>71.350358999999997</v>
      </c>
      <c r="I3631">
        <f t="shared" ca="1" si="276"/>
        <v>1</v>
      </c>
      <c r="J3631">
        <f ca="1">IF(AND(I3630=0,I3631=1),B3632,IF(AND(I3631=1,I3630=1),J3630,0))</f>
        <v>67.906571</v>
      </c>
      <c r="K3631">
        <f t="shared" ca="1" si="277"/>
        <v>0</v>
      </c>
      <c r="L3631">
        <f t="shared" ca="1" si="278"/>
        <v>0</v>
      </c>
      <c r="M3631">
        <f t="shared" ca="1" si="279"/>
        <v>37.494951074999946</v>
      </c>
    </row>
    <row r="3632" spans="1:13" x14ac:dyDescent="0.3">
      <c r="A3632" s="1">
        <v>41499</v>
      </c>
      <c r="B3632">
        <f>VLOOKUP($A3632,DataAdjust!$A:$K,9,FALSE)</f>
        <v>71.407639000000003</v>
      </c>
      <c r="C3632">
        <f>VLOOKUP($A3632,DataAdjust!$A:$K,10,FALSE)</f>
        <v>71.907639000000003</v>
      </c>
      <c r="D3632">
        <f>VLOOKUP($A3632,DataAdjust!$A:$K,11,FALSE)</f>
        <v>70.857642999999996</v>
      </c>
      <c r="E3632">
        <f>VLOOKUP($A3632,DataAdjust!$A:$K,6,FALSE)</f>
        <v>71.737639999999999</v>
      </c>
      <c r="F3632">
        <f>VLOOKUP($A3632,DataAdjust!$A:$K,7,FALSE)</f>
        <v>23917000</v>
      </c>
      <c r="G3632">
        <f t="shared" ca="1" si="275"/>
        <v>68.61411185</v>
      </c>
      <c r="H3632">
        <f t="shared" ca="1" si="275"/>
        <v>71.415490124999991</v>
      </c>
      <c r="I3632">
        <f t="shared" ca="1" si="276"/>
        <v>1</v>
      </c>
      <c r="J3632">
        <f ca="1">IF(AND(I3631=0,I3632=1),B3633,IF(AND(I3632=1,I3631=1),J3631,0))</f>
        <v>67.906571</v>
      </c>
      <c r="K3632">
        <f t="shared" ca="1" si="277"/>
        <v>0</v>
      </c>
      <c r="L3632">
        <f t="shared" ca="1" si="278"/>
        <v>0</v>
      </c>
      <c r="M3632">
        <f t="shared" ca="1" si="279"/>
        <v>37.494951074999946</v>
      </c>
    </row>
    <row r="3633" spans="1:13" x14ac:dyDescent="0.3">
      <c r="A3633" s="1">
        <v>41500</v>
      </c>
      <c r="B3633">
        <f>VLOOKUP($A3633,DataAdjust!$A:$K,9,FALSE)</f>
        <v>71.727806000000001</v>
      </c>
      <c r="C3633">
        <f>VLOOKUP($A3633,DataAdjust!$A:$K,10,FALSE)</f>
        <v>71.837806000000015</v>
      </c>
      <c r="D3633">
        <f>VLOOKUP($A3633,DataAdjust!$A:$K,11,FALSE)</f>
        <v>71.357803000000004</v>
      </c>
      <c r="E3633">
        <f>VLOOKUP($A3633,DataAdjust!$A:$K,6,FALSE)</f>
        <v>71.467804000000001</v>
      </c>
      <c r="F3633">
        <f>VLOOKUP($A3633,DataAdjust!$A:$K,7,FALSE)</f>
        <v>29921000</v>
      </c>
      <c r="G3633">
        <f t="shared" ca="1" si="275"/>
        <v>68.658369199999996</v>
      </c>
      <c r="H3633">
        <f t="shared" ca="1" si="275"/>
        <v>71.396880124999996</v>
      </c>
      <c r="I3633">
        <f t="shared" ca="1" si="276"/>
        <v>1</v>
      </c>
      <c r="J3633">
        <f ca="1">IF(AND(I3632=0,I3633=1),B3634,IF(AND(I3633=1,I3632=1),J3632,0))</f>
        <v>67.906571</v>
      </c>
      <c r="K3633">
        <f t="shared" ca="1" si="277"/>
        <v>0</v>
      </c>
      <c r="L3633">
        <f t="shared" ca="1" si="278"/>
        <v>0</v>
      </c>
      <c r="M3633">
        <f t="shared" ca="1" si="279"/>
        <v>37.494951074999946</v>
      </c>
    </row>
    <row r="3634" spans="1:13" x14ac:dyDescent="0.3">
      <c r="A3634" s="1">
        <v>41501</v>
      </c>
      <c r="B3634">
        <f>VLOOKUP($A3634,DataAdjust!$A:$K,9,FALSE)</f>
        <v>70.698257999999996</v>
      </c>
      <c r="C3634">
        <f>VLOOKUP($A3634,DataAdjust!$A:$K,10,FALSE)</f>
        <v>70.738258999999999</v>
      </c>
      <c r="D3634">
        <f>VLOOKUP($A3634,DataAdjust!$A:$K,11,FALSE)</f>
        <v>70.038262000000003</v>
      </c>
      <c r="E3634">
        <f>VLOOKUP($A3634,DataAdjust!$A:$K,6,FALSE)</f>
        <v>70.258262999999999</v>
      </c>
      <c r="F3634">
        <f>VLOOKUP($A3634,DataAdjust!$A:$K,7,FALSE)</f>
        <v>39406600</v>
      </c>
      <c r="G3634">
        <f t="shared" ca="1" si="275"/>
        <v>68.681231199999999</v>
      </c>
      <c r="H3634">
        <f t="shared" ca="1" si="275"/>
        <v>71.221259124999989</v>
      </c>
      <c r="I3634">
        <f t="shared" ca="1" si="276"/>
        <v>1</v>
      </c>
      <c r="J3634">
        <f ca="1">IF(AND(I3633=0,I3634=1),B3635,IF(AND(I3634=1,I3633=1),J3633,0))</f>
        <v>67.906571</v>
      </c>
      <c r="K3634">
        <f t="shared" ca="1" si="277"/>
        <v>0</v>
      </c>
      <c r="L3634">
        <f t="shared" ca="1" si="278"/>
        <v>0</v>
      </c>
      <c r="M3634">
        <f t="shared" ca="1" si="279"/>
        <v>37.494951074999946</v>
      </c>
    </row>
    <row r="3635" spans="1:13" x14ac:dyDescent="0.3">
      <c r="A3635" s="1">
        <v>41502</v>
      </c>
      <c r="B3635">
        <f>VLOOKUP($A3635,DataAdjust!$A:$K,9,FALSE)</f>
        <v>70.270325000000014</v>
      </c>
      <c r="C3635">
        <f>VLOOKUP($A3635,DataAdjust!$A:$K,10,FALSE)</f>
        <v>70.620331000000007</v>
      </c>
      <c r="D3635">
        <f>VLOOKUP($A3635,DataAdjust!$A:$K,11,FALSE)</f>
        <v>70.10032600000001</v>
      </c>
      <c r="E3635">
        <f>VLOOKUP($A3635,DataAdjust!$A:$K,6,FALSE)</f>
        <v>70.230331000000007</v>
      </c>
      <c r="F3635">
        <f>VLOOKUP($A3635,DataAdjust!$A:$K,7,FALSE)</f>
        <v>23825000</v>
      </c>
      <c r="G3635">
        <f t="shared" ca="1" si="275"/>
        <v>68.71367556666668</v>
      </c>
      <c r="H3635">
        <f t="shared" ca="1" si="275"/>
        <v>71.095649625000007</v>
      </c>
      <c r="I3635">
        <f t="shared" ca="1" si="276"/>
        <v>1</v>
      </c>
      <c r="J3635">
        <f ca="1">IF(AND(I3634=0,I3635=1),B3636,IF(AND(I3635=1,I3634=1),J3634,0))</f>
        <v>67.906571</v>
      </c>
      <c r="K3635">
        <f t="shared" ca="1" si="277"/>
        <v>0</v>
      </c>
      <c r="L3635">
        <f t="shared" ca="1" si="278"/>
        <v>0</v>
      </c>
      <c r="M3635">
        <f t="shared" ca="1" si="279"/>
        <v>37.494951074999946</v>
      </c>
    </row>
    <row r="3636" spans="1:13" x14ac:dyDescent="0.3">
      <c r="A3636" s="1">
        <v>41505</v>
      </c>
      <c r="B3636">
        <f>VLOOKUP($A3636,DataAdjust!$A:$K,9,FALSE)</f>
        <v>70.249382999999995</v>
      </c>
      <c r="C3636">
        <f>VLOOKUP($A3636,DataAdjust!$A:$K,10,FALSE)</f>
        <v>70.889381999999998</v>
      </c>
      <c r="D3636">
        <f>VLOOKUP($A3636,DataAdjust!$A:$K,11,FALSE)</f>
        <v>70.089386999999988</v>
      </c>
      <c r="E3636">
        <f>VLOOKUP($A3636,DataAdjust!$A:$K,6,FALSE)</f>
        <v>70.109382999999994</v>
      </c>
      <c r="F3636">
        <f>VLOOKUP($A3636,DataAdjust!$A:$K,7,FALSE)</f>
        <v>29586900</v>
      </c>
      <c r="G3636">
        <f t="shared" ca="1" si="275"/>
        <v>68.746732333333341</v>
      </c>
      <c r="H3636">
        <f t="shared" ca="1" si="275"/>
        <v>70.971201874999991</v>
      </c>
      <c r="I3636">
        <f t="shared" ca="1" si="276"/>
        <v>1</v>
      </c>
      <c r="J3636">
        <f ca="1">IF(AND(I3635=0,I3636=1),B3637,IF(AND(I3636=1,I3635=1),J3635,0))</f>
        <v>67.906571</v>
      </c>
      <c r="K3636">
        <f t="shared" ca="1" si="277"/>
        <v>0</v>
      </c>
      <c r="L3636">
        <f t="shared" ca="1" si="278"/>
        <v>0</v>
      </c>
      <c r="M3636">
        <f t="shared" ca="1" si="279"/>
        <v>37.494951074999946</v>
      </c>
    </row>
    <row r="3637" spans="1:13" x14ac:dyDescent="0.3">
      <c r="A3637" s="1">
        <v>41506</v>
      </c>
      <c r="B3637">
        <f>VLOOKUP($A3637,DataAdjust!$A:$K,9,FALSE)</f>
        <v>70.226433</v>
      </c>
      <c r="C3637">
        <f>VLOOKUP($A3637,DataAdjust!$A:$K,10,FALSE)</f>
        <v>70.766434000000004</v>
      </c>
      <c r="D3637">
        <f>VLOOKUP($A3637,DataAdjust!$A:$K,11,FALSE)</f>
        <v>70.166435000000007</v>
      </c>
      <c r="E3637">
        <f>VLOOKUP($A3637,DataAdjust!$A:$K,6,FALSE)</f>
        <v>70.416435000000007</v>
      </c>
      <c r="F3637">
        <f>VLOOKUP($A3637,DataAdjust!$A:$K,7,FALSE)</f>
        <v>18842800</v>
      </c>
      <c r="G3637">
        <f t="shared" ca="1" si="275"/>
        <v>68.785524616666663</v>
      </c>
      <c r="H3637">
        <f t="shared" ca="1" si="275"/>
        <v>70.84093949999999</v>
      </c>
      <c r="I3637">
        <f t="shared" ca="1" si="276"/>
        <v>1</v>
      </c>
      <c r="J3637">
        <f ca="1">IF(AND(I3636=0,I3637=1),B3638,IF(AND(I3637=1,I3636=1),J3636,0))</f>
        <v>67.906571</v>
      </c>
      <c r="K3637">
        <f t="shared" ca="1" si="277"/>
        <v>0</v>
      </c>
      <c r="L3637">
        <f t="shared" ca="1" si="278"/>
        <v>0</v>
      </c>
      <c r="M3637">
        <f t="shared" ca="1" si="279"/>
        <v>37.494951074999946</v>
      </c>
    </row>
    <row r="3638" spans="1:13" x14ac:dyDescent="0.3">
      <c r="A3638" s="1">
        <v>41507</v>
      </c>
      <c r="B3638">
        <f>VLOOKUP($A3638,DataAdjust!$A:$K,9,FALSE)</f>
        <v>70.194511000000006</v>
      </c>
      <c r="C3638">
        <f>VLOOKUP($A3638,DataAdjust!$A:$K,10,FALSE)</f>
        <v>70.844504999999998</v>
      </c>
      <c r="D3638">
        <f>VLOOKUP($A3638,DataAdjust!$A:$K,11,FALSE)</f>
        <v>69.894508000000002</v>
      </c>
      <c r="E3638">
        <f>VLOOKUP($A3638,DataAdjust!$A:$K,6,FALSE)</f>
        <v>70.174507000000006</v>
      </c>
      <c r="F3638">
        <f>VLOOKUP($A3638,DataAdjust!$A:$K,7,FALSE)</f>
        <v>30705100</v>
      </c>
      <c r="G3638">
        <f t="shared" ca="1" si="275"/>
        <v>68.81286455</v>
      </c>
      <c r="H3638">
        <f t="shared" ca="1" si="275"/>
        <v>70.716492625000001</v>
      </c>
      <c r="I3638">
        <f t="shared" ca="1" si="276"/>
        <v>1</v>
      </c>
      <c r="J3638">
        <f ca="1">IF(AND(I3637=0,I3638=1),B3639,IF(AND(I3638=1,I3637=1),J3637,0))</f>
        <v>67.906571</v>
      </c>
      <c r="K3638">
        <f t="shared" ca="1" si="277"/>
        <v>0</v>
      </c>
      <c r="L3638">
        <f t="shared" ca="1" si="278"/>
        <v>0</v>
      </c>
      <c r="M3638">
        <f t="shared" ca="1" si="279"/>
        <v>37.494951074999946</v>
      </c>
    </row>
    <row r="3639" spans="1:13" x14ac:dyDescent="0.3">
      <c r="A3639" s="1">
        <v>41508</v>
      </c>
      <c r="B3639">
        <f>VLOOKUP($A3639,DataAdjust!$A:$K,9,FALSE)</f>
        <v>70.453033000000005</v>
      </c>
      <c r="C3639">
        <f>VLOOKUP($A3639,DataAdjust!$A:$K,10,FALSE)</f>
        <v>70.913032000000001</v>
      </c>
      <c r="D3639">
        <f>VLOOKUP($A3639,DataAdjust!$A:$K,11,FALSE)</f>
        <v>70.413032000000001</v>
      </c>
      <c r="E3639">
        <f>VLOOKUP($A3639,DataAdjust!$A:$K,6,FALSE)</f>
        <v>70.863037000000006</v>
      </c>
      <c r="F3639">
        <f>VLOOKUP($A3639,DataAdjust!$A:$K,7,FALSE)</f>
        <v>17269500</v>
      </c>
      <c r="G3639">
        <f t="shared" ca="1" si="275"/>
        <v>68.857090366666668</v>
      </c>
      <c r="H3639">
        <f t="shared" ca="1" si="275"/>
        <v>70.657174999999995</v>
      </c>
      <c r="I3639">
        <f t="shared" ca="1" si="276"/>
        <v>1</v>
      </c>
      <c r="J3639">
        <f ca="1">IF(AND(I3638=0,I3639=1),B3640,IF(AND(I3639=1,I3638=1),J3638,0))</f>
        <v>67.906571</v>
      </c>
      <c r="K3639">
        <f t="shared" ca="1" si="277"/>
        <v>0</v>
      </c>
      <c r="L3639">
        <f t="shared" ca="1" si="278"/>
        <v>0</v>
      </c>
      <c r="M3639">
        <f t="shared" ca="1" si="279"/>
        <v>37.494951074999946</v>
      </c>
    </row>
    <row r="3640" spans="1:13" x14ac:dyDescent="0.3">
      <c r="A3640" s="1">
        <v>41509</v>
      </c>
      <c r="B3640">
        <f>VLOOKUP($A3640,DataAdjust!$A:$K,9,FALSE)</f>
        <v>71.367576999999983</v>
      </c>
      <c r="C3640">
        <f>VLOOKUP($A3640,DataAdjust!$A:$K,10,FALSE)</f>
        <v>71.43757699999999</v>
      </c>
      <c r="D3640">
        <f>VLOOKUP($A3640,DataAdjust!$A:$K,11,FALSE)</f>
        <v>71.067581999999987</v>
      </c>
      <c r="E3640">
        <f>VLOOKUP($A3640,DataAdjust!$A:$K,6,FALSE)</f>
        <v>71.337577999999993</v>
      </c>
      <c r="F3640">
        <f>VLOOKUP($A3640,DataAdjust!$A:$K,7,FALSE)</f>
        <v>20697300</v>
      </c>
      <c r="G3640">
        <f t="shared" ca="1" si="275"/>
        <v>68.903196700000009</v>
      </c>
      <c r="H3640">
        <f t="shared" ca="1" si="275"/>
        <v>70.607167250000003</v>
      </c>
      <c r="I3640">
        <f t="shared" ca="1" si="276"/>
        <v>1</v>
      </c>
      <c r="J3640">
        <f ca="1">IF(AND(I3639=0,I3640=1),B3641,IF(AND(I3640=1,I3639=1),J3639,0))</f>
        <v>67.906571</v>
      </c>
      <c r="K3640">
        <f t="shared" ca="1" si="277"/>
        <v>0</v>
      </c>
      <c r="L3640">
        <f t="shared" ca="1" si="278"/>
        <v>0</v>
      </c>
      <c r="M3640">
        <f t="shared" ca="1" si="279"/>
        <v>37.494951074999946</v>
      </c>
    </row>
    <row r="3641" spans="1:13" x14ac:dyDescent="0.3">
      <c r="A3641" s="1">
        <v>41512</v>
      </c>
      <c r="B3641">
        <f>VLOOKUP($A3641,DataAdjust!$A:$K,9,FALSE)</f>
        <v>71.394774999999996</v>
      </c>
      <c r="C3641">
        <f>VLOOKUP($A3641,DataAdjust!$A:$K,10,FALSE)</f>
        <v>71.944771000000003</v>
      </c>
      <c r="D3641">
        <f>VLOOKUP($A3641,DataAdjust!$A:$K,11,FALSE)</f>
        <v>71.214775000000003</v>
      </c>
      <c r="E3641">
        <f>VLOOKUP($A3641,DataAdjust!$A:$K,6,FALSE)</f>
        <v>71.374770999999996</v>
      </c>
      <c r="F3641">
        <f>VLOOKUP($A3641,DataAdjust!$A:$K,7,FALSE)</f>
        <v>27525500</v>
      </c>
      <c r="G3641">
        <f t="shared" ca="1" si="275"/>
        <v>68.960434833333338</v>
      </c>
      <c r="H3641">
        <f t="shared" ca="1" si="275"/>
        <v>70.595538125000004</v>
      </c>
      <c r="I3641">
        <f t="shared" ca="1" si="276"/>
        <v>1</v>
      </c>
      <c r="J3641">
        <f ca="1">IF(AND(I3640=0,I3641=1),B3642,IF(AND(I3641=1,I3640=1),J3640,0))</f>
        <v>67.906571</v>
      </c>
      <c r="K3641">
        <f t="shared" ca="1" si="277"/>
        <v>0</v>
      </c>
      <c r="L3641">
        <f t="shared" ca="1" si="278"/>
        <v>0</v>
      </c>
      <c r="M3641">
        <f t="shared" ca="1" si="279"/>
        <v>37.494951074999946</v>
      </c>
    </row>
    <row r="3642" spans="1:13" x14ac:dyDescent="0.3">
      <c r="A3642" s="1">
        <v>41513</v>
      </c>
      <c r="B3642">
        <f>VLOOKUP($A3642,DataAdjust!$A:$K,9,FALSE)</f>
        <v>70.573989999999995</v>
      </c>
      <c r="C3642">
        <f>VLOOKUP($A3642,DataAdjust!$A:$K,10,FALSE)</f>
        <v>70.953986999999998</v>
      </c>
      <c r="D3642">
        <f>VLOOKUP($A3642,DataAdjust!$A:$K,11,FALSE)</f>
        <v>69.733985999999987</v>
      </c>
      <c r="E3642">
        <f>VLOOKUP($A3642,DataAdjust!$A:$K,6,FALSE)</f>
        <v>69.913985999999994</v>
      </c>
      <c r="F3642">
        <f>VLOOKUP($A3642,DataAdjust!$A:$K,7,FALSE)</f>
        <v>40068900</v>
      </c>
      <c r="G3642">
        <f t="shared" ca="1" si="275"/>
        <v>68.991316966666673</v>
      </c>
      <c r="H3642">
        <f t="shared" ca="1" si="275"/>
        <v>70.5525035</v>
      </c>
      <c r="I3642">
        <f t="shared" ca="1" si="276"/>
        <v>1</v>
      </c>
      <c r="J3642">
        <f ca="1">IF(AND(I3641=0,I3642=1),B3643,IF(AND(I3642=1,I3641=1),J3641,0))</f>
        <v>67.906571</v>
      </c>
      <c r="K3642">
        <f t="shared" ca="1" si="277"/>
        <v>0</v>
      </c>
      <c r="L3642">
        <f t="shared" ca="1" si="278"/>
        <v>0</v>
      </c>
      <c r="M3642">
        <f t="shared" ca="1" si="279"/>
        <v>37.494951074999946</v>
      </c>
    </row>
    <row r="3643" spans="1:13" x14ac:dyDescent="0.3">
      <c r="A3643" s="1">
        <v>41514</v>
      </c>
      <c r="B3643">
        <f>VLOOKUP($A3643,DataAdjust!$A:$K,9,FALSE)</f>
        <v>69.803803000000002</v>
      </c>
      <c r="C3643">
        <f>VLOOKUP($A3643,DataAdjust!$A:$K,10,FALSE)</f>
        <v>70.503799999999998</v>
      </c>
      <c r="D3643">
        <f>VLOOKUP($A3643,DataAdjust!$A:$K,11,FALSE)</f>
        <v>69.803803000000002</v>
      </c>
      <c r="E3643">
        <f>VLOOKUP($A3643,DataAdjust!$A:$K,6,FALSE)</f>
        <v>70.183800000000005</v>
      </c>
      <c r="F3643">
        <f>VLOOKUP($A3643,DataAdjust!$A:$K,7,FALSE)</f>
        <v>20490400</v>
      </c>
      <c r="G3643">
        <f t="shared" ca="1" si="275"/>
        <v>69.032570116666676</v>
      </c>
      <c r="H3643">
        <f t="shared" ca="1" si="275"/>
        <v>70.546687125000005</v>
      </c>
      <c r="I3643">
        <f t="shared" ca="1" si="276"/>
        <v>1</v>
      </c>
      <c r="J3643">
        <f ca="1">IF(AND(I3642=0,I3643=1),B3644,IF(AND(I3643=1,I3642=1),J3642,0))</f>
        <v>67.906571</v>
      </c>
      <c r="K3643">
        <f t="shared" ca="1" si="277"/>
        <v>0</v>
      </c>
      <c r="L3643">
        <f t="shared" ca="1" si="278"/>
        <v>0</v>
      </c>
      <c r="M3643">
        <f t="shared" ca="1" si="279"/>
        <v>37.494951074999946</v>
      </c>
    </row>
    <row r="3644" spans="1:13" x14ac:dyDescent="0.3">
      <c r="A3644" s="1">
        <v>41515</v>
      </c>
      <c r="B3644">
        <f>VLOOKUP($A3644,DataAdjust!$A:$K,9,FALSE)</f>
        <v>70.126946000000004</v>
      </c>
      <c r="C3644">
        <f>VLOOKUP($A3644,DataAdjust!$A:$K,10,FALSE)</f>
        <v>71.056938000000002</v>
      </c>
      <c r="D3644">
        <f>VLOOKUP($A3644,DataAdjust!$A:$K,11,FALSE)</f>
        <v>70.016945000000007</v>
      </c>
      <c r="E3644">
        <f>VLOOKUP($A3644,DataAdjust!$A:$K,6,FALSE)</f>
        <v>70.676940999999999</v>
      </c>
      <c r="F3644">
        <f>VLOOKUP($A3644,DataAdjust!$A:$K,7,FALSE)</f>
        <v>27287900</v>
      </c>
      <c r="G3644">
        <f t="shared" ca="1" si="275"/>
        <v>69.096728116666682</v>
      </c>
      <c r="H3644">
        <f t="shared" ca="1" si="275"/>
        <v>70.617631875000001</v>
      </c>
      <c r="I3644">
        <f t="shared" ca="1" si="276"/>
        <v>1</v>
      </c>
      <c r="J3644">
        <f ca="1">IF(AND(I3643=0,I3644=1),B3645,IF(AND(I3644=1,I3643=1),J3643,0))</f>
        <v>67.906571</v>
      </c>
      <c r="K3644">
        <f t="shared" ca="1" si="277"/>
        <v>0</v>
      </c>
      <c r="L3644">
        <f t="shared" ca="1" si="278"/>
        <v>0</v>
      </c>
      <c r="M3644">
        <f t="shared" ca="1" si="279"/>
        <v>37.494951074999946</v>
      </c>
    </row>
    <row r="3645" spans="1:13" x14ac:dyDescent="0.3">
      <c r="A3645" s="1">
        <v>41516</v>
      </c>
      <c r="B3645">
        <f>VLOOKUP($A3645,DataAdjust!$A:$K,9,FALSE)</f>
        <v>70.791016000000013</v>
      </c>
      <c r="C3645">
        <f>VLOOKUP($A3645,DataAdjust!$A:$K,10,FALSE)</f>
        <v>70.791016000000013</v>
      </c>
      <c r="D3645">
        <f>VLOOKUP($A3645,DataAdjust!$A:$K,11,FALSE)</f>
        <v>69.951012000000006</v>
      </c>
      <c r="E3645">
        <f>VLOOKUP($A3645,DataAdjust!$A:$K,6,FALSE)</f>
        <v>70.221016000000006</v>
      </c>
      <c r="F3645">
        <f>VLOOKUP($A3645,DataAdjust!$A:$K,7,FALSE)</f>
        <v>26228500</v>
      </c>
      <c r="G3645">
        <f t="shared" ca="1" si="275"/>
        <v>69.147876466666688</v>
      </c>
      <c r="H3645">
        <f t="shared" ca="1" si="275"/>
        <v>70.593204500000013</v>
      </c>
      <c r="I3645">
        <f t="shared" ca="1" si="276"/>
        <v>1</v>
      </c>
      <c r="J3645">
        <f ca="1">IF(AND(I3644=0,I3645=1),B3646,IF(AND(I3645=1,I3644=1),J3644,0))</f>
        <v>67.906571</v>
      </c>
      <c r="K3645">
        <f t="shared" ca="1" si="277"/>
        <v>0</v>
      </c>
      <c r="L3645">
        <f t="shared" ca="1" si="278"/>
        <v>0</v>
      </c>
      <c r="M3645">
        <f t="shared" ca="1" si="279"/>
        <v>37.494951074999946</v>
      </c>
    </row>
    <row r="3646" spans="1:13" x14ac:dyDescent="0.3">
      <c r="A3646" s="1">
        <v>41520</v>
      </c>
      <c r="B3646">
        <f>VLOOKUP($A3646,DataAdjust!$A:$K,9,FALSE)</f>
        <v>70.811117999999993</v>
      </c>
      <c r="C3646">
        <f>VLOOKUP($A3646,DataAdjust!$A:$K,10,FALSE)</f>
        <v>71.161124000000001</v>
      </c>
      <c r="D3646">
        <f>VLOOKUP($A3646,DataAdjust!$A:$K,11,FALSE)</f>
        <v>70.261122999999998</v>
      </c>
      <c r="E3646">
        <f>VLOOKUP($A3646,DataAdjust!$A:$K,6,FALSE)</f>
        <v>70.621123999999995</v>
      </c>
      <c r="F3646">
        <f>VLOOKUP($A3646,DataAdjust!$A:$K,7,FALSE)</f>
        <v>27241500</v>
      </c>
      <c r="G3646">
        <f t="shared" ca="1" si="275"/>
        <v>69.190389733333348</v>
      </c>
      <c r="H3646">
        <f t="shared" ca="1" si="275"/>
        <v>70.649031625000006</v>
      </c>
      <c r="I3646">
        <f t="shared" ca="1" si="276"/>
        <v>1</v>
      </c>
      <c r="J3646">
        <f ca="1">IF(AND(I3645=0,I3646=1),B3647,IF(AND(I3646=1,I3645=1),J3645,0))</f>
        <v>67.906571</v>
      </c>
      <c r="K3646">
        <f t="shared" ca="1" si="277"/>
        <v>0</v>
      </c>
      <c r="L3646">
        <f t="shared" ca="1" si="278"/>
        <v>0</v>
      </c>
      <c r="M3646">
        <f t="shared" ca="1" si="279"/>
        <v>37.494951074999946</v>
      </c>
    </row>
    <row r="3647" spans="1:13" x14ac:dyDescent="0.3">
      <c r="A3647" s="1">
        <v>41521</v>
      </c>
      <c r="B3647">
        <f>VLOOKUP($A3647,DataAdjust!$A:$K,9,FALSE)</f>
        <v>70.824776</v>
      </c>
      <c r="C3647">
        <f>VLOOKUP($A3647,DataAdjust!$A:$K,10,FALSE)</f>
        <v>71.504767999999999</v>
      </c>
      <c r="D3647">
        <f>VLOOKUP($A3647,DataAdjust!$A:$K,11,FALSE)</f>
        <v>70.594772000000006</v>
      </c>
      <c r="E3647">
        <f>VLOOKUP($A3647,DataAdjust!$A:$K,6,FALSE)</f>
        <v>71.374770999999996</v>
      </c>
      <c r="F3647">
        <f>VLOOKUP($A3647,DataAdjust!$A:$K,7,FALSE)</f>
        <v>27142900</v>
      </c>
      <c r="G3647">
        <f t="shared" ca="1" si="275"/>
        <v>69.245000166666671</v>
      </c>
      <c r="H3647">
        <f t="shared" ca="1" si="275"/>
        <v>70.712998374999998</v>
      </c>
      <c r="I3647">
        <f t="shared" ca="1" si="276"/>
        <v>1</v>
      </c>
      <c r="J3647">
        <f ca="1">IF(AND(I3646=0,I3647=1),B3648,IF(AND(I3647=1,I3646=1),J3646,0))</f>
        <v>67.906571</v>
      </c>
      <c r="K3647">
        <f t="shared" ca="1" si="277"/>
        <v>0</v>
      </c>
      <c r="L3647">
        <f t="shared" ca="1" si="278"/>
        <v>0</v>
      </c>
      <c r="M3647">
        <f t="shared" ca="1" si="279"/>
        <v>37.494951074999946</v>
      </c>
    </row>
    <row r="3648" spans="1:13" x14ac:dyDescent="0.3">
      <c r="A3648" s="1">
        <v>41522</v>
      </c>
      <c r="B3648">
        <f>VLOOKUP($A3648,DataAdjust!$A:$K,9,FALSE)</f>
        <v>71.415726000000006</v>
      </c>
      <c r="C3648">
        <f>VLOOKUP($A3648,DataAdjust!$A:$K,10,FALSE)</f>
        <v>71.715722</v>
      </c>
      <c r="D3648">
        <f>VLOOKUP($A3648,DataAdjust!$A:$K,11,FALSE)</f>
        <v>71.385727000000003</v>
      </c>
      <c r="E3648">
        <f>VLOOKUP($A3648,DataAdjust!$A:$K,6,FALSE)</f>
        <v>71.495720000000006</v>
      </c>
      <c r="F3648">
        <f>VLOOKUP($A3648,DataAdjust!$A:$K,7,FALSE)</f>
        <v>17809700</v>
      </c>
      <c r="G3648">
        <f t="shared" ca="1" si="275"/>
        <v>69.312910683333328</v>
      </c>
      <c r="H3648">
        <f t="shared" ca="1" si="275"/>
        <v>70.732766125000012</v>
      </c>
      <c r="I3648">
        <f t="shared" ca="1" si="276"/>
        <v>1</v>
      </c>
      <c r="J3648">
        <f ca="1">IF(AND(I3647=0,I3648=1),B3649,IF(AND(I3648=1,I3647=1),J3647,0))</f>
        <v>67.906571</v>
      </c>
      <c r="K3648">
        <f t="shared" ca="1" si="277"/>
        <v>0</v>
      </c>
      <c r="L3648">
        <f t="shared" ca="1" si="278"/>
        <v>0</v>
      </c>
      <c r="M3648">
        <f t="shared" ca="1" si="279"/>
        <v>37.494951074999946</v>
      </c>
    </row>
    <row r="3649" spans="1:13" x14ac:dyDescent="0.3">
      <c r="A3649" s="1">
        <v>41523</v>
      </c>
      <c r="B3649">
        <f>VLOOKUP($A3649,DataAdjust!$A:$K,9,FALSE)</f>
        <v>71.749488999999997</v>
      </c>
      <c r="C3649">
        <f>VLOOKUP($A3649,DataAdjust!$A:$K,10,FALSE)</f>
        <v>71.989486999999997</v>
      </c>
      <c r="D3649">
        <f>VLOOKUP($A3649,DataAdjust!$A:$K,11,FALSE)</f>
        <v>70.699494000000001</v>
      </c>
      <c r="E3649">
        <f>VLOOKUP($A3649,DataAdjust!$A:$K,6,FALSE)</f>
        <v>71.579491000000004</v>
      </c>
      <c r="F3649">
        <f>VLOOKUP($A3649,DataAdjust!$A:$K,7,FALSE)</f>
        <v>27715100</v>
      </c>
      <c r="G3649">
        <f t="shared" ca="1" si="275"/>
        <v>69.395202983333334</v>
      </c>
      <c r="H3649">
        <f t="shared" ca="1" si="275"/>
        <v>70.758356125000006</v>
      </c>
      <c r="I3649">
        <f t="shared" ca="1" si="276"/>
        <v>1</v>
      </c>
      <c r="J3649">
        <f ca="1">IF(AND(I3648=0,I3649=1),B3650,IF(AND(I3649=1,I3648=1),J3648,0))</f>
        <v>67.906571</v>
      </c>
      <c r="K3649">
        <f t="shared" ca="1" si="277"/>
        <v>0</v>
      </c>
      <c r="L3649">
        <f t="shared" ca="1" si="278"/>
        <v>0</v>
      </c>
      <c r="M3649">
        <f t="shared" ca="1" si="279"/>
        <v>37.494951074999946</v>
      </c>
    </row>
    <row r="3650" spans="1:13" x14ac:dyDescent="0.3">
      <c r="A3650" s="1">
        <v>41526</v>
      </c>
      <c r="B3650">
        <f>VLOOKUP($A3650,DataAdjust!$A:$K,9,FALSE)</f>
        <v>71.846901000000003</v>
      </c>
      <c r="C3650">
        <f>VLOOKUP($A3650,DataAdjust!$A:$K,10,FALSE)</f>
        <v>72.546897999999999</v>
      </c>
      <c r="D3650">
        <f>VLOOKUP($A3650,DataAdjust!$A:$K,11,FALSE)</f>
        <v>71.816901999999999</v>
      </c>
      <c r="E3650">
        <f>VLOOKUP($A3650,DataAdjust!$A:$K,6,FALSE)</f>
        <v>72.416900999999996</v>
      </c>
      <c r="F3650">
        <f>VLOOKUP($A3650,DataAdjust!$A:$K,7,FALSE)</f>
        <v>25161900</v>
      </c>
      <c r="G3650">
        <f t="shared" ca="1" si="275"/>
        <v>69.477384416666666</v>
      </c>
      <c r="H3650">
        <f t="shared" ca="1" si="275"/>
        <v>71.07122050000001</v>
      </c>
      <c r="I3650">
        <f t="shared" ca="1" si="276"/>
        <v>1</v>
      </c>
      <c r="J3650">
        <f ca="1">IF(AND(I3649=0,I3650=1),B3651,IF(AND(I3650=1,I3649=1),J3649,0))</f>
        <v>67.906571</v>
      </c>
      <c r="K3650">
        <f t="shared" ca="1" si="277"/>
        <v>0</v>
      </c>
      <c r="L3650">
        <f t="shared" ca="1" si="278"/>
        <v>0</v>
      </c>
      <c r="M3650">
        <f t="shared" ca="1" si="279"/>
        <v>37.494951074999946</v>
      </c>
    </row>
    <row r="3651" spans="1:13" x14ac:dyDescent="0.3">
      <c r="A3651" s="1">
        <v>41527</v>
      </c>
      <c r="B3651">
        <f>VLOOKUP($A3651,DataAdjust!$A:$K,9,FALSE)</f>
        <v>72.84047000000001</v>
      </c>
      <c r="C3651">
        <f>VLOOKUP($A3651,DataAdjust!$A:$K,10,FALSE)</f>
        <v>72.880471</v>
      </c>
      <c r="D3651">
        <f>VLOOKUP($A3651,DataAdjust!$A:$K,11,FALSE)</f>
        <v>72.480469000000014</v>
      </c>
      <c r="E3651">
        <f>VLOOKUP($A3651,DataAdjust!$A:$K,6,FALSE)</f>
        <v>72.770470000000003</v>
      </c>
      <c r="F3651">
        <f>VLOOKUP($A3651,DataAdjust!$A:$K,7,FALSE)</f>
        <v>27619400</v>
      </c>
      <c r="G3651">
        <f t="shared" ca="1" si="275"/>
        <v>69.572878750000015</v>
      </c>
      <c r="H3651">
        <f t="shared" ca="1" si="275"/>
        <v>71.394554250000013</v>
      </c>
      <c r="I3651">
        <f t="shared" ca="1" si="276"/>
        <v>1</v>
      </c>
      <c r="J3651">
        <f ca="1">IF(AND(I3650=0,I3651=1),B3652,IF(AND(I3651=1,I3650=1),J3650,0))</f>
        <v>67.906571</v>
      </c>
      <c r="K3651">
        <f t="shared" ca="1" si="277"/>
        <v>0</v>
      </c>
      <c r="L3651">
        <f t="shared" ca="1" si="278"/>
        <v>0</v>
      </c>
      <c r="M3651">
        <f t="shared" ca="1" si="279"/>
        <v>37.494951074999946</v>
      </c>
    </row>
    <row r="3652" spans="1:13" x14ac:dyDescent="0.3">
      <c r="A3652" s="1">
        <v>41528</v>
      </c>
      <c r="B3652">
        <f>VLOOKUP($A3652,DataAdjust!$A:$K,9,FALSE)</f>
        <v>72.260909000000012</v>
      </c>
      <c r="C3652">
        <f>VLOOKUP($A3652,DataAdjust!$A:$K,10,FALSE)</f>
        <v>72.680908000000002</v>
      </c>
      <c r="D3652">
        <f>VLOOKUP($A3652,DataAdjust!$A:$K,11,FALSE)</f>
        <v>72.160903000000005</v>
      </c>
      <c r="E3652">
        <f>VLOOKUP($A3652,DataAdjust!$A:$K,6,FALSE)</f>
        <v>72.630904999999998</v>
      </c>
      <c r="F3652">
        <f>VLOOKUP($A3652,DataAdjust!$A:$K,7,FALSE)</f>
        <v>28132900</v>
      </c>
      <c r="G3652">
        <f t="shared" ca="1" si="275"/>
        <v>69.655226483333351</v>
      </c>
      <c r="H3652">
        <f t="shared" ca="1" si="275"/>
        <v>71.638799750000004</v>
      </c>
      <c r="I3652">
        <f t="shared" ca="1" si="276"/>
        <v>1</v>
      </c>
      <c r="J3652">
        <f ca="1">IF(AND(I3651=0,I3652=1),B3653,IF(AND(I3652=1,I3651=1),J3651,0))</f>
        <v>67.906571</v>
      </c>
      <c r="K3652">
        <f t="shared" ca="1" si="277"/>
        <v>0</v>
      </c>
      <c r="L3652">
        <f t="shared" ca="1" si="278"/>
        <v>0</v>
      </c>
      <c r="M3652">
        <f t="shared" ca="1" si="279"/>
        <v>37.494951074999946</v>
      </c>
    </row>
    <row r="3653" spans="1:13" x14ac:dyDescent="0.3">
      <c r="A3653" s="1">
        <v>41529</v>
      </c>
      <c r="B3653">
        <f>VLOOKUP($A3653,DataAdjust!$A:$K,9,FALSE)</f>
        <v>72.654372999999993</v>
      </c>
      <c r="C3653">
        <f>VLOOKUP($A3653,DataAdjust!$A:$K,10,FALSE)</f>
        <v>72.824370999999999</v>
      </c>
      <c r="D3653">
        <f>VLOOKUP($A3653,DataAdjust!$A:$K,11,FALSE)</f>
        <v>72.424368999999999</v>
      </c>
      <c r="E3653">
        <f>VLOOKUP($A3653,DataAdjust!$A:$K,6,FALSE)</f>
        <v>72.584372999999999</v>
      </c>
      <c r="F3653">
        <f>VLOOKUP($A3653,DataAdjust!$A:$K,7,FALSE)</f>
        <v>18332700</v>
      </c>
      <c r="G3653">
        <f t="shared" ca="1" si="275"/>
        <v>69.727523383333349</v>
      </c>
      <c r="H3653">
        <f t="shared" ca="1" si="275"/>
        <v>71.934219374999998</v>
      </c>
      <c r="I3653">
        <f t="shared" ca="1" si="276"/>
        <v>1</v>
      </c>
      <c r="J3653">
        <f ca="1">IF(AND(I3652=0,I3653=1),B3654,IF(AND(I3653=1,I3652=1),J3652,0))</f>
        <v>67.906571</v>
      </c>
      <c r="K3653">
        <f t="shared" ca="1" si="277"/>
        <v>0</v>
      </c>
      <c r="L3653">
        <f t="shared" ca="1" si="278"/>
        <v>0</v>
      </c>
      <c r="M3653">
        <f t="shared" ca="1" si="279"/>
        <v>37.494951074999946</v>
      </c>
    </row>
    <row r="3654" spans="1:13" x14ac:dyDescent="0.3">
      <c r="A3654" s="1">
        <v>41530</v>
      </c>
      <c r="B3654">
        <f>VLOOKUP($A3654,DataAdjust!$A:$K,9,FALSE)</f>
        <v>72.660903000000005</v>
      </c>
      <c r="C3654">
        <f>VLOOKUP($A3654,DataAdjust!$A:$K,10,FALSE)</f>
        <v>72.710906000000008</v>
      </c>
      <c r="D3654">
        <f>VLOOKUP($A3654,DataAdjust!$A:$K,11,FALSE)</f>
        <v>72.210906000000008</v>
      </c>
      <c r="E3654">
        <f>VLOOKUP($A3654,DataAdjust!$A:$K,6,FALSE)</f>
        <v>72.630904999999998</v>
      </c>
      <c r="F3654">
        <f>VLOOKUP($A3654,DataAdjust!$A:$K,7,FALSE)</f>
        <v>16932500</v>
      </c>
      <c r="G3654">
        <f t="shared" ca="1" si="275"/>
        <v>69.81327155000001</v>
      </c>
      <c r="H3654">
        <f t="shared" ca="1" si="275"/>
        <v>72.185441999999995</v>
      </c>
      <c r="I3654">
        <f t="shared" ca="1" si="276"/>
        <v>1</v>
      </c>
      <c r="J3654">
        <f ca="1">IF(AND(I3653=0,I3654=1),B3655,IF(AND(I3654=1,I3653=1),J3653,0))</f>
        <v>67.906571</v>
      </c>
      <c r="K3654">
        <f t="shared" ca="1" si="277"/>
        <v>0</v>
      </c>
      <c r="L3654">
        <f t="shared" ca="1" si="278"/>
        <v>0</v>
      </c>
      <c r="M3654">
        <f t="shared" ca="1" si="279"/>
        <v>37.494951074999946</v>
      </c>
    </row>
    <row r="3655" spans="1:13" x14ac:dyDescent="0.3">
      <c r="A3655" s="1">
        <v>41533</v>
      </c>
      <c r="B3655">
        <f>VLOOKUP($A3655,DataAdjust!$A:$K,9,FALSE)</f>
        <v>73.305488999999994</v>
      </c>
      <c r="C3655">
        <f>VLOOKUP($A3655,DataAdjust!$A:$K,10,FALSE)</f>
        <v>73.305488999999994</v>
      </c>
      <c r="D3655">
        <f>VLOOKUP($A3655,DataAdjust!$A:$K,11,FALSE)</f>
        <v>72.255486000000005</v>
      </c>
      <c r="E3655">
        <f>VLOOKUP($A3655,DataAdjust!$A:$K,6,FALSE)</f>
        <v>72.435485999999997</v>
      </c>
      <c r="F3655">
        <f>VLOOKUP($A3655,DataAdjust!$A:$K,7,FALSE)</f>
        <v>25704300</v>
      </c>
      <c r="G3655">
        <f t="shared" ca="1" si="275"/>
        <v>69.922505916666694</v>
      </c>
      <c r="H3655">
        <f t="shared" ca="1" si="275"/>
        <v>72.31803137499999</v>
      </c>
      <c r="I3655">
        <f t="shared" ca="1" si="276"/>
        <v>1</v>
      </c>
      <c r="J3655">
        <f ca="1">IF(AND(I3654=0,I3655=1),B3656,IF(AND(I3655=1,I3654=1),J3654,0))</f>
        <v>67.906571</v>
      </c>
      <c r="K3655">
        <f t="shared" ca="1" si="277"/>
        <v>0</v>
      </c>
      <c r="L3655">
        <f t="shared" ca="1" si="278"/>
        <v>0</v>
      </c>
      <c r="M3655">
        <f t="shared" ca="1" si="279"/>
        <v>37.494951074999946</v>
      </c>
    </row>
    <row r="3656" spans="1:13" x14ac:dyDescent="0.3">
      <c r="A3656" s="1">
        <v>41534</v>
      </c>
      <c r="B3656">
        <f>VLOOKUP($A3656,DataAdjust!$A:$K,9,FALSE)</f>
        <v>72.569313000000008</v>
      </c>
      <c r="C3656">
        <f>VLOOKUP($A3656,DataAdjust!$A:$K,10,FALSE)</f>
        <v>73.019317000000001</v>
      </c>
      <c r="D3656">
        <f>VLOOKUP($A3656,DataAdjust!$A:$K,11,FALSE)</f>
        <v>72.529319000000001</v>
      </c>
      <c r="E3656">
        <f>VLOOKUP($A3656,DataAdjust!$A:$K,6,FALSE)</f>
        <v>72.919319000000002</v>
      </c>
      <c r="F3656">
        <f>VLOOKUP($A3656,DataAdjust!$A:$K,7,FALSE)</f>
        <v>27174300</v>
      </c>
      <c r="G3656">
        <f t="shared" ca="1" si="275"/>
        <v>70.045635566666675</v>
      </c>
      <c r="H3656">
        <f t="shared" ca="1" si="275"/>
        <v>72.495981249999986</v>
      </c>
      <c r="I3656">
        <f t="shared" ca="1" si="276"/>
        <v>1</v>
      </c>
      <c r="J3656">
        <f ca="1">IF(AND(I3655=0,I3656=1),B3657,IF(AND(I3656=1,I3655=1),J3655,0))</f>
        <v>67.906571</v>
      </c>
      <c r="K3656">
        <f t="shared" ca="1" si="277"/>
        <v>0</v>
      </c>
      <c r="L3656">
        <f t="shared" ca="1" si="278"/>
        <v>0</v>
      </c>
      <c r="M3656">
        <f t="shared" ca="1" si="279"/>
        <v>37.494951074999946</v>
      </c>
    </row>
    <row r="3657" spans="1:13" x14ac:dyDescent="0.3">
      <c r="A3657" s="1">
        <v>41535</v>
      </c>
      <c r="B3657">
        <f>VLOOKUP($A3657,DataAdjust!$A:$K,9,FALSE)</f>
        <v>72.97393000000001</v>
      </c>
      <c r="C3657">
        <f>VLOOKUP($A3657,DataAdjust!$A:$K,10,FALSE)</f>
        <v>73.953933000000006</v>
      </c>
      <c r="D3657">
        <f>VLOOKUP($A3657,DataAdjust!$A:$K,11,FALSE)</f>
        <v>72.813934000000003</v>
      </c>
      <c r="E3657">
        <f>VLOOKUP($A3657,DataAdjust!$A:$K,6,FALSE)</f>
        <v>73.793930000000003</v>
      </c>
      <c r="F3657">
        <f>VLOOKUP($A3657,DataAdjust!$A:$K,7,FALSE)</f>
        <v>31714700</v>
      </c>
      <c r="G3657">
        <f t="shared" ca="1" si="275"/>
        <v>70.19419705</v>
      </c>
      <c r="H3657">
        <f t="shared" ca="1" si="275"/>
        <v>72.772786124999996</v>
      </c>
      <c r="I3657">
        <f t="shared" ca="1" si="276"/>
        <v>1</v>
      </c>
      <c r="J3657">
        <f ca="1">IF(AND(I3656=0,I3657=1),B3658,IF(AND(I3657=1,I3656=1),J3656,0))</f>
        <v>67.906571</v>
      </c>
      <c r="K3657">
        <f t="shared" ca="1" si="277"/>
        <v>0</v>
      </c>
      <c r="L3657">
        <f t="shared" ca="1" si="278"/>
        <v>0</v>
      </c>
      <c r="M3657">
        <f t="shared" ca="1" si="279"/>
        <v>37.494951074999946</v>
      </c>
    </row>
    <row r="3658" spans="1:13" x14ac:dyDescent="0.3">
      <c r="A3658" s="1">
        <v>41536</v>
      </c>
      <c r="B3658">
        <f>VLOOKUP($A3658,DataAdjust!$A:$K,9,FALSE)</f>
        <v>74.030746999999991</v>
      </c>
      <c r="C3658">
        <f>VLOOKUP($A3658,DataAdjust!$A:$K,10,FALSE)</f>
        <v>74.160751000000005</v>
      </c>
      <c r="D3658">
        <f>VLOOKUP($A3658,DataAdjust!$A:$K,11,FALSE)</f>
        <v>73.830749999999995</v>
      </c>
      <c r="E3658">
        <f>VLOOKUP($A3658,DataAdjust!$A:$K,6,FALSE)</f>
        <v>73.970748999999998</v>
      </c>
      <c r="F3658">
        <f>VLOOKUP($A3658,DataAdjust!$A:$K,7,FALSE)</f>
        <v>26435700</v>
      </c>
      <c r="G3658">
        <f t="shared" ca="1" si="275"/>
        <v>70.33779688333334</v>
      </c>
      <c r="H3658">
        <f t="shared" ca="1" si="275"/>
        <v>72.967017124999998</v>
      </c>
      <c r="I3658">
        <f t="shared" ca="1" si="276"/>
        <v>1</v>
      </c>
      <c r="J3658">
        <f ca="1">IF(AND(I3657=0,I3658=1),B3659,IF(AND(I3658=1,I3657=1),J3657,0))</f>
        <v>67.906571</v>
      </c>
      <c r="K3658">
        <f t="shared" ca="1" si="277"/>
        <v>0</v>
      </c>
      <c r="L3658">
        <f t="shared" ca="1" si="278"/>
        <v>0</v>
      </c>
      <c r="M3658">
        <f t="shared" ca="1" si="279"/>
        <v>37.494951074999946</v>
      </c>
    </row>
    <row r="3659" spans="1:13" x14ac:dyDescent="0.3">
      <c r="A3659" s="1">
        <v>41537</v>
      </c>
      <c r="B3659">
        <f>VLOOKUP($A3659,DataAdjust!$A:$K,9,FALSE)</f>
        <v>74.176902999999996</v>
      </c>
      <c r="C3659">
        <f>VLOOKUP($A3659,DataAdjust!$A:$K,10,FALSE)</f>
        <v>74.266907000000003</v>
      </c>
      <c r="D3659">
        <f>VLOOKUP($A3659,DataAdjust!$A:$K,11,FALSE)</f>
        <v>73.676902999999996</v>
      </c>
      <c r="E3659">
        <f>VLOOKUP($A3659,DataAdjust!$A:$K,6,FALSE)</f>
        <v>73.716904</v>
      </c>
      <c r="F3659">
        <f>VLOOKUP($A3659,DataAdjust!$A:$K,7,FALSE)</f>
        <v>26328900</v>
      </c>
      <c r="G3659">
        <f t="shared" ca="1" si="275"/>
        <v>70.467396016666669</v>
      </c>
      <c r="H3659">
        <f t="shared" ca="1" si="275"/>
        <v>73.085321374999992</v>
      </c>
      <c r="I3659">
        <f t="shared" ca="1" si="276"/>
        <v>1</v>
      </c>
      <c r="J3659">
        <f ca="1">IF(AND(I3658=0,I3659=1),B3660,IF(AND(I3659=1,I3658=1),J3658,0))</f>
        <v>67.906571</v>
      </c>
      <c r="K3659">
        <f t="shared" ca="1" si="277"/>
        <v>0</v>
      </c>
      <c r="L3659">
        <f t="shared" ca="1" si="278"/>
        <v>0</v>
      </c>
      <c r="M3659">
        <f t="shared" ca="1" si="279"/>
        <v>37.494951074999946</v>
      </c>
    </row>
    <row r="3660" spans="1:13" x14ac:dyDescent="0.3">
      <c r="A3660" s="1">
        <v>41540</v>
      </c>
      <c r="B3660">
        <f>VLOOKUP($A3660,DataAdjust!$A:$K,9,FALSE)</f>
        <v>74.057571999999993</v>
      </c>
      <c r="C3660">
        <f>VLOOKUP($A3660,DataAdjust!$A:$K,10,FALSE)</f>
        <v>74.147576000000001</v>
      </c>
      <c r="D3660">
        <f>VLOOKUP($A3660,DataAdjust!$A:$K,11,FALSE)</f>
        <v>73.197570999999996</v>
      </c>
      <c r="E3660">
        <f>VLOOKUP($A3660,DataAdjust!$A:$K,6,FALSE)</f>
        <v>73.567573999999993</v>
      </c>
      <c r="F3660">
        <f>VLOOKUP($A3660,DataAdjust!$A:$K,7,FALSE)</f>
        <v>30319400</v>
      </c>
      <c r="G3660">
        <f t="shared" ca="1" si="275"/>
        <v>70.589853649999995</v>
      </c>
      <c r="H3660">
        <f t="shared" ca="1" si="275"/>
        <v>73.202405000000013</v>
      </c>
      <c r="I3660">
        <f t="shared" ca="1" si="276"/>
        <v>1</v>
      </c>
      <c r="J3660">
        <f ca="1">IF(AND(I3659=0,I3660=1),B3661,IF(AND(I3660=1,I3659=1),J3659,0))</f>
        <v>67.906571</v>
      </c>
      <c r="K3660">
        <f t="shared" ca="1" si="277"/>
        <v>0</v>
      </c>
      <c r="L3660">
        <f t="shared" ca="1" si="278"/>
        <v>0</v>
      </c>
      <c r="M3660">
        <f t="shared" ca="1" si="279"/>
        <v>37.494951074999946</v>
      </c>
    </row>
    <row r="3661" spans="1:13" x14ac:dyDescent="0.3">
      <c r="A3661" s="1">
        <v>41541</v>
      </c>
      <c r="B3661">
        <f>VLOOKUP($A3661,DataAdjust!$A:$K,9,FALSE)</f>
        <v>73.737572</v>
      </c>
      <c r="C3661">
        <f>VLOOKUP($A3661,DataAdjust!$A:$K,10,FALSE)</f>
        <v>73.987572</v>
      </c>
      <c r="D3661">
        <f>VLOOKUP($A3661,DataAdjust!$A:$K,11,FALSE)</f>
        <v>73.307571999999993</v>
      </c>
      <c r="E3661">
        <f>VLOOKUP($A3661,DataAdjust!$A:$K,6,FALSE)</f>
        <v>73.567573999999993</v>
      </c>
      <c r="F3661">
        <f>VLOOKUP($A3661,DataAdjust!$A:$K,7,FALSE)</f>
        <v>21871300</v>
      </c>
      <c r="G3661">
        <f t="shared" ca="1" si="275"/>
        <v>70.710760866666661</v>
      </c>
      <c r="H3661">
        <f t="shared" ca="1" si="275"/>
        <v>73.325305125000014</v>
      </c>
      <c r="I3661">
        <f t="shared" ca="1" si="276"/>
        <v>1</v>
      </c>
      <c r="J3661">
        <f ca="1">IF(AND(I3660=0,I3661=1),B3662,IF(AND(I3661=1,I3660=1),J3660,0))</f>
        <v>67.906571</v>
      </c>
      <c r="K3661">
        <f t="shared" ca="1" si="277"/>
        <v>0</v>
      </c>
      <c r="L3661">
        <f t="shared" ca="1" si="278"/>
        <v>0</v>
      </c>
      <c r="M3661">
        <f t="shared" ca="1" si="279"/>
        <v>37.494951074999946</v>
      </c>
    </row>
    <row r="3662" spans="1:13" x14ac:dyDescent="0.3">
      <c r="A3662" s="1">
        <v>41542</v>
      </c>
      <c r="B3662">
        <f>VLOOKUP($A3662,DataAdjust!$A:$K,9,FALSE)</f>
        <v>73.64559100000001</v>
      </c>
      <c r="C3662">
        <f>VLOOKUP($A3662,DataAdjust!$A:$K,10,FALSE)</f>
        <v>73.755592000000007</v>
      </c>
      <c r="D3662">
        <f>VLOOKUP($A3662,DataAdjust!$A:$K,11,FALSE)</f>
        <v>73.155594000000008</v>
      </c>
      <c r="E3662">
        <f>VLOOKUP($A3662,DataAdjust!$A:$K,6,FALSE)</f>
        <v>73.31559</v>
      </c>
      <c r="F3662">
        <f>VLOOKUP($A3662,DataAdjust!$A:$K,7,FALSE)</f>
        <v>22746400</v>
      </c>
      <c r="G3662">
        <f t="shared" ca="1" si="275"/>
        <v>70.820645133333329</v>
      </c>
      <c r="H3662">
        <f t="shared" ca="1" si="275"/>
        <v>73.410890750000007</v>
      </c>
      <c r="I3662">
        <f t="shared" ca="1" si="276"/>
        <v>1</v>
      </c>
      <c r="J3662">
        <f ca="1">IF(AND(I3661=0,I3662=1),B3663,IF(AND(I3662=1,I3661=1),J3661,0))</f>
        <v>67.906571</v>
      </c>
      <c r="K3662">
        <f t="shared" ca="1" si="277"/>
        <v>0</v>
      </c>
      <c r="L3662">
        <f t="shared" ca="1" si="278"/>
        <v>0</v>
      </c>
      <c r="M3662">
        <f t="shared" ca="1" si="279"/>
        <v>37.494951074999946</v>
      </c>
    </row>
    <row r="3663" spans="1:13" x14ac:dyDescent="0.3">
      <c r="A3663" s="1">
        <v>41543</v>
      </c>
      <c r="B3663">
        <f>VLOOKUP($A3663,DataAdjust!$A:$K,9,FALSE)</f>
        <v>73.594878999999992</v>
      </c>
      <c r="C3663">
        <f>VLOOKUP($A3663,DataAdjust!$A:$K,10,FALSE)</f>
        <v>74.074882999999986</v>
      </c>
      <c r="D3663">
        <f>VLOOKUP($A3663,DataAdjust!$A:$K,11,FALSE)</f>
        <v>73.564879999999988</v>
      </c>
      <c r="E3663">
        <f>VLOOKUP($A3663,DataAdjust!$A:$K,6,FALSE)</f>
        <v>73.884879999999995</v>
      </c>
      <c r="F3663">
        <f>VLOOKUP($A3663,DataAdjust!$A:$K,7,FALSE)</f>
        <v>22421700</v>
      </c>
      <c r="G3663">
        <f t="shared" ca="1" si="275"/>
        <v>70.939552683333332</v>
      </c>
      <c r="H3663">
        <f t="shared" ca="1" si="275"/>
        <v>73.592064999999991</v>
      </c>
      <c r="I3663">
        <f t="shared" ca="1" si="276"/>
        <v>1</v>
      </c>
      <c r="J3663">
        <f ca="1">IF(AND(I3662=0,I3663=1),B3664,IF(AND(I3663=1,I3662=1),J3662,0))</f>
        <v>67.906571</v>
      </c>
      <c r="K3663">
        <f t="shared" ca="1" si="277"/>
        <v>0</v>
      </c>
      <c r="L3663">
        <f t="shared" ca="1" si="278"/>
        <v>0</v>
      </c>
      <c r="M3663">
        <f t="shared" ca="1" si="279"/>
        <v>37.494951074999946</v>
      </c>
    </row>
    <row r="3664" spans="1:13" x14ac:dyDescent="0.3">
      <c r="A3664" s="1">
        <v>41544</v>
      </c>
      <c r="B3664">
        <f>VLOOKUP($A3664,DataAdjust!$A:$K,9,FALSE)</f>
        <v>73.43154100000001</v>
      </c>
      <c r="C3664">
        <f>VLOOKUP($A3664,DataAdjust!$A:$K,10,FALSE)</f>
        <v>73.93154100000001</v>
      </c>
      <c r="D3664">
        <f>VLOOKUP($A3664,DataAdjust!$A:$K,11,FALSE)</f>
        <v>73.311538000000013</v>
      </c>
      <c r="E3664">
        <f>VLOOKUP($A3664,DataAdjust!$A:$K,6,FALSE)</f>
        <v>73.791542000000007</v>
      </c>
      <c r="F3664">
        <f>VLOOKUP($A3664,DataAdjust!$A:$K,7,FALSE)</f>
        <v>25151600</v>
      </c>
      <c r="G3664">
        <f t="shared" ca="1" si="275"/>
        <v>71.05240693333333</v>
      </c>
      <c r="H3664">
        <f t="shared" ca="1" si="275"/>
        <v>73.701092875000001</v>
      </c>
      <c r="I3664">
        <f t="shared" ca="1" si="276"/>
        <v>1</v>
      </c>
      <c r="J3664">
        <f ca="1">IF(AND(I3663=0,I3664=1),B3665,IF(AND(I3664=1,I3663=1),J3663,0))</f>
        <v>67.906571</v>
      </c>
      <c r="K3664">
        <f t="shared" ca="1" si="277"/>
        <v>0</v>
      </c>
      <c r="L3664">
        <f t="shared" ca="1" si="278"/>
        <v>0</v>
      </c>
      <c r="M3664">
        <f t="shared" ca="1" si="279"/>
        <v>37.494951074999946</v>
      </c>
    </row>
    <row r="3665" spans="1:13" x14ac:dyDescent="0.3">
      <c r="A3665" s="1">
        <v>41547</v>
      </c>
      <c r="B3665">
        <f>VLOOKUP($A3665,DataAdjust!$A:$K,9,FALSE)</f>
        <v>72.984237999999991</v>
      </c>
      <c r="C3665">
        <f>VLOOKUP($A3665,DataAdjust!$A:$K,10,FALSE)</f>
        <v>73.82423399999999</v>
      </c>
      <c r="D3665">
        <f>VLOOKUP($A3665,DataAdjust!$A:$K,11,FALSE)</f>
        <v>72.734237999999991</v>
      </c>
      <c r="E3665">
        <f>VLOOKUP($A3665,DataAdjust!$A:$K,6,FALSE)</f>
        <v>73.614234999999994</v>
      </c>
      <c r="F3665">
        <f>VLOOKUP($A3665,DataAdjust!$A:$K,7,FALSE)</f>
        <v>28031900</v>
      </c>
      <c r="G3665">
        <f t="shared" ca="1" si="275"/>
        <v>71.153776916666658</v>
      </c>
      <c r="H3665">
        <f t="shared" ca="1" si="275"/>
        <v>73.678630999999996</v>
      </c>
      <c r="I3665">
        <f t="shared" ca="1" si="276"/>
        <v>1</v>
      </c>
      <c r="J3665">
        <f ca="1">IF(AND(I3664=0,I3665=1),B3666,IF(AND(I3665=1,I3664=1),J3664,0))</f>
        <v>67.906571</v>
      </c>
      <c r="K3665">
        <f t="shared" ca="1" si="277"/>
        <v>0</v>
      </c>
      <c r="L3665">
        <f t="shared" ca="1" si="278"/>
        <v>0</v>
      </c>
      <c r="M3665">
        <f t="shared" ca="1" si="279"/>
        <v>37.494951074999946</v>
      </c>
    </row>
    <row r="3666" spans="1:13" x14ac:dyDescent="0.3">
      <c r="A3666" s="1">
        <v>41548</v>
      </c>
      <c r="B3666">
        <f>VLOOKUP($A3666,DataAdjust!$A:$K,9,FALSE)</f>
        <v>73.570861999999991</v>
      </c>
      <c r="C3666">
        <f>VLOOKUP($A3666,DataAdjust!$A:$K,10,FALSE)</f>
        <v>74.400863999999984</v>
      </c>
      <c r="D3666">
        <f>VLOOKUP($A3666,DataAdjust!$A:$K,11,FALSE)</f>
        <v>73.530860999999987</v>
      </c>
      <c r="E3666">
        <f>VLOOKUP($A3666,DataAdjust!$A:$K,6,FALSE)</f>
        <v>74.360862999999995</v>
      </c>
      <c r="F3666">
        <f>VLOOKUP($A3666,DataAdjust!$A:$K,7,FALSE)</f>
        <v>33129700</v>
      </c>
      <c r="G3666">
        <f t="shared" ca="1" si="275"/>
        <v>71.266505416666661</v>
      </c>
      <c r="H3666">
        <f t="shared" ca="1" si="275"/>
        <v>73.727395249999987</v>
      </c>
      <c r="I3666">
        <f t="shared" ca="1" si="276"/>
        <v>1</v>
      </c>
      <c r="J3666">
        <f ca="1">IF(AND(I3665=0,I3666=1),B3667,IF(AND(I3666=1,I3665=1),J3665,0))</f>
        <v>67.906571</v>
      </c>
      <c r="K3666">
        <f t="shared" ca="1" si="277"/>
        <v>0</v>
      </c>
      <c r="L3666">
        <f t="shared" ca="1" si="278"/>
        <v>0</v>
      </c>
      <c r="M3666">
        <f t="shared" ca="1" si="279"/>
        <v>37.494951074999946</v>
      </c>
    </row>
    <row r="3667" spans="1:13" x14ac:dyDescent="0.3">
      <c r="A3667" s="1">
        <v>41549</v>
      </c>
      <c r="B3667">
        <f>VLOOKUP($A3667,DataAdjust!$A:$K,9,FALSE)</f>
        <v>73.822822000000002</v>
      </c>
      <c r="C3667">
        <f>VLOOKUP($A3667,DataAdjust!$A:$K,10,FALSE)</f>
        <v>74.442824999999999</v>
      </c>
      <c r="D3667">
        <f>VLOOKUP($A3667,DataAdjust!$A:$K,11,FALSE)</f>
        <v>73.742820999999992</v>
      </c>
      <c r="E3667">
        <f>VLOOKUP($A3667,DataAdjust!$A:$K,6,FALSE)</f>
        <v>74.332825</v>
      </c>
      <c r="F3667">
        <f>VLOOKUP($A3667,DataAdjust!$A:$K,7,FALSE)</f>
        <v>25503800</v>
      </c>
      <c r="G3667">
        <f t="shared" ca="1" si="275"/>
        <v>71.371943016666663</v>
      </c>
      <c r="H3667">
        <f t="shared" ca="1" si="275"/>
        <v>73.804385374999995</v>
      </c>
      <c r="I3667">
        <f t="shared" ca="1" si="276"/>
        <v>1</v>
      </c>
      <c r="J3667">
        <f ca="1">IF(AND(I3666=0,I3667=1),B3668,IF(AND(I3667=1,I3666=1),J3666,0))</f>
        <v>67.906571</v>
      </c>
      <c r="K3667">
        <f t="shared" ca="1" si="277"/>
        <v>0</v>
      </c>
      <c r="L3667">
        <f t="shared" ca="1" si="278"/>
        <v>0</v>
      </c>
      <c r="M3667">
        <f t="shared" ca="1" si="279"/>
        <v>37.494951074999946</v>
      </c>
    </row>
    <row r="3668" spans="1:13" x14ac:dyDescent="0.3">
      <c r="A3668" s="1">
        <v>41550</v>
      </c>
      <c r="B3668">
        <f>VLOOKUP($A3668,DataAdjust!$A:$K,9,FALSE)</f>
        <v>74.294922000000014</v>
      </c>
      <c r="C3668">
        <f>VLOOKUP($A3668,DataAdjust!$A:$K,10,FALSE)</f>
        <v>74.464920000000006</v>
      </c>
      <c r="D3668">
        <f>VLOOKUP($A3668,DataAdjust!$A:$K,11,FALSE)</f>
        <v>73.044922000000014</v>
      </c>
      <c r="E3668">
        <f>VLOOKUP($A3668,DataAdjust!$A:$K,6,FALSE)</f>
        <v>73.464920000000006</v>
      </c>
      <c r="F3668">
        <f>VLOOKUP($A3668,DataAdjust!$A:$K,7,FALSE)</f>
        <v>42998200</v>
      </c>
      <c r="G3668">
        <f t="shared" ca="1" si="275"/>
        <v>71.456402583333343</v>
      </c>
      <c r="H3668">
        <f t="shared" ca="1" si="275"/>
        <v>73.791553624999992</v>
      </c>
      <c r="I3668">
        <f t="shared" ca="1" si="276"/>
        <v>1</v>
      </c>
      <c r="J3668">
        <f ca="1">IF(AND(I3667=0,I3668=1),B3669,IF(AND(I3668=1,I3667=1),J3667,0))</f>
        <v>67.906571</v>
      </c>
      <c r="K3668">
        <f t="shared" ca="1" si="277"/>
        <v>0</v>
      </c>
      <c r="L3668">
        <f t="shared" ca="1" si="278"/>
        <v>0</v>
      </c>
      <c r="M3668">
        <f t="shared" ca="1" si="279"/>
        <v>37.494951074999946</v>
      </c>
    </row>
    <row r="3669" spans="1:13" x14ac:dyDescent="0.3">
      <c r="A3669" s="1">
        <v>41551</v>
      </c>
      <c r="B3669">
        <f>VLOOKUP($A3669,DataAdjust!$A:$K,9,FALSE)</f>
        <v>73.41953199999999</v>
      </c>
      <c r="C3669">
        <f>VLOOKUP($A3669,DataAdjust!$A:$K,10,FALSE)</f>
        <v>74.209532999999993</v>
      </c>
      <c r="D3669">
        <f>VLOOKUP($A3669,DataAdjust!$A:$K,11,FALSE)</f>
        <v>73.349532999999994</v>
      </c>
      <c r="E3669">
        <f>VLOOKUP($A3669,DataAdjust!$A:$K,6,FALSE)</f>
        <v>74.099532999999994</v>
      </c>
      <c r="F3669">
        <f>VLOOKUP($A3669,DataAdjust!$A:$K,7,FALSE)</f>
        <v>22852700</v>
      </c>
      <c r="G3669">
        <f t="shared" ca="1" si="275"/>
        <v>71.52879828333333</v>
      </c>
      <c r="H3669">
        <f t="shared" ca="1" si="275"/>
        <v>73.858048499999995</v>
      </c>
      <c r="I3669">
        <f t="shared" ca="1" si="276"/>
        <v>1</v>
      </c>
      <c r="J3669">
        <f ca="1">IF(AND(I3668=0,I3669=1),B3670,IF(AND(I3669=1,I3668=1),J3668,0))</f>
        <v>67.906571</v>
      </c>
      <c r="K3669">
        <f t="shared" ca="1" si="277"/>
        <v>0</v>
      </c>
      <c r="L3669">
        <f t="shared" ca="1" si="278"/>
        <v>0</v>
      </c>
      <c r="M3669">
        <f t="shared" ca="1" si="279"/>
        <v>37.494951074999946</v>
      </c>
    </row>
    <row r="3670" spans="1:13" x14ac:dyDescent="0.3">
      <c r="A3670" s="1">
        <v>41554</v>
      </c>
      <c r="B3670">
        <f>VLOOKUP($A3670,DataAdjust!$A:$K,9,FALSE)</f>
        <v>73.443580999999995</v>
      </c>
      <c r="C3670">
        <f>VLOOKUP($A3670,DataAdjust!$A:$K,10,FALSE)</f>
        <v>74.093581999999998</v>
      </c>
      <c r="D3670">
        <f>VLOOKUP($A3670,DataAdjust!$A:$K,11,FALSE)</f>
        <v>73.413582000000005</v>
      </c>
      <c r="E3670">
        <f>VLOOKUP($A3670,DataAdjust!$A:$K,6,FALSE)</f>
        <v>73.483581999999998</v>
      </c>
      <c r="F3670">
        <f>VLOOKUP($A3670,DataAdjust!$A:$K,7,FALSE)</f>
        <v>20227100</v>
      </c>
      <c r="G3670">
        <f t="shared" ref="G3670:H3733" ca="1" si="280">AVERAGE(INDIRECT(ADDRESS(ROW()-G$2+1,5)&amp;":"&amp;ADDRESS(ROW(),5)))</f>
        <v>71.585810716666643</v>
      </c>
      <c r="H3670">
        <f t="shared" ca="1" si="280"/>
        <v>73.879047499999999</v>
      </c>
      <c r="I3670">
        <f t="shared" ref="I3670:I3733" ca="1" si="281">IF(H3670&gt;G3670,1,0)</f>
        <v>1</v>
      </c>
      <c r="J3670">
        <f ca="1">IF(AND(I3669=0,I3670=1),B3671,IF(AND(I3670=1,I3669=1),J3669,0))</f>
        <v>67.906571</v>
      </c>
      <c r="K3670">
        <f t="shared" ref="K3670:K3733" ca="1" si="282">IF(AND(I3670=0,I3669=1),B3671,0)</f>
        <v>0</v>
      </c>
      <c r="L3670">
        <f t="shared" ref="L3670:L3733" ca="1" si="283">IF(K3670&lt;&gt;0,K3670-J3669-J3669*N$2,0)</f>
        <v>0</v>
      </c>
      <c r="M3670">
        <f t="shared" ref="M3670:M3733" ca="1" si="284">M3669+L3670</f>
        <v>37.494951074999946</v>
      </c>
    </row>
    <row r="3671" spans="1:13" x14ac:dyDescent="0.3">
      <c r="A3671" s="1">
        <v>41555</v>
      </c>
      <c r="B3671">
        <f>VLOOKUP($A3671,DataAdjust!$A:$K,9,FALSE)</f>
        <v>73.585037999999997</v>
      </c>
      <c r="C3671">
        <f>VLOOKUP($A3671,DataAdjust!$A:$K,10,FALSE)</f>
        <v>73.65503799999999</v>
      </c>
      <c r="D3671">
        <f>VLOOKUP($A3671,DataAdjust!$A:$K,11,FALSE)</f>
        <v>72.035042000000004</v>
      </c>
      <c r="E3671">
        <f>VLOOKUP($A3671,DataAdjust!$A:$K,6,FALSE)</f>
        <v>72.065040999999994</v>
      </c>
      <c r="F3671">
        <f>VLOOKUP($A3671,DataAdjust!$A:$K,7,FALSE)</f>
        <v>43660700</v>
      </c>
      <c r="G3671">
        <f t="shared" ca="1" si="280"/>
        <v>71.616544466666653</v>
      </c>
      <c r="H3671">
        <f t="shared" ca="1" si="280"/>
        <v>73.651567624999998</v>
      </c>
      <c r="I3671">
        <f t="shared" ca="1" si="281"/>
        <v>1</v>
      </c>
      <c r="J3671">
        <f ca="1">IF(AND(I3670=0,I3671=1),B3672,IF(AND(I3671=1,I3670=1),J3670,0))</f>
        <v>67.906571</v>
      </c>
      <c r="K3671">
        <f t="shared" ca="1" si="282"/>
        <v>0</v>
      </c>
      <c r="L3671">
        <f t="shared" ca="1" si="283"/>
        <v>0</v>
      </c>
      <c r="M3671">
        <f t="shared" ca="1" si="284"/>
        <v>37.494951074999946</v>
      </c>
    </row>
    <row r="3672" spans="1:13" x14ac:dyDescent="0.3">
      <c r="A3672" s="1">
        <v>41556</v>
      </c>
      <c r="B3672">
        <f>VLOOKUP($A3672,DataAdjust!$A:$K,9,FALSE)</f>
        <v>72.261086000000006</v>
      </c>
      <c r="C3672">
        <f>VLOOKUP($A3672,DataAdjust!$A:$K,10,FALSE)</f>
        <v>72.301086000000012</v>
      </c>
      <c r="D3672">
        <f>VLOOKUP($A3672,DataAdjust!$A:$K,11,FALSE)</f>
        <v>71.211082000000005</v>
      </c>
      <c r="E3672">
        <f>VLOOKUP($A3672,DataAdjust!$A:$K,6,FALSE)</f>
        <v>71.841087000000002</v>
      </c>
      <c r="F3672">
        <f>VLOOKUP($A3672,DataAdjust!$A:$K,7,FALSE)</f>
        <v>64526700</v>
      </c>
      <c r="G3672">
        <f t="shared" ca="1" si="280"/>
        <v>71.645096333333328</v>
      </c>
      <c r="H3672">
        <f t="shared" ca="1" si="280"/>
        <v>73.407760750000008</v>
      </c>
      <c r="I3672">
        <f t="shared" ca="1" si="281"/>
        <v>1</v>
      </c>
      <c r="J3672">
        <f ca="1">IF(AND(I3671=0,I3672=1),B3673,IF(AND(I3672=1,I3671=1),J3671,0))</f>
        <v>67.906571</v>
      </c>
      <c r="K3672">
        <f t="shared" ca="1" si="282"/>
        <v>0</v>
      </c>
      <c r="L3672">
        <f t="shared" ca="1" si="283"/>
        <v>0</v>
      </c>
      <c r="M3672">
        <f t="shared" ca="1" si="284"/>
        <v>37.494951074999946</v>
      </c>
    </row>
    <row r="3673" spans="1:13" x14ac:dyDescent="0.3">
      <c r="A3673" s="1">
        <v>41557</v>
      </c>
      <c r="B3673">
        <f>VLOOKUP($A3673,DataAdjust!$A:$K,9,FALSE)</f>
        <v>72.562255999999991</v>
      </c>
      <c r="C3673">
        <f>VLOOKUP($A3673,DataAdjust!$A:$K,10,FALSE)</f>
        <v>73.542259000000001</v>
      </c>
      <c r="D3673">
        <f>VLOOKUP($A3673,DataAdjust!$A:$K,11,FALSE)</f>
        <v>72.542259000000001</v>
      </c>
      <c r="E3673">
        <f>VLOOKUP($A3673,DataAdjust!$A:$K,6,FALSE)</f>
        <v>73.362258999999995</v>
      </c>
      <c r="F3673">
        <f>VLOOKUP($A3673,DataAdjust!$A:$K,7,FALSE)</f>
        <v>48062700</v>
      </c>
      <c r="G3673">
        <f t="shared" ca="1" si="280"/>
        <v>71.696054466666652</v>
      </c>
      <c r="H3673">
        <f t="shared" ca="1" si="280"/>
        <v>73.376263750000007</v>
      </c>
      <c r="I3673">
        <f t="shared" ca="1" si="281"/>
        <v>1</v>
      </c>
      <c r="J3673">
        <f ca="1">IF(AND(I3672=0,I3673=1),B3674,IF(AND(I3673=1,I3672=1),J3672,0))</f>
        <v>67.906571</v>
      </c>
      <c r="K3673">
        <f t="shared" ca="1" si="282"/>
        <v>0</v>
      </c>
      <c r="L3673">
        <f t="shared" ca="1" si="283"/>
        <v>0</v>
      </c>
      <c r="M3673">
        <f t="shared" ca="1" si="284"/>
        <v>37.494951074999946</v>
      </c>
    </row>
    <row r="3674" spans="1:13" x14ac:dyDescent="0.3">
      <c r="A3674" s="1">
        <v>41558</v>
      </c>
      <c r="B3674">
        <f>VLOOKUP($A3674,DataAdjust!$A:$K,9,FALSE)</f>
        <v>73.120873000000003</v>
      </c>
      <c r="C3674">
        <f>VLOOKUP($A3674,DataAdjust!$A:$K,10,FALSE)</f>
        <v>74.000870000000006</v>
      </c>
      <c r="D3674">
        <f>VLOOKUP($A3674,DataAdjust!$A:$K,11,FALSE)</f>
        <v>73.110871000000003</v>
      </c>
      <c r="E3674">
        <f>VLOOKUP($A3674,DataAdjust!$A:$K,6,FALSE)</f>
        <v>73.940871999999999</v>
      </c>
      <c r="F3674">
        <f>VLOOKUP($A3674,DataAdjust!$A:$K,7,FALSE)</f>
        <v>25214100</v>
      </c>
      <c r="G3674">
        <f t="shared" ca="1" si="280"/>
        <v>71.759602749999985</v>
      </c>
      <c r="H3674">
        <f t="shared" ca="1" si="280"/>
        <v>73.323764875000009</v>
      </c>
      <c r="I3674">
        <f t="shared" ca="1" si="281"/>
        <v>1</v>
      </c>
      <c r="J3674">
        <f ca="1">IF(AND(I3673=0,I3674=1),B3675,IF(AND(I3674=1,I3673=1),J3673,0))</f>
        <v>67.906571</v>
      </c>
      <c r="K3674">
        <f t="shared" ca="1" si="282"/>
        <v>0</v>
      </c>
      <c r="L3674">
        <f t="shared" ca="1" si="283"/>
        <v>0</v>
      </c>
      <c r="M3674">
        <f t="shared" ca="1" si="284"/>
        <v>37.494951074999946</v>
      </c>
    </row>
    <row r="3675" spans="1:13" x14ac:dyDescent="0.3">
      <c r="A3675" s="1">
        <v>41561</v>
      </c>
      <c r="B3675">
        <f>VLOOKUP($A3675,DataAdjust!$A:$K,9,FALSE)</f>
        <v>73.41349799999999</v>
      </c>
      <c r="C3675">
        <f>VLOOKUP($A3675,DataAdjust!$A:$K,10,FALSE)</f>
        <v>74.463500999999994</v>
      </c>
      <c r="D3675">
        <f>VLOOKUP($A3675,DataAdjust!$A:$K,11,FALSE)</f>
        <v>73.353499999999997</v>
      </c>
      <c r="E3675">
        <f>VLOOKUP($A3675,DataAdjust!$A:$K,6,FALSE)</f>
        <v>74.463500999999994</v>
      </c>
      <c r="F3675">
        <f>VLOOKUP($A3675,DataAdjust!$A:$K,7,FALSE)</f>
        <v>31471900</v>
      </c>
      <c r="G3675">
        <f t="shared" ca="1" si="280"/>
        <v>71.84395728333331</v>
      </c>
      <c r="H3675">
        <f t="shared" ca="1" si="280"/>
        <v>73.340099374999994</v>
      </c>
      <c r="I3675">
        <f t="shared" ca="1" si="281"/>
        <v>1</v>
      </c>
      <c r="J3675">
        <f ca="1">IF(AND(I3674=0,I3675=1),B3676,IF(AND(I3675=1,I3674=1),J3674,0))</f>
        <v>67.906571</v>
      </c>
      <c r="K3675">
        <f t="shared" ca="1" si="282"/>
        <v>0</v>
      </c>
      <c r="L3675">
        <f t="shared" ca="1" si="283"/>
        <v>0</v>
      </c>
      <c r="M3675">
        <f t="shared" ca="1" si="284"/>
        <v>37.494951074999946</v>
      </c>
    </row>
    <row r="3676" spans="1:13" x14ac:dyDescent="0.3">
      <c r="A3676" s="1">
        <v>41562</v>
      </c>
      <c r="B3676">
        <f>VLOOKUP($A3676,DataAdjust!$A:$K,9,FALSE)</f>
        <v>74.424178999999995</v>
      </c>
      <c r="C3676">
        <f>VLOOKUP($A3676,DataAdjust!$A:$K,10,FALSE)</f>
        <v>74.804176999999996</v>
      </c>
      <c r="D3676">
        <f>VLOOKUP($A3676,DataAdjust!$A:$K,11,FALSE)</f>
        <v>74.074173000000002</v>
      </c>
      <c r="E3676">
        <f>VLOOKUP($A3676,DataAdjust!$A:$K,6,FALSE)</f>
        <v>74.174178999999995</v>
      </c>
      <c r="F3676">
        <f>VLOOKUP($A3676,DataAdjust!$A:$K,7,FALSE)</f>
        <v>38684000</v>
      </c>
      <c r="G3676">
        <f t="shared" ca="1" si="280"/>
        <v>71.920078166666642</v>
      </c>
      <c r="H3676">
        <f t="shared" ca="1" si="280"/>
        <v>73.428756749999991</v>
      </c>
      <c r="I3676">
        <f t="shared" ca="1" si="281"/>
        <v>1</v>
      </c>
      <c r="J3676">
        <f ca="1">IF(AND(I3675=0,I3676=1),B3677,IF(AND(I3676=1,I3675=1),J3675,0))</f>
        <v>67.906571</v>
      </c>
      <c r="K3676">
        <f t="shared" ca="1" si="282"/>
        <v>0</v>
      </c>
      <c r="L3676">
        <f t="shared" ca="1" si="283"/>
        <v>0</v>
      </c>
      <c r="M3676">
        <f t="shared" ca="1" si="284"/>
        <v>37.494951074999946</v>
      </c>
    </row>
    <row r="3677" spans="1:13" x14ac:dyDescent="0.3">
      <c r="A3677" s="1">
        <v>41563</v>
      </c>
      <c r="B3677">
        <f>VLOOKUP($A3677,DataAdjust!$A:$K,9,FALSE)</f>
        <v>74.48409199999999</v>
      </c>
      <c r="C3677">
        <f>VLOOKUP($A3677,DataAdjust!$A:$K,10,FALSE)</f>
        <v>75.054091999999997</v>
      </c>
      <c r="D3677">
        <f>VLOOKUP($A3677,DataAdjust!$A:$K,11,FALSE)</f>
        <v>74.424094999999994</v>
      </c>
      <c r="E3677">
        <f>VLOOKUP($A3677,DataAdjust!$A:$K,6,FALSE)</f>
        <v>75.014090999999993</v>
      </c>
      <c r="F3677">
        <f>VLOOKUP($A3677,DataAdjust!$A:$K,7,FALSE)</f>
        <v>46735900</v>
      </c>
      <c r="G3677">
        <f t="shared" ca="1" si="280"/>
        <v>72.018726616666655</v>
      </c>
      <c r="H3677">
        <f t="shared" ca="1" si="280"/>
        <v>73.543076499999998</v>
      </c>
      <c r="I3677">
        <f t="shared" ca="1" si="281"/>
        <v>1</v>
      </c>
      <c r="J3677">
        <f ca="1">IF(AND(I3676=0,I3677=1),B3678,IF(AND(I3677=1,I3676=1),J3676,0))</f>
        <v>67.906571</v>
      </c>
      <c r="K3677">
        <f t="shared" ca="1" si="282"/>
        <v>0</v>
      </c>
      <c r="L3677">
        <f t="shared" ca="1" si="283"/>
        <v>0</v>
      </c>
      <c r="M3677">
        <f t="shared" ca="1" si="284"/>
        <v>37.494951074999946</v>
      </c>
    </row>
    <row r="3678" spans="1:13" x14ac:dyDescent="0.3">
      <c r="A3678" s="1">
        <v>41564</v>
      </c>
      <c r="B3678">
        <f>VLOOKUP($A3678,DataAdjust!$A:$K,9,FALSE)</f>
        <v>74.623406000000003</v>
      </c>
      <c r="C3678">
        <f>VLOOKUP($A3678,DataAdjust!$A:$K,10,FALSE)</f>
        <v>75.473411999999996</v>
      </c>
      <c r="D3678">
        <f>VLOOKUP($A3678,DataAdjust!$A:$K,11,FALSE)</f>
        <v>74.553405999999995</v>
      </c>
      <c r="E3678">
        <f>VLOOKUP($A3678,DataAdjust!$A:$K,6,FALSE)</f>
        <v>75.443404999999998</v>
      </c>
      <c r="F3678">
        <f>VLOOKUP($A3678,DataAdjust!$A:$K,7,FALSE)</f>
        <v>32193500</v>
      </c>
      <c r="G3678">
        <f t="shared" ca="1" si="280"/>
        <v>72.120808416666648</v>
      </c>
      <c r="H3678">
        <f t="shared" ca="1" si="280"/>
        <v>73.788054374999987</v>
      </c>
      <c r="I3678">
        <f t="shared" ca="1" si="281"/>
        <v>1</v>
      </c>
      <c r="J3678">
        <f ca="1">IF(AND(I3677=0,I3678=1),B3679,IF(AND(I3678=1,I3677=1),J3677,0))</f>
        <v>67.906571</v>
      </c>
      <c r="K3678">
        <f t="shared" ca="1" si="282"/>
        <v>0</v>
      </c>
      <c r="L3678">
        <f t="shared" ca="1" si="283"/>
        <v>0</v>
      </c>
      <c r="M3678">
        <f t="shared" ca="1" si="284"/>
        <v>37.494951074999946</v>
      </c>
    </row>
    <row r="3679" spans="1:13" x14ac:dyDescent="0.3">
      <c r="A3679" s="1">
        <v>41565</v>
      </c>
      <c r="B3679">
        <f>VLOOKUP($A3679,DataAdjust!$A:$K,9,FALSE)</f>
        <v>76.095923999999997</v>
      </c>
      <c r="C3679">
        <f>VLOOKUP($A3679,DataAdjust!$A:$K,10,FALSE)</f>
        <v>76.69592200000001</v>
      </c>
      <c r="D3679">
        <f>VLOOKUP($A3679,DataAdjust!$A:$K,11,FALSE)</f>
        <v>75.865920000000003</v>
      </c>
      <c r="E3679">
        <f>VLOOKUP($A3679,DataAdjust!$A:$K,6,FALSE)</f>
        <v>76.665924000000004</v>
      </c>
      <c r="F3679">
        <f>VLOOKUP($A3679,DataAdjust!$A:$K,7,FALSE)</f>
        <v>39628200</v>
      </c>
      <c r="G3679">
        <f t="shared" ca="1" si="280"/>
        <v>72.235977300000002</v>
      </c>
      <c r="H3679">
        <f t="shared" ca="1" si="280"/>
        <v>74.36316475000001</v>
      </c>
      <c r="I3679">
        <f t="shared" ca="1" si="281"/>
        <v>1</v>
      </c>
      <c r="J3679">
        <f ca="1">IF(AND(I3678=0,I3679=1),B3680,IF(AND(I3679=1,I3678=1),J3678,0))</f>
        <v>67.906571</v>
      </c>
      <c r="K3679">
        <f t="shared" ca="1" si="282"/>
        <v>0</v>
      </c>
      <c r="L3679">
        <f t="shared" ca="1" si="283"/>
        <v>0</v>
      </c>
      <c r="M3679">
        <f t="shared" ca="1" si="284"/>
        <v>37.494951074999946</v>
      </c>
    </row>
    <row r="3680" spans="1:13" x14ac:dyDescent="0.3">
      <c r="A3680" s="1">
        <v>41568</v>
      </c>
      <c r="B3680">
        <f>VLOOKUP($A3680,DataAdjust!$A:$K,9,FALSE)</f>
        <v>76.843917000000005</v>
      </c>
      <c r="C3680">
        <f>VLOOKUP($A3680,DataAdjust!$A:$K,10,FALSE)</f>
        <v>77.043922000000009</v>
      </c>
      <c r="D3680">
        <f>VLOOKUP($A3680,DataAdjust!$A:$K,11,FALSE)</f>
        <v>76.573920999999999</v>
      </c>
      <c r="E3680">
        <f>VLOOKUP($A3680,DataAdjust!$A:$K,6,FALSE)</f>
        <v>76.833922999999999</v>
      </c>
      <c r="F3680">
        <f>VLOOKUP($A3680,DataAdjust!$A:$K,7,FALSE)</f>
        <v>31176900</v>
      </c>
      <c r="G3680">
        <f t="shared" ca="1" si="280"/>
        <v>72.347743099999988</v>
      </c>
      <c r="H3680">
        <f t="shared" ca="1" si="280"/>
        <v>74.987269249999997</v>
      </c>
      <c r="I3680">
        <f t="shared" ca="1" si="281"/>
        <v>1</v>
      </c>
      <c r="J3680">
        <f ca="1">IF(AND(I3679=0,I3680=1),B3681,IF(AND(I3680=1,I3679=1),J3679,0))</f>
        <v>67.906571</v>
      </c>
      <c r="K3680">
        <f t="shared" ca="1" si="282"/>
        <v>0</v>
      </c>
      <c r="L3680">
        <f t="shared" ca="1" si="283"/>
        <v>0</v>
      </c>
      <c r="M3680">
        <f t="shared" ca="1" si="284"/>
        <v>37.494951074999946</v>
      </c>
    </row>
    <row r="3681" spans="1:13" x14ac:dyDescent="0.3">
      <c r="A3681" s="1">
        <v>41569</v>
      </c>
      <c r="B3681">
        <f>VLOOKUP($A3681,DataAdjust!$A:$K,9,FALSE)</f>
        <v>77.145920000000004</v>
      </c>
      <c r="C3681">
        <f>VLOOKUP($A3681,DataAdjust!$A:$K,10,FALSE)</f>
        <v>77.395920000000004</v>
      </c>
      <c r="D3681">
        <f>VLOOKUP($A3681,DataAdjust!$A:$K,11,FALSE)</f>
        <v>76.42591800000001</v>
      </c>
      <c r="E3681">
        <f>VLOOKUP($A3681,DataAdjust!$A:$K,6,FALSE)</f>
        <v>76.945914999999999</v>
      </c>
      <c r="F3681">
        <f>VLOOKUP($A3681,DataAdjust!$A:$K,7,FALSE)</f>
        <v>43944800</v>
      </c>
      <c r="G3681">
        <f t="shared" ca="1" si="280"/>
        <v>72.463546250000007</v>
      </c>
      <c r="H3681">
        <f t="shared" ca="1" si="280"/>
        <v>75.435226249999999</v>
      </c>
      <c r="I3681">
        <f t="shared" ca="1" si="281"/>
        <v>1</v>
      </c>
      <c r="J3681">
        <f ca="1">IF(AND(I3680=0,I3681=1),B3682,IF(AND(I3681=1,I3680=1),J3680,0))</f>
        <v>67.906571</v>
      </c>
      <c r="K3681">
        <f t="shared" ca="1" si="282"/>
        <v>0</v>
      </c>
      <c r="L3681">
        <f t="shared" ca="1" si="283"/>
        <v>0</v>
      </c>
      <c r="M3681">
        <f t="shared" ca="1" si="284"/>
        <v>37.494951074999946</v>
      </c>
    </row>
    <row r="3682" spans="1:13" x14ac:dyDescent="0.3">
      <c r="A3682" s="1">
        <v>41570</v>
      </c>
      <c r="B3682">
        <f>VLOOKUP($A3682,DataAdjust!$A:$K,9,FALSE)</f>
        <v>76.579277000000005</v>
      </c>
      <c r="C3682">
        <f>VLOOKUP($A3682,DataAdjust!$A:$K,10,FALSE)</f>
        <v>76.729270999999997</v>
      </c>
      <c r="D3682">
        <f>VLOOKUP($A3682,DataAdjust!$A:$K,11,FALSE)</f>
        <v>76.079277000000005</v>
      </c>
      <c r="E3682">
        <f>VLOOKUP($A3682,DataAdjust!$A:$K,6,FALSE)</f>
        <v>76.479270999999997</v>
      </c>
      <c r="F3682">
        <f>VLOOKUP($A3682,DataAdjust!$A:$K,7,FALSE)</f>
        <v>38021300</v>
      </c>
      <c r="G3682">
        <f t="shared" ca="1" si="280"/>
        <v>72.565369550000014</v>
      </c>
      <c r="H3682">
        <f t="shared" ca="1" si="280"/>
        <v>75.752526125000003</v>
      </c>
      <c r="I3682">
        <f t="shared" ca="1" si="281"/>
        <v>1</v>
      </c>
      <c r="J3682">
        <f ca="1">IF(AND(I3681=0,I3682=1),B3683,IF(AND(I3682=1,I3681=1),J3681,0))</f>
        <v>67.906571</v>
      </c>
      <c r="K3682">
        <f t="shared" ca="1" si="282"/>
        <v>0</v>
      </c>
      <c r="L3682">
        <f t="shared" ca="1" si="283"/>
        <v>0</v>
      </c>
      <c r="M3682">
        <f t="shared" ca="1" si="284"/>
        <v>37.494951074999946</v>
      </c>
    </row>
    <row r="3683" spans="1:13" x14ac:dyDescent="0.3">
      <c r="A3683" s="1">
        <v>41571</v>
      </c>
      <c r="B3683">
        <f>VLOOKUP($A3683,DataAdjust!$A:$K,9,FALSE)</f>
        <v>76.505271000000008</v>
      </c>
      <c r="C3683">
        <f>VLOOKUP($A3683,DataAdjust!$A:$K,10,FALSE)</f>
        <v>76.985274000000004</v>
      </c>
      <c r="D3683">
        <f>VLOOKUP($A3683,DataAdjust!$A:$K,11,FALSE)</f>
        <v>76.385268000000011</v>
      </c>
      <c r="E3683">
        <f>VLOOKUP($A3683,DataAdjust!$A:$K,6,FALSE)</f>
        <v>76.815269000000001</v>
      </c>
      <c r="F3683">
        <f>VLOOKUP($A3683,DataAdjust!$A:$K,7,FALSE)</f>
        <v>23155100</v>
      </c>
      <c r="G3683">
        <f t="shared" ca="1" si="280"/>
        <v>72.670621116666652</v>
      </c>
      <c r="H3683">
        <f t="shared" ca="1" si="280"/>
        <v>76.046497125000002</v>
      </c>
      <c r="I3683">
        <f t="shared" ca="1" si="281"/>
        <v>1</v>
      </c>
      <c r="J3683">
        <f ca="1">IF(AND(I3682=0,I3683=1),B3684,IF(AND(I3683=1,I3682=1),J3682,0))</f>
        <v>67.906571</v>
      </c>
      <c r="K3683">
        <f t="shared" ca="1" si="282"/>
        <v>0</v>
      </c>
      <c r="L3683">
        <f t="shared" ca="1" si="283"/>
        <v>0</v>
      </c>
      <c r="M3683">
        <f t="shared" ca="1" si="284"/>
        <v>37.494951074999946</v>
      </c>
    </row>
    <row r="3684" spans="1:13" x14ac:dyDescent="0.3">
      <c r="A3684" s="1">
        <v>41572</v>
      </c>
      <c r="B3684">
        <f>VLOOKUP($A3684,DataAdjust!$A:$K,9,FALSE)</f>
        <v>77.545882999999989</v>
      </c>
      <c r="C3684">
        <f>VLOOKUP($A3684,DataAdjust!$A:$K,10,FALSE)</f>
        <v>77.74588</v>
      </c>
      <c r="D3684">
        <f>VLOOKUP($A3684,DataAdjust!$A:$K,11,FALSE)</f>
        <v>76.965880999999996</v>
      </c>
      <c r="E3684">
        <f>VLOOKUP($A3684,DataAdjust!$A:$K,6,FALSE)</f>
        <v>77.365882999999997</v>
      </c>
      <c r="F3684">
        <f>VLOOKUP($A3684,DataAdjust!$A:$K,7,FALSE)</f>
        <v>35824500</v>
      </c>
      <c r="G3684">
        <f t="shared" ca="1" si="280"/>
        <v>72.773109316666677</v>
      </c>
      <c r="H3684">
        <f t="shared" ca="1" si="280"/>
        <v>76.445460125000011</v>
      </c>
      <c r="I3684">
        <f t="shared" ca="1" si="281"/>
        <v>1</v>
      </c>
      <c r="J3684">
        <f ca="1">IF(AND(I3683=0,I3684=1),B3685,IF(AND(I3684=1,I3683=1),J3683,0))</f>
        <v>67.906571</v>
      </c>
      <c r="K3684">
        <f t="shared" ca="1" si="282"/>
        <v>0</v>
      </c>
      <c r="L3684">
        <f t="shared" ca="1" si="283"/>
        <v>0</v>
      </c>
      <c r="M3684">
        <f t="shared" ca="1" si="284"/>
        <v>37.494951074999946</v>
      </c>
    </row>
    <row r="3685" spans="1:13" x14ac:dyDescent="0.3">
      <c r="A3685" s="1">
        <v>41575</v>
      </c>
      <c r="B3685">
        <f>VLOOKUP($A3685,DataAdjust!$A:$K,9,FALSE)</f>
        <v>77.374527</v>
      </c>
      <c r="C3685">
        <f>VLOOKUP($A3685,DataAdjust!$A:$K,10,FALSE)</f>
        <v>77.514526000000004</v>
      </c>
      <c r="D3685">
        <f>VLOOKUP($A3685,DataAdjust!$A:$K,11,FALSE)</f>
        <v>77.014526000000004</v>
      </c>
      <c r="E3685">
        <f>VLOOKUP($A3685,DataAdjust!$A:$K,6,FALSE)</f>
        <v>77.384521000000007</v>
      </c>
      <c r="F3685">
        <f>VLOOKUP($A3685,DataAdjust!$A:$K,7,FALSE)</f>
        <v>28618400</v>
      </c>
      <c r="G3685">
        <f t="shared" ca="1" si="280"/>
        <v>72.869239933333333</v>
      </c>
      <c r="H3685">
        <f t="shared" ca="1" si="280"/>
        <v>76.741763875000004</v>
      </c>
      <c r="I3685">
        <f t="shared" ca="1" si="281"/>
        <v>1</v>
      </c>
      <c r="J3685">
        <f ca="1">IF(AND(I3684=0,I3685=1),B3686,IF(AND(I3685=1,I3684=1),J3684,0))</f>
        <v>67.906571</v>
      </c>
      <c r="K3685">
        <f t="shared" ca="1" si="282"/>
        <v>0</v>
      </c>
      <c r="L3685">
        <f t="shared" ca="1" si="283"/>
        <v>0</v>
      </c>
      <c r="M3685">
        <f t="shared" ca="1" si="284"/>
        <v>37.494951074999946</v>
      </c>
    </row>
    <row r="3686" spans="1:13" x14ac:dyDescent="0.3">
      <c r="A3686" s="1">
        <v>41576</v>
      </c>
      <c r="B3686">
        <f>VLOOKUP($A3686,DataAdjust!$A:$K,9,FALSE)</f>
        <v>77.655174000000002</v>
      </c>
      <c r="C3686">
        <f>VLOOKUP($A3686,DataAdjust!$A:$K,10,FALSE)</f>
        <v>77.715179000000006</v>
      </c>
      <c r="D3686">
        <f>VLOOKUP($A3686,DataAdjust!$A:$K,11,FALSE)</f>
        <v>77.155174000000002</v>
      </c>
      <c r="E3686">
        <f>VLOOKUP($A3686,DataAdjust!$A:$K,6,FALSE)</f>
        <v>77.515174999999999</v>
      </c>
      <c r="F3686">
        <f>VLOOKUP($A3686,DataAdjust!$A:$K,7,FALSE)</f>
        <v>36878100</v>
      </c>
      <c r="G3686">
        <f t="shared" ca="1" si="280"/>
        <v>72.966772333333338</v>
      </c>
      <c r="H3686">
        <f t="shared" ca="1" si="280"/>
        <v>77.000735125000006</v>
      </c>
      <c r="I3686">
        <f t="shared" ca="1" si="281"/>
        <v>1</v>
      </c>
      <c r="J3686">
        <f ca="1">IF(AND(I3685=0,I3686=1),B3687,IF(AND(I3686=1,I3685=1),J3685,0))</f>
        <v>67.906571</v>
      </c>
      <c r="K3686">
        <f t="shared" ca="1" si="282"/>
        <v>0</v>
      </c>
      <c r="L3686">
        <f t="shared" ca="1" si="283"/>
        <v>0</v>
      </c>
      <c r="M3686">
        <f t="shared" ca="1" si="284"/>
        <v>37.494951074999946</v>
      </c>
    </row>
    <row r="3687" spans="1:13" x14ac:dyDescent="0.3">
      <c r="A3687" s="1">
        <v>41577</v>
      </c>
      <c r="B3687">
        <f>VLOOKUP($A3687,DataAdjust!$A:$K,9,FALSE)</f>
        <v>77.810524000000001</v>
      </c>
      <c r="C3687">
        <f>VLOOKUP($A3687,DataAdjust!$A:$K,10,FALSE)</f>
        <v>77.950524000000001</v>
      </c>
      <c r="D3687">
        <f>VLOOKUP($A3687,DataAdjust!$A:$K,11,FALSE)</f>
        <v>77.040527999999995</v>
      </c>
      <c r="E3687">
        <f>VLOOKUP($A3687,DataAdjust!$A:$K,6,FALSE)</f>
        <v>77.440528999999998</v>
      </c>
      <c r="F3687">
        <f>VLOOKUP($A3687,DataAdjust!$A:$K,7,FALSE)</f>
        <v>33535500</v>
      </c>
      <c r="G3687">
        <f t="shared" ca="1" si="280"/>
        <v>73.070194366666684</v>
      </c>
      <c r="H3687">
        <f t="shared" ca="1" si="280"/>
        <v>77.097560749999985</v>
      </c>
      <c r="I3687">
        <f t="shared" ca="1" si="281"/>
        <v>1</v>
      </c>
      <c r="J3687">
        <f ca="1">IF(AND(I3686=0,I3687=1),B3688,IF(AND(I3687=1,I3686=1),J3686,0))</f>
        <v>67.906571</v>
      </c>
      <c r="K3687">
        <f t="shared" ca="1" si="282"/>
        <v>0</v>
      </c>
      <c r="L3687">
        <f t="shared" ca="1" si="283"/>
        <v>0</v>
      </c>
      <c r="M3687">
        <f t="shared" ca="1" si="284"/>
        <v>37.494951074999946</v>
      </c>
    </row>
    <row r="3688" spans="1:13" x14ac:dyDescent="0.3">
      <c r="A3688" s="1">
        <v>41578</v>
      </c>
      <c r="B3688">
        <f>VLOOKUP($A3688,DataAdjust!$A:$K,9,FALSE)</f>
        <v>77.243210000000005</v>
      </c>
      <c r="C3688">
        <f>VLOOKUP($A3688,DataAdjust!$A:$K,10,FALSE)</f>
        <v>77.773216000000005</v>
      </c>
      <c r="D3688">
        <f>VLOOKUP($A3688,DataAdjust!$A:$K,11,FALSE)</f>
        <v>76.953215999999998</v>
      </c>
      <c r="E3688">
        <f>VLOOKUP($A3688,DataAdjust!$A:$K,6,FALSE)</f>
        <v>77.263214000000005</v>
      </c>
      <c r="F3688">
        <f>VLOOKUP($A3688,DataAdjust!$A:$K,7,FALSE)</f>
        <v>31309900</v>
      </c>
      <c r="G3688">
        <f t="shared" ca="1" si="280"/>
        <v>73.172831849999994</v>
      </c>
      <c r="H3688">
        <f t="shared" ca="1" si="280"/>
        <v>77.151222125000004</v>
      </c>
      <c r="I3688">
        <f t="shared" ca="1" si="281"/>
        <v>1</v>
      </c>
      <c r="J3688">
        <f ca="1">IF(AND(I3687=0,I3688=1),B3689,IF(AND(I3688=1,I3687=1),J3687,0))</f>
        <v>67.906571</v>
      </c>
      <c r="K3688">
        <f t="shared" ca="1" si="282"/>
        <v>0</v>
      </c>
      <c r="L3688">
        <f t="shared" ca="1" si="283"/>
        <v>0</v>
      </c>
      <c r="M3688">
        <f t="shared" ca="1" si="284"/>
        <v>37.494951074999946</v>
      </c>
    </row>
    <row r="3689" spans="1:13" x14ac:dyDescent="0.3">
      <c r="A3689" s="1">
        <v>41579</v>
      </c>
      <c r="B3689">
        <f>VLOOKUP($A3689,DataAdjust!$A:$K,9,FALSE)</f>
        <v>77.541893000000002</v>
      </c>
      <c r="C3689">
        <f>VLOOKUP($A3689,DataAdjust!$A:$K,10,FALSE)</f>
        <v>77.641891000000015</v>
      </c>
      <c r="D3689">
        <f>VLOOKUP($A3689,DataAdjust!$A:$K,11,FALSE)</f>
        <v>76.871895000000009</v>
      </c>
      <c r="E3689">
        <f>VLOOKUP($A3689,DataAdjust!$A:$K,6,FALSE)</f>
        <v>77.281891000000002</v>
      </c>
      <c r="F3689">
        <f>VLOOKUP($A3689,DataAdjust!$A:$K,7,FALSE)</f>
        <v>30867800</v>
      </c>
      <c r="G3689">
        <f t="shared" ca="1" si="280"/>
        <v>73.269887800000006</v>
      </c>
      <c r="H3689">
        <f t="shared" ca="1" si="280"/>
        <v>77.193219124999999</v>
      </c>
      <c r="I3689">
        <f t="shared" ca="1" si="281"/>
        <v>1</v>
      </c>
      <c r="J3689">
        <f ca="1">IF(AND(I3688=0,I3689=1),B3690,IF(AND(I3689=1,I3688=1),J3688,0))</f>
        <v>67.906571</v>
      </c>
      <c r="K3689">
        <f t="shared" ca="1" si="282"/>
        <v>0</v>
      </c>
      <c r="L3689">
        <f t="shared" ca="1" si="283"/>
        <v>0</v>
      </c>
      <c r="M3689">
        <f t="shared" ca="1" si="284"/>
        <v>37.494951074999946</v>
      </c>
    </row>
    <row r="3690" spans="1:13" x14ac:dyDescent="0.3">
      <c r="A3690" s="1">
        <v>41582</v>
      </c>
      <c r="B3690">
        <f>VLOOKUP($A3690,DataAdjust!$A:$K,9,FALSE)</f>
        <v>77.523864999999986</v>
      </c>
      <c r="C3690">
        <f>VLOOKUP($A3690,DataAdjust!$A:$K,10,FALSE)</f>
        <v>77.533866999999987</v>
      </c>
      <c r="D3690">
        <f>VLOOKUP($A3690,DataAdjust!$A:$K,11,FALSE)</f>
        <v>77.103865999999996</v>
      </c>
      <c r="E3690">
        <f>VLOOKUP($A3690,DataAdjust!$A:$K,6,FALSE)</f>
        <v>77.393867</v>
      </c>
      <c r="F3690">
        <f>VLOOKUP($A3690,DataAdjust!$A:$K,7,FALSE)</f>
        <v>16834000</v>
      </c>
      <c r="G3690">
        <f t="shared" ca="1" si="280"/>
        <v>73.373617549999992</v>
      </c>
      <c r="H3690">
        <f t="shared" ca="1" si="280"/>
        <v>77.307543625000008</v>
      </c>
      <c r="I3690">
        <f t="shared" ca="1" si="281"/>
        <v>1</v>
      </c>
      <c r="J3690">
        <f ca="1">IF(AND(I3689=0,I3690=1),B3691,IF(AND(I3690=1,I3689=1),J3689,0))</f>
        <v>67.906571</v>
      </c>
      <c r="K3690">
        <f t="shared" ca="1" si="282"/>
        <v>0</v>
      </c>
      <c r="L3690">
        <f t="shared" ca="1" si="283"/>
        <v>0</v>
      </c>
      <c r="M3690">
        <f t="shared" ca="1" si="284"/>
        <v>37.494951074999946</v>
      </c>
    </row>
    <row r="3691" spans="1:13" x14ac:dyDescent="0.3">
      <c r="A3691" s="1">
        <v>41583</v>
      </c>
      <c r="B3691">
        <f>VLOOKUP($A3691,DataAdjust!$A:$K,9,FALSE)</f>
        <v>77.067870999999997</v>
      </c>
      <c r="C3691">
        <f>VLOOKUP($A3691,DataAdjust!$A:$K,10,FALSE)</f>
        <v>77.677870999999996</v>
      </c>
      <c r="D3691">
        <f>VLOOKUP($A3691,DataAdjust!$A:$K,11,FALSE)</f>
        <v>76.827872999999997</v>
      </c>
      <c r="E3691">
        <f>VLOOKUP($A3691,DataAdjust!$A:$K,6,FALSE)</f>
        <v>77.477867000000003</v>
      </c>
      <c r="F3691">
        <f>VLOOKUP($A3691,DataAdjust!$A:$K,7,FALSE)</f>
        <v>27975600</v>
      </c>
      <c r="G3691">
        <f t="shared" ca="1" si="280"/>
        <v>73.475955699999986</v>
      </c>
      <c r="H3691">
        <f t="shared" ca="1" si="280"/>
        <v>77.390368375000008</v>
      </c>
      <c r="I3691">
        <f t="shared" ca="1" si="281"/>
        <v>1</v>
      </c>
      <c r="J3691">
        <f ca="1">IF(AND(I3690=0,I3691=1),B3692,IF(AND(I3691=1,I3690=1),J3690,0))</f>
        <v>67.906571</v>
      </c>
      <c r="K3691">
        <f t="shared" ca="1" si="282"/>
        <v>0</v>
      </c>
      <c r="L3691">
        <f t="shared" ca="1" si="283"/>
        <v>0</v>
      </c>
      <c r="M3691">
        <f t="shared" ca="1" si="284"/>
        <v>37.494951074999946</v>
      </c>
    </row>
    <row r="3692" spans="1:13" x14ac:dyDescent="0.3">
      <c r="A3692" s="1">
        <v>41584</v>
      </c>
      <c r="B3692">
        <f>VLOOKUP($A3692,DataAdjust!$A:$K,9,FALSE)</f>
        <v>77.829208999999992</v>
      </c>
      <c r="C3692">
        <f>VLOOKUP($A3692,DataAdjust!$A:$K,10,FALSE)</f>
        <v>77.859207999999995</v>
      </c>
      <c r="D3692">
        <f>VLOOKUP($A3692,DataAdjust!$A:$K,11,FALSE)</f>
        <v>77.189208999999991</v>
      </c>
      <c r="E3692">
        <f>VLOOKUP($A3692,DataAdjust!$A:$K,6,FALSE)</f>
        <v>77.459205999999995</v>
      </c>
      <c r="F3692">
        <f>VLOOKUP($A3692,DataAdjust!$A:$K,7,FALSE)</f>
        <v>25576800</v>
      </c>
      <c r="G3692">
        <f t="shared" ca="1" si="280"/>
        <v>73.5713151333333</v>
      </c>
      <c r="H3692">
        <f t="shared" ca="1" si="280"/>
        <v>77.402033749999987</v>
      </c>
      <c r="I3692">
        <f t="shared" ca="1" si="281"/>
        <v>1</v>
      </c>
      <c r="J3692">
        <f ca="1">IF(AND(I3691=0,I3692=1),B3693,IF(AND(I3692=1,I3691=1),J3691,0))</f>
        <v>67.906571</v>
      </c>
      <c r="K3692">
        <f t="shared" ca="1" si="282"/>
        <v>0</v>
      </c>
      <c r="L3692">
        <f t="shared" ca="1" si="283"/>
        <v>0</v>
      </c>
      <c r="M3692">
        <f t="shared" ca="1" si="284"/>
        <v>37.494951074999946</v>
      </c>
    </row>
    <row r="3693" spans="1:13" x14ac:dyDescent="0.3">
      <c r="A3693" s="1">
        <v>41585</v>
      </c>
      <c r="B3693">
        <f>VLOOKUP($A3693,DataAdjust!$A:$K,9,FALSE)</f>
        <v>77.573348999999993</v>
      </c>
      <c r="C3693">
        <f>VLOOKUP($A3693,DataAdjust!$A:$K,10,FALSE)</f>
        <v>77.693343999999996</v>
      </c>
      <c r="D3693">
        <f>VLOOKUP($A3693,DataAdjust!$A:$K,11,FALSE)</f>
        <v>75.93334999999999</v>
      </c>
      <c r="E3693">
        <f>VLOOKUP($A3693,DataAdjust!$A:$K,6,FALSE)</f>
        <v>76.003349</v>
      </c>
      <c r="F3693">
        <f>VLOOKUP($A3693,DataAdjust!$A:$K,7,FALSE)</f>
        <v>52173200</v>
      </c>
      <c r="G3693">
        <f t="shared" ca="1" si="280"/>
        <v>73.646907549999966</v>
      </c>
      <c r="H3693">
        <f t="shared" ca="1" si="280"/>
        <v>77.229387249999988</v>
      </c>
      <c r="I3693">
        <f t="shared" ca="1" si="281"/>
        <v>1</v>
      </c>
      <c r="J3693">
        <f ca="1">IF(AND(I3692=0,I3693=1),B3694,IF(AND(I3693=1,I3692=1),J3692,0))</f>
        <v>67.906571</v>
      </c>
      <c r="K3693">
        <f t="shared" ca="1" si="282"/>
        <v>0</v>
      </c>
      <c r="L3693">
        <f t="shared" ca="1" si="283"/>
        <v>0</v>
      </c>
      <c r="M3693">
        <f t="shared" ca="1" si="284"/>
        <v>37.494951074999946</v>
      </c>
    </row>
    <row r="3694" spans="1:13" x14ac:dyDescent="0.3">
      <c r="A3694" s="1">
        <v>41586</v>
      </c>
      <c r="B3694">
        <f>VLOOKUP($A3694,DataAdjust!$A:$K,9,FALSE)</f>
        <v>76.229903999999991</v>
      </c>
      <c r="C3694">
        <f>VLOOKUP($A3694,DataAdjust!$A:$K,10,FALSE)</f>
        <v>77.049903999999984</v>
      </c>
      <c r="D3694">
        <f>VLOOKUP($A3694,DataAdjust!$A:$K,11,FALSE)</f>
        <v>75.999907999999991</v>
      </c>
      <c r="E3694">
        <f>VLOOKUP($A3694,DataAdjust!$A:$K,6,FALSE)</f>
        <v>77.029906999999994</v>
      </c>
      <c r="F3694">
        <f>VLOOKUP($A3694,DataAdjust!$A:$K,7,FALSE)</f>
        <v>31470500</v>
      </c>
      <c r="G3694">
        <f t="shared" ca="1" si="280"/>
        <v>73.759768283333315</v>
      </c>
      <c r="H3694">
        <f t="shared" ca="1" si="280"/>
        <v>77.16872875</v>
      </c>
      <c r="I3694">
        <f t="shared" ca="1" si="281"/>
        <v>1</v>
      </c>
      <c r="J3694">
        <f ca="1">IF(AND(I3693=0,I3694=1),B3695,IF(AND(I3694=1,I3693=1),J3693,0))</f>
        <v>67.906571</v>
      </c>
      <c r="K3694">
        <f t="shared" ca="1" si="282"/>
        <v>0</v>
      </c>
      <c r="L3694">
        <f t="shared" ca="1" si="283"/>
        <v>0</v>
      </c>
      <c r="M3694">
        <f t="shared" ca="1" si="284"/>
        <v>37.494951074999946</v>
      </c>
    </row>
    <row r="3695" spans="1:13" x14ac:dyDescent="0.3">
      <c r="A3695" s="1">
        <v>41589</v>
      </c>
      <c r="B3695">
        <f>VLOOKUP($A3695,DataAdjust!$A:$K,9,FALSE)</f>
        <v>76.918586000000005</v>
      </c>
      <c r="C3695">
        <f>VLOOKUP($A3695,DataAdjust!$A:$K,10,FALSE)</f>
        <v>77.138587000000001</v>
      </c>
      <c r="D3695">
        <f>VLOOKUP($A3695,DataAdjust!$A:$K,11,FALSE)</f>
        <v>76.638587000000001</v>
      </c>
      <c r="E3695">
        <f>VLOOKUP($A3695,DataAdjust!$A:$K,6,FALSE)</f>
        <v>76.908591999999999</v>
      </c>
      <c r="F3695">
        <f>VLOOKUP($A3695,DataAdjust!$A:$K,7,FALSE)</f>
        <v>24822900</v>
      </c>
      <c r="G3695">
        <f t="shared" ca="1" si="280"/>
        <v>73.871072633333327</v>
      </c>
      <c r="H3695">
        <f t="shared" ca="1" si="280"/>
        <v>77.102236625000003</v>
      </c>
      <c r="I3695">
        <f t="shared" ca="1" si="281"/>
        <v>1</v>
      </c>
      <c r="J3695">
        <f ca="1">IF(AND(I3694=0,I3695=1),B3696,IF(AND(I3695=1,I3694=1),J3694,0))</f>
        <v>67.906571</v>
      </c>
      <c r="K3695">
        <f t="shared" ca="1" si="282"/>
        <v>0</v>
      </c>
      <c r="L3695">
        <f t="shared" ca="1" si="283"/>
        <v>0</v>
      </c>
      <c r="M3695">
        <f t="shared" ca="1" si="284"/>
        <v>37.494951074999946</v>
      </c>
    </row>
    <row r="3696" spans="1:13" x14ac:dyDescent="0.3">
      <c r="A3696" s="1">
        <v>41590</v>
      </c>
      <c r="B3696">
        <f>VLOOKUP($A3696,DataAdjust!$A:$K,9,FALSE)</f>
        <v>76.649909999999991</v>
      </c>
      <c r="C3696">
        <f>VLOOKUP($A3696,DataAdjust!$A:$K,10,FALSE)</f>
        <v>77.149909999999991</v>
      </c>
      <c r="D3696">
        <f>VLOOKUP($A3696,DataAdjust!$A:$K,11,FALSE)</f>
        <v>76.609908999999988</v>
      </c>
      <c r="E3696">
        <f>VLOOKUP($A3696,DataAdjust!$A:$K,6,FALSE)</f>
        <v>77.029906999999994</v>
      </c>
      <c r="F3696">
        <f>VLOOKUP($A3696,DataAdjust!$A:$K,7,FALSE)</f>
        <v>20108500</v>
      </c>
      <c r="G3696">
        <f t="shared" ca="1" si="280"/>
        <v>73.986414699999983</v>
      </c>
      <c r="H3696">
        <f t="shared" ca="1" si="280"/>
        <v>77.073073250000007</v>
      </c>
      <c r="I3696">
        <f t="shared" ca="1" si="281"/>
        <v>1</v>
      </c>
      <c r="J3696">
        <f ca="1">IF(AND(I3695=0,I3696=1),B3697,IF(AND(I3696=1,I3695=1),J3695,0))</f>
        <v>67.906571</v>
      </c>
      <c r="K3696">
        <f t="shared" ca="1" si="282"/>
        <v>0</v>
      </c>
      <c r="L3696">
        <f t="shared" ca="1" si="283"/>
        <v>0</v>
      </c>
      <c r="M3696">
        <f t="shared" ca="1" si="284"/>
        <v>37.494951074999946</v>
      </c>
    </row>
    <row r="3697" spans="1:13" x14ac:dyDescent="0.3">
      <c r="A3697" s="1">
        <v>41591</v>
      </c>
      <c r="B3697">
        <f>VLOOKUP($A3697,DataAdjust!$A:$K,9,FALSE)</f>
        <v>76.423148999999995</v>
      </c>
      <c r="C3697">
        <f>VLOOKUP($A3697,DataAdjust!$A:$K,10,FALSE)</f>
        <v>77.973151999999999</v>
      </c>
      <c r="D3697">
        <f>VLOOKUP($A3697,DataAdjust!$A:$K,11,FALSE)</f>
        <v>76.423148999999995</v>
      </c>
      <c r="E3697">
        <f>VLOOKUP($A3697,DataAdjust!$A:$K,6,FALSE)</f>
        <v>77.963149999999999</v>
      </c>
      <c r="F3697">
        <f>VLOOKUP($A3697,DataAdjust!$A:$K,7,FALSE)</f>
        <v>31345900</v>
      </c>
      <c r="G3697">
        <f t="shared" ca="1" si="280"/>
        <v>74.112193283333312</v>
      </c>
      <c r="H3697">
        <f t="shared" ca="1" si="280"/>
        <v>77.158230625000002</v>
      </c>
      <c r="I3697">
        <f t="shared" ca="1" si="281"/>
        <v>1</v>
      </c>
      <c r="J3697">
        <f ca="1">IF(AND(I3696=0,I3697=1),B3698,IF(AND(I3697=1,I3696=1),J3696,0))</f>
        <v>67.906571</v>
      </c>
      <c r="K3697">
        <f t="shared" ca="1" si="282"/>
        <v>0</v>
      </c>
      <c r="L3697">
        <f t="shared" ca="1" si="283"/>
        <v>0</v>
      </c>
      <c r="M3697">
        <f t="shared" ca="1" si="284"/>
        <v>37.494951074999946</v>
      </c>
    </row>
    <row r="3698" spans="1:13" x14ac:dyDescent="0.3">
      <c r="A3698" s="1">
        <v>41592</v>
      </c>
      <c r="B3698">
        <f>VLOOKUP($A3698,DataAdjust!$A:$K,9,FALSE)</f>
        <v>77.725807999999986</v>
      </c>
      <c r="C3698">
        <f>VLOOKUP($A3698,DataAdjust!$A:$K,10,FALSE)</f>
        <v>78.26580899999999</v>
      </c>
      <c r="D3698">
        <f>VLOOKUP($A3698,DataAdjust!$A:$K,11,FALSE)</f>
        <v>77.545806999999996</v>
      </c>
      <c r="E3698">
        <f>VLOOKUP($A3698,DataAdjust!$A:$K,6,FALSE)</f>
        <v>78.205810999999997</v>
      </c>
      <c r="F3698">
        <f>VLOOKUP($A3698,DataAdjust!$A:$K,7,FALSE)</f>
        <v>31101200</v>
      </c>
      <c r="G3698">
        <f t="shared" ca="1" si="280"/>
        <v>74.246048349999981</v>
      </c>
      <c r="H3698">
        <f t="shared" ca="1" si="280"/>
        <v>77.259723625000007</v>
      </c>
      <c r="I3698">
        <f t="shared" ca="1" si="281"/>
        <v>1</v>
      </c>
      <c r="J3698">
        <f ca="1">IF(AND(I3697=0,I3698=1),B3699,IF(AND(I3698=1,I3697=1),J3697,0))</f>
        <v>67.906571</v>
      </c>
      <c r="K3698">
        <f t="shared" ca="1" si="282"/>
        <v>0</v>
      </c>
      <c r="L3698">
        <f t="shared" ca="1" si="283"/>
        <v>0</v>
      </c>
      <c r="M3698">
        <f t="shared" ca="1" si="284"/>
        <v>37.494951074999946</v>
      </c>
    </row>
    <row r="3699" spans="1:13" x14ac:dyDescent="0.3">
      <c r="A3699" s="1">
        <v>41593</v>
      </c>
      <c r="B3699">
        <f>VLOOKUP($A3699,DataAdjust!$A:$K,9,FALSE)</f>
        <v>78.215119000000001</v>
      </c>
      <c r="C3699">
        <f>VLOOKUP($A3699,DataAdjust!$A:$K,10,FALSE)</f>
        <v>78.355118000000004</v>
      </c>
      <c r="D3699">
        <f>VLOOKUP($A3699,DataAdjust!$A:$K,11,FALSE)</f>
        <v>78.005120000000005</v>
      </c>
      <c r="E3699">
        <f>VLOOKUP($A3699,DataAdjust!$A:$K,6,FALSE)</f>
        <v>78.355118000000004</v>
      </c>
      <c r="F3699">
        <f>VLOOKUP($A3699,DataAdjust!$A:$K,7,FALSE)</f>
        <v>20511300</v>
      </c>
      <c r="G3699">
        <f t="shared" ca="1" si="280"/>
        <v>74.370916366666677</v>
      </c>
      <c r="H3699">
        <f t="shared" ca="1" si="280"/>
        <v>77.369380000000007</v>
      </c>
      <c r="I3699">
        <f t="shared" ca="1" si="281"/>
        <v>1</v>
      </c>
      <c r="J3699">
        <f ca="1">IF(AND(I3698=0,I3699=1),B3700,IF(AND(I3699=1,I3698=1),J3698,0))</f>
        <v>67.906571</v>
      </c>
      <c r="K3699">
        <f t="shared" ca="1" si="282"/>
        <v>0</v>
      </c>
      <c r="L3699">
        <f t="shared" ca="1" si="283"/>
        <v>0</v>
      </c>
      <c r="M3699">
        <f t="shared" ca="1" si="284"/>
        <v>37.494951074999946</v>
      </c>
    </row>
    <row r="3700" spans="1:13" x14ac:dyDescent="0.3">
      <c r="A3700" s="1">
        <v>41596</v>
      </c>
      <c r="B3700">
        <f>VLOOKUP($A3700,DataAdjust!$A:$K,9,FALSE)</f>
        <v>78.389854</v>
      </c>
      <c r="C3700">
        <f>VLOOKUP($A3700,DataAdjust!$A:$K,10,FALSE)</f>
        <v>78.55985299999999</v>
      </c>
      <c r="D3700">
        <f>VLOOKUP($A3700,DataAdjust!$A:$K,11,FALSE)</f>
        <v>77.429854999999989</v>
      </c>
      <c r="E3700">
        <f>VLOOKUP($A3700,DataAdjust!$A:$K,6,FALSE)</f>
        <v>77.589850999999996</v>
      </c>
      <c r="F3700">
        <f>VLOOKUP($A3700,DataAdjust!$A:$K,7,FALSE)</f>
        <v>31679600</v>
      </c>
      <c r="G3700">
        <f t="shared" ca="1" si="280"/>
        <v>74.475120916666668</v>
      </c>
      <c r="H3700">
        <f t="shared" ca="1" si="280"/>
        <v>77.385710624999987</v>
      </c>
      <c r="I3700">
        <f t="shared" ca="1" si="281"/>
        <v>1</v>
      </c>
      <c r="J3700">
        <f ca="1">IF(AND(I3699=0,I3700=1),B3701,IF(AND(I3700=1,I3699=1),J3699,0))</f>
        <v>67.906571</v>
      </c>
      <c r="K3700">
        <f t="shared" ca="1" si="282"/>
        <v>0</v>
      </c>
      <c r="L3700">
        <f t="shared" ca="1" si="283"/>
        <v>0</v>
      </c>
      <c r="M3700">
        <f t="shared" ca="1" si="284"/>
        <v>37.494951074999946</v>
      </c>
    </row>
    <row r="3701" spans="1:13" x14ac:dyDescent="0.3">
      <c r="A3701" s="1">
        <v>41597</v>
      </c>
      <c r="B3701">
        <f>VLOOKUP($A3701,DataAdjust!$A:$K,9,FALSE)</f>
        <v>77.555876999999995</v>
      </c>
      <c r="C3701">
        <f>VLOOKUP($A3701,DataAdjust!$A:$K,10,FALSE)</f>
        <v>77.955878999999996</v>
      </c>
      <c r="D3701">
        <f>VLOOKUP($A3701,DataAdjust!$A:$K,11,FALSE)</f>
        <v>77.225882999999996</v>
      </c>
      <c r="E3701">
        <f>VLOOKUP($A3701,DataAdjust!$A:$K,6,FALSE)</f>
        <v>77.365882999999997</v>
      </c>
      <c r="F3701">
        <f>VLOOKUP($A3701,DataAdjust!$A:$K,7,FALSE)</f>
        <v>25545300</v>
      </c>
      <c r="G3701">
        <f t="shared" ca="1" si="280"/>
        <v>74.574972783333337</v>
      </c>
      <c r="H3701">
        <f t="shared" ca="1" si="280"/>
        <v>77.556027374999985</v>
      </c>
      <c r="I3701">
        <f t="shared" ca="1" si="281"/>
        <v>1</v>
      </c>
      <c r="J3701">
        <f ca="1">IF(AND(I3700=0,I3701=1),B3702,IF(AND(I3701=1,I3700=1),J3700,0))</f>
        <v>67.906571</v>
      </c>
      <c r="K3701">
        <f t="shared" ca="1" si="282"/>
        <v>0</v>
      </c>
      <c r="L3701">
        <f t="shared" ca="1" si="283"/>
        <v>0</v>
      </c>
      <c r="M3701">
        <f t="shared" ca="1" si="284"/>
        <v>37.494951074999946</v>
      </c>
    </row>
    <row r="3702" spans="1:13" x14ac:dyDescent="0.3">
      <c r="A3702" s="1">
        <v>41598</v>
      </c>
      <c r="B3702">
        <f>VLOOKUP($A3702,DataAdjust!$A:$K,9,FALSE)</f>
        <v>77.599236000000005</v>
      </c>
      <c r="C3702">
        <f>VLOOKUP($A3702,DataAdjust!$A:$K,10,FALSE)</f>
        <v>77.909233000000015</v>
      </c>
      <c r="D3702">
        <f>VLOOKUP($A3702,DataAdjust!$A:$K,11,FALSE)</f>
        <v>76.939232000000004</v>
      </c>
      <c r="E3702">
        <f>VLOOKUP($A3702,DataAdjust!$A:$K,6,FALSE)</f>
        <v>77.179230000000004</v>
      </c>
      <c r="F3702">
        <f>VLOOKUP($A3702,DataAdjust!$A:$K,7,FALSE)</f>
        <v>32177400</v>
      </c>
      <c r="G3702">
        <f t="shared" ca="1" si="280"/>
        <v>74.696060183333358</v>
      </c>
      <c r="H3702">
        <f t="shared" ca="1" si="280"/>
        <v>77.574692749999997</v>
      </c>
      <c r="I3702">
        <f t="shared" ca="1" si="281"/>
        <v>1</v>
      </c>
      <c r="J3702">
        <f ca="1">IF(AND(I3701=0,I3702=1),B3703,IF(AND(I3702=1,I3701=1),J3701,0))</f>
        <v>67.906571</v>
      </c>
      <c r="K3702">
        <f t="shared" ca="1" si="282"/>
        <v>0</v>
      </c>
      <c r="L3702">
        <f t="shared" ca="1" si="283"/>
        <v>0</v>
      </c>
      <c r="M3702">
        <f t="shared" ca="1" si="284"/>
        <v>37.494951074999946</v>
      </c>
    </row>
    <row r="3703" spans="1:13" x14ac:dyDescent="0.3">
      <c r="A3703" s="1">
        <v>41599</v>
      </c>
      <c r="B3703">
        <f>VLOOKUP($A3703,DataAdjust!$A:$K,9,FALSE)</f>
        <v>77.473151999999999</v>
      </c>
      <c r="C3703">
        <f>VLOOKUP($A3703,DataAdjust!$A:$K,10,FALSE)</f>
        <v>78.033149999999992</v>
      </c>
      <c r="D3703">
        <f>VLOOKUP($A3703,DataAdjust!$A:$K,11,FALSE)</f>
        <v>77.403151999999992</v>
      </c>
      <c r="E3703">
        <f>VLOOKUP($A3703,DataAdjust!$A:$K,6,FALSE)</f>
        <v>77.963149999999999</v>
      </c>
      <c r="F3703">
        <f>VLOOKUP($A3703,DataAdjust!$A:$K,7,FALSE)</f>
        <v>28125000</v>
      </c>
      <c r="G3703">
        <f t="shared" ca="1" si="280"/>
        <v>74.825716016666689</v>
      </c>
      <c r="H3703">
        <f t="shared" ca="1" si="280"/>
        <v>77.706512500000002</v>
      </c>
      <c r="I3703">
        <f t="shared" ca="1" si="281"/>
        <v>1</v>
      </c>
      <c r="J3703">
        <f ca="1">IF(AND(I3702=0,I3703=1),B3704,IF(AND(I3703=1,I3702=1),J3702,0))</f>
        <v>67.906571</v>
      </c>
      <c r="K3703">
        <f t="shared" ca="1" si="282"/>
        <v>0</v>
      </c>
      <c r="L3703">
        <f t="shared" ca="1" si="283"/>
        <v>0</v>
      </c>
      <c r="M3703">
        <f t="shared" ca="1" si="284"/>
        <v>37.494951074999946</v>
      </c>
    </row>
    <row r="3704" spans="1:13" x14ac:dyDescent="0.3">
      <c r="A3704" s="1">
        <v>41600</v>
      </c>
      <c r="B3704">
        <f>VLOOKUP($A3704,DataAdjust!$A:$K,9,FALSE)</f>
        <v>78.073120000000003</v>
      </c>
      <c r="C3704">
        <f>VLOOKUP($A3704,DataAdjust!$A:$K,10,FALSE)</f>
        <v>78.413117</v>
      </c>
      <c r="D3704">
        <f>VLOOKUP($A3704,DataAdjust!$A:$K,11,FALSE)</f>
        <v>78.013122999999993</v>
      </c>
      <c r="E3704">
        <f>VLOOKUP($A3704,DataAdjust!$A:$K,6,FALSE)</f>
        <v>78.383117999999996</v>
      </c>
      <c r="F3704">
        <f>VLOOKUP($A3704,DataAdjust!$A:$K,7,FALSE)</f>
        <v>25361300</v>
      </c>
      <c r="G3704">
        <f t="shared" ca="1" si="280"/>
        <v>74.954152300000004</v>
      </c>
      <c r="H3704">
        <f t="shared" ca="1" si="280"/>
        <v>77.875663875000001</v>
      </c>
      <c r="I3704">
        <f t="shared" ca="1" si="281"/>
        <v>1</v>
      </c>
      <c r="J3704">
        <f ca="1">IF(AND(I3703=0,I3704=1),B3705,IF(AND(I3704=1,I3703=1),J3703,0))</f>
        <v>67.906571</v>
      </c>
      <c r="K3704">
        <f t="shared" ca="1" si="282"/>
        <v>0</v>
      </c>
      <c r="L3704">
        <f t="shared" ca="1" si="283"/>
        <v>0</v>
      </c>
      <c r="M3704">
        <f t="shared" ca="1" si="284"/>
        <v>37.494951074999946</v>
      </c>
    </row>
    <row r="3705" spans="1:13" x14ac:dyDescent="0.3">
      <c r="A3705" s="1">
        <v>41603</v>
      </c>
      <c r="B3705">
        <f>VLOOKUP($A3705,DataAdjust!$A:$K,9,FALSE)</f>
        <v>78.669761999999992</v>
      </c>
      <c r="C3705">
        <f>VLOOKUP($A3705,DataAdjust!$A:$K,10,FALSE)</f>
        <v>78.759757999999991</v>
      </c>
      <c r="D3705">
        <f>VLOOKUP($A3705,DataAdjust!$A:$K,11,FALSE)</f>
        <v>78.359763999999984</v>
      </c>
      <c r="E3705">
        <f>VLOOKUP($A3705,DataAdjust!$A:$K,6,FALSE)</f>
        <v>78.569762999999995</v>
      </c>
      <c r="F3705">
        <f>VLOOKUP($A3705,DataAdjust!$A:$K,7,FALSE)</f>
        <v>21695100</v>
      </c>
      <c r="G3705">
        <f t="shared" ca="1" si="280"/>
        <v>75.093298083333337</v>
      </c>
      <c r="H3705">
        <f t="shared" ca="1" si="280"/>
        <v>77.951490499999991</v>
      </c>
      <c r="I3705">
        <f t="shared" ca="1" si="281"/>
        <v>1</v>
      </c>
      <c r="J3705">
        <f ca="1">IF(AND(I3704=0,I3705=1),B3706,IF(AND(I3705=1,I3704=1),J3704,0))</f>
        <v>67.906571</v>
      </c>
      <c r="K3705">
        <f t="shared" ca="1" si="282"/>
        <v>0</v>
      </c>
      <c r="L3705">
        <f t="shared" ca="1" si="283"/>
        <v>0</v>
      </c>
      <c r="M3705">
        <f t="shared" ca="1" si="284"/>
        <v>37.494951074999946</v>
      </c>
    </row>
    <row r="3706" spans="1:13" x14ac:dyDescent="0.3">
      <c r="A3706" s="1">
        <v>41604</v>
      </c>
      <c r="B3706">
        <f>VLOOKUP($A3706,DataAdjust!$A:$K,9,FALSE)</f>
        <v>78.560393999999988</v>
      </c>
      <c r="C3706">
        <f>VLOOKUP($A3706,DataAdjust!$A:$K,10,FALSE)</f>
        <v>79.190390999999991</v>
      </c>
      <c r="D3706">
        <f>VLOOKUP($A3706,DataAdjust!$A:$K,11,FALSE)</f>
        <v>78.380393999999995</v>
      </c>
      <c r="E3706">
        <f>VLOOKUP($A3706,DataAdjust!$A:$K,6,FALSE)</f>
        <v>78.980391999999995</v>
      </c>
      <c r="F3706">
        <f>VLOOKUP($A3706,DataAdjust!$A:$K,7,FALSE)</f>
        <v>26621000</v>
      </c>
      <c r="G3706">
        <f t="shared" ca="1" si="280"/>
        <v>75.232619216666677</v>
      </c>
      <c r="H3706">
        <f t="shared" ca="1" si="280"/>
        <v>78.048313124999993</v>
      </c>
      <c r="I3706">
        <f t="shared" ca="1" si="281"/>
        <v>1</v>
      </c>
      <c r="J3706">
        <f ca="1">IF(AND(I3705=0,I3706=1),B3707,IF(AND(I3706=1,I3705=1),J3705,0))</f>
        <v>67.906571</v>
      </c>
      <c r="K3706">
        <f t="shared" ca="1" si="282"/>
        <v>0</v>
      </c>
      <c r="L3706">
        <f t="shared" ca="1" si="283"/>
        <v>0</v>
      </c>
      <c r="M3706">
        <f t="shared" ca="1" si="284"/>
        <v>37.494951074999946</v>
      </c>
    </row>
    <row r="3707" spans="1:13" x14ac:dyDescent="0.3">
      <c r="A3707" s="1">
        <v>41605</v>
      </c>
      <c r="B3707">
        <f>VLOOKUP($A3707,DataAdjust!$A:$K,9,FALSE)</f>
        <v>79.110985000000014</v>
      </c>
      <c r="C3707">
        <f>VLOOKUP($A3707,DataAdjust!$A:$K,10,FALSE)</f>
        <v>79.55098000000001</v>
      </c>
      <c r="D3707">
        <f>VLOOKUP($A3707,DataAdjust!$A:$K,11,FALSE)</f>
        <v>79.040985000000006</v>
      </c>
      <c r="E3707">
        <f>VLOOKUP($A3707,DataAdjust!$A:$K,6,FALSE)</f>
        <v>79.530983000000006</v>
      </c>
      <c r="F3707">
        <f>VLOOKUP($A3707,DataAdjust!$A:$K,7,FALSE)</f>
        <v>21638100</v>
      </c>
      <c r="G3707">
        <f t="shared" ca="1" si="280"/>
        <v>75.368556083333331</v>
      </c>
      <c r="H3707">
        <f t="shared" ca="1" si="280"/>
        <v>78.195296249999998</v>
      </c>
      <c r="I3707">
        <f t="shared" ca="1" si="281"/>
        <v>1</v>
      </c>
      <c r="J3707">
        <f ca="1">IF(AND(I3706=0,I3707=1),B3708,IF(AND(I3707=1,I3706=1),J3706,0))</f>
        <v>67.906571</v>
      </c>
      <c r="K3707">
        <f t="shared" ca="1" si="282"/>
        <v>0</v>
      </c>
      <c r="L3707">
        <f t="shared" ca="1" si="283"/>
        <v>0</v>
      </c>
      <c r="M3707">
        <f t="shared" ca="1" si="284"/>
        <v>37.494951074999946</v>
      </c>
    </row>
    <row r="3708" spans="1:13" x14ac:dyDescent="0.3">
      <c r="A3708" s="1">
        <v>41607</v>
      </c>
      <c r="B3708">
        <f>VLOOKUP($A3708,DataAdjust!$A:$K,9,FALSE)</f>
        <v>79.836945</v>
      </c>
      <c r="C3708">
        <f>VLOOKUP($A3708,DataAdjust!$A:$K,10,FALSE)</f>
        <v>80.116943000000006</v>
      </c>
      <c r="D3708">
        <f>VLOOKUP($A3708,DataAdjust!$A:$K,11,FALSE)</f>
        <v>79.746948000000003</v>
      </c>
      <c r="E3708">
        <f>VLOOKUP($A3708,DataAdjust!$A:$K,6,FALSE)</f>
        <v>80.006950000000003</v>
      </c>
      <c r="F3708">
        <f>VLOOKUP($A3708,DataAdjust!$A:$K,7,FALSE)</f>
        <v>16708900</v>
      </c>
      <c r="G3708">
        <f t="shared" ca="1" si="280"/>
        <v>75.510409916666688</v>
      </c>
      <c r="H3708">
        <f t="shared" ca="1" si="280"/>
        <v>78.497433624999999</v>
      </c>
      <c r="I3708">
        <f t="shared" ca="1" si="281"/>
        <v>1</v>
      </c>
      <c r="J3708">
        <f ca="1">IF(AND(I3707=0,I3708=1),B3709,IF(AND(I3708=1,I3707=1),J3707,0))</f>
        <v>67.906571</v>
      </c>
      <c r="K3708">
        <f t="shared" ca="1" si="282"/>
        <v>0</v>
      </c>
      <c r="L3708">
        <f t="shared" ca="1" si="283"/>
        <v>0</v>
      </c>
      <c r="M3708">
        <f t="shared" ca="1" si="284"/>
        <v>37.494951074999946</v>
      </c>
    </row>
    <row r="3709" spans="1:13" x14ac:dyDescent="0.3">
      <c r="A3709" s="1">
        <v>41610</v>
      </c>
      <c r="B3709">
        <f>VLOOKUP($A3709,DataAdjust!$A:$K,9,FALSE)</f>
        <v>80.123642000000004</v>
      </c>
      <c r="C3709">
        <f>VLOOKUP($A3709,DataAdjust!$A:$K,10,FALSE)</f>
        <v>80.253639000000007</v>
      </c>
      <c r="D3709">
        <f>VLOOKUP($A3709,DataAdjust!$A:$K,11,FALSE)</f>
        <v>79.64363800000001</v>
      </c>
      <c r="E3709">
        <f>VLOOKUP($A3709,DataAdjust!$A:$K,6,FALSE)</f>
        <v>79.773643000000007</v>
      </c>
      <c r="F3709">
        <f>VLOOKUP($A3709,DataAdjust!$A:$K,7,FALSE)</f>
        <v>26354600</v>
      </c>
      <c r="G3709">
        <f t="shared" ca="1" si="280"/>
        <v>75.646979116666685</v>
      </c>
      <c r="H3709">
        <f t="shared" ca="1" si="280"/>
        <v>78.798403624999992</v>
      </c>
      <c r="I3709">
        <f t="shared" ca="1" si="281"/>
        <v>1</v>
      </c>
      <c r="J3709">
        <f ca="1">IF(AND(I3708=0,I3709=1),B3710,IF(AND(I3709=1,I3708=1),J3708,0))</f>
        <v>67.906571</v>
      </c>
      <c r="K3709">
        <f t="shared" ca="1" si="282"/>
        <v>0</v>
      </c>
      <c r="L3709">
        <f t="shared" ca="1" si="283"/>
        <v>0</v>
      </c>
      <c r="M3709">
        <f t="shared" ca="1" si="284"/>
        <v>37.494951074999946</v>
      </c>
    </row>
    <row r="3710" spans="1:13" x14ac:dyDescent="0.3">
      <c r="A3710" s="1">
        <v>41611</v>
      </c>
      <c r="B3710">
        <f>VLOOKUP($A3710,DataAdjust!$A:$K,9,FALSE)</f>
        <v>79.718322000000001</v>
      </c>
      <c r="C3710">
        <f>VLOOKUP($A3710,DataAdjust!$A:$K,10,FALSE)</f>
        <v>79.938322999999997</v>
      </c>
      <c r="D3710">
        <f>VLOOKUP($A3710,DataAdjust!$A:$K,11,FALSE)</f>
        <v>79.378325999999987</v>
      </c>
      <c r="E3710">
        <f>VLOOKUP($A3710,DataAdjust!$A:$K,6,FALSE)</f>
        <v>79.708327999999995</v>
      </c>
      <c r="F3710">
        <f>VLOOKUP($A3710,DataAdjust!$A:$K,7,FALSE)</f>
        <v>37147000</v>
      </c>
      <c r="G3710">
        <f t="shared" ca="1" si="280"/>
        <v>75.768502900000016</v>
      </c>
      <c r="H3710">
        <f t="shared" ca="1" si="280"/>
        <v>79.114540875000017</v>
      </c>
      <c r="I3710">
        <f t="shared" ca="1" si="281"/>
        <v>1</v>
      </c>
      <c r="J3710">
        <f ca="1">IF(AND(I3709=0,I3710=1),B3711,IF(AND(I3710=1,I3709=1),J3709,0))</f>
        <v>67.906571</v>
      </c>
      <c r="K3710">
        <f t="shared" ca="1" si="282"/>
        <v>0</v>
      </c>
      <c r="L3710">
        <f t="shared" ca="1" si="283"/>
        <v>0</v>
      </c>
      <c r="M3710">
        <f t="shared" ca="1" si="284"/>
        <v>37.494951074999946</v>
      </c>
    </row>
    <row r="3711" spans="1:13" x14ac:dyDescent="0.3">
      <c r="A3711" s="1">
        <v>41612</v>
      </c>
      <c r="B3711">
        <f>VLOOKUP($A3711,DataAdjust!$A:$K,9,FALSE)</f>
        <v>79.342979</v>
      </c>
      <c r="C3711">
        <f>VLOOKUP($A3711,DataAdjust!$A:$K,10,FALSE)</f>
        <v>80.062973</v>
      </c>
      <c r="D3711">
        <f>VLOOKUP($A3711,DataAdjust!$A:$K,11,FALSE)</f>
        <v>79.072975</v>
      </c>
      <c r="E3711">
        <f>VLOOKUP($A3711,DataAdjust!$A:$K,6,FALSE)</f>
        <v>79.782973999999996</v>
      </c>
      <c r="F3711">
        <f>VLOOKUP($A3711,DataAdjust!$A:$K,7,FALSE)</f>
        <v>37193200</v>
      </c>
      <c r="G3711">
        <f t="shared" ca="1" si="280"/>
        <v>75.885377966666695</v>
      </c>
      <c r="H3711">
        <f t="shared" ca="1" si="280"/>
        <v>79.342018874999994</v>
      </c>
      <c r="I3711">
        <f t="shared" ca="1" si="281"/>
        <v>1</v>
      </c>
      <c r="J3711">
        <f ca="1">IF(AND(I3710=0,I3711=1),B3712,IF(AND(I3711=1,I3710=1),J3710,0))</f>
        <v>67.906571</v>
      </c>
      <c r="K3711">
        <f t="shared" ca="1" si="282"/>
        <v>0</v>
      </c>
      <c r="L3711">
        <f t="shared" ca="1" si="283"/>
        <v>0</v>
      </c>
      <c r="M3711">
        <f t="shared" ca="1" si="284"/>
        <v>37.494951074999946</v>
      </c>
    </row>
    <row r="3712" spans="1:13" x14ac:dyDescent="0.3">
      <c r="A3712" s="1">
        <v>41613</v>
      </c>
      <c r="B3712">
        <f>VLOOKUP($A3712,DataAdjust!$A:$K,9,FALSE)</f>
        <v>79.860328999999993</v>
      </c>
      <c r="C3712">
        <f>VLOOKUP($A3712,DataAdjust!$A:$K,10,FALSE)</f>
        <v>79.960335000000001</v>
      </c>
      <c r="D3712">
        <f>VLOOKUP($A3712,DataAdjust!$A:$K,11,FALSE)</f>
        <v>79.470329000000007</v>
      </c>
      <c r="E3712">
        <f>VLOOKUP($A3712,DataAdjust!$A:$K,6,FALSE)</f>
        <v>79.680328000000003</v>
      </c>
      <c r="F3712">
        <f>VLOOKUP($A3712,DataAdjust!$A:$K,7,FALSE)</f>
        <v>39829300</v>
      </c>
      <c r="G3712">
        <f t="shared" ca="1" si="280"/>
        <v>76.002868350000014</v>
      </c>
      <c r="H3712">
        <f t="shared" ca="1" si="280"/>
        <v>79.504170125000002</v>
      </c>
      <c r="I3712">
        <f t="shared" ca="1" si="281"/>
        <v>1</v>
      </c>
      <c r="J3712">
        <f ca="1">IF(AND(I3711=0,I3712=1),B3713,IF(AND(I3712=1,I3711=1),J3711,0))</f>
        <v>67.906571</v>
      </c>
      <c r="K3712">
        <f t="shared" ca="1" si="282"/>
        <v>0</v>
      </c>
      <c r="L3712">
        <f t="shared" ca="1" si="283"/>
        <v>0</v>
      </c>
      <c r="M3712">
        <f t="shared" ca="1" si="284"/>
        <v>37.494951074999946</v>
      </c>
    </row>
    <row r="3713" spans="1:13" x14ac:dyDescent="0.3">
      <c r="A3713" s="1">
        <v>41614</v>
      </c>
      <c r="B3713">
        <f>VLOOKUP($A3713,DataAdjust!$A:$K,9,FALSE)</f>
        <v>80.358931999999996</v>
      </c>
      <c r="C3713">
        <f>VLOOKUP($A3713,DataAdjust!$A:$K,10,FALSE)</f>
        <v>80.438934000000003</v>
      </c>
      <c r="D3713">
        <f>VLOOKUP($A3713,DataAdjust!$A:$K,11,FALSE)</f>
        <v>79.848929999999996</v>
      </c>
      <c r="E3713">
        <f>VLOOKUP($A3713,DataAdjust!$A:$K,6,FALSE)</f>
        <v>80.258933999999996</v>
      </c>
      <c r="F3713">
        <f>VLOOKUP($A3713,DataAdjust!$A:$K,7,FALSE)</f>
        <v>36842900</v>
      </c>
      <c r="G3713">
        <f t="shared" ca="1" si="280"/>
        <v>76.130777700000024</v>
      </c>
      <c r="H3713">
        <f t="shared" ca="1" si="280"/>
        <v>79.7153165</v>
      </c>
      <c r="I3713">
        <f t="shared" ca="1" si="281"/>
        <v>1</v>
      </c>
      <c r="J3713">
        <f ca="1">IF(AND(I3712=0,I3713=1),B3714,IF(AND(I3713=1,I3712=1),J3712,0))</f>
        <v>67.906571</v>
      </c>
      <c r="K3713">
        <f t="shared" ca="1" si="282"/>
        <v>0</v>
      </c>
      <c r="L3713">
        <f t="shared" ca="1" si="283"/>
        <v>0</v>
      </c>
      <c r="M3713">
        <f t="shared" ca="1" si="284"/>
        <v>37.494951074999946</v>
      </c>
    </row>
    <row r="3714" spans="1:13" x14ac:dyDescent="0.3">
      <c r="A3714" s="1">
        <v>41617</v>
      </c>
      <c r="B3714">
        <f>VLOOKUP($A3714,DataAdjust!$A:$K,9,FALSE)</f>
        <v>80.585564000000005</v>
      </c>
      <c r="C3714">
        <f>VLOOKUP($A3714,DataAdjust!$A:$K,10,FALSE)</f>
        <v>80.765565000000009</v>
      </c>
      <c r="D3714">
        <f>VLOOKUP($A3714,DataAdjust!$A:$K,11,FALSE)</f>
        <v>80.435563000000002</v>
      </c>
      <c r="E3714">
        <f>VLOOKUP($A3714,DataAdjust!$A:$K,6,FALSE)</f>
        <v>80.585564000000005</v>
      </c>
      <c r="F3714">
        <f>VLOOKUP($A3714,DataAdjust!$A:$K,7,FALSE)</f>
        <v>22590000</v>
      </c>
      <c r="G3714">
        <f t="shared" ca="1" si="280"/>
        <v>76.263355350000026</v>
      </c>
      <c r="H3714">
        <f t="shared" ca="1" si="280"/>
        <v>79.915962999999991</v>
      </c>
      <c r="I3714">
        <f t="shared" ca="1" si="281"/>
        <v>1</v>
      </c>
      <c r="J3714">
        <f ca="1">IF(AND(I3713=0,I3714=1),B3715,IF(AND(I3714=1,I3713=1),J3713,0))</f>
        <v>67.906571</v>
      </c>
      <c r="K3714">
        <f t="shared" ca="1" si="282"/>
        <v>0</v>
      </c>
      <c r="L3714">
        <f t="shared" ca="1" si="283"/>
        <v>0</v>
      </c>
      <c r="M3714">
        <f t="shared" ca="1" si="284"/>
        <v>37.494951074999946</v>
      </c>
    </row>
    <row r="3715" spans="1:13" x14ac:dyDescent="0.3">
      <c r="A3715" s="1">
        <v>41618</v>
      </c>
      <c r="B3715">
        <f>VLOOKUP($A3715,DataAdjust!$A:$K,9,FALSE)</f>
        <v>80.449584999999999</v>
      </c>
      <c r="C3715">
        <f>VLOOKUP($A3715,DataAdjust!$A:$K,10,FALSE)</f>
        <v>80.689582999999999</v>
      </c>
      <c r="D3715">
        <f>VLOOKUP($A3715,DataAdjust!$A:$K,11,FALSE)</f>
        <v>80.359589</v>
      </c>
      <c r="E3715">
        <f>VLOOKUP($A3715,DataAdjust!$A:$K,6,FALSE)</f>
        <v>80.529587000000006</v>
      </c>
      <c r="F3715">
        <f>VLOOKUP($A3715,DataAdjust!$A:$K,7,FALSE)</f>
        <v>26965900</v>
      </c>
      <c r="G3715">
        <f t="shared" ca="1" si="280"/>
        <v>76.398257033333351</v>
      </c>
      <c r="H3715">
        <f t="shared" ca="1" si="280"/>
        <v>80.040788500000005</v>
      </c>
      <c r="I3715">
        <f t="shared" ca="1" si="281"/>
        <v>1</v>
      </c>
      <c r="J3715">
        <f ca="1">IF(AND(I3714=0,I3715=1),B3716,IF(AND(I3715=1,I3714=1),J3714,0))</f>
        <v>67.906571</v>
      </c>
      <c r="K3715">
        <f t="shared" ca="1" si="282"/>
        <v>0</v>
      </c>
      <c r="L3715">
        <f t="shared" ca="1" si="283"/>
        <v>0</v>
      </c>
      <c r="M3715">
        <f t="shared" ca="1" si="284"/>
        <v>37.494951074999946</v>
      </c>
    </row>
    <row r="3716" spans="1:13" x14ac:dyDescent="0.3">
      <c r="A3716" s="1">
        <v>41619</v>
      </c>
      <c r="B3716">
        <f>VLOOKUP($A3716,DataAdjust!$A:$K,9,FALSE)</f>
        <v>80.593682000000001</v>
      </c>
      <c r="C3716">
        <f>VLOOKUP($A3716,DataAdjust!$A:$K,10,FALSE)</f>
        <v>80.713684999999998</v>
      </c>
      <c r="D3716">
        <f>VLOOKUP($A3716,DataAdjust!$A:$K,11,FALSE)</f>
        <v>79.373680999999991</v>
      </c>
      <c r="E3716">
        <f>VLOOKUP($A3716,DataAdjust!$A:$K,6,FALSE)</f>
        <v>79.493683000000004</v>
      </c>
      <c r="F3716">
        <f>VLOOKUP($A3716,DataAdjust!$A:$K,7,FALSE)</f>
        <v>36830600</v>
      </c>
      <c r="G3716">
        <f t="shared" ca="1" si="280"/>
        <v>76.507829766666674</v>
      </c>
      <c r="H3716">
        <f t="shared" ca="1" si="280"/>
        <v>79.976630125</v>
      </c>
      <c r="I3716">
        <f t="shared" ca="1" si="281"/>
        <v>1</v>
      </c>
      <c r="J3716">
        <f ca="1">IF(AND(I3715=0,I3716=1),B3717,IF(AND(I3716=1,I3715=1),J3715,0))</f>
        <v>67.906571</v>
      </c>
      <c r="K3716">
        <f t="shared" ca="1" si="282"/>
        <v>0</v>
      </c>
      <c r="L3716">
        <f t="shared" ca="1" si="283"/>
        <v>0</v>
      </c>
      <c r="M3716">
        <f t="shared" ca="1" si="284"/>
        <v>37.494951074999946</v>
      </c>
    </row>
    <row r="3717" spans="1:13" x14ac:dyDescent="0.3">
      <c r="A3717" s="1">
        <v>41620</v>
      </c>
      <c r="B3717">
        <f>VLOOKUP($A3717,DataAdjust!$A:$K,9,FALSE)</f>
        <v>79.538345000000007</v>
      </c>
      <c r="C3717">
        <f>VLOOKUP($A3717,DataAdjust!$A:$K,10,FALSE)</f>
        <v>79.748344000000017</v>
      </c>
      <c r="D3717">
        <f>VLOOKUP($A3717,DataAdjust!$A:$K,11,FALSE)</f>
        <v>79.228348000000011</v>
      </c>
      <c r="E3717">
        <f>VLOOKUP($A3717,DataAdjust!$A:$K,6,FALSE)</f>
        <v>79.288345000000007</v>
      </c>
      <c r="F3717">
        <f>VLOOKUP($A3717,DataAdjust!$A:$K,7,FALSE)</f>
        <v>33662600</v>
      </c>
      <c r="G3717">
        <f t="shared" ca="1" si="280"/>
        <v>76.599403350000017</v>
      </c>
      <c r="H3717">
        <f t="shared" ca="1" si="280"/>
        <v>79.915967875000007</v>
      </c>
      <c r="I3717">
        <f t="shared" ca="1" si="281"/>
        <v>1</v>
      </c>
      <c r="J3717">
        <f ca="1">IF(AND(I3716=0,I3717=1),B3718,IF(AND(I3717=1,I3716=1),J3716,0))</f>
        <v>67.906571</v>
      </c>
      <c r="K3717">
        <f t="shared" ca="1" si="282"/>
        <v>0</v>
      </c>
      <c r="L3717">
        <f t="shared" ca="1" si="283"/>
        <v>0</v>
      </c>
      <c r="M3717">
        <f t="shared" ca="1" si="284"/>
        <v>37.494951074999946</v>
      </c>
    </row>
    <row r="3718" spans="1:13" x14ac:dyDescent="0.3">
      <c r="A3718" s="1">
        <v>41621</v>
      </c>
      <c r="B3718">
        <f>VLOOKUP($A3718,DataAdjust!$A:$K,9,FALSE)</f>
        <v>79.695695000000001</v>
      </c>
      <c r="C3718">
        <f>VLOOKUP($A3718,DataAdjust!$A:$K,10,FALSE)</f>
        <v>79.735696000000004</v>
      </c>
      <c r="D3718">
        <f>VLOOKUP($A3718,DataAdjust!$A:$K,11,FALSE)</f>
        <v>79.045693</v>
      </c>
      <c r="E3718">
        <f>VLOOKUP($A3718,DataAdjust!$A:$K,6,FALSE)</f>
        <v>79.185692000000003</v>
      </c>
      <c r="F3718">
        <f>VLOOKUP($A3718,DataAdjust!$A:$K,7,FALSE)</f>
        <v>34072000</v>
      </c>
      <c r="G3718">
        <f t="shared" ca="1" si="280"/>
        <v>76.686319066666684</v>
      </c>
      <c r="H3718">
        <f t="shared" ca="1" si="280"/>
        <v>79.850638375000017</v>
      </c>
      <c r="I3718">
        <f t="shared" ca="1" si="281"/>
        <v>1</v>
      </c>
      <c r="J3718">
        <f ca="1">IF(AND(I3717=0,I3718=1),B3719,IF(AND(I3718=1,I3717=1),J3717,0))</f>
        <v>67.906571</v>
      </c>
      <c r="K3718">
        <f t="shared" ca="1" si="282"/>
        <v>0</v>
      </c>
      <c r="L3718">
        <f t="shared" ca="1" si="283"/>
        <v>0</v>
      </c>
      <c r="M3718">
        <f t="shared" ca="1" si="284"/>
        <v>37.494951074999946</v>
      </c>
    </row>
    <row r="3719" spans="1:13" x14ac:dyDescent="0.3">
      <c r="A3719" s="1">
        <v>41624</v>
      </c>
      <c r="B3719">
        <f>VLOOKUP($A3719,DataAdjust!$A:$K,9,FALSE)</f>
        <v>79.574326000000013</v>
      </c>
      <c r="C3719">
        <f>VLOOKUP($A3719,DataAdjust!$A:$K,10,FALSE)</f>
        <v>80.114327000000003</v>
      </c>
      <c r="D3719">
        <f>VLOOKUP($A3719,DataAdjust!$A:$K,11,FALSE)</f>
        <v>79.514328000000006</v>
      </c>
      <c r="E3719">
        <f>VLOOKUP($A3719,DataAdjust!$A:$K,6,FALSE)</f>
        <v>79.624329000000003</v>
      </c>
      <c r="F3719">
        <f>VLOOKUP($A3719,DataAdjust!$A:$K,7,FALSE)</f>
        <v>24902500</v>
      </c>
      <c r="G3719">
        <f t="shared" ca="1" si="280"/>
        <v>76.784776150000013</v>
      </c>
      <c r="H3719">
        <f t="shared" ca="1" si="280"/>
        <v>79.830807749999991</v>
      </c>
      <c r="I3719">
        <f t="shared" ca="1" si="281"/>
        <v>1</v>
      </c>
      <c r="J3719">
        <f ca="1">IF(AND(I3718=0,I3719=1),B3720,IF(AND(I3719=1,I3718=1),J3718,0))</f>
        <v>67.906571</v>
      </c>
      <c r="K3719">
        <f t="shared" ca="1" si="282"/>
        <v>0</v>
      </c>
      <c r="L3719">
        <f t="shared" ca="1" si="283"/>
        <v>0</v>
      </c>
      <c r="M3719">
        <f t="shared" ca="1" si="284"/>
        <v>37.494951074999946</v>
      </c>
    </row>
    <row r="3720" spans="1:13" x14ac:dyDescent="0.3">
      <c r="A3720" s="1">
        <v>41625</v>
      </c>
      <c r="B3720">
        <f>VLOOKUP($A3720,DataAdjust!$A:$K,9,FALSE)</f>
        <v>79.635642999999988</v>
      </c>
      <c r="C3720">
        <f>VLOOKUP($A3720,DataAdjust!$A:$K,10,FALSE)</f>
        <v>79.845641999999998</v>
      </c>
      <c r="D3720">
        <f>VLOOKUP($A3720,DataAdjust!$A:$K,11,FALSE)</f>
        <v>79.305640999999994</v>
      </c>
      <c r="E3720">
        <f>VLOOKUP($A3720,DataAdjust!$A:$K,6,FALSE)</f>
        <v>79.465644999999995</v>
      </c>
      <c r="F3720">
        <f>VLOOKUP($A3720,DataAdjust!$A:$K,7,FALSE)</f>
        <v>24454900</v>
      </c>
      <c r="G3720">
        <f t="shared" ca="1" si="280"/>
        <v>76.883077333333347</v>
      </c>
      <c r="H3720">
        <f t="shared" ca="1" si="280"/>
        <v>79.803972375000001</v>
      </c>
      <c r="I3720">
        <f t="shared" ca="1" si="281"/>
        <v>1</v>
      </c>
      <c r="J3720">
        <f ca="1">IF(AND(I3719=0,I3720=1),B3721,IF(AND(I3720=1,I3719=1),J3719,0))</f>
        <v>67.906571</v>
      </c>
      <c r="K3720">
        <f t="shared" ca="1" si="282"/>
        <v>0</v>
      </c>
      <c r="L3720">
        <f t="shared" ca="1" si="283"/>
        <v>0</v>
      </c>
      <c r="M3720">
        <f t="shared" ca="1" si="284"/>
        <v>37.494951074999946</v>
      </c>
    </row>
    <row r="3721" spans="1:13" x14ac:dyDescent="0.3">
      <c r="A3721" s="1">
        <v>41626</v>
      </c>
      <c r="B3721">
        <f>VLOOKUP($A3721,DataAdjust!$A:$K,9,FALSE)</f>
        <v>79.499588000000003</v>
      </c>
      <c r="C3721">
        <f>VLOOKUP($A3721,DataAdjust!$A:$K,10,FALSE)</f>
        <v>80.469588999999999</v>
      </c>
      <c r="D3721">
        <f>VLOOKUP($A3721,DataAdjust!$A:$K,11,FALSE)</f>
        <v>78.299591000000007</v>
      </c>
      <c r="E3721">
        <f>VLOOKUP($A3721,DataAdjust!$A:$K,6,FALSE)</f>
        <v>80.389587000000006</v>
      </c>
      <c r="F3721">
        <f>VLOOKUP($A3721,DataAdjust!$A:$K,7,FALSE)</f>
        <v>68387200</v>
      </c>
      <c r="G3721">
        <f t="shared" ca="1" si="280"/>
        <v>76.996777550000004</v>
      </c>
      <c r="H3721">
        <f t="shared" ca="1" si="280"/>
        <v>79.820304000000007</v>
      </c>
      <c r="I3721">
        <f t="shared" ca="1" si="281"/>
        <v>1</v>
      </c>
      <c r="J3721">
        <f ca="1">IF(AND(I3720=0,I3721=1),B3722,IF(AND(I3721=1,I3720=1),J3720,0))</f>
        <v>67.906571</v>
      </c>
      <c r="K3721">
        <f t="shared" ca="1" si="282"/>
        <v>0</v>
      </c>
      <c r="L3721">
        <f t="shared" ca="1" si="283"/>
        <v>0</v>
      </c>
      <c r="M3721">
        <f t="shared" ca="1" si="284"/>
        <v>37.494951074999946</v>
      </c>
    </row>
    <row r="3722" spans="1:13" x14ac:dyDescent="0.3">
      <c r="A3722" s="1">
        <v>41627</v>
      </c>
      <c r="B3722">
        <f>VLOOKUP($A3722,DataAdjust!$A:$K,9,FALSE)</f>
        <v>80.265608999999998</v>
      </c>
      <c r="C3722">
        <f>VLOOKUP($A3722,DataAdjust!$A:$K,10,FALSE)</f>
        <v>80.275610999999998</v>
      </c>
      <c r="D3722">
        <f>VLOOKUP($A3722,DataAdjust!$A:$K,11,FALSE)</f>
        <v>79.785606000000001</v>
      </c>
      <c r="E3722">
        <f>VLOOKUP($A3722,DataAdjust!$A:$K,6,FALSE)</f>
        <v>80.165610999999998</v>
      </c>
      <c r="F3722">
        <f>VLOOKUP($A3722,DataAdjust!$A:$K,7,FALSE)</f>
        <v>44964100</v>
      </c>
      <c r="G3722">
        <f t="shared" ca="1" si="280"/>
        <v>77.110944566666674</v>
      </c>
      <c r="H3722">
        <f t="shared" ca="1" si="280"/>
        <v>79.767809874999998</v>
      </c>
      <c r="I3722">
        <f t="shared" ca="1" si="281"/>
        <v>1</v>
      </c>
      <c r="J3722">
        <f ca="1">IF(AND(I3721=0,I3722=1),B3723,IF(AND(I3722=1,I3721=1),J3721,0))</f>
        <v>67.906571</v>
      </c>
      <c r="K3722">
        <f t="shared" ca="1" si="282"/>
        <v>0</v>
      </c>
      <c r="L3722">
        <f t="shared" ca="1" si="283"/>
        <v>0</v>
      </c>
      <c r="M3722">
        <f t="shared" ca="1" si="284"/>
        <v>37.494951074999946</v>
      </c>
    </row>
    <row r="3723" spans="1:13" x14ac:dyDescent="0.3">
      <c r="A3723" s="1">
        <v>41628</v>
      </c>
      <c r="B3723">
        <f>VLOOKUP($A3723,DataAdjust!$A:$K,9,FALSE)</f>
        <v>80.271996000000001</v>
      </c>
      <c r="C3723">
        <f>VLOOKUP($A3723,DataAdjust!$A:$K,10,FALSE)</f>
        <v>81.161995000000005</v>
      </c>
      <c r="D3723">
        <f>VLOOKUP($A3723,DataAdjust!$A:$K,11,FALSE)</f>
        <v>80.211997999999994</v>
      </c>
      <c r="E3723">
        <f>VLOOKUP($A3723,DataAdjust!$A:$K,6,FALSE)</f>
        <v>80.981994999999998</v>
      </c>
      <c r="F3723">
        <f>VLOOKUP($A3723,DataAdjust!$A:$K,7,FALSE)</f>
        <v>40475400</v>
      </c>
      <c r="G3723">
        <f t="shared" ca="1" si="280"/>
        <v>77.229229816666688</v>
      </c>
      <c r="H3723">
        <f t="shared" ca="1" si="280"/>
        <v>79.824360874999996</v>
      </c>
      <c r="I3723">
        <f t="shared" ca="1" si="281"/>
        <v>1</v>
      </c>
      <c r="J3723">
        <f ca="1">IF(AND(I3722=0,I3723=1),B3724,IF(AND(I3723=1,I3722=1),J3722,0))</f>
        <v>67.906571</v>
      </c>
      <c r="K3723">
        <f t="shared" ca="1" si="282"/>
        <v>0</v>
      </c>
      <c r="L3723">
        <f t="shared" ca="1" si="283"/>
        <v>0</v>
      </c>
      <c r="M3723">
        <f t="shared" ca="1" si="284"/>
        <v>37.494951074999946</v>
      </c>
    </row>
    <row r="3724" spans="1:13" x14ac:dyDescent="0.3">
      <c r="A3724" s="1">
        <v>41631</v>
      </c>
      <c r="B3724">
        <f>VLOOKUP($A3724,DataAdjust!$A:$K,9,FALSE)</f>
        <v>81.633926000000002</v>
      </c>
      <c r="C3724">
        <f>VLOOKUP($A3724,DataAdjust!$A:$K,10,FALSE)</f>
        <v>81.833931000000007</v>
      </c>
      <c r="D3724">
        <f>VLOOKUP($A3724,DataAdjust!$A:$K,11,FALSE)</f>
        <v>81.373924000000002</v>
      </c>
      <c r="E3724">
        <f>VLOOKUP($A3724,DataAdjust!$A:$K,6,FALSE)</f>
        <v>81.833931000000007</v>
      </c>
      <c r="F3724">
        <f>VLOOKUP($A3724,DataAdjust!$A:$K,7,FALSE)</f>
        <v>28181800</v>
      </c>
      <c r="G3724">
        <f t="shared" ca="1" si="280"/>
        <v>77.36326963333336</v>
      </c>
      <c r="H3724">
        <f t="shared" ca="1" si="280"/>
        <v>80.116891875000007</v>
      </c>
      <c r="I3724">
        <f t="shared" ca="1" si="281"/>
        <v>1</v>
      </c>
      <c r="J3724">
        <f ca="1">IF(AND(I3723=0,I3724=1),B3725,IF(AND(I3724=1,I3723=1),J3723,0))</f>
        <v>67.906571</v>
      </c>
      <c r="K3724">
        <f t="shared" ca="1" si="282"/>
        <v>0</v>
      </c>
      <c r="L3724">
        <f t="shared" ca="1" si="283"/>
        <v>0</v>
      </c>
      <c r="M3724">
        <f t="shared" ca="1" si="284"/>
        <v>37.494951074999946</v>
      </c>
    </row>
    <row r="3725" spans="1:13" x14ac:dyDescent="0.3">
      <c r="A3725" s="1">
        <v>41632</v>
      </c>
      <c r="B3725">
        <f>VLOOKUP($A3725,DataAdjust!$A:$K,9,FALSE)</f>
        <v>81.851364000000004</v>
      </c>
      <c r="C3725">
        <f>VLOOKUP($A3725,DataAdjust!$A:$K,10,FALSE)</f>
        <v>81.931365999999997</v>
      </c>
      <c r="D3725">
        <f>VLOOKUP($A3725,DataAdjust!$A:$K,11,FALSE)</f>
        <v>81.691361000000001</v>
      </c>
      <c r="E3725">
        <f>VLOOKUP($A3725,DataAdjust!$A:$K,6,FALSE)</f>
        <v>81.871360999999993</v>
      </c>
      <c r="F3725">
        <f>VLOOKUP($A3725,DataAdjust!$A:$K,7,FALSE)</f>
        <v>13852500</v>
      </c>
      <c r="G3725">
        <f t="shared" ca="1" si="280"/>
        <v>77.500888400000036</v>
      </c>
      <c r="H3725">
        <f t="shared" ca="1" si="280"/>
        <v>80.439768874999999</v>
      </c>
      <c r="I3725">
        <f t="shared" ca="1" si="281"/>
        <v>1</v>
      </c>
      <c r="J3725">
        <f ca="1">IF(AND(I3724=0,I3725=1),B3726,IF(AND(I3725=1,I3724=1),J3724,0))</f>
        <v>67.906571</v>
      </c>
      <c r="K3725">
        <f t="shared" ca="1" si="282"/>
        <v>0</v>
      </c>
      <c r="L3725">
        <f t="shared" ca="1" si="283"/>
        <v>0</v>
      </c>
      <c r="M3725">
        <f t="shared" ca="1" si="284"/>
        <v>37.494951074999946</v>
      </c>
    </row>
    <row r="3726" spans="1:13" x14ac:dyDescent="0.3">
      <c r="A3726" s="1">
        <v>41634</v>
      </c>
      <c r="B3726">
        <f>VLOOKUP($A3726,DataAdjust!$A:$K,9,FALSE)</f>
        <v>82.012885999999995</v>
      </c>
      <c r="C3726">
        <f>VLOOKUP($A3726,DataAdjust!$A:$K,10,FALSE)</f>
        <v>82.212882999999991</v>
      </c>
      <c r="D3726">
        <f>VLOOKUP($A3726,DataAdjust!$A:$K,11,FALSE)</f>
        <v>81.842887000000005</v>
      </c>
      <c r="E3726">
        <f>VLOOKUP($A3726,DataAdjust!$A:$K,6,FALSE)</f>
        <v>82.142882999999998</v>
      </c>
      <c r="F3726">
        <f>VLOOKUP($A3726,DataAdjust!$A:$K,7,FALSE)</f>
        <v>15241100</v>
      </c>
      <c r="G3726">
        <f t="shared" ca="1" si="280"/>
        <v>77.630588733333369</v>
      </c>
      <c r="H3726">
        <f t="shared" ca="1" si="280"/>
        <v>80.809417749999994</v>
      </c>
      <c r="I3726">
        <f t="shared" ca="1" si="281"/>
        <v>1</v>
      </c>
      <c r="J3726">
        <f ca="1">IF(AND(I3725=0,I3726=1),B3727,IF(AND(I3726=1,I3725=1),J3725,0))</f>
        <v>67.906571</v>
      </c>
      <c r="K3726">
        <f t="shared" ca="1" si="282"/>
        <v>0</v>
      </c>
      <c r="L3726">
        <f t="shared" ca="1" si="283"/>
        <v>0</v>
      </c>
      <c r="M3726">
        <f t="shared" ca="1" si="284"/>
        <v>37.494951074999946</v>
      </c>
    </row>
    <row r="3727" spans="1:13" x14ac:dyDescent="0.3">
      <c r="A3727" s="1">
        <v>41635</v>
      </c>
      <c r="B3727">
        <f>VLOOKUP($A3727,DataAdjust!$A:$K,9,FALSE)</f>
        <v>82.266914</v>
      </c>
      <c r="C3727">
        <f>VLOOKUP($A3727,DataAdjust!$A:$K,10,FALSE)</f>
        <v>82.316918000000001</v>
      </c>
      <c r="D3727">
        <f>VLOOKUP($A3727,DataAdjust!$A:$K,11,FALSE)</f>
        <v>81.826920000000001</v>
      </c>
      <c r="E3727">
        <f>VLOOKUP($A3727,DataAdjust!$A:$K,6,FALSE)</f>
        <v>81.936913000000004</v>
      </c>
      <c r="F3727">
        <f>VLOOKUP($A3727,DataAdjust!$A:$K,7,FALSE)</f>
        <v>15827400</v>
      </c>
      <c r="G3727">
        <f t="shared" ca="1" si="280"/>
        <v>77.757323533333363</v>
      </c>
      <c r="H3727">
        <f t="shared" ca="1" si="280"/>
        <v>81.098490749999996</v>
      </c>
      <c r="I3727">
        <f t="shared" ca="1" si="281"/>
        <v>1</v>
      </c>
      <c r="J3727">
        <f ca="1">IF(AND(I3726=0,I3727=1),B3728,IF(AND(I3727=1,I3726=1),J3726,0))</f>
        <v>67.906571</v>
      </c>
      <c r="K3727">
        <f t="shared" ca="1" si="282"/>
        <v>0</v>
      </c>
      <c r="L3727">
        <f t="shared" ca="1" si="283"/>
        <v>0</v>
      </c>
      <c r="M3727">
        <f t="shared" ca="1" si="284"/>
        <v>37.494951074999946</v>
      </c>
    </row>
    <row r="3728" spans="1:13" x14ac:dyDescent="0.3">
      <c r="A3728" s="1">
        <v>41638</v>
      </c>
      <c r="B3728">
        <f>VLOOKUP($A3728,DataAdjust!$A:$K,9,FALSE)</f>
        <v>81.815207999999998</v>
      </c>
      <c r="C3728">
        <f>VLOOKUP($A3728,DataAdjust!$A:$K,10,FALSE)</f>
        <v>81.935210999999995</v>
      </c>
      <c r="D3728">
        <f>VLOOKUP($A3728,DataAdjust!$A:$K,11,FALSE)</f>
        <v>81.565207999999998</v>
      </c>
      <c r="E3728">
        <f>VLOOKUP($A3728,DataAdjust!$A:$K,6,FALSE)</f>
        <v>81.815207999999998</v>
      </c>
      <c r="F3728">
        <f>VLOOKUP($A3728,DataAdjust!$A:$K,7,FALSE)</f>
        <v>18983700</v>
      </c>
      <c r="G3728">
        <f t="shared" ca="1" si="280"/>
        <v>77.896495000000044</v>
      </c>
      <c r="H3728">
        <f t="shared" ca="1" si="280"/>
        <v>81.392186124999995</v>
      </c>
      <c r="I3728">
        <f t="shared" ca="1" si="281"/>
        <v>1</v>
      </c>
      <c r="J3728">
        <f ca="1">IF(AND(I3727=0,I3728=1),B3729,IF(AND(I3728=1,I3727=1),J3727,0))</f>
        <v>67.906571</v>
      </c>
      <c r="K3728">
        <f t="shared" ca="1" si="282"/>
        <v>0</v>
      </c>
      <c r="L3728">
        <f t="shared" ca="1" si="283"/>
        <v>0</v>
      </c>
      <c r="M3728">
        <f t="shared" ca="1" si="284"/>
        <v>37.494951074999946</v>
      </c>
    </row>
    <row r="3729" spans="1:13" x14ac:dyDescent="0.3">
      <c r="A3729" s="1">
        <v>41639</v>
      </c>
      <c r="B3729">
        <f>VLOOKUP($A3729,DataAdjust!$A:$K,9,FALSE)</f>
        <v>81.938850000000002</v>
      </c>
      <c r="C3729">
        <f>VLOOKUP($A3729,DataAdjust!$A:$K,10,FALSE)</f>
        <v>82.348845999999995</v>
      </c>
      <c r="D3729">
        <f>VLOOKUP($A3729,DataAdjust!$A:$K,11,FALSE)</f>
        <v>81.908844000000002</v>
      </c>
      <c r="E3729">
        <f>VLOOKUP($A3729,DataAdjust!$A:$K,6,FALSE)</f>
        <v>82.348845999999995</v>
      </c>
      <c r="F3729">
        <f>VLOOKUP($A3729,DataAdjust!$A:$K,7,FALSE)</f>
        <v>24890500</v>
      </c>
      <c r="G3729">
        <f t="shared" ca="1" si="280"/>
        <v>78.033983550000045</v>
      </c>
      <c r="H3729">
        <f t="shared" ca="1" si="280"/>
        <v>81.637093499999992</v>
      </c>
      <c r="I3729">
        <f t="shared" ca="1" si="281"/>
        <v>1</v>
      </c>
      <c r="J3729">
        <f ca="1">IF(AND(I3728=0,I3729=1),B3730,IF(AND(I3729=1,I3728=1),J3728,0))</f>
        <v>67.906571</v>
      </c>
      <c r="K3729">
        <f t="shared" ca="1" si="282"/>
        <v>0</v>
      </c>
      <c r="L3729">
        <f t="shared" ca="1" si="283"/>
        <v>0</v>
      </c>
      <c r="M3729">
        <f t="shared" ca="1" si="284"/>
        <v>37.494951074999946</v>
      </c>
    </row>
    <row r="3730" spans="1:13" x14ac:dyDescent="0.3">
      <c r="A3730" s="1">
        <v>41641</v>
      </c>
      <c r="B3730">
        <f>VLOOKUP($A3730,DataAdjust!$A:$K,9,FALSE)</f>
        <v>81.982872</v>
      </c>
      <c r="C3730">
        <f>VLOOKUP($A3730,DataAdjust!$A:$K,10,FALSE)</f>
        <v>82.01287099999999</v>
      </c>
      <c r="D3730">
        <f>VLOOKUP($A3730,DataAdjust!$A:$K,11,FALSE)</f>
        <v>81.452866</v>
      </c>
      <c r="E3730">
        <f>VLOOKUP($A3730,DataAdjust!$A:$K,6,FALSE)</f>
        <v>81.702866</v>
      </c>
      <c r="F3730">
        <f>VLOOKUP($A3730,DataAdjust!$A:$K,7,FALSE)</f>
        <v>29177500</v>
      </c>
      <c r="G3730">
        <f t="shared" ca="1" si="280"/>
        <v>78.170971616666691</v>
      </c>
      <c r="H3730">
        <f t="shared" ca="1" si="280"/>
        <v>81.829250374999987</v>
      </c>
      <c r="I3730">
        <f t="shared" ca="1" si="281"/>
        <v>1</v>
      </c>
      <c r="J3730">
        <f ca="1">IF(AND(I3729=0,I3730=1),B3731,IF(AND(I3730=1,I3729=1),J3729,0))</f>
        <v>67.906571</v>
      </c>
      <c r="K3730">
        <f t="shared" ca="1" si="282"/>
        <v>0</v>
      </c>
      <c r="L3730">
        <f t="shared" ca="1" si="283"/>
        <v>0</v>
      </c>
      <c r="M3730">
        <f t="shared" ca="1" si="284"/>
        <v>37.494951074999946</v>
      </c>
    </row>
    <row r="3731" spans="1:13" x14ac:dyDescent="0.3">
      <c r="A3731" s="1">
        <v>41642</v>
      </c>
      <c r="B3731">
        <f>VLOOKUP($A3731,DataAdjust!$A:$K,9,FALSE)</f>
        <v>81.743049999999997</v>
      </c>
      <c r="C3731">
        <f>VLOOKUP($A3731,DataAdjust!$A:$K,10,FALSE)</f>
        <v>81.823050999999992</v>
      </c>
      <c r="D3731">
        <f>VLOOKUP($A3731,DataAdjust!$A:$K,11,FALSE)</f>
        <v>81.09305599999999</v>
      </c>
      <c r="E3731">
        <f>VLOOKUP($A3731,DataAdjust!$A:$K,6,FALSE)</f>
        <v>81.113051999999996</v>
      </c>
      <c r="F3731">
        <f>VLOOKUP($A3731,DataAdjust!$A:$K,7,FALSE)</f>
        <v>35723700</v>
      </c>
      <c r="G3731">
        <f t="shared" ca="1" si="280"/>
        <v>78.321771800000022</v>
      </c>
      <c r="H3731">
        <f t="shared" ca="1" si="280"/>
        <v>81.845632499999994</v>
      </c>
      <c r="I3731">
        <f t="shared" ca="1" si="281"/>
        <v>1</v>
      </c>
      <c r="J3731">
        <f ca="1">IF(AND(I3730=0,I3731=1),B3732,IF(AND(I3731=1,I3730=1),J3730,0))</f>
        <v>67.906571</v>
      </c>
      <c r="K3731">
        <f t="shared" ca="1" si="282"/>
        <v>0</v>
      </c>
      <c r="L3731">
        <f t="shared" ca="1" si="283"/>
        <v>0</v>
      </c>
      <c r="M3731">
        <f t="shared" ca="1" si="284"/>
        <v>37.494951074999946</v>
      </c>
    </row>
    <row r="3732" spans="1:13" x14ac:dyDescent="0.3">
      <c r="A3732" s="1">
        <v>41645</v>
      </c>
      <c r="B3732">
        <f>VLOOKUP($A3732,DataAdjust!$A:$K,9,FALSE)</f>
        <v>81.153458000000001</v>
      </c>
      <c r="C3732">
        <f>VLOOKUP($A3732,DataAdjust!$A:$K,10,FALSE)</f>
        <v>81.253456</v>
      </c>
      <c r="D3732">
        <f>VLOOKUP($A3732,DataAdjust!$A:$K,11,FALSE)</f>
        <v>80.493454</v>
      </c>
      <c r="E3732">
        <f>VLOOKUP($A3732,DataAdjust!$A:$K,6,FALSE)</f>
        <v>80.813453999999993</v>
      </c>
      <c r="F3732">
        <f>VLOOKUP($A3732,DataAdjust!$A:$K,7,FALSE)</f>
        <v>32073100</v>
      </c>
      <c r="G3732">
        <f t="shared" ca="1" si="280"/>
        <v>78.471311250000042</v>
      </c>
      <c r="H3732">
        <f t="shared" ca="1" si="280"/>
        <v>81.718072875000004</v>
      </c>
      <c r="I3732">
        <f t="shared" ca="1" si="281"/>
        <v>1</v>
      </c>
      <c r="J3732">
        <f ca="1">IF(AND(I3731=0,I3732=1),B3733,IF(AND(I3732=1,I3731=1),J3731,0))</f>
        <v>67.906571</v>
      </c>
      <c r="K3732">
        <f t="shared" ca="1" si="282"/>
        <v>0</v>
      </c>
      <c r="L3732">
        <f t="shared" ca="1" si="283"/>
        <v>0</v>
      </c>
      <c r="M3732">
        <f t="shared" ca="1" si="284"/>
        <v>37.494951074999946</v>
      </c>
    </row>
    <row r="3733" spans="1:13" x14ac:dyDescent="0.3">
      <c r="A3733" s="1">
        <v>41646</v>
      </c>
      <c r="B3733">
        <f>VLOOKUP($A3733,DataAdjust!$A:$K,9,FALSE)</f>
        <v>81.162445000000005</v>
      </c>
      <c r="C3733">
        <f>VLOOKUP($A3733,DataAdjust!$A:$K,10,FALSE)</f>
        <v>81.692444000000009</v>
      </c>
      <c r="D3733">
        <f>VLOOKUP($A3733,DataAdjust!$A:$K,11,FALSE)</f>
        <v>81.002442000000002</v>
      </c>
      <c r="E3733">
        <f>VLOOKUP($A3733,DataAdjust!$A:$K,6,FALSE)</f>
        <v>81.562447000000006</v>
      </c>
      <c r="F3733">
        <f>VLOOKUP($A3733,DataAdjust!$A:$K,7,FALSE)</f>
        <v>25860600</v>
      </c>
      <c r="G3733">
        <f t="shared" ca="1" si="280"/>
        <v>78.607981050000021</v>
      </c>
      <c r="H3733">
        <f t="shared" ca="1" si="280"/>
        <v>81.679458624999995</v>
      </c>
      <c r="I3733">
        <f t="shared" ca="1" si="281"/>
        <v>1</v>
      </c>
      <c r="J3733">
        <f ca="1">IF(AND(I3732=0,I3733=1),B3734,IF(AND(I3733=1,I3732=1),J3732,0))</f>
        <v>67.906571</v>
      </c>
      <c r="K3733">
        <f t="shared" ca="1" si="282"/>
        <v>0</v>
      </c>
      <c r="L3733">
        <f t="shared" ca="1" si="283"/>
        <v>0</v>
      </c>
      <c r="M3733">
        <f t="shared" ca="1" si="284"/>
        <v>37.494951074999946</v>
      </c>
    </row>
    <row r="3734" spans="1:13" x14ac:dyDescent="0.3">
      <c r="A3734" s="1">
        <v>41647</v>
      </c>
      <c r="B3734">
        <f>VLOOKUP($A3734,DataAdjust!$A:$K,9,FALSE)</f>
        <v>81.570312000000015</v>
      </c>
      <c r="C3734">
        <f>VLOOKUP($A3734,DataAdjust!$A:$K,10,FALSE)</f>
        <v>81.980316000000016</v>
      </c>
      <c r="D3734">
        <f>VLOOKUP($A3734,DataAdjust!$A:$K,11,FALSE)</f>
        <v>81.380310000000009</v>
      </c>
      <c r="E3734">
        <f>VLOOKUP($A3734,DataAdjust!$A:$K,6,FALSE)</f>
        <v>81.740311000000005</v>
      </c>
      <c r="F3734">
        <f>VLOOKUP($A3734,DataAdjust!$A:$K,7,FALSE)</f>
        <v>27197400</v>
      </c>
      <c r="G3734">
        <f t="shared" ref="G3734:H3797" ca="1" si="285">AVERAGE(INDIRECT(ADDRESS(ROW()-G$2+1,5)&amp;":"&amp;ADDRESS(ROW(),5)))</f>
        <v>78.737971699999989</v>
      </c>
      <c r="H3734">
        <f t="shared" ca="1" si="285"/>
        <v>81.629137124999986</v>
      </c>
      <c r="I3734">
        <f t="shared" ref="I3734:I3797" ca="1" si="286">IF(H3734&gt;G3734,1,0)</f>
        <v>1</v>
      </c>
      <c r="J3734">
        <f ca="1">IF(AND(I3733=0,I3734=1),B3735,IF(AND(I3734=1,I3733=1),J3733,0))</f>
        <v>67.906571</v>
      </c>
      <c r="K3734">
        <f t="shared" ref="K3734:K3797" ca="1" si="287">IF(AND(I3734=0,I3733=1),B3735,0)</f>
        <v>0</v>
      </c>
      <c r="L3734">
        <f t="shared" ref="L3734:L3797" ca="1" si="288">IF(K3734&lt;&gt;0,K3734-J3733-J3733*N$2,0)</f>
        <v>0</v>
      </c>
      <c r="M3734">
        <f t="shared" ref="M3734:M3797" ca="1" si="289">M3733+L3734</f>
        <v>37.494951074999946</v>
      </c>
    </row>
    <row r="3735" spans="1:13" x14ac:dyDescent="0.3">
      <c r="A3735" s="1">
        <v>41648</v>
      </c>
      <c r="B3735">
        <f>VLOOKUP($A3735,DataAdjust!$A:$K,9,FALSE)</f>
        <v>82.078818999999996</v>
      </c>
      <c r="C3735">
        <f>VLOOKUP($A3735,DataAdjust!$A:$K,10,FALSE)</f>
        <v>82.088820999999996</v>
      </c>
      <c r="D3735">
        <f>VLOOKUP($A3735,DataAdjust!$A:$K,11,FALSE)</f>
        <v>81.168822999999989</v>
      </c>
      <c r="E3735">
        <f>VLOOKUP($A3735,DataAdjust!$A:$K,6,FALSE)</f>
        <v>81.468818999999996</v>
      </c>
      <c r="F3735">
        <f>VLOOKUP($A3735,DataAdjust!$A:$K,7,FALSE)</f>
        <v>23674700</v>
      </c>
      <c r="G3735">
        <f t="shared" ca="1" si="285"/>
        <v>78.854726999999997</v>
      </c>
      <c r="H3735">
        <f t="shared" ca="1" si="285"/>
        <v>81.570625374999992</v>
      </c>
      <c r="I3735">
        <f t="shared" ca="1" si="286"/>
        <v>1</v>
      </c>
      <c r="J3735">
        <f ca="1">IF(AND(I3734=0,I3735=1),B3736,IF(AND(I3735=1,I3734=1),J3734,0))</f>
        <v>67.906571</v>
      </c>
      <c r="K3735">
        <f t="shared" ca="1" si="287"/>
        <v>0</v>
      </c>
      <c r="L3735">
        <f t="shared" ca="1" si="288"/>
        <v>0</v>
      </c>
      <c r="M3735">
        <f t="shared" ca="1" si="289"/>
        <v>37.494951074999946</v>
      </c>
    </row>
    <row r="3736" spans="1:13" x14ac:dyDescent="0.3">
      <c r="A3736" s="1">
        <v>41649</v>
      </c>
      <c r="B3736">
        <f>VLOOKUP($A3736,DataAdjust!$A:$K,9,FALSE)</f>
        <v>81.66096499999999</v>
      </c>
      <c r="C3736">
        <f>VLOOKUP($A3736,DataAdjust!$A:$K,10,FALSE)</f>
        <v>81.830963999999994</v>
      </c>
      <c r="D3736">
        <f>VLOOKUP($A3736,DataAdjust!$A:$K,11,FALSE)</f>
        <v>81.010963999999987</v>
      </c>
      <c r="E3736">
        <f>VLOOKUP($A3736,DataAdjust!$A:$K,6,FALSE)</f>
        <v>81.730964999999998</v>
      </c>
      <c r="F3736">
        <f>VLOOKUP($A3736,DataAdjust!$A:$K,7,FALSE)</f>
        <v>38008900</v>
      </c>
      <c r="G3736">
        <f t="shared" ca="1" si="285"/>
        <v>78.980673433333337</v>
      </c>
      <c r="H3736">
        <f t="shared" ca="1" si="285"/>
        <v>81.56009499999999</v>
      </c>
      <c r="I3736">
        <f t="shared" ca="1" si="286"/>
        <v>1</v>
      </c>
      <c r="J3736">
        <f ca="1">IF(AND(I3735=0,I3736=1),B3737,IF(AND(I3736=1,I3735=1),J3735,0))</f>
        <v>67.906571</v>
      </c>
      <c r="K3736">
        <f t="shared" ca="1" si="287"/>
        <v>0</v>
      </c>
      <c r="L3736">
        <f t="shared" ca="1" si="288"/>
        <v>0</v>
      </c>
      <c r="M3736">
        <f t="shared" ca="1" si="289"/>
        <v>37.494951074999946</v>
      </c>
    </row>
    <row r="3737" spans="1:13" x14ac:dyDescent="0.3">
      <c r="A3737" s="1">
        <v>41652</v>
      </c>
      <c r="B3737">
        <f>VLOOKUP($A3737,DataAdjust!$A:$K,9,FALSE)</f>
        <v>81.693222000000006</v>
      </c>
      <c r="C3737">
        <f>VLOOKUP($A3737,DataAdjust!$A:$K,10,FALSE)</f>
        <v>81.993224999999995</v>
      </c>
      <c r="D3737">
        <f>VLOOKUP($A3737,DataAdjust!$A:$K,11,FALSE)</f>
        <v>80.193222000000006</v>
      </c>
      <c r="E3737">
        <f>VLOOKUP($A3737,DataAdjust!$A:$K,6,FALSE)</f>
        <v>80.523223999999999</v>
      </c>
      <c r="F3737">
        <f>VLOOKUP($A3737,DataAdjust!$A:$K,7,FALSE)</f>
        <v>48842300</v>
      </c>
      <c r="G3737">
        <f t="shared" ca="1" si="285"/>
        <v>79.072492316666668</v>
      </c>
      <c r="H3737">
        <f t="shared" ca="1" si="285"/>
        <v>81.33189225000001</v>
      </c>
      <c r="I3737">
        <f t="shared" ca="1" si="286"/>
        <v>1</v>
      </c>
      <c r="J3737">
        <f ca="1">IF(AND(I3736=0,I3737=1),B3738,IF(AND(I3737=1,I3736=1),J3736,0))</f>
        <v>67.906571</v>
      </c>
      <c r="K3737">
        <f t="shared" ca="1" si="287"/>
        <v>0</v>
      </c>
      <c r="L3737">
        <f t="shared" ca="1" si="288"/>
        <v>0</v>
      </c>
      <c r="M3737">
        <f t="shared" ca="1" si="289"/>
        <v>37.494951074999946</v>
      </c>
    </row>
    <row r="3738" spans="1:13" x14ac:dyDescent="0.3">
      <c r="A3738" s="1">
        <v>41653</v>
      </c>
      <c r="B3738">
        <f>VLOOKUP($A3738,DataAdjust!$A:$K,9,FALSE)</f>
        <v>80.708610000000007</v>
      </c>
      <c r="C3738">
        <f>VLOOKUP($A3738,DataAdjust!$A:$K,10,FALSE)</f>
        <v>82.128608</v>
      </c>
      <c r="D3738">
        <f>VLOOKUP($A3738,DataAdjust!$A:$K,11,FALSE)</f>
        <v>80.708610000000007</v>
      </c>
      <c r="E3738">
        <f>VLOOKUP($A3738,DataAdjust!$A:$K,6,FALSE)</f>
        <v>82.058609000000004</v>
      </c>
      <c r="F3738">
        <f>VLOOKUP($A3738,DataAdjust!$A:$K,7,FALSE)</f>
        <v>37178900</v>
      </c>
      <c r="G3738">
        <f t="shared" ca="1" si="285"/>
        <v>79.182745716666659</v>
      </c>
      <c r="H3738">
        <f t="shared" ca="1" si="285"/>
        <v>81.376360125000005</v>
      </c>
      <c r="I3738">
        <f t="shared" ca="1" si="286"/>
        <v>1</v>
      </c>
      <c r="J3738">
        <f ca="1">IF(AND(I3737=0,I3738=1),B3739,IF(AND(I3738=1,I3737=1),J3737,0))</f>
        <v>67.906571</v>
      </c>
      <c r="K3738">
        <f t="shared" ca="1" si="287"/>
        <v>0</v>
      </c>
      <c r="L3738">
        <f t="shared" ca="1" si="288"/>
        <v>0</v>
      </c>
      <c r="M3738">
        <f t="shared" ca="1" si="289"/>
        <v>37.494951074999946</v>
      </c>
    </row>
    <row r="3739" spans="1:13" x14ac:dyDescent="0.3">
      <c r="A3739" s="1">
        <v>41654</v>
      </c>
      <c r="B3739">
        <f>VLOOKUP($A3739,DataAdjust!$A:$K,9,FALSE)</f>
        <v>82.392685</v>
      </c>
      <c r="C3739">
        <f>VLOOKUP($A3739,DataAdjust!$A:$K,10,FALSE)</f>
        <v>82.902687</v>
      </c>
      <c r="D3739">
        <f>VLOOKUP($A3739,DataAdjust!$A:$K,11,FALSE)</f>
        <v>82.302688000000003</v>
      </c>
      <c r="E3739">
        <f>VLOOKUP($A3739,DataAdjust!$A:$K,6,FALSE)</f>
        <v>82.732688999999993</v>
      </c>
      <c r="F3739">
        <f>VLOOKUP($A3739,DataAdjust!$A:$K,7,FALSE)</f>
        <v>39835600</v>
      </c>
      <c r="G3739">
        <f t="shared" ca="1" si="285"/>
        <v>79.283858466666658</v>
      </c>
      <c r="H3739">
        <f t="shared" ca="1" si="285"/>
        <v>81.578814750000021</v>
      </c>
      <c r="I3739">
        <f t="shared" ca="1" si="286"/>
        <v>1</v>
      </c>
      <c r="J3739">
        <f ca="1">IF(AND(I3738=0,I3739=1),B3740,IF(AND(I3739=1,I3738=1),J3738,0))</f>
        <v>67.906571</v>
      </c>
      <c r="K3739">
        <f t="shared" ca="1" si="287"/>
        <v>0</v>
      </c>
      <c r="L3739">
        <f t="shared" ca="1" si="288"/>
        <v>0</v>
      </c>
      <c r="M3739">
        <f t="shared" ca="1" si="289"/>
        <v>37.494951074999946</v>
      </c>
    </row>
    <row r="3740" spans="1:13" x14ac:dyDescent="0.3">
      <c r="A3740" s="1">
        <v>41655</v>
      </c>
      <c r="B3740">
        <f>VLOOKUP($A3740,DataAdjust!$A:$K,9,FALSE)</f>
        <v>82.662048999999996</v>
      </c>
      <c r="C3740">
        <f>VLOOKUP($A3740,DataAdjust!$A:$K,10,FALSE)</f>
        <v>82.872047999999992</v>
      </c>
      <c r="D3740">
        <f>VLOOKUP($A3740,DataAdjust!$A:$K,11,FALSE)</f>
        <v>82.522049999999993</v>
      </c>
      <c r="E3740">
        <f>VLOOKUP($A3740,DataAdjust!$A:$K,6,FALSE)</f>
        <v>82.742042999999995</v>
      </c>
      <c r="F3740">
        <f>VLOOKUP($A3740,DataAdjust!$A:$K,7,FALSE)</f>
        <v>31630100</v>
      </c>
      <c r="G3740">
        <f t="shared" ca="1" si="285"/>
        <v>79.38232713333332</v>
      </c>
      <c r="H3740">
        <f t="shared" ca="1" si="285"/>
        <v>81.819888374999991</v>
      </c>
      <c r="I3740">
        <f t="shared" ca="1" si="286"/>
        <v>1</v>
      </c>
      <c r="J3740">
        <f ca="1">IF(AND(I3739=0,I3740=1),B3741,IF(AND(I3740=1,I3739=1),J3739,0))</f>
        <v>67.906571</v>
      </c>
      <c r="K3740">
        <f t="shared" ca="1" si="287"/>
        <v>0</v>
      </c>
      <c r="L3740">
        <f t="shared" ca="1" si="288"/>
        <v>0</v>
      </c>
      <c r="M3740">
        <f t="shared" ca="1" si="289"/>
        <v>37.494951074999946</v>
      </c>
    </row>
    <row r="3741" spans="1:13" x14ac:dyDescent="0.3">
      <c r="A3741" s="1">
        <v>41656</v>
      </c>
      <c r="B3741">
        <f>VLOOKUP($A3741,DataAdjust!$A:$K,9,FALSE)</f>
        <v>82.503959999999992</v>
      </c>
      <c r="C3741">
        <f>VLOOKUP($A3741,DataAdjust!$A:$K,10,FALSE)</f>
        <v>82.763961999999992</v>
      </c>
      <c r="D3741">
        <f>VLOOKUP($A3741,DataAdjust!$A:$K,11,FALSE)</f>
        <v>82.063957000000002</v>
      </c>
      <c r="E3741">
        <f>VLOOKUP($A3741,DataAdjust!$A:$K,6,FALSE)</f>
        <v>82.273955999999998</v>
      </c>
      <c r="F3741">
        <f>VLOOKUP($A3741,DataAdjust!$A:$K,7,FALSE)</f>
        <v>36895800</v>
      </c>
      <c r="G3741">
        <f t="shared" ca="1" si="285"/>
        <v>79.471127816666666</v>
      </c>
      <c r="H3741">
        <f t="shared" ca="1" si="285"/>
        <v>81.908827000000002</v>
      </c>
      <c r="I3741">
        <f t="shared" ca="1" si="286"/>
        <v>1</v>
      </c>
      <c r="J3741">
        <f ca="1">IF(AND(I3740=0,I3741=1),B3742,IF(AND(I3741=1,I3740=1),J3740,0))</f>
        <v>67.906571</v>
      </c>
      <c r="K3741">
        <f t="shared" ca="1" si="287"/>
        <v>0</v>
      </c>
      <c r="L3741">
        <f t="shared" ca="1" si="288"/>
        <v>0</v>
      </c>
      <c r="M3741">
        <f t="shared" ca="1" si="289"/>
        <v>37.494951074999946</v>
      </c>
    </row>
    <row r="3742" spans="1:13" x14ac:dyDescent="0.3">
      <c r="A3742" s="1">
        <v>41660</v>
      </c>
      <c r="B3742">
        <f>VLOOKUP($A3742,DataAdjust!$A:$K,9,FALSE)</f>
        <v>82.791221000000007</v>
      </c>
      <c r="C3742">
        <f>VLOOKUP($A3742,DataAdjust!$A:$K,10,FALSE)</f>
        <v>82.941215</v>
      </c>
      <c r="D3742">
        <f>VLOOKUP($A3742,DataAdjust!$A:$K,11,FALSE)</f>
        <v>82.161216999999994</v>
      </c>
      <c r="E3742">
        <f>VLOOKUP($A3742,DataAdjust!$A:$K,6,FALSE)</f>
        <v>82.901222000000004</v>
      </c>
      <c r="F3742">
        <f>VLOOKUP($A3742,DataAdjust!$A:$K,7,FALSE)</f>
        <v>26412700</v>
      </c>
      <c r="G3742">
        <f t="shared" ca="1" si="285"/>
        <v>79.578160333333329</v>
      </c>
      <c r="H3742">
        <f t="shared" ca="1" si="285"/>
        <v>82.053940874999995</v>
      </c>
      <c r="I3742">
        <f t="shared" ca="1" si="286"/>
        <v>1</v>
      </c>
      <c r="J3742">
        <f ca="1">IF(AND(I3741=0,I3742=1),B3743,IF(AND(I3742=1,I3741=1),J3741,0))</f>
        <v>67.906571</v>
      </c>
      <c r="K3742">
        <f t="shared" ca="1" si="287"/>
        <v>0</v>
      </c>
      <c r="L3742">
        <f t="shared" ca="1" si="288"/>
        <v>0</v>
      </c>
      <c r="M3742">
        <f t="shared" ca="1" si="289"/>
        <v>37.494951074999946</v>
      </c>
    </row>
    <row r="3743" spans="1:13" x14ac:dyDescent="0.3">
      <c r="A3743" s="1">
        <v>41661</v>
      </c>
      <c r="B3743">
        <f>VLOOKUP($A3743,DataAdjust!$A:$K,9,FALSE)</f>
        <v>83.116539000000003</v>
      </c>
      <c r="C3743">
        <f>VLOOKUP($A3743,DataAdjust!$A:$K,10,FALSE)</f>
        <v>83.336539999999999</v>
      </c>
      <c r="D3743">
        <f>VLOOKUP($A3743,DataAdjust!$A:$K,11,FALSE)</f>
        <v>82.856537000000003</v>
      </c>
      <c r="E3743">
        <f>VLOOKUP($A3743,DataAdjust!$A:$K,6,FALSE)</f>
        <v>83.116539000000003</v>
      </c>
      <c r="F3743">
        <f>VLOOKUP($A3743,DataAdjust!$A:$K,7,FALSE)</f>
        <v>29376900</v>
      </c>
      <c r="G3743">
        <f t="shared" ca="1" si="285"/>
        <v>79.683181500000003</v>
      </c>
      <c r="H3743">
        <f t="shared" ca="1" si="285"/>
        <v>82.259905874999987</v>
      </c>
      <c r="I3743">
        <f t="shared" ca="1" si="286"/>
        <v>1</v>
      </c>
      <c r="J3743">
        <f ca="1">IF(AND(I3742=0,I3743=1),B3744,IF(AND(I3743=1,I3742=1),J3742,0))</f>
        <v>67.906571</v>
      </c>
      <c r="K3743">
        <f t="shared" ca="1" si="287"/>
        <v>0</v>
      </c>
      <c r="L3743">
        <f t="shared" ca="1" si="288"/>
        <v>0</v>
      </c>
      <c r="M3743">
        <f t="shared" ca="1" si="289"/>
        <v>37.494951074999946</v>
      </c>
    </row>
    <row r="3744" spans="1:13" x14ac:dyDescent="0.3">
      <c r="A3744" s="1">
        <v>41662</v>
      </c>
      <c r="B3744">
        <f>VLOOKUP($A3744,DataAdjust!$A:$K,9,FALSE)</f>
        <v>82.865668999999997</v>
      </c>
      <c r="C3744">
        <f>VLOOKUP($A3744,DataAdjust!$A:$K,10,FALSE)</f>
        <v>82.875664</v>
      </c>
      <c r="D3744">
        <f>VLOOKUP($A3744,DataAdjust!$A:$K,11,FALSE)</f>
        <v>82.215667999999994</v>
      </c>
      <c r="E3744">
        <f>VLOOKUP($A3744,DataAdjust!$A:$K,6,FALSE)</f>
        <v>82.835669999999993</v>
      </c>
      <c r="F3744">
        <f>VLOOKUP($A3744,DataAdjust!$A:$K,7,FALSE)</f>
        <v>35011900</v>
      </c>
      <c r="G3744">
        <f t="shared" ca="1" si="285"/>
        <v>79.774344616666667</v>
      </c>
      <c r="H3744">
        <f t="shared" ca="1" si="285"/>
        <v>82.397994000000011</v>
      </c>
      <c r="I3744">
        <f t="shared" ca="1" si="286"/>
        <v>1</v>
      </c>
      <c r="J3744">
        <f ca="1">IF(AND(I3743=0,I3744=1),B3745,IF(AND(I3744=1,I3743=1),J3743,0))</f>
        <v>67.906571</v>
      </c>
      <c r="K3744">
        <f t="shared" ca="1" si="287"/>
        <v>0</v>
      </c>
      <c r="L3744">
        <f t="shared" ca="1" si="288"/>
        <v>0</v>
      </c>
      <c r="M3744">
        <f t="shared" ca="1" si="289"/>
        <v>37.494951074999946</v>
      </c>
    </row>
    <row r="3745" spans="1:13" x14ac:dyDescent="0.3">
      <c r="A3745" s="1">
        <v>41663</v>
      </c>
      <c r="B3745">
        <f>VLOOKUP($A3745,DataAdjust!$A:$K,9,FALSE)</f>
        <v>82.51668500000001</v>
      </c>
      <c r="C3745">
        <f>VLOOKUP($A3745,DataAdjust!$A:$K,10,FALSE)</f>
        <v>82.646682000000013</v>
      </c>
      <c r="D3745">
        <f>VLOOKUP($A3745,DataAdjust!$A:$K,11,FALSE)</f>
        <v>81.176681000000002</v>
      </c>
      <c r="E3745">
        <f>VLOOKUP($A3745,DataAdjust!$A:$K,6,FALSE)</f>
        <v>81.206680000000006</v>
      </c>
      <c r="F3745">
        <f>VLOOKUP($A3745,DataAdjust!$A:$K,7,FALSE)</f>
        <v>63974600</v>
      </c>
      <c r="G3745">
        <f t="shared" ca="1" si="285"/>
        <v>79.838047266666692</v>
      </c>
      <c r="H3745">
        <f t="shared" ca="1" si="285"/>
        <v>82.483425999999994</v>
      </c>
      <c r="I3745">
        <f t="shared" ca="1" si="286"/>
        <v>1</v>
      </c>
      <c r="J3745">
        <f ca="1">IF(AND(I3744=0,I3745=1),B3746,IF(AND(I3745=1,I3744=1),J3744,0))</f>
        <v>67.906571</v>
      </c>
      <c r="K3745">
        <f t="shared" ca="1" si="287"/>
        <v>0</v>
      </c>
      <c r="L3745">
        <f t="shared" ca="1" si="288"/>
        <v>0</v>
      </c>
      <c r="M3745">
        <f t="shared" ca="1" si="289"/>
        <v>37.494951074999946</v>
      </c>
    </row>
    <row r="3746" spans="1:13" x14ac:dyDescent="0.3">
      <c r="A3746" s="1">
        <v>41666</v>
      </c>
      <c r="B3746">
        <f>VLOOKUP($A3746,DataAdjust!$A:$K,9,FALSE)</f>
        <v>81.260254000000003</v>
      </c>
      <c r="C3746">
        <f>VLOOKUP($A3746,DataAdjust!$A:$K,10,FALSE)</f>
        <v>81.410255000000006</v>
      </c>
      <c r="D3746">
        <f>VLOOKUP($A3746,DataAdjust!$A:$K,11,FALSE)</f>
        <v>79.770256000000003</v>
      </c>
      <c r="E3746">
        <f>VLOOKUP($A3746,DataAdjust!$A:$K,6,FALSE)</f>
        <v>80.420258000000004</v>
      </c>
      <c r="F3746">
        <f>VLOOKUP($A3746,DataAdjust!$A:$K,7,FALSE)</f>
        <v>63519300</v>
      </c>
      <c r="G3746">
        <f t="shared" ca="1" si="285"/>
        <v>79.886465316666701</v>
      </c>
      <c r="H3746">
        <f t="shared" ca="1" si="285"/>
        <v>82.278632124999987</v>
      </c>
      <c r="I3746">
        <f t="shared" ca="1" si="286"/>
        <v>1</v>
      </c>
      <c r="J3746">
        <f ca="1">IF(AND(I3745=0,I3746=1),B3747,IF(AND(I3746=1,I3745=1),J3745,0))</f>
        <v>67.906571</v>
      </c>
      <c r="K3746">
        <f t="shared" ca="1" si="287"/>
        <v>0</v>
      </c>
      <c r="L3746">
        <f t="shared" ca="1" si="288"/>
        <v>0</v>
      </c>
      <c r="M3746">
        <f t="shared" ca="1" si="289"/>
        <v>37.494951074999946</v>
      </c>
    </row>
    <row r="3747" spans="1:13" x14ac:dyDescent="0.3">
      <c r="A3747" s="1">
        <v>41667</v>
      </c>
      <c r="B3747">
        <f>VLOOKUP($A3747,DataAdjust!$A:$K,9,FALSE)</f>
        <v>80.023453000000003</v>
      </c>
      <c r="C3747">
        <f>VLOOKUP($A3747,DataAdjust!$A:$K,10,FALSE)</f>
        <v>80.46345500000001</v>
      </c>
      <c r="D3747">
        <f>VLOOKUP($A3747,DataAdjust!$A:$K,11,FALSE)</f>
        <v>79.833450999999997</v>
      </c>
      <c r="E3747">
        <f>VLOOKUP($A3747,DataAdjust!$A:$K,6,FALSE)</f>
        <v>80.373451000000003</v>
      </c>
      <c r="F3747">
        <f>VLOOKUP($A3747,DataAdjust!$A:$K,7,FALSE)</f>
        <v>44378800</v>
      </c>
      <c r="G3747">
        <f t="shared" ca="1" si="285"/>
        <v>79.935347350000029</v>
      </c>
      <c r="H3747">
        <f t="shared" ca="1" si="285"/>
        <v>81.983727375000001</v>
      </c>
      <c r="I3747">
        <f t="shared" ca="1" si="286"/>
        <v>1</v>
      </c>
      <c r="J3747">
        <f ca="1">IF(AND(I3746=0,I3747=1),B3748,IF(AND(I3747=1,I3746=1),J3746,0))</f>
        <v>67.906571</v>
      </c>
      <c r="K3747">
        <f t="shared" ca="1" si="287"/>
        <v>0</v>
      </c>
      <c r="L3747">
        <f t="shared" ca="1" si="288"/>
        <v>0</v>
      </c>
      <c r="M3747">
        <f t="shared" ca="1" si="289"/>
        <v>37.494951074999946</v>
      </c>
    </row>
    <row r="3748" spans="1:13" x14ac:dyDescent="0.3">
      <c r="A3748" s="1">
        <v>41668</v>
      </c>
      <c r="B3748">
        <f>VLOOKUP($A3748,DataAdjust!$A:$K,9,FALSE)</f>
        <v>79.692131999999987</v>
      </c>
      <c r="C3748">
        <f>VLOOKUP($A3748,DataAdjust!$A:$K,10,FALSE)</f>
        <v>80.32212899999999</v>
      </c>
      <c r="D3748">
        <f>VLOOKUP($A3748,DataAdjust!$A:$K,11,FALSE)</f>
        <v>79.34213299999999</v>
      </c>
      <c r="E3748">
        <f>VLOOKUP($A3748,DataAdjust!$A:$K,6,FALSE)</f>
        <v>79.512130999999997</v>
      </c>
      <c r="F3748">
        <f>VLOOKUP($A3748,DataAdjust!$A:$K,7,FALSE)</f>
        <v>51939300</v>
      </c>
      <c r="G3748">
        <f t="shared" ca="1" si="285"/>
        <v>79.972829300000043</v>
      </c>
      <c r="H3748">
        <f t="shared" ca="1" si="285"/>
        <v>81.579988374999999</v>
      </c>
      <c r="I3748">
        <f t="shared" ca="1" si="286"/>
        <v>1</v>
      </c>
      <c r="J3748">
        <f ca="1">IF(AND(I3747=0,I3748=1),B3749,IF(AND(I3748=1,I3747=1),J3747,0))</f>
        <v>67.906571</v>
      </c>
      <c r="K3748">
        <f t="shared" ca="1" si="287"/>
        <v>0</v>
      </c>
      <c r="L3748">
        <f t="shared" ca="1" si="288"/>
        <v>0</v>
      </c>
      <c r="M3748">
        <f t="shared" ca="1" si="289"/>
        <v>37.494951074999946</v>
      </c>
    </row>
    <row r="3749" spans="1:13" x14ac:dyDescent="0.3">
      <c r="A3749" s="1">
        <v>41669</v>
      </c>
      <c r="B3749">
        <f>VLOOKUP($A3749,DataAdjust!$A:$K,9,FALSE)</f>
        <v>80.451995999999994</v>
      </c>
      <c r="C3749">
        <f>VLOOKUP($A3749,DataAdjust!$A:$K,10,FALSE)</f>
        <v>81.281998000000002</v>
      </c>
      <c r="D3749">
        <f>VLOOKUP($A3749,DataAdjust!$A:$K,11,FALSE)</f>
        <v>80.361992000000001</v>
      </c>
      <c r="E3749">
        <f>VLOOKUP($A3749,DataAdjust!$A:$K,6,FALSE)</f>
        <v>80.981994999999998</v>
      </c>
      <c r="F3749">
        <f>VLOOKUP($A3749,DataAdjust!$A:$K,7,FALSE)</f>
        <v>65833600</v>
      </c>
      <c r="G3749">
        <f t="shared" ca="1" si="285"/>
        <v>80.034497700000031</v>
      </c>
      <c r="H3749">
        <f t="shared" ca="1" si="285"/>
        <v>81.418493249999997</v>
      </c>
      <c r="I3749">
        <f t="shared" ca="1" si="286"/>
        <v>1</v>
      </c>
      <c r="J3749">
        <f ca="1">IF(AND(I3748=0,I3749=1),B3750,IF(AND(I3749=1,I3748=1),J3748,0))</f>
        <v>67.906571</v>
      </c>
      <c r="K3749">
        <f t="shared" ca="1" si="287"/>
        <v>0</v>
      </c>
      <c r="L3749">
        <f t="shared" ca="1" si="288"/>
        <v>0</v>
      </c>
      <c r="M3749">
        <f t="shared" ca="1" si="289"/>
        <v>37.494951074999946</v>
      </c>
    </row>
    <row r="3750" spans="1:13" x14ac:dyDescent="0.3">
      <c r="A3750" s="1">
        <v>41670</v>
      </c>
      <c r="B3750">
        <f>VLOOKUP($A3750,DataAdjust!$A:$K,9,FALSE)</f>
        <v>80.036666999999994</v>
      </c>
      <c r="C3750">
        <f>VLOOKUP($A3750,DataAdjust!$A:$K,10,FALSE)</f>
        <v>81.176665999999997</v>
      </c>
      <c r="D3750">
        <f>VLOOKUP($A3750,DataAdjust!$A:$K,11,FALSE)</f>
        <v>79.946662999999987</v>
      </c>
      <c r="E3750">
        <f>VLOOKUP($A3750,DataAdjust!$A:$K,6,FALSE)</f>
        <v>80.766662999999994</v>
      </c>
      <c r="F3750">
        <f>VLOOKUP($A3750,DataAdjust!$A:$K,7,FALSE)</f>
        <v>45187000</v>
      </c>
      <c r="G3750">
        <f t="shared" ca="1" si="285"/>
        <v>80.090710966666705</v>
      </c>
      <c r="H3750">
        <f t="shared" ca="1" si="285"/>
        <v>81.151673375000001</v>
      </c>
      <c r="I3750">
        <f t="shared" ca="1" si="286"/>
        <v>1</v>
      </c>
      <c r="J3750">
        <f ca="1">IF(AND(I3749=0,I3750=1),B3751,IF(AND(I3750=1,I3749=1),J3749,0))</f>
        <v>67.906571</v>
      </c>
      <c r="K3750">
        <f t="shared" ca="1" si="287"/>
        <v>0</v>
      </c>
      <c r="L3750">
        <f t="shared" ca="1" si="288"/>
        <v>0</v>
      </c>
      <c r="M3750">
        <f t="shared" ca="1" si="289"/>
        <v>37.494951074999946</v>
      </c>
    </row>
    <row r="3751" spans="1:13" x14ac:dyDescent="0.3">
      <c r="A3751" s="1">
        <v>41673</v>
      </c>
      <c r="B3751">
        <f>VLOOKUP($A3751,DataAdjust!$A:$K,9,FALSE)</f>
        <v>80.732970999999992</v>
      </c>
      <c r="C3751">
        <f>VLOOKUP($A3751,DataAdjust!$A:$K,10,FALSE)</f>
        <v>81.122969999999995</v>
      </c>
      <c r="D3751">
        <f>VLOOKUP($A3751,DataAdjust!$A:$K,11,FALSE)</f>
        <v>78.692969999999988</v>
      </c>
      <c r="E3751">
        <f>VLOOKUP($A3751,DataAdjust!$A:$K,6,FALSE)</f>
        <v>78.912970999999999</v>
      </c>
      <c r="F3751">
        <f>VLOOKUP($A3751,DataAdjust!$A:$K,7,FALSE)</f>
        <v>65596900</v>
      </c>
      <c r="G3751">
        <f t="shared" ca="1" si="285"/>
        <v>80.114629366666705</v>
      </c>
      <c r="H3751">
        <f t="shared" ca="1" si="285"/>
        <v>80.626227374999985</v>
      </c>
      <c r="I3751">
        <f t="shared" ca="1" si="286"/>
        <v>1</v>
      </c>
      <c r="J3751">
        <f ca="1">IF(AND(I3750=0,I3751=1),B3752,IF(AND(I3751=1,I3750=1),J3750,0))</f>
        <v>67.906571</v>
      </c>
      <c r="K3751">
        <f t="shared" ca="1" si="287"/>
        <v>0</v>
      </c>
      <c r="L3751">
        <f t="shared" ca="1" si="288"/>
        <v>0</v>
      </c>
      <c r="M3751">
        <f t="shared" ca="1" si="289"/>
        <v>37.494951074999946</v>
      </c>
    </row>
    <row r="3752" spans="1:13" x14ac:dyDescent="0.3">
      <c r="A3752" s="1">
        <v>41674</v>
      </c>
      <c r="B3752">
        <f>VLOOKUP($A3752,DataAdjust!$A:$K,9,FALSE)</f>
        <v>79.303427999999997</v>
      </c>
      <c r="C3752">
        <f>VLOOKUP($A3752,DataAdjust!$A:$K,10,FALSE)</f>
        <v>79.833427</v>
      </c>
      <c r="D3752">
        <f>VLOOKUP($A3752,DataAdjust!$A:$K,11,FALSE)</f>
        <v>79.043425999999997</v>
      </c>
      <c r="E3752">
        <f>VLOOKUP($A3752,DataAdjust!$A:$K,6,FALSE)</f>
        <v>79.493431000000001</v>
      </c>
      <c r="F3752">
        <f>VLOOKUP($A3752,DataAdjust!$A:$K,7,FALSE)</f>
        <v>37675500</v>
      </c>
      <c r="G3752">
        <f t="shared" ca="1" si="285"/>
        <v>80.148533116666698</v>
      </c>
      <c r="H3752">
        <f t="shared" ca="1" si="285"/>
        <v>80.208447499999991</v>
      </c>
      <c r="I3752">
        <f t="shared" ca="1" si="286"/>
        <v>1</v>
      </c>
      <c r="J3752">
        <f ca="1">IF(AND(I3751=0,I3752=1),B3753,IF(AND(I3752=1,I3751=1),J3751,0))</f>
        <v>67.906571</v>
      </c>
      <c r="K3752">
        <f t="shared" ca="1" si="287"/>
        <v>0</v>
      </c>
      <c r="L3752">
        <f t="shared" ca="1" si="288"/>
        <v>0</v>
      </c>
      <c r="M3752">
        <f t="shared" ca="1" si="289"/>
        <v>37.494951074999946</v>
      </c>
    </row>
    <row r="3753" spans="1:13" x14ac:dyDescent="0.3">
      <c r="A3753" s="1">
        <v>41675</v>
      </c>
      <c r="B3753">
        <f>VLOOKUP($A3753,DataAdjust!$A:$K,9,FALSE)</f>
        <v>79.227447999999995</v>
      </c>
      <c r="C3753">
        <f>VLOOKUP($A3753,DataAdjust!$A:$K,10,FALSE)</f>
        <v>79.587448999999992</v>
      </c>
      <c r="D3753">
        <f>VLOOKUP($A3753,DataAdjust!$A:$K,11,FALSE)</f>
        <v>78.337448999999992</v>
      </c>
      <c r="E3753">
        <f>VLOOKUP($A3753,DataAdjust!$A:$K,6,FALSE)</f>
        <v>79.287452999999999</v>
      </c>
      <c r="F3753">
        <f>VLOOKUP($A3753,DataAdjust!$A:$K,7,FALSE)</f>
        <v>41721800</v>
      </c>
      <c r="G3753">
        <f t="shared" ca="1" si="285"/>
        <v>80.20326818333335</v>
      </c>
      <c r="H3753">
        <f t="shared" ca="1" si="285"/>
        <v>79.968544124999994</v>
      </c>
      <c r="I3753">
        <f t="shared" ca="1" si="286"/>
        <v>0</v>
      </c>
      <c r="J3753">
        <f ca="1">IF(AND(I3752=0,I3753=1),B3754,IF(AND(I3753=1,I3752=1),J3752,0))</f>
        <v>0</v>
      </c>
      <c r="K3753">
        <f t="shared" ca="1" si="287"/>
        <v>79.468542999999997</v>
      </c>
      <c r="L3753">
        <f t="shared" ca="1" si="288"/>
        <v>11.222439144999997</v>
      </c>
      <c r="M3753">
        <f t="shared" ca="1" si="289"/>
        <v>48.717390219999942</v>
      </c>
    </row>
    <row r="3754" spans="1:13" x14ac:dyDescent="0.3">
      <c r="A3754" s="1">
        <v>41676</v>
      </c>
      <c r="B3754">
        <f>VLOOKUP($A3754,DataAdjust!$A:$K,9,FALSE)</f>
        <v>79.468542999999997</v>
      </c>
      <c r="C3754">
        <f>VLOOKUP($A3754,DataAdjust!$A:$K,10,FALSE)</f>
        <v>80.408537999999993</v>
      </c>
      <c r="D3754">
        <f>VLOOKUP($A3754,DataAdjust!$A:$K,11,FALSE)</f>
        <v>79.448538999999997</v>
      </c>
      <c r="E3754">
        <f>VLOOKUP($A3754,DataAdjust!$A:$K,6,FALSE)</f>
        <v>80.298537999999994</v>
      </c>
      <c r="F3754">
        <f>VLOOKUP($A3754,DataAdjust!$A:$K,7,FALSE)</f>
        <v>32308600</v>
      </c>
      <c r="G3754">
        <f t="shared" ca="1" si="285"/>
        <v>80.257745366666697</v>
      </c>
      <c r="H3754">
        <f t="shared" ca="1" si="285"/>
        <v>79.953329124999996</v>
      </c>
      <c r="I3754">
        <f t="shared" ca="1" si="286"/>
        <v>0</v>
      </c>
      <c r="J3754">
        <f ca="1">IF(AND(I3753=0,I3754=1),B3755,IF(AND(I3754=1,I3753=1),J3753,0))</f>
        <v>0</v>
      </c>
      <c r="K3754">
        <f t="shared" ca="1" si="287"/>
        <v>0</v>
      </c>
      <c r="L3754">
        <f t="shared" ca="1" si="288"/>
        <v>0</v>
      </c>
      <c r="M3754">
        <f t="shared" ca="1" si="289"/>
        <v>48.717390219999942</v>
      </c>
    </row>
    <row r="3755" spans="1:13" x14ac:dyDescent="0.3">
      <c r="A3755" s="1">
        <v>41677</v>
      </c>
      <c r="B3755">
        <f>VLOOKUP($A3755,DataAdjust!$A:$K,9,FALSE)</f>
        <v>80.680961999999994</v>
      </c>
      <c r="C3755">
        <f>VLOOKUP($A3755,DataAdjust!$A:$K,10,FALSE)</f>
        <v>81.790962999999991</v>
      </c>
      <c r="D3755">
        <f>VLOOKUP($A3755,DataAdjust!$A:$K,11,FALSE)</f>
        <v>80.430961999999994</v>
      </c>
      <c r="E3755">
        <f>VLOOKUP($A3755,DataAdjust!$A:$K,6,FALSE)</f>
        <v>81.730964999999998</v>
      </c>
      <c r="F3755">
        <f>VLOOKUP($A3755,DataAdjust!$A:$K,7,FALSE)</f>
        <v>38359400</v>
      </c>
      <c r="G3755">
        <f t="shared" ca="1" si="285"/>
        <v>80.338118250000008</v>
      </c>
      <c r="H3755">
        <f t="shared" ca="1" si="285"/>
        <v>80.123018375000001</v>
      </c>
      <c r="I3755">
        <f t="shared" ca="1" si="286"/>
        <v>0</v>
      </c>
      <c r="J3755">
        <f ca="1">IF(AND(I3754=0,I3755=1),B3756,IF(AND(I3755=1,I3754=1),J3754,0))</f>
        <v>0</v>
      </c>
      <c r="K3755">
        <f t="shared" ca="1" si="287"/>
        <v>0</v>
      </c>
      <c r="L3755">
        <f t="shared" ca="1" si="288"/>
        <v>0</v>
      </c>
      <c r="M3755">
        <f t="shared" ca="1" si="289"/>
        <v>48.717390219999942</v>
      </c>
    </row>
    <row r="3756" spans="1:13" x14ac:dyDescent="0.3">
      <c r="A3756" s="1">
        <v>41680</v>
      </c>
      <c r="B3756">
        <f>VLOOKUP($A3756,DataAdjust!$A:$K,9,FALSE)</f>
        <v>81.669053000000005</v>
      </c>
      <c r="C3756">
        <f>VLOOKUP($A3756,DataAdjust!$A:$K,10,FALSE)</f>
        <v>82.239052000000001</v>
      </c>
      <c r="D3756">
        <f>VLOOKUP($A3756,DataAdjust!$A:$K,11,FALSE)</f>
        <v>81.609054999999998</v>
      </c>
      <c r="E3756">
        <f>VLOOKUP($A3756,DataAdjust!$A:$K,6,FALSE)</f>
        <v>82.199059000000005</v>
      </c>
      <c r="F3756">
        <f>VLOOKUP($A3756,DataAdjust!$A:$K,7,FALSE)</f>
        <v>30205400</v>
      </c>
      <c r="G3756">
        <f t="shared" ca="1" si="285"/>
        <v>80.424270783333355</v>
      </c>
      <c r="H3756">
        <f t="shared" ca="1" si="285"/>
        <v>80.458884374999997</v>
      </c>
      <c r="I3756">
        <f t="shared" ca="1" si="286"/>
        <v>1</v>
      </c>
      <c r="J3756">
        <f ca="1">IF(AND(I3755=0,I3756=1),B3757,IF(AND(I3756=1,I3755=1),J3755,0))</f>
        <v>82.325248999999999</v>
      </c>
      <c r="K3756">
        <f t="shared" ca="1" si="287"/>
        <v>0</v>
      </c>
      <c r="L3756">
        <f t="shared" ca="1" si="288"/>
        <v>0</v>
      </c>
      <c r="M3756">
        <f t="shared" ca="1" si="289"/>
        <v>48.717390219999942</v>
      </c>
    </row>
    <row r="3757" spans="1:13" x14ac:dyDescent="0.3">
      <c r="A3757" s="1">
        <v>41681</v>
      </c>
      <c r="B3757">
        <f>VLOOKUP($A3757,DataAdjust!$A:$K,9,FALSE)</f>
        <v>82.325248999999999</v>
      </c>
      <c r="C3757">
        <f>VLOOKUP($A3757,DataAdjust!$A:$K,10,FALSE)</f>
        <v>83.305251999999996</v>
      </c>
      <c r="D3757">
        <f>VLOOKUP($A3757,DataAdjust!$A:$K,11,FALSE)</f>
        <v>82.225250000000003</v>
      </c>
      <c r="E3757">
        <f>VLOOKUP($A3757,DataAdjust!$A:$K,6,FALSE)</f>
        <v>83.135254000000003</v>
      </c>
      <c r="F3757">
        <f>VLOOKUP($A3757,DataAdjust!$A:$K,7,FALSE)</f>
        <v>38635500</v>
      </c>
      <c r="G3757">
        <f t="shared" ca="1" si="285"/>
        <v>80.510472516666653</v>
      </c>
      <c r="H3757">
        <f t="shared" ca="1" si="285"/>
        <v>80.728041750000003</v>
      </c>
      <c r="I3757">
        <f t="shared" ca="1" si="286"/>
        <v>1</v>
      </c>
      <c r="J3757">
        <f ca="1">IF(AND(I3756=0,I3757=1),B3758,IF(AND(I3757=1,I3756=1),J3756,0))</f>
        <v>82.325248999999999</v>
      </c>
      <c r="K3757">
        <f t="shared" ca="1" si="287"/>
        <v>0</v>
      </c>
      <c r="L3757">
        <f t="shared" ca="1" si="288"/>
        <v>0</v>
      </c>
      <c r="M3757">
        <f t="shared" ca="1" si="289"/>
        <v>48.717390219999942</v>
      </c>
    </row>
    <row r="3758" spans="1:13" x14ac:dyDescent="0.3">
      <c r="A3758" s="1">
        <v>41682</v>
      </c>
      <c r="B3758">
        <f>VLOOKUP($A3758,DataAdjust!$A:$K,9,FALSE)</f>
        <v>83.304419999999993</v>
      </c>
      <c r="C3758">
        <f>VLOOKUP($A3758,DataAdjust!$A:$K,10,FALSE)</f>
        <v>83.494415000000004</v>
      </c>
      <c r="D3758">
        <f>VLOOKUP($A3758,DataAdjust!$A:$K,11,FALSE)</f>
        <v>83.024413999999993</v>
      </c>
      <c r="E3758">
        <f>VLOOKUP($A3758,DataAdjust!$A:$K,6,FALSE)</f>
        <v>83.294417999999993</v>
      </c>
      <c r="F3758">
        <f>VLOOKUP($A3758,DataAdjust!$A:$K,7,FALSE)</f>
        <v>32507200</v>
      </c>
      <c r="G3758">
        <f t="shared" ca="1" si="285"/>
        <v>80.595282633333326</v>
      </c>
      <c r="H3758">
        <f t="shared" ca="1" si="285"/>
        <v>81.044011124999997</v>
      </c>
      <c r="I3758">
        <f t="shared" ca="1" si="286"/>
        <v>1</v>
      </c>
      <c r="J3758">
        <f ca="1">IF(AND(I3757=0,I3758=1),B3759,IF(AND(I3758=1,I3757=1),J3757,0))</f>
        <v>82.325248999999999</v>
      </c>
      <c r="K3758">
        <f t="shared" ca="1" si="287"/>
        <v>0</v>
      </c>
      <c r="L3758">
        <f t="shared" ca="1" si="288"/>
        <v>0</v>
      </c>
      <c r="M3758">
        <f t="shared" ca="1" si="289"/>
        <v>48.717390219999942</v>
      </c>
    </row>
    <row r="3759" spans="1:13" x14ac:dyDescent="0.3">
      <c r="A3759" s="1">
        <v>41683</v>
      </c>
      <c r="B3759">
        <f>VLOOKUP($A3759,DataAdjust!$A:$K,9,FALSE)</f>
        <v>82.602325999999991</v>
      </c>
      <c r="C3759">
        <f>VLOOKUP($A3759,DataAdjust!$A:$K,10,FALSE)</f>
        <v>83.982322999999994</v>
      </c>
      <c r="D3759">
        <f>VLOOKUP($A3759,DataAdjust!$A:$K,11,FALSE)</f>
        <v>82.582329000000001</v>
      </c>
      <c r="E3759">
        <f>VLOOKUP($A3759,DataAdjust!$A:$K,6,FALSE)</f>
        <v>83.912323000000001</v>
      </c>
      <c r="F3759">
        <f>VLOOKUP($A3759,DataAdjust!$A:$K,7,FALSE)</f>
        <v>40454500</v>
      </c>
      <c r="G3759">
        <f t="shared" ca="1" si="285"/>
        <v>80.687902716666656</v>
      </c>
      <c r="H3759">
        <f t="shared" ca="1" si="285"/>
        <v>81.668930125000003</v>
      </c>
      <c r="I3759">
        <f t="shared" ca="1" si="286"/>
        <v>1</v>
      </c>
      <c r="J3759">
        <f ca="1">IF(AND(I3758=0,I3759=1),B3760,IF(AND(I3759=1,I3758=1),J3758,0))</f>
        <v>82.325248999999999</v>
      </c>
      <c r="K3759">
        <f t="shared" ca="1" si="287"/>
        <v>0</v>
      </c>
      <c r="L3759">
        <f t="shared" ca="1" si="288"/>
        <v>0</v>
      </c>
      <c r="M3759">
        <f t="shared" ca="1" si="289"/>
        <v>48.717390219999942</v>
      </c>
    </row>
    <row r="3760" spans="1:13" x14ac:dyDescent="0.3">
      <c r="A3760" s="1">
        <v>41684</v>
      </c>
      <c r="B3760">
        <f>VLOOKUP($A3760,DataAdjust!$A:$K,9,FALSE)</f>
        <v>83.870818</v>
      </c>
      <c r="C3760">
        <f>VLOOKUP($A3760,DataAdjust!$A:$K,10,FALSE)</f>
        <v>84.280822000000001</v>
      </c>
      <c r="D3760">
        <f>VLOOKUP($A3760,DataAdjust!$A:$K,11,FALSE)</f>
        <v>83.600821999999994</v>
      </c>
      <c r="E3760">
        <f>VLOOKUP($A3760,DataAdjust!$A:$K,6,FALSE)</f>
        <v>84.080817999999994</v>
      </c>
      <c r="F3760">
        <f>VLOOKUP($A3760,DataAdjust!$A:$K,7,FALSE)</f>
        <v>33212400</v>
      </c>
      <c r="G3760">
        <f t="shared" ca="1" si="285"/>
        <v>80.79608549999999</v>
      </c>
      <c r="H3760">
        <f t="shared" ca="1" si="285"/>
        <v>82.242353499999993</v>
      </c>
      <c r="I3760">
        <f t="shared" ca="1" si="286"/>
        <v>1</v>
      </c>
      <c r="J3760">
        <f ca="1">IF(AND(I3759=0,I3760=1),B3761,IF(AND(I3760=1,I3759=1),J3759,0))</f>
        <v>82.325248999999999</v>
      </c>
      <c r="K3760">
        <f t="shared" ca="1" si="287"/>
        <v>0</v>
      </c>
      <c r="L3760">
        <f t="shared" ca="1" si="288"/>
        <v>0</v>
      </c>
      <c r="M3760">
        <f t="shared" ca="1" si="289"/>
        <v>48.717390219999942</v>
      </c>
    </row>
    <row r="3761" spans="1:13" x14ac:dyDescent="0.3">
      <c r="A3761" s="1">
        <v>41688</v>
      </c>
      <c r="B3761">
        <f>VLOOKUP($A3761,DataAdjust!$A:$K,9,FALSE)</f>
        <v>84.202759</v>
      </c>
      <c r="C3761">
        <f>VLOOKUP($A3761,DataAdjust!$A:$K,10,FALSE)</f>
        <v>84.662758000000011</v>
      </c>
      <c r="D3761">
        <f>VLOOKUP($A3761,DataAdjust!$A:$K,11,FALSE)</f>
        <v>83.982758000000004</v>
      </c>
      <c r="E3761">
        <f>VLOOKUP($A3761,DataAdjust!$A:$K,6,FALSE)</f>
        <v>84.492760000000004</v>
      </c>
      <c r="F3761">
        <f>VLOOKUP($A3761,DataAdjust!$A:$K,7,FALSE)</f>
        <v>29546600</v>
      </c>
      <c r="G3761">
        <f t="shared" ca="1" si="285"/>
        <v>80.914866783333338</v>
      </c>
      <c r="H3761">
        <f t="shared" ca="1" si="285"/>
        <v>82.893016875000001</v>
      </c>
      <c r="I3761">
        <f t="shared" ca="1" si="286"/>
        <v>1</v>
      </c>
      <c r="J3761">
        <f ca="1">IF(AND(I3760=0,I3761=1),B3762,IF(AND(I3761=1,I3760=1),J3760,0))</f>
        <v>82.325248999999999</v>
      </c>
      <c r="K3761">
        <f t="shared" ca="1" si="287"/>
        <v>0</v>
      </c>
      <c r="L3761">
        <f t="shared" ca="1" si="288"/>
        <v>0</v>
      </c>
      <c r="M3761">
        <f t="shared" ca="1" si="289"/>
        <v>48.717390219999942</v>
      </c>
    </row>
    <row r="3762" spans="1:13" x14ac:dyDescent="0.3">
      <c r="A3762" s="1">
        <v>41689</v>
      </c>
      <c r="B3762">
        <f>VLOOKUP($A3762,DataAdjust!$A:$K,9,FALSE)</f>
        <v>84.362327999999991</v>
      </c>
      <c r="C3762">
        <f>VLOOKUP($A3762,DataAdjust!$A:$K,10,FALSE)</f>
        <v>84.572327000000001</v>
      </c>
      <c r="D3762">
        <f>VLOOKUP($A3762,DataAdjust!$A:$K,11,FALSE)</f>
        <v>83.732322999999994</v>
      </c>
      <c r="E3762">
        <f>VLOOKUP($A3762,DataAdjust!$A:$K,6,FALSE)</f>
        <v>83.912323000000001</v>
      </c>
      <c r="F3762">
        <f>VLOOKUP($A3762,DataAdjust!$A:$K,7,FALSE)</f>
        <v>41749900</v>
      </c>
      <c r="G3762">
        <f t="shared" ca="1" si="285"/>
        <v>81.027085</v>
      </c>
      <c r="H3762">
        <f t="shared" ca="1" si="285"/>
        <v>83.344740000000002</v>
      </c>
      <c r="I3762">
        <f t="shared" ca="1" si="286"/>
        <v>1</v>
      </c>
      <c r="J3762">
        <f ca="1">IF(AND(I3761=0,I3762=1),B3763,IF(AND(I3762=1,I3761=1),J3761,0))</f>
        <v>82.325248999999999</v>
      </c>
      <c r="K3762">
        <f t="shared" ca="1" si="287"/>
        <v>0</v>
      </c>
      <c r="L3762">
        <f t="shared" ca="1" si="288"/>
        <v>0</v>
      </c>
      <c r="M3762">
        <f t="shared" ca="1" si="289"/>
        <v>48.717390219999942</v>
      </c>
    </row>
    <row r="3763" spans="1:13" x14ac:dyDescent="0.3">
      <c r="A3763" s="1">
        <v>41690</v>
      </c>
      <c r="B3763">
        <f>VLOOKUP($A3763,DataAdjust!$A:$K,9,FALSE)</f>
        <v>83.945526000000001</v>
      </c>
      <c r="C3763">
        <f>VLOOKUP($A3763,DataAdjust!$A:$K,10,FALSE)</f>
        <v>84.47552499999999</v>
      </c>
      <c r="D3763">
        <f>VLOOKUP($A3763,DataAdjust!$A:$K,11,FALSE)</f>
        <v>83.565521999999987</v>
      </c>
      <c r="E3763">
        <f>VLOOKUP($A3763,DataAdjust!$A:$K,6,FALSE)</f>
        <v>84.305526999999998</v>
      </c>
      <c r="F3763">
        <f>VLOOKUP($A3763,DataAdjust!$A:$K,7,FALSE)</f>
        <v>41814800</v>
      </c>
      <c r="G3763">
        <f t="shared" ca="1" si="285"/>
        <v>81.132791283333333</v>
      </c>
      <c r="H3763">
        <f t="shared" ca="1" si="285"/>
        <v>83.666560250000003</v>
      </c>
      <c r="I3763">
        <f t="shared" ca="1" si="286"/>
        <v>1</v>
      </c>
      <c r="J3763">
        <f ca="1">IF(AND(I3762=0,I3763=1),B3764,IF(AND(I3763=1,I3762=1),J3762,0))</f>
        <v>82.325248999999999</v>
      </c>
      <c r="K3763">
        <f t="shared" ca="1" si="287"/>
        <v>0</v>
      </c>
      <c r="L3763">
        <f t="shared" ca="1" si="288"/>
        <v>0</v>
      </c>
      <c r="M3763">
        <f t="shared" ca="1" si="289"/>
        <v>48.717390219999942</v>
      </c>
    </row>
    <row r="3764" spans="1:13" x14ac:dyDescent="0.3">
      <c r="A3764" s="1">
        <v>41691</v>
      </c>
      <c r="B3764">
        <f>VLOOKUP($A3764,DataAdjust!$A:$K,9,FALSE)</f>
        <v>84.603156999999996</v>
      </c>
      <c r="C3764">
        <f>VLOOKUP($A3764,DataAdjust!$A:$K,10,FALSE)</f>
        <v>84.733161999999993</v>
      </c>
      <c r="D3764">
        <f>VLOOKUP($A3764,DataAdjust!$A:$K,11,FALSE)</f>
        <v>84.08316099999999</v>
      </c>
      <c r="E3764">
        <f>VLOOKUP($A3764,DataAdjust!$A:$K,6,FALSE)</f>
        <v>84.193161000000003</v>
      </c>
      <c r="F3764">
        <f>VLOOKUP($A3764,DataAdjust!$A:$K,7,FALSE)</f>
        <v>31192200</v>
      </c>
      <c r="G3764">
        <f t="shared" ca="1" si="285"/>
        <v>81.229625333333345</v>
      </c>
      <c r="H3764">
        <f t="shared" ca="1" si="285"/>
        <v>83.915823000000003</v>
      </c>
      <c r="I3764">
        <f t="shared" ca="1" si="286"/>
        <v>1</v>
      </c>
      <c r="J3764">
        <f ca="1">IF(AND(I3763=0,I3764=1),B3765,IF(AND(I3764=1,I3763=1),J3763,0))</f>
        <v>82.325248999999999</v>
      </c>
      <c r="K3764">
        <f t="shared" ca="1" si="287"/>
        <v>0</v>
      </c>
      <c r="L3764">
        <f t="shared" ca="1" si="288"/>
        <v>0</v>
      </c>
      <c r="M3764">
        <f t="shared" ca="1" si="289"/>
        <v>48.717390219999942</v>
      </c>
    </row>
    <row r="3765" spans="1:13" x14ac:dyDescent="0.3">
      <c r="A3765" s="1">
        <v>41694</v>
      </c>
      <c r="B3765">
        <f>VLOOKUP($A3765,DataAdjust!$A:$K,9,FALSE)</f>
        <v>84.372543000000007</v>
      </c>
      <c r="C3765">
        <f>VLOOKUP($A3765,DataAdjust!$A:$K,10,FALSE)</f>
        <v>85.052543999999997</v>
      </c>
      <c r="D3765">
        <f>VLOOKUP($A3765,DataAdjust!$A:$K,11,FALSE)</f>
        <v>84.272545000000008</v>
      </c>
      <c r="E3765">
        <f>VLOOKUP($A3765,DataAdjust!$A:$K,6,FALSE)</f>
        <v>84.642548000000005</v>
      </c>
      <c r="F3765">
        <f>VLOOKUP($A3765,DataAdjust!$A:$K,7,FALSE)</f>
        <v>31500400</v>
      </c>
      <c r="G3765">
        <f t="shared" ca="1" si="285"/>
        <v>81.33083841666668</v>
      </c>
      <c r="H3765">
        <f t="shared" ca="1" si="285"/>
        <v>84.104234750000003</v>
      </c>
      <c r="I3765">
        <f t="shared" ca="1" si="286"/>
        <v>1</v>
      </c>
      <c r="J3765">
        <f ca="1">IF(AND(I3764=0,I3765=1),B3766,IF(AND(I3765=1,I3764=1),J3764,0))</f>
        <v>82.325248999999999</v>
      </c>
      <c r="K3765">
        <f t="shared" ca="1" si="287"/>
        <v>0</v>
      </c>
      <c r="L3765">
        <f t="shared" ca="1" si="288"/>
        <v>0</v>
      </c>
      <c r="M3765">
        <f t="shared" ca="1" si="289"/>
        <v>48.717390219999942</v>
      </c>
    </row>
    <row r="3766" spans="1:13" x14ac:dyDescent="0.3">
      <c r="A3766" s="1">
        <v>41695</v>
      </c>
      <c r="B3766">
        <f>VLOOKUP($A3766,DataAdjust!$A:$K,9,FALSE)</f>
        <v>84.778923000000006</v>
      </c>
      <c r="C3766">
        <f>VLOOKUP($A3766,DataAdjust!$A:$K,10,FALSE)</f>
        <v>84.958922999999999</v>
      </c>
      <c r="D3766">
        <f>VLOOKUP($A3766,DataAdjust!$A:$K,11,FALSE)</f>
        <v>84.258919000000006</v>
      </c>
      <c r="E3766">
        <f>VLOOKUP($A3766,DataAdjust!$A:$K,6,FALSE)</f>
        <v>84.548919999999995</v>
      </c>
      <c r="F3766">
        <f>VLOOKUP($A3766,DataAdjust!$A:$K,7,FALSE)</f>
        <v>26771700</v>
      </c>
      <c r="G3766">
        <f t="shared" ca="1" si="285"/>
        <v>81.423647216666694</v>
      </c>
      <c r="H3766">
        <f t="shared" ca="1" si="285"/>
        <v>84.261047499999989</v>
      </c>
      <c r="I3766">
        <f t="shared" ca="1" si="286"/>
        <v>1</v>
      </c>
      <c r="J3766">
        <f ca="1">IF(AND(I3765=0,I3766=1),B3767,IF(AND(I3766=1,I3765=1),J3765,0))</f>
        <v>82.325248999999999</v>
      </c>
      <c r="K3766">
        <f t="shared" ca="1" si="287"/>
        <v>0</v>
      </c>
      <c r="L3766">
        <f t="shared" ca="1" si="288"/>
        <v>0</v>
      </c>
      <c r="M3766">
        <f t="shared" ca="1" si="289"/>
        <v>48.717390219999942</v>
      </c>
    </row>
    <row r="3767" spans="1:13" x14ac:dyDescent="0.3">
      <c r="A3767" s="1">
        <v>41696</v>
      </c>
      <c r="B3767">
        <f>VLOOKUP($A3767,DataAdjust!$A:$K,9,FALSE)</f>
        <v>84.794030000000006</v>
      </c>
      <c r="C3767">
        <f>VLOOKUP($A3767,DataAdjust!$A:$K,10,FALSE)</f>
        <v>85.084023000000002</v>
      </c>
      <c r="D3767">
        <f>VLOOKUP($A3767,DataAdjust!$A:$K,11,FALSE)</f>
        <v>84.11403</v>
      </c>
      <c r="E3767">
        <f>VLOOKUP($A3767,DataAdjust!$A:$K,6,FALSE)</f>
        <v>84.474029999999999</v>
      </c>
      <c r="F3767">
        <f>VLOOKUP($A3767,DataAdjust!$A:$K,7,FALSE)</f>
        <v>42953700</v>
      </c>
      <c r="G3767">
        <f t="shared" ca="1" si="285"/>
        <v>81.506031333333368</v>
      </c>
      <c r="H3767">
        <f t="shared" ca="1" si="285"/>
        <v>84.331260874999998</v>
      </c>
      <c r="I3767">
        <f t="shared" ca="1" si="286"/>
        <v>1</v>
      </c>
      <c r="J3767">
        <f ca="1">IF(AND(I3766=0,I3767=1),B3768,IF(AND(I3767=1,I3766=1),J3766,0))</f>
        <v>82.325248999999999</v>
      </c>
      <c r="K3767">
        <f t="shared" ca="1" si="287"/>
        <v>0</v>
      </c>
      <c r="L3767">
        <f t="shared" ca="1" si="288"/>
        <v>0</v>
      </c>
      <c r="M3767">
        <f t="shared" ca="1" si="289"/>
        <v>48.717390219999942</v>
      </c>
    </row>
    <row r="3768" spans="1:13" x14ac:dyDescent="0.3">
      <c r="A3768" s="1">
        <v>41697</v>
      </c>
      <c r="B3768">
        <f>VLOOKUP($A3768,DataAdjust!$A:$K,9,FALSE)</f>
        <v>84.452118999999996</v>
      </c>
      <c r="C3768">
        <f>VLOOKUP($A3768,DataAdjust!$A:$K,10,FALSE)</f>
        <v>85.112115000000003</v>
      </c>
      <c r="D3768">
        <f>VLOOKUP($A3768,DataAdjust!$A:$K,11,FALSE)</f>
        <v>84.312118999999996</v>
      </c>
      <c r="E3768">
        <f>VLOOKUP($A3768,DataAdjust!$A:$K,6,FALSE)</f>
        <v>85.022118000000006</v>
      </c>
      <c r="F3768">
        <f>VLOOKUP($A3768,DataAdjust!$A:$K,7,FALSE)</f>
        <v>28742400</v>
      </c>
      <c r="G3768">
        <f t="shared" ca="1" si="285"/>
        <v>81.589617466666681</v>
      </c>
      <c r="H3768">
        <f t="shared" ca="1" si="285"/>
        <v>84.448923375000007</v>
      </c>
      <c r="I3768">
        <f t="shared" ca="1" si="286"/>
        <v>1</v>
      </c>
      <c r="J3768">
        <f ca="1">IF(AND(I3767=0,I3768=1),B3769,IF(AND(I3768=1,I3767=1),J3767,0))</f>
        <v>82.325248999999999</v>
      </c>
      <c r="K3768">
        <f t="shared" ca="1" si="287"/>
        <v>0</v>
      </c>
      <c r="L3768">
        <f t="shared" ca="1" si="288"/>
        <v>0</v>
      </c>
      <c r="M3768">
        <f t="shared" ca="1" si="289"/>
        <v>48.717390219999942</v>
      </c>
    </row>
    <row r="3769" spans="1:13" x14ac:dyDescent="0.3">
      <c r="A3769" s="1">
        <v>41698</v>
      </c>
      <c r="B3769">
        <f>VLOOKUP($A3769,DataAdjust!$A:$K,9,FALSE)</f>
        <v>85.008095000000012</v>
      </c>
      <c r="C3769">
        <f>VLOOKUP($A3769,DataAdjust!$A:$K,10,FALSE)</f>
        <v>85.548096000000001</v>
      </c>
      <c r="D3769">
        <f>VLOOKUP($A3769,DataAdjust!$A:$K,11,FALSE)</f>
        <v>84.128098000000008</v>
      </c>
      <c r="E3769">
        <f>VLOOKUP($A3769,DataAdjust!$A:$K,6,FALSE)</f>
        <v>84.928093000000004</v>
      </c>
      <c r="F3769">
        <f>VLOOKUP($A3769,DataAdjust!$A:$K,7,FALSE)</f>
        <v>48609800</v>
      </c>
      <c r="G3769">
        <f t="shared" ca="1" si="285"/>
        <v>81.6755249666667</v>
      </c>
      <c r="H3769">
        <f t="shared" ca="1" si="285"/>
        <v>84.503339999999994</v>
      </c>
      <c r="I3769">
        <f t="shared" ca="1" si="286"/>
        <v>1</v>
      </c>
      <c r="J3769">
        <f ca="1">IF(AND(I3768=0,I3769=1),B3770,IF(AND(I3769=1,I3768=1),J3768,0))</f>
        <v>82.325248999999999</v>
      </c>
      <c r="K3769">
        <f t="shared" ca="1" si="287"/>
        <v>0</v>
      </c>
      <c r="L3769">
        <f t="shared" ca="1" si="288"/>
        <v>0</v>
      </c>
      <c r="M3769">
        <f t="shared" ca="1" si="289"/>
        <v>48.717390219999942</v>
      </c>
    </row>
    <row r="3770" spans="1:13" x14ac:dyDescent="0.3">
      <c r="A3770" s="1">
        <v>41701</v>
      </c>
      <c r="B3770">
        <f>VLOOKUP($A3770,DataAdjust!$A:$K,9,FALSE)</f>
        <v>84.118247999999994</v>
      </c>
      <c r="C3770">
        <f>VLOOKUP($A3770,DataAdjust!$A:$K,10,FALSE)</f>
        <v>84.538253999999995</v>
      </c>
      <c r="D3770">
        <f>VLOOKUP($A3770,DataAdjust!$A:$K,11,FALSE)</f>
        <v>83.498252999999991</v>
      </c>
      <c r="E3770">
        <f>VLOOKUP($A3770,DataAdjust!$A:$K,6,FALSE)</f>
        <v>84.298248000000001</v>
      </c>
      <c r="F3770">
        <f>VLOOKUP($A3770,DataAdjust!$A:$K,7,FALSE)</f>
        <v>38885700</v>
      </c>
      <c r="G3770">
        <f t="shared" ca="1" si="285"/>
        <v>81.752023633333366</v>
      </c>
      <c r="H3770">
        <f t="shared" ca="1" si="285"/>
        <v>84.551580624999986</v>
      </c>
      <c r="I3770">
        <f t="shared" ca="1" si="286"/>
        <v>1</v>
      </c>
      <c r="J3770">
        <f ca="1">IF(AND(I3769=0,I3770=1),B3771,IF(AND(I3770=1,I3769=1),J3769,0))</f>
        <v>82.325248999999999</v>
      </c>
      <c r="K3770">
        <f t="shared" ca="1" si="287"/>
        <v>0</v>
      </c>
      <c r="L3770">
        <f t="shared" ca="1" si="288"/>
        <v>0</v>
      </c>
      <c r="M3770">
        <f t="shared" ca="1" si="289"/>
        <v>48.717390219999942</v>
      </c>
    </row>
    <row r="3771" spans="1:13" x14ac:dyDescent="0.3">
      <c r="A3771" s="1">
        <v>41702</v>
      </c>
      <c r="B3771">
        <f>VLOOKUP($A3771,DataAdjust!$A:$K,9,FALSE)</f>
        <v>85.209953000000013</v>
      </c>
      <c r="C3771">
        <f>VLOOKUP($A3771,DataAdjust!$A:$K,10,FALSE)</f>
        <v>85.539954000000009</v>
      </c>
      <c r="D3771">
        <f>VLOOKUP($A3771,DataAdjust!$A:$K,11,FALSE)</f>
        <v>85.119949000000005</v>
      </c>
      <c r="E3771">
        <f>VLOOKUP($A3771,DataAdjust!$A:$K,6,FALSE)</f>
        <v>85.369949000000005</v>
      </c>
      <c r="F3771">
        <f>VLOOKUP($A3771,DataAdjust!$A:$K,7,FALSE)</f>
        <v>33189000</v>
      </c>
      <c r="G3771">
        <f t="shared" ca="1" si="285"/>
        <v>81.84513988333336</v>
      </c>
      <c r="H3771">
        <f t="shared" ca="1" si="285"/>
        <v>84.68463337499999</v>
      </c>
      <c r="I3771">
        <f t="shared" ca="1" si="286"/>
        <v>1</v>
      </c>
      <c r="J3771">
        <f ca="1">IF(AND(I3770=0,I3771=1),B3772,IF(AND(I3771=1,I3770=1),J3770,0))</f>
        <v>82.325248999999999</v>
      </c>
      <c r="K3771">
        <f t="shared" ca="1" si="287"/>
        <v>0</v>
      </c>
      <c r="L3771">
        <f t="shared" ca="1" si="288"/>
        <v>0</v>
      </c>
      <c r="M3771">
        <f t="shared" ca="1" si="289"/>
        <v>48.717390219999942</v>
      </c>
    </row>
    <row r="3772" spans="1:13" x14ac:dyDescent="0.3">
      <c r="A3772" s="1">
        <v>41703</v>
      </c>
      <c r="B3772">
        <f>VLOOKUP($A3772,DataAdjust!$A:$K,9,FALSE)</f>
        <v>85.504974000000004</v>
      </c>
      <c r="C3772">
        <f>VLOOKUP($A3772,DataAdjust!$A:$K,10,FALSE)</f>
        <v>85.764976000000004</v>
      </c>
      <c r="D3772">
        <f>VLOOKUP($A3772,DataAdjust!$A:$K,11,FALSE)</f>
        <v>85.314972000000012</v>
      </c>
      <c r="E3772">
        <f>VLOOKUP($A3772,DataAdjust!$A:$K,6,FALSE)</f>
        <v>85.604973000000001</v>
      </c>
      <c r="F3772">
        <f>VLOOKUP($A3772,DataAdjust!$A:$K,7,FALSE)</f>
        <v>27203300</v>
      </c>
      <c r="G3772">
        <f t="shared" ca="1" si="285"/>
        <v>81.943883966666689</v>
      </c>
      <c r="H3772">
        <f t="shared" ca="1" si="285"/>
        <v>84.861109874999997</v>
      </c>
      <c r="I3772">
        <f t="shared" ca="1" si="286"/>
        <v>1</v>
      </c>
      <c r="J3772">
        <f ca="1">IF(AND(I3771=0,I3772=1),B3773,IF(AND(I3772=1,I3771=1),J3771,0))</f>
        <v>82.325248999999999</v>
      </c>
      <c r="K3772">
        <f t="shared" ca="1" si="287"/>
        <v>0</v>
      </c>
      <c r="L3772">
        <f t="shared" ca="1" si="288"/>
        <v>0</v>
      </c>
      <c r="M3772">
        <f t="shared" ca="1" si="289"/>
        <v>48.717390219999942</v>
      </c>
    </row>
    <row r="3773" spans="1:13" x14ac:dyDescent="0.3">
      <c r="A3773" s="1">
        <v>41704</v>
      </c>
      <c r="B3773">
        <f>VLOOKUP($A3773,DataAdjust!$A:$K,9,FALSE)</f>
        <v>85.819756000000012</v>
      </c>
      <c r="C3773">
        <f>VLOOKUP($A3773,DataAdjust!$A:$K,10,FALSE)</f>
        <v>85.889755000000008</v>
      </c>
      <c r="D3773">
        <f>VLOOKUP($A3773,DataAdjust!$A:$K,11,FALSE)</f>
        <v>85.199761000000009</v>
      </c>
      <c r="E3773">
        <f>VLOOKUP($A3773,DataAdjust!$A:$K,6,FALSE)</f>
        <v>85.529762000000005</v>
      </c>
      <c r="F3773">
        <f>VLOOKUP($A3773,DataAdjust!$A:$K,7,FALSE)</f>
        <v>24063900</v>
      </c>
      <c r="G3773">
        <f t="shared" ca="1" si="285"/>
        <v>82.03173110000003</v>
      </c>
      <c r="H3773">
        <f t="shared" ca="1" si="285"/>
        <v>84.972011625000007</v>
      </c>
      <c r="I3773">
        <f t="shared" ca="1" si="286"/>
        <v>1</v>
      </c>
      <c r="J3773">
        <f ca="1">IF(AND(I3772=0,I3773=1),B3774,IF(AND(I3773=1,I3772=1),J3772,0))</f>
        <v>82.325248999999999</v>
      </c>
      <c r="K3773">
        <f t="shared" ca="1" si="287"/>
        <v>0</v>
      </c>
      <c r="L3773">
        <f t="shared" ca="1" si="288"/>
        <v>0</v>
      </c>
      <c r="M3773">
        <f t="shared" ca="1" si="289"/>
        <v>48.717390219999942</v>
      </c>
    </row>
    <row r="3774" spans="1:13" x14ac:dyDescent="0.3">
      <c r="A3774" s="1">
        <v>41705</v>
      </c>
      <c r="B3774">
        <f>VLOOKUP($A3774,DataAdjust!$A:$K,9,FALSE)</f>
        <v>85.846717999999996</v>
      </c>
      <c r="C3774">
        <f>VLOOKUP($A3774,DataAdjust!$A:$K,10,FALSE)</f>
        <v>85.936721999999989</v>
      </c>
      <c r="D3774">
        <f>VLOOKUP($A3774,DataAdjust!$A:$K,11,FALSE)</f>
        <v>84.646720999999985</v>
      </c>
      <c r="E3774">
        <f>VLOOKUP($A3774,DataAdjust!$A:$K,6,FALSE)</f>
        <v>85.106719999999996</v>
      </c>
      <c r="F3774">
        <f>VLOOKUP($A3774,DataAdjust!$A:$K,7,FALSE)</f>
        <v>31167800</v>
      </c>
      <c r="G3774">
        <f t="shared" ca="1" si="285"/>
        <v>82.107083700000018</v>
      </c>
      <c r="H3774">
        <f t="shared" ca="1" si="285"/>
        <v>85.041736624999999</v>
      </c>
      <c r="I3774">
        <f t="shared" ca="1" si="286"/>
        <v>1</v>
      </c>
      <c r="J3774">
        <f ca="1">IF(AND(I3773=0,I3774=1),B3775,IF(AND(I3774=1,I3773=1),J3773,0))</f>
        <v>82.325248999999999</v>
      </c>
      <c r="K3774">
        <f t="shared" ca="1" si="287"/>
        <v>0</v>
      </c>
      <c r="L3774">
        <f t="shared" ca="1" si="288"/>
        <v>0</v>
      </c>
      <c r="M3774">
        <f t="shared" ca="1" si="289"/>
        <v>48.717390219999942</v>
      </c>
    </row>
    <row r="3775" spans="1:13" x14ac:dyDescent="0.3">
      <c r="A3775" s="1">
        <v>41708</v>
      </c>
      <c r="B3775">
        <f>VLOOKUP($A3775,DataAdjust!$A:$K,9,FALSE)</f>
        <v>85.051917000000003</v>
      </c>
      <c r="C3775">
        <f>VLOOKUP($A3775,DataAdjust!$A:$K,10,FALSE)</f>
        <v>85.231918000000007</v>
      </c>
      <c r="D3775">
        <f>VLOOKUP($A3775,DataAdjust!$A:$K,11,FALSE)</f>
        <v>84.60191300000001</v>
      </c>
      <c r="E3775">
        <f>VLOOKUP($A3775,DataAdjust!$A:$K,6,FALSE)</f>
        <v>85.181915000000004</v>
      </c>
      <c r="F3775">
        <f>VLOOKUP($A3775,DataAdjust!$A:$K,7,FALSE)</f>
        <v>18131700</v>
      </c>
      <c r="G3775">
        <f t="shared" ca="1" si="285"/>
        <v>82.184622500000003</v>
      </c>
      <c r="H3775">
        <f t="shared" ca="1" si="285"/>
        <v>85.130222250000003</v>
      </c>
      <c r="I3775">
        <f t="shared" ca="1" si="286"/>
        <v>1</v>
      </c>
      <c r="J3775">
        <f ca="1">IF(AND(I3774=0,I3775=1),B3776,IF(AND(I3775=1,I3774=1),J3774,0))</f>
        <v>82.325248999999999</v>
      </c>
      <c r="K3775">
        <f t="shared" ca="1" si="287"/>
        <v>0</v>
      </c>
      <c r="L3775">
        <f t="shared" ca="1" si="288"/>
        <v>0</v>
      </c>
      <c r="M3775">
        <f t="shared" ca="1" si="289"/>
        <v>48.717390219999942</v>
      </c>
    </row>
    <row r="3776" spans="1:13" x14ac:dyDescent="0.3">
      <c r="A3776" s="1">
        <v>41709</v>
      </c>
      <c r="B3776">
        <f>VLOOKUP($A3776,DataAdjust!$A:$K,9,FALSE)</f>
        <v>85.425292999999996</v>
      </c>
      <c r="C3776">
        <f>VLOOKUP($A3776,DataAdjust!$A:$K,10,FALSE)</f>
        <v>85.655288999999996</v>
      </c>
      <c r="D3776">
        <f>VLOOKUP($A3776,DataAdjust!$A:$K,11,FALSE)</f>
        <v>84.545287999999999</v>
      </c>
      <c r="E3776">
        <f>VLOOKUP($A3776,DataAdjust!$A:$K,6,FALSE)</f>
        <v>84.815291999999999</v>
      </c>
      <c r="F3776">
        <f>VLOOKUP($A3776,DataAdjust!$A:$K,7,FALSE)</f>
        <v>27484300</v>
      </c>
      <c r="G3776">
        <f t="shared" ca="1" si="285"/>
        <v>82.273315983333347</v>
      </c>
      <c r="H3776">
        <f t="shared" ca="1" si="285"/>
        <v>85.104369000000005</v>
      </c>
      <c r="I3776">
        <f t="shared" ca="1" si="286"/>
        <v>1</v>
      </c>
      <c r="J3776">
        <f ca="1">IF(AND(I3775=0,I3776=1),B3777,IF(AND(I3776=1,I3775=1),J3775,0))</f>
        <v>82.325248999999999</v>
      </c>
      <c r="K3776">
        <f t="shared" ca="1" si="287"/>
        <v>0</v>
      </c>
      <c r="L3776">
        <f t="shared" ca="1" si="288"/>
        <v>0</v>
      </c>
      <c r="M3776">
        <f t="shared" ca="1" si="289"/>
        <v>48.717390219999942</v>
      </c>
    </row>
    <row r="3777" spans="1:13" x14ac:dyDescent="0.3">
      <c r="A3777" s="1">
        <v>41710</v>
      </c>
      <c r="B3777">
        <f>VLOOKUP($A3777,DataAdjust!$A:$K,9,FALSE)</f>
        <v>84.384911000000002</v>
      </c>
      <c r="C3777">
        <f>VLOOKUP($A3777,DataAdjust!$A:$K,10,FALSE)</f>
        <v>85.184914000000006</v>
      </c>
      <c r="D3777">
        <f>VLOOKUP($A3777,DataAdjust!$A:$K,11,FALSE)</f>
        <v>84.054916000000006</v>
      </c>
      <c r="E3777">
        <f>VLOOKUP($A3777,DataAdjust!$A:$K,6,FALSE)</f>
        <v>85.134911000000002</v>
      </c>
      <c r="F3777">
        <f>VLOOKUP($A3777,DataAdjust!$A:$K,7,FALSE)</f>
        <v>27977200</v>
      </c>
      <c r="G3777">
        <f t="shared" ca="1" si="285"/>
        <v>82.370758750000007</v>
      </c>
      <c r="H3777">
        <f t="shared" ca="1" si="285"/>
        <v>85.130221250000005</v>
      </c>
      <c r="I3777">
        <f t="shared" ca="1" si="286"/>
        <v>1</v>
      </c>
      <c r="J3777">
        <f ca="1">IF(AND(I3776=0,I3777=1),B3778,IF(AND(I3777=1,I3776=1),J3776,0))</f>
        <v>82.325248999999999</v>
      </c>
      <c r="K3777">
        <f t="shared" ca="1" si="287"/>
        <v>0</v>
      </c>
      <c r="L3777">
        <f t="shared" ca="1" si="288"/>
        <v>0</v>
      </c>
      <c r="M3777">
        <f t="shared" ca="1" si="289"/>
        <v>48.717390219999942</v>
      </c>
    </row>
    <row r="3778" spans="1:13" x14ac:dyDescent="0.3">
      <c r="A3778" s="1">
        <v>41711</v>
      </c>
      <c r="B3778">
        <f>VLOOKUP($A3778,DataAdjust!$A:$K,9,FALSE)</f>
        <v>85.551613000000003</v>
      </c>
      <c r="C3778">
        <f>VLOOKUP($A3778,DataAdjust!$A:$K,10,FALSE)</f>
        <v>85.581611000000009</v>
      </c>
      <c r="D3778">
        <f>VLOOKUP($A3778,DataAdjust!$A:$K,11,FALSE)</f>
        <v>83.521614</v>
      </c>
      <c r="E3778">
        <f>VLOOKUP($A3778,DataAdjust!$A:$K,6,FALSE)</f>
        <v>83.931610000000006</v>
      </c>
      <c r="F3778">
        <f>VLOOKUP($A3778,DataAdjust!$A:$K,7,FALSE)</f>
        <v>48542000</v>
      </c>
      <c r="G3778">
        <f t="shared" ca="1" si="285"/>
        <v>82.449857383333352</v>
      </c>
      <c r="H3778">
        <f t="shared" ca="1" si="285"/>
        <v>85.084391499999995</v>
      </c>
      <c r="I3778">
        <f t="shared" ca="1" si="286"/>
        <v>1</v>
      </c>
      <c r="J3778">
        <f ca="1">IF(AND(I3777=0,I3778=1),B3779,IF(AND(I3778=1,I3777=1),J3777,0))</f>
        <v>82.325248999999999</v>
      </c>
      <c r="K3778">
        <f t="shared" ca="1" si="287"/>
        <v>0</v>
      </c>
      <c r="L3778">
        <f t="shared" ca="1" si="288"/>
        <v>0</v>
      </c>
      <c r="M3778">
        <f t="shared" ca="1" si="289"/>
        <v>48.717390219999942</v>
      </c>
    </row>
    <row r="3779" spans="1:13" x14ac:dyDescent="0.3">
      <c r="A3779" s="1">
        <v>41712</v>
      </c>
      <c r="B3779">
        <f>VLOOKUP($A3779,DataAdjust!$A:$K,9,FALSE)</f>
        <v>83.678169999999994</v>
      </c>
      <c r="C3779">
        <f>VLOOKUP($A3779,DataAdjust!$A:$K,10,FALSE)</f>
        <v>84.068168999999997</v>
      </c>
      <c r="D3779">
        <f>VLOOKUP($A3779,DataAdjust!$A:$K,11,FALSE)</f>
        <v>83.318168999999997</v>
      </c>
      <c r="E3779">
        <f>VLOOKUP($A3779,DataAdjust!$A:$K,6,FALSE)</f>
        <v>83.358170000000001</v>
      </c>
      <c r="F3779">
        <f>VLOOKUP($A3779,DataAdjust!$A:$K,7,FALSE)</f>
        <v>38732300</v>
      </c>
      <c r="G3779">
        <f t="shared" ca="1" si="285"/>
        <v>82.512088066666678</v>
      </c>
      <c r="H3779">
        <f t="shared" ca="1" si="285"/>
        <v>84.832919124999989</v>
      </c>
      <c r="I3779">
        <f t="shared" ca="1" si="286"/>
        <v>1</v>
      </c>
      <c r="J3779">
        <f ca="1">IF(AND(I3778=0,I3779=1),B3780,IF(AND(I3779=1,I3778=1),J3778,0))</f>
        <v>82.325248999999999</v>
      </c>
      <c r="K3779">
        <f t="shared" ca="1" si="287"/>
        <v>0</v>
      </c>
      <c r="L3779">
        <f t="shared" ca="1" si="288"/>
        <v>0</v>
      </c>
      <c r="M3779">
        <f t="shared" ca="1" si="289"/>
        <v>48.717390219999942</v>
      </c>
    </row>
    <row r="3780" spans="1:13" x14ac:dyDescent="0.3">
      <c r="A3780" s="1">
        <v>41715</v>
      </c>
      <c r="B3780">
        <f>VLOOKUP($A3780,DataAdjust!$A:$K,9,FALSE)</f>
        <v>83.881432000000004</v>
      </c>
      <c r="C3780">
        <f>VLOOKUP($A3780,DataAdjust!$A:$K,10,FALSE)</f>
        <v>84.551438000000005</v>
      </c>
      <c r="D3780">
        <f>VLOOKUP($A3780,DataAdjust!$A:$K,11,FALSE)</f>
        <v>83.831436000000011</v>
      </c>
      <c r="E3780">
        <f>VLOOKUP($A3780,DataAdjust!$A:$K,6,FALSE)</f>
        <v>84.091431</v>
      </c>
      <c r="F3780">
        <f>VLOOKUP($A3780,DataAdjust!$A:$K,7,FALSE)</f>
        <v>28467200</v>
      </c>
      <c r="G3780">
        <f t="shared" ca="1" si="285"/>
        <v>82.589184500000002</v>
      </c>
      <c r="H3780">
        <f t="shared" ca="1" si="285"/>
        <v>84.643726375</v>
      </c>
      <c r="I3780">
        <f t="shared" ca="1" si="286"/>
        <v>1</v>
      </c>
      <c r="J3780">
        <f ca="1">IF(AND(I3779=0,I3780=1),B3781,IF(AND(I3780=1,I3779=1),J3779,0))</f>
        <v>82.325248999999999</v>
      </c>
      <c r="K3780">
        <f t="shared" ca="1" si="287"/>
        <v>0</v>
      </c>
      <c r="L3780">
        <f t="shared" ca="1" si="288"/>
        <v>0</v>
      </c>
      <c r="M3780">
        <f t="shared" ca="1" si="289"/>
        <v>48.717390219999942</v>
      </c>
    </row>
    <row r="3781" spans="1:13" x14ac:dyDescent="0.3">
      <c r="A3781" s="1">
        <v>41716</v>
      </c>
      <c r="B3781">
        <f>VLOOKUP($A3781,DataAdjust!$A:$K,9,FALSE)</f>
        <v>84.136718999999985</v>
      </c>
      <c r="C3781">
        <f>VLOOKUP($A3781,DataAdjust!$A:$K,10,FALSE)</f>
        <v>85.216719999999995</v>
      </c>
      <c r="D3781">
        <f>VLOOKUP($A3781,DataAdjust!$A:$K,11,FALSE)</f>
        <v>84.106719999999996</v>
      </c>
      <c r="E3781">
        <f>VLOOKUP($A3781,DataAdjust!$A:$K,6,FALSE)</f>
        <v>85.106719999999996</v>
      </c>
      <c r="F3781">
        <f>VLOOKUP($A3781,DataAdjust!$A:$K,7,FALSE)</f>
        <v>31250200</v>
      </c>
      <c r="G3781">
        <f t="shared" ca="1" si="285"/>
        <v>82.667803383333336</v>
      </c>
      <c r="H3781">
        <f t="shared" ca="1" si="285"/>
        <v>84.590846124999985</v>
      </c>
      <c r="I3781">
        <f t="shared" ca="1" si="286"/>
        <v>1</v>
      </c>
      <c r="J3781">
        <f ca="1">IF(AND(I3780=0,I3781=1),B3782,IF(AND(I3781=1,I3780=1),J3780,0))</f>
        <v>82.325248999999999</v>
      </c>
      <c r="K3781">
        <f t="shared" ca="1" si="287"/>
        <v>0</v>
      </c>
      <c r="L3781">
        <f t="shared" ca="1" si="288"/>
        <v>0</v>
      </c>
      <c r="M3781">
        <f t="shared" ca="1" si="289"/>
        <v>48.717390219999942</v>
      </c>
    </row>
    <row r="3782" spans="1:13" x14ac:dyDescent="0.3">
      <c r="A3782" s="1">
        <v>41717</v>
      </c>
      <c r="B3782">
        <f>VLOOKUP($A3782,DataAdjust!$A:$K,9,FALSE)</f>
        <v>85.166053999999988</v>
      </c>
      <c r="C3782">
        <f>VLOOKUP($A3782,DataAdjust!$A:$K,10,FALSE)</f>
        <v>85.266059999999996</v>
      </c>
      <c r="D3782">
        <f>VLOOKUP($A3782,DataAdjust!$A:$K,11,FALSE)</f>
        <v>84.056052999999991</v>
      </c>
      <c r="E3782">
        <f>VLOOKUP($A3782,DataAdjust!$A:$K,6,FALSE)</f>
        <v>84.646056999999999</v>
      </c>
      <c r="F3782">
        <f>VLOOKUP($A3782,DataAdjust!$A:$K,7,FALSE)</f>
        <v>40869400</v>
      </c>
      <c r="G3782">
        <f t="shared" ca="1" si="285"/>
        <v>82.742477483333317</v>
      </c>
      <c r="H3782">
        <f t="shared" ca="1" si="285"/>
        <v>84.53326324999999</v>
      </c>
      <c r="I3782">
        <f t="shared" ca="1" si="286"/>
        <v>1</v>
      </c>
      <c r="J3782">
        <f ca="1">IF(AND(I3781=0,I3782=1),B3783,IF(AND(I3782=1,I3781=1),J3781,0))</f>
        <v>82.325248999999999</v>
      </c>
      <c r="K3782">
        <f t="shared" ca="1" si="287"/>
        <v>0</v>
      </c>
      <c r="L3782">
        <f t="shared" ca="1" si="288"/>
        <v>0</v>
      </c>
      <c r="M3782">
        <f t="shared" ca="1" si="289"/>
        <v>48.717390219999942</v>
      </c>
    </row>
    <row r="3783" spans="1:13" x14ac:dyDescent="0.3">
      <c r="A3783" s="1">
        <v>41718</v>
      </c>
      <c r="B3783">
        <f>VLOOKUP($A3783,DataAdjust!$A:$K,9,FALSE)</f>
        <v>84.35110499999999</v>
      </c>
      <c r="C3783">
        <f>VLOOKUP($A3783,DataAdjust!$A:$K,10,FALSE)</f>
        <v>85.151100999999983</v>
      </c>
      <c r="D3783">
        <f>VLOOKUP($A3783,DataAdjust!$A:$K,11,FALSE)</f>
        <v>84.171104999999983</v>
      </c>
      <c r="E3783">
        <f>VLOOKUP($A3783,DataAdjust!$A:$K,6,FALSE)</f>
        <v>84.881103999999993</v>
      </c>
      <c r="F3783">
        <f>VLOOKUP($A3783,DataAdjust!$A:$K,7,FALSE)</f>
        <v>31634500</v>
      </c>
      <c r="G3783">
        <f t="shared" ca="1" si="285"/>
        <v>82.807462633333316</v>
      </c>
      <c r="H3783">
        <f t="shared" ca="1" si="285"/>
        <v>84.495661874999996</v>
      </c>
      <c r="I3783">
        <f t="shared" ca="1" si="286"/>
        <v>1</v>
      </c>
      <c r="J3783">
        <f ca="1">IF(AND(I3782=0,I3783=1),B3784,IF(AND(I3783=1,I3782=1),J3782,0))</f>
        <v>82.325248999999999</v>
      </c>
      <c r="K3783">
        <f t="shared" ca="1" si="287"/>
        <v>0</v>
      </c>
      <c r="L3783">
        <f t="shared" ca="1" si="288"/>
        <v>0</v>
      </c>
      <c r="M3783">
        <f t="shared" ca="1" si="289"/>
        <v>48.717390219999942</v>
      </c>
    </row>
    <row r="3784" spans="1:13" x14ac:dyDescent="0.3">
      <c r="A3784" s="1">
        <v>41719</v>
      </c>
      <c r="B3784">
        <f>VLOOKUP($A3784,DataAdjust!$A:$K,9,FALSE)</f>
        <v>85.459700999999995</v>
      </c>
      <c r="C3784">
        <f>VLOOKUP($A3784,DataAdjust!$A:$K,10,FALSE)</f>
        <v>85.509704999999997</v>
      </c>
      <c r="D3784">
        <f>VLOOKUP($A3784,DataAdjust!$A:$K,11,FALSE)</f>
        <v>83.689704999999989</v>
      </c>
      <c r="E3784">
        <f>VLOOKUP($A3784,DataAdjust!$A:$K,6,FALSE)</f>
        <v>83.859702999999996</v>
      </c>
      <c r="F3784">
        <f>VLOOKUP($A3784,DataAdjust!$A:$K,7,FALSE)</f>
        <v>62754000</v>
      </c>
      <c r="G3784">
        <f t="shared" ca="1" si="285"/>
        <v>82.841225500000007</v>
      </c>
      <c r="H3784">
        <f t="shared" ca="1" si="285"/>
        <v>84.376213249999992</v>
      </c>
      <c r="I3784">
        <f t="shared" ca="1" si="286"/>
        <v>1</v>
      </c>
      <c r="J3784">
        <f ca="1">IF(AND(I3783=0,I3784=1),B3785,IF(AND(I3784=1,I3783=1),J3783,0))</f>
        <v>82.325248999999999</v>
      </c>
      <c r="K3784">
        <f t="shared" ca="1" si="287"/>
        <v>0</v>
      </c>
      <c r="L3784">
        <f t="shared" ca="1" si="288"/>
        <v>0</v>
      </c>
      <c r="M3784">
        <f t="shared" ca="1" si="289"/>
        <v>48.717390219999942</v>
      </c>
    </row>
    <row r="3785" spans="1:13" x14ac:dyDescent="0.3">
      <c r="A3785" s="1">
        <v>41722</v>
      </c>
      <c r="B3785">
        <f>VLOOKUP($A3785,DataAdjust!$A:$K,9,FALSE)</f>
        <v>84.224769999999992</v>
      </c>
      <c r="C3785">
        <f>VLOOKUP($A3785,DataAdjust!$A:$K,10,FALSE)</f>
        <v>84.294769000000002</v>
      </c>
      <c r="D3785">
        <f>VLOOKUP($A3785,DataAdjust!$A:$K,11,FALSE)</f>
        <v>82.314774</v>
      </c>
      <c r="E3785">
        <f>VLOOKUP($A3785,DataAdjust!$A:$K,6,FALSE)</f>
        <v>83.124770999999996</v>
      </c>
      <c r="F3785">
        <f>VLOOKUP($A3785,DataAdjust!$A:$K,7,FALSE)</f>
        <v>77735300</v>
      </c>
      <c r="G3785">
        <f t="shared" ca="1" si="285"/>
        <v>82.862115666666654</v>
      </c>
      <c r="H3785">
        <f t="shared" ca="1" si="285"/>
        <v>84.124945749999995</v>
      </c>
      <c r="I3785">
        <f t="shared" ca="1" si="286"/>
        <v>1</v>
      </c>
      <c r="J3785">
        <f ca="1">IF(AND(I3784=0,I3785=1),B3786,IF(AND(I3785=1,I3784=1),J3784,0))</f>
        <v>82.325248999999999</v>
      </c>
      <c r="K3785">
        <f t="shared" ca="1" si="287"/>
        <v>0</v>
      </c>
      <c r="L3785">
        <f t="shared" ca="1" si="288"/>
        <v>0</v>
      </c>
      <c r="M3785">
        <f t="shared" ca="1" si="289"/>
        <v>48.717390219999942</v>
      </c>
    </row>
    <row r="3786" spans="1:13" x14ac:dyDescent="0.3">
      <c r="A3786" s="1">
        <v>41723</v>
      </c>
      <c r="B3786">
        <f>VLOOKUP($A3786,DataAdjust!$A:$K,9,FALSE)</f>
        <v>83.567993000000001</v>
      </c>
      <c r="C3786">
        <f>VLOOKUP($A3786,DataAdjust!$A:$K,10,FALSE)</f>
        <v>84.137992999999994</v>
      </c>
      <c r="D3786">
        <f>VLOOKUP($A3786,DataAdjust!$A:$K,11,FALSE)</f>
        <v>82.657989999999998</v>
      </c>
      <c r="E3786">
        <f>VLOOKUP($A3786,DataAdjust!$A:$K,6,FALSE)</f>
        <v>83.397994999999995</v>
      </c>
      <c r="F3786">
        <f>VLOOKUP($A3786,DataAdjust!$A:$K,7,FALSE)</f>
        <v>41723300</v>
      </c>
      <c r="G3786">
        <f t="shared" ca="1" si="285"/>
        <v>82.883034200000012</v>
      </c>
      <c r="H3786">
        <f t="shared" ca="1" si="285"/>
        <v>84.058243875000002</v>
      </c>
      <c r="I3786">
        <f t="shared" ca="1" si="286"/>
        <v>1</v>
      </c>
      <c r="J3786">
        <f ca="1">IF(AND(I3785=0,I3786=1),B3787,IF(AND(I3786=1,I3785=1),J3785,0))</f>
        <v>82.325248999999999</v>
      </c>
      <c r="K3786">
        <f t="shared" ca="1" si="287"/>
        <v>0</v>
      </c>
      <c r="L3786">
        <f t="shared" ca="1" si="288"/>
        <v>0</v>
      </c>
      <c r="M3786">
        <f t="shared" ca="1" si="289"/>
        <v>48.717390219999942</v>
      </c>
    </row>
    <row r="3787" spans="1:13" x14ac:dyDescent="0.3">
      <c r="A3787" s="1">
        <v>41724</v>
      </c>
      <c r="B3787">
        <f>VLOOKUP($A3787,DataAdjust!$A:$K,9,FALSE)</f>
        <v>83.903839000000005</v>
      </c>
      <c r="C3787">
        <f>VLOOKUP($A3787,DataAdjust!$A:$K,10,FALSE)</f>
        <v>84.103844000000009</v>
      </c>
      <c r="D3787">
        <f>VLOOKUP($A3787,DataAdjust!$A:$K,11,FALSE)</f>
        <v>82.313843000000006</v>
      </c>
      <c r="E3787">
        <f>VLOOKUP($A3787,DataAdjust!$A:$K,6,FALSE)</f>
        <v>82.323845000000006</v>
      </c>
      <c r="F3787">
        <f>VLOOKUP($A3787,DataAdjust!$A:$K,7,FALSE)</f>
        <v>40930400</v>
      </c>
      <c r="G3787">
        <f t="shared" ca="1" si="285"/>
        <v>82.889483066666656</v>
      </c>
      <c r="H3787">
        <f t="shared" ca="1" si="285"/>
        <v>83.928953250000006</v>
      </c>
      <c r="I3787">
        <f t="shared" ca="1" si="286"/>
        <v>1</v>
      </c>
      <c r="J3787">
        <f ca="1">IF(AND(I3786=0,I3787=1),B3788,IF(AND(I3787=1,I3786=1),J3786,0))</f>
        <v>82.325248999999999</v>
      </c>
      <c r="K3787">
        <f t="shared" ca="1" si="287"/>
        <v>0</v>
      </c>
      <c r="L3787">
        <f t="shared" ca="1" si="288"/>
        <v>0</v>
      </c>
      <c r="M3787">
        <f t="shared" ca="1" si="289"/>
        <v>48.717390219999942</v>
      </c>
    </row>
    <row r="3788" spans="1:13" x14ac:dyDescent="0.3">
      <c r="A3788" s="1">
        <v>41725</v>
      </c>
      <c r="B3788">
        <f>VLOOKUP($A3788,DataAdjust!$A:$K,9,FALSE)</f>
        <v>82.232146999999998</v>
      </c>
      <c r="C3788">
        <f>VLOOKUP($A3788,DataAdjust!$A:$K,10,FALSE)</f>
        <v>82.622146000000001</v>
      </c>
      <c r="D3788">
        <f>VLOOKUP($A3788,DataAdjust!$A:$K,11,FALSE)</f>
        <v>81.382148999999998</v>
      </c>
      <c r="E3788">
        <f>VLOOKUP($A3788,DataAdjust!$A:$K,6,FALSE)</f>
        <v>81.862144000000001</v>
      </c>
      <c r="F3788">
        <f>VLOOKUP($A3788,DataAdjust!$A:$K,7,FALSE)</f>
        <v>64784500</v>
      </c>
      <c r="G3788">
        <f t="shared" ca="1" si="285"/>
        <v>82.890265333333318</v>
      </c>
      <c r="H3788">
        <f t="shared" ca="1" si="285"/>
        <v>83.650292374999992</v>
      </c>
      <c r="I3788">
        <f t="shared" ca="1" si="286"/>
        <v>1</v>
      </c>
      <c r="J3788">
        <f ca="1">IF(AND(I3787=0,I3788=1),B3789,IF(AND(I3788=1,I3787=1),J3787,0))</f>
        <v>82.325248999999999</v>
      </c>
      <c r="K3788">
        <f t="shared" ca="1" si="287"/>
        <v>0</v>
      </c>
      <c r="L3788">
        <f t="shared" ca="1" si="288"/>
        <v>0</v>
      </c>
      <c r="M3788">
        <f t="shared" ca="1" si="289"/>
        <v>48.717390219999942</v>
      </c>
    </row>
    <row r="3789" spans="1:13" x14ac:dyDescent="0.3">
      <c r="A3789" s="1">
        <v>41726</v>
      </c>
      <c r="B3789">
        <f>VLOOKUP($A3789,DataAdjust!$A:$K,9,FALSE)</f>
        <v>82.132339999999999</v>
      </c>
      <c r="C3789">
        <f>VLOOKUP($A3789,DataAdjust!$A:$K,10,FALSE)</f>
        <v>82.982337999999999</v>
      </c>
      <c r="D3789">
        <f>VLOOKUP($A3789,DataAdjust!$A:$K,11,FALSE)</f>
        <v>81.782333999999992</v>
      </c>
      <c r="E3789">
        <f>VLOOKUP($A3789,DataAdjust!$A:$K,6,FALSE)</f>
        <v>82.022339000000002</v>
      </c>
      <c r="F3789">
        <f>VLOOKUP($A3789,DataAdjust!$A:$K,7,FALSE)</f>
        <v>39895100</v>
      </c>
      <c r="G3789">
        <f t="shared" ca="1" si="285"/>
        <v>82.884823549999993</v>
      </c>
      <c r="H3789">
        <f t="shared" ca="1" si="285"/>
        <v>83.264744749999991</v>
      </c>
      <c r="I3789">
        <f t="shared" ca="1" si="286"/>
        <v>1</v>
      </c>
      <c r="J3789">
        <f ca="1">IF(AND(I3788=0,I3789=1),B3790,IF(AND(I3789=1,I3788=1),J3788,0))</f>
        <v>82.325248999999999</v>
      </c>
      <c r="K3789">
        <f t="shared" ca="1" si="287"/>
        <v>0</v>
      </c>
      <c r="L3789">
        <f t="shared" ca="1" si="288"/>
        <v>0</v>
      </c>
      <c r="M3789">
        <f t="shared" ca="1" si="289"/>
        <v>48.717390219999942</v>
      </c>
    </row>
    <row r="3790" spans="1:13" x14ac:dyDescent="0.3">
      <c r="A3790" s="1">
        <v>41729</v>
      </c>
      <c r="B3790">
        <f>VLOOKUP($A3790,DataAdjust!$A:$K,9,FALSE)</f>
        <v>82.666526999999988</v>
      </c>
      <c r="C3790">
        <f>VLOOKUP($A3790,DataAdjust!$A:$K,10,FALSE)</f>
        <v>83.196525999999992</v>
      </c>
      <c r="D3790">
        <f>VLOOKUP($A3790,DataAdjust!$A:$K,11,FALSE)</f>
        <v>82.556526999999988</v>
      </c>
      <c r="E3790">
        <f>VLOOKUP($A3790,DataAdjust!$A:$K,6,FALSE)</f>
        <v>82.606521999999998</v>
      </c>
      <c r="F3790">
        <f>VLOOKUP($A3790,DataAdjust!$A:$K,7,FALSE)</f>
        <v>33924300</v>
      </c>
      <c r="G3790">
        <f t="shared" ca="1" si="285"/>
        <v>82.899884483333324</v>
      </c>
      <c r="H3790">
        <f t="shared" ca="1" si="285"/>
        <v>83.009802875000005</v>
      </c>
      <c r="I3790">
        <f t="shared" ca="1" si="286"/>
        <v>1</v>
      </c>
      <c r="J3790">
        <f ca="1">IF(AND(I3789=0,I3790=1),B3791,IF(AND(I3790=1,I3789=1),J3789,0))</f>
        <v>82.325248999999999</v>
      </c>
      <c r="K3790">
        <f t="shared" ca="1" si="287"/>
        <v>0</v>
      </c>
      <c r="L3790">
        <f t="shared" ca="1" si="288"/>
        <v>0</v>
      </c>
      <c r="M3790">
        <f t="shared" ca="1" si="289"/>
        <v>48.717390219999942</v>
      </c>
    </row>
    <row r="3791" spans="1:13" x14ac:dyDescent="0.3">
      <c r="A3791" s="1">
        <v>41730</v>
      </c>
      <c r="B3791">
        <f>VLOOKUP($A3791,DataAdjust!$A:$K,9,FALSE)</f>
        <v>82.947563000000002</v>
      </c>
      <c r="C3791">
        <f>VLOOKUP($A3791,DataAdjust!$A:$K,10,FALSE)</f>
        <v>84.117562000000007</v>
      </c>
      <c r="D3791">
        <f>VLOOKUP($A3791,DataAdjust!$A:$K,11,FALSE)</f>
        <v>82.557563999999999</v>
      </c>
      <c r="E3791">
        <f>VLOOKUP($A3791,DataAdjust!$A:$K,6,FALSE)</f>
        <v>84.057563999999999</v>
      </c>
      <c r="F3791">
        <f>VLOOKUP($A3791,DataAdjust!$A:$K,7,FALSE)</f>
        <v>38683800</v>
      </c>
      <c r="G3791">
        <f t="shared" ca="1" si="285"/>
        <v>82.948959683333342</v>
      </c>
      <c r="H3791">
        <f t="shared" ca="1" si="285"/>
        <v>82.906860374999994</v>
      </c>
      <c r="I3791">
        <f t="shared" ca="1" si="286"/>
        <v>0</v>
      </c>
      <c r="J3791">
        <f ca="1">IF(AND(I3790=0,I3791=1),B3792,IF(AND(I3791=1,I3790=1),J3790,0))</f>
        <v>0</v>
      </c>
      <c r="K3791">
        <f t="shared" ca="1" si="287"/>
        <v>84.424293999999989</v>
      </c>
      <c r="L3791">
        <f t="shared" ca="1" si="288"/>
        <v>1.6874187549999897</v>
      </c>
      <c r="M3791">
        <f t="shared" ca="1" si="289"/>
        <v>50.404808974999931</v>
      </c>
    </row>
    <row r="3792" spans="1:13" x14ac:dyDescent="0.3">
      <c r="A3792" s="1">
        <v>41731</v>
      </c>
      <c r="B3792">
        <f>VLOOKUP($A3792,DataAdjust!$A:$K,9,FALSE)</f>
        <v>84.424293999999989</v>
      </c>
      <c r="C3792">
        <f>VLOOKUP($A3792,DataAdjust!$A:$K,10,FALSE)</f>
        <v>84.514297999999997</v>
      </c>
      <c r="D3792">
        <f>VLOOKUP($A3792,DataAdjust!$A:$K,11,FALSE)</f>
        <v>83.874298999999993</v>
      </c>
      <c r="E3792">
        <f>VLOOKUP($A3792,DataAdjust!$A:$K,6,FALSE)</f>
        <v>84.274299999999997</v>
      </c>
      <c r="F3792">
        <f>VLOOKUP($A3792,DataAdjust!$A:$K,7,FALSE)</f>
        <v>34631600</v>
      </c>
      <c r="G3792">
        <f t="shared" ca="1" si="285"/>
        <v>83.006640449999992</v>
      </c>
      <c r="H3792">
        <f t="shared" ca="1" si="285"/>
        <v>82.958685000000003</v>
      </c>
      <c r="I3792">
        <f t="shared" ca="1" si="286"/>
        <v>0</v>
      </c>
      <c r="J3792">
        <f ca="1">IF(AND(I3791=0,I3792=1),B3793,IF(AND(I3792=1,I3791=1),J3791,0))</f>
        <v>0</v>
      </c>
      <c r="K3792">
        <f t="shared" ca="1" si="287"/>
        <v>0</v>
      </c>
      <c r="L3792">
        <f t="shared" ca="1" si="288"/>
        <v>0</v>
      </c>
      <c r="M3792">
        <f t="shared" ca="1" si="289"/>
        <v>50.404808974999931</v>
      </c>
    </row>
    <row r="3793" spans="1:13" x14ac:dyDescent="0.3">
      <c r="A3793" s="1">
        <v>41732</v>
      </c>
      <c r="B3793">
        <f>VLOOKUP($A3793,DataAdjust!$A:$K,9,FALSE)</f>
        <v>84.405297000000004</v>
      </c>
      <c r="C3793">
        <f>VLOOKUP($A3793,DataAdjust!$A:$K,10,FALSE)</f>
        <v>84.555298000000008</v>
      </c>
      <c r="D3793">
        <f>VLOOKUP($A3793,DataAdjust!$A:$K,11,FALSE)</f>
        <v>83.095298999999997</v>
      </c>
      <c r="E3793">
        <f>VLOOKUP($A3793,DataAdjust!$A:$K,6,FALSE)</f>
        <v>83.605300999999997</v>
      </c>
      <c r="F3793">
        <f>VLOOKUP($A3793,DataAdjust!$A:$K,7,FALSE)</f>
        <v>30319100</v>
      </c>
      <c r="G3793">
        <f t="shared" ca="1" si="285"/>
        <v>83.040688016666664</v>
      </c>
      <c r="H3793">
        <f t="shared" ca="1" si="285"/>
        <v>83.018751250000008</v>
      </c>
      <c r="I3793">
        <f t="shared" ca="1" si="286"/>
        <v>0</v>
      </c>
      <c r="J3793">
        <f ca="1">IF(AND(I3792=0,I3793=1),B3794,IF(AND(I3793=1,I3792=1),J3792,0))</f>
        <v>0</v>
      </c>
      <c r="K3793">
        <f t="shared" ca="1" si="287"/>
        <v>0</v>
      </c>
      <c r="L3793">
        <f t="shared" ca="1" si="288"/>
        <v>0</v>
      </c>
      <c r="M3793">
        <f t="shared" ca="1" si="289"/>
        <v>50.404808974999931</v>
      </c>
    </row>
    <row r="3794" spans="1:13" x14ac:dyDescent="0.3">
      <c r="A3794" s="1">
        <v>41733</v>
      </c>
      <c r="B3794">
        <f>VLOOKUP($A3794,DataAdjust!$A:$K,9,FALSE)</f>
        <v>84.33159599999999</v>
      </c>
      <c r="C3794">
        <f>VLOOKUP($A3794,DataAdjust!$A:$K,10,FALSE)</f>
        <v>84.421599999999998</v>
      </c>
      <c r="D3794">
        <f>VLOOKUP($A3794,DataAdjust!$A:$K,11,FALSE)</f>
        <v>81.151595</v>
      </c>
      <c r="E3794">
        <f>VLOOKUP($A3794,DataAdjust!$A:$K,6,FALSE)</f>
        <v>81.381598999999994</v>
      </c>
      <c r="F3794">
        <f>VLOOKUP($A3794,DataAdjust!$A:$K,7,FALSE)</f>
        <v>131213200</v>
      </c>
      <c r="G3794">
        <f t="shared" ca="1" si="285"/>
        <v>83.034709483333316</v>
      </c>
      <c r="H3794">
        <f t="shared" ca="1" si="285"/>
        <v>82.76670175000001</v>
      </c>
      <c r="I3794">
        <f t="shared" ca="1" si="286"/>
        <v>0</v>
      </c>
      <c r="J3794">
        <f ca="1">IF(AND(I3793=0,I3794=1),B3795,IF(AND(I3794=1,I3793=1),J3793,0))</f>
        <v>0</v>
      </c>
      <c r="K3794">
        <f t="shared" ca="1" si="287"/>
        <v>0</v>
      </c>
      <c r="L3794">
        <f t="shared" ca="1" si="288"/>
        <v>0</v>
      </c>
      <c r="M3794">
        <f t="shared" ca="1" si="289"/>
        <v>50.404808974999931</v>
      </c>
    </row>
    <row r="3795" spans="1:13" x14ac:dyDescent="0.3">
      <c r="A3795" s="1">
        <v>41736</v>
      </c>
      <c r="B3795">
        <f>VLOOKUP($A3795,DataAdjust!$A:$K,9,FALSE)</f>
        <v>80.888976999999983</v>
      </c>
      <c r="C3795">
        <f>VLOOKUP($A3795,DataAdjust!$A:$K,10,FALSE)</f>
        <v>81.688971999999993</v>
      </c>
      <c r="D3795">
        <f>VLOOKUP($A3795,DataAdjust!$A:$K,11,FALSE)</f>
        <v>80.008971999999986</v>
      </c>
      <c r="E3795">
        <f>VLOOKUP($A3795,DataAdjust!$A:$K,6,FALSE)</f>
        <v>80.608977999999993</v>
      </c>
      <c r="F3795">
        <f>VLOOKUP($A3795,DataAdjust!$A:$K,7,FALSE)</f>
        <v>83995800</v>
      </c>
      <c r="G3795">
        <f t="shared" ca="1" si="285"/>
        <v>83.020378799999989</v>
      </c>
      <c r="H3795">
        <f t="shared" ca="1" si="285"/>
        <v>82.552343374999992</v>
      </c>
      <c r="I3795">
        <f t="shared" ca="1" si="286"/>
        <v>0</v>
      </c>
      <c r="J3795">
        <f ca="1">IF(AND(I3794=0,I3795=1),B3796,IF(AND(I3795=1,I3794=1),J3794,0))</f>
        <v>0</v>
      </c>
      <c r="K3795">
        <f t="shared" ca="1" si="287"/>
        <v>0</v>
      </c>
      <c r="L3795">
        <f t="shared" ca="1" si="288"/>
        <v>0</v>
      </c>
      <c r="M3795">
        <f t="shared" ca="1" si="289"/>
        <v>50.404808974999931</v>
      </c>
    </row>
    <row r="3796" spans="1:13" x14ac:dyDescent="0.3">
      <c r="A3796" s="1">
        <v>41737</v>
      </c>
      <c r="B3796">
        <f>VLOOKUP($A3796,DataAdjust!$A:$K,9,FALSE)</f>
        <v>80.663330999999999</v>
      </c>
      <c r="C3796">
        <f>VLOOKUP($A3796,DataAdjust!$A:$K,10,FALSE)</f>
        <v>81.473327999999995</v>
      </c>
      <c r="D3796">
        <f>VLOOKUP($A3796,DataAdjust!$A:$K,11,FALSE)</f>
        <v>80.363326999999998</v>
      </c>
      <c r="E3796">
        <f>VLOOKUP($A3796,DataAdjust!$A:$K,6,FALSE)</f>
        <v>81.353324999999998</v>
      </c>
      <c r="F3796">
        <f>VLOOKUP($A3796,DataAdjust!$A:$K,7,FALSE)</f>
        <v>51495700</v>
      </c>
      <c r="G3796">
        <f t="shared" ca="1" si="285"/>
        <v>83.014084800000006</v>
      </c>
      <c r="H3796">
        <f t="shared" ca="1" si="285"/>
        <v>82.488741000000005</v>
      </c>
      <c r="I3796">
        <f t="shared" ca="1" si="286"/>
        <v>0</v>
      </c>
      <c r="J3796">
        <f ca="1">IF(AND(I3795=0,I3796=1),B3797,IF(AND(I3796=1,I3795=1),J3795,0))</f>
        <v>0</v>
      </c>
      <c r="K3796">
        <f t="shared" ca="1" si="287"/>
        <v>0</v>
      </c>
      <c r="L3796">
        <f t="shared" ca="1" si="288"/>
        <v>0</v>
      </c>
      <c r="M3796">
        <f t="shared" ca="1" si="289"/>
        <v>50.404808974999931</v>
      </c>
    </row>
    <row r="3797" spans="1:13" x14ac:dyDescent="0.3">
      <c r="A3797" s="1">
        <v>41738</v>
      </c>
      <c r="B3797">
        <f>VLOOKUP($A3797,DataAdjust!$A:$K,9,FALSE)</f>
        <v>81.58785300000001</v>
      </c>
      <c r="C3797">
        <f>VLOOKUP($A3797,DataAdjust!$A:$K,10,FALSE)</f>
        <v>82.797852000000006</v>
      </c>
      <c r="D3797">
        <f>VLOOKUP($A3797,DataAdjust!$A:$K,11,FALSE)</f>
        <v>81.357849000000016</v>
      </c>
      <c r="E3797">
        <f>VLOOKUP($A3797,DataAdjust!$A:$K,6,FALSE)</f>
        <v>82.747849000000002</v>
      </c>
      <c r="F3797">
        <f>VLOOKUP($A3797,DataAdjust!$A:$K,7,FALSE)</f>
        <v>45685200</v>
      </c>
      <c r="G3797">
        <f t="shared" ca="1" si="285"/>
        <v>83.051161883333336</v>
      </c>
      <c r="H3797">
        <f t="shared" ca="1" si="285"/>
        <v>82.579429749999989</v>
      </c>
      <c r="I3797">
        <f t="shared" ca="1" si="286"/>
        <v>0</v>
      </c>
      <c r="J3797">
        <f ca="1">IF(AND(I3796=0,I3797=1),B3798,IF(AND(I3797=1,I3796=1),J3796,0))</f>
        <v>0</v>
      </c>
      <c r="K3797">
        <f t="shared" ca="1" si="287"/>
        <v>0</v>
      </c>
      <c r="L3797">
        <f t="shared" ca="1" si="288"/>
        <v>0</v>
      </c>
      <c r="M3797">
        <f t="shared" ca="1" si="289"/>
        <v>50.404808974999931</v>
      </c>
    </row>
    <row r="3798" spans="1:13" x14ac:dyDescent="0.3">
      <c r="A3798" s="1">
        <v>41739</v>
      </c>
      <c r="B3798">
        <f>VLOOKUP($A3798,DataAdjust!$A:$K,9,FALSE)</f>
        <v>82.96495800000001</v>
      </c>
      <c r="C3798">
        <f>VLOOKUP($A3798,DataAdjust!$A:$K,10,FALSE)</f>
        <v>82.96495800000001</v>
      </c>
      <c r="D3798">
        <f>VLOOKUP($A3798,DataAdjust!$A:$K,11,FALSE)</f>
        <v>79.944962000000004</v>
      </c>
      <c r="E3798">
        <f>VLOOKUP($A3798,DataAdjust!$A:$K,6,FALSE)</f>
        <v>80.184959000000006</v>
      </c>
      <c r="F3798">
        <f>VLOOKUP($A3798,DataAdjust!$A:$K,7,FALSE)</f>
        <v>73659600</v>
      </c>
      <c r="G3798">
        <f t="shared" ref="G3798:H3861" ca="1" si="290">AVERAGE(INDIRECT(ADDRESS(ROW()-G$2+1,5)&amp;":"&amp;ADDRESS(ROW(),5)))</f>
        <v>83.019934383333336</v>
      </c>
      <c r="H3798">
        <f t="shared" ca="1" si="290"/>
        <v>82.276734375000004</v>
      </c>
      <c r="I3798">
        <f t="shared" ref="I3798:I3861" ca="1" si="291">IF(H3798&gt;G3798,1,0)</f>
        <v>0</v>
      </c>
      <c r="J3798">
        <f ca="1">IF(AND(I3797=0,I3798=1),B3799,IF(AND(I3798=1,I3797=1),J3797,0))</f>
        <v>0</v>
      </c>
      <c r="K3798">
        <f t="shared" ref="K3798:K3861" ca="1" si="292">IF(AND(I3798=0,I3797=1),B3799,0)</f>
        <v>0</v>
      </c>
      <c r="L3798">
        <f t="shared" ref="L3798:L3861" ca="1" si="293">IF(K3798&lt;&gt;0,K3798-J3797-J3797*N$2,0)</f>
        <v>0</v>
      </c>
      <c r="M3798">
        <f t="shared" ref="M3798:M3861" ca="1" si="294">M3797+L3798</f>
        <v>50.404808974999931</v>
      </c>
    </row>
    <row r="3799" spans="1:13" x14ac:dyDescent="0.3">
      <c r="A3799" s="1">
        <v>41740</v>
      </c>
      <c r="B3799">
        <f>VLOOKUP($A3799,DataAdjust!$A:$K,9,FALSE)</f>
        <v>79.482139000000004</v>
      </c>
      <c r="C3799">
        <f>VLOOKUP($A3799,DataAdjust!$A:$K,10,FALSE)</f>
        <v>80.582145000000011</v>
      </c>
      <c r="D3799">
        <f>VLOOKUP($A3799,DataAdjust!$A:$K,11,FALSE)</f>
        <v>79.052147000000005</v>
      </c>
      <c r="E3799">
        <f>VLOOKUP($A3799,DataAdjust!$A:$K,6,FALSE)</f>
        <v>79.252144000000001</v>
      </c>
      <c r="F3799">
        <f>VLOOKUP($A3799,DataAdjust!$A:$K,7,FALSE)</f>
        <v>93657400</v>
      </c>
      <c r="G3799">
        <f t="shared" ca="1" si="290"/>
        <v>82.961925300000004</v>
      </c>
      <c r="H3799">
        <f t="shared" ca="1" si="290"/>
        <v>81.676056875</v>
      </c>
      <c r="I3799">
        <f t="shared" ca="1" si="291"/>
        <v>0</v>
      </c>
      <c r="J3799">
        <f ca="1">IF(AND(I3798=0,I3799=1),B3800,IF(AND(I3799=1,I3798=1),J3798,0))</f>
        <v>0</v>
      </c>
      <c r="K3799">
        <f t="shared" ca="1" si="292"/>
        <v>0</v>
      </c>
      <c r="L3799">
        <f t="shared" ca="1" si="293"/>
        <v>0</v>
      </c>
      <c r="M3799">
        <f t="shared" ca="1" si="294"/>
        <v>50.404808974999931</v>
      </c>
    </row>
    <row r="3800" spans="1:13" x14ac:dyDescent="0.3">
      <c r="A3800" s="1">
        <v>41743</v>
      </c>
      <c r="B3800">
        <f>VLOOKUP($A3800,DataAdjust!$A:$K,9,FALSE)</f>
        <v>79.95402399999999</v>
      </c>
      <c r="C3800">
        <f>VLOOKUP($A3800,DataAdjust!$A:$K,10,FALSE)</f>
        <v>80.324026999999987</v>
      </c>
      <c r="D3800">
        <f>VLOOKUP($A3800,DataAdjust!$A:$K,11,FALSE)</f>
        <v>79.09402399999999</v>
      </c>
      <c r="E3800">
        <f>VLOOKUP($A3800,DataAdjust!$A:$K,6,FALSE)</f>
        <v>79.874022999999994</v>
      </c>
      <c r="F3800">
        <f>VLOOKUP($A3800,DataAdjust!$A:$K,7,FALSE)</f>
        <v>46500700</v>
      </c>
      <c r="G3800">
        <f t="shared" ca="1" si="290"/>
        <v>82.914124966666662</v>
      </c>
      <c r="H3800">
        <f t="shared" ca="1" si="290"/>
        <v>81.126022249999991</v>
      </c>
      <c r="I3800">
        <f t="shared" ca="1" si="291"/>
        <v>0</v>
      </c>
      <c r="J3800">
        <f ca="1">IF(AND(I3799=0,I3800=1),B3801,IF(AND(I3800=1,I3799=1),J3799,0))</f>
        <v>0</v>
      </c>
      <c r="K3800">
        <f t="shared" ca="1" si="292"/>
        <v>0</v>
      </c>
      <c r="L3800">
        <f t="shared" ca="1" si="293"/>
        <v>0</v>
      </c>
      <c r="M3800">
        <f t="shared" ca="1" si="294"/>
        <v>50.404808974999931</v>
      </c>
    </row>
    <row r="3801" spans="1:13" x14ac:dyDescent="0.3">
      <c r="A3801" s="1">
        <v>41744</v>
      </c>
      <c r="B3801">
        <f>VLOOKUP($A3801,DataAdjust!$A:$K,9,FALSE)</f>
        <v>80.167854999999989</v>
      </c>
      <c r="C3801">
        <f>VLOOKUP($A3801,DataAdjust!$A:$K,10,FALSE)</f>
        <v>80.627853999999999</v>
      </c>
      <c r="D3801">
        <f>VLOOKUP($A3801,DataAdjust!$A:$K,11,FALSE)</f>
        <v>78.367851999999999</v>
      </c>
      <c r="E3801">
        <f>VLOOKUP($A3801,DataAdjust!$A:$K,6,FALSE)</f>
        <v>80.137855999999999</v>
      </c>
      <c r="F3801">
        <f>VLOOKUP($A3801,DataAdjust!$A:$K,7,FALSE)</f>
        <v>84631500</v>
      </c>
      <c r="G3801">
        <f t="shared" ca="1" si="290"/>
        <v>82.878523300000012</v>
      </c>
      <c r="H3801">
        <f t="shared" ca="1" si="290"/>
        <v>80.692591624999977</v>
      </c>
      <c r="I3801">
        <f t="shared" ca="1" si="291"/>
        <v>0</v>
      </c>
      <c r="J3801">
        <f ca="1">IF(AND(I3800=0,I3801=1),B3802,IF(AND(I3801=1,I3800=1),J3800,0))</f>
        <v>0</v>
      </c>
      <c r="K3801">
        <f t="shared" ca="1" si="292"/>
        <v>0</v>
      </c>
      <c r="L3801">
        <f t="shared" ca="1" si="293"/>
        <v>0</v>
      </c>
      <c r="M3801">
        <f t="shared" ca="1" si="294"/>
        <v>50.404808974999931</v>
      </c>
    </row>
    <row r="3802" spans="1:13" x14ac:dyDescent="0.3">
      <c r="A3802" s="1">
        <v>41745</v>
      </c>
      <c r="B3802">
        <f>VLOOKUP($A3802,DataAdjust!$A:$K,9,FALSE)</f>
        <v>80.812561000000002</v>
      </c>
      <c r="C3802">
        <f>VLOOKUP($A3802,DataAdjust!$A:$K,10,FALSE)</f>
        <v>81.202560000000005</v>
      </c>
      <c r="D3802">
        <f>VLOOKUP($A3802,DataAdjust!$A:$K,11,FALSE)</f>
        <v>80.112555999999998</v>
      </c>
      <c r="E3802">
        <f>VLOOKUP($A3802,DataAdjust!$A:$K,6,FALSE)</f>
        <v>81.202560000000005</v>
      </c>
      <c r="F3802">
        <f>VLOOKUP($A3802,DataAdjust!$A:$K,7,FALSE)</f>
        <v>46970900</v>
      </c>
      <c r="G3802">
        <f t="shared" ca="1" si="290"/>
        <v>82.850212266666674</v>
      </c>
      <c r="H3802">
        <f t="shared" ca="1" si="290"/>
        <v>80.670211749999993</v>
      </c>
      <c r="I3802">
        <f t="shared" ca="1" si="291"/>
        <v>0</v>
      </c>
      <c r="J3802">
        <f ca="1">IF(AND(I3801=0,I3802=1),B3803,IF(AND(I3802=1,I3801=1),J3801,0))</f>
        <v>0</v>
      </c>
      <c r="K3802">
        <f t="shared" ca="1" si="292"/>
        <v>0</v>
      </c>
      <c r="L3802">
        <f t="shared" ca="1" si="293"/>
        <v>0</v>
      </c>
      <c r="M3802">
        <f t="shared" ca="1" si="294"/>
        <v>50.404808974999931</v>
      </c>
    </row>
    <row r="3803" spans="1:13" x14ac:dyDescent="0.3">
      <c r="A3803" s="1">
        <v>41746</v>
      </c>
      <c r="B3803">
        <f>VLOOKUP($A3803,DataAdjust!$A:$K,9,FALSE)</f>
        <v>80.871406000000007</v>
      </c>
      <c r="C3803">
        <f>VLOOKUP($A3803,DataAdjust!$A:$K,10,FALSE)</f>
        <v>81.651405000000011</v>
      </c>
      <c r="D3803">
        <f>VLOOKUP($A3803,DataAdjust!$A:$K,11,FALSE)</f>
        <v>80.651405000000011</v>
      </c>
      <c r="E3803">
        <f>VLOOKUP($A3803,DataAdjust!$A:$K,6,FALSE)</f>
        <v>81.221405000000004</v>
      </c>
      <c r="F3803">
        <f>VLOOKUP($A3803,DataAdjust!$A:$K,7,FALSE)</f>
        <v>53719500</v>
      </c>
      <c r="G3803">
        <f t="shared" ca="1" si="290"/>
        <v>82.818626700000038</v>
      </c>
      <c r="H3803">
        <f t="shared" ca="1" si="290"/>
        <v>80.746765124999996</v>
      </c>
      <c r="I3803">
        <f t="shared" ca="1" si="291"/>
        <v>0</v>
      </c>
      <c r="J3803">
        <f ca="1">IF(AND(I3802=0,I3803=1),B3804,IF(AND(I3803=1,I3802=1),J3802,0))</f>
        <v>0</v>
      </c>
      <c r="K3803">
        <f t="shared" ca="1" si="292"/>
        <v>0</v>
      </c>
      <c r="L3803">
        <f t="shared" ca="1" si="293"/>
        <v>0</v>
      </c>
      <c r="M3803">
        <f t="shared" ca="1" si="294"/>
        <v>50.404808974999931</v>
      </c>
    </row>
    <row r="3804" spans="1:13" x14ac:dyDescent="0.3">
      <c r="A3804" s="1">
        <v>41750</v>
      </c>
      <c r="B3804">
        <f>VLOOKUP($A3804,DataAdjust!$A:$K,9,FALSE)</f>
        <v>81.384477000000004</v>
      </c>
      <c r="C3804">
        <f>VLOOKUP($A3804,DataAdjust!$A:$K,10,FALSE)</f>
        <v>81.824471000000003</v>
      </c>
      <c r="D3804">
        <f>VLOOKUP($A3804,DataAdjust!$A:$K,11,FALSE)</f>
        <v>80.984475000000003</v>
      </c>
      <c r="E3804">
        <f>VLOOKUP($A3804,DataAdjust!$A:$K,6,FALSE)</f>
        <v>81.824471000000003</v>
      </c>
      <c r="F3804">
        <f>VLOOKUP($A3804,DataAdjust!$A:$K,7,FALSE)</f>
        <v>25947900</v>
      </c>
      <c r="G3804">
        <f t="shared" ca="1" si="290"/>
        <v>82.801773383333355</v>
      </c>
      <c r="H3804">
        <f t="shared" ca="1" si="290"/>
        <v>80.805658375000007</v>
      </c>
      <c r="I3804">
        <f t="shared" ca="1" si="291"/>
        <v>0</v>
      </c>
      <c r="J3804">
        <f ca="1">IF(AND(I3803=0,I3804=1),B3805,IF(AND(I3804=1,I3803=1),J3803,0))</f>
        <v>0</v>
      </c>
      <c r="K3804">
        <f t="shared" ca="1" si="292"/>
        <v>0</v>
      </c>
      <c r="L3804">
        <f t="shared" ca="1" si="293"/>
        <v>0</v>
      </c>
      <c r="M3804">
        <f t="shared" ca="1" si="294"/>
        <v>50.404808974999931</v>
      </c>
    </row>
    <row r="3805" spans="1:13" x14ac:dyDescent="0.3">
      <c r="A3805" s="1">
        <v>41751</v>
      </c>
      <c r="B3805">
        <f>VLOOKUP($A3805,DataAdjust!$A:$K,9,FALSE)</f>
        <v>82.084609</v>
      </c>
      <c r="C3805">
        <f>VLOOKUP($A3805,DataAdjust!$A:$K,10,FALSE)</f>
        <v>82.694609999999997</v>
      </c>
      <c r="D3805">
        <f>VLOOKUP($A3805,DataAdjust!$A:$K,11,FALSE)</f>
        <v>81.934607999999997</v>
      </c>
      <c r="E3805">
        <f>VLOOKUP($A3805,DataAdjust!$A:$K,6,FALSE)</f>
        <v>82.474609000000001</v>
      </c>
      <c r="F3805">
        <f>VLOOKUP($A3805,DataAdjust!$A:$K,7,FALSE)</f>
        <v>38593400</v>
      </c>
      <c r="G3805">
        <f t="shared" ca="1" si="290"/>
        <v>82.822905533333341</v>
      </c>
      <c r="H3805">
        <f t="shared" ca="1" si="290"/>
        <v>80.771503374999995</v>
      </c>
      <c r="I3805">
        <f t="shared" ca="1" si="291"/>
        <v>0</v>
      </c>
      <c r="J3805">
        <f ca="1">IF(AND(I3804=0,I3805=1),B3806,IF(AND(I3805=1,I3804=1),J3804,0))</f>
        <v>0</v>
      </c>
      <c r="K3805">
        <f t="shared" ca="1" si="292"/>
        <v>0</v>
      </c>
      <c r="L3805">
        <f t="shared" ca="1" si="293"/>
        <v>0</v>
      </c>
      <c r="M3805">
        <f t="shared" ca="1" si="294"/>
        <v>50.404808974999931</v>
      </c>
    </row>
    <row r="3806" spans="1:13" x14ac:dyDescent="0.3">
      <c r="A3806" s="1">
        <v>41752</v>
      </c>
      <c r="B3806">
        <f>VLOOKUP($A3806,DataAdjust!$A:$K,9,FALSE)</f>
        <v>82.519081</v>
      </c>
      <c r="C3806">
        <f>VLOOKUP($A3806,DataAdjust!$A:$K,10,FALSE)</f>
        <v>82.549079999999989</v>
      </c>
      <c r="D3806">
        <f>VLOOKUP($A3806,DataAdjust!$A:$K,11,FALSE)</f>
        <v>81.699080999999993</v>
      </c>
      <c r="E3806">
        <f>VLOOKUP($A3806,DataAdjust!$A:$K,6,FALSE)</f>
        <v>81.749083999999996</v>
      </c>
      <c r="F3806">
        <f>VLOOKUP($A3806,DataAdjust!$A:$K,7,FALSE)</f>
        <v>34376700</v>
      </c>
      <c r="G3806">
        <f t="shared" ca="1" si="290"/>
        <v>82.845052633333353</v>
      </c>
      <c r="H3806">
        <f t="shared" ca="1" si="290"/>
        <v>80.967019000000008</v>
      </c>
      <c r="I3806">
        <f t="shared" ca="1" si="291"/>
        <v>0</v>
      </c>
      <c r="J3806">
        <f ca="1">IF(AND(I3805=0,I3806=1),B3807,IF(AND(I3806=1,I3805=1),J3805,0))</f>
        <v>0</v>
      </c>
      <c r="K3806">
        <f t="shared" ca="1" si="292"/>
        <v>0</v>
      </c>
      <c r="L3806">
        <f t="shared" ca="1" si="293"/>
        <v>0</v>
      </c>
      <c r="M3806">
        <f t="shared" ca="1" si="294"/>
        <v>50.404808974999931</v>
      </c>
    </row>
    <row r="3807" spans="1:13" x14ac:dyDescent="0.3">
      <c r="A3807" s="1">
        <v>41753</v>
      </c>
      <c r="B3807">
        <f>VLOOKUP($A3807,DataAdjust!$A:$K,9,FALSE)</f>
        <v>83.131142000000011</v>
      </c>
      <c r="C3807">
        <f>VLOOKUP($A3807,DataAdjust!$A:$K,10,FALSE)</f>
        <v>83.151139000000001</v>
      </c>
      <c r="D3807">
        <f>VLOOKUP($A3807,DataAdjust!$A:$K,11,FALSE)</f>
        <v>81.591142000000005</v>
      </c>
      <c r="E3807">
        <f>VLOOKUP($A3807,DataAdjust!$A:$K,6,FALSE)</f>
        <v>82.531136000000004</v>
      </c>
      <c r="F3807">
        <f>VLOOKUP($A3807,DataAdjust!$A:$K,7,FALSE)</f>
        <v>48926300</v>
      </c>
      <c r="G3807">
        <f t="shared" ca="1" si="290"/>
        <v>82.881014050000005</v>
      </c>
      <c r="H3807">
        <f t="shared" ca="1" si="290"/>
        <v>81.376892999999995</v>
      </c>
      <c r="I3807">
        <f t="shared" ca="1" si="291"/>
        <v>0</v>
      </c>
      <c r="J3807">
        <f ca="1">IF(AND(I3806=0,I3807=1),B3808,IF(AND(I3807=1,I3806=1),J3806,0))</f>
        <v>0</v>
      </c>
      <c r="K3807">
        <f t="shared" ca="1" si="292"/>
        <v>0</v>
      </c>
      <c r="L3807">
        <f t="shared" ca="1" si="293"/>
        <v>0</v>
      </c>
      <c r="M3807">
        <f t="shared" ca="1" si="294"/>
        <v>50.404808974999931</v>
      </c>
    </row>
    <row r="3808" spans="1:13" x14ac:dyDescent="0.3">
      <c r="A3808" s="1">
        <v>41754</v>
      </c>
      <c r="B3808">
        <f>VLOOKUP($A3808,DataAdjust!$A:$K,9,FALSE)</f>
        <v>82.092003999999989</v>
      </c>
      <c r="C3808">
        <f>VLOOKUP($A3808,DataAdjust!$A:$K,10,FALSE)</f>
        <v>82.192002000000002</v>
      </c>
      <c r="D3808">
        <f>VLOOKUP($A3808,DataAdjust!$A:$K,11,FALSE)</f>
        <v>81.002006999999992</v>
      </c>
      <c r="E3808">
        <f>VLOOKUP($A3808,DataAdjust!$A:$K,6,FALSE)</f>
        <v>81.212006000000002</v>
      </c>
      <c r="F3808">
        <f>VLOOKUP($A3808,DataAdjust!$A:$K,7,FALSE)</f>
        <v>44334000</v>
      </c>
      <c r="G3808">
        <f t="shared" ca="1" si="290"/>
        <v>82.909345299999998</v>
      </c>
      <c r="H3808">
        <f t="shared" ca="1" si="290"/>
        <v>81.544140874999997</v>
      </c>
      <c r="I3808">
        <f t="shared" ca="1" si="291"/>
        <v>0</v>
      </c>
      <c r="J3808">
        <f ca="1">IF(AND(I3807=0,I3808=1),B3809,IF(AND(I3808=1,I3807=1),J3807,0))</f>
        <v>0</v>
      </c>
      <c r="K3808">
        <f t="shared" ca="1" si="292"/>
        <v>0</v>
      </c>
      <c r="L3808">
        <f t="shared" ca="1" si="293"/>
        <v>0</v>
      </c>
      <c r="M3808">
        <f t="shared" ca="1" si="294"/>
        <v>50.404808974999931</v>
      </c>
    </row>
    <row r="3809" spans="1:13" x14ac:dyDescent="0.3">
      <c r="A3809" s="1">
        <v>41757</v>
      </c>
      <c r="B3809">
        <f>VLOOKUP($A3809,DataAdjust!$A:$K,9,FALSE)</f>
        <v>81.605827000000005</v>
      </c>
      <c r="C3809">
        <f>VLOOKUP($A3809,DataAdjust!$A:$K,10,FALSE)</f>
        <v>82.115830000000003</v>
      </c>
      <c r="D3809">
        <f>VLOOKUP($A3809,DataAdjust!$A:$K,11,FALSE)</f>
        <v>80.115830000000003</v>
      </c>
      <c r="E3809">
        <f>VLOOKUP($A3809,DataAdjust!$A:$K,6,FALSE)</f>
        <v>81.475830000000002</v>
      </c>
      <c r="F3809">
        <f>VLOOKUP($A3809,DataAdjust!$A:$K,7,FALSE)</f>
        <v>58623800</v>
      </c>
      <c r="G3809">
        <f t="shared" ca="1" si="290"/>
        <v>82.917575883333328</v>
      </c>
      <c r="H3809">
        <f t="shared" ca="1" si="290"/>
        <v>81.711387625</v>
      </c>
      <c r="I3809">
        <f t="shared" ca="1" si="291"/>
        <v>0</v>
      </c>
      <c r="J3809">
        <f ca="1">IF(AND(I3808=0,I3809=1),B3810,IF(AND(I3809=1,I3808=1),J3808,0))</f>
        <v>0</v>
      </c>
      <c r="K3809">
        <f t="shared" ca="1" si="292"/>
        <v>0</v>
      </c>
      <c r="L3809">
        <f t="shared" ca="1" si="293"/>
        <v>0</v>
      </c>
      <c r="M3809">
        <f t="shared" ca="1" si="294"/>
        <v>50.404808974999931</v>
      </c>
    </row>
    <row r="3810" spans="1:13" x14ac:dyDescent="0.3">
      <c r="A3810" s="1">
        <v>41758</v>
      </c>
      <c r="B3810">
        <f>VLOOKUP($A3810,DataAdjust!$A:$K,9,FALSE)</f>
        <v>81.695976000000002</v>
      </c>
      <c r="C3810">
        <f>VLOOKUP($A3810,DataAdjust!$A:$K,10,FALSE)</f>
        <v>82.285972999999998</v>
      </c>
      <c r="D3810">
        <f>VLOOKUP($A3810,DataAdjust!$A:$K,11,FALSE)</f>
        <v>81.275970999999998</v>
      </c>
      <c r="E3810">
        <f>VLOOKUP($A3810,DataAdjust!$A:$K,6,FALSE)</f>
        <v>82.125977000000006</v>
      </c>
      <c r="F3810">
        <f>VLOOKUP($A3810,DataAdjust!$A:$K,7,FALSE)</f>
        <v>36742700</v>
      </c>
      <c r="G3810">
        <f t="shared" ca="1" si="290"/>
        <v>82.940231116666652</v>
      </c>
      <c r="H3810">
        <f t="shared" ca="1" si="290"/>
        <v>81.826814749999997</v>
      </c>
      <c r="I3810">
        <f t="shared" ca="1" si="291"/>
        <v>0</v>
      </c>
      <c r="J3810">
        <f ca="1">IF(AND(I3809=0,I3810=1),B3811,IF(AND(I3810=1,I3809=1),J3809,0))</f>
        <v>0</v>
      </c>
      <c r="K3810">
        <f t="shared" ca="1" si="292"/>
        <v>0</v>
      </c>
      <c r="L3810">
        <f t="shared" ca="1" si="293"/>
        <v>0</v>
      </c>
      <c r="M3810">
        <f t="shared" ca="1" si="294"/>
        <v>50.404808974999931</v>
      </c>
    </row>
    <row r="3811" spans="1:13" x14ac:dyDescent="0.3">
      <c r="A3811" s="1">
        <v>41759</v>
      </c>
      <c r="B3811">
        <f>VLOOKUP($A3811,DataAdjust!$A:$K,9,FALSE)</f>
        <v>81.712707999999992</v>
      </c>
      <c r="C3811">
        <f>VLOOKUP($A3811,DataAdjust!$A:$K,10,FALSE)</f>
        <v>82.432708999999988</v>
      </c>
      <c r="D3811">
        <f>VLOOKUP($A3811,DataAdjust!$A:$K,11,FALSE)</f>
        <v>81.492706999999996</v>
      </c>
      <c r="E3811">
        <f>VLOOKUP($A3811,DataAdjust!$A:$K,6,FALSE)</f>
        <v>82.342704999999995</v>
      </c>
      <c r="F3811">
        <f>VLOOKUP($A3811,DataAdjust!$A:$K,7,FALSE)</f>
        <v>38689400</v>
      </c>
      <c r="G3811">
        <f t="shared" ca="1" si="290"/>
        <v>82.997393349999982</v>
      </c>
      <c r="H3811">
        <f t="shared" ca="1" si="290"/>
        <v>81.966977249999999</v>
      </c>
      <c r="I3811">
        <f t="shared" ca="1" si="291"/>
        <v>0</v>
      </c>
      <c r="J3811">
        <f ca="1">IF(AND(I3810=0,I3811=1),B3812,IF(AND(I3811=1,I3810=1),J3810,0))</f>
        <v>0</v>
      </c>
      <c r="K3811">
        <f t="shared" ca="1" si="292"/>
        <v>0</v>
      </c>
      <c r="L3811">
        <f t="shared" ca="1" si="293"/>
        <v>0</v>
      </c>
      <c r="M3811">
        <f t="shared" ca="1" si="294"/>
        <v>50.404808974999931</v>
      </c>
    </row>
    <row r="3812" spans="1:13" x14ac:dyDescent="0.3">
      <c r="A3812" s="1">
        <v>41760</v>
      </c>
      <c r="B3812">
        <f>VLOOKUP($A3812,DataAdjust!$A:$K,9,FALSE)</f>
        <v>82.467651000000004</v>
      </c>
      <c r="C3812">
        <f>VLOOKUP($A3812,DataAdjust!$A:$K,10,FALSE)</f>
        <v>83.087654000000001</v>
      </c>
      <c r="D3812">
        <f>VLOOKUP($A3812,DataAdjust!$A:$K,11,FALSE)</f>
        <v>82.247649999999993</v>
      </c>
      <c r="E3812">
        <f>VLOOKUP($A3812,DataAdjust!$A:$K,6,FALSE)</f>
        <v>82.587654000000001</v>
      </c>
      <c r="F3812">
        <f>VLOOKUP($A3812,DataAdjust!$A:$K,7,FALSE)</f>
        <v>37127200</v>
      </c>
      <c r="G3812">
        <f t="shared" ca="1" si="290"/>
        <v>83.048963733333309</v>
      </c>
      <c r="H3812">
        <f t="shared" ca="1" si="290"/>
        <v>82.062375125000017</v>
      </c>
      <c r="I3812">
        <f t="shared" ca="1" si="291"/>
        <v>0</v>
      </c>
      <c r="J3812">
        <f ca="1">IF(AND(I3811=0,I3812=1),B3813,IF(AND(I3812=1,I3811=1),J3811,0))</f>
        <v>0</v>
      </c>
      <c r="K3812">
        <f t="shared" ca="1" si="292"/>
        <v>0</v>
      </c>
      <c r="L3812">
        <f t="shared" ca="1" si="293"/>
        <v>0</v>
      </c>
      <c r="M3812">
        <f t="shared" ca="1" si="294"/>
        <v>50.404808974999931</v>
      </c>
    </row>
    <row r="3813" spans="1:13" x14ac:dyDescent="0.3">
      <c r="A3813" s="1">
        <v>41761</v>
      </c>
      <c r="B3813">
        <f>VLOOKUP($A3813,DataAdjust!$A:$K,9,FALSE)</f>
        <v>82.896918999999997</v>
      </c>
      <c r="C3813">
        <f>VLOOKUP($A3813,DataAdjust!$A:$K,10,FALSE)</f>
        <v>83.056922999999998</v>
      </c>
      <c r="D3813">
        <f>VLOOKUP($A3813,DataAdjust!$A:$K,11,FALSE)</f>
        <v>82.226921000000004</v>
      </c>
      <c r="E3813">
        <f>VLOOKUP($A3813,DataAdjust!$A:$K,6,FALSE)</f>
        <v>82.436920000000001</v>
      </c>
      <c r="F3813">
        <f>VLOOKUP($A3813,DataAdjust!$A:$K,7,FALSE)</f>
        <v>40074200</v>
      </c>
      <c r="G3813">
        <f t="shared" ca="1" si="290"/>
        <v>83.101454849999982</v>
      </c>
      <c r="H3813">
        <f t="shared" ca="1" si="290"/>
        <v>82.057664000000003</v>
      </c>
      <c r="I3813">
        <f t="shared" ca="1" si="291"/>
        <v>0</v>
      </c>
      <c r="J3813">
        <f ca="1">IF(AND(I3812=0,I3813=1),B3814,IF(AND(I3813=1,I3812=1),J3812,0))</f>
        <v>0</v>
      </c>
      <c r="K3813">
        <f t="shared" ca="1" si="292"/>
        <v>0</v>
      </c>
      <c r="L3813">
        <f t="shared" ca="1" si="293"/>
        <v>0</v>
      </c>
      <c r="M3813">
        <f t="shared" ca="1" si="294"/>
        <v>50.404808974999931</v>
      </c>
    </row>
    <row r="3814" spans="1:13" x14ac:dyDescent="0.3">
      <c r="A3814" s="1">
        <v>41764</v>
      </c>
      <c r="B3814">
        <f>VLOOKUP($A3814,DataAdjust!$A:$K,9,FALSE)</f>
        <v>81.890358000000006</v>
      </c>
      <c r="C3814">
        <f>VLOOKUP($A3814,DataAdjust!$A:$K,10,FALSE)</f>
        <v>82.890358000000006</v>
      </c>
      <c r="D3814">
        <f>VLOOKUP($A3814,DataAdjust!$A:$K,11,FALSE)</f>
        <v>81.68035900000001</v>
      </c>
      <c r="E3814">
        <f>VLOOKUP($A3814,DataAdjust!$A:$K,6,FALSE)</f>
        <v>82.870354000000006</v>
      </c>
      <c r="F3814">
        <f>VLOOKUP($A3814,DataAdjust!$A:$K,7,FALSE)</f>
        <v>27924400</v>
      </c>
      <c r="G3814">
        <f t="shared" ca="1" si="290"/>
        <v>83.144318449999972</v>
      </c>
      <c r="H3814">
        <f t="shared" ca="1" si="290"/>
        <v>82.197822750000014</v>
      </c>
      <c r="I3814">
        <f t="shared" ca="1" si="291"/>
        <v>0</v>
      </c>
      <c r="J3814">
        <f ca="1">IF(AND(I3813=0,I3814=1),B3815,IF(AND(I3814=1,I3813=1),J3813,0))</f>
        <v>0</v>
      </c>
      <c r="K3814">
        <f t="shared" ca="1" si="292"/>
        <v>0</v>
      </c>
      <c r="L3814">
        <f t="shared" ca="1" si="293"/>
        <v>0</v>
      </c>
      <c r="M3814">
        <f t="shared" ca="1" si="294"/>
        <v>50.404808974999931</v>
      </c>
    </row>
    <row r="3815" spans="1:13" x14ac:dyDescent="0.3">
      <c r="A3815" s="1">
        <v>41765</v>
      </c>
      <c r="B3815">
        <f>VLOOKUP($A3815,DataAdjust!$A:$K,9,FALSE)</f>
        <v>82.796172999999996</v>
      </c>
      <c r="C3815">
        <f>VLOOKUP($A3815,DataAdjust!$A:$K,10,FALSE)</f>
        <v>82.846176</v>
      </c>
      <c r="D3815">
        <f>VLOOKUP($A3815,DataAdjust!$A:$K,11,FALSE)</f>
        <v>81.756172000000007</v>
      </c>
      <c r="E3815">
        <f>VLOOKUP($A3815,DataAdjust!$A:$K,6,FALSE)</f>
        <v>81.796172999999996</v>
      </c>
      <c r="F3815">
        <f>VLOOKUP($A3815,DataAdjust!$A:$K,7,FALSE)</f>
        <v>33698500</v>
      </c>
      <c r="G3815">
        <f t="shared" ca="1" si="290"/>
        <v>83.145405249999982</v>
      </c>
      <c r="H3815">
        <f t="shared" ca="1" si="290"/>
        <v>82.105952374999987</v>
      </c>
      <c r="I3815">
        <f t="shared" ca="1" si="291"/>
        <v>0</v>
      </c>
      <c r="J3815">
        <f ca="1">IF(AND(I3814=0,I3815=1),B3816,IF(AND(I3815=1,I3814=1),J3814,0))</f>
        <v>0</v>
      </c>
      <c r="K3815">
        <f t="shared" ca="1" si="292"/>
        <v>0</v>
      </c>
      <c r="L3815">
        <f t="shared" ca="1" si="293"/>
        <v>0</v>
      </c>
      <c r="M3815">
        <f t="shared" ca="1" si="294"/>
        <v>50.404808974999931</v>
      </c>
    </row>
    <row r="3816" spans="1:13" x14ac:dyDescent="0.3">
      <c r="A3816" s="1">
        <v>41766</v>
      </c>
      <c r="B3816">
        <f>VLOOKUP($A3816,DataAdjust!$A:$K,9,FALSE)</f>
        <v>81.990616000000003</v>
      </c>
      <c r="C3816">
        <f>VLOOKUP($A3816,DataAdjust!$A:$K,10,FALSE)</f>
        <v>82.080619999999996</v>
      </c>
      <c r="D3816">
        <f>VLOOKUP($A3816,DataAdjust!$A:$K,11,FALSE)</f>
        <v>80.530617000000007</v>
      </c>
      <c r="E3816">
        <f>VLOOKUP($A3816,DataAdjust!$A:$K,6,FALSE)</f>
        <v>81.560615999999996</v>
      </c>
      <c r="F3816">
        <f>VLOOKUP($A3816,DataAdjust!$A:$K,7,FALSE)</f>
        <v>67489100</v>
      </c>
      <c r="G3816">
        <f t="shared" ca="1" si="290"/>
        <v>83.134764533333311</v>
      </c>
      <c r="H3816">
        <f t="shared" ca="1" si="290"/>
        <v>82.149528625000002</v>
      </c>
      <c r="I3816">
        <f t="shared" ca="1" si="291"/>
        <v>0</v>
      </c>
      <c r="J3816">
        <f ca="1">IF(AND(I3815=0,I3816=1),B3817,IF(AND(I3816=1,I3815=1),J3815,0))</f>
        <v>0</v>
      </c>
      <c r="K3816">
        <f t="shared" ca="1" si="292"/>
        <v>0</v>
      </c>
      <c r="L3816">
        <f t="shared" ca="1" si="293"/>
        <v>0</v>
      </c>
      <c r="M3816">
        <f t="shared" ca="1" si="294"/>
        <v>50.404808974999931</v>
      </c>
    </row>
    <row r="3817" spans="1:13" x14ac:dyDescent="0.3">
      <c r="A3817" s="1">
        <v>41767</v>
      </c>
      <c r="B3817">
        <f>VLOOKUP($A3817,DataAdjust!$A:$K,9,FALSE)</f>
        <v>81.255257</v>
      </c>
      <c r="C3817">
        <f>VLOOKUP($A3817,DataAdjust!$A:$K,10,FALSE)</f>
        <v>82.535256000000004</v>
      </c>
      <c r="D3817">
        <f>VLOOKUP($A3817,DataAdjust!$A:$K,11,FALSE)</f>
        <v>81.055260000000004</v>
      </c>
      <c r="E3817">
        <f>VLOOKUP($A3817,DataAdjust!$A:$K,6,FALSE)</f>
        <v>81.485259999999997</v>
      </c>
      <c r="F3817">
        <f>VLOOKUP($A3817,DataAdjust!$A:$K,7,FALSE)</f>
        <v>46556900</v>
      </c>
      <c r="G3817">
        <f t="shared" ca="1" si="290"/>
        <v>83.107264633333315</v>
      </c>
      <c r="H3817">
        <f t="shared" ca="1" si="290"/>
        <v>82.15070737500001</v>
      </c>
      <c r="I3817">
        <f t="shared" ca="1" si="291"/>
        <v>0</v>
      </c>
      <c r="J3817">
        <f ca="1">IF(AND(I3816=0,I3817=1),B3818,IF(AND(I3817=1,I3816=1),J3816,0))</f>
        <v>0</v>
      </c>
      <c r="K3817">
        <f t="shared" ca="1" si="292"/>
        <v>0</v>
      </c>
      <c r="L3817">
        <f t="shared" ca="1" si="293"/>
        <v>0</v>
      </c>
      <c r="M3817">
        <f t="shared" ca="1" si="294"/>
        <v>50.404808974999931</v>
      </c>
    </row>
    <row r="3818" spans="1:13" x14ac:dyDescent="0.3">
      <c r="A3818" s="1">
        <v>41768</v>
      </c>
      <c r="B3818">
        <f>VLOOKUP($A3818,DataAdjust!$A:$K,9,FALSE)</f>
        <v>81.416778000000008</v>
      </c>
      <c r="C3818">
        <f>VLOOKUP($A3818,DataAdjust!$A:$K,10,FALSE)</f>
        <v>81.846778999999998</v>
      </c>
      <c r="D3818">
        <f>VLOOKUP($A3818,DataAdjust!$A:$K,11,FALSE)</f>
        <v>80.836776</v>
      </c>
      <c r="E3818">
        <f>VLOOKUP($A3818,DataAdjust!$A:$K,6,FALSE)</f>
        <v>81.786781000000005</v>
      </c>
      <c r="F3818">
        <f>VLOOKUP($A3818,DataAdjust!$A:$K,7,FALSE)</f>
        <v>35081500</v>
      </c>
      <c r="G3818">
        <f t="shared" ca="1" si="290"/>
        <v>83.082137349999996</v>
      </c>
      <c r="H3818">
        <f t="shared" ca="1" si="290"/>
        <v>82.108307875000008</v>
      </c>
      <c r="I3818">
        <f t="shared" ca="1" si="291"/>
        <v>0</v>
      </c>
      <c r="J3818">
        <f ca="1">IF(AND(I3817=0,I3818=1),B3819,IF(AND(I3818=1,I3817=1),J3817,0))</f>
        <v>0</v>
      </c>
      <c r="K3818">
        <f t="shared" ca="1" si="292"/>
        <v>0</v>
      </c>
      <c r="L3818">
        <f t="shared" ca="1" si="293"/>
        <v>0</v>
      </c>
      <c r="M3818">
        <f t="shared" ca="1" si="294"/>
        <v>50.404808974999931</v>
      </c>
    </row>
    <row r="3819" spans="1:13" x14ac:dyDescent="0.3">
      <c r="A3819" s="1">
        <v>41771</v>
      </c>
      <c r="B3819">
        <f>VLOOKUP($A3819,DataAdjust!$A:$K,9,FALSE)</f>
        <v>82.224167999999992</v>
      </c>
      <c r="C3819">
        <f>VLOOKUP($A3819,DataAdjust!$A:$K,10,FALSE)</f>
        <v>83.164169999999999</v>
      </c>
      <c r="D3819">
        <f>VLOOKUP($A3819,DataAdjust!$A:$K,11,FALSE)</f>
        <v>82.144165999999998</v>
      </c>
      <c r="E3819">
        <f>VLOOKUP($A3819,DataAdjust!$A:$K,6,FALSE)</f>
        <v>83.134170999999995</v>
      </c>
      <c r="F3819">
        <f>VLOOKUP($A3819,DataAdjust!$A:$K,7,FALSE)</f>
        <v>38951100</v>
      </c>
      <c r="G3819">
        <f t="shared" ca="1" si="290"/>
        <v>83.069168149999982</v>
      </c>
      <c r="H3819">
        <f t="shared" ca="1" si="290"/>
        <v>82.207241124999996</v>
      </c>
      <c r="I3819">
        <f t="shared" ca="1" si="291"/>
        <v>0</v>
      </c>
      <c r="J3819">
        <f ca="1">IF(AND(I3818=0,I3819=1),B3820,IF(AND(I3819=1,I3818=1),J3818,0))</f>
        <v>0</v>
      </c>
      <c r="K3819">
        <f t="shared" ca="1" si="292"/>
        <v>0</v>
      </c>
      <c r="L3819">
        <f t="shared" ca="1" si="293"/>
        <v>0</v>
      </c>
      <c r="M3819">
        <f t="shared" ca="1" si="294"/>
        <v>50.404808974999931</v>
      </c>
    </row>
    <row r="3820" spans="1:13" x14ac:dyDescent="0.3">
      <c r="A3820" s="1">
        <v>41772</v>
      </c>
      <c r="B3820">
        <f>VLOOKUP($A3820,DataAdjust!$A:$K,9,FALSE)</f>
        <v>83.21069399999999</v>
      </c>
      <c r="C3820">
        <f>VLOOKUP($A3820,DataAdjust!$A:$K,10,FALSE)</f>
        <v>83.510696999999993</v>
      </c>
      <c r="D3820">
        <f>VLOOKUP($A3820,DataAdjust!$A:$K,11,FALSE)</f>
        <v>83.020698999999993</v>
      </c>
      <c r="E3820">
        <f>VLOOKUP($A3820,DataAdjust!$A:$K,6,FALSE)</f>
        <v>83.190697</v>
      </c>
      <c r="F3820">
        <f>VLOOKUP($A3820,DataAdjust!$A:$K,7,FALSE)</f>
        <v>30311900</v>
      </c>
      <c r="G3820">
        <f t="shared" ca="1" si="290"/>
        <v>83.054332799999983</v>
      </c>
      <c r="H3820">
        <f t="shared" ca="1" si="290"/>
        <v>82.282621500000005</v>
      </c>
      <c r="I3820">
        <f t="shared" ca="1" si="291"/>
        <v>0</v>
      </c>
      <c r="J3820">
        <f ca="1">IF(AND(I3819=0,I3820=1),B3821,IF(AND(I3820=1,I3819=1),J3819,0))</f>
        <v>0</v>
      </c>
      <c r="K3820">
        <f t="shared" ca="1" si="292"/>
        <v>0</v>
      </c>
      <c r="L3820">
        <f t="shared" ca="1" si="293"/>
        <v>0</v>
      </c>
      <c r="M3820">
        <f t="shared" ca="1" si="294"/>
        <v>50.404808974999931</v>
      </c>
    </row>
    <row r="3821" spans="1:13" x14ac:dyDescent="0.3">
      <c r="A3821" s="1">
        <v>41773</v>
      </c>
      <c r="B3821">
        <f>VLOOKUP($A3821,DataAdjust!$A:$K,9,FALSE)</f>
        <v>82.947289000000012</v>
      </c>
      <c r="C3821">
        <f>VLOOKUP($A3821,DataAdjust!$A:$K,10,FALSE)</f>
        <v>83.277290000000008</v>
      </c>
      <c r="D3821">
        <f>VLOOKUP($A3821,DataAdjust!$A:$K,11,FALSE)</f>
        <v>82.547295000000005</v>
      </c>
      <c r="E3821">
        <f>VLOOKUP($A3821,DataAdjust!$A:$K,6,FALSE)</f>
        <v>82.757294000000002</v>
      </c>
      <c r="F3821">
        <f>VLOOKUP($A3821,DataAdjust!$A:$K,7,FALSE)</f>
        <v>26483600</v>
      </c>
      <c r="G3821">
        <f t="shared" ca="1" si="290"/>
        <v>83.025408366666653</v>
      </c>
      <c r="H3821">
        <f t="shared" ca="1" si="290"/>
        <v>82.322668249999992</v>
      </c>
      <c r="I3821">
        <f t="shared" ca="1" si="291"/>
        <v>0</v>
      </c>
      <c r="J3821">
        <f ca="1">IF(AND(I3820=0,I3821=1),B3822,IF(AND(I3821=1,I3820=1),J3820,0))</f>
        <v>0</v>
      </c>
      <c r="K3821">
        <f t="shared" ca="1" si="292"/>
        <v>0</v>
      </c>
      <c r="L3821">
        <f t="shared" ca="1" si="293"/>
        <v>0</v>
      </c>
      <c r="M3821">
        <f t="shared" ca="1" si="294"/>
        <v>50.404808974999931</v>
      </c>
    </row>
    <row r="3822" spans="1:13" x14ac:dyDescent="0.3">
      <c r="A3822" s="1">
        <v>41774</v>
      </c>
      <c r="B3822">
        <f>VLOOKUP($A3822,DataAdjust!$A:$K,9,FALSE)</f>
        <v>82.777130999999997</v>
      </c>
      <c r="C3822">
        <f>VLOOKUP($A3822,DataAdjust!$A:$K,10,FALSE)</f>
        <v>82.927132</v>
      </c>
      <c r="D3822">
        <f>VLOOKUP($A3822,DataAdjust!$A:$K,11,FALSE)</f>
        <v>81.547134999999997</v>
      </c>
      <c r="E3822">
        <f>VLOOKUP($A3822,DataAdjust!$A:$K,6,FALSE)</f>
        <v>82.107132000000007</v>
      </c>
      <c r="F3822">
        <f>VLOOKUP($A3822,DataAdjust!$A:$K,7,FALSE)</f>
        <v>59680300</v>
      </c>
      <c r="G3822">
        <f t="shared" ca="1" si="290"/>
        <v>82.995321849999996</v>
      </c>
      <c r="H3822">
        <f t="shared" ca="1" si="290"/>
        <v>82.227265500000001</v>
      </c>
      <c r="I3822">
        <f t="shared" ca="1" si="291"/>
        <v>0</v>
      </c>
      <c r="J3822">
        <f ca="1">IF(AND(I3821=0,I3822=1),B3823,IF(AND(I3822=1,I3821=1),J3821,0))</f>
        <v>0</v>
      </c>
      <c r="K3822">
        <f t="shared" ca="1" si="292"/>
        <v>0</v>
      </c>
      <c r="L3822">
        <f t="shared" ca="1" si="293"/>
        <v>0</v>
      </c>
      <c r="M3822">
        <f t="shared" ca="1" si="294"/>
        <v>50.404808974999931</v>
      </c>
    </row>
    <row r="3823" spans="1:13" x14ac:dyDescent="0.3">
      <c r="A3823" s="1">
        <v>41775</v>
      </c>
      <c r="B3823">
        <f>VLOOKUP($A3823,DataAdjust!$A:$K,9,FALSE)</f>
        <v>82.174216999999999</v>
      </c>
      <c r="C3823">
        <f>VLOOKUP($A3823,DataAdjust!$A:$K,10,FALSE)</f>
        <v>82.694220999999999</v>
      </c>
      <c r="D3823">
        <f>VLOOKUP($A3823,DataAdjust!$A:$K,11,FALSE)</f>
        <v>81.574218000000002</v>
      </c>
      <c r="E3823">
        <f>VLOOKUP($A3823,DataAdjust!$A:$K,6,FALSE)</f>
        <v>82.644217999999995</v>
      </c>
      <c r="F3823">
        <f>VLOOKUP($A3823,DataAdjust!$A:$K,7,FALSE)</f>
        <v>66804100</v>
      </c>
      <c r="G3823">
        <f t="shared" ca="1" si="290"/>
        <v>82.967633366666675</v>
      </c>
      <c r="H3823">
        <f t="shared" ca="1" si="290"/>
        <v>82.333271124999996</v>
      </c>
      <c r="I3823">
        <f t="shared" ca="1" si="291"/>
        <v>0</v>
      </c>
      <c r="J3823">
        <f ca="1">IF(AND(I3822=0,I3823=1),B3824,IF(AND(I3823=1,I3822=1),J3822,0))</f>
        <v>0</v>
      </c>
      <c r="K3823">
        <f t="shared" ca="1" si="292"/>
        <v>0</v>
      </c>
      <c r="L3823">
        <f t="shared" ca="1" si="293"/>
        <v>0</v>
      </c>
      <c r="M3823">
        <f t="shared" ca="1" si="294"/>
        <v>50.404808974999931</v>
      </c>
    </row>
    <row r="3824" spans="1:13" x14ac:dyDescent="0.3">
      <c r="A3824" s="1">
        <v>41778</v>
      </c>
      <c r="B3824">
        <f>VLOOKUP($A3824,DataAdjust!$A:$K,9,FALSE)</f>
        <v>82.348967999999999</v>
      </c>
      <c r="C3824">
        <f>VLOOKUP($A3824,DataAdjust!$A:$K,10,FALSE)</f>
        <v>83.358969999999999</v>
      </c>
      <c r="D3824">
        <f>VLOOKUP($A3824,DataAdjust!$A:$K,11,FALSE)</f>
        <v>82.198974000000007</v>
      </c>
      <c r="E3824">
        <f>VLOOKUP($A3824,DataAdjust!$A:$K,6,FALSE)</f>
        <v>83.218970999999996</v>
      </c>
      <c r="F3824">
        <f>VLOOKUP($A3824,DataAdjust!$A:$K,7,FALSE)</f>
        <v>32017000</v>
      </c>
      <c r="G3824">
        <f t="shared" ca="1" si="290"/>
        <v>82.95139686666667</v>
      </c>
      <c r="H3824">
        <f t="shared" ca="1" si="290"/>
        <v>82.5405655</v>
      </c>
      <c r="I3824">
        <f t="shared" ca="1" si="291"/>
        <v>0</v>
      </c>
      <c r="J3824">
        <f ca="1">IF(AND(I3823=0,I3824=1),B3825,IF(AND(I3824=1,I3823=1),J3823,0))</f>
        <v>0</v>
      </c>
      <c r="K3824">
        <f t="shared" ca="1" si="292"/>
        <v>0</v>
      </c>
      <c r="L3824">
        <f t="shared" ca="1" si="293"/>
        <v>0</v>
      </c>
      <c r="M3824">
        <f t="shared" ca="1" si="294"/>
        <v>50.404808974999931</v>
      </c>
    </row>
    <row r="3825" spans="1:13" x14ac:dyDescent="0.3">
      <c r="A3825" s="1">
        <v>41779</v>
      </c>
      <c r="B3825">
        <f>VLOOKUP($A3825,DataAdjust!$A:$K,9,FALSE)</f>
        <v>83.197472000000005</v>
      </c>
      <c r="C3825">
        <f>VLOOKUP($A3825,DataAdjust!$A:$K,10,FALSE)</f>
        <v>83.517471</v>
      </c>
      <c r="D3825">
        <f>VLOOKUP($A3825,DataAdjust!$A:$K,11,FALSE)</f>
        <v>82.557472000000004</v>
      </c>
      <c r="E3825">
        <f>VLOOKUP($A3825,DataAdjust!$A:$K,6,FALSE)</f>
        <v>82.917473000000001</v>
      </c>
      <c r="F3825">
        <f>VLOOKUP($A3825,DataAdjust!$A:$K,7,FALSE)</f>
        <v>33716000</v>
      </c>
      <c r="G3825">
        <f t="shared" ca="1" si="290"/>
        <v>82.922645616666685</v>
      </c>
      <c r="H3825">
        <f t="shared" ca="1" si="290"/>
        <v>82.719592125000005</v>
      </c>
      <c r="I3825">
        <f t="shared" ca="1" si="291"/>
        <v>0</v>
      </c>
      <c r="J3825">
        <f ca="1">IF(AND(I3824=0,I3825=1),B3826,IF(AND(I3825=1,I3824=1),J3824,0))</f>
        <v>0</v>
      </c>
      <c r="K3825">
        <f t="shared" ca="1" si="292"/>
        <v>0</v>
      </c>
      <c r="L3825">
        <f t="shared" ca="1" si="293"/>
        <v>0</v>
      </c>
      <c r="M3825">
        <f t="shared" ca="1" si="294"/>
        <v>50.404808974999931</v>
      </c>
    </row>
    <row r="3826" spans="1:13" x14ac:dyDescent="0.3">
      <c r="A3826" s="1">
        <v>41780</v>
      </c>
      <c r="B3826">
        <f>VLOOKUP($A3826,DataAdjust!$A:$K,9,FALSE)</f>
        <v>83.028953999999999</v>
      </c>
      <c r="C3826">
        <f>VLOOKUP($A3826,DataAdjust!$A:$K,10,FALSE)</f>
        <v>83.758949000000001</v>
      </c>
      <c r="D3826">
        <f>VLOOKUP($A3826,DataAdjust!$A:$K,11,FALSE)</f>
        <v>82.978950999999995</v>
      </c>
      <c r="E3826">
        <f>VLOOKUP($A3826,DataAdjust!$A:$K,6,FALSE)</f>
        <v>83.708945999999997</v>
      </c>
      <c r="F3826">
        <f>VLOOKUP($A3826,DataAdjust!$A:$K,7,FALSE)</f>
        <v>36837700</v>
      </c>
      <c r="G3826">
        <f t="shared" ca="1" si="290"/>
        <v>82.908646050000016</v>
      </c>
      <c r="H3826">
        <f t="shared" ca="1" si="290"/>
        <v>82.959862749999999</v>
      </c>
      <c r="I3826">
        <f t="shared" ca="1" si="291"/>
        <v>1</v>
      </c>
      <c r="J3826">
        <f ca="1">IF(AND(I3825=0,I3826=1),B3827,IF(AND(I3826=1,I3825=1),J3825,0))</f>
        <v>83.786438000000004</v>
      </c>
      <c r="K3826">
        <f t="shared" ca="1" si="292"/>
        <v>0</v>
      </c>
      <c r="L3826">
        <f t="shared" ca="1" si="293"/>
        <v>0</v>
      </c>
      <c r="M3826">
        <f t="shared" ca="1" si="294"/>
        <v>50.404808974999931</v>
      </c>
    </row>
    <row r="3827" spans="1:13" x14ac:dyDescent="0.3">
      <c r="A3827" s="1">
        <v>41781</v>
      </c>
      <c r="B3827">
        <f>VLOOKUP($A3827,DataAdjust!$A:$K,9,FALSE)</f>
        <v>83.786438000000004</v>
      </c>
      <c r="C3827">
        <f>VLOOKUP($A3827,DataAdjust!$A:$K,10,FALSE)</f>
        <v>84.326438999999993</v>
      </c>
      <c r="D3827">
        <f>VLOOKUP($A3827,DataAdjust!$A:$K,11,FALSE)</f>
        <v>83.646439000000001</v>
      </c>
      <c r="E3827">
        <f>VLOOKUP($A3827,DataAdjust!$A:$K,6,FALSE)</f>
        <v>84.076438999999993</v>
      </c>
      <c r="F3827">
        <f>VLOOKUP($A3827,DataAdjust!$A:$K,7,FALSE)</f>
        <v>30617100</v>
      </c>
      <c r="G3827">
        <f t="shared" ca="1" si="290"/>
        <v>82.902019533333359</v>
      </c>
      <c r="H3827">
        <f t="shared" ca="1" si="290"/>
        <v>83.077646249999987</v>
      </c>
      <c r="I3827">
        <f t="shared" ca="1" si="291"/>
        <v>1</v>
      </c>
      <c r="J3827">
        <f ca="1">IF(AND(I3826=0,I3827=1),B3828,IF(AND(I3827=1,I3826=1),J3826,0))</f>
        <v>83.786438000000004</v>
      </c>
      <c r="K3827">
        <f t="shared" ca="1" si="292"/>
        <v>0</v>
      </c>
      <c r="L3827">
        <f t="shared" ca="1" si="293"/>
        <v>0</v>
      </c>
      <c r="M3827">
        <f t="shared" ca="1" si="294"/>
        <v>50.404808974999931</v>
      </c>
    </row>
    <row r="3828" spans="1:13" x14ac:dyDescent="0.3">
      <c r="A3828" s="1">
        <v>41782</v>
      </c>
      <c r="B3828">
        <f>VLOOKUP($A3828,DataAdjust!$A:$K,9,FALSE)</f>
        <v>84.128875999999991</v>
      </c>
      <c r="C3828">
        <f>VLOOKUP($A3828,DataAdjust!$A:$K,10,FALSE)</f>
        <v>84.708877999999999</v>
      </c>
      <c r="D3828">
        <f>VLOOKUP($A3828,DataAdjust!$A:$K,11,FALSE)</f>
        <v>83.928878999999995</v>
      </c>
      <c r="E3828">
        <f>VLOOKUP($A3828,DataAdjust!$A:$K,6,FALSE)</f>
        <v>84.688873000000001</v>
      </c>
      <c r="F3828">
        <f>VLOOKUP($A3828,DataAdjust!$A:$K,7,FALSE)</f>
        <v>22687300</v>
      </c>
      <c r="G3828">
        <f t="shared" ca="1" si="290"/>
        <v>82.896465450000022</v>
      </c>
      <c r="H3828">
        <f t="shared" ca="1" si="290"/>
        <v>83.264918249999994</v>
      </c>
      <c r="I3828">
        <f t="shared" ca="1" si="291"/>
        <v>1</v>
      </c>
      <c r="J3828">
        <f ca="1">IF(AND(I3827=0,I3828=1),B3829,IF(AND(I3828=1,I3827=1),J3827,0))</f>
        <v>83.786438000000004</v>
      </c>
      <c r="K3828">
        <f t="shared" ca="1" si="292"/>
        <v>0</v>
      </c>
      <c r="L3828">
        <f t="shared" ca="1" si="293"/>
        <v>0</v>
      </c>
      <c r="M3828">
        <f t="shared" ca="1" si="294"/>
        <v>50.404808974999931</v>
      </c>
    </row>
    <row r="3829" spans="1:13" x14ac:dyDescent="0.3">
      <c r="A3829" s="1">
        <v>41786</v>
      </c>
      <c r="B3829">
        <f>VLOOKUP($A3829,DataAdjust!$A:$K,9,FALSE)</f>
        <v>85.024208000000002</v>
      </c>
      <c r="C3829">
        <f>VLOOKUP($A3829,DataAdjust!$A:$K,10,FALSE)</f>
        <v>85.764206000000001</v>
      </c>
      <c r="D3829">
        <f>VLOOKUP($A3829,DataAdjust!$A:$K,11,FALSE)</f>
        <v>84.944205999999994</v>
      </c>
      <c r="E3829">
        <f>VLOOKUP($A3829,DataAdjust!$A:$K,6,FALSE)</f>
        <v>85.744208999999998</v>
      </c>
      <c r="F3829">
        <f>VLOOKUP($A3829,DataAdjust!$A:$K,7,FALSE)</f>
        <v>29725200</v>
      </c>
      <c r="G3829">
        <f t="shared" ca="1" si="290"/>
        <v>82.91006738333337</v>
      </c>
      <c r="H3829">
        <f t="shared" ca="1" si="290"/>
        <v>83.638282624999988</v>
      </c>
      <c r="I3829">
        <f t="shared" ca="1" si="291"/>
        <v>1</v>
      </c>
      <c r="J3829">
        <f ca="1">IF(AND(I3828=0,I3829=1),B3830,IF(AND(I3829=1,I3828=1),J3828,0))</f>
        <v>83.786438000000004</v>
      </c>
      <c r="K3829">
        <f t="shared" ca="1" si="292"/>
        <v>0</v>
      </c>
      <c r="L3829">
        <f t="shared" ca="1" si="293"/>
        <v>0</v>
      </c>
      <c r="M3829">
        <f t="shared" ca="1" si="294"/>
        <v>50.404808974999931</v>
      </c>
    </row>
    <row r="3830" spans="1:13" x14ac:dyDescent="0.3">
      <c r="A3830" s="1">
        <v>41787</v>
      </c>
      <c r="B3830">
        <f>VLOOKUP($A3830,DataAdjust!$A:$K,9,FALSE)</f>
        <v>85.730354000000005</v>
      </c>
      <c r="C3830">
        <f>VLOOKUP($A3830,DataAdjust!$A:$K,10,FALSE)</f>
        <v>85.860351000000009</v>
      </c>
      <c r="D3830">
        <f>VLOOKUP($A3830,DataAdjust!$A:$K,11,FALSE)</f>
        <v>85.41035500000001</v>
      </c>
      <c r="E3830">
        <f>VLOOKUP($A3830,DataAdjust!$A:$K,6,FALSE)</f>
        <v>85.480354000000005</v>
      </c>
      <c r="F3830">
        <f>VLOOKUP($A3830,DataAdjust!$A:$K,7,FALSE)</f>
        <v>30468100</v>
      </c>
      <c r="G3830">
        <f t="shared" ca="1" si="290"/>
        <v>82.929769150000041</v>
      </c>
      <c r="H3830">
        <f t="shared" ca="1" si="290"/>
        <v>84.059935374999995</v>
      </c>
      <c r="I3830">
        <f t="shared" ca="1" si="291"/>
        <v>1</v>
      </c>
      <c r="J3830">
        <f ca="1">IF(AND(I3829=0,I3830=1),B3831,IF(AND(I3830=1,I3829=1),J3829,0))</f>
        <v>83.786438000000004</v>
      </c>
      <c r="K3830">
        <f t="shared" ca="1" si="292"/>
        <v>0</v>
      </c>
      <c r="L3830">
        <f t="shared" ca="1" si="293"/>
        <v>0</v>
      </c>
      <c r="M3830">
        <f t="shared" ca="1" si="294"/>
        <v>50.404808974999931</v>
      </c>
    </row>
    <row r="3831" spans="1:13" x14ac:dyDescent="0.3">
      <c r="A3831" s="1">
        <v>41788</v>
      </c>
      <c r="B3831">
        <f>VLOOKUP($A3831,DataAdjust!$A:$K,9,FALSE)</f>
        <v>85.766869</v>
      </c>
      <c r="C3831">
        <f>VLOOKUP($A3831,DataAdjust!$A:$K,10,FALSE)</f>
        <v>86.036865999999989</v>
      </c>
      <c r="D3831">
        <f>VLOOKUP($A3831,DataAdjust!$A:$K,11,FALSE)</f>
        <v>85.586868999999993</v>
      </c>
      <c r="E3831">
        <f>VLOOKUP($A3831,DataAdjust!$A:$K,6,FALSE)</f>
        <v>86.026871</v>
      </c>
      <c r="F3831">
        <f>VLOOKUP($A3831,DataAdjust!$A:$K,7,FALSE)</f>
        <v>33036100</v>
      </c>
      <c r="G3831">
        <f t="shared" ca="1" si="290"/>
        <v>82.940717850000055</v>
      </c>
      <c r="H3831">
        <f t="shared" ca="1" si="290"/>
        <v>84.48276700000001</v>
      </c>
      <c r="I3831">
        <f t="shared" ca="1" si="291"/>
        <v>1</v>
      </c>
      <c r="J3831">
        <f ca="1">IF(AND(I3830=0,I3831=1),B3832,IF(AND(I3831=1,I3830=1),J3830,0))</f>
        <v>83.786438000000004</v>
      </c>
      <c r="K3831">
        <f t="shared" ca="1" si="292"/>
        <v>0</v>
      </c>
      <c r="L3831">
        <f t="shared" ca="1" si="293"/>
        <v>0</v>
      </c>
      <c r="M3831">
        <f t="shared" ca="1" si="294"/>
        <v>50.404808974999931</v>
      </c>
    </row>
    <row r="3832" spans="1:13" x14ac:dyDescent="0.3">
      <c r="A3832" s="1">
        <v>41789</v>
      </c>
      <c r="B3832">
        <f>VLOOKUP($A3832,DataAdjust!$A:$K,9,FALSE)</f>
        <v>86.046279999999996</v>
      </c>
      <c r="C3832">
        <f>VLOOKUP($A3832,DataAdjust!$A:$K,10,FALSE)</f>
        <v>86.176276999999999</v>
      </c>
      <c r="D3832">
        <f>VLOOKUP($A3832,DataAdjust!$A:$K,11,FALSE)</f>
        <v>85.556281999999996</v>
      </c>
      <c r="E3832">
        <f>VLOOKUP($A3832,DataAdjust!$A:$K,6,FALSE)</f>
        <v>86.036277999999996</v>
      </c>
      <c r="F3832">
        <f>VLOOKUP($A3832,DataAdjust!$A:$K,7,FALSE)</f>
        <v>29906400</v>
      </c>
      <c r="G3832">
        <f t="shared" ca="1" si="290"/>
        <v>82.947906266666692</v>
      </c>
      <c r="H3832">
        <f t="shared" ca="1" si="290"/>
        <v>84.834930375000013</v>
      </c>
      <c r="I3832">
        <f t="shared" ca="1" si="291"/>
        <v>1</v>
      </c>
      <c r="J3832">
        <f ca="1">IF(AND(I3831=0,I3832=1),B3833,IF(AND(I3832=1,I3831=1),J3831,0))</f>
        <v>83.786438000000004</v>
      </c>
      <c r="K3832">
        <f t="shared" ca="1" si="292"/>
        <v>0</v>
      </c>
      <c r="L3832">
        <f t="shared" ca="1" si="293"/>
        <v>0</v>
      </c>
      <c r="M3832">
        <f t="shared" ca="1" si="294"/>
        <v>50.404808974999931</v>
      </c>
    </row>
    <row r="3833" spans="1:13" x14ac:dyDescent="0.3">
      <c r="A3833" s="1">
        <v>41792</v>
      </c>
      <c r="B3833">
        <f>VLOOKUP($A3833,DataAdjust!$A:$K,9,FALSE)</f>
        <v>86.151489000000012</v>
      </c>
      <c r="C3833">
        <f>VLOOKUP($A3833,DataAdjust!$A:$K,10,FALSE)</f>
        <v>86.171493000000012</v>
      </c>
      <c r="D3833">
        <f>VLOOKUP($A3833,DataAdjust!$A:$K,11,FALSE)</f>
        <v>85.371490000000009</v>
      </c>
      <c r="E3833">
        <f>VLOOKUP($A3833,DataAdjust!$A:$K,6,FALSE)</f>
        <v>85.951492000000002</v>
      </c>
      <c r="F3833">
        <f>VLOOKUP($A3833,DataAdjust!$A:$K,7,FALSE)</f>
        <v>30409900</v>
      </c>
      <c r="G3833">
        <f t="shared" ca="1" si="290"/>
        <v>82.954935100000029</v>
      </c>
      <c r="H3833">
        <f t="shared" ca="1" si="290"/>
        <v>85.214182750000006</v>
      </c>
      <c r="I3833">
        <f t="shared" ca="1" si="291"/>
        <v>1</v>
      </c>
      <c r="J3833">
        <f ca="1">IF(AND(I3832=0,I3833=1),B3834,IF(AND(I3833=1,I3832=1),J3832,0))</f>
        <v>83.786438000000004</v>
      </c>
      <c r="K3833">
        <f t="shared" ca="1" si="292"/>
        <v>0</v>
      </c>
      <c r="L3833">
        <f t="shared" ca="1" si="293"/>
        <v>0</v>
      </c>
      <c r="M3833">
        <f t="shared" ca="1" si="294"/>
        <v>50.404808974999931</v>
      </c>
    </row>
    <row r="3834" spans="1:13" x14ac:dyDescent="0.3">
      <c r="A3834" s="1">
        <v>41793</v>
      </c>
      <c r="B3834">
        <f>VLOOKUP($A3834,DataAdjust!$A:$K,9,FALSE)</f>
        <v>85.653792999999993</v>
      </c>
      <c r="C3834">
        <f>VLOOKUP($A3834,DataAdjust!$A:$K,10,FALSE)</f>
        <v>86.06379699999998</v>
      </c>
      <c r="D3834">
        <f>VLOOKUP($A3834,DataAdjust!$A:$K,11,FALSE)</f>
        <v>85.53379799999999</v>
      </c>
      <c r="E3834">
        <f>VLOOKUP($A3834,DataAdjust!$A:$K,6,FALSE)</f>
        <v>85.913794999999993</v>
      </c>
      <c r="F3834">
        <f>VLOOKUP($A3834,DataAdjust!$A:$K,7,FALSE)</f>
        <v>21774500</v>
      </c>
      <c r="G3834">
        <f t="shared" ca="1" si="290"/>
        <v>82.968386350000031</v>
      </c>
      <c r="H3834">
        <f t="shared" ca="1" si="290"/>
        <v>85.489788875000016</v>
      </c>
      <c r="I3834">
        <f t="shared" ca="1" si="291"/>
        <v>1</v>
      </c>
      <c r="J3834">
        <f ca="1">IF(AND(I3833=0,I3834=1),B3835,IF(AND(I3834=1,I3833=1),J3833,0))</f>
        <v>83.786438000000004</v>
      </c>
      <c r="K3834">
        <f t="shared" ca="1" si="292"/>
        <v>0</v>
      </c>
      <c r="L3834">
        <f t="shared" ca="1" si="293"/>
        <v>0</v>
      </c>
      <c r="M3834">
        <f t="shared" ca="1" si="294"/>
        <v>50.404808974999931</v>
      </c>
    </row>
    <row r="3835" spans="1:13" x14ac:dyDescent="0.3">
      <c r="A3835" s="1">
        <v>41794</v>
      </c>
      <c r="B3835">
        <f>VLOOKUP($A3835,DataAdjust!$A:$K,9,FALSE)</f>
        <v>85.664153999999996</v>
      </c>
      <c r="C3835">
        <f>VLOOKUP($A3835,DataAdjust!$A:$K,10,FALSE)</f>
        <v>86.384155000000007</v>
      </c>
      <c r="D3835">
        <f>VLOOKUP($A3835,DataAdjust!$A:$K,11,FALSE)</f>
        <v>85.524154999999993</v>
      </c>
      <c r="E3835">
        <f>VLOOKUP($A3835,DataAdjust!$A:$K,6,FALSE)</f>
        <v>86.234154000000004</v>
      </c>
      <c r="F3835">
        <f>VLOOKUP($A3835,DataAdjust!$A:$K,7,FALSE)</f>
        <v>20118300</v>
      </c>
      <c r="G3835">
        <f t="shared" ca="1" si="290"/>
        <v>82.985923666666679</v>
      </c>
      <c r="H3835">
        <f t="shared" ca="1" si="290"/>
        <v>85.759503249999995</v>
      </c>
      <c r="I3835">
        <f t="shared" ca="1" si="291"/>
        <v>1</v>
      </c>
      <c r="J3835">
        <f ca="1">IF(AND(I3834=0,I3835=1),B3836,IF(AND(I3835=1,I3834=1),J3834,0))</f>
        <v>83.786438000000004</v>
      </c>
      <c r="K3835">
        <f t="shared" ca="1" si="292"/>
        <v>0</v>
      </c>
      <c r="L3835">
        <f t="shared" ca="1" si="293"/>
        <v>0</v>
      </c>
      <c r="M3835">
        <f t="shared" ca="1" si="294"/>
        <v>50.404808974999931</v>
      </c>
    </row>
    <row r="3836" spans="1:13" x14ac:dyDescent="0.3">
      <c r="A3836" s="1">
        <v>41795</v>
      </c>
      <c r="B3836">
        <f>VLOOKUP($A3836,DataAdjust!$A:$K,9,FALSE)</f>
        <v>86.269683000000001</v>
      </c>
      <c r="C3836">
        <f>VLOOKUP($A3836,DataAdjust!$A:$K,10,FALSE)</f>
        <v>87.129683999999997</v>
      </c>
      <c r="D3836">
        <f>VLOOKUP($A3836,DataAdjust!$A:$K,11,FALSE)</f>
        <v>85.959686000000005</v>
      </c>
      <c r="E3836">
        <f>VLOOKUP($A3836,DataAdjust!$A:$K,6,FALSE)</f>
        <v>86.959686000000005</v>
      </c>
      <c r="F3836">
        <f>VLOOKUP($A3836,DataAdjust!$A:$K,7,FALSE)</f>
        <v>35583100</v>
      </c>
      <c r="G3836">
        <f t="shared" ca="1" si="290"/>
        <v>83.021663566666703</v>
      </c>
      <c r="H3836">
        <f t="shared" ca="1" si="290"/>
        <v>86.043354874999991</v>
      </c>
      <c r="I3836">
        <f t="shared" ca="1" si="291"/>
        <v>1</v>
      </c>
      <c r="J3836">
        <f ca="1">IF(AND(I3835=0,I3836=1),B3837,IF(AND(I3836=1,I3835=1),J3835,0))</f>
        <v>83.786438000000004</v>
      </c>
      <c r="K3836">
        <f t="shared" ca="1" si="292"/>
        <v>0</v>
      </c>
      <c r="L3836">
        <f t="shared" ca="1" si="293"/>
        <v>0</v>
      </c>
      <c r="M3836">
        <f t="shared" ca="1" si="294"/>
        <v>50.404808974999931</v>
      </c>
    </row>
    <row r="3837" spans="1:13" x14ac:dyDescent="0.3">
      <c r="A3837" s="1">
        <v>41796</v>
      </c>
      <c r="B3837">
        <f>VLOOKUP($A3837,DataAdjust!$A:$K,9,FALSE)</f>
        <v>87.269073000000006</v>
      </c>
      <c r="C3837">
        <f>VLOOKUP($A3837,DataAdjust!$A:$K,10,FALSE)</f>
        <v>87.459075999999996</v>
      </c>
      <c r="D3837">
        <f>VLOOKUP($A3837,DataAdjust!$A:$K,11,FALSE)</f>
        <v>87.089072999999999</v>
      </c>
      <c r="E3837">
        <f>VLOOKUP($A3837,DataAdjust!$A:$K,6,FALSE)</f>
        <v>87.459075999999996</v>
      </c>
      <c r="F3837">
        <f>VLOOKUP($A3837,DataAdjust!$A:$K,7,FALSE)</f>
        <v>22680600</v>
      </c>
      <c r="G3837">
        <f t="shared" ca="1" si="290"/>
        <v>83.060399650000036</v>
      </c>
      <c r="H3837">
        <f t="shared" ca="1" si="290"/>
        <v>86.257713250000009</v>
      </c>
      <c r="I3837">
        <f t="shared" ca="1" si="291"/>
        <v>1</v>
      </c>
      <c r="J3837">
        <f ca="1">IF(AND(I3836=0,I3837=1),B3838,IF(AND(I3837=1,I3836=1),J3836,0))</f>
        <v>83.786438000000004</v>
      </c>
      <c r="K3837">
        <f t="shared" ca="1" si="292"/>
        <v>0</v>
      </c>
      <c r="L3837">
        <f t="shared" ca="1" si="293"/>
        <v>0</v>
      </c>
      <c r="M3837">
        <f t="shared" ca="1" si="294"/>
        <v>50.404808974999931</v>
      </c>
    </row>
    <row r="3838" spans="1:13" x14ac:dyDescent="0.3">
      <c r="A3838" s="1">
        <v>41799</v>
      </c>
      <c r="B3838">
        <f>VLOOKUP($A3838,DataAdjust!$A:$K,9,FALSE)</f>
        <v>87.483115999999995</v>
      </c>
      <c r="C3838">
        <f>VLOOKUP($A3838,DataAdjust!$A:$K,10,FALSE)</f>
        <v>87.623122999999993</v>
      </c>
      <c r="D3838">
        <f>VLOOKUP($A3838,DataAdjust!$A:$K,11,FALSE)</f>
        <v>87.143119999999996</v>
      </c>
      <c r="E3838">
        <f>VLOOKUP($A3838,DataAdjust!$A:$K,6,FALSE)</f>
        <v>87.393119999999996</v>
      </c>
      <c r="F3838">
        <f>VLOOKUP($A3838,DataAdjust!$A:$K,7,FALSE)</f>
        <v>23399500</v>
      </c>
      <c r="G3838">
        <f t="shared" ca="1" si="290"/>
        <v>83.118091483333345</v>
      </c>
      <c r="H3838">
        <f t="shared" ca="1" si="290"/>
        <v>86.496808999999985</v>
      </c>
      <c r="I3838">
        <f t="shared" ca="1" si="291"/>
        <v>1</v>
      </c>
      <c r="J3838">
        <f ca="1">IF(AND(I3837=0,I3838=1),B3839,IF(AND(I3838=1,I3837=1),J3837,0))</f>
        <v>83.786438000000004</v>
      </c>
      <c r="K3838">
        <f t="shared" ca="1" si="292"/>
        <v>0</v>
      </c>
      <c r="L3838">
        <f t="shared" ca="1" si="293"/>
        <v>0</v>
      </c>
      <c r="M3838">
        <f t="shared" ca="1" si="294"/>
        <v>50.404808974999931</v>
      </c>
    </row>
    <row r="3839" spans="1:13" x14ac:dyDescent="0.3">
      <c r="A3839" s="1">
        <v>41800</v>
      </c>
      <c r="B3839">
        <f>VLOOKUP($A3839,DataAdjust!$A:$K,9,FALSE)</f>
        <v>87.303886000000006</v>
      </c>
      <c r="C3839">
        <f>VLOOKUP($A3839,DataAdjust!$A:$K,10,FALSE)</f>
        <v>87.593886999999995</v>
      </c>
      <c r="D3839">
        <f>VLOOKUP($A3839,DataAdjust!$A:$K,11,FALSE)</f>
        <v>87.193885999999992</v>
      </c>
      <c r="E3839">
        <f>VLOOKUP($A3839,DataAdjust!$A:$K,6,FALSE)</f>
        <v>87.543892</v>
      </c>
      <c r="F3839">
        <f>VLOOKUP($A3839,DataAdjust!$A:$K,7,FALSE)</f>
        <v>20626000</v>
      </c>
      <c r="G3839">
        <f t="shared" ca="1" si="290"/>
        <v>83.187853516666692</v>
      </c>
      <c r="H3839">
        <f t="shared" ca="1" si="290"/>
        <v>86.686436624999999</v>
      </c>
      <c r="I3839">
        <f t="shared" ca="1" si="291"/>
        <v>1</v>
      </c>
      <c r="J3839">
        <f ca="1">IF(AND(I3838=0,I3839=1),B3840,IF(AND(I3839=1,I3838=1),J3838,0))</f>
        <v>83.786438000000004</v>
      </c>
      <c r="K3839">
        <f t="shared" ca="1" si="292"/>
        <v>0</v>
      </c>
      <c r="L3839">
        <f t="shared" ca="1" si="293"/>
        <v>0</v>
      </c>
      <c r="M3839">
        <f t="shared" ca="1" si="294"/>
        <v>50.404808974999931</v>
      </c>
    </row>
    <row r="3840" spans="1:13" x14ac:dyDescent="0.3">
      <c r="A3840" s="1">
        <v>41801</v>
      </c>
      <c r="B3840">
        <f>VLOOKUP($A3840,DataAdjust!$A:$K,9,FALSE)</f>
        <v>87.225037</v>
      </c>
      <c r="C3840">
        <f>VLOOKUP($A3840,DataAdjust!$A:$K,10,FALSE)</f>
        <v>87.655038000000005</v>
      </c>
      <c r="D3840">
        <f>VLOOKUP($A3840,DataAdjust!$A:$K,11,FALSE)</f>
        <v>87.135041000000001</v>
      </c>
      <c r="E3840">
        <f>VLOOKUP($A3840,DataAdjust!$A:$K,6,FALSE)</f>
        <v>87.525040000000004</v>
      </c>
      <c r="F3840">
        <f>VLOOKUP($A3840,DataAdjust!$A:$K,7,FALSE)</f>
        <v>22878200</v>
      </c>
      <c r="G3840">
        <f t="shared" ca="1" si="290"/>
        <v>83.245080333333348</v>
      </c>
      <c r="H3840">
        <f t="shared" ca="1" si="290"/>
        <v>86.872531874999993</v>
      </c>
      <c r="I3840">
        <f t="shared" ca="1" si="291"/>
        <v>1</v>
      </c>
      <c r="J3840">
        <f ca="1">IF(AND(I3839=0,I3840=1),B3841,IF(AND(I3840=1,I3839=1),J3839,0))</f>
        <v>83.786438000000004</v>
      </c>
      <c r="K3840">
        <f t="shared" ca="1" si="292"/>
        <v>0</v>
      </c>
      <c r="L3840">
        <f t="shared" ca="1" si="293"/>
        <v>0</v>
      </c>
      <c r="M3840">
        <f t="shared" ca="1" si="294"/>
        <v>50.404808974999931</v>
      </c>
    </row>
    <row r="3841" spans="1:13" x14ac:dyDescent="0.3">
      <c r="A3841" s="1">
        <v>41802</v>
      </c>
      <c r="B3841">
        <f>VLOOKUP($A3841,DataAdjust!$A:$K,9,FALSE)</f>
        <v>87.373542</v>
      </c>
      <c r="C3841">
        <f>VLOOKUP($A3841,DataAdjust!$A:$K,10,FALSE)</f>
        <v>87.473540999999997</v>
      </c>
      <c r="D3841">
        <f>VLOOKUP($A3841,DataAdjust!$A:$K,11,FALSE)</f>
        <v>86.41354299999999</v>
      </c>
      <c r="E3841">
        <f>VLOOKUP($A3841,DataAdjust!$A:$K,6,FALSE)</f>
        <v>86.733542999999997</v>
      </c>
      <c r="F3841">
        <f>VLOOKUP($A3841,DataAdjust!$A:$K,7,FALSE)</f>
        <v>35275900</v>
      </c>
      <c r="G3841">
        <f t="shared" ca="1" si="290"/>
        <v>83.27219405000001</v>
      </c>
      <c r="H3841">
        <f t="shared" ca="1" si="290"/>
        <v>86.970288249999982</v>
      </c>
      <c r="I3841">
        <f t="shared" ca="1" si="291"/>
        <v>1</v>
      </c>
      <c r="J3841">
        <f ca="1">IF(AND(I3840=0,I3841=1),B3842,IF(AND(I3841=1,I3840=1),J3840,0))</f>
        <v>83.786438000000004</v>
      </c>
      <c r="K3841">
        <f t="shared" ca="1" si="292"/>
        <v>0</v>
      </c>
      <c r="L3841">
        <f t="shared" ca="1" si="293"/>
        <v>0</v>
      </c>
      <c r="M3841">
        <f t="shared" ca="1" si="294"/>
        <v>50.404808974999931</v>
      </c>
    </row>
    <row r="3842" spans="1:13" x14ac:dyDescent="0.3">
      <c r="A3842" s="1">
        <v>41803</v>
      </c>
      <c r="B3842">
        <f>VLOOKUP($A3842,DataAdjust!$A:$K,9,FALSE)</f>
        <v>87.117964999999998</v>
      </c>
      <c r="C3842">
        <f>VLOOKUP($A3842,DataAdjust!$A:$K,10,FALSE)</f>
        <v>87.217971000000006</v>
      </c>
      <c r="D3842">
        <f>VLOOKUP($A3842,DataAdjust!$A:$K,11,FALSE)</f>
        <v>86.587966000000009</v>
      </c>
      <c r="E3842">
        <f>VLOOKUP($A3842,DataAdjust!$A:$K,6,FALSE)</f>
        <v>86.987967999999995</v>
      </c>
      <c r="F3842">
        <f>VLOOKUP($A3842,DataAdjust!$A:$K,7,FALSE)</f>
        <v>39447100</v>
      </c>
      <c r="G3842">
        <f t="shared" ca="1" si="290"/>
        <v>83.311225900000025</v>
      </c>
      <c r="H3842">
        <f t="shared" ca="1" si="290"/>
        <v>87.104559874999993</v>
      </c>
      <c r="I3842">
        <f t="shared" ca="1" si="291"/>
        <v>1</v>
      </c>
      <c r="J3842">
        <f ca="1">IF(AND(I3841=0,I3842=1),B3843,IF(AND(I3842=1,I3841=1),J3841,0))</f>
        <v>83.786438000000004</v>
      </c>
      <c r="K3842">
        <f t="shared" ca="1" si="292"/>
        <v>0</v>
      </c>
      <c r="L3842">
        <f t="shared" ca="1" si="293"/>
        <v>0</v>
      </c>
      <c r="M3842">
        <f t="shared" ca="1" si="294"/>
        <v>50.404808974999931</v>
      </c>
    </row>
    <row r="3843" spans="1:13" x14ac:dyDescent="0.3">
      <c r="A3843" s="1">
        <v>41806</v>
      </c>
      <c r="B3843">
        <f>VLOOKUP($A3843,DataAdjust!$A:$K,9,FALSE)</f>
        <v>86.823340999999999</v>
      </c>
      <c r="C3843">
        <f>VLOOKUP($A3843,DataAdjust!$A:$K,10,FALSE)</f>
        <v>87.333335000000005</v>
      </c>
      <c r="D3843">
        <f>VLOOKUP($A3843,DataAdjust!$A:$K,11,FALSE)</f>
        <v>86.623335999999995</v>
      </c>
      <c r="E3843">
        <f>VLOOKUP($A3843,DataAdjust!$A:$K,6,FALSE)</f>
        <v>87.063338999999999</v>
      </c>
      <c r="F3843">
        <f>VLOOKUP($A3843,DataAdjust!$A:$K,7,FALSE)</f>
        <v>25212300</v>
      </c>
      <c r="G3843">
        <f t="shared" ca="1" si="290"/>
        <v>83.347596483333362</v>
      </c>
      <c r="H3843">
        <f t="shared" ca="1" si="290"/>
        <v>87.208207999999999</v>
      </c>
      <c r="I3843">
        <f t="shared" ca="1" si="291"/>
        <v>1</v>
      </c>
      <c r="J3843">
        <f ca="1">IF(AND(I3842=0,I3843=1),B3844,IF(AND(I3843=1,I3842=1),J3842,0))</f>
        <v>83.786438000000004</v>
      </c>
      <c r="K3843">
        <f t="shared" ca="1" si="292"/>
        <v>0</v>
      </c>
      <c r="L3843">
        <f t="shared" ca="1" si="293"/>
        <v>0</v>
      </c>
      <c r="M3843">
        <f t="shared" ca="1" si="294"/>
        <v>50.404808974999931</v>
      </c>
    </row>
    <row r="3844" spans="1:13" x14ac:dyDescent="0.3">
      <c r="A3844" s="1">
        <v>41807</v>
      </c>
      <c r="B3844">
        <f>VLOOKUP($A3844,DataAdjust!$A:$K,9,FALSE)</f>
        <v>86.990448000000001</v>
      </c>
      <c r="C3844">
        <f>VLOOKUP($A3844,DataAdjust!$A:$K,10,FALSE)</f>
        <v>87.360443000000004</v>
      </c>
      <c r="D3844">
        <f>VLOOKUP($A3844,DataAdjust!$A:$K,11,FALSE)</f>
        <v>86.840446000000014</v>
      </c>
      <c r="E3844">
        <f>VLOOKUP($A3844,DataAdjust!$A:$K,6,FALSE)</f>
        <v>87.110443000000004</v>
      </c>
      <c r="F3844">
        <f>VLOOKUP($A3844,DataAdjust!$A:$K,7,FALSE)</f>
        <v>19977900</v>
      </c>
      <c r="G3844">
        <f t="shared" ca="1" si="290"/>
        <v>83.401775483333353</v>
      </c>
      <c r="H3844">
        <f t="shared" ca="1" si="290"/>
        <v>87.227052624999999</v>
      </c>
      <c r="I3844">
        <f t="shared" ca="1" si="291"/>
        <v>1</v>
      </c>
      <c r="J3844">
        <f ca="1">IF(AND(I3843=0,I3844=1),B3845,IF(AND(I3844=1,I3843=1),J3843,0))</f>
        <v>83.786438000000004</v>
      </c>
      <c r="K3844">
        <f t="shared" ca="1" si="292"/>
        <v>0</v>
      </c>
      <c r="L3844">
        <f t="shared" ca="1" si="293"/>
        <v>0</v>
      </c>
      <c r="M3844">
        <f t="shared" ca="1" si="294"/>
        <v>50.404808974999931</v>
      </c>
    </row>
    <row r="3845" spans="1:13" x14ac:dyDescent="0.3">
      <c r="A3845" s="1">
        <v>41808</v>
      </c>
      <c r="B3845">
        <f>VLOOKUP($A3845,DataAdjust!$A:$K,9,FALSE)</f>
        <v>87.170418000000012</v>
      </c>
      <c r="C3845">
        <f>VLOOKUP($A3845,DataAdjust!$A:$K,10,FALSE)</f>
        <v>87.730415000000008</v>
      </c>
      <c r="D3845">
        <f>VLOOKUP($A3845,DataAdjust!$A:$K,11,FALSE)</f>
        <v>86.610420000000005</v>
      </c>
      <c r="E3845">
        <f>VLOOKUP($A3845,DataAdjust!$A:$K,6,FALSE)</f>
        <v>87.600418000000005</v>
      </c>
      <c r="F3845">
        <f>VLOOKUP($A3845,DataAdjust!$A:$K,7,FALSE)</f>
        <v>34514000</v>
      </c>
      <c r="G3845">
        <f t="shared" ca="1" si="290"/>
        <v>83.476369600000012</v>
      </c>
      <c r="H3845">
        <f t="shared" ca="1" si="290"/>
        <v>87.244720375</v>
      </c>
      <c r="I3845">
        <f t="shared" ca="1" si="291"/>
        <v>1</v>
      </c>
      <c r="J3845">
        <f ca="1">IF(AND(I3844=0,I3845=1),B3846,IF(AND(I3845=1,I3844=1),J3844,0))</f>
        <v>83.786438000000004</v>
      </c>
      <c r="K3845">
        <f t="shared" ca="1" si="292"/>
        <v>0</v>
      </c>
      <c r="L3845">
        <f t="shared" ca="1" si="293"/>
        <v>0</v>
      </c>
      <c r="M3845">
        <f t="shared" ca="1" si="294"/>
        <v>50.404808974999931</v>
      </c>
    </row>
    <row r="3846" spans="1:13" x14ac:dyDescent="0.3">
      <c r="A3846" s="1">
        <v>41809</v>
      </c>
      <c r="B3846">
        <f>VLOOKUP($A3846,DataAdjust!$A:$K,9,FALSE)</f>
        <v>87.743888999999996</v>
      </c>
      <c r="C3846">
        <f>VLOOKUP($A3846,DataAdjust!$A:$K,10,FALSE)</f>
        <v>87.803886000000006</v>
      </c>
      <c r="D3846">
        <f>VLOOKUP($A3846,DataAdjust!$A:$K,11,FALSE)</f>
        <v>87.123885999999999</v>
      </c>
      <c r="E3846">
        <f>VLOOKUP($A3846,DataAdjust!$A:$K,6,FALSE)</f>
        <v>87.543892</v>
      </c>
      <c r="F3846">
        <f>VLOOKUP($A3846,DataAdjust!$A:$K,7,FALSE)</f>
        <v>38422200</v>
      </c>
      <c r="G3846">
        <f t="shared" ca="1" si="290"/>
        <v>83.545467883333359</v>
      </c>
      <c r="H3846">
        <f t="shared" ca="1" si="290"/>
        <v>87.263566874999995</v>
      </c>
      <c r="I3846">
        <f t="shared" ca="1" si="291"/>
        <v>1</v>
      </c>
      <c r="J3846">
        <f ca="1">IF(AND(I3845=0,I3846=1),B3847,IF(AND(I3846=1,I3845=1),J3845,0))</f>
        <v>83.786438000000004</v>
      </c>
      <c r="K3846">
        <f t="shared" ca="1" si="292"/>
        <v>0</v>
      </c>
      <c r="L3846">
        <f t="shared" ca="1" si="293"/>
        <v>0</v>
      </c>
      <c r="M3846">
        <f t="shared" ca="1" si="294"/>
        <v>50.404808974999931</v>
      </c>
    </row>
    <row r="3847" spans="1:13" x14ac:dyDescent="0.3">
      <c r="A3847" s="1">
        <v>41810</v>
      </c>
      <c r="B3847">
        <f>VLOOKUP($A3847,DataAdjust!$A:$K,9,FALSE)</f>
        <v>87.576857999999987</v>
      </c>
      <c r="C3847">
        <f>VLOOKUP($A3847,DataAdjust!$A:$K,10,FALSE)</f>
        <v>87.746863999999988</v>
      </c>
      <c r="D3847">
        <f>VLOOKUP($A3847,DataAdjust!$A:$K,11,FALSE)</f>
        <v>87.406859999999995</v>
      </c>
      <c r="E3847">
        <f>VLOOKUP($A3847,DataAdjust!$A:$K,6,FALSE)</f>
        <v>87.646857999999995</v>
      </c>
      <c r="F3847">
        <f>VLOOKUP($A3847,DataAdjust!$A:$K,7,FALSE)</f>
        <v>25897500</v>
      </c>
      <c r="G3847">
        <f t="shared" ca="1" si="290"/>
        <v>83.634184766666678</v>
      </c>
      <c r="H3847">
        <f t="shared" ca="1" si="290"/>
        <v>87.276437624999986</v>
      </c>
      <c r="I3847">
        <f t="shared" ca="1" si="291"/>
        <v>1</v>
      </c>
      <c r="J3847">
        <f ca="1">IF(AND(I3846=0,I3847=1),B3848,IF(AND(I3847=1,I3846=1),J3846,0))</f>
        <v>83.786438000000004</v>
      </c>
      <c r="K3847">
        <f t="shared" ca="1" si="292"/>
        <v>0</v>
      </c>
      <c r="L3847">
        <f t="shared" ca="1" si="293"/>
        <v>0</v>
      </c>
      <c r="M3847">
        <f t="shared" ca="1" si="294"/>
        <v>50.404808974999931</v>
      </c>
    </row>
    <row r="3848" spans="1:13" x14ac:dyDescent="0.3">
      <c r="A3848" s="1">
        <v>41813</v>
      </c>
      <c r="B3848">
        <f>VLOOKUP($A3848,DataAdjust!$A:$K,9,FALSE)</f>
        <v>87.635750000000002</v>
      </c>
      <c r="C3848">
        <f>VLOOKUP($A3848,DataAdjust!$A:$K,10,FALSE)</f>
        <v>87.695747999999995</v>
      </c>
      <c r="D3848">
        <f>VLOOKUP($A3848,DataAdjust!$A:$K,11,FALSE)</f>
        <v>87.385750000000002</v>
      </c>
      <c r="E3848">
        <f>VLOOKUP($A3848,DataAdjust!$A:$K,6,FALSE)</f>
        <v>87.665749000000005</v>
      </c>
      <c r="F3848">
        <f>VLOOKUP($A3848,DataAdjust!$A:$K,7,FALSE)</f>
        <v>20837900</v>
      </c>
      <c r="G3848">
        <f t="shared" ca="1" si="290"/>
        <v>83.73091151666668</v>
      </c>
      <c r="H3848">
        <f t="shared" ca="1" si="290"/>
        <v>87.294026250000002</v>
      </c>
      <c r="I3848">
        <f t="shared" ca="1" si="291"/>
        <v>1</v>
      </c>
      <c r="J3848">
        <f ca="1">IF(AND(I3847=0,I3848=1),B3849,IF(AND(I3848=1,I3847=1),J3847,0))</f>
        <v>83.786438000000004</v>
      </c>
      <c r="K3848">
        <f t="shared" ca="1" si="292"/>
        <v>0</v>
      </c>
      <c r="L3848">
        <f t="shared" ca="1" si="293"/>
        <v>0</v>
      </c>
      <c r="M3848">
        <f t="shared" ca="1" si="294"/>
        <v>50.404808974999931</v>
      </c>
    </row>
    <row r="3849" spans="1:13" x14ac:dyDescent="0.3">
      <c r="A3849" s="1">
        <v>41814</v>
      </c>
      <c r="B3849">
        <f>VLOOKUP($A3849,DataAdjust!$A:$K,9,FALSE)</f>
        <v>87.660713000000001</v>
      </c>
      <c r="C3849">
        <f>VLOOKUP($A3849,DataAdjust!$A:$K,10,FALSE)</f>
        <v>88.450713999999991</v>
      </c>
      <c r="D3849">
        <f>VLOOKUP($A3849,DataAdjust!$A:$K,11,FALSE)</f>
        <v>87.310714000000004</v>
      </c>
      <c r="E3849">
        <f>VLOOKUP($A3849,DataAdjust!$A:$K,6,FALSE)</f>
        <v>87.580710999999994</v>
      </c>
      <c r="F3849">
        <f>VLOOKUP($A3849,DataAdjust!$A:$K,7,FALSE)</f>
        <v>31945800</v>
      </c>
      <c r="G3849">
        <f t="shared" ca="1" si="290"/>
        <v>83.82355105000002</v>
      </c>
      <c r="H3849">
        <f t="shared" ca="1" si="290"/>
        <v>87.399922249999989</v>
      </c>
      <c r="I3849">
        <f t="shared" ca="1" si="291"/>
        <v>1</v>
      </c>
      <c r="J3849">
        <f ca="1">IF(AND(I3848=0,I3849=1),B3850,IF(AND(I3849=1,I3848=1),J3848,0))</f>
        <v>83.786438000000004</v>
      </c>
      <c r="K3849">
        <f t="shared" ca="1" si="292"/>
        <v>0</v>
      </c>
      <c r="L3849">
        <f t="shared" ca="1" si="293"/>
        <v>0</v>
      </c>
      <c r="M3849">
        <f t="shared" ca="1" si="294"/>
        <v>50.404808974999931</v>
      </c>
    </row>
    <row r="3850" spans="1:13" x14ac:dyDescent="0.3">
      <c r="A3850" s="1">
        <v>41815</v>
      </c>
      <c r="B3850">
        <f>VLOOKUP($A3850,DataAdjust!$A:$K,9,FALSE)</f>
        <v>87.338134999999994</v>
      </c>
      <c r="C3850">
        <f>VLOOKUP($A3850,DataAdjust!$A:$K,10,FALSE)</f>
        <v>88.29813399999999</v>
      </c>
      <c r="D3850">
        <f>VLOOKUP($A3850,DataAdjust!$A:$K,11,FALSE)</f>
        <v>87.328139999999991</v>
      </c>
      <c r="E3850">
        <f>VLOOKUP($A3850,DataAdjust!$A:$K,6,FALSE)</f>
        <v>88.138137999999998</v>
      </c>
      <c r="F3850">
        <f>VLOOKUP($A3850,DataAdjust!$A:$K,7,FALSE)</f>
        <v>32818600</v>
      </c>
      <c r="G3850">
        <f t="shared" ca="1" si="290"/>
        <v>83.915744650000022</v>
      </c>
      <c r="H3850">
        <f t="shared" ca="1" si="290"/>
        <v>87.543693500000003</v>
      </c>
      <c r="I3850">
        <f t="shared" ca="1" si="291"/>
        <v>1</v>
      </c>
      <c r="J3850">
        <f ca="1">IF(AND(I3849=0,I3850=1),B3851,IF(AND(I3850=1,I3849=1),J3849,0))</f>
        <v>83.786438000000004</v>
      </c>
      <c r="K3850">
        <f t="shared" ca="1" si="292"/>
        <v>0</v>
      </c>
      <c r="L3850">
        <f t="shared" ca="1" si="293"/>
        <v>0</v>
      </c>
      <c r="M3850">
        <f t="shared" ca="1" si="294"/>
        <v>50.404808974999931</v>
      </c>
    </row>
    <row r="3851" spans="1:13" x14ac:dyDescent="0.3">
      <c r="A3851" s="1">
        <v>41816</v>
      </c>
      <c r="B3851">
        <f>VLOOKUP($A3851,DataAdjust!$A:$K,9,FALSE)</f>
        <v>88.195380999999998</v>
      </c>
      <c r="C3851">
        <f>VLOOKUP($A3851,DataAdjust!$A:$K,10,FALSE)</f>
        <v>88.205383999999995</v>
      </c>
      <c r="D3851">
        <f>VLOOKUP($A3851,DataAdjust!$A:$K,11,FALSE)</f>
        <v>87.465385999999995</v>
      </c>
      <c r="E3851">
        <f>VLOOKUP($A3851,DataAdjust!$A:$K,6,FALSE)</f>
        <v>88.185378999999998</v>
      </c>
      <c r="F3851">
        <f>VLOOKUP($A3851,DataAdjust!$A:$K,7,FALSE)</f>
        <v>22563900</v>
      </c>
      <c r="G3851">
        <f t="shared" ca="1" si="290"/>
        <v>83.984541566666664</v>
      </c>
      <c r="H3851">
        <f t="shared" ca="1" si="290"/>
        <v>87.683948500000014</v>
      </c>
      <c r="I3851">
        <f t="shared" ca="1" si="291"/>
        <v>1</v>
      </c>
      <c r="J3851">
        <f ca="1">IF(AND(I3850=0,I3851=1),B3852,IF(AND(I3851=1,I3850=1),J3850,0))</f>
        <v>83.786438000000004</v>
      </c>
      <c r="K3851">
        <f t="shared" ca="1" si="292"/>
        <v>0</v>
      </c>
      <c r="L3851">
        <f t="shared" ca="1" si="293"/>
        <v>0</v>
      </c>
      <c r="M3851">
        <f t="shared" ca="1" si="294"/>
        <v>50.404808974999931</v>
      </c>
    </row>
    <row r="3852" spans="1:13" x14ac:dyDescent="0.3">
      <c r="A3852" s="1">
        <v>41817</v>
      </c>
      <c r="B3852">
        <f>VLOOKUP($A3852,DataAdjust!$A:$K,9,FALSE)</f>
        <v>88.042732000000001</v>
      </c>
      <c r="C3852">
        <f>VLOOKUP($A3852,DataAdjust!$A:$K,10,FALSE)</f>
        <v>88.592728000000008</v>
      </c>
      <c r="D3852">
        <f>VLOOKUP($A3852,DataAdjust!$A:$K,11,FALSE)</f>
        <v>88.012733000000011</v>
      </c>
      <c r="E3852">
        <f>VLOOKUP($A3852,DataAdjust!$A:$K,6,FALSE)</f>
        <v>88.572731000000005</v>
      </c>
      <c r="F3852">
        <f>VLOOKUP($A3852,DataAdjust!$A:$K,7,FALSE)</f>
        <v>22877800</v>
      </c>
      <c r="G3852">
        <f t="shared" ca="1" si="290"/>
        <v>84.056182083333326</v>
      </c>
      <c r="H3852">
        <f t="shared" ca="1" si="290"/>
        <v>87.866734500000007</v>
      </c>
      <c r="I3852">
        <f t="shared" ca="1" si="291"/>
        <v>1</v>
      </c>
      <c r="J3852">
        <f ca="1">IF(AND(I3851=0,I3852=1),B3853,IF(AND(I3852=1,I3851=1),J3851,0))</f>
        <v>83.786438000000004</v>
      </c>
      <c r="K3852">
        <f t="shared" ca="1" si="292"/>
        <v>0</v>
      </c>
      <c r="L3852">
        <f t="shared" ca="1" si="293"/>
        <v>0</v>
      </c>
      <c r="M3852">
        <f t="shared" ca="1" si="294"/>
        <v>50.404808974999931</v>
      </c>
    </row>
    <row r="3853" spans="1:13" x14ac:dyDescent="0.3">
      <c r="A3853" s="1">
        <v>41820</v>
      </c>
      <c r="B3853">
        <f>VLOOKUP($A3853,DataAdjust!$A:$K,9,FALSE)</f>
        <v>88.543905999999993</v>
      </c>
      <c r="C3853">
        <f>VLOOKUP($A3853,DataAdjust!$A:$K,10,FALSE)</f>
        <v>88.953901999999999</v>
      </c>
      <c r="D3853">
        <f>VLOOKUP($A3853,DataAdjust!$A:$K,11,FALSE)</f>
        <v>88.483901000000003</v>
      </c>
      <c r="E3853">
        <f>VLOOKUP($A3853,DataAdjust!$A:$K,6,FALSE)</f>
        <v>88.723906999999997</v>
      </c>
      <c r="F3853">
        <f>VLOOKUP($A3853,DataAdjust!$A:$K,7,FALSE)</f>
        <v>19751900</v>
      </c>
      <c r="G3853">
        <f t="shared" ca="1" si="290"/>
        <v>84.141492183333312</v>
      </c>
      <c r="H3853">
        <f t="shared" ca="1" si="290"/>
        <v>88.007170624999986</v>
      </c>
      <c r="I3853">
        <f t="shared" ca="1" si="291"/>
        <v>1</v>
      </c>
      <c r="J3853">
        <f ca="1">IF(AND(I3852=0,I3853=1),B3854,IF(AND(I3853=1,I3852=1),J3852,0))</f>
        <v>83.786438000000004</v>
      </c>
      <c r="K3853">
        <f t="shared" ca="1" si="292"/>
        <v>0</v>
      </c>
      <c r="L3853">
        <f t="shared" ca="1" si="293"/>
        <v>0</v>
      </c>
      <c r="M3853">
        <f t="shared" ca="1" si="294"/>
        <v>50.404808974999931</v>
      </c>
    </row>
    <row r="3854" spans="1:13" x14ac:dyDescent="0.3">
      <c r="A3854" s="1">
        <v>41821</v>
      </c>
      <c r="B3854">
        <f>VLOOKUP($A3854,DataAdjust!$A:$K,9,FALSE)</f>
        <v>88.997032999999988</v>
      </c>
      <c r="C3854">
        <f>VLOOKUP($A3854,DataAdjust!$A:$K,10,FALSE)</f>
        <v>89.947036999999995</v>
      </c>
      <c r="D3854">
        <f>VLOOKUP($A3854,DataAdjust!$A:$K,11,FALSE)</f>
        <v>88.957031999999984</v>
      </c>
      <c r="E3854">
        <f>VLOOKUP($A3854,DataAdjust!$A:$K,6,FALSE)</f>
        <v>89.697036999999995</v>
      </c>
      <c r="F3854">
        <f>VLOOKUP($A3854,DataAdjust!$A:$K,7,FALSE)</f>
        <v>31862500</v>
      </c>
      <c r="G3854">
        <f t="shared" ca="1" si="290"/>
        <v>84.280082816666635</v>
      </c>
      <c r="H3854">
        <f t="shared" ca="1" si="290"/>
        <v>88.27631375</v>
      </c>
      <c r="I3854">
        <f t="shared" ca="1" si="291"/>
        <v>1</v>
      </c>
      <c r="J3854">
        <f ca="1">IF(AND(I3853=0,I3854=1),B3855,IF(AND(I3854=1,I3853=1),J3853,0))</f>
        <v>83.786438000000004</v>
      </c>
      <c r="K3854">
        <f t="shared" ca="1" si="292"/>
        <v>0</v>
      </c>
      <c r="L3854">
        <f t="shared" ca="1" si="293"/>
        <v>0</v>
      </c>
      <c r="M3854">
        <f t="shared" ca="1" si="294"/>
        <v>50.404808974999931</v>
      </c>
    </row>
    <row r="3855" spans="1:13" x14ac:dyDescent="0.3">
      <c r="A3855" s="1">
        <v>41822</v>
      </c>
      <c r="B3855">
        <f>VLOOKUP($A3855,DataAdjust!$A:$K,9,FALSE)</f>
        <v>89.748176999999998</v>
      </c>
      <c r="C3855">
        <f>VLOOKUP($A3855,DataAdjust!$A:$K,10,FALSE)</f>
        <v>89.988174999999998</v>
      </c>
      <c r="D3855">
        <f>VLOOKUP($A3855,DataAdjust!$A:$K,11,FALSE)</f>
        <v>89.658180999999999</v>
      </c>
      <c r="E3855">
        <f>VLOOKUP($A3855,DataAdjust!$A:$K,6,FALSE)</f>
        <v>89.848174999999998</v>
      </c>
      <c r="F3855">
        <f>VLOOKUP($A3855,DataAdjust!$A:$K,7,FALSE)</f>
        <v>18777300</v>
      </c>
      <c r="G3855">
        <f t="shared" ca="1" si="290"/>
        <v>84.434069433333306</v>
      </c>
      <c r="H3855">
        <f t="shared" ca="1" si="290"/>
        <v>88.551478374999988</v>
      </c>
      <c r="I3855">
        <f t="shared" ca="1" si="291"/>
        <v>1</v>
      </c>
      <c r="J3855">
        <f ca="1">IF(AND(I3854=0,I3855=1),B3856,IF(AND(I3855=1,I3854=1),J3854,0))</f>
        <v>83.786438000000004</v>
      </c>
      <c r="K3855">
        <f t="shared" ca="1" si="292"/>
        <v>0</v>
      </c>
      <c r="L3855">
        <f t="shared" ca="1" si="293"/>
        <v>0</v>
      </c>
      <c r="M3855">
        <f t="shared" ca="1" si="294"/>
        <v>50.404808974999931</v>
      </c>
    </row>
    <row r="3856" spans="1:13" x14ac:dyDescent="0.3">
      <c r="A3856" s="1">
        <v>41823</v>
      </c>
      <c r="B3856">
        <f>VLOOKUP($A3856,DataAdjust!$A:$K,9,FALSE)</f>
        <v>90.125045999999998</v>
      </c>
      <c r="C3856">
        <f>VLOOKUP($A3856,DataAdjust!$A:$K,10,FALSE)</f>
        <v>90.415038999999993</v>
      </c>
      <c r="D3856">
        <f>VLOOKUP($A3856,DataAdjust!$A:$K,11,FALSE)</f>
        <v>89.865043999999997</v>
      </c>
      <c r="E3856">
        <f>VLOOKUP($A3856,DataAdjust!$A:$K,6,FALSE)</f>
        <v>90.415038999999993</v>
      </c>
      <c r="F3856">
        <f>VLOOKUP($A3856,DataAdjust!$A:$K,7,FALSE)</f>
        <v>15291700</v>
      </c>
      <c r="G3856">
        <f t="shared" ca="1" si="290"/>
        <v>84.585097999999988</v>
      </c>
      <c r="H3856">
        <f t="shared" ca="1" si="290"/>
        <v>88.895139624999985</v>
      </c>
      <c r="I3856">
        <f t="shared" ca="1" si="291"/>
        <v>1</v>
      </c>
      <c r="J3856">
        <f ca="1">IF(AND(I3855=0,I3856=1),B3857,IF(AND(I3856=1,I3855=1),J3855,0))</f>
        <v>83.786438000000004</v>
      </c>
      <c r="K3856">
        <f t="shared" ca="1" si="292"/>
        <v>0</v>
      </c>
      <c r="L3856">
        <f t="shared" ca="1" si="293"/>
        <v>0</v>
      </c>
      <c r="M3856">
        <f t="shared" ca="1" si="294"/>
        <v>50.404808974999931</v>
      </c>
    </row>
    <row r="3857" spans="1:13" x14ac:dyDescent="0.3">
      <c r="A3857" s="1">
        <v>41827</v>
      </c>
      <c r="B3857">
        <f>VLOOKUP($A3857,DataAdjust!$A:$K,9,FALSE)</f>
        <v>90.321066999999999</v>
      </c>
      <c r="C3857">
        <f>VLOOKUP($A3857,DataAdjust!$A:$K,10,FALSE)</f>
        <v>90.441069999999996</v>
      </c>
      <c r="D3857">
        <f>VLOOKUP($A3857,DataAdjust!$A:$K,11,FALSE)</f>
        <v>89.961073999999996</v>
      </c>
      <c r="E3857">
        <f>VLOOKUP($A3857,DataAdjust!$A:$K,6,FALSE)</f>
        <v>90.141075000000001</v>
      </c>
      <c r="F3857">
        <f>VLOOKUP($A3857,DataAdjust!$A:$K,7,FALSE)</f>
        <v>23266400</v>
      </c>
      <c r="G3857">
        <f t="shared" ca="1" si="290"/>
        <v>84.708318433333318</v>
      </c>
      <c r="H3857">
        <f t="shared" ca="1" si="290"/>
        <v>89.215185124999991</v>
      </c>
      <c r="I3857">
        <f t="shared" ca="1" si="291"/>
        <v>1</v>
      </c>
      <c r="J3857">
        <f ca="1">IF(AND(I3856=0,I3857=1),B3858,IF(AND(I3857=1,I3856=1),J3856,0))</f>
        <v>83.786438000000004</v>
      </c>
      <c r="K3857">
        <f t="shared" ca="1" si="292"/>
        <v>0</v>
      </c>
      <c r="L3857">
        <f t="shared" ca="1" si="293"/>
        <v>0</v>
      </c>
      <c r="M3857">
        <f t="shared" ca="1" si="294"/>
        <v>50.404808974999931</v>
      </c>
    </row>
    <row r="3858" spans="1:13" x14ac:dyDescent="0.3">
      <c r="A3858" s="1">
        <v>41828</v>
      </c>
      <c r="B3858">
        <f>VLOOKUP($A3858,DataAdjust!$A:$K,9,FALSE)</f>
        <v>90.024574000000001</v>
      </c>
      <c r="C3858">
        <f>VLOOKUP($A3858,DataAdjust!$A:$K,10,FALSE)</f>
        <v>90.094574000000009</v>
      </c>
      <c r="D3858">
        <f>VLOOKUP($A3858,DataAdjust!$A:$K,11,FALSE)</f>
        <v>88.664574000000002</v>
      </c>
      <c r="E3858">
        <f>VLOOKUP($A3858,DataAdjust!$A:$K,6,FALSE)</f>
        <v>89.054573000000005</v>
      </c>
      <c r="F3858">
        <f>VLOOKUP($A3858,DataAdjust!$A:$K,7,FALSE)</f>
        <v>40612400</v>
      </c>
      <c r="G3858">
        <f t="shared" ca="1" si="290"/>
        <v>84.85614533333333</v>
      </c>
      <c r="H3858">
        <f t="shared" ca="1" si="290"/>
        <v>89.329739499999988</v>
      </c>
      <c r="I3858">
        <f t="shared" ca="1" si="291"/>
        <v>1</v>
      </c>
      <c r="J3858">
        <f ca="1">IF(AND(I3857=0,I3858=1),B3859,IF(AND(I3858=1,I3857=1),J3857,0))</f>
        <v>83.786438000000004</v>
      </c>
      <c r="K3858">
        <f t="shared" ca="1" si="292"/>
        <v>0</v>
      </c>
      <c r="L3858">
        <f t="shared" ca="1" si="293"/>
        <v>0</v>
      </c>
      <c r="M3858">
        <f t="shared" ca="1" si="294"/>
        <v>50.404808974999931</v>
      </c>
    </row>
    <row r="3859" spans="1:13" x14ac:dyDescent="0.3">
      <c r="A3859" s="1">
        <v>41829</v>
      </c>
      <c r="B3859">
        <f>VLOOKUP($A3859,DataAdjust!$A:$K,9,FALSE)</f>
        <v>89.265915000000007</v>
      </c>
      <c r="C3859">
        <f>VLOOKUP($A3859,DataAdjust!$A:$K,10,FALSE)</f>
        <v>89.825913</v>
      </c>
      <c r="D3859">
        <f>VLOOKUP($A3859,DataAdjust!$A:$K,11,FALSE)</f>
        <v>88.995911000000007</v>
      </c>
      <c r="E3859">
        <f>VLOOKUP($A3859,DataAdjust!$A:$K,6,FALSE)</f>
        <v>89.715912000000003</v>
      </c>
      <c r="F3859">
        <f>VLOOKUP($A3859,DataAdjust!$A:$K,7,FALSE)</f>
        <v>29919000</v>
      </c>
      <c r="G3859">
        <f t="shared" ca="1" si="290"/>
        <v>85.030541466666648</v>
      </c>
      <c r="H3859">
        <f t="shared" ca="1" si="290"/>
        <v>89.521056125000001</v>
      </c>
      <c r="I3859">
        <f t="shared" ca="1" si="291"/>
        <v>1</v>
      </c>
      <c r="J3859">
        <f ca="1">IF(AND(I3858=0,I3859=1),B3860,IF(AND(I3859=1,I3858=1),J3858,0))</f>
        <v>83.786438000000004</v>
      </c>
      <c r="K3859">
        <f t="shared" ca="1" si="292"/>
        <v>0</v>
      </c>
      <c r="L3859">
        <f t="shared" ca="1" si="293"/>
        <v>0</v>
      </c>
      <c r="M3859">
        <f t="shared" ca="1" si="294"/>
        <v>50.404808974999931</v>
      </c>
    </row>
    <row r="3860" spans="1:13" x14ac:dyDescent="0.3">
      <c r="A3860" s="1">
        <v>41830</v>
      </c>
      <c r="B3860">
        <f>VLOOKUP($A3860,DataAdjust!$A:$K,9,FALSE)</f>
        <v>88.512480999999994</v>
      </c>
      <c r="C3860">
        <f>VLOOKUP($A3860,DataAdjust!$A:$K,10,FALSE)</f>
        <v>89.822485999999998</v>
      </c>
      <c r="D3860">
        <f>VLOOKUP($A3860,DataAdjust!$A:$K,11,FALSE)</f>
        <v>88.402479999999997</v>
      </c>
      <c r="E3860">
        <f>VLOOKUP($A3860,DataAdjust!$A:$K,6,FALSE)</f>
        <v>89.432486999999995</v>
      </c>
      <c r="F3860">
        <f>VLOOKUP($A3860,DataAdjust!$A:$K,7,FALSE)</f>
        <v>44245300</v>
      </c>
      <c r="G3860">
        <f t="shared" ca="1" si="290"/>
        <v>85.189849200000012</v>
      </c>
      <c r="H3860">
        <f t="shared" ca="1" si="290"/>
        <v>89.628525624999995</v>
      </c>
      <c r="I3860">
        <f t="shared" ca="1" si="291"/>
        <v>1</v>
      </c>
      <c r="J3860">
        <f ca="1">IF(AND(I3859=0,I3860=1),B3861,IF(AND(I3860=1,I3859=1),J3859,0))</f>
        <v>83.786438000000004</v>
      </c>
      <c r="K3860">
        <f t="shared" ca="1" si="292"/>
        <v>0</v>
      </c>
      <c r="L3860">
        <f t="shared" ca="1" si="293"/>
        <v>0</v>
      </c>
      <c r="M3860">
        <f t="shared" ca="1" si="294"/>
        <v>50.404808974999931</v>
      </c>
    </row>
    <row r="3861" spans="1:13" x14ac:dyDescent="0.3">
      <c r="A3861" s="1">
        <v>41831</v>
      </c>
      <c r="B3861">
        <f>VLOOKUP($A3861,DataAdjust!$A:$K,9,FALSE)</f>
        <v>89.63879399999999</v>
      </c>
      <c r="C3861">
        <f>VLOOKUP($A3861,DataAdjust!$A:$K,10,FALSE)</f>
        <v>90.008788999999993</v>
      </c>
      <c r="D3861">
        <f>VLOOKUP($A3861,DataAdjust!$A:$K,11,FALSE)</f>
        <v>89.348792999999986</v>
      </c>
      <c r="E3861">
        <f>VLOOKUP($A3861,DataAdjust!$A:$K,6,FALSE)</f>
        <v>90.008788999999993</v>
      </c>
      <c r="F3861">
        <f>VLOOKUP($A3861,DataAdjust!$A:$K,7,FALSE)</f>
        <v>19566300</v>
      </c>
      <c r="G3861">
        <f t="shared" ca="1" si="290"/>
        <v>85.354364750000002</v>
      </c>
      <c r="H3861">
        <f t="shared" ca="1" si="290"/>
        <v>89.789135874999999</v>
      </c>
      <c r="I3861">
        <f t="shared" ca="1" si="291"/>
        <v>1</v>
      </c>
      <c r="J3861">
        <f ca="1">IF(AND(I3860=0,I3861=1),B3862,IF(AND(I3861=1,I3860=1),J3860,0))</f>
        <v>83.786438000000004</v>
      </c>
      <c r="K3861">
        <f t="shared" ca="1" si="292"/>
        <v>0</v>
      </c>
      <c r="L3861">
        <f t="shared" ca="1" si="293"/>
        <v>0</v>
      </c>
      <c r="M3861">
        <f t="shared" ca="1" si="294"/>
        <v>50.404808974999931</v>
      </c>
    </row>
    <row r="3862" spans="1:13" x14ac:dyDescent="0.3">
      <c r="A3862" s="1">
        <v>41834</v>
      </c>
      <c r="B3862">
        <f>VLOOKUP($A3862,DataAdjust!$A:$K,9,FALSE)</f>
        <v>90.407319000000001</v>
      </c>
      <c r="C3862">
        <f>VLOOKUP($A3862,DataAdjust!$A:$K,10,FALSE)</f>
        <v>90.767319999999998</v>
      </c>
      <c r="D3862">
        <f>VLOOKUP($A3862,DataAdjust!$A:$K,11,FALSE)</f>
        <v>90.247323000000009</v>
      </c>
      <c r="E3862">
        <f>VLOOKUP($A3862,DataAdjust!$A:$K,6,FALSE)</f>
        <v>90.547318000000004</v>
      </c>
      <c r="F3862">
        <f>VLOOKUP($A3862,DataAdjust!$A:$K,7,FALSE)</f>
        <v>19579000</v>
      </c>
      <c r="G3862">
        <f t="shared" ref="G3862:H3925" ca="1" si="295">AVERAGE(INDIRECT(ADDRESS(ROW()-G$2+1,5)&amp;":"&amp;ADDRESS(ROW(),5)))</f>
        <v>85.510110716666674</v>
      </c>
      <c r="H3862">
        <f t="shared" ca="1" si="295"/>
        <v>89.895420999999999</v>
      </c>
      <c r="I3862">
        <f t="shared" ref="I3862:I3925" ca="1" si="296">IF(H3862&gt;G3862,1,0)</f>
        <v>1</v>
      </c>
      <c r="J3862">
        <f ca="1">IF(AND(I3861=0,I3862=1),B3863,IF(AND(I3862=1,I3861=1),J3861,0))</f>
        <v>83.786438000000004</v>
      </c>
      <c r="K3862">
        <f t="shared" ref="K3862:K3925" ca="1" si="297">IF(AND(I3862=0,I3861=1),B3863,0)</f>
        <v>0</v>
      </c>
      <c r="L3862">
        <f t="shared" ref="L3862:L3925" ca="1" si="298">IF(K3862&lt;&gt;0,K3862-J3861-J3861*N$2,0)</f>
        <v>0</v>
      </c>
      <c r="M3862">
        <f t="shared" ref="M3862:M3925" ca="1" si="299">M3861+L3862</f>
        <v>50.404808974999931</v>
      </c>
    </row>
    <row r="3863" spans="1:13" x14ac:dyDescent="0.3">
      <c r="A3863" s="1">
        <v>41835</v>
      </c>
      <c r="B3863">
        <f>VLOOKUP($A3863,DataAdjust!$A:$K,9,FALSE)</f>
        <v>90.715530999999999</v>
      </c>
      <c r="C3863">
        <f>VLOOKUP($A3863,DataAdjust!$A:$K,10,FALSE)</f>
        <v>90.855530000000002</v>
      </c>
      <c r="D3863">
        <f>VLOOKUP($A3863,DataAdjust!$A:$K,11,FALSE)</f>
        <v>89.555534999999992</v>
      </c>
      <c r="E3863">
        <f>VLOOKUP($A3863,DataAdjust!$A:$K,6,FALSE)</f>
        <v>90.235534999999999</v>
      </c>
      <c r="F3863">
        <f>VLOOKUP($A3863,DataAdjust!$A:$K,7,FALSE)</f>
        <v>39467500</v>
      </c>
      <c r="G3863">
        <f t="shared" ca="1" si="295"/>
        <v>85.660346216666667</v>
      </c>
      <c r="H3863">
        <f t="shared" ca="1" si="295"/>
        <v>89.943841000000006</v>
      </c>
      <c r="I3863">
        <f t="shared" ca="1" si="296"/>
        <v>1</v>
      </c>
      <c r="J3863">
        <f ca="1">IF(AND(I3862=0,I3863=1),B3864,IF(AND(I3863=1,I3862=1),J3862,0))</f>
        <v>83.786438000000004</v>
      </c>
      <c r="K3863">
        <f t="shared" ca="1" si="297"/>
        <v>0</v>
      </c>
      <c r="L3863">
        <f t="shared" ca="1" si="298"/>
        <v>0</v>
      </c>
      <c r="M3863">
        <f t="shared" ca="1" si="299"/>
        <v>50.404808974999931</v>
      </c>
    </row>
    <row r="3864" spans="1:13" x14ac:dyDescent="0.3">
      <c r="A3864" s="1">
        <v>41836</v>
      </c>
      <c r="B3864">
        <f>VLOOKUP($A3864,DataAdjust!$A:$K,9,FALSE)</f>
        <v>90.904563999999993</v>
      </c>
      <c r="C3864">
        <f>VLOOKUP($A3864,DataAdjust!$A:$K,10,FALSE)</f>
        <v>91.004570000000001</v>
      </c>
      <c r="D3864">
        <f>VLOOKUP($A3864,DataAdjust!$A:$K,11,FALSE)</f>
        <v>90.494568000000001</v>
      </c>
      <c r="E3864">
        <f>VLOOKUP($A3864,DataAdjust!$A:$K,6,FALSE)</f>
        <v>90.594566</v>
      </c>
      <c r="F3864">
        <f>VLOOKUP($A3864,DataAdjust!$A:$K,7,FALSE)</f>
        <v>22052600</v>
      </c>
      <c r="G3864">
        <f t="shared" ca="1" si="295"/>
        <v>85.806514466666684</v>
      </c>
      <c r="H3864">
        <f t="shared" ca="1" si="295"/>
        <v>89.966281874999993</v>
      </c>
      <c r="I3864">
        <f t="shared" ca="1" si="296"/>
        <v>1</v>
      </c>
      <c r="J3864">
        <f ca="1">IF(AND(I3863=0,I3864=1),B3865,IF(AND(I3864=1,I3863=1),J3863,0))</f>
        <v>83.786438000000004</v>
      </c>
      <c r="K3864">
        <f t="shared" ca="1" si="297"/>
        <v>0</v>
      </c>
      <c r="L3864">
        <f t="shared" ca="1" si="298"/>
        <v>0</v>
      </c>
      <c r="M3864">
        <f t="shared" ca="1" si="299"/>
        <v>50.404808974999931</v>
      </c>
    </row>
    <row r="3865" spans="1:13" x14ac:dyDescent="0.3">
      <c r="A3865" s="1">
        <v>41837</v>
      </c>
      <c r="B3865">
        <f>VLOOKUP($A3865,DataAdjust!$A:$K,9,FALSE)</f>
        <v>90.404701000000003</v>
      </c>
      <c r="C3865">
        <f>VLOOKUP($A3865,DataAdjust!$A:$K,10,FALSE)</f>
        <v>90.744704999999996</v>
      </c>
      <c r="D3865">
        <f>VLOOKUP($A3865,DataAdjust!$A:$K,11,FALSE)</f>
        <v>89.094703999999993</v>
      </c>
      <c r="E3865">
        <f>VLOOKUP($A3865,DataAdjust!$A:$K,6,FALSE)</f>
        <v>89.394706999999997</v>
      </c>
      <c r="F3865">
        <f>VLOOKUP($A3865,DataAdjust!$A:$K,7,FALSE)</f>
        <v>43111500</v>
      </c>
      <c r="G3865">
        <f t="shared" ca="1" si="295"/>
        <v>85.92184943333335</v>
      </c>
      <c r="H3865">
        <f t="shared" ca="1" si="295"/>
        <v>89.872985874999998</v>
      </c>
      <c r="I3865">
        <f t="shared" ca="1" si="296"/>
        <v>1</v>
      </c>
      <c r="J3865">
        <f ca="1">IF(AND(I3864=0,I3865=1),B3866,IF(AND(I3865=1,I3864=1),J3864,0))</f>
        <v>83.786438000000004</v>
      </c>
      <c r="K3865">
        <f t="shared" ca="1" si="297"/>
        <v>0</v>
      </c>
      <c r="L3865">
        <f t="shared" ca="1" si="298"/>
        <v>0</v>
      </c>
      <c r="M3865">
        <f t="shared" ca="1" si="299"/>
        <v>50.404808974999931</v>
      </c>
    </row>
    <row r="3866" spans="1:13" x14ac:dyDescent="0.3">
      <c r="A3866" s="1">
        <v>41838</v>
      </c>
      <c r="B3866">
        <f>VLOOKUP($A3866,DataAdjust!$A:$K,9,FALSE)</f>
        <v>89.801856999999998</v>
      </c>
      <c r="C3866">
        <f>VLOOKUP($A3866,DataAdjust!$A:$K,10,FALSE)</f>
        <v>90.861854000000008</v>
      </c>
      <c r="D3866">
        <f>VLOOKUP($A3866,DataAdjust!$A:$K,11,FALSE)</f>
        <v>89.691856000000001</v>
      </c>
      <c r="E3866">
        <f>VLOOKUP($A3866,DataAdjust!$A:$K,6,FALSE)</f>
        <v>90.811858999999998</v>
      </c>
      <c r="F3866">
        <f>VLOOKUP($A3866,DataAdjust!$A:$K,7,FALSE)</f>
        <v>36682200</v>
      </c>
      <c r="G3866">
        <f t="shared" ca="1" si="295"/>
        <v>86.072895683333371</v>
      </c>
      <c r="H3866">
        <f t="shared" ca="1" si="295"/>
        <v>90.092646625</v>
      </c>
      <c r="I3866">
        <f t="shared" ca="1" si="296"/>
        <v>1</v>
      </c>
      <c r="J3866">
        <f ca="1">IF(AND(I3865=0,I3866=1),B3867,IF(AND(I3866=1,I3865=1),J3865,0))</f>
        <v>83.786438000000004</v>
      </c>
      <c r="K3866">
        <f t="shared" ca="1" si="297"/>
        <v>0</v>
      </c>
      <c r="L3866">
        <f t="shared" ca="1" si="298"/>
        <v>0</v>
      </c>
      <c r="M3866">
        <f t="shared" ca="1" si="299"/>
        <v>50.404808974999931</v>
      </c>
    </row>
    <row r="3867" spans="1:13" x14ac:dyDescent="0.3">
      <c r="A3867" s="1">
        <v>41841</v>
      </c>
      <c r="B3867">
        <f>VLOOKUP($A3867,DataAdjust!$A:$K,9,FALSE)</f>
        <v>90.618484000000009</v>
      </c>
      <c r="C3867">
        <f>VLOOKUP($A3867,DataAdjust!$A:$K,10,FALSE)</f>
        <v>90.858490000000003</v>
      </c>
      <c r="D3867">
        <f>VLOOKUP($A3867,DataAdjust!$A:$K,11,FALSE)</f>
        <v>90.248489000000006</v>
      </c>
      <c r="E3867">
        <f>VLOOKUP($A3867,DataAdjust!$A:$K,6,FALSE)</f>
        <v>90.698486000000003</v>
      </c>
      <c r="F3867">
        <f>VLOOKUP($A3867,DataAdjust!$A:$K,7,FALSE)</f>
        <v>29750700</v>
      </c>
      <c r="G3867">
        <f t="shared" ca="1" si="295"/>
        <v>86.209018183333384</v>
      </c>
      <c r="H3867">
        <f t="shared" ca="1" si="295"/>
        <v>90.215468375</v>
      </c>
      <c r="I3867">
        <f t="shared" ca="1" si="296"/>
        <v>1</v>
      </c>
      <c r="J3867">
        <f ca="1">IF(AND(I3866=0,I3867=1),B3868,IF(AND(I3867=1,I3866=1),J3866,0))</f>
        <v>83.786438000000004</v>
      </c>
      <c r="K3867">
        <f t="shared" ca="1" si="297"/>
        <v>0</v>
      </c>
      <c r="L3867">
        <f t="shared" ca="1" si="298"/>
        <v>0</v>
      </c>
      <c r="M3867">
        <f t="shared" ca="1" si="299"/>
        <v>50.404808974999931</v>
      </c>
    </row>
    <row r="3868" spans="1:13" x14ac:dyDescent="0.3">
      <c r="A3868" s="1">
        <v>41842</v>
      </c>
      <c r="B3868">
        <f>VLOOKUP($A3868,DataAdjust!$A:$K,9,FALSE)</f>
        <v>91.114784</v>
      </c>
      <c r="C3868">
        <f>VLOOKUP($A3868,DataAdjust!$A:$K,10,FALSE)</f>
        <v>91.424789000000004</v>
      </c>
      <c r="D3868">
        <f>VLOOKUP($A3868,DataAdjust!$A:$K,11,FALSE)</f>
        <v>91.014785000000003</v>
      </c>
      <c r="E3868">
        <f>VLOOKUP($A3868,DataAdjust!$A:$K,6,FALSE)</f>
        <v>91.274788000000001</v>
      </c>
      <c r="F3868">
        <f>VLOOKUP($A3868,DataAdjust!$A:$K,7,FALSE)</f>
        <v>25770400</v>
      </c>
      <c r="G3868">
        <f t="shared" ca="1" si="295"/>
        <v>86.376731216666684</v>
      </c>
      <c r="H3868">
        <f t="shared" ca="1" si="295"/>
        <v>90.445755999999989</v>
      </c>
      <c r="I3868">
        <f t="shared" ca="1" si="296"/>
        <v>1</v>
      </c>
      <c r="J3868">
        <f ca="1">IF(AND(I3867=0,I3868=1),B3869,IF(AND(I3868=1,I3867=1),J3867,0))</f>
        <v>83.786438000000004</v>
      </c>
      <c r="K3868">
        <f t="shared" ca="1" si="297"/>
        <v>0</v>
      </c>
      <c r="L3868">
        <f t="shared" ca="1" si="298"/>
        <v>0</v>
      </c>
      <c r="M3868">
        <f t="shared" ca="1" si="299"/>
        <v>50.404808974999931</v>
      </c>
    </row>
    <row r="3869" spans="1:13" x14ac:dyDescent="0.3">
      <c r="A3869" s="1">
        <v>41843</v>
      </c>
      <c r="B3869">
        <f>VLOOKUP($A3869,DataAdjust!$A:$K,9,FALSE)</f>
        <v>91.580558999999994</v>
      </c>
      <c r="C3869">
        <f>VLOOKUP($A3869,DataAdjust!$A:$K,10,FALSE)</f>
        <v>91.970557999999997</v>
      </c>
      <c r="D3869">
        <f>VLOOKUP($A3869,DataAdjust!$A:$K,11,FALSE)</f>
        <v>91.400559000000001</v>
      </c>
      <c r="E3869">
        <f>VLOOKUP($A3869,DataAdjust!$A:$K,6,FALSE)</f>
        <v>91.860564999999994</v>
      </c>
      <c r="F3869">
        <f>VLOOKUP($A3869,DataAdjust!$A:$K,7,FALSE)</f>
        <v>28947500</v>
      </c>
      <c r="G3869">
        <f t="shared" ca="1" si="295"/>
        <v>86.549810133333352</v>
      </c>
      <c r="H3869">
        <f t="shared" ca="1" si="295"/>
        <v>90.677227999999985</v>
      </c>
      <c r="I3869">
        <f t="shared" ca="1" si="296"/>
        <v>1</v>
      </c>
      <c r="J3869">
        <f ca="1">IF(AND(I3868=0,I3869=1),B3870,IF(AND(I3869=1,I3868=1),J3868,0))</f>
        <v>83.786438000000004</v>
      </c>
      <c r="K3869">
        <f t="shared" ca="1" si="297"/>
        <v>0</v>
      </c>
      <c r="L3869">
        <f t="shared" ca="1" si="298"/>
        <v>0</v>
      </c>
      <c r="M3869">
        <f t="shared" ca="1" si="299"/>
        <v>50.404808974999931</v>
      </c>
    </row>
    <row r="3870" spans="1:13" x14ac:dyDescent="0.3">
      <c r="A3870" s="1">
        <v>41844</v>
      </c>
      <c r="B3870">
        <f>VLOOKUP($A3870,DataAdjust!$A:$K,9,FALSE)</f>
        <v>92.036636999999999</v>
      </c>
      <c r="C3870">
        <f>VLOOKUP($A3870,DataAdjust!$A:$K,10,FALSE)</f>
        <v>92.146636999999998</v>
      </c>
      <c r="D3870">
        <f>VLOOKUP($A3870,DataAdjust!$A:$K,11,FALSE)</f>
        <v>91.616637999999995</v>
      </c>
      <c r="E3870">
        <f>VLOOKUP($A3870,DataAdjust!$A:$K,6,FALSE)</f>
        <v>91.756637999999995</v>
      </c>
      <c r="F3870">
        <f>VLOOKUP($A3870,DataAdjust!$A:$K,7,FALSE)</f>
        <v>24707200</v>
      </c>
      <c r="G3870">
        <f t="shared" ca="1" si="295"/>
        <v>86.710321150000013</v>
      </c>
      <c r="H3870">
        <f t="shared" ca="1" si="295"/>
        <v>90.828392999999991</v>
      </c>
      <c r="I3870">
        <f t="shared" ca="1" si="296"/>
        <v>1</v>
      </c>
      <c r="J3870">
        <f ca="1">IF(AND(I3869=0,I3870=1),B3871,IF(AND(I3870=1,I3869=1),J3869,0))</f>
        <v>83.786438000000004</v>
      </c>
      <c r="K3870">
        <f t="shared" ca="1" si="297"/>
        <v>0</v>
      </c>
      <c r="L3870">
        <f t="shared" ca="1" si="298"/>
        <v>0</v>
      </c>
      <c r="M3870">
        <f t="shared" ca="1" si="299"/>
        <v>50.404808974999931</v>
      </c>
    </row>
    <row r="3871" spans="1:13" x14ac:dyDescent="0.3">
      <c r="A3871" s="1">
        <v>41845</v>
      </c>
      <c r="B3871">
        <f>VLOOKUP($A3871,DataAdjust!$A:$K,9,FALSE)</f>
        <v>91.277619000000001</v>
      </c>
      <c r="C3871">
        <f>VLOOKUP($A3871,DataAdjust!$A:$K,10,FALSE)</f>
        <v>91.527619000000001</v>
      </c>
      <c r="D3871">
        <f>VLOOKUP($A3871,DataAdjust!$A:$K,11,FALSE)</f>
        <v>90.887619000000001</v>
      </c>
      <c r="E3871">
        <f>VLOOKUP($A3871,DataAdjust!$A:$K,6,FALSE)</f>
        <v>91.397614000000004</v>
      </c>
      <c r="F3871">
        <f>VLOOKUP($A3871,DataAdjust!$A:$K,7,FALSE)</f>
        <v>29898900</v>
      </c>
      <c r="G3871">
        <f t="shared" ca="1" si="295"/>
        <v>86.861236300000016</v>
      </c>
      <c r="H3871">
        <f t="shared" ca="1" si="295"/>
        <v>90.973652874999985</v>
      </c>
      <c r="I3871">
        <f t="shared" ca="1" si="296"/>
        <v>1</v>
      </c>
      <c r="J3871">
        <f ca="1">IF(AND(I3870=0,I3871=1),B3872,IF(AND(I3871=1,I3870=1),J3870,0))</f>
        <v>83.786438000000004</v>
      </c>
      <c r="K3871">
        <f t="shared" ca="1" si="297"/>
        <v>0</v>
      </c>
      <c r="L3871">
        <f t="shared" ca="1" si="298"/>
        <v>0</v>
      </c>
      <c r="M3871">
        <f t="shared" ca="1" si="299"/>
        <v>50.404808974999931</v>
      </c>
    </row>
    <row r="3872" spans="1:13" x14ac:dyDescent="0.3">
      <c r="A3872" s="1">
        <v>41848</v>
      </c>
      <c r="B3872">
        <f>VLOOKUP($A3872,DataAdjust!$A:$K,9,FALSE)</f>
        <v>91.495962999999989</v>
      </c>
      <c r="C3872">
        <f>VLOOKUP($A3872,DataAdjust!$A:$K,10,FALSE)</f>
        <v>91.675963999999993</v>
      </c>
      <c r="D3872">
        <f>VLOOKUP($A3872,DataAdjust!$A:$K,11,FALSE)</f>
        <v>90.675963999999993</v>
      </c>
      <c r="E3872">
        <f>VLOOKUP($A3872,DataAdjust!$A:$K,6,FALSE)</f>
        <v>91.425963999999993</v>
      </c>
      <c r="F3872">
        <f>VLOOKUP($A3872,DataAdjust!$A:$K,7,FALSE)</f>
        <v>25603400</v>
      </c>
      <c r="G3872">
        <f t="shared" ca="1" si="295"/>
        <v>87.008541466666685</v>
      </c>
      <c r="H3872">
        <f t="shared" ca="1" si="295"/>
        <v>91.077577625000004</v>
      </c>
      <c r="I3872">
        <f t="shared" ca="1" si="296"/>
        <v>1</v>
      </c>
      <c r="J3872">
        <f ca="1">IF(AND(I3871=0,I3872=1),B3873,IF(AND(I3872=1,I3871=1),J3871,0))</f>
        <v>83.786438000000004</v>
      </c>
      <c r="K3872">
        <f t="shared" ca="1" si="297"/>
        <v>0</v>
      </c>
      <c r="L3872">
        <f t="shared" ca="1" si="298"/>
        <v>0</v>
      </c>
      <c r="M3872">
        <f t="shared" ca="1" si="299"/>
        <v>50.404808974999931</v>
      </c>
    </row>
    <row r="3873" spans="1:13" x14ac:dyDescent="0.3">
      <c r="A3873" s="1">
        <v>41849</v>
      </c>
      <c r="B3873">
        <f>VLOOKUP($A3873,DataAdjust!$A:$K,9,FALSE)</f>
        <v>91.645363000000003</v>
      </c>
      <c r="C3873">
        <f>VLOOKUP($A3873,DataAdjust!$A:$K,10,FALSE)</f>
        <v>91.865357000000003</v>
      </c>
      <c r="D3873">
        <f>VLOOKUP($A3873,DataAdjust!$A:$K,11,FALSE)</f>
        <v>91.18535700000001</v>
      </c>
      <c r="E3873">
        <f>VLOOKUP($A3873,DataAdjust!$A:$K,6,FALSE)</f>
        <v>91.265358000000006</v>
      </c>
      <c r="F3873">
        <f>VLOOKUP($A3873,DataAdjust!$A:$K,7,FALSE)</f>
        <v>27022200</v>
      </c>
      <c r="G3873">
        <f t="shared" ca="1" si="295"/>
        <v>87.155682100000007</v>
      </c>
      <c r="H3873">
        <f t="shared" ca="1" si="295"/>
        <v>91.311408999999998</v>
      </c>
      <c r="I3873">
        <f t="shared" ca="1" si="296"/>
        <v>1</v>
      </c>
      <c r="J3873">
        <f ca="1">IF(AND(I3872=0,I3873=1),B3874,IF(AND(I3873=1,I3872=1),J3872,0))</f>
        <v>83.786438000000004</v>
      </c>
      <c r="K3873">
        <f t="shared" ca="1" si="297"/>
        <v>0</v>
      </c>
      <c r="L3873">
        <f t="shared" ca="1" si="298"/>
        <v>0</v>
      </c>
      <c r="M3873">
        <f t="shared" ca="1" si="299"/>
        <v>50.404808974999931</v>
      </c>
    </row>
    <row r="3874" spans="1:13" x14ac:dyDescent="0.3">
      <c r="A3874" s="1">
        <v>41850</v>
      </c>
      <c r="B3874">
        <f>VLOOKUP($A3874,DataAdjust!$A:$K,9,FALSE)</f>
        <v>91.784355000000005</v>
      </c>
      <c r="C3874">
        <f>VLOOKUP($A3874,DataAdjust!$A:$K,10,FALSE)</f>
        <v>91.964355999999995</v>
      </c>
      <c r="D3874">
        <f>VLOOKUP($A3874,DataAdjust!$A:$K,11,FALSE)</f>
        <v>91.244354000000001</v>
      </c>
      <c r="E3874">
        <f>VLOOKUP($A3874,DataAdjust!$A:$K,6,FALSE)</f>
        <v>91.624358999999998</v>
      </c>
      <c r="F3874">
        <f>VLOOKUP($A3874,DataAdjust!$A:$K,7,FALSE)</f>
        <v>35348500</v>
      </c>
      <c r="G3874">
        <f t="shared" ca="1" si="295"/>
        <v>87.301582183333338</v>
      </c>
      <c r="H3874">
        <f t="shared" ca="1" si="295"/>
        <v>91.412971500000012</v>
      </c>
      <c r="I3874">
        <f t="shared" ca="1" si="296"/>
        <v>1</v>
      </c>
      <c r="J3874">
        <f ca="1">IF(AND(I3873=0,I3874=1),B3875,IF(AND(I3874=1,I3873=1),J3873,0))</f>
        <v>83.786438000000004</v>
      </c>
      <c r="K3874">
        <f t="shared" ca="1" si="297"/>
        <v>0</v>
      </c>
      <c r="L3874">
        <f t="shared" ca="1" si="298"/>
        <v>0</v>
      </c>
      <c r="M3874">
        <f t="shared" ca="1" si="299"/>
        <v>50.404808974999931</v>
      </c>
    </row>
    <row r="3875" spans="1:13" x14ac:dyDescent="0.3">
      <c r="A3875" s="1">
        <v>41851</v>
      </c>
      <c r="B3875">
        <f>VLOOKUP($A3875,DataAdjust!$A:$K,9,FALSE)</f>
        <v>90.932608999999999</v>
      </c>
      <c r="C3875">
        <f>VLOOKUP($A3875,DataAdjust!$A:$K,10,FALSE)</f>
        <v>91.092604999999992</v>
      </c>
      <c r="D3875">
        <f>VLOOKUP($A3875,DataAdjust!$A:$K,11,FALSE)</f>
        <v>89.632605999999996</v>
      </c>
      <c r="E3875">
        <f>VLOOKUP($A3875,DataAdjust!$A:$K,6,FALSE)</f>
        <v>89.772605999999996</v>
      </c>
      <c r="F3875">
        <f>VLOOKUP($A3875,DataAdjust!$A:$K,7,FALSE)</f>
        <v>50047900</v>
      </c>
      <c r="G3875">
        <f t="shared" ca="1" si="295"/>
        <v>87.434522733333353</v>
      </c>
      <c r="H3875">
        <f t="shared" ca="1" si="295"/>
        <v>91.297236500000011</v>
      </c>
      <c r="I3875">
        <f t="shared" ca="1" si="296"/>
        <v>1</v>
      </c>
      <c r="J3875">
        <f ca="1">IF(AND(I3874=0,I3875=1),B3876,IF(AND(I3875=1,I3874=1),J3874,0))</f>
        <v>83.786438000000004</v>
      </c>
      <c r="K3875">
        <f t="shared" ca="1" si="297"/>
        <v>0</v>
      </c>
      <c r="L3875">
        <f t="shared" ca="1" si="298"/>
        <v>0</v>
      </c>
      <c r="M3875">
        <f t="shared" ca="1" si="299"/>
        <v>50.404808974999931</v>
      </c>
    </row>
    <row r="3876" spans="1:13" x14ac:dyDescent="0.3">
      <c r="A3876" s="1">
        <v>41852</v>
      </c>
      <c r="B3876">
        <f>VLOOKUP($A3876,DataAdjust!$A:$K,9,FALSE)</f>
        <v>89.591934999999992</v>
      </c>
      <c r="C3876">
        <f>VLOOKUP($A3876,DataAdjust!$A:$K,10,FALSE)</f>
        <v>90.111930999999998</v>
      </c>
      <c r="D3876">
        <f>VLOOKUP($A3876,DataAdjust!$A:$K,11,FALSE)</f>
        <v>88.811936000000003</v>
      </c>
      <c r="E3876">
        <f>VLOOKUP($A3876,DataAdjust!$A:$K,6,FALSE)</f>
        <v>89.441933000000006</v>
      </c>
      <c r="F3876">
        <f>VLOOKUP($A3876,DataAdjust!$A:$K,7,FALSE)</f>
        <v>60708000</v>
      </c>
      <c r="G3876">
        <f t="shared" ca="1" si="295"/>
        <v>87.565878016666673</v>
      </c>
      <c r="H3876">
        <f t="shared" ca="1" si="295"/>
        <v>91.068129625000012</v>
      </c>
      <c r="I3876">
        <f t="shared" ca="1" si="296"/>
        <v>1</v>
      </c>
      <c r="J3876">
        <f ca="1">IF(AND(I3875=0,I3876=1),B3877,IF(AND(I3876=1,I3875=1),J3875,0))</f>
        <v>83.786438000000004</v>
      </c>
      <c r="K3876">
        <f t="shared" ca="1" si="297"/>
        <v>0</v>
      </c>
      <c r="L3876">
        <f t="shared" ca="1" si="298"/>
        <v>0</v>
      </c>
      <c r="M3876">
        <f t="shared" ca="1" si="299"/>
        <v>50.404808974999931</v>
      </c>
    </row>
    <row r="3877" spans="1:13" x14ac:dyDescent="0.3">
      <c r="A3877" s="1">
        <v>41855</v>
      </c>
      <c r="B3877">
        <f>VLOOKUP($A3877,DataAdjust!$A:$K,9,FALSE)</f>
        <v>89.606026</v>
      </c>
      <c r="C3877">
        <f>VLOOKUP($A3877,DataAdjust!$A:$K,10,FALSE)</f>
        <v>90.42602500000001</v>
      </c>
      <c r="D3877">
        <f>VLOOKUP($A3877,DataAdjust!$A:$K,11,FALSE)</f>
        <v>89.256020000000007</v>
      </c>
      <c r="E3877">
        <f>VLOOKUP($A3877,DataAdjust!$A:$K,6,FALSE)</f>
        <v>90.056022999999996</v>
      </c>
      <c r="F3877">
        <f>VLOOKUP($A3877,DataAdjust!$A:$K,7,FALSE)</f>
        <v>33230500</v>
      </c>
      <c r="G3877">
        <f t="shared" ca="1" si="295"/>
        <v>87.70872406666669</v>
      </c>
      <c r="H3877">
        <f t="shared" ca="1" si="295"/>
        <v>90.842561874999987</v>
      </c>
      <c r="I3877">
        <f t="shared" ca="1" si="296"/>
        <v>1</v>
      </c>
      <c r="J3877">
        <f ca="1">IF(AND(I3876=0,I3877=1),B3878,IF(AND(I3877=1,I3876=1),J3876,0))</f>
        <v>83.786438000000004</v>
      </c>
      <c r="K3877">
        <f t="shared" ca="1" si="297"/>
        <v>0</v>
      </c>
      <c r="L3877">
        <f t="shared" ca="1" si="298"/>
        <v>0</v>
      </c>
      <c r="M3877">
        <f t="shared" ca="1" si="299"/>
        <v>50.404808974999931</v>
      </c>
    </row>
    <row r="3878" spans="1:13" x14ac:dyDescent="0.3">
      <c r="A3878" s="1">
        <v>41856</v>
      </c>
      <c r="B3878">
        <f>VLOOKUP($A3878,DataAdjust!$A:$K,9,FALSE)</f>
        <v>89.716339000000005</v>
      </c>
      <c r="C3878">
        <f>VLOOKUP($A3878,DataAdjust!$A:$K,10,FALSE)</f>
        <v>89.986335999999994</v>
      </c>
      <c r="D3878">
        <f>VLOOKUP($A3878,DataAdjust!$A:$K,11,FALSE)</f>
        <v>88.926338999999999</v>
      </c>
      <c r="E3878">
        <f>VLOOKUP($A3878,DataAdjust!$A:$K,6,FALSE)</f>
        <v>89.366332999999997</v>
      </c>
      <c r="F3878">
        <f>VLOOKUP($A3878,DataAdjust!$A:$K,7,FALSE)</f>
        <v>50331100</v>
      </c>
      <c r="G3878">
        <f t="shared" ca="1" si="295"/>
        <v>87.835049933333337</v>
      </c>
      <c r="H3878">
        <f t="shared" ca="1" si="295"/>
        <v>90.543773750000014</v>
      </c>
      <c r="I3878">
        <f t="shared" ca="1" si="296"/>
        <v>1</v>
      </c>
      <c r="J3878">
        <f ca="1">IF(AND(I3877=0,I3878=1),B3879,IF(AND(I3878=1,I3877=1),J3877,0))</f>
        <v>83.786438000000004</v>
      </c>
      <c r="K3878">
        <f t="shared" ca="1" si="297"/>
        <v>0</v>
      </c>
      <c r="L3878">
        <f t="shared" ca="1" si="298"/>
        <v>0</v>
      </c>
      <c r="M3878">
        <f t="shared" ca="1" si="299"/>
        <v>50.404808974999931</v>
      </c>
    </row>
    <row r="3879" spans="1:13" x14ac:dyDescent="0.3">
      <c r="A3879" s="1">
        <v>41857</v>
      </c>
      <c r="B3879">
        <f>VLOOKUP($A3879,DataAdjust!$A:$K,9,FALSE)</f>
        <v>88.78022</v>
      </c>
      <c r="C3879">
        <f>VLOOKUP($A3879,DataAdjust!$A:$K,10,FALSE)</f>
        <v>89.890220999999997</v>
      </c>
      <c r="D3879">
        <f>VLOOKUP($A3879,DataAdjust!$A:$K,11,FALSE)</f>
        <v>88.700218000000007</v>
      </c>
      <c r="E3879">
        <f>VLOOKUP($A3879,DataAdjust!$A:$K,6,FALSE)</f>
        <v>89.300217000000004</v>
      </c>
      <c r="F3879">
        <f>VLOOKUP($A3879,DataAdjust!$A:$K,7,FALSE)</f>
        <v>34431900</v>
      </c>
      <c r="G3879">
        <f t="shared" ca="1" si="295"/>
        <v>87.937817366666678</v>
      </c>
      <c r="H3879">
        <f t="shared" ca="1" si="295"/>
        <v>90.281599125000014</v>
      </c>
      <c r="I3879">
        <f t="shared" ca="1" si="296"/>
        <v>1</v>
      </c>
      <c r="J3879">
        <f ca="1">IF(AND(I3878=0,I3879=1),B3880,IF(AND(I3879=1,I3878=1),J3878,0))</f>
        <v>83.786438000000004</v>
      </c>
      <c r="K3879">
        <f t="shared" ca="1" si="297"/>
        <v>0</v>
      </c>
      <c r="L3879">
        <f t="shared" ca="1" si="298"/>
        <v>0</v>
      </c>
      <c r="M3879">
        <f t="shared" ca="1" si="299"/>
        <v>50.404808974999931</v>
      </c>
    </row>
    <row r="3880" spans="1:13" x14ac:dyDescent="0.3">
      <c r="A3880" s="1">
        <v>41858</v>
      </c>
      <c r="B3880">
        <f>VLOOKUP($A3880,DataAdjust!$A:$K,9,FALSE)</f>
        <v>89.756752000000006</v>
      </c>
      <c r="C3880">
        <f>VLOOKUP($A3880,DataAdjust!$A:$K,10,FALSE)</f>
        <v>89.936752000000013</v>
      </c>
      <c r="D3880">
        <f>VLOOKUP($A3880,DataAdjust!$A:$K,11,FALSE)</f>
        <v>88.686752000000013</v>
      </c>
      <c r="E3880">
        <f>VLOOKUP($A3880,DataAdjust!$A:$K,6,FALSE)</f>
        <v>89.016754000000006</v>
      </c>
      <c r="F3880">
        <f>VLOOKUP($A3880,DataAdjust!$A:$K,7,FALSE)</f>
        <v>33274700</v>
      </c>
      <c r="G3880">
        <f t="shared" ca="1" si="295"/>
        <v>88.03491831666669</v>
      </c>
      <c r="H3880">
        <f t="shared" ca="1" si="295"/>
        <v>89.980447874999996</v>
      </c>
      <c r="I3880">
        <f t="shared" ca="1" si="296"/>
        <v>1</v>
      </c>
      <c r="J3880">
        <f ca="1">IF(AND(I3879=0,I3880=1),B3881,IF(AND(I3880=1,I3879=1),J3879,0))</f>
        <v>83.786438000000004</v>
      </c>
      <c r="K3880">
        <f t="shared" ca="1" si="297"/>
        <v>0</v>
      </c>
      <c r="L3880">
        <f t="shared" ca="1" si="298"/>
        <v>0</v>
      </c>
      <c r="M3880">
        <f t="shared" ca="1" si="299"/>
        <v>50.404808974999931</v>
      </c>
    </row>
    <row r="3881" spans="1:13" x14ac:dyDescent="0.3">
      <c r="A3881" s="1">
        <v>41859</v>
      </c>
      <c r="B3881">
        <f>VLOOKUP($A3881,DataAdjust!$A:$K,9,FALSE)</f>
        <v>89.129241999999991</v>
      </c>
      <c r="C3881">
        <f>VLOOKUP($A3881,DataAdjust!$A:$K,10,FALSE)</f>
        <v>89.769240999999994</v>
      </c>
      <c r="D3881">
        <f>VLOOKUP($A3881,DataAdjust!$A:$K,11,FALSE)</f>
        <v>88.72923999999999</v>
      </c>
      <c r="E3881">
        <f>VLOOKUP($A3881,DataAdjust!$A:$K,6,FALSE)</f>
        <v>89.659240999999994</v>
      </c>
      <c r="F3881">
        <f>VLOOKUP($A3881,DataAdjust!$A:$K,7,FALSE)</f>
        <v>40236900</v>
      </c>
      <c r="G3881">
        <f t="shared" ca="1" si="295"/>
        <v>88.149950766666677</v>
      </c>
      <c r="H3881">
        <f t="shared" ca="1" si="295"/>
        <v>89.779683249999991</v>
      </c>
      <c r="I3881">
        <f t="shared" ca="1" si="296"/>
        <v>1</v>
      </c>
      <c r="J3881">
        <f ca="1">IF(AND(I3880=0,I3881=1),B3882,IF(AND(I3881=1,I3880=1),J3880,0))</f>
        <v>83.786438000000004</v>
      </c>
      <c r="K3881">
        <f t="shared" ca="1" si="297"/>
        <v>0</v>
      </c>
      <c r="L3881">
        <f t="shared" ca="1" si="298"/>
        <v>0</v>
      </c>
      <c r="M3881">
        <f t="shared" ca="1" si="299"/>
        <v>50.404808974999931</v>
      </c>
    </row>
    <row r="3882" spans="1:13" x14ac:dyDescent="0.3">
      <c r="A3882" s="1">
        <v>41862</v>
      </c>
      <c r="B3882">
        <f>VLOOKUP($A3882,DataAdjust!$A:$K,9,FALSE)</f>
        <v>89.998299000000003</v>
      </c>
      <c r="C3882">
        <f>VLOOKUP($A3882,DataAdjust!$A:$K,10,FALSE)</f>
        <v>90.488303999999999</v>
      </c>
      <c r="D3882">
        <f>VLOOKUP($A3882,DataAdjust!$A:$K,11,FALSE)</f>
        <v>89.928298999999996</v>
      </c>
      <c r="E3882">
        <f>VLOOKUP($A3882,DataAdjust!$A:$K,6,FALSE)</f>
        <v>90.188300999999996</v>
      </c>
      <c r="F3882">
        <f>VLOOKUP($A3882,DataAdjust!$A:$K,7,FALSE)</f>
        <v>28277500</v>
      </c>
      <c r="G3882">
        <f t="shared" ca="1" si="295"/>
        <v>88.284636916666685</v>
      </c>
      <c r="H3882">
        <f t="shared" ca="1" si="295"/>
        <v>89.60017599999999</v>
      </c>
      <c r="I3882">
        <f t="shared" ca="1" si="296"/>
        <v>1</v>
      </c>
      <c r="J3882">
        <f ca="1">IF(AND(I3881=0,I3882=1),B3883,IF(AND(I3882=1,I3881=1),J3881,0))</f>
        <v>83.786438000000004</v>
      </c>
      <c r="K3882">
        <f t="shared" ca="1" si="297"/>
        <v>0</v>
      </c>
      <c r="L3882">
        <f t="shared" ca="1" si="298"/>
        <v>0</v>
      </c>
      <c r="M3882">
        <f t="shared" ca="1" si="299"/>
        <v>50.404808974999931</v>
      </c>
    </row>
    <row r="3883" spans="1:13" x14ac:dyDescent="0.3">
      <c r="A3883" s="1">
        <v>41863</v>
      </c>
      <c r="B3883">
        <f>VLOOKUP($A3883,DataAdjust!$A:$K,9,FALSE)</f>
        <v>90.090499999999992</v>
      </c>
      <c r="C3883">
        <f>VLOOKUP($A3883,DataAdjust!$A:$K,10,FALSE)</f>
        <v>90.400497000000001</v>
      </c>
      <c r="D3883">
        <f>VLOOKUP($A3883,DataAdjust!$A:$K,11,FALSE)</f>
        <v>89.660499000000002</v>
      </c>
      <c r="E3883">
        <f>VLOOKUP($A3883,DataAdjust!$A:$K,6,FALSE)</f>
        <v>90.150497000000001</v>
      </c>
      <c r="F3883">
        <f>VLOOKUP($A3883,DataAdjust!$A:$K,7,FALSE)</f>
        <v>28152300</v>
      </c>
      <c r="G3883">
        <f t="shared" ca="1" si="295"/>
        <v>88.409741566666696</v>
      </c>
      <c r="H3883">
        <f t="shared" ca="1" si="295"/>
        <v>89.647412374999988</v>
      </c>
      <c r="I3883">
        <f t="shared" ca="1" si="296"/>
        <v>1</v>
      </c>
      <c r="J3883">
        <f ca="1">IF(AND(I3882=0,I3883=1),B3884,IF(AND(I3883=1,I3882=1),J3882,0))</f>
        <v>83.786438000000004</v>
      </c>
      <c r="K3883">
        <f t="shared" ca="1" si="297"/>
        <v>0</v>
      </c>
      <c r="L3883">
        <f t="shared" ca="1" si="298"/>
        <v>0</v>
      </c>
      <c r="M3883">
        <f t="shared" ca="1" si="299"/>
        <v>50.404808974999931</v>
      </c>
    </row>
    <row r="3884" spans="1:13" x14ac:dyDescent="0.3">
      <c r="A3884" s="1">
        <v>41864</v>
      </c>
      <c r="B3884">
        <f>VLOOKUP($A3884,DataAdjust!$A:$K,9,FALSE)</f>
        <v>90.484726999999992</v>
      </c>
      <c r="C3884">
        <f>VLOOKUP($A3884,DataAdjust!$A:$K,10,FALSE)</f>
        <v>91.144729999999996</v>
      </c>
      <c r="D3884">
        <f>VLOOKUP($A3884,DataAdjust!$A:$K,11,FALSE)</f>
        <v>90.434730999999999</v>
      </c>
      <c r="E3884">
        <f>VLOOKUP($A3884,DataAdjust!$A:$K,6,FALSE)</f>
        <v>91.104729000000006</v>
      </c>
      <c r="F3884">
        <f>VLOOKUP($A3884,DataAdjust!$A:$K,7,FALSE)</f>
        <v>27996500</v>
      </c>
      <c r="G3884">
        <f t="shared" ca="1" si="295"/>
        <v>88.541170866666647</v>
      </c>
      <c r="H3884">
        <f t="shared" ca="1" si="295"/>
        <v>89.855261874999997</v>
      </c>
      <c r="I3884">
        <f t="shared" ca="1" si="296"/>
        <v>1</v>
      </c>
      <c r="J3884">
        <f ca="1">IF(AND(I3883=0,I3884=1),B3885,IF(AND(I3884=1,I3883=1),J3883,0))</f>
        <v>83.786438000000004</v>
      </c>
      <c r="K3884">
        <f t="shared" ca="1" si="297"/>
        <v>0</v>
      </c>
      <c r="L3884">
        <f t="shared" ca="1" si="298"/>
        <v>0</v>
      </c>
      <c r="M3884">
        <f t="shared" ca="1" si="299"/>
        <v>50.404808974999931</v>
      </c>
    </row>
    <row r="3885" spans="1:13" x14ac:dyDescent="0.3">
      <c r="A3885" s="1">
        <v>41865</v>
      </c>
      <c r="B3885">
        <f>VLOOKUP($A3885,DataAdjust!$A:$K,9,FALSE)</f>
        <v>91.207153999999989</v>
      </c>
      <c r="C3885">
        <f>VLOOKUP($A3885,DataAdjust!$A:$K,10,FALSE)</f>
        <v>91.597152999999992</v>
      </c>
      <c r="D3885">
        <f>VLOOKUP($A3885,DataAdjust!$A:$K,11,FALSE)</f>
        <v>91.077156000000002</v>
      </c>
      <c r="E3885">
        <f>VLOOKUP($A3885,DataAdjust!$A:$K,6,FALSE)</f>
        <v>91.577156000000002</v>
      </c>
      <c r="F3885">
        <f>VLOOKUP($A3885,DataAdjust!$A:$K,7,FALSE)</f>
        <v>25006600</v>
      </c>
      <c r="G3885">
        <f t="shared" ca="1" si="295"/>
        <v>88.68549891666666</v>
      </c>
      <c r="H3885">
        <f t="shared" ca="1" si="295"/>
        <v>90.045403499999992</v>
      </c>
      <c r="I3885">
        <f t="shared" ca="1" si="296"/>
        <v>1</v>
      </c>
      <c r="J3885">
        <f ca="1">IF(AND(I3884=0,I3885=1),B3886,IF(AND(I3885=1,I3884=1),J3884,0))</f>
        <v>83.786438000000004</v>
      </c>
      <c r="K3885">
        <f t="shared" ca="1" si="297"/>
        <v>0</v>
      </c>
      <c r="L3885">
        <f t="shared" ca="1" si="298"/>
        <v>0</v>
      </c>
      <c r="M3885">
        <f t="shared" ca="1" si="299"/>
        <v>50.404808974999931</v>
      </c>
    </row>
    <row r="3886" spans="1:13" x14ac:dyDescent="0.3">
      <c r="A3886" s="1">
        <v>41866</v>
      </c>
      <c r="B3886">
        <f>VLOOKUP($A3886,DataAdjust!$A:$K,9,FALSE)</f>
        <v>92.111168000000006</v>
      </c>
      <c r="C3886">
        <f>VLOOKUP($A3886,DataAdjust!$A:$K,10,FALSE)</f>
        <v>92.251167000000009</v>
      </c>
      <c r="D3886">
        <f>VLOOKUP($A3886,DataAdjust!$A:$K,11,FALSE)</f>
        <v>91.101173000000003</v>
      </c>
      <c r="E3886">
        <f>VLOOKUP($A3886,DataAdjust!$A:$K,6,FALSE)</f>
        <v>92.021172000000007</v>
      </c>
      <c r="F3886">
        <f>VLOOKUP($A3886,DataAdjust!$A:$K,7,FALSE)</f>
        <v>55205500</v>
      </c>
      <c r="G3886">
        <f t="shared" ca="1" si="295"/>
        <v>88.824036016666682</v>
      </c>
      <c r="H3886">
        <f t="shared" ca="1" si="295"/>
        <v>90.377258374999997</v>
      </c>
      <c r="I3886">
        <f t="shared" ca="1" si="296"/>
        <v>1</v>
      </c>
      <c r="J3886">
        <f ca="1">IF(AND(I3885=0,I3886=1),B3887,IF(AND(I3886=1,I3885=1),J3885,0))</f>
        <v>83.786438000000004</v>
      </c>
      <c r="K3886">
        <f t="shared" ca="1" si="297"/>
        <v>0</v>
      </c>
      <c r="L3886">
        <f t="shared" ca="1" si="298"/>
        <v>0</v>
      </c>
      <c r="M3886">
        <f t="shared" ca="1" si="299"/>
        <v>50.404808974999931</v>
      </c>
    </row>
    <row r="3887" spans="1:13" x14ac:dyDescent="0.3">
      <c r="A3887" s="1">
        <v>41869</v>
      </c>
      <c r="B3887">
        <f>VLOOKUP($A3887,DataAdjust!$A:$K,9,FALSE)</f>
        <v>92.489761000000001</v>
      </c>
      <c r="C3887">
        <f>VLOOKUP($A3887,DataAdjust!$A:$K,10,FALSE)</f>
        <v>92.819755000000001</v>
      </c>
      <c r="D3887">
        <f>VLOOKUP($A3887,DataAdjust!$A:$K,11,FALSE)</f>
        <v>92.349754000000004</v>
      </c>
      <c r="E3887">
        <f>VLOOKUP($A3887,DataAdjust!$A:$K,6,FALSE)</f>
        <v>92.729759000000001</v>
      </c>
      <c r="F3887">
        <f>VLOOKUP($A3887,DataAdjust!$A:$K,7,FALSE)</f>
        <v>38938300</v>
      </c>
      <c r="G3887">
        <f t="shared" ca="1" si="295"/>
        <v>88.968258016666667</v>
      </c>
      <c r="H3887">
        <f t="shared" ca="1" si="295"/>
        <v>90.805951125000007</v>
      </c>
      <c r="I3887">
        <f t="shared" ca="1" si="296"/>
        <v>1</v>
      </c>
      <c r="J3887">
        <f ca="1">IF(AND(I3886=0,I3887=1),B3888,IF(AND(I3887=1,I3886=1),J3886,0))</f>
        <v>83.786438000000004</v>
      </c>
      <c r="K3887">
        <f t="shared" ca="1" si="297"/>
        <v>0</v>
      </c>
      <c r="L3887">
        <f t="shared" ca="1" si="298"/>
        <v>0</v>
      </c>
      <c r="M3887">
        <f t="shared" ca="1" si="299"/>
        <v>50.404808974999931</v>
      </c>
    </row>
    <row r="3888" spans="1:13" x14ac:dyDescent="0.3">
      <c r="A3888" s="1">
        <v>41870</v>
      </c>
      <c r="B3888">
        <f>VLOOKUP($A3888,DataAdjust!$A:$K,9,FALSE)</f>
        <v>92.929367000000013</v>
      </c>
      <c r="C3888">
        <f>VLOOKUP($A3888,DataAdjust!$A:$K,10,FALSE)</f>
        <v>93.30937200000001</v>
      </c>
      <c r="D3888">
        <f>VLOOKUP($A3888,DataAdjust!$A:$K,11,FALSE)</f>
        <v>92.869370000000004</v>
      </c>
      <c r="E3888">
        <f>VLOOKUP($A3888,DataAdjust!$A:$K,6,FALSE)</f>
        <v>93.249367000000007</v>
      </c>
      <c r="F3888">
        <f>VLOOKUP($A3888,DataAdjust!$A:$K,7,FALSE)</f>
        <v>21363400</v>
      </c>
      <c r="G3888">
        <f t="shared" ca="1" si="295"/>
        <v>89.110932916666656</v>
      </c>
      <c r="H3888">
        <f t="shared" ca="1" si="295"/>
        <v>91.335027750000009</v>
      </c>
      <c r="I3888">
        <f t="shared" ca="1" si="296"/>
        <v>1</v>
      </c>
      <c r="J3888">
        <f ca="1">IF(AND(I3887=0,I3888=1),B3889,IF(AND(I3888=1,I3887=1),J3887,0))</f>
        <v>83.786438000000004</v>
      </c>
      <c r="K3888">
        <f t="shared" ca="1" si="297"/>
        <v>0</v>
      </c>
      <c r="L3888">
        <f t="shared" ca="1" si="298"/>
        <v>0</v>
      </c>
      <c r="M3888">
        <f t="shared" ca="1" si="299"/>
        <v>50.404808974999931</v>
      </c>
    </row>
    <row r="3889" spans="1:13" x14ac:dyDescent="0.3">
      <c r="A3889" s="1">
        <v>41871</v>
      </c>
      <c r="B3889">
        <f>VLOOKUP($A3889,DataAdjust!$A:$K,9,FALSE)</f>
        <v>93.169373000000007</v>
      </c>
      <c r="C3889">
        <f>VLOOKUP($A3889,DataAdjust!$A:$K,10,FALSE)</f>
        <v>93.449372000000011</v>
      </c>
      <c r="D3889">
        <f>VLOOKUP($A3889,DataAdjust!$A:$K,11,FALSE)</f>
        <v>93.079369000000014</v>
      </c>
      <c r="E3889">
        <f>VLOOKUP($A3889,DataAdjust!$A:$K,6,FALSE)</f>
        <v>93.249367000000007</v>
      </c>
      <c r="F3889">
        <f>VLOOKUP($A3889,DataAdjust!$A:$K,7,FALSE)</f>
        <v>23435600</v>
      </c>
      <c r="G3889">
        <f t="shared" ca="1" si="295"/>
        <v>89.23601888333333</v>
      </c>
      <c r="H3889">
        <f t="shared" ca="1" si="295"/>
        <v>91.783793500000002</v>
      </c>
      <c r="I3889">
        <f t="shared" ca="1" si="296"/>
        <v>1</v>
      </c>
      <c r="J3889">
        <f ca="1">IF(AND(I3888=0,I3889=1),B3890,IF(AND(I3889=1,I3888=1),J3888,0))</f>
        <v>83.786438000000004</v>
      </c>
      <c r="K3889">
        <f t="shared" ca="1" si="297"/>
        <v>0</v>
      </c>
      <c r="L3889">
        <f t="shared" ca="1" si="298"/>
        <v>0</v>
      </c>
      <c r="M3889">
        <f t="shared" ca="1" si="299"/>
        <v>50.404808974999931</v>
      </c>
    </row>
    <row r="3890" spans="1:13" x14ac:dyDescent="0.3">
      <c r="A3890" s="1">
        <v>41872</v>
      </c>
      <c r="B3890">
        <f>VLOOKUP($A3890,DataAdjust!$A:$K,9,FALSE)</f>
        <v>93.288307000000003</v>
      </c>
      <c r="C3890">
        <f>VLOOKUP($A3890,DataAdjust!$A:$K,10,FALSE)</f>
        <v>93.488303999999999</v>
      </c>
      <c r="D3890">
        <f>VLOOKUP($A3890,DataAdjust!$A:$K,11,FALSE)</f>
        <v>93.138305000000003</v>
      </c>
      <c r="E3890">
        <f>VLOOKUP($A3890,DataAdjust!$A:$K,6,FALSE)</f>
        <v>93.438309000000004</v>
      </c>
      <c r="F3890">
        <f>VLOOKUP($A3890,DataAdjust!$A:$K,7,FALSE)</f>
        <v>19339500</v>
      </c>
      <c r="G3890">
        <f t="shared" ca="1" si="295"/>
        <v>89.368651466666677</v>
      </c>
      <c r="H3890">
        <f t="shared" ca="1" si="295"/>
        <v>92.190044499999999</v>
      </c>
      <c r="I3890">
        <f t="shared" ca="1" si="296"/>
        <v>1</v>
      </c>
      <c r="J3890">
        <f ca="1">IF(AND(I3889=0,I3890=1),B3891,IF(AND(I3890=1,I3889=1),J3889,0))</f>
        <v>83.786438000000004</v>
      </c>
      <c r="K3890">
        <f t="shared" ca="1" si="297"/>
        <v>0</v>
      </c>
      <c r="L3890">
        <f t="shared" ca="1" si="298"/>
        <v>0</v>
      </c>
      <c r="M3890">
        <f t="shared" ca="1" si="299"/>
        <v>50.404808974999931</v>
      </c>
    </row>
    <row r="3891" spans="1:13" x14ac:dyDescent="0.3">
      <c r="A3891" s="1">
        <v>41873</v>
      </c>
      <c r="B3891">
        <f>VLOOKUP($A3891,DataAdjust!$A:$K,9,FALSE)</f>
        <v>93.470039</v>
      </c>
      <c r="C3891">
        <f>VLOOKUP($A3891,DataAdjust!$A:$K,10,FALSE)</f>
        <v>93.780036999999993</v>
      </c>
      <c r="D3891">
        <f>VLOOKUP($A3891,DataAdjust!$A:$K,11,FALSE)</f>
        <v>93.250037999999989</v>
      </c>
      <c r="E3891">
        <f>VLOOKUP($A3891,DataAdjust!$A:$K,6,FALSE)</f>
        <v>93.580039999999997</v>
      </c>
      <c r="F3891">
        <f>VLOOKUP($A3891,DataAdjust!$A:$K,7,FALSE)</f>
        <v>24692000</v>
      </c>
      <c r="G3891">
        <f t="shared" ca="1" si="295"/>
        <v>89.49453761666669</v>
      </c>
      <c r="H3891">
        <f t="shared" ca="1" si="295"/>
        <v>92.618737374999995</v>
      </c>
      <c r="I3891">
        <f t="shared" ca="1" si="296"/>
        <v>1</v>
      </c>
      <c r="J3891">
        <f ca="1">IF(AND(I3890=0,I3891=1),B3892,IF(AND(I3891=1,I3890=1),J3890,0))</f>
        <v>83.786438000000004</v>
      </c>
      <c r="K3891">
        <f t="shared" ca="1" si="297"/>
        <v>0</v>
      </c>
      <c r="L3891">
        <f t="shared" ca="1" si="298"/>
        <v>0</v>
      </c>
      <c r="M3891">
        <f t="shared" ca="1" si="299"/>
        <v>50.404808974999931</v>
      </c>
    </row>
    <row r="3892" spans="1:13" x14ac:dyDescent="0.3">
      <c r="A3892" s="1">
        <v>41876</v>
      </c>
      <c r="B3892">
        <f>VLOOKUP($A3892,DataAdjust!$A:$K,9,FALSE)</f>
        <v>94.030708000000004</v>
      </c>
      <c r="C3892">
        <f>VLOOKUP($A3892,DataAdjust!$A:$K,10,FALSE)</f>
        <v>94.190711000000007</v>
      </c>
      <c r="D3892">
        <f>VLOOKUP($A3892,DataAdjust!$A:$K,11,FALSE)</f>
        <v>93.670715000000001</v>
      </c>
      <c r="E3892">
        <f>VLOOKUP($A3892,DataAdjust!$A:$K,6,FALSE)</f>
        <v>93.910713000000001</v>
      </c>
      <c r="F3892">
        <f>VLOOKUP($A3892,DataAdjust!$A:$K,7,FALSE)</f>
        <v>24124700</v>
      </c>
      <c r="G3892">
        <f t="shared" ca="1" si="295"/>
        <v>89.625778200000013</v>
      </c>
      <c r="H3892">
        <f t="shared" ca="1" si="295"/>
        <v>92.969485375000005</v>
      </c>
      <c r="I3892">
        <f t="shared" ca="1" si="296"/>
        <v>1</v>
      </c>
      <c r="J3892">
        <f ca="1">IF(AND(I3891=0,I3892=1),B3893,IF(AND(I3892=1,I3891=1),J3891,0))</f>
        <v>83.786438000000004</v>
      </c>
      <c r="K3892">
        <f t="shared" ca="1" si="297"/>
        <v>0</v>
      </c>
      <c r="L3892">
        <f t="shared" ca="1" si="298"/>
        <v>0</v>
      </c>
      <c r="M3892">
        <f t="shared" ca="1" si="299"/>
        <v>50.404808974999931</v>
      </c>
    </row>
    <row r="3893" spans="1:13" x14ac:dyDescent="0.3">
      <c r="A3893" s="1">
        <v>41877</v>
      </c>
      <c r="B3893">
        <f>VLOOKUP($A3893,DataAdjust!$A:$K,9,FALSE)</f>
        <v>94.055214000000007</v>
      </c>
      <c r="C3893">
        <f>VLOOKUP($A3893,DataAdjust!$A:$K,10,FALSE)</f>
        <v>94.115212</v>
      </c>
      <c r="D3893">
        <f>VLOOKUP($A3893,DataAdjust!$A:$K,11,FALSE)</f>
        <v>93.775208000000006</v>
      </c>
      <c r="E3893">
        <f>VLOOKUP($A3893,DataAdjust!$A:$K,6,FALSE)</f>
        <v>94.005211000000003</v>
      </c>
      <c r="F3893">
        <f>VLOOKUP($A3893,DataAdjust!$A:$K,7,FALSE)</f>
        <v>20100400</v>
      </c>
      <c r="G3893">
        <f t="shared" ca="1" si="295"/>
        <v>89.760006850000025</v>
      </c>
      <c r="H3893">
        <f t="shared" ca="1" si="295"/>
        <v>93.272992250000001</v>
      </c>
      <c r="I3893">
        <f t="shared" ca="1" si="296"/>
        <v>1</v>
      </c>
      <c r="J3893">
        <f ca="1">IF(AND(I3892=0,I3893=1),B3894,IF(AND(I3893=1,I3892=1),J3892,0))</f>
        <v>83.786438000000004</v>
      </c>
      <c r="K3893">
        <f t="shared" ca="1" si="297"/>
        <v>0</v>
      </c>
      <c r="L3893">
        <f t="shared" ca="1" si="298"/>
        <v>0</v>
      </c>
      <c r="M3893">
        <f t="shared" ca="1" si="299"/>
        <v>50.404808974999931</v>
      </c>
    </row>
    <row r="3894" spans="1:13" x14ac:dyDescent="0.3">
      <c r="A3894" s="1">
        <v>41878</v>
      </c>
      <c r="B3894">
        <f>VLOOKUP($A3894,DataAdjust!$A:$K,9,FALSE)</f>
        <v>94.034103000000002</v>
      </c>
      <c r="C3894">
        <f>VLOOKUP($A3894,DataAdjust!$A:$K,10,FALSE)</f>
        <v>94.144103000000001</v>
      </c>
      <c r="D3894">
        <f>VLOOKUP($A3894,DataAdjust!$A:$K,11,FALSE)</f>
        <v>93.814101999999991</v>
      </c>
      <c r="E3894">
        <f>VLOOKUP($A3894,DataAdjust!$A:$K,6,FALSE)</f>
        <v>94.024101000000002</v>
      </c>
      <c r="F3894">
        <f>VLOOKUP($A3894,DataAdjust!$A:$K,7,FALSE)</f>
        <v>15589100</v>
      </c>
      <c r="G3894">
        <f t="shared" ca="1" si="295"/>
        <v>89.895178616666669</v>
      </c>
      <c r="H3894">
        <f t="shared" ca="1" si="295"/>
        <v>93.523358375000001</v>
      </c>
      <c r="I3894">
        <f t="shared" ca="1" si="296"/>
        <v>1</v>
      </c>
      <c r="J3894">
        <f ca="1">IF(AND(I3893=0,I3894=1),B3895,IF(AND(I3894=1,I3893=1),J3893,0))</f>
        <v>83.786438000000004</v>
      </c>
      <c r="K3894">
        <f t="shared" ca="1" si="297"/>
        <v>0</v>
      </c>
      <c r="L3894">
        <f t="shared" ca="1" si="298"/>
        <v>0</v>
      </c>
      <c r="M3894">
        <f t="shared" ca="1" si="299"/>
        <v>50.404808974999931</v>
      </c>
    </row>
    <row r="3895" spans="1:13" x14ac:dyDescent="0.3">
      <c r="A3895" s="1">
        <v>41879</v>
      </c>
      <c r="B3895">
        <f>VLOOKUP($A3895,DataAdjust!$A:$K,9,FALSE)</f>
        <v>93.690177000000006</v>
      </c>
      <c r="C3895">
        <f>VLOOKUP($A3895,DataAdjust!$A:$K,10,FALSE)</f>
        <v>94.040176000000002</v>
      </c>
      <c r="D3895">
        <f>VLOOKUP($A3895,DataAdjust!$A:$K,11,FALSE)</f>
        <v>93.590178999999992</v>
      </c>
      <c r="E3895">
        <f>VLOOKUP($A3895,DataAdjust!$A:$K,6,FALSE)</f>
        <v>93.920180999999999</v>
      </c>
      <c r="F3895">
        <f>VLOOKUP($A3895,DataAdjust!$A:$K,7,FALSE)</f>
        <v>23563900</v>
      </c>
      <c r="G3895">
        <f t="shared" ca="1" si="295"/>
        <v>90.023279066666674</v>
      </c>
      <c r="H3895">
        <f t="shared" ca="1" si="295"/>
        <v>93.672161124999988</v>
      </c>
      <c r="I3895">
        <f t="shared" ca="1" si="296"/>
        <v>1</v>
      </c>
      <c r="J3895">
        <f ca="1">IF(AND(I3894=0,I3895=1),B3896,IF(AND(I3895=1,I3894=1),J3894,0))</f>
        <v>83.786438000000004</v>
      </c>
      <c r="K3895">
        <f t="shared" ca="1" si="297"/>
        <v>0</v>
      </c>
      <c r="L3895">
        <f t="shared" ca="1" si="298"/>
        <v>0</v>
      </c>
      <c r="M3895">
        <f t="shared" ca="1" si="299"/>
        <v>50.404808974999931</v>
      </c>
    </row>
    <row r="3896" spans="1:13" x14ac:dyDescent="0.3">
      <c r="A3896" s="1">
        <v>41880</v>
      </c>
      <c r="B3896">
        <f>VLOOKUP($A3896,DataAdjust!$A:$K,9,FALSE)</f>
        <v>94.119727999999995</v>
      </c>
      <c r="C3896">
        <f>VLOOKUP($A3896,DataAdjust!$A:$K,10,FALSE)</f>
        <v>94.399734999999993</v>
      </c>
      <c r="D3896">
        <f>VLOOKUP($A3896,DataAdjust!$A:$K,11,FALSE)</f>
        <v>93.759727999999996</v>
      </c>
      <c r="E3896">
        <f>VLOOKUP($A3896,DataAdjust!$A:$K,6,FALSE)</f>
        <v>94.269729999999996</v>
      </c>
      <c r="F3896">
        <f>VLOOKUP($A3896,DataAdjust!$A:$K,7,FALSE)</f>
        <v>17906300</v>
      </c>
      <c r="G3896">
        <f t="shared" ca="1" si="295"/>
        <v>90.145113133333339</v>
      </c>
      <c r="H3896">
        <f t="shared" ca="1" si="295"/>
        <v>93.799706499999985</v>
      </c>
      <c r="I3896">
        <f t="shared" ca="1" si="296"/>
        <v>1</v>
      </c>
      <c r="J3896">
        <f ca="1">IF(AND(I3895=0,I3896=1),B3897,IF(AND(I3896=1,I3895=1),J3895,0))</f>
        <v>83.786438000000004</v>
      </c>
      <c r="K3896">
        <f t="shared" ca="1" si="297"/>
        <v>0</v>
      </c>
      <c r="L3896">
        <f t="shared" ca="1" si="298"/>
        <v>0</v>
      </c>
      <c r="M3896">
        <f t="shared" ca="1" si="299"/>
        <v>50.404808974999931</v>
      </c>
    </row>
    <row r="3897" spans="1:13" x14ac:dyDescent="0.3">
      <c r="A3897" s="1">
        <v>41884</v>
      </c>
      <c r="B3897">
        <f>VLOOKUP($A3897,DataAdjust!$A:$K,9,FALSE)</f>
        <v>94.493713000000014</v>
      </c>
      <c r="C3897">
        <f>VLOOKUP($A3897,DataAdjust!$A:$K,10,FALSE)</f>
        <v>94.57371400000001</v>
      </c>
      <c r="D3897">
        <f>VLOOKUP($A3897,DataAdjust!$A:$K,11,FALSE)</f>
        <v>94.133720000000011</v>
      </c>
      <c r="E3897">
        <f>VLOOKUP($A3897,DataAdjust!$A:$K,6,FALSE)</f>
        <v>94.543716000000003</v>
      </c>
      <c r="F3897">
        <f>VLOOKUP($A3897,DataAdjust!$A:$K,7,FALSE)</f>
        <v>18326800</v>
      </c>
      <c r="G3897">
        <f t="shared" ca="1" si="295"/>
        <v>90.263190466666671</v>
      </c>
      <c r="H3897">
        <f t="shared" ca="1" si="295"/>
        <v>93.961500124999986</v>
      </c>
      <c r="I3897">
        <f t="shared" ca="1" si="296"/>
        <v>1</v>
      </c>
      <c r="J3897">
        <f ca="1">IF(AND(I3896=0,I3897=1),B3898,IF(AND(I3897=1,I3896=1),J3896,0))</f>
        <v>83.786438000000004</v>
      </c>
      <c r="K3897">
        <f t="shared" ca="1" si="297"/>
        <v>0</v>
      </c>
      <c r="L3897">
        <f t="shared" ca="1" si="298"/>
        <v>0</v>
      </c>
      <c r="M3897">
        <f t="shared" ca="1" si="299"/>
        <v>50.404808974999931</v>
      </c>
    </row>
    <row r="3898" spans="1:13" x14ac:dyDescent="0.3">
      <c r="A3898" s="1">
        <v>41885</v>
      </c>
      <c r="B3898">
        <f>VLOOKUP($A3898,DataAdjust!$A:$K,9,FALSE)</f>
        <v>94.846305999999998</v>
      </c>
      <c r="C3898">
        <f>VLOOKUP($A3898,DataAdjust!$A:$K,10,FALSE)</f>
        <v>94.846305999999998</v>
      </c>
      <c r="D3898">
        <f>VLOOKUP($A3898,DataAdjust!$A:$K,11,FALSE)</f>
        <v>93.806313000000003</v>
      </c>
      <c r="E3898">
        <f>VLOOKUP($A3898,DataAdjust!$A:$K,6,FALSE)</f>
        <v>93.986312999999996</v>
      </c>
      <c r="F3898">
        <f>VLOOKUP($A3898,DataAdjust!$A:$K,7,FALSE)</f>
        <v>25950700</v>
      </c>
      <c r="G3898">
        <f t="shared" ca="1" si="295"/>
        <v>90.373077016666684</v>
      </c>
      <c r="H3898">
        <f t="shared" ca="1" si="295"/>
        <v>94.030000625</v>
      </c>
      <c r="I3898">
        <f t="shared" ca="1" si="296"/>
        <v>1</v>
      </c>
      <c r="J3898">
        <f ca="1">IF(AND(I3897=0,I3898=1),B3899,IF(AND(I3898=1,I3897=1),J3897,0))</f>
        <v>83.786438000000004</v>
      </c>
      <c r="K3898">
        <f t="shared" ca="1" si="297"/>
        <v>0</v>
      </c>
      <c r="L3898">
        <f t="shared" ca="1" si="298"/>
        <v>0</v>
      </c>
      <c r="M3898">
        <f t="shared" ca="1" si="299"/>
        <v>50.404808974999931</v>
      </c>
    </row>
    <row r="3899" spans="1:13" x14ac:dyDescent="0.3">
      <c r="A3899" s="1">
        <v>41886</v>
      </c>
      <c r="B3899">
        <f>VLOOKUP($A3899,DataAdjust!$A:$K,9,FALSE)</f>
        <v>94.221267999999995</v>
      </c>
      <c r="C3899">
        <f>VLOOKUP($A3899,DataAdjust!$A:$K,10,FALSE)</f>
        <v>94.731269999999995</v>
      </c>
      <c r="D3899">
        <f>VLOOKUP($A3899,DataAdjust!$A:$K,11,FALSE)</f>
        <v>93.651268000000002</v>
      </c>
      <c r="E3899">
        <f>VLOOKUP($A3899,DataAdjust!$A:$K,6,FALSE)</f>
        <v>93.901268000000002</v>
      </c>
      <c r="F3899">
        <f>VLOOKUP($A3899,DataAdjust!$A:$K,7,FALSE)</f>
        <v>24663500</v>
      </c>
      <c r="G3899">
        <f t="shared" ca="1" si="295"/>
        <v>90.479033283333351</v>
      </c>
      <c r="H3899">
        <f t="shared" ca="1" si="295"/>
        <v>94.070154124999988</v>
      </c>
      <c r="I3899">
        <f t="shared" ca="1" si="296"/>
        <v>1</v>
      </c>
      <c r="J3899">
        <f ca="1">IF(AND(I3898=0,I3899=1),B3900,IF(AND(I3899=1,I3898=1),J3898,0))</f>
        <v>83.786438000000004</v>
      </c>
      <c r="K3899">
        <f t="shared" ca="1" si="297"/>
        <v>0</v>
      </c>
      <c r="L3899">
        <f t="shared" ca="1" si="298"/>
        <v>0</v>
      </c>
      <c r="M3899">
        <f t="shared" ca="1" si="299"/>
        <v>50.404808974999931</v>
      </c>
    </row>
    <row r="3900" spans="1:13" x14ac:dyDescent="0.3">
      <c r="A3900" s="1">
        <v>41887</v>
      </c>
      <c r="B3900">
        <f>VLOOKUP($A3900,DataAdjust!$A:$K,9,FALSE)</f>
        <v>94.023658999999995</v>
      </c>
      <c r="C3900">
        <f>VLOOKUP($A3900,DataAdjust!$A:$K,10,FALSE)</f>
        <v>94.433654999999987</v>
      </c>
      <c r="D3900">
        <f>VLOOKUP($A3900,DataAdjust!$A:$K,11,FALSE)</f>
        <v>93.513656999999995</v>
      </c>
      <c r="E3900">
        <f>VLOOKUP($A3900,DataAdjust!$A:$K,6,FALSE)</f>
        <v>94.373656999999994</v>
      </c>
      <c r="F3900">
        <f>VLOOKUP($A3900,DataAdjust!$A:$K,7,FALSE)</f>
        <v>30798200</v>
      </c>
      <c r="G3900">
        <f t="shared" ca="1" si="295"/>
        <v>90.593176900000032</v>
      </c>
      <c r="H3900">
        <f t="shared" ca="1" si="295"/>
        <v>94.128022125000001</v>
      </c>
      <c r="I3900">
        <f t="shared" ca="1" si="296"/>
        <v>1</v>
      </c>
      <c r="J3900">
        <f ca="1">IF(AND(I3899=0,I3900=1),B3901,IF(AND(I3900=1,I3899=1),J3899,0))</f>
        <v>83.786438000000004</v>
      </c>
      <c r="K3900">
        <f t="shared" ca="1" si="297"/>
        <v>0</v>
      </c>
      <c r="L3900">
        <f t="shared" ca="1" si="298"/>
        <v>0</v>
      </c>
      <c r="M3900">
        <f t="shared" ca="1" si="299"/>
        <v>50.404808974999931</v>
      </c>
    </row>
    <row r="3901" spans="1:13" x14ac:dyDescent="0.3">
      <c r="A3901" s="1">
        <v>41890</v>
      </c>
      <c r="B3901">
        <f>VLOOKUP($A3901,DataAdjust!$A:$K,9,FALSE)</f>
        <v>94.393158000000014</v>
      </c>
      <c r="C3901">
        <f>VLOOKUP($A3901,DataAdjust!$A:$K,10,FALSE)</f>
        <v>94.803162</v>
      </c>
      <c r="D3901">
        <f>VLOOKUP($A3901,DataAdjust!$A:$K,11,FALSE)</f>
        <v>94.093163000000004</v>
      </c>
      <c r="E3901">
        <f>VLOOKUP($A3901,DataAdjust!$A:$K,6,FALSE)</f>
        <v>94.553162</v>
      </c>
      <c r="F3901">
        <f>VLOOKUP($A3901,DataAdjust!$A:$K,7,FALSE)</f>
        <v>25571300</v>
      </c>
      <c r="G3901">
        <f t="shared" ca="1" si="295"/>
        <v>90.72350388333335</v>
      </c>
      <c r="H3901">
        <f t="shared" ca="1" si="295"/>
        <v>94.196516000000003</v>
      </c>
      <c r="I3901">
        <f t="shared" ca="1" si="296"/>
        <v>1</v>
      </c>
      <c r="J3901">
        <f ca="1">IF(AND(I3900=0,I3901=1),B3902,IF(AND(I3901=1,I3900=1),J3900,0))</f>
        <v>83.786438000000004</v>
      </c>
      <c r="K3901">
        <f t="shared" ca="1" si="297"/>
        <v>0</v>
      </c>
      <c r="L3901">
        <f t="shared" ca="1" si="298"/>
        <v>0</v>
      </c>
      <c r="M3901">
        <f t="shared" ca="1" si="299"/>
        <v>50.404808974999931</v>
      </c>
    </row>
    <row r="3902" spans="1:13" x14ac:dyDescent="0.3">
      <c r="A3902" s="1">
        <v>41891</v>
      </c>
      <c r="B3902">
        <f>VLOOKUP($A3902,DataAdjust!$A:$K,9,FALSE)</f>
        <v>94.609008000000003</v>
      </c>
      <c r="C3902">
        <f>VLOOKUP($A3902,DataAdjust!$A:$K,10,FALSE)</f>
        <v>94.979011</v>
      </c>
      <c r="D3902">
        <f>VLOOKUP($A3902,DataAdjust!$A:$K,11,FALSE)</f>
        <v>93.579009999999997</v>
      </c>
      <c r="E3902">
        <f>VLOOKUP($A3902,DataAdjust!$A:$K,6,FALSE)</f>
        <v>93.769012000000004</v>
      </c>
      <c r="F3902">
        <f>VLOOKUP($A3902,DataAdjust!$A:$K,7,FALSE)</f>
        <v>36449200</v>
      </c>
      <c r="G3902">
        <f t="shared" ca="1" si="295"/>
        <v>90.83652128333334</v>
      </c>
      <c r="H3902">
        <f t="shared" ca="1" si="295"/>
        <v>94.164629875000003</v>
      </c>
      <c r="I3902">
        <f t="shared" ca="1" si="296"/>
        <v>1</v>
      </c>
      <c r="J3902">
        <f ca="1">IF(AND(I3901=0,I3902=1),B3903,IF(AND(I3902=1,I3901=1),J3901,0))</f>
        <v>83.786438000000004</v>
      </c>
      <c r="K3902">
        <f t="shared" ca="1" si="297"/>
        <v>0</v>
      </c>
      <c r="L3902">
        <f t="shared" ca="1" si="298"/>
        <v>0</v>
      </c>
      <c r="M3902">
        <f t="shared" ca="1" si="299"/>
        <v>50.404808974999931</v>
      </c>
    </row>
    <row r="3903" spans="1:13" x14ac:dyDescent="0.3">
      <c r="A3903" s="1">
        <v>41892</v>
      </c>
      <c r="B3903">
        <f>VLOOKUP($A3903,DataAdjust!$A:$K,9,FALSE)</f>
        <v>93.853713000000013</v>
      </c>
      <c r="C3903">
        <f>VLOOKUP($A3903,DataAdjust!$A:$K,10,FALSE)</f>
        <v>94.583717000000007</v>
      </c>
      <c r="D3903">
        <f>VLOOKUP($A3903,DataAdjust!$A:$K,11,FALSE)</f>
        <v>93.57371400000001</v>
      </c>
      <c r="E3903">
        <f>VLOOKUP($A3903,DataAdjust!$A:$K,6,FALSE)</f>
        <v>94.543716000000003</v>
      </c>
      <c r="F3903">
        <f>VLOOKUP($A3903,DataAdjust!$A:$K,7,FALSE)</f>
        <v>31080100</v>
      </c>
      <c r="G3903">
        <f t="shared" ca="1" si="295"/>
        <v>90.961194233333345</v>
      </c>
      <c r="H3903">
        <f t="shared" ca="1" si="295"/>
        <v>94.242571749999996</v>
      </c>
      <c r="I3903">
        <f t="shared" ca="1" si="296"/>
        <v>1</v>
      </c>
      <c r="J3903">
        <f ca="1">IF(AND(I3902=0,I3903=1),B3904,IF(AND(I3903=1,I3902=1),J3902,0))</f>
        <v>83.786438000000004</v>
      </c>
      <c r="K3903">
        <f t="shared" ca="1" si="297"/>
        <v>0</v>
      </c>
      <c r="L3903">
        <f t="shared" ca="1" si="298"/>
        <v>0</v>
      </c>
      <c r="M3903">
        <f t="shared" ca="1" si="299"/>
        <v>50.404808974999931</v>
      </c>
    </row>
    <row r="3904" spans="1:13" x14ac:dyDescent="0.3">
      <c r="A3904" s="1">
        <v>41893</v>
      </c>
      <c r="B3904">
        <f>VLOOKUP($A3904,DataAdjust!$A:$K,9,FALSE)</f>
        <v>94.118125000000006</v>
      </c>
      <c r="C3904">
        <f>VLOOKUP($A3904,DataAdjust!$A:$K,10,FALSE)</f>
        <v>94.518127000000007</v>
      </c>
      <c r="D3904">
        <f>VLOOKUP($A3904,DataAdjust!$A:$K,11,FALSE)</f>
        <v>93.718124000000003</v>
      </c>
      <c r="E3904">
        <f>VLOOKUP($A3904,DataAdjust!$A:$K,6,FALSE)</f>
        <v>94.468124000000003</v>
      </c>
      <c r="F3904">
        <f>VLOOKUP($A3904,DataAdjust!$A:$K,7,FALSE)</f>
        <v>28691900</v>
      </c>
      <c r="G3904">
        <f t="shared" ca="1" si="295"/>
        <v>91.083822249999997</v>
      </c>
      <c r="H3904">
        <f t="shared" ca="1" si="295"/>
        <v>94.267370999999997</v>
      </c>
      <c r="I3904">
        <f t="shared" ca="1" si="296"/>
        <v>1</v>
      </c>
      <c r="J3904">
        <f ca="1">IF(AND(I3903=0,I3904=1),B3905,IF(AND(I3904=1,I3903=1),J3903,0))</f>
        <v>83.786438000000004</v>
      </c>
      <c r="K3904">
        <f t="shared" ca="1" si="297"/>
        <v>0</v>
      </c>
      <c r="L3904">
        <f t="shared" ca="1" si="298"/>
        <v>0</v>
      </c>
      <c r="M3904">
        <f t="shared" ca="1" si="299"/>
        <v>50.404808974999931</v>
      </c>
    </row>
    <row r="3905" spans="1:13" x14ac:dyDescent="0.3">
      <c r="A3905" s="1">
        <v>41894</v>
      </c>
      <c r="B3905">
        <f>VLOOKUP($A3905,DataAdjust!$A:$K,9,FALSE)</f>
        <v>94.406312</v>
      </c>
      <c r="C3905">
        <f>VLOOKUP($A3905,DataAdjust!$A:$K,10,FALSE)</f>
        <v>94.436310000000006</v>
      </c>
      <c r="D3905">
        <f>VLOOKUP($A3905,DataAdjust!$A:$K,11,FALSE)</f>
        <v>93.676308000000006</v>
      </c>
      <c r="E3905">
        <f>VLOOKUP($A3905,DataAdjust!$A:$K,6,FALSE)</f>
        <v>93.986312999999996</v>
      </c>
      <c r="F3905">
        <f>VLOOKUP($A3905,DataAdjust!$A:$K,7,FALSE)</f>
        <v>30444400</v>
      </c>
      <c r="G3905">
        <f t="shared" ca="1" si="295"/>
        <v>91.190253833333344</v>
      </c>
      <c r="H3905">
        <f t="shared" ca="1" si="295"/>
        <v>94.197695624999994</v>
      </c>
      <c r="I3905">
        <f t="shared" ca="1" si="296"/>
        <v>1</v>
      </c>
      <c r="J3905">
        <f ca="1">IF(AND(I3904=0,I3905=1),B3906,IF(AND(I3905=1,I3904=1),J3904,0))</f>
        <v>83.786438000000004</v>
      </c>
      <c r="K3905">
        <f t="shared" ca="1" si="297"/>
        <v>0</v>
      </c>
      <c r="L3905">
        <f t="shared" ca="1" si="298"/>
        <v>0</v>
      </c>
      <c r="M3905">
        <f t="shared" ca="1" si="299"/>
        <v>50.404808974999931</v>
      </c>
    </row>
    <row r="3906" spans="1:13" x14ac:dyDescent="0.3">
      <c r="A3906" s="1">
        <v>41897</v>
      </c>
      <c r="B3906">
        <f>VLOOKUP($A3906,DataAdjust!$A:$K,9,FALSE)</f>
        <v>94.14931399999999</v>
      </c>
      <c r="C3906">
        <f>VLOOKUP($A3906,DataAdjust!$A:$K,10,FALSE)</f>
        <v>94.15931599999999</v>
      </c>
      <c r="D3906">
        <f>VLOOKUP($A3906,DataAdjust!$A:$K,11,FALSE)</f>
        <v>92.779318999999987</v>
      </c>
      <c r="E3906">
        <f>VLOOKUP($A3906,DataAdjust!$A:$K,6,FALSE)</f>
        <v>93.079314999999994</v>
      </c>
      <c r="F3906">
        <f>VLOOKUP($A3906,DataAdjust!$A:$K,7,FALSE)</f>
        <v>32972200</v>
      </c>
      <c r="G3906">
        <f t="shared" ca="1" si="295"/>
        <v>91.28251088333333</v>
      </c>
      <c r="H3906">
        <f t="shared" ca="1" si="295"/>
        <v>94.084320874999989</v>
      </c>
      <c r="I3906">
        <f t="shared" ca="1" si="296"/>
        <v>1</v>
      </c>
      <c r="J3906">
        <f ca="1">IF(AND(I3905=0,I3906=1),B3907,IF(AND(I3906=1,I3905=1),J3905,0))</f>
        <v>83.786438000000004</v>
      </c>
      <c r="K3906">
        <f t="shared" ca="1" si="297"/>
        <v>0</v>
      </c>
      <c r="L3906">
        <f t="shared" ca="1" si="298"/>
        <v>0</v>
      </c>
      <c r="M3906">
        <f t="shared" ca="1" si="299"/>
        <v>50.404808974999931</v>
      </c>
    </row>
    <row r="3907" spans="1:13" x14ac:dyDescent="0.3">
      <c r="A3907" s="1">
        <v>41898</v>
      </c>
      <c r="B3907">
        <f>VLOOKUP($A3907,DataAdjust!$A:$K,9,FALSE)</f>
        <v>92.661843000000005</v>
      </c>
      <c r="C3907">
        <f>VLOOKUP($A3907,DataAdjust!$A:$K,10,FALSE)</f>
        <v>94.081840999999997</v>
      </c>
      <c r="D3907">
        <f>VLOOKUP($A3907,DataAdjust!$A:$K,11,FALSE)</f>
        <v>92.561844000000008</v>
      </c>
      <c r="E3907">
        <f>VLOOKUP($A3907,DataAdjust!$A:$K,6,FALSE)</f>
        <v>93.891838000000007</v>
      </c>
      <c r="F3907">
        <f>VLOOKUP($A3907,DataAdjust!$A:$K,7,FALSE)</f>
        <v>38166900</v>
      </c>
      <c r="G3907">
        <f t="shared" ca="1" si="295"/>
        <v>91.386593883333347</v>
      </c>
      <c r="H3907">
        <f t="shared" ca="1" si="295"/>
        <v>94.083142124999995</v>
      </c>
      <c r="I3907">
        <f t="shared" ca="1" si="296"/>
        <v>1</v>
      </c>
      <c r="J3907">
        <f ca="1">IF(AND(I3906=0,I3907=1),B3908,IF(AND(I3907=1,I3906=1),J3906,0))</f>
        <v>83.786438000000004</v>
      </c>
      <c r="K3907">
        <f t="shared" ca="1" si="297"/>
        <v>0</v>
      </c>
      <c r="L3907">
        <f t="shared" ca="1" si="298"/>
        <v>0</v>
      </c>
      <c r="M3907">
        <f t="shared" ca="1" si="299"/>
        <v>50.404808974999931</v>
      </c>
    </row>
    <row r="3908" spans="1:13" x14ac:dyDescent="0.3">
      <c r="A3908" s="1">
        <v>41899</v>
      </c>
      <c r="B3908">
        <f>VLOOKUP($A3908,DataAdjust!$A:$K,9,FALSE)</f>
        <v>93.863547999999994</v>
      </c>
      <c r="C3908">
        <f>VLOOKUP($A3908,DataAdjust!$A:$K,10,FALSE)</f>
        <v>94.503546999999998</v>
      </c>
      <c r="D3908">
        <f>VLOOKUP($A3908,DataAdjust!$A:$K,11,FALSE)</f>
        <v>93.433547000000004</v>
      </c>
      <c r="E3908">
        <f>VLOOKUP($A3908,DataAdjust!$A:$K,6,FALSE)</f>
        <v>94.033546000000001</v>
      </c>
      <c r="F3908">
        <f>VLOOKUP($A3908,DataAdjust!$A:$K,7,FALSE)</f>
        <v>37196500</v>
      </c>
      <c r="G3908">
        <f t="shared" ca="1" si="295"/>
        <v>91.492723833333358</v>
      </c>
      <c r="H3908">
        <f t="shared" ca="1" si="295"/>
        <v>94.040628249999997</v>
      </c>
      <c r="I3908">
        <f t="shared" ca="1" si="296"/>
        <v>1</v>
      </c>
      <c r="J3908">
        <f ca="1">IF(AND(I3907=0,I3908=1),B3909,IF(AND(I3908=1,I3907=1),J3907,0))</f>
        <v>83.786438000000004</v>
      </c>
      <c r="K3908">
        <f t="shared" ca="1" si="297"/>
        <v>0</v>
      </c>
      <c r="L3908">
        <f t="shared" ca="1" si="298"/>
        <v>0</v>
      </c>
      <c r="M3908">
        <f t="shared" ca="1" si="299"/>
        <v>50.404808974999931</v>
      </c>
    </row>
    <row r="3909" spans="1:13" x14ac:dyDescent="0.3">
      <c r="A3909" s="1">
        <v>41900</v>
      </c>
      <c r="B3909">
        <f>VLOOKUP($A3909,DataAdjust!$A:$K,9,FALSE)</f>
        <v>94.302122999999995</v>
      </c>
      <c r="C3909">
        <f>VLOOKUP($A3909,DataAdjust!$A:$K,10,FALSE)</f>
        <v>94.752127999999999</v>
      </c>
      <c r="D3909">
        <f>VLOOKUP($A3909,DataAdjust!$A:$K,11,FALSE)</f>
        <v>94.192129999999992</v>
      </c>
      <c r="E3909">
        <f>VLOOKUP($A3909,DataAdjust!$A:$K,6,FALSE)</f>
        <v>94.742125999999999</v>
      </c>
      <c r="F3909">
        <f>VLOOKUP($A3909,DataAdjust!$A:$K,7,FALSE)</f>
        <v>30196700</v>
      </c>
      <c r="G3909">
        <f t="shared" ca="1" si="295"/>
        <v>91.612080750000004</v>
      </c>
      <c r="H3909">
        <f t="shared" ca="1" si="295"/>
        <v>94.06424874999999</v>
      </c>
      <c r="I3909">
        <f t="shared" ca="1" si="296"/>
        <v>1</v>
      </c>
      <c r="J3909">
        <f ca="1">IF(AND(I3908=0,I3909=1),B3910,IF(AND(I3909=1,I3908=1),J3908,0))</f>
        <v>83.786438000000004</v>
      </c>
      <c r="K3909">
        <f t="shared" ca="1" si="297"/>
        <v>0</v>
      </c>
      <c r="L3909">
        <f t="shared" ca="1" si="298"/>
        <v>0</v>
      </c>
      <c r="M3909">
        <f t="shared" ca="1" si="299"/>
        <v>50.404808974999931</v>
      </c>
    </row>
    <row r="3910" spans="1:13" x14ac:dyDescent="0.3">
      <c r="A3910" s="1">
        <v>41901</v>
      </c>
      <c r="B3910">
        <f>VLOOKUP($A3910,DataAdjust!$A:$K,9,FALSE)</f>
        <v>95.163414000000003</v>
      </c>
      <c r="C3910">
        <f>VLOOKUP($A3910,DataAdjust!$A:$K,10,FALSE)</f>
        <v>95.263413</v>
      </c>
      <c r="D3910">
        <f>VLOOKUP($A3910,DataAdjust!$A:$K,11,FALSE)</f>
        <v>94.283417</v>
      </c>
      <c r="E3910">
        <f>VLOOKUP($A3910,DataAdjust!$A:$K,6,FALSE)</f>
        <v>94.683418000000003</v>
      </c>
      <c r="F3910">
        <f>VLOOKUP($A3910,DataAdjust!$A:$K,7,FALSE)</f>
        <v>46918000</v>
      </c>
      <c r="G3910">
        <f t="shared" ca="1" si="295"/>
        <v>91.721168750000004</v>
      </c>
      <c r="H3910">
        <f t="shared" ca="1" si="295"/>
        <v>94.178549500000003</v>
      </c>
      <c r="I3910">
        <f t="shared" ca="1" si="296"/>
        <v>1</v>
      </c>
      <c r="J3910">
        <f ca="1">IF(AND(I3909=0,I3910=1),B3911,IF(AND(I3910=1,I3909=1),J3909,0))</f>
        <v>83.786438000000004</v>
      </c>
      <c r="K3910">
        <f t="shared" ca="1" si="297"/>
        <v>0</v>
      </c>
      <c r="L3910">
        <f t="shared" ca="1" si="298"/>
        <v>0</v>
      </c>
      <c r="M3910">
        <f t="shared" ca="1" si="299"/>
        <v>50.404808974999931</v>
      </c>
    </row>
    <row r="3911" spans="1:13" x14ac:dyDescent="0.3">
      <c r="A3911" s="1">
        <v>41904</v>
      </c>
      <c r="B3911">
        <f>VLOOKUP($A3911,DataAdjust!$A:$K,9,FALSE)</f>
        <v>94.492660999999998</v>
      </c>
      <c r="C3911">
        <f>VLOOKUP($A3911,DataAdjust!$A:$K,10,FALSE)</f>
        <v>94.502662999999998</v>
      </c>
      <c r="D3911">
        <f>VLOOKUP($A3911,DataAdjust!$A:$K,11,FALSE)</f>
        <v>93.372665999999995</v>
      </c>
      <c r="E3911">
        <f>VLOOKUP($A3911,DataAdjust!$A:$K,6,FALSE)</f>
        <v>93.802666000000002</v>
      </c>
      <c r="F3911">
        <f>VLOOKUP($A3911,DataAdjust!$A:$K,7,FALSE)</f>
        <v>48658000</v>
      </c>
      <c r="G3911">
        <f t="shared" ca="1" si="295"/>
        <v>91.81479019999999</v>
      </c>
      <c r="H3911">
        <f t="shared" ca="1" si="295"/>
        <v>94.085918250000006</v>
      </c>
      <c r="I3911">
        <f t="shared" ca="1" si="296"/>
        <v>1</v>
      </c>
      <c r="J3911">
        <f ca="1">IF(AND(I3910=0,I3911=1),B3912,IF(AND(I3911=1,I3910=1),J3910,0))</f>
        <v>83.786438000000004</v>
      </c>
      <c r="K3911">
        <f t="shared" ca="1" si="297"/>
        <v>0</v>
      </c>
      <c r="L3911">
        <f t="shared" ca="1" si="298"/>
        <v>0</v>
      </c>
      <c r="M3911">
        <f t="shared" ca="1" si="299"/>
        <v>50.404808974999931</v>
      </c>
    </row>
    <row r="3912" spans="1:13" x14ac:dyDescent="0.3">
      <c r="A3912" s="1">
        <v>41905</v>
      </c>
      <c r="B3912">
        <f>VLOOKUP($A3912,DataAdjust!$A:$K,9,FALSE)</f>
        <v>93.416991999999993</v>
      </c>
      <c r="C3912">
        <f>VLOOKUP($A3912,DataAdjust!$A:$K,10,FALSE)</f>
        <v>93.986990999999989</v>
      </c>
      <c r="D3912">
        <f>VLOOKUP($A3912,DataAdjust!$A:$K,11,FALSE)</f>
        <v>93.346991999999986</v>
      </c>
      <c r="E3912">
        <f>VLOOKUP($A3912,DataAdjust!$A:$K,6,FALSE)</f>
        <v>93.546988999999996</v>
      </c>
      <c r="F3912">
        <f>VLOOKUP($A3912,DataAdjust!$A:$K,7,FALSE)</f>
        <v>33989600</v>
      </c>
      <c r="G3912">
        <f t="shared" ca="1" si="295"/>
        <v>91.897694499999986</v>
      </c>
      <c r="H3912">
        <f t="shared" ca="1" si="295"/>
        <v>93.970776375000014</v>
      </c>
      <c r="I3912">
        <f t="shared" ca="1" si="296"/>
        <v>1</v>
      </c>
      <c r="J3912">
        <f ca="1">IF(AND(I3911=0,I3912=1),B3913,IF(AND(I3912=1,I3911=1),J3911,0))</f>
        <v>83.786438000000004</v>
      </c>
      <c r="K3912">
        <f t="shared" ca="1" si="297"/>
        <v>0</v>
      </c>
      <c r="L3912">
        <f t="shared" ca="1" si="298"/>
        <v>0</v>
      </c>
      <c r="M3912">
        <f t="shared" ca="1" si="299"/>
        <v>50.404808974999931</v>
      </c>
    </row>
    <row r="3913" spans="1:13" x14ac:dyDescent="0.3">
      <c r="A3913" s="1">
        <v>41906</v>
      </c>
      <c r="B3913">
        <f>VLOOKUP($A3913,DataAdjust!$A:$K,9,FALSE)</f>
        <v>93.590828000000002</v>
      </c>
      <c r="C3913">
        <f>VLOOKUP($A3913,DataAdjust!$A:$K,10,FALSE)</f>
        <v>94.600830000000002</v>
      </c>
      <c r="D3913">
        <f>VLOOKUP($A3913,DataAdjust!$A:$K,11,FALSE)</f>
        <v>93.250832000000003</v>
      </c>
      <c r="E3913">
        <f>VLOOKUP($A3913,DataAdjust!$A:$K,6,FALSE)</f>
        <v>94.550826999999998</v>
      </c>
      <c r="F3913">
        <f>VLOOKUP($A3913,DataAdjust!$A:$K,7,FALSE)</f>
        <v>35959000</v>
      </c>
      <c r="G3913">
        <f t="shared" ca="1" si="295"/>
        <v>91.994809833333335</v>
      </c>
      <c r="H3913">
        <f t="shared" ca="1" si="295"/>
        <v>94.041340625000004</v>
      </c>
      <c r="I3913">
        <f t="shared" ca="1" si="296"/>
        <v>1</v>
      </c>
      <c r="J3913">
        <f ca="1">IF(AND(I3912=0,I3913=1),B3914,IF(AND(I3913=1,I3912=1),J3912,0))</f>
        <v>83.786438000000004</v>
      </c>
      <c r="K3913">
        <f t="shared" ca="1" si="297"/>
        <v>0</v>
      </c>
      <c r="L3913">
        <f t="shared" ca="1" si="298"/>
        <v>0</v>
      </c>
      <c r="M3913">
        <f t="shared" ca="1" si="299"/>
        <v>50.404808974999931</v>
      </c>
    </row>
    <row r="3914" spans="1:13" x14ac:dyDescent="0.3">
      <c r="A3914" s="1">
        <v>41907</v>
      </c>
      <c r="B3914">
        <f>VLOOKUP($A3914,DataAdjust!$A:$K,9,FALSE)</f>
        <v>94.342064000000008</v>
      </c>
      <c r="C3914">
        <f>VLOOKUP($A3914,DataAdjust!$A:$K,10,FALSE)</f>
        <v>94.472069000000005</v>
      </c>
      <c r="D3914">
        <f>VLOOKUP($A3914,DataAdjust!$A:$K,11,FALSE)</f>
        <v>92.522064</v>
      </c>
      <c r="E3914">
        <f>VLOOKUP($A3914,DataAdjust!$A:$K,6,FALSE)</f>
        <v>92.562065000000004</v>
      </c>
      <c r="F3914">
        <f>VLOOKUP($A3914,DataAdjust!$A:$K,7,FALSE)</f>
        <v>68642500</v>
      </c>
      <c r="G3914">
        <f t="shared" ca="1" si="295"/>
        <v>92.042560300000005</v>
      </c>
      <c r="H3914">
        <f t="shared" ca="1" si="295"/>
        <v>93.976684375000005</v>
      </c>
      <c r="I3914">
        <f t="shared" ca="1" si="296"/>
        <v>1</v>
      </c>
      <c r="J3914">
        <f ca="1">IF(AND(I3913=0,I3914=1),B3915,IF(AND(I3914=1,I3913=1),J3913,0))</f>
        <v>83.786438000000004</v>
      </c>
      <c r="K3914">
        <f t="shared" ca="1" si="297"/>
        <v>0</v>
      </c>
      <c r="L3914">
        <f t="shared" ca="1" si="298"/>
        <v>0</v>
      </c>
      <c r="M3914">
        <f t="shared" ca="1" si="299"/>
        <v>50.404808974999931</v>
      </c>
    </row>
    <row r="3915" spans="1:13" x14ac:dyDescent="0.3">
      <c r="A3915" s="1">
        <v>41908</v>
      </c>
      <c r="B3915">
        <f>VLOOKUP($A3915,DataAdjust!$A:$K,9,FALSE)</f>
        <v>92.826987999999986</v>
      </c>
      <c r="C3915">
        <f>VLOOKUP($A3915,DataAdjust!$A:$K,10,FALSE)</f>
        <v>93.726988999999989</v>
      </c>
      <c r="D3915">
        <f>VLOOKUP($A3915,DataAdjust!$A:$K,11,FALSE)</f>
        <v>92.656988999999996</v>
      </c>
      <c r="E3915">
        <f>VLOOKUP($A3915,DataAdjust!$A:$K,6,FALSE)</f>
        <v>93.546988999999996</v>
      </c>
      <c r="F3915">
        <f>VLOOKUP($A3915,DataAdjust!$A:$K,7,FALSE)</f>
        <v>56106200</v>
      </c>
      <c r="G3915">
        <f t="shared" ca="1" si="295"/>
        <v>92.104207200000019</v>
      </c>
      <c r="H3915">
        <f t="shared" ca="1" si="295"/>
        <v>93.933578249999982</v>
      </c>
      <c r="I3915">
        <f t="shared" ca="1" si="296"/>
        <v>1</v>
      </c>
      <c r="J3915">
        <f ca="1">IF(AND(I3914=0,I3915=1),B3916,IF(AND(I3915=1,I3914=1),J3914,0))</f>
        <v>83.786438000000004</v>
      </c>
      <c r="K3915">
        <f t="shared" ca="1" si="297"/>
        <v>0</v>
      </c>
      <c r="L3915">
        <f t="shared" ca="1" si="298"/>
        <v>0</v>
      </c>
      <c r="M3915">
        <f t="shared" ca="1" si="299"/>
        <v>50.404808974999931</v>
      </c>
    </row>
    <row r="3916" spans="1:13" x14ac:dyDescent="0.3">
      <c r="A3916" s="1">
        <v>41911</v>
      </c>
      <c r="B3916">
        <f>VLOOKUP($A3916,DataAdjust!$A:$K,9,FALSE)</f>
        <v>92.573859999999996</v>
      </c>
      <c r="C3916">
        <f>VLOOKUP($A3916,DataAdjust!$A:$K,10,FALSE)</f>
        <v>93.693854999999999</v>
      </c>
      <c r="D3916">
        <f>VLOOKUP($A3916,DataAdjust!$A:$K,11,FALSE)</f>
        <v>92.523856999999992</v>
      </c>
      <c r="E3916">
        <f>VLOOKUP($A3916,DataAdjust!$A:$K,6,FALSE)</f>
        <v>93.423858999999993</v>
      </c>
      <c r="F3916">
        <f>VLOOKUP($A3916,DataAdjust!$A:$K,7,FALSE)</f>
        <v>33342700</v>
      </c>
      <c r="G3916">
        <f t="shared" ca="1" si="295"/>
        <v>92.1543542</v>
      </c>
      <c r="H3916">
        <f t="shared" ca="1" si="295"/>
        <v>93.857367374999995</v>
      </c>
      <c r="I3916">
        <f t="shared" ca="1" si="296"/>
        <v>1</v>
      </c>
      <c r="J3916">
        <f ca="1">IF(AND(I3915=0,I3916=1),B3917,IF(AND(I3916=1,I3915=1),J3915,0))</f>
        <v>83.786438000000004</v>
      </c>
      <c r="K3916">
        <f t="shared" ca="1" si="297"/>
        <v>0</v>
      </c>
      <c r="L3916">
        <f t="shared" ca="1" si="298"/>
        <v>0</v>
      </c>
      <c r="M3916">
        <f t="shared" ca="1" si="299"/>
        <v>50.404808974999931</v>
      </c>
    </row>
    <row r="3917" spans="1:13" x14ac:dyDescent="0.3">
      <c r="A3917" s="1">
        <v>41912</v>
      </c>
      <c r="B3917">
        <f>VLOOKUP($A3917,DataAdjust!$A:$K,9,FALSE)</f>
        <v>93.686439000000007</v>
      </c>
      <c r="C3917">
        <f>VLOOKUP($A3917,DataAdjust!$A:$K,10,FALSE)</f>
        <v>94.066444000000004</v>
      </c>
      <c r="D3917">
        <f>VLOOKUP($A3917,DataAdjust!$A:$K,11,FALSE)</f>
        <v>93.086440999999994</v>
      </c>
      <c r="E3917">
        <f>VLOOKUP($A3917,DataAdjust!$A:$K,6,FALSE)</f>
        <v>93.556442000000004</v>
      </c>
      <c r="F3917">
        <f>VLOOKUP($A3917,DataAdjust!$A:$K,7,FALSE)</f>
        <v>41834300</v>
      </c>
      <c r="G3917">
        <f t="shared" ca="1" si="295"/>
        <v>92.211276983333349</v>
      </c>
      <c r="H3917">
        <f t="shared" ca="1" si="295"/>
        <v>93.709156874999991</v>
      </c>
      <c r="I3917">
        <f t="shared" ca="1" si="296"/>
        <v>1</v>
      </c>
      <c r="J3917">
        <f ca="1">IF(AND(I3916=0,I3917=1),B3918,IF(AND(I3917=1,I3916=1),J3916,0))</f>
        <v>83.786438000000004</v>
      </c>
      <c r="K3917">
        <f t="shared" ca="1" si="297"/>
        <v>0</v>
      </c>
      <c r="L3917">
        <f t="shared" ca="1" si="298"/>
        <v>0</v>
      </c>
      <c r="M3917">
        <f t="shared" ca="1" si="299"/>
        <v>50.404808974999931</v>
      </c>
    </row>
    <row r="3918" spans="1:13" x14ac:dyDescent="0.3">
      <c r="A3918" s="1">
        <v>41913</v>
      </c>
      <c r="B3918">
        <f>VLOOKUP($A3918,DataAdjust!$A:$K,9,FALSE)</f>
        <v>93.360146</v>
      </c>
      <c r="C3918">
        <f>VLOOKUP($A3918,DataAdjust!$A:$K,10,FALSE)</f>
        <v>93.460144999999997</v>
      </c>
      <c r="D3918">
        <f>VLOOKUP($A3918,DataAdjust!$A:$K,11,FALSE)</f>
        <v>91.750146000000001</v>
      </c>
      <c r="E3918">
        <f>VLOOKUP($A3918,DataAdjust!$A:$K,6,FALSE)</f>
        <v>92.060142999999997</v>
      </c>
      <c r="F3918">
        <f>VLOOKUP($A3918,DataAdjust!$A:$K,7,FALSE)</f>
        <v>58164900</v>
      </c>
      <c r="G3918">
        <f t="shared" ca="1" si="295"/>
        <v>92.261369816666686</v>
      </c>
      <c r="H3918">
        <f t="shared" ca="1" si="295"/>
        <v>93.381247500000015</v>
      </c>
      <c r="I3918">
        <f t="shared" ca="1" si="296"/>
        <v>1</v>
      </c>
      <c r="J3918">
        <f ca="1">IF(AND(I3917=0,I3918=1),B3919,IF(AND(I3918=1,I3917=1),J3917,0))</f>
        <v>83.786438000000004</v>
      </c>
      <c r="K3918">
        <f t="shared" ca="1" si="297"/>
        <v>0</v>
      </c>
      <c r="L3918">
        <f t="shared" ca="1" si="298"/>
        <v>0</v>
      </c>
      <c r="M3918">
        <f t="shared" ca="1" si="299"/>
        <v>50.404808974999931</v>
      </c>
    </row>
    <row r="3919" spans="1:13" x14ac:dyDescent="0.3">
      <c r="A3919" s="1">
        <v>41914</v>
      </c>
      <c r="B3919">
        <f>VLOOKUP($A3919,DataAdjust!$A:$K,9,FALSE)</f>
        <v>92.020142000000007</v>
      </c>
      <c r="C3919">
        <f>VLOOKUP($A3919,DataAdjust!$A:$K,10,FALSE)</f>
        <v>92.360146</v>
      </c>
      <c r="D3919">
        <f>VLOOKUP($A3919,DataAdjust!$A:$K,11,FALSE)</f>
        <v>90.820144999999997</v>
      </c>
      <c r="E3919">
        <f>VLOOKUP($A3919,DataAdjust!$A:$K,6,FALSE)</f>
        <v>92.060142999999997</v>
      </c>
      <c r="F3919">
        <f>VLOOKUP($A3919,DataAdjust!$A:$K,7,FALSE)</f>
        <v>54501300</v>
      </c>
      <c r="G3919">
        <f t="shared" ca="1" si="295"/>
        <v>92.300440333333356</v>
      </c>
      <c r="H3919">
        <f t="shared" ca="1" si="295"/>
        <v>93.163432125000014</v>
      </c>
      <c r="I3919">
        <f t="shared" ca="1" si="296"/>
        <v>1</v>
      </c>
      <c r="J3919">
        <f ca="1">IF(AND(I3918=0,I3919=1),B3920,IF(AND(I3919=1,I3918=1),J3918,0))</f>
        <v>83.786438000000004</v>
      </c>
      <c r="K3919">
        <f t="shared" ca="1" si="297"/>
        <v>0</v>
      </c>
      <c r="L3919">
        <f t="shared" ca="1" si="298"/>
        <v>0</v>
      </c>
      <c r="M3919">
        <f t="shared" ca="1" si="299"/>
        <v>50.404808974999931</v>
      </c>
    </row>
    <row r="3920" spans="1:13" x14ac:dyDescent="0.3">
      <c r="A3920" s="1">
        <v>41915</v>
      </c>
      <c r="B3920">
        <f>VLOOKUP($A3920,DataAdjust!$A:$K,9,FALSE)</f>
        <v>92.579315999999992</v>
      </c>
      <c r="C3920">
        <f>VLOOKUP($A3920,DataAdjust!$A:$K,10,FALSE)</f>
        <v>93.369316999999981</v>
      </c>
      <c r="D3920">
        <f>VLOOKUP($A3920,DataAdjust!$A:$K,11,FALSE)</f>
        <v>92.239318999999995</v>
      </c>
      <c r="E3920">
        <f>VLOOKUP($A3920,DataAdjust!$A:$K,6,FALSE)</f>
        <v>92.969314999999995</v>
      </c>
      <c r="F3920">
        <f>VLOOKUP($A3920,DataAdjust!$A:$K,7,FALSE)</f>
        <v>41627800</v>
      </c>
      <c r="G3920">
        <f t="shared" ca="1" si="295"/>
        <v>92.359387466666689</v>
      </c>
      <c r="H3920">
        <f t="shared" ca="1" si="295"/>
        <v>93.091222875</v>
      </c>
      <c r="I3920">
        <f t="shared" ca="1" si="296"/>
        <v>1</v>
      </c>
      <c r="J3920">
        <f ca="1">IF(AND(I3919=0,I3920=1),B3921,IF(AND(I3920=1,I3919=1),J3919,0))</f>
        <v>83.786438000000004</v>
      </c>
      <c r="K3920">
        <f t="shared" ca="1" si="297"/>
        <v>0</v>
      </c>
      <c r="L3920">
        <f t="shared" ca="1" si="298"/>
        <v>0</v>
      </c>
      <c r="M3920">
        <f t="shared" ca="1" si="299"/>
        <v>50.404808974999931</v>
      </c>
    </row>
    <row r="3921" spans="1:13" x14ac:dyDescent="0.3">
      <c r="A3921" s="1">
        <v>41918</v>
      </c>
      <c r="B3921">
        <f>VLOOKUP($A3921,DataAdjust!$A:$K,9,FALSE)</f>
        <v>93.290419999999997</v>
      </c>
      <c r="C3921">
        <f>VLOOKUP($A3921,DataAdjust!$A:$K,10,FALSE)</f>
        <v>93.530417999999997</v>
      </c>
      <c r="D3921">
        <f>VLOOKUP($A3921,DataAdjust!$A:$K,11,FALSE)</f>
        <v>92.470421000000002</v>
      </c>
      <c r="E3921">
        <f>VLOOKUP($A3921,DataAdjust!$A:$K,6,FALSE)</f>
        <v>92.770415999999997</v>
      </c>
      <c r="F3921">
        <f>VLOOKUP($A3921,DataAdjust!$A:$K,7,FALSE)</f>
        <v>36038700</v>
      </c>
      <c r="G3921">
        <f t="shared" ca="1" si="295"/>
        <v>92.405414583333339</v>
      </c>
      <c r="H3921">
        <f t="shared" ca="1" si="295"/>
        <v>92.868671499999991</v>
      </c>
      <c r="I3921">
        <f t="shared" ca="1" si="296"/>
        <v>1</v>
      </c>
      <c r="J3921">
        <f ca="1">IF(AND(I3920=0,I3921=1),B3922,IF(AND(I3921=1,I3920=1),J3920,0))</f>
        <v>83.786438000000004</v>
      </c>
      <c r="K3921">
        <f t="shared" ca="1" si="297"/>
        <v>0</v>
      </c>
      <c r="L3921">
        <f t="shared" ca="1" si="298"/>
        <v>0</v>
      </c>
      <c r="M3921">
        <f t="shared" ca="1" si="299"/>
        <v>50.404808974999931</v>
      </c>
    </row>
    <row r="3922" spans="1:13" x14ac:dyDescent="0.3">
      <c r="A3922" s="1">
        <v>41919</v>
      </c>
      <c r="B3922">
        <f>VLOOKUP($A3922,DataAdjust!$A:$K,9,FALSE)</f>
        <v>92.384056000000001</v>
      </c>
      <c r="C3922">
        <f>VLOOKUP($A3922,DataAdjust!$A:$K,10,FALSE)</f>
        <v>92.664055000000005</v>
      </c>
      <c r="D3922">
        <f>VLOOKUP($A3922,DataAdjust!$A:$K,11,FALSE)</f>
        <v>91.444053999999994</v>
      </c>
      <c r="E3922">
        <f>VLOOKUP($A3922,DataAdjust!$A:$K,6,FALSE)</f>
        <v>91.454055999999994</v>
      </c>
      <c r="F3922">
        <f>VLOOKUP($A3922,DataAdjust!$A:$K,7,FALSE)</f>
        <v>45154000</v>
      </c>
      <c r="G3922">
        <f t="shared" ca="1" si="295"/>
        <v>92.420526883333352</v>
      </c>
      <c r="H3922">
        <f t="shared" ca="1" si="295"/>
        <v>92.730170374999986</v>
      </c>
      <c r="I3922">
        <f t="shared" ca="1" si="296"/>
        <v>1</v>
      </c>
      <c r="J3922">
        <f ca="1">IF(AND(I3921=0,I3922=1),B3923,IF(AND(I3922=1,I3921=1),J3921,0))</f>
        <v>83.786438000000004</v>
      </c>
      <c r="K3922">
        <f t="shared" ca="1" si="297"/>
        <v>0</v>
      </c>
      <c r="L3922">
        <f t="shared" ca="1" si="298"/>
        <v>0</v>
      </c>
      <c r="M3922">
        <f t="shared" ca="1" si="299"/>
        <v>50.404808974999931</v>
      </c>
    </row>
    <row r="3923" spans="1:13" x14ac:dyDescent="0.3">
      <c r="A3923" s="1">
        <v>41920</v>
      </c>
      <c r="B3923">
        <f>VLOOKUP($A3923,DataAdjust!$A:$K,9,FALSE)</f>
        <v>91.404449999999997</v>
      </c>
      <c r="C3923">
        <f>VLOOKUP($A3923,DataAdjust!$A:$K,10,FALSE)</f>
        <v>93.544449</v>
      </c>
      <c r="D3923">
        <f>VLOOKUP($A3923,DataAdjust!$A:$K,11,FALSE)</f>
        <v>90.844444999999993</v>
      </c>
      <c r="E3923">
        <f>VLOOKUP($A3923,DataAdjust!$A:$K,6,FALSE)</f>
        <v>93.234443999999996</v>
      </c>
      <c r="F3923">
        <f>VLOOKUP($A3923,DataAdjust!$A:$K,7,FALSE)</f>
        <v>64931600</v>
      </c>
      <c r="G3923">
        <f t="shared" ca="1" si="295"/>
        <v>92.470508699999982</v>
      </c>
      <c r="H3923">
        <f t="shared" ca="1" si="295"/>
        <v>92.69110225</v>
      </c>
      <c r="I3923">
        <f t="shared" ca="1" si="296"/>
        <v>1</v>
      </c>
      <c r="J3923">
        <f ca="1">IF(AND(I3922=0,I3923=1),B3924,IF(AND(I3923=1,I3922=1),J3922,0))</f>
        <v>83.786438000000004</v>
      </c>
      <c r="K3923">
        <f t="shared" ca="1" si="297"/>
        <v>0</v>
      </c>
      <c r="L3923">
        <f t="shared" ca="1" si="298"/>
        <v>0</v>
      </c>
      <c r="M3923">
        <f t="shared" ca="1" si="299"/>
        <v>50.404808974999931</v>
      </c>
    </row>
    <row r="3924" spans="1:13" x14ac:dyDescent="0.3">
      <c r="A3924" s="1">
        <v>41921</v>
      </c>
      <c r="B3924">
        <f>VLOOKUP($A3924,DataAdjust!$A:$K,9,FALSE)</f>
        <v>93.188698000000002</v>
      </c>
      <c r="C3924">
        <f>VLOOKUP($A3924,DataAdjust!$A:$K,10,FALSE)</f>
        <v>93.438698000000002</v>
      </c>
      <c r="D3924">
        <f>VLOOKUP($A3924,DataAdjust!$A:$K,11,FALSE)</f>
        <v>91.578697000000005</v>
      </c>
      <c r="E3924">
        <f>VLOOKUP($A3924,DataAdjust!$A:$K,6,FALSE)</f>
        <v>91.728699000000006</v>
      </c>
      <c r="F3924">
        <f>VLOOKUP($A3924,DataAdjust!$A:$K,7,FALSE)</f>
        <v>62497100</v>
      </c>
      <c r="G3924">
        <f t="shared" ca="1" si="295"/>
        <v>92.489410916666657</v>
      </c>
      <c r="H3924">
        <f t="shared" ca="1" si="295"/>
        <v>92.479207250000002</v>
      </c>
      <c r="I3924">
        <f t="shared" ca="1" si="296"/>
        <v>0</v>
      </c>
      <c r="J3924">
        <f ca="1">IF(AND(I3923=0,I3924=1),B3925,IF(AND(I3924=1,I3923=1),J3923,0))</f>
        <v>0</v>
      </c>
      <c r="K3924">
        <f t="shared" ca="1" si="297"/>
        <v>91.286880999999994</v>
      </c>
      <c r="L3924">
        <f t="shared" ca="1" si="298"/>
        <v>7.0815108099999904</v>
      </c>
      <c r="M3924">
        <f t="shared" ca="1" si="299"/>
        <v>57.486319784999921</v>
      </c>
    </row>
    <row r="3925" spans="1:13" x14ac:dyDescent="0.3">
      <c r="A3925" s="1">
        <v>41922</v>
      </c>
      <c r="B3925">
        <f>VLOOKUP($A3925,DataAdjust!$A:$K,9,FALSE)</f>
        <v>91.286880999999994</v>
      </c>
      <c r="C3925">
        <f>VLOOKUP($A3925,DataAdjust!$A:$K,10,FALSE)</f>
        <v>91.826881999999983</v>
      </c>
      <c r="D3925">
        <f>VLOOKUP($A3925,DataAdjust!$A:$K,11,FALSE)</f>
        <v>89.416877999999997</v>
      </c>
      <c r="E3925">
        <f>VLOOKUP($A3925,DataAdjust!$A:$K,6,FALSE)</f>
        <v>89.436881999999997</v>
      </c>
      <c r="F3925">
        <f>VLOOKUP($A3925,DataAdjust!$A:$K,7,FALSE)</f>
        <v>77579400</v>
      </c>
      <c r="G3925">
        <f t="shared" ca="1" si="295"/>
        <v>92.490113833333325</v>
      </c>
      <c r="H3925">
        <f t="shared" ca="1" si="295"/>
        <v>91.96426224999999</v>
      </c>
      <c r="I3925">
        <f t="shared" ca="1" si="296"/>
        <v>0</v>
      </c>
      <c r="J3925">
        <f ca="1">IF(AND(I3924=0,I3925=1),B3926,IF(AND(I3925=1,I3924=1),J3924,0))</f>
        <v>0</v>
      </c>
      <c r="K3925">
        <f t="shared" ca="1" si="297"/>
        <v>0</v>
      </c>
      <c r="L3925">
        <f t="shared" ca="1" si="298"/>
        <v>0</v>
      </c>
      <c r="M3925">
        <f t="shared" ca="1" si="299"/>
        <v>57.486319784999921</v>
      </c>
    </row>
    <row r="3926" spans="1:13" x14ac:dyDescent="0.3">
      <c r="A3926" s="1">
        <v>41925</v>
      </c>
      <c r="B3926">
        <f>VLOOKUP($A3926,DataAdjust!$A:$K,9,FALSE)</f>
        <v>89.34532200000001</v>
      </c>
      <c r="C3926">
        <f>VLOOKUP($A3926,DataAdjust!$A:$K,10,FALSE)</f>
        <v>90.065323000000006</v>
      </c>
      <c r="D3926">
        <f>VLOOKUP($A3926,DataAdjust!$A:$K,11,FALSE)</f>
        <v>87.95532200000001</v>
      </c>
      <c r="E3926">
        <f>VLOOKUP($A3926,DataAdjust!$A:$K,6,FALSE)</f>
        <v>88.035324000000003</v>
      </c>
      <c r="F3926">
        <f>VLOOKUP($A3926,DataAdjust!$A:$K,7,FALSE)</f>
        <v>80835900</v>
      </c>
      <c r="G3926">
        <f t="shared" ref="G3926:H3989" ca="1" si="300">AVERAGE(INDIRECT(ADDRESS(ROW()-G$2+1,5)&amp;":"&amp;ADDRESS(ROW(),5)))</f>
        <v>92.443838250000013</v>
      </c>
      <c r="H3926">
        <f t="shared" ca="1" si="300"/>
        <v>91.461159874999993</v>
      </c>
      <c r="I3926">
        <f t="shared" ref="I3926:I3989" ca="1" si="301">IF(H3926&gt;G3926,1,0)</f>
        <v>0</v>
      </c>
      <c r="J3926">
        <f ca="1">IF(AND(I3925=0,I3926=1),B3927,IF(AND(I3926=1,I3925=1),J3925,0))</f>
        <v>0</v>
      </c>
      <c r="K3926">
        <f t="shared" ref="K3926:K3989" ca="1" si="302">IF(AND(I3926=0,I3925=1),B3927,0)</f>
        <v>0</v>
      </c>
      <c r="L3926">
        <f t="shared" ref="L3926:L3989" ca="1" si="303">IF(K3926&lt;&gt;0,K3926-J3925-J3925*N$2,0)</f>
        <v>0</v>
      </c>
      <c r="M3926">
        <f t="shared" ref="M3926:M3989" ca="1" si="304">M3925+L3926</f>
        <v>57.486319784999921</v>
      </c>
    </row>
    <row r="3927" spans="1:13" x14ac:dyDescent="0.3">
      <c r="A3927" s="1">
        <v>41926</v>
      </c>
      <c r="B3927">
        <f>VLOOKUP($A3927,DataAdjust!$A:$K,9,FALSE)</f>
        <v>88.61476900000001</v>
      </c>
      <c r="C3927">
        <f>VLOOKUP($A3927,DataAdjust!$A:$K,10,FALSE)</f>
        <v>89.244766000000013</v>
      </c>
      <c r="D3927">
        <f>VLOOKUP($A3927,DataAdjust!$A:$K,11,FALSE)</f>
        <v>87.784767000000002</v>
      </c>
      <c r="E3927">
        <f>VLOOKUP($A3927,DataAdjust!$A:$K,6,FALSE)</f>
        <v>88.044769000000002</v>
      </c>
      <c r="F3927">
        <f>VLOOKUP($A3927,DataAdjust!$A:$K,7,FALSE)</f>
        <v>71814500</v>
      </c>
      <c r="G3927">
        <f t="shared" ca="1" si="300"/>
        <v>92.399609633333355</v>
      </c>
      <c r="H3927">
        <f t="shared" ca="1" si="300"/>
        <v>90.959238124999999</v>
      </c>
      <c r="I3927">
        <f t="shared" ca="1" si="301"/>
        <v>0</v>
      </c>
      <c r="J3927">
        <f ca="1">IF(AND(I3926=0,I3927=1),B3928,IF(AND(I3927=1,I3926=1),J3926,0))</f>
        <v>0</v>
      </c>
      <c r="K3927">
        <f t="shared" ca="1" si="302"/>
        <v>0</v>
      </c>
      <c r="L3927">
        <f t="shared" ca="1" si="303"/>
        <v>0</v>
      </c>
      <c r="M3927">
        <f t="shared" ca="1" si="304"/>
        <v>57.486319784999921</v>
      </c>
    </row>
    <row r="3928" spans="1:13" x14ac:dyDescent="0.3">
      <c r="A3928" s="1">
        <v>41927</v>
      </c>
      <c r="B3928">
        <f>VLOOKUP($A3928,DataAdjust!$A:$K,9,FALSE)</f>
        <v>86.676559999999995</v>
      </c>
      <c r="C3928">
        <f>VLOOKUP($A3928,DataAdjust!$A:$K,10,FALSE)</f>
        <v>87.866562000000002</v>
      </c>
      <c r="D3928">
        <f>VLOOKUP($A3928,DataAdjust!$A:$K,11,FALSE)</f>
        <v>85.346558000000002</v>
      </c>
      <c r="E3928">
        <f>VLOOKUP($A3928,DataAdjust!$A:$K,6,FALSE)</f>
        <v>87.476562999999999</v>
      </c>
      <c r="F3928">
        <f>VLOOKUP($A3928,DataAdjust!$A:$K,7,FALSE)</f>
        <v>108847800</v>
      </c>
      <c r="G3928">
        <f t="shared" ca="1" si="300"/>
        <v>92.336305883333353</v>
      </c>
      <c r="H3928">
        <f t="shared" ca="1" si="300"/>
        <v>90.272644124999999</v>
      </c>
      <c r="I3928">
        <f t="shared" ca="1" si="301"/>
        <v>0</v>
      </c>
      <c r="J3928">
        <f ca="1">IF(AND(I3927=0,I3928=1),B3929,IF(AND(I3928=1,I3927=1),J3927,0))</f>
        <v>0</v>
      </c>
      <c r="K3928">
        <f t="shared" ca="1" si="302"/>
        <v>0</v>
      </c>
      <c r="L3928">
        <f t="shared" ca="1" si="303"/>
        <v>0</v>
      </c>
      <c r="M3928">
        <f t="shared" ca="1" si="304"/>
        <v>57.486319784999921</v>
      </c>
    </row>
    <row r="3929" spans="1:13" x14ac:dyDescent="0.3">
      <c r="A3929" s="1">
        <v>41928</v>
      </c>
      <c r="B3929">
        <f>VLOOKUP($A3929,DataAdjust!$A:$K,9,FALSE)</f>
        <v>85.557281000000003</v>
      </c>
      <c r="C3929">
        <f>VLOOKUP($A3929,DataAdjust!$A:$K,10,FALSE)</f>
        <v>87.71728499999999</v>
      </c>
      <c r="D3929">
        <f>VLOOKUP($A3929,DataAdjust!$A:$K,11,FALSE)</f>
        <v>85.527282</v>
      </c>
      <c r="E3929">
        <f>VLOOKUP($A3929,DataAdjust!$A:$K,6,FALSE)</f>
        <v>86.927284</v>
      </c>
      <c r="F3929">
        <f>VLOOKUP($A3929,DataAdjust!$A:$K,7,FALSE)</f>
        <v>93165800</v>
      </c>
      <c r="G3929">
        <f t="shared" ca="1" si="300"/>
        <v>92.254084533333369</v>
      </c>
      <c r="H3929">
        <f t="shared" ca="1" si="300"/>
        <v>89.542252624999989</v>
      </c>
      <c r="I3929">
        <f t="shared" ca="1" si="301"/>
        <v>0</v>
      </c>
      <c r="J3929">
        <f ca="1">IF(AND(I3928=0,I3929=1),B3930,IF(AND(I3929=1,I3928=1),J3928,0))</f>
        <v>0</v>
      </c>
      <c r="K3929">
        <f t="shared" ca="1" si="302"/>
        <v>0</v>
      </c>
      <c r="L3929">
        <f t="shared" ca="1" si="303"/>
        <v>0</v>
      </c>
      <c r="M3929">
        <f t="shared" ca="1" si="304"/>
        <v>57.486319784999921</v>
      </c>
    </row>
    <row r="3930" spans="1:13" x14ac:dyDescent="0.3">
      <c r="A3930" s="1">
        <v>41929</v>
      </c>
      <c r="B3930">
        <f>VLOOKUP($A3930,DataAdjust!$A:$K,9,FALSE)</f>
        <v>88.073195999999996</v>
      </c>
      <c r="C3930">
        <f>VLOOKUP($A3930,DataAdjust!$A:$K,10,FALSE)</f>
        <v>88.963194999999999</v>
      </c>
      <c r="D3930">
        <f>VLOOKUP($A3930,DataAdjust!$A:$K,11,FALSE)</f>
        <v>87.533194999999992</v>
      </c>
      <c r="E3930">
        <f>VLOOKUP($A3930,DataAdjust!$A:$K,6,FALSE)</f>
        <v>88.073195999999996</v>
      </c>
      <c r="F3930">
        <f>VLOOKUP($A3930,DataAdjust!$A:$K,7,FALSE)</f>
        <v>69546700</v>
      </c>
      <c r="G3930">
        <f t="shared" ca="1" si="300"/>
        <v>92.192693833333365</v>
      </c>
      <c r="H3930">
        <f t="shared" ca="1" si="300"/>
        <v>89.119645125000005</v>
      </c>
      <c r="I3930">
        <f t="shared" ca="1" si="301"/>
        <v>0</v>
      </c>
      <c r="J3930">
        <f ca="1">IF(AND(I3929=0,I3930=1),B3931,IF(AND(I3930=1,I3929=1),J3929,0))</f>
        <v>0</v>
      </c>
      <c r="K3930">
        <f t="shared" ca="1" si="302"/>
        <v>0</v>
      </c>
      <c r="L3930">
        <f t="shared" ca="1" si="303"/>
        <v>0</v>
      </c>
      <c r="M3930">
        <f t="shared" ca="1" si="304"/>
        <v>57.486319784999921</v>
      </c>
    </row>
    <row r="3931" spans="1:13" x14ac:dyDescent="0.3">
      <c r="A3931" s="1">
        <v>41932</v>
      </c>
      <c r="B3931">
        <f>VLOOKUP($A3931,DataAdjust!$A:$K,9,FALSE)</f>
        <v>87.989547999999999</v>
      </c>
      <c r="C3931">
        <f>VLOOKUP($A3931,DataAdjust!$A:$K,10,FALSE)</f>
        <v>89.469550999999996</v>
      </c>
      <c r="D3931">
        <f>VLOOKUP($A3931,DataAdjust!$A:$K,11,FALSE)</f>
        <v>87.799553000000003</v>
      </c>
      <c r="E3931">
        <f>VLOOKUP($A3931,DataAdjust!$A:$K,6,FALSE)</f>
        <v>89.389549000000002</v>
      </c>
      <c r="F3931">
        <f>VLOOKUP($A3931,DataAdjust!$A:$K,7,FALSE)</f>
        <v>41479300</v>
      </c>
      <c r="G3931">
        <f t="shared" ca="1" si="300"/>
        <v>92.15922608333338</v>
      </c>
      <c r="H3931">
        <f t="shared" ca="1" si="300"/>
        <v>88.639033250000011</v>
      </c>
      <c r="I3931">
        <f t="shared" ca="1" si="301"/>
        <v>0</v>
      </c>
      <c r="J3931">
        <f ca="1">IF(AND(I3930=0,I3931=1),B3932,IF(AND(I3931=1,I3930=1),J3930,0))</f>
        <v>0</v>
      </c>
      <c r="K3931">
        <f t="shared" ca="1" si="302"/>
        <v>0</v>
      </c>
      <c r="L3931">
        <f t="shared" ca="1" si="303"/>
        <v>0</v>
      </c>
      <c r="M3931">
        <f t="shared" ca="1" si="304"/>
        <v>57.486319784999921</v>
      </c>
    </row>
    <row r="3932" spans="1:13" x14ac:dyDescent="0.3">
      <c r="A3932" s="1">
        <v>41933</v>
      </c>
      <c r="B3932">
        <f>VLOOKUP($A3932,DataAdjust!$A:$K,9,FALSE)</f>
        <v>90.428153999999992</v>
      </c>
      <c r="C3932">
        <f>VLOOKUP($A3932,DataAdjust!$A:$K,10,FALSE)</f>
        <v>91.738158999999996</v>
      </c>
      <c r="D3932">
        <f>VLOOKUP($A3932,DataAdjust!$A:$K,11,FALSE)</f>
        <v>90.188155999999992</v>
      </c>
      <c r="E3932">
        <f>VLOOKUP($A3932,DataAdjust!$A:$K,6,FALSE)</f>
        <v>91.738158999999996</v>
      </c>
      <c r="F3932">
        <f>VLOOKUP($A3932,DataAdjust!$A:$K,7,FALSE)</f>
        <v>53609800</v>
      </c>
      <c r="G3932">
        <f t="shared" ca="1" si="300"/>
        <v>92.164429333333374</v>
      </c>
      <c r="H3932">
        <f t="shared" ca="1" si="300"/>
        <v>88.640215749999996</v>
      </c>
      <c r="I3932">
        <f t="shared" ca="1" si="301"/>
        <v>0</v>
      </c>
      <c r="J3932">
        <f ca="1">IF(AND(I3931=0,I3932=1),B3933,IF(AND(I3932=1,I3931=1),J3931,0))</f>
        <v>0</v>
      </c>
      <c r="K3932">
        <f t="shared" ca="1" si="302"/>
        <v>0</v>
      </c>
      <c r="L3932">
        <f t="shared" ca="1" si="303"/>
        <v>0</v>
      </c>
      <c r="M3932">
        <f t="shared" ca="1" si="304"/>
        <v>57.486319784999921</v>
      </c>
    </row>
    <row r="3933" spans="1:13" x14ac:dyDescent="0.3">
      <c r="A3933" s="1">
        <v>41934</v>
      </c>
      <c r="B3933">
        <f>VLOOKUP($A3933,DataAdjust!$A:$K,9,FALSE)</f>
        <v>92.064651000000012</v>
      </c>
      <c r="C3933">
        <f>VLOOKUP($A3933,DataAdjust!$A:$K,10,FALSE)</f>
        <v>92.194656000000009</v>
      </c>
      <c r="D3933">
        <f>VLOOKUP($A3933,DataAdjust!$A:$K,11,FALSE)</f>
        <v>91.204650999999998</v>
      </c>
      <c r="E3933">
        <f>VLOOKUP($A3933,DataAdjust!$A:$K,6,FALSE)</f>
        <v>91.264656000000002</v>
      </c>
      <c r="F3933">
        <f>VLOOKUP($A3933,DataAdjust!$A:$K,7,FALSE)</f>
        <v>39178000</v>
      </c>
      <c r="G3933">
        <f t="shared" ca="1" si="300"/>
        <v>92.164417633333372</v>
      </c>
      <c r="H3933">
        <f t="shared" ca="1" si="300"/>
        <v>88.868687499999993</v>
      </c>
      <c r="I3933">
        <f t="shared" ca="1" si="301"/>
        <v>0</v>
      </c>
      <c r="J3933">
        <f ca="1">IF(AND(I3932=0,I3933=1),B3934,IF(AND(I3933=1,I3932=1),J3932,0))</f>
        <v>0</v>
      </c>
      <c r="K3933">
        <f t="shared" ca="1" si="302"/>
        <v>0</v>
      </c>
      <c r="L3933">
        <f t="shared" ca="1" si="303"/>
        <v>0</v>
      </c>
      <c r="M3933">
        <f t="shared" ca="1" si="304"/>
        <v>57.486319784999921</v>
      </c>
    </row>
    <row r="3934" spans="1:13" x14ac:dyDescent="0.3">
      <c r="A3934" s="1">
        <v>41935</v>
      </c>
      <c r="B3934">
        <f>VLOOKUP($A3934,DataAdjust!$A:$K,9,FALSE)</f>
        <v>92.157813000000004</v>
      </c>
      <c r="C3934">
        <f>VLOOKUP($A3934,DataAdjust!$A:$K,10,FALSE)</f>
        <v>93.177818000000002</v>
      </c>
      <c r="D3934">
        <f>VLOOKUP($A3934,DataAdjust!$A:$K,11,FALSE)</f>
        <v>91.987815000000012</v>
      </c>
      <c r="E3934">
        <f>VLOOKUP($A3934,DataAdjust!$A:$K,6,FALSE)</f>
        <v>92.637816999999998</v>
      </c>
      <c r="F3934">
        <f>VLOOKUP($A3934,DataAdjust!$A:$K,7,FALSE)</f>
        <v>48123800</v>
      </c>
      <c r="G3934">
        <f t="shared" ca="1" si="300"/>
        <v>92.181308600000037</v>
      </c>
      <c r="H3934">
        <f t="shared" ca="1" si="300"/>
        <v>89.443999125000005</v>
      </c>
      <c r="I3934">
        <f t="shared" ca="1" si="301"/>
        <v>0</v>
      </c>
      <c r="J3934">
        <f ca="1">IF(AND(I3933=0,I3934=1),B3935,IF(AND(I3934=1,I3933=1),J3933,0))</f>
        <v>0</v>
      </c>
      <c r="K3934">
        <f t="shared" ca="1" si="302"/>
        <v>0</v>
      </c>
      <c r="L3934">
        <f t="shared" ca="1" si="303"/>
        <v>0</v>
      </c>
      <c r="M3934">
        <f t="shared" ca="1" si="304"/>
        <v>57.486319784999921</v>
      </c>
    </row>
    <row r="3935" spans="1:13" x14ac:dyDescent="0.3">
      <c r="A3935" s="1">
        <v>41936</v>
      </c>
      <c r="B3935">
        <f>VLOOKUP($A3935,DataAdjust!$A:$K,9,FALSE)</f>
        <v>92.805450000000008</v>
      </c>
      <c r="C3935">
        <f>VLOOKUP($A3935,DataAdjust!$A:$K,10,FALSE)</f>
        <v>93.465453000000011</v>
      </c>
      <c r="D3935">
        <f>VLOOKUP($A3935,DataAdjust!$A:$K,11,FALSE)</f>
        <v>92.415450000000007</v>
      </c>
      <c r="E3935">
        <f>VLOOKUP($A3935,DataAdjust!$A:$K,6,FALSE)</f>
        <v>93.395454000000001</v>
      </c>
      <c r="F3935">
        <f>VLOOKUP($A3935,DataAdjust!$A:$K,7,FALSE)</f>
        <v>43157600</v>
      </c>
      <c r="G3935">
        <f t="shared" ca="1" si="300"/>
        <v>92.241689400000041</v>
      </c>
      <c r="H3935">
        <f t="shared" ca="1" si="300"/>
        <v>90.11283474999999</v>
      </c>
      <c r="I3935">
        <f t="shared" ca="1" si="301"/>
        <v>0</v>
      </c>
      <c r="J3935">
        <f ca="1">IF(AND(I3934=0,I3935=1),B3936,IF(AND(I3935=1,I3934=1),J3934,0))</f>
        <v>0</v>
      </c>
      <c r="K3935">
        <f t="shared" ca="1" si="302"/>
        <v>0</v>
      </c>
      <c r="L3935">
        <f t="shared" ca="1" si="303"/>
        <v>0</v>
      </c>
      <c r="M3935">
        <f t="shared" ca="1" si="304"/>
        <v>57.486319784999921</v>
      </c>
    </row>
    <row r="3936" spans="1:13" x14ac:dyDescent="0.3">
      <c r="A3936" s="1">
        <v>41939</v>
      </c>
      <c r="B3936">
        <f>VLOOKUP($A3936,DataAdjust!$A:$K,9,FALSE)</f>
        <v>93.201744000000005</v>
      </c>
      <c r="C3936">
        <f>VLOOKUP($A3936,DataAdjust!$A:$K,10,FALSE)</f>
        <v>93.641746999999995</v>
      </c>
      <c r="D3936">
        <f>VLOOKUP($A3936,DataAdjust!$A:$K,11,FALSE)</f>
        <v>92.791741000000002</v>
      </c>
      <c r="E3936">
        <f>VLOOKUP($A3936,DataAdjust!$A:$K,6,FALSE)</f>
        <v>93.461746000000005</v>
      </c>
      <c r="F3936">
        <f>VLOOKUP($A3936,DataAdjust!$A:$K,7,FALSE)</f>
        <v>29545700</v>
      </c>
      <c r="G3936">
        <f t="shared" ca="1" si="300"/>
        <v>92.308686283333373</v>
      </c>
      <c r="H3936">
        <f t="shared" ca="1" si="300"/>
        <v>90.860982624999991</v>
      </c>
      <c r="I3936">
        <f t="shared" ca="1" si="301"/>
        <v>0</v>
      </c>
      <c r="J3936">
        <f ca="1">IF(AND(I3935=0,I3936=1),B3937,IF(AND(I3936=1,I3935=1),J3935,0))</f>
        <v>0</v>
      </c>
      <c r="K3936">
        <f t="shared" ca="1" si="302"/>
        <v>0</v>
      </c>
      <c r="L3936">
        <f t="shared" ca="1" si="303"/>
        <v>0</v>
      </c>
      <c r="M3936">
        <f t="shared" ca="1" si="304"/>
        <v>57.486319784999921</v>
      </c>
    </row>
    <row r="3937" spans="1:13" x14ac:dyDescent="0.3">
      <c r="A3937" s="1">
        <v>41940</v>
      </c>
      <c r="B3937">
        <f>VLOOKUP($A3937,DataAdjust!$A:$K,9,FALSE)</f>
        <v>93.842804999999998</v>
      </c>
      <c r="C3937">
        <f>VLOOKUP($A3937,DataAdjust!$A:$K,10,FALSE)</f>
        <v>94.892799999999994</v>
      </c>
      <c r="D3937">
        <f>VLOOKUP($A3937,DataAdjust!$A:$K,11,FALSE)</f>
        <v>93.772804999999991</v>
      </c>
      <c r="E3937">
        <f>VLOOKUP($A3937,DataAdjust!$A:$K,6,FALSE)</f>
        <v>94.872803000000005</v>
      </c>
      <c r="F3937">
        <f>VLOOKUP($A3937,DataAdjust!$A:$K,7,FALSE)</f>
        <v>34495100</v>
      </c>
      <c r="G3937">
        <f t="shared" ca="1" si="300"/>
        <v>92.388965950000056</v>
      </c>
      <c r="H3937">
        <f t="shared" ca="1" si="300"/>
        <v>91.854172500000004</v>
      </c>
      <c r="I3937">
        <f t="shared" ca="1" si="301"/>
        <v>0</v>
      </c>
      <c r="J3937">
        <f ca="1">IF(AND(I3936=0,I3937=1),B3938,IF(AND(I3937=1,I3936=1),J3936,0))</f>
        <v>0</v>
      </c>
      <c r="K3937">
        <f t="shared" ca="1" si="302"/>
        <v>0</v>
      </c>
      <c r="L3937">
        <f t="shared" ca="1" si="303"/>
        <v>0</v>
      </c>
      <c r="M3937">
        <f t="shared" ca="1" si="304"/>
        <v>57.486319784999921</v>
      </c>
    </row>
    <row r="3938" spans="1:13" x14ac:dyDescent="0.3">
      <c r="A3938" s="1">
        <v>41941</v>
      </c>
      <c r="B3938">
        <f>VLOOKUP($A3938,DataAdjust!$A:$K,9,FALSE)</f>
        <v>94.562408000000005</v>
      </c>
      <c r="C3938">
        <f>VLOOKUP($A3938,DataAdjust!$A:$K,10,FALSE)</f>
        <v>94.832413000000003</v>
      </c>
      <c r="D3938">
        <f>VLOOKUP($A3938,DataAdjust!$A:$K,11,FALSE)</f>
        <v>93.812408000000005</v>
      </c>
      <c r="E3938">
        <f>VLOOKUP($A3938,DataAdjust!$A:$K,6,FALSE)</f>
        <v>94.522407999999999</v>
      </c>
      <c r="F3938">
        <f>VLOOKUP($A3938,DataAdjust!$A:$K,7,FALSE)</f>
        <v>40552800</v>
      </c>
      <c r="G3938">
        <f t="shared" ca="1" si="300"/>
        <v>92.474900533333383</v>
      </c>
      <c r="H3938">
        <f t="shared" ca="1" si="300"/>
        <v>92.660324000000003</v>
      </c>
      <c r="I3938">
        <f t="shared" ca="1" si="301"/>
        <v>1</v>
      </c>
      <c r="J3938">
        <f ca="1">IF(AND(I3937=0,I3938=1),B3939,IF(AND(I3938=1,I3937=1),J3937,0))</f>
        <v>94.061294999999987</v>
      </c>
      <c r="K3938">
        <f t="shared" ca="1" si="302"/>
        <v>0</v>
      </c>
      <c r="L3938">
        <f t="shared" ca="1" si="303"/>
        <v>0</v>
      </c>
      <c r="M3938">
        <f t="shared" ca="1" si="304"/>
        <v>57.486319784999921</v>
      </c>
    </row>
    <row r="3939" spans="1:13" x14ac:dyDescent="0.3">
      <c r="A3939" s="1">
        <v>41942</v>
      </c>
      <c r="B3939">
        <f>VLOOKUP($A3939,DataAdjust!$A:$K,9,FALSE)</f>
        <v>94.061294999999987</v>
      </c>
      <c r="C3939">
        <f>VLOOKUP($A3939,DataAdjust!$A:$K,10,FALSE)</f>
        <v>94.96129599999999</v>
      </c>
      <c r="D3939">
        <f>VLOOKUP($A3939,DataAdjust!$A:$K,11,FALSE)</f>
        <v>93.841292999999993</v>
      </c>
      <c r="E3939">
        <f>VLOOKUP($A3939,DataAdjust!$A:$K,6,FALSE)</f>
        <v>94.721290999999994</v>
      </c>
      <c r="F3939">
        <f>VLOOKUP($A3939,DataAdjust!$A:$K,7,FALSE)</f>
        <v>35935800</v>
      </c>
      <c r="G3939">
        <f t="shared" ca="1" si="300"/>
        <v>92.565251766666719</v>
      </c>
      <c r="H3939">
        <f t="shared" ca="1" si="300"/>
        <v>93.326791749999998</v>
      </c>
      <c r="I3939">
        <f t="shared" ca="1" si="301"/>
        <v>1</v>
      </c>
      <c r="J3939">
        <f ca="1">IF(AND(I3938=0,I3939=1),B3940,IF(AND(I3939=1,I3938=1),J3938,0))</f>
        <v>94.061294999999987</v>
      </c>
      <c r="K3939">
        <f t="shared" ca="1" si="302"/>
        <v>0</v>
      </c>
      <c r="L3939">
        <f t="shared" ca="1" si="303"/>
        <v>0</v>
      </c>
      <c r="M3939">
        <f t="shared" ca="1" si="304"/>
        <v>57.486319784999921</v>
      </c>
    </row>
    <row r="3940" spans="1:13" x14ac:dyDescent="0.3">
      <c r="A3940" s="1">
        <v>41943</v>
      </c>
      <c r="B3940">
        <f>VLOOKUP($A3940,DataAdjust!$A:$K,9,FALSE)</f>
        <v>96.308204000000003</v>
      </c>
      <c r="C3940">
        <f>VLOOKUP($A3940,DataAdjust!$A:$K,10,FALSE)</f>
        <v>96.378203999999997</v>
      </c>
      <c r="D3940">
        <f>VLOOKUP($A3940,DataAdjust!$A:$K,11,FALSE)</f>
        <v>95.69820399999999</v>
      </c>
      <c r="E3940">
        <f>VLOOKUP($A3940,DataAdjust!$A:$K,6,FALSE)</f>
        <v>96.028205999999997</v>
      </c>
      <c r="F3940">
        <f>VLOOKUP($A3940,DataAdjust!$A:$K,7,FALSE)</f>
        <v>54254100</v>
      </c>
      <c r="G3940">
        <f t="shared" ca="1" si="300"/>
        <v>92.68210930000005</v>
      </c>
      <c r="H3940">
        <f t="shared" ca="1" si="300"/>
        <v>93.863047624999993</v>
      </c>
      <c r="I3940">
        <f t="shared" ca="1" si="301"/>
        <v>1</v>
      </c>
      <c r="J3940">
        <f ca="1">IF(AND(I3939=0,I3940=1),B3941,IF(AND(I3940=1,I3939=1),J3939,0))</f>
        <v>94.061294999999987</v>
      </c>
      <c r="K3940">
        <f t="shared" ca="1" si="302"/>
        <v>0</v>
      </c>
      <c r="L3940">
        <f t="shared" ca="1" si="303"/>
        <v>0</v>
      </c>
      <c r="M3940">
        <f t="shared" ca="1" si="304"/>
        <v>57.486319784999921</v>
      </c>
    </row>
    <row r="3941" spans="1:13" x14ac:dyDescent="0.3">
      <c r="A3941" s="1">
        <v>41946</v>
      </c>
      <c r="B3941">
        <f>VLOOKUP($A3941,DataAdjust!$A:$K,9,FALSE)</f>
        <v>96.192284000000001</v>
      </c>
      <c r="C3941">
        <f>VLOOKUP($A3941,DataAdjust!$A:$K,10,FALSE)</f>
        <v>96.582283000000004</v>
      </c>
      <c r="D3941">
        <f>VLOOKUP($A3941,DataAdjust!$A:$K,11,FALSE)</f>
        <v>96.042282000000014</v>
      </c>
      <c r="E3941">
        <f>VLOOKUP($A3941,DataAdjust!$A:$K,6,FALSE)</f>
        <v>96.312279000000004</v>
      </c>
      <c r="F3941">
        <f>VLOOKUP($A3941,DataAdjust!$A:$K,7,FALSE)</f>
        <v>33481000</v>
      </c>
      <c r="G3941">
        <f t="shared" ca="1" si="300"/>
        <v>92.792993266666684</v>
      </c>
      <c r="H3941">
        <f t="shared" ca="1" si="300"/>
        <v>94.494000499999999</v>
      </c>
      <c r="I3941">
        <f t="shared" ca="1" si="301"/>
        <v>1</v>
      </c>
      <c r="J3941">
        <f ca="1">IF(AND(I3940=0,I3941=1),B3942,IF(AND(I3941=1,I3940=1),J3940,0))</f>
        <v>94.061294999999987</v>
      </c>
      <c r="K3941">
        <f t="shared" ca="1" si="302"/>
        <v>0</v>
      </c>
      <c r="L3941">
        <f t="shared" ca="1" si="303"/>
        <v>0</v>
      </c>
      <c r="M3941">
        <f t="shared" ca="1" si="304"/>
        <v>57.486319784999921</v>
      </c>
    </row>
    <row r="3942" spans="1:13" x14ac:dyDescent="0.3">
      <c r="A3942" s="1">
        <v>41947</v>
      </c>
      <c r="B3942">
        <f>VLOOKUP($A3942,DataAdjust!$A:$K,9,FALSE)</f>
        <v>96.010307000000012</v>
      </c>
      <c r="C3942">
        <f>VLOOKUP($A3942,DataAdjust!$A:$K,10,FALSE)</f>
        <v>96.250313000000006</v>
      </c>
      <c r="D3942">
        <f>VLOOKUP($A3942,DataAdjust!$A:$K,11,FALSE)</f>
        <v>95.300308000000015</v>
      </c>
      <c r="E3942">
        <f>VLOOKUP($A3942,DataAdjust!$A:$K,6,FALSE)</f>
        <v>95.990311000000005</v>
      </c>
      <c r="F3942">
        <f>VLOOKUP($A3942,DataAdjust!$A:$K,7,FALSE)</f>
        <v>22773300</v>
      </c>
      <c r="G3942">
        <f t="shared" ca="1" si="300"/>
        <v>92.889693433333377</v>
      </c>
      <c r="H3942">
        <f t="shared" ca="1" si="300"/>
        <v>94.913062249999996</v>
      </c>
      <c r="I3942">
        <f t="shared" ca="1" si="301"/>
        <v>1</v>
      </c>
      <c r="J3942">
        <f ca="1">IF(AND(I3941=0,I3942=1),B3943,IF(AND(I3942=1,I3941=1),J3941,0))</f>
        <v>94.061294999999987</v>
      </c>
      <c r="K3942">
        <f t="shared" ca="1" si="302"/>
        <v>0</v>
      </c>
      <c r="L3942">
        <f t="shared" ca="1" si="303"/>
        <v>0</v>
      </c>
      <c r="M3942">
        <f t="shared" ca="1" si="304"/>
        <v>57.486319784999921</v>
      </c>
    </row>
    <row r="3943" spans="1:13" x14ac:dyDescent="0.3">
      <c r="A3943" s="1">
        <v>41948</v>
      </c>
      <c r="B3943">
        <f>VLOOKUP($A3943,DataAdjust!$A:$K,9,FALSE)</f>
        <v>96.659767000000002</v>
      </c>
      <c r="C3943">
        <f>VLOOKUP($A3943,DataAdjust!$A:$K,10,FALSE)</f>
        <v>96.659767000000002</v>
      </c>
      <c r="D3943">
        <f>VLOOKUP($A3943,DataAdjust!$A:$K,11,FALSE)</f>
        <v>95.649765000000002</v>
      </c>
      <c r="E3943">
        <f>VLOOKUP($A3943,DataAdjust!$A:$K,6,FALSE)</f>
        <v>95.999770999999996</v>
      </c>
      <c r="F3943">
        <f>VLOOKUP($A3943,DataAdjust!$A:$K,7,FALSE)</f>
        <v>25818600</v>
      </c>
      <c r="G3943">
        <f t="shared" ca="1" si="300"/>
        <v>92.987181333333339</v>
      </c>
      <c r="H3943">
        <f t="shared" ca="1" si="300"/>
        <v>95.238601875000015</v>
      </c>
      <c r="I3943">
        <f t="shared" ca="1" si="301"/>
        <v>1</v>
      </c>
      <c r="J3943">
        <f ca="1">IF(AND(I3942=0,I3943=1),B3944,IF(AND(I3943=1,I3942=1),J3942,0))</f>
        <v>94.061294999999987</v>
      </c>
      <c r="K3943">
        <f t="shared" ca="1" si="302"/>
        <v>0</v>
      </c>
      <c r="L3943">
        <f t="shared" ca="1" si="303"/>
        <v>0</v>
      </c>
      <c r="M3943">
        <f t="shared" ca="1" si="304"/>
        <v>57.486319784999921</v>
      </c>
    </row>
    <row r="3944" spans="1:13" x14ac:dyDescent="0.3">
      <c r="A3944" s="1">
        <v>41949</v>
      </c>
      <c r="B3944">
        <f>VLOOKUP($A3944,DataAdjust!$A:$K,9,FALSE)</f>
        <v>95.972816999999992</v>
      </c>
      <c r="C3944">
        <f>VLOOKUP($A3944,DataAdjust!$A:$K,10,FALSE)</f>
        <v>96.332816999999991</v>
      </c>
      <c r="D3944">
        <f>VLOOKUP($A3944,DataAdjust!$A:$K,11,FALSE)</f>
        <v>95.532814000000002</v>
      </c>
      <c r="E3944">
        <f>VLOOKUP($A3944,DataAdjust!$A:$K,6,FALSE)</f>
        <v>96.302818000000002</v>
      </c>
      <c r="F3944">
        <f>VLOOKUP($A3944,DataAdjust!$A:$K,7,FALSE)</f>
        <v>24671900</v>
      </c>
      <c r="G3944">
        <f t="shared" ca="1" si="300"/>
        <v>93.073816150000027</v>
      </c>
      <c r="H3944">
        <f t="shared" ca="1" si="300"/>
        <v>95.593735875000007</v>
      </c>
      <c r="I3944">
        <f t="shared" ca="1" si="301"/>
        <v>1</v>
      </c>
      <c r="J3944">
        <f ca="1">IF(AND(I3943=0,I3944=1),B3945,IF(AND(I3944=1,I3943=1),J3943,0))</f>
        <v>94.061294999999987</v>
      </c>
      <c r="K3944">
        <f t="shared" ca="1" si="302"/>
        <v>0</v>
      </c>
      <c r="L3944">
        <f t="shared" ca="1" si="303"/>
        <v>0</v>
      </c>
      <c r="M3944">
        <f t="shared" ca="1" si="304"/>
        <v>57.486319784999921</v>
      </c>
    </row>
    <row r="3945" spans="1:13" x14ac:dyDescent="0.3">
      <c r="A3945" s="1">
        <v>41950</v>
      </c>
      <c r="B3945">
        <f>VLOOKUP($A3945,DataAdjust!$A:$K,9,FALSE)</f>
        <v>96.487588000000002</v>
      </c>
      <c r="C3945">
        <f>VLOOKUP($A3945,DataAdjust!$A:$K,10,FALSE)</f>
        <v>96.527589000000006</v>
      </c>
      <c r="D3945">
        <f>VLOOKUP($A3945,DataAdjust!$A:$K,11,FALSE)</f>
        <v>95.687584999999999</v>
      </c>
      <c r="E3945">
        <f>VLOOKUP($A3945,DataAdjust!$A:$K,6,FALSE)</f>
        <v>96.217583000000005</v>
      </c>
      <c r="F3945">
        <f>VLOOKUP($A3945,DataAdjust!$A:$K,7,FALSE)</f>
        <v>20931700</v>
      </c>
      <c r="G3945">
        <f t="shared" ca="1" si="300"/>
        <v>93.151156599999993</v>
      </c>
      <c r="H3945">
        <f t="shared" ca="1" si="300"/>
        <v>95.761833374999995</v>
      </c>
      <c r="I3945">
        <f t="shared" ca="1" si="301"/>
        <v>1</v>
      </c>
      <c r="J3945">
        <f ca="1">IF(AND(I3944=0,I3945=1),B3946,IF(AND(I3945=1,I3944=1),J3944,0))</f>
        <v>94.061294999999987</v>
      </c>
      <c r="K3945">
        <f t="shared" ca="1" si="302"/>
        <v>0</v>
      </c>
      <c r="L3945">
        <f t="shared" ca="1" si="303"/>
        <v>0</v>
      </c>
      <c r="M3945">
        <f t="shared" ca="1" si="304"/>
        <v>57.486319784999921</v>
      </c>
    </row>
    <row r="3946" spans="1:13" x14ac:dyDescent="0.3">
      <c r="A3946" s="1">
        <v>41953</v>
      </c>
      <c r="B3946">
        <f>VLOOKUP($A3946,DataAdjust!$A:$K,9,FALSE)</f>
        <v>96.248519999999999</v>
      </c>
      <c r="C3946">
        <f>VLOOKUP($A3946,DataAdjust!$A:$K,10,FALSE)</f>
        <v>96.688513999999998</v>
      </c>
      <c r="D3946">
        <f>VLOOKUP($A3946,DataAdjust!$A:$K,11,FALSE)</f>
        <v>95.978515000000002</v>
      </c>
      <c r="E3946">
        <f>VLOOKUP($A3946,DataAdjust!$A:$K,6,FALSE)</f>
        <v>96.558516999999995</v>
      </c>
      <c r="F3946">
        <f>VLOOKUP($A3946,DataAdjust!$A:$K,7,FALSE)</f>
        <v>20360000</v>
      </c>
      <c r="G3946">
        <f t="shared" ca="1" si="300"/>
        <v>93.226779016666654</v>
      </c>
      <c r="H3946">
        <f t="shared" ca="1" si="300"/>
        <v>96.016346999999996</v>
      </c>
      <c r="I3946">
        <f t="shared" ca="1" si="301"/>
        <v>1</v>
      </c>
      <c r="J3946">
        <f ca="1">IF(AND(I3945=0,I3946=1),B3947,IF(AND(I3946=1,I3945=1),J3945,0))</f>
        <v>94.061294999999987</v>
      </c>
      <c r="K3946">
        <f t="shared" ca="1" si="302"/>
        <v>0</v>
      </c>
      <c r="L3946">
        <f t="shared" ca="1" si="303"/>
        <v>0</v>
      </c>
      <c r="M3946">
        <f t="shared" ca="1" si="304"/>
        <v>57.486319784999921</v>
      </c>
    </row>
    <row r="3947" spans="1:13" x14ac:dyDescent="0.3">
      <c r="A3947" s="1">
        <v>41954</v>
      </c>
      <c r="B3947">
        <f>VLOOKUP($A3947,DataAdjust!$A:$K,9,FALSE)</f>
        <v>96.561552999999989</v>
      </c>
      <c r="C3947">
        <f>VLOOKUP($A3947,DataAdjust!$A:$K,10,FALSE)</f>
        <v>96.861548999999997</v>
      </c>
      <c r="D3947">
        <f>VLOOKUP($A3947,DataAdjust!$A:$K,11,FALSE)</f>
        <v>96.281546999999989</v>
      </c>
      <c r="E3947">
        <f>VLOOKUP($A3947,DataAdjust!$A:$K,6,FALSE)</f>
        <v>96.861548999999997</v>
      </c>
      <c r="F3947">
        <f>VLOOKUP($A3947,DataAdjust!$A:$K,7,FALSE)</f>
        <v>15454000</v>
      </c>
      <c r="G3947">
        <f t="shared" ca="1" si="300"/>
        <v>93.295642183333328</v>
      </c>
      <c r="H3947">
        <f t="shared" ca="1" si="300"/>
        <v>96.283879250000012</v>
      </c>
      <c r="I3947">
        <f t="shared" ca="1" si="301"/>
        <v>1</v>
      </c>
      <c r="J3947">
        <f ca="1">IF(AND(I3946=0,I3947=1),B3948,IF(AND(I3947=1,I3946=1),J3946,0))</f>
        <v>94.061294999999987</v>
      </c>
      <c r="K3947">
        <f t="shared" ca="1" si="302"/>
        <v>0</v>
      </c>
      <c r="L3947">
        <f t="shared" ca="1" si="303"/>
        <v>0</v>
      </c>
      <c r="M3947">
        <f t="shared" ca="1" si="304"/>
        <v>57.486319784999921</v>
      </c>
    </row>
    <row r="3948" spans="1:13" x14ac:dyDescent="0.3">
      <c r="A3948" s="1">
        <v>41955</v>
      </c>
      <c r="B3948">
        <f>VLOOKUP($A3948,DataAdjust!$A:$K,9,FALSE)</f>
        <v>96.442031999999998</v>
      </c>
      <c r="C3948">
        <f>VLOOKUP($A3948,DataAdjust!$A:$K,10,FALSE)</f>
        <v>97.142028999999994</v>
      </c>
      <c r="D3948">
        <f>VLOOKUP($A3948,DataAdjust!$A:$K,11,FALSE)</f>
        <v>96.442031999999998</v>
      </c>
      <c r="E3948">
        <f>VLOOKUP($A3948,DataAdjust!$A:$K,6,FALSE)</f>
        <v>97.032027999999997</v>
      </c>
      <c r="F3948">
        <f>VLOOKUP($A3948,DataAdjust!$A:$K,7,FALSE)</f>
        <v>22050300</v>
      </c>
      <c r="G3948">
        <f t="shared" ca="1" si="300"/>
        <v>93.358686533333326</v>
      </c>
      <c r="H3948">
        <f t="shared" ca="1" si="300"/>
        <v>96.409356999999986</v>
      </c>
      <c r="I3948">
        <f t="shared" ca="1" si="301"/>
        <v>1</v>
      </c>
      <c r="J3948">
        <f ca="1">IF(AND(I3947=0,I3948=1),B3949,IF(AND(I3948=1,I3947=1),J3947,0))</f>
        <v>94.061294999999987</v>
      </c>
      <c r="K3948">
        <f t="shared" ca="1" si="302"/>
        <v>0</v>
      </c>
      <c r="L3948">
        <f t="shared" ca="1" si="303"/>
        <v>0</v>
      </c>
      <c r="M3948">
        <f t="shared" ca="1" si="304"/>
        <v>57.486319784999921</v>
      </c>
    </row>
    <row r="3949" spans="1:13" x14ac:dyDescent="0.3">
      <c r="A3949" s="1">
        <v>41956</v>
      </c>
      <c r="B3949">
        <f>VLOOKUP($A3949,DataAdjust!$A:$K,9,FALSE)</f>
        <v>97.198715000000007</v>
      </c>
      <c r="C3949">
        <f>VLOOKUP($A3949,DataAdjust!$A:$K,10,FALSE)</f>
        <v>97.82871200000001</v>
      </c>
      <c r="D3949">
        <f>VLOOKUP($A3949,DataAdjust!$A:$K,11,FALSE)</f>
        <v>96.968711000000013</v>
      </c>
      <c r="E3949">
        <f>VLOOKUP($A3949,DataAdjust!$A:$K,6,FALSE)</f>
        <v>97.448715000000007</v>
      </c>
      <c r="F3949">
        <f>VLOOKUP($A3949,DataAdjust!$A:$K,7,FALSE)</f>
        <v>28027800</v>
      </c>
      <c r="G3949">
        <f t="shared" ca="1" si="300"/>
        <v>93.428675666666649</v>
      </c>
      <c r="H3949">
        <f t="shared" ca="1" si="300"/>
        <v>96.5514115</v>
      </c>
      <c r="I3949">
        <f t="shared" ca="1" si="301"/>
        <v>1</v>
      </c>
      <c r="J3949">
        <f ca="1">IF(AND(I3948=0,I3949=1),B3950,IF(AND(I3949=1,I3948=1),J3948,0))</f>
        <v>94.061294999999987</v>
      </c>
      <c r="K3949">
        <f t="shared" ca="1" si="302"/>
        <v>0</v>
      </c>
      <c r="L3949">
        <f t="shared" ca="1" si="303"/>
        <v>0</v>
      </c>
      <c r="M3949">
        <f t="shared" ca="1" si="304"/>
        <v>57.486319784999921</v>
      </c>
    </row>
    <row r="3950" spans="1:13" x14ac:dyDescent="0.3">
      <c r="A3950" s="1">
        <v>41957</v>
      </c>
      <c r="B3950">
        <f>VLOOKUP($A3950,DataAdjust!$A:$K,9,FALSE)</f>
        <v>97.401748999999995</v>
      </c>
      <c r="C3950">
        <f>VLOOKUP($A3950,DataAdjust!$A:$K,10,FALSE)</f>
        <v>97.751746999999995</v>
      </c>
      <c r="D3950">
        <f>VLOOKUP($A3950,DataAdjust!$A:$K,11,FALSE)</f>
        <v>97.061745000000002</v>
      </c>
      <c r="E3950">
        <f>VLOOKUP($A3950,DataAdjust!$A:$K,6,FALSE)</f>
        <v>97.751746999999995</v>
      </c>
      <c r="F3950">
        <f>VLOOKUP($A3950,DataAdjust!$A:$K,7,FALSE)</f>
        <v>19251300</v>
      </c>
      <c r="G3950">
        <f t="shared" ca="1" si="300"/>
        <v>93.500566299999988</v>
      </c>
      <c r="H3950">
        <f t="shared" ca="1" si="300"/>
        <v>96.771591000000001</v>
      </c>
      <c r="I3950">
        <f t="shared" ca="1" si="301"/>
        <v>1</v>
      </c>
      <c r="J3950">
        <f ca="1">IF(AND(I3949=0,I3950=1),B3951,IF(AND(I3950=1,I3949=1),J3949,0))</f>
        <v>94.061294999999987</v>
      </c>
      <c r="K3950">
        <f t="shared" ca="1" si="302"/>
        <v>0</v>
      </c>
      <c r="L3950">
        <f t="shared" ca="1" si="303"/>
        <v>0</v>
      </c>
      <c r="M3950">
        <f t="shared" ca="1" si="304"/>
        <v>57.486319784999921</v>
      </c>
    </row>
    <row r="3951" spans="1:13" x14ac:dyDescent="0.3">
      <c r="A3951" s="1">
        <v>41960</v>
      </c>
      <c r="B3951">
        <f>VLOOKUP($A3951,DataAdjust!$A:$K,9,FALSE)</f>
        <v>97.528189999999995</v>
      </c>
      <c r="C3951">
        <f>VLOOKUP($A3951,DataAdjust!$A:$K,10,FALSE)</f>
        <v>97.758185999999995</v>
      </c>
      <c r="D3951">
        <f>VLOOKUP($A3951,DataAdjust!$A:$K,11,FALSE)</f>
        <v>96.968185000000005</v>
      </c>
      <c r="E3951">
        <f>VLOOKUP($A3951,DataAdjust!$A:$K,6,FALSE)</f>
        <v>97.458190999999999</v>
      </c>
      <c r="F3951">
        <f>VLOOKUP($A3951,DataAdjust!$A:$K,7,FALSE)</f>
        <v>23361600</v>
      </c>
      <c r="G3951">
        <f t="shared" ca="1" si="300"/>
        <v>93.56520214999999</v>
      </c>
      <c r="H3951">
        <f t="shared" ca="1" si="300"/>
        <v>96.953893499999992</v>
      </c>
      <c r="I3951">
        <f t="shared" ca="1" si="301"/>
        <v>1</v>
      </c>
      <c r="J3951">
        <f ca="1">IF(AND(I3950=0,I3951=1),B3952,IF(AND(I3951=1,I3950=1),J3950,0))</f>
        <v>94.061294999999987</v>
      </c>
      <c r="K3951">
        <f t="shared" ca="1" si="302"/>
        <v>0</v>
      </c>
      <c r="L3951">
        <f t="shared" ca="1" si="303"/>
        <v>0</v>
      </c>
      <c r="M3951">
        <f t="shared" ca="1" si="304"/>
        <v>57.486319784999921</v>
      </c>
    </row>
    <row r="3952" spans="1:13" x14ac:dyDescent="0.3">
      <c r="A3952" s="1">
        <v>41961</v>
      </c>
      <c r="B3952">
        <f>VLOOKUP($A3952,DataAdjust!$A:$K,9,FALSE)</f>
        <v>97.507400999999987</v>
      </c>
      <c r="C3952">
        <f>VLOOKUP($A3952,DataAdjust!$A:$K,10,FALSE)</f>
        <v>98.327400999999981</v>
      </c>
      <c r="D3952">
        <f>VLOOKUP($A3952,DataAdjust!$A:$K,11,FALSE)</f>
        <v>97.497398999999987</v>
      </c>
      <c r="E3952">
        <f>VLOOKUP($A3952,DataAdjust!$A:$K,6,FALSE)</f>
        <v>98.187400999999994</v>
      </c>
      <c r="F3952">
        <f>VLOOKUP($A3952,DataAdjust!$A:$K,7,FALSE)</f>
        <v>26336800</v>
      </c>
      <c r="G3952">
        <f t="shared" ca="1" si="300"/>
        <v>93.636480283333327</v>
      </c>
      <c r="H3952">
        <f t="shared" ca="1" si="300"/>
        <v>97.189466375000009</v>
      </c>
      <c r="I3952">
        <f t="shared" ca="1" si="301"/>
        <v>1</v>
      </c>
      <c r="J3952">
        <f ca="1">IF(AND(I3951=0,I3952=1),B3953,IF(AND(I3952=1,I3951=1),J3951,0))</f>
        <v>94.061294999999987</v>
      </c>
      <c r="K3952">
        <f t="shared" ca="1" si="302"/>
        <v>0</v>
      </c>
      <c r="L3952">
        <f t="shared" ca="1" si="303"/>
        <v>0</v>
      </c>
      <c r="M3952">
        <f t="shared" ca="1" si="304"/>
        <v>57.486319784999921</v>
      </c>
    </row>
    <row r="3953" spans="1:13" x14ac:dyDescent="0.3">
      <c r="A3953" s="1">
        <v>41962</v>
      </c>
      <c r="B3953">
        <f>VLOOKUP($A3953,DataAdjust!$A:$K,9,FALSE)</f>
        <v>98.102294999999998</v>
      </c>
      <c r="C3953">
        <f>VLOOKUP($A3953,DataAdjust!$A:$K,10,FALSE)</f>
        <v>98.102294999999998</v>
      </c>
      <c r="D3953">
        <f>VLOOKUP($A3953,DataAdjust!$A:$K,11,FALSE)</f>
        <v>97.262298000000001</v>
      </c>
      <c r="E3953">
        <f>VLOOKUP($A3953,DataAdjust!$A:$K,6,FALSE)</f>
        <v>97.742294000000001</v>
      </c>
      <c r="F3953">
        <f>VLOOKUP($A3953,DataAdjust!$A:$K,7,FALSE)</f>
        <v>23760200</v>
      </c>
      <c r="G3953">
        <f t="shared" ca="1" si="300"/>
        <v>93.698764999999995</v>
      </c>
      <c r="H3953">
        <f t="shared" ca="1" si="300"/>
        <v>97.380055249999998</v>
      </c>
      <c r="I3953">
        <f t="shared" ca="1" si="301"/>
        <v>1</v>
      </c>
      <c r="J3953">
        <f ca="1">IF(AND(I3952=0,I3953=1),B3954,IF(AND(I3953=1,I3952=1),J3952,0))</f>
        <v>94.061294999999987</v>
      </c>
      <c r="K3953">
        <f t="shared" ca="1" si="302"/>
        <v>0</v>
      </c>
      <c r="L3953">
        <f t="shared" ca="1" si="303"/>
        <v>0</v>
      </c>
      <c r="M3953">
        <f t="shared" ca="1" si="304"/>
        <v>57.486319784999921</v>
      </c>
    </row>
    <row r="3954" spans="1:13" x14ac:dyDescent="0.3">
      <c r="A3954" s="1">
        <v>41963</v>
      </c>
      <c r="B3954">
        <f>VLOOKUP($A3954,DataAdjust!$A:$K,9,FALSE)</f>
        <v>97.277915999999991</v>
      </c>
      <c r="C3954">
        <f>VLOOKUP($A3954,DataAdjust!$A:$K,10,FALSE)</f>
        <v>98.267920999999987</v>
      </c>
      <c r="D3954">
        <f>VLOOKUP($A3954,DataAdjust!$A:$K,11,FALSE)</f>
        <v>97.197920999999994</v>
      </c>
      <c r="E3954">
        <f>VLOOKUP($A3954,DataAdjust!$A:$K,6,FALSE)</f>
        <v>98.177916999999994</v>
      </c>
      <c r="F3954">
        <f>VLOOKUP($A3954,DataAdjust!$A:$K,7,FALSE)</f>
        <v>22874000</v>
      </c>
      <c r="G3954">
        <f t="shared" ca="1" si="300"/>
        <v>93.767995266666659</v>
      </c>
      <c r="H3954">
        <f t="shared" ca="1" si="300"/>
        <v>97.582480249999989</v>
      </c>
      <c r="I3954">
        <f t="shared" ca="1" si="301"/>
        <v>1</v>
      </c>
      <c r="J3954">
        <f ca="1">IF(AND(I3953=0,I3954=1),B3955,IF(AND(I3954=1,I3953=1),J3953,0))</f>
        <v>94.061294999999987</v>
      </c>
      <c r="K3954">
        <f t="shared" ca="1" si="302"/>
        <v>0</v>
      </c>
      <c r="L3954">
        <f t="shared" ca="1" si="303"/>
        <v>0</v>
      </c>
      <c r="M3954">
        <f t="shared" ca="1" si="304"/>
        <v>57.486319784999921</v>
      </c>
    </row>
    <row r="3955" spans="1:13" x14ac:dyDescent="0.3">
      <c r="A3955" s="1">
        <v>41964</v>
      </c>
      <c r="B3955">
        <f>VLOOKUP($A3955,DataAdjust!$A:$K,9,FALSE)</f>
        <v>99.087317999999996</v>
      </c>
      <c r="C3955">
        <f>VLOOKUP($A3955,DataAdjust!$A:$K,10,FALSE)</f>
        <v>99.187324000000004</v>
      </c>
      <c r="D3955">
        <f>VLOOKUP($A3955,DataAdjust!$A:$K,11,FALSE)</f>
        <v>98.037323000000001</v>
      </c>
      <c r="E3955">
        <f>VLOOKUP($A3955,DataAdjust!$A:$K,6,FALSE)</f>
        <v>98.367324999999994</v>
      </c>
      <c r="F3955">
        <f>VLOOKUP($A3955,DataAdjust!$A:$K,7,FALSE)</f>
        <v>34049100</v>
      </c>
      <c r="G3955">
        <f t="shared" ca="1" si="300"/>
        <v>93.842114333333328</v>
      </c>
      <c r="H3955">
        <f t="shared" ca="1" si="300"/>
        <v>97.770702249999999</v>
      </c>
      <c r="I3955">
        <f t="shared" ca="1" si="301"/>
        <v>1</v>
      </c>
      <c r="J3955">
        <f ca="1">IF(AND(I3954=0,I3955=1),B3956,IF(AND(I3955=1,I3954=1),J3954,0))</f>
        <v>94.061294999999987</v>
      </c>
      <c r="K3955">
        <f t="shared" ca="1" si="302"/>
        <v>0</v>
      </c>
      <c r="L3955">
        <f t="shared" ca="1" si="303"/>
        <v>0</v>
      </c>
      <c r="M3955">
        <f t="shared" ca="1" si="304"/>
        <v>57.486319784999921</v>
      </c>
    </row>
    <row r="3956" spans="1:13" x14ac:dyDescent="0.3">
      <c r="A3956" s="1">
        <v>41967</v>
      </c>
      <c r="B3956">
        <f>VLOOKUP($A3956,DataAdjust!$A:$K,9,FALSE)</f>
        <v>98.604416999999998</v>
      </c>
      <c r="C3956">
        <f>VLOOKUP($A3956,DataAdjust!$A:$K,10,FALSE)</f>
        <v>99.184417999999994</v>
      </c>
      <c r="D3956">
        <f>VLOOKUP($A3956,DataAdjust!$A:$K,11,FALSE)</f>
        <v>98.51441299999999</v>
      </c>
      <c r="E3956">
        <f>VLOOKUP($A3956,DataAdjust!$A:$K,6,FALSE)</f>
        <v>99.134415000000004</v>
      </c>
      <c r="F3956">
        <f>VLOOKUP($A3956,DataAdjust!$A:$K,7,FALSE)</f>
        <v>17928300</v>
      </c>
      <c r="G3956">
        <f t="shared" ca="1" si="300"/>
        <v>93.92319241666668</v>
      </c>
      <c r="H3956">
        <f t="shared" ca="1" si="300"/>
        <v>98.033500624999988</v>
      </c>
      <c r="I3956">
        <f t="shared" ca="1" si="301"/>
        <v>1</v>
      </c>
      <c r="J3956">
        <f ca="1">IF(AND(I3955=0,I3956=1),B3957,IF(AND(I3956=1,I3955=1),J3955,0))</f>
        <v>94.061294999999987</v>
      </c>
      <c r="K3956">
        <f t="shared" ca="1" si="302"/>
        <v>0</v>
      </c>
      <c r="L3956">
        <f t="shared" ca="1" si="303"/>
        <v>0</v>
      </c>
      <c r="M3956">
        <f t="shared" ca="1" si="304"/>
        <v>57.486319784999921</v>
      </c>
    </row>
    <row r="3957" spans="1:13" x14ac:dyDescent="0.3">
      <c r="A3957" s="1">
        <v>41968</v>
      </c>
      <c r="B3957">
        <f>VLOOKUP($A3957,DataAdjust!$A:$K,9,FALSE)</f>
        <v>99.28595</v>
      </c>
      <c r="C3957">
        <f>VLOOKUP($A3957,DataAdjust!$A:$K,10,FALSE)</f>
        <v>99.595956000000001</v>
      </c>
      <c r="D3957">
        <f>VLOOKUP($A3957,DataAdjust!$A:$K,11,FALSE)</f>
        <v>99.015953999999994</v>
      </c>
      <c r="E3957">
        <f>VLOOKUP($A3957,DataAdjust!$A:$K,6,FALSE)</f>
        <v>99.28595</v>
      </c>
      <c r="F3957">
        <f>VLOOKUP($A3957,DataAdjust!$A:$K,7,FALSE)</f>
        <v>17526000</v>
      </c>
      <c r="G3957">
        <f t="shared" ca="1" si="300"/>
        <v>94.00222964999999</v>
      </c>
      <c r="H3957">
        <f t="shared" ca="1" si="300"/>
        <v>98.263154999999983</v>
      </c>
      <c r="I3957">
        <f t="shared" ca="1" si="301"/>
        <v>1</v>
      </c>
      <c r="J3957">
        <f ca="1">IF(AND(I3956=0,I3957=1),B3958,IF(AND(I3957=1,I3956=1),J3956,0))</f>
        <v>94.061294999999987</v>
      </c>
      <c r="K3957">
        <f t="shared" ca="1" si="302"/>
        <v>0</v>
      </c>
      <c r="L3957">
        <f t="shared" ca="1" si="303"/>
        <v>0</v>
      </c>
      <c r="M3957">
        <f t="shared" ca="1" si="304"/>
        <v>57.486319784999921</v>
      </c>
    </row>
    <row r="3958" spans="1:13" x14ac:dyDescent="0.3">
      <c r="A3958" s="1">
        <v>41969</v>
      </c>
      <c r="B3958">
        <f>VLOOKUP($A3958,DataAdjust!$A:$K,9,FALSE)</f>
        <v>99.34989800000001</v>
      </c>
      <c r="C3958">
        <f>VLOOKUP($A3958,DataAdjust!$A:$K,10,FALSE)</f>
        <v>99.989897999999997</v>
      </c>
      <c r="D3958">
        <f>VLOOKUP($A3958,DataAdjust!$A:$K,11,FALSE)</f>
        <v>99.239897999999997</v>
      </c>
      <c r="E3958">
        <f>VLOOKUP($A3958,DataAdjust!$A:$K,6,FALSE)</f>
        <v>99.929893000000007</v>
      </c>
      <c r="F3958">
        <f>VLOOKUP($A3958,DataAdjust!$A:$K,7,FALSE)</f>
        <v>18973800</v>
      </c>
      <c r="G3958">
        <f t="shared" ca="1" si="300"/>
        <v>94.101289316666694</v>
      </c>
      <c r="H3958">
        <f t="shared" ca="1" si="300"/>
        <v>98.535423249999994</v>
      </c>
      <c r="I3958">
        <f t="shared" ca="1" si="301"/>
        <v>1</v>
      </c>
      <c r="J3958">
        <f ca="1">IF(AND(I3957=0,I3958=1),B3959,IF(AND(I3958=1,I3957=1),J3957,0))</f>
        <v>94.061294999999987</v>
      </c>
      <c r="K3958">
        <f t="shared" ca="1" si="302"/>
        <v>0</v>
      </c>
      <c r="L3958">
        <f t="shared" ca="1" si="303"/>
        <v>0</v>
      </c>
      <c r="M3958">
        <f t="shared" ca="1" si="304"/>
        <v>57.486319784999921</v>
      </c>
    </row>
    <row r="3959" spans="1:13" x14ac:dyDescent="0.3">
      <c r="A3959" s="1">
        <v>41971</v>
      </c>
      <c r="B3959">
        <f>VLOOKUP($A3959,DataAdjust!$A:$K,9,FALSE)</f>
        <v>100.18396</v>
      </c>
      <c r="C3959">
        <f>VLOOKUP($A3959,DataAdjust!$A:$K,10,FALSE)</f>
        <v>100.633957</v>
      </c>
      <c r="D3959">
        <f>VLOOKUP($A3959,DataAdjust!$A:$K,11,FALSE)</f>
        <v>100.11395999999999</v>
      </c>
      <c r="E3959">
        <f>VLOOKUP($A3959,DataAdjust!$A:$K,6,FALSE)</f>
        <v>100.393959</v>
      </c>
      <c r="F3959">
        <f>VLOOKUP($A3959,DataAdjust!$A:$K,7,FALSE)</f>
        <v>17360400</v>
      </c>
      <c r="G3959">
        <f t="shared" ca="1" si="300"/>
        <v>94.209500833333337</v>
      </c>
      <c r="H3959">
        <f t="shared" ca="1" si="300"/>
        <v>98.902394249999986</v>
      </c>
      <c r="I3959">
        <f t="shared" ca="1" si="301"/>
        <v>1</v>
      </c>
      <c r="J3959">
        <f ca="1">IF(AND(I3958=0,I3959=1),B3960,IF(AND(I3959=1,I3958=1),J3958,0))</f>
        <v>94.061294999999987</v>
      </c>
      <c r="K3959">
        <f t="shared" ca="1" si="302"/>
        <v>0</v>
      </c>
      <c r="L3959">
        <f t="shared" ca="1" si="303"/>
        <v>0</v>
      </c>
      <c r="M3959">
        <f t="shared" ca="1" si="304"/>
        <v>57.486319784999921</v>
      </c>
    </row>
    <row r="3960" spans="1:13" x14ac:dyDescent="0.3">
      <c r="A3960" s="1">
        <v>41974</v>
      </c>
      <c r="B3960">
        <f>VLOOKUP($A3960,DataAdjust!$A:$K,9,FALSE)</f>
        <v>100.16753300000001</v>
      </c>
      <c r="C3960">
        <f>VLOOKUP($A3960,DataAdjust!$A:$K,10,FALSE)</f>
        <v>100.36753000000002</v>
      </c>
      <c r="D3960">
        <f>VLOOKUP($A3960,DataAdjust!$A:$K,11,FALSE)</f>
        <v>98.867530000000016</v>
      </c>
      <c r="E3960">
        <f>VLOOKUP($A3960,DataAdjust!$A:$K,6,FALSE)</f>
        <v>99.257530000000003</v>
      </c>
      <c r="F3960">
        <f>VLOOKUP($A3960,DataAdjust!$A:$K,7,FALSE)</f>
        <v>35969500</v>
      </c>
      <c r="G3960">
        <f t="shared" ca="1" si="300"/>
        <v>94.290898716666689</v>
      </c>
      <c r="H3960">
        <f t="shared" ca="1" si="300"/>
        <v>99.036160374999994</v>
      </c>
      <c r="I3960">
        <f t="shared" ca="1" si="301"/>
        <v>1</v>
      </c>
      <c r="J3960">
        <f ca="1">IF(AND(I3959=0,I3960=1),B3961,IF(AND(I3960=1,I3959=1),J3959,0))</f>
        <v>94.061294999999987</v>
      </c>
      <c r="K3960">
        <f t="shared" ca="1" si="302"/>
        <v>0</v>
      </c>
      <c r="L3960">
        <f t="shared" ca="1" si="303"/>
        <v>0</v>
      </c>
      <c r="M3960">
        <f t="shared" ca="1" si="304"/>
        <v>57.486319784999921</v>
      </c>
    </row>
    <row r="3961" spans="1:13" x14ac:dyDescent="0.3">
      <c r="A3961" s="1">
        <v>41975</v>
      </c>
      <c r="B3961">
        <f>VLOOKUP($A3961,DataAdjust!$A:$K,9,FALSE)</f>
        <v>99.345276000000013</v>
      </c>
      <c r="C3961">
        <f>VLOOKUP($A3961,DataAdjust!$A:$K,10,FALSE)</f>
        <v>99.845276000000013</v>
      </c>
      <c r="D3961">
        <f>VLOOKUP($A3961,DataAdjust!$A:$K,11,FALSE)</f>
        <v>99.125275000000002</v>
      </c>
      <c r="E3961">
        <f>VLOOKUP($A3961,DataAdjust!$A:$K,6,FALSE)</f>
        <v>99.655281000000002</v>
      </c>
      <c r="F3961">
        <f>VLOOKUP($A3961,DataAdjust!$A:$K,7,FALSE)</f>
        <v>26031300</v>
      </c>
      <c r="G3961">
        <f t="shared" ca="1" si="300"/>
        <v>94.375934033333365</v>
      </c>
      <c r="H3961">
        <f t="shared" ca="1" si="300"/>
        <v>99.27528375</v>
      </c>
      <c r="I3961">
        <f t="shared" ca="1" si="301"/>
        <v>1</v>
      </c>
      <c r="J3961">
        <f ca="1">IF(AND(I3960=0,I3961=1),B3962,IF(AND(I3961=1,I3960=1),J3960,0))</f>
        <v>94.061294999999987</v>
      </c>
      <c r="K3961">
        <f t="shared" ca="1" si="302"/>
        <v>0</v>
      </c>
      <c r="L3961">
        <f t="shared" ca="1" si="303"/>
        <v>0</v>
      </c>
      <c r="M3961">
        <f t="shared" ca="1" si="304"/>
        <v>57.486319784999921</v>
      </c>
    </row>
    <row r="3962" spans="1:13" x14ac:dyDescent="0.3">
      <c r="A3962" s="1">
        <v>41976</v>
      </c>
      <c r="B3962">
        <f>VLOOKUP($A3962,DataAdjust!$A:$K,9,FALSE)</f>
        <v>99.805213999999992</v>
      </c>
      <c r="C3962">
        <f>VLOOKUP($A3962,DataAdjust!$A:$K,10,FALSE)</f>
        <v>99.985214999999982</v>
      </c>
      <c r="D3962">
        <f>VLOOKUP($A3962,DataAdjust!$A:$K,11,FALSE)</f>
        <v>99.175216999999989</v>
      </c>
      <c r="E3962">
        <f>VLOOKUP($A3962,DataAdjust!$A:$K,6,FALSE)</f>
        <v>99.835212999999996</v>
      </c>
      <c r="F3962">
        <f>VLOOKUP($A3962,DataAdjust!$A:$K,7,FALSE)</f>
        <v>32974300</v>
      </c>
      <c r="G3962">
        <f t="shared" ca="1" si="300"/>
        <v>94.477037383333339</v>
      </c>
      <c r="H3962">
        <f t="shared" ca="1" si="300"/>
        <v>99.482445749999997</v>
      </c>
      <c r="I3962">
        <f t="shared" ca="1" si="301"/>
        <v>1</v>
      </c>
      <c r="J3962">
        <f ca="1">IF(AND(I3961=0,I3962=1),B3963,IF(AND(I3962=1,I3961=1),J3961,0))</f>
        <v>94.061294999999987</v>
      </c>
      <c r="K3962">
        <f t="shared" ca="1" si="302"/>
        <v>0</v>
      </c>
      <c r="L3962">
        <f t="shared" ca="1" si="303"/>
        <v>0</v>
      </c>
      <c r="M3962">
        <f t="shared" ca="1" si="304"/>
        <v>57.486319784999921</v>
      </c>
    </row>
    <row r="3963" spans="1:13" x14ac:dyDescent="0.3">
      <c r="A3963" s="1">
        <v>41977</v>
      </c>
      <c r="B3963">
        <f>VLOOKUP($A3963,DataAdjust!$A:$K,9,FALSE)</f>
        <v>99.737861999999993</v>
      </c>
      <c r="C3963">
        <f>VLOOKUP($A3963,DataAdjust!$A:$K,10,FALSE)</f>
        <v>100.197861</v>
      </c>
      <c r="D3963">
        <f>VLOOKUP($A3963,DataAdjust!$A:$K,11,FALSE)</f>
        <v>99.347862000000006</v>
      </c>
      <c r="E3963">
        <f>VLOOKUP($A3963,DataAdjust!$A:$K,6,FALSE)</f>
        <v>99.787864999999996</v>
      </c>
      <c r="F3963">
        <f>VLOOKUP($A3963,DataAdjust!$A:$K,7,FALSE)</f>
        <v>31008800</v>
      </c>
      <c r="G3963">
        <f t="shared" ca="1" si="300"/>
        <v>94.564439866666689</v>
      </c>
      <c r="H3963">
        <f t="shared" ca="1" si="300"/>
        <v>99.660013250000006</v>
      </c>
      <c r="I3963">
        <f t="shared" ca="1" si="301"/>
        <v>1</v>
      </c>
      <c r="J3963">
        <f ca="1">IF(AND(I3962=0,I3963=1),B3964,IF(AND(I3963=1,I3962=1),J3962,0))</f>
        <v>94.061294999999987</v>
      </c>
      <c r="K3963">
        <f t="shared" ca="1" si="302"/>
        <v>0</v>
      </c>
      <c r="L3963">
        <f t="shared" ca="1" si="303"/>
        <v>0</v>
      </c>
      <c r="M3963">
        <f t="shared" ca="1" si="304"/>
        <v>57.486319784999921</v>
      </c>
    </row>
    <row r="3964" spans="1:13" x14ac:dyDescent="0.3">
      <c r="A3964" s="1">
        <v>41978</v>
      </c>
      <c r="B3964">
        <f>VLOOKUP($A3964,DataAdjust!$A:$K,9,FALSE)</f>
        <v>99.957344000000006</v>
      </c>
      <c r="C3964">
        <f>VLOOKUP($A3964,DataAdjust!$A:$K,10,FALSE)</f>
        <v>100.11734</v>
      </c>
      <c r="D3964">
        <f>VLOOKUP($A3964,DataAdjust!$A:$K,11,FALSE)</f>
        <v>99.567345000000003</v>
      </c>
      <c r="E3964">
        <f>VLOOKUP($A3964,DataAdjust!$A:$K,6,FALSE)</f>
        <v>99.797340000000005</v>
      </c>
      <c r="F3964">
        <f>VLOOKUP($A3964,DataAdjust!$A:$K,7,FALSE)</f>
        <v>25622200</v>
      </c>
      <c r="G3964">
        <f t="shared" ca="1" si="300"/>
        <v>94.653260133333362</v>
      </c>
      <c r="H3964">
        <f t="shared" ca="1" si="300"/>
        <v>99.742878875000002</v>
      </c>
      <c r="I3964">
        <f t="shared" ca="1" si="301"/>
        <v>1</v>
      </c>
      <c r="J3964">
        <f ca="1">IF(AND(I3963=0,I3964=1),B3965,IF(AND(I3964=1,I3963=1),J3963,0))</f>
        <v>94.061294999999987</v>
      </c>
      <c r="K3964">
        <f t="shared" ca="1" si="302"/>
        <v>0</v>
      </c>
      <c r="L3964">
        <f t="shared" ca="1" si="303"/>
        <v>0</v>
      </c>
      <c r="M3964">
        <f t="shared" ca="1" si="304"/>
        <v>57.486319784999921</v>
      </c>
    </row>
    <row r="3965" spans="1:13" x14ac:dyDescent="0.3">
      <c r="A3965" s="1">
        <v>41981</v>
      </c>
      <c r="B3965">
        <f>VLOOKUP($A3965,DataAdjust!$A:$K,9,FALSE)</f>
        <v>99.567077999999995</v>
      </c>
      <c r="C3965">
        <f>VLOOKUP($A3965,DataAdjust!$A:$K,10,FALSE)</f>
        <v>100.02707699999999</v>
      </c>
      <c r="D3965">
        <f>VLOOKUP($A3965,DataAdjust!$A:$K,11,FALSE)</f>
        <v>98.537078999999991</v>
      </c>
      <c r="E3965">
        <f>VLOOKUP($A3965,DataAdjust!$A:$K,6,FALSE)</f>
        <v>99.087074000000001</v>
      </c>
      <c r="F3965">
        <f>VLOOKUP($A3965,DataAdjust!$A:$K,7,FALSE)</f>
        <v>32685800</v>
      </c>
      <c r="G3965">
        <f t="shared" ca="1" si="300"/>
        <v>94.738272816666694</v>
      </c>
      <c r="H3965">
        <f t="shared" ca="1" si="300"/>
        <v>99.718019374999997</v>
      </c>
      <c r="I3965">
        <f t="shared" ca="1" si="301"/>
        <v>1</v>
      </c>
      <c r="J3965">
        <f ca="1">IF(AND(I3964=0,I3965=1),B3966,IF(AND(I3965=1,I3964=1),J3964,0))</f>
        <v>94.061294999999987</v>
      </c>
      <c r="K3965">
        <f t="shared" ca="1" si="302"/>
        <v>0</v>
      </c>
      <c r="L3965">
        <f t="shared" ca="1" si="303"/>
        <v>0</v>
      </c>
      <c r="M3965">
        <f t="shared" ca="1" si="304"/>
        <v>57.486319784999921</v>
      </c>
    </row>
    <row r="3966" spans="1:13" x14ac:dyDescent="0.3">
      <c r="A3966" s="1">
        <v>41982</v>
      </c>
      <c r="B3966">
        <f>VLOOKUP($A3966,DataAdjust!$A:$K,9,FALSE)</f>
        <v>97.849609999999998</v>
      </c>
      <c r="C3966">
        <f>VLOOKUP($A3966,DataAdjust!$A:$K,10,FALSE)</f>
        <v>99.479607000000001</v>
      </c>
      <c r="D3966">
        <f>VLOOKUP($A3966,DataAdjust!$A:$K,11,FALSE)</f>
        <v>97.479607000000001</v>
      </c>
      <c r="E3966">
        <f>VLOOKUP($A3966,DataAdjust!$A:$K,6,FALSE)</f>
        <v>99.399604999999994</v>
      </c>
      <c r="F3966">
        <f>VLOOKUP($A3966,DataAdjust!$A:$K,7,FALSE)</f>
        <v>46035100</v>
      </c>
      <c r="G3966">
        <f t="shared" ca="1" si="300"/>
        <v>94.843610983333349</v>
      </c>
      <c r="H3966">
        <f t="shared" ca="1" si="300"/>
        <v>99.651733375000006</v>
      </c>
      <c r="I3966">
        <f t="shared" ca="1" si="301"/>
        <v>1</v>
      </c>
      <c r="J3966">
        <f ca="1">IF(AND(I3965=0,I3966=1),B3967,IF(AND(I3966=1,I3965=1),J3965,0))</f>
        <v>94.061294999999987</v>
      </c>
      <c r="K3966">
        <f t="shared" ca="1" si="302"/>
        <v>0</v>
      </c>
      <c r="L3966">
        <f t="shared" ca="1" si="303"/>
        <v>0</v>
      </c>
      <c r="M3966">
        <f t="shared" ca="1" si="304"/>
        <v>57.486319784999921</v>
      </c>
    </row>
    <row r="3967" spans="1:13" x14ac:dyDescent="0.3">
      <c r="A3967" s="1">
        <v>41983</v>
      </c>
      <c r="B3967">
        <f>VLOOKUP($A3967,DataAdjust!$A:$K,9,FALSE)</f>
        <v>99.297005000000013</v>
      </c>
      <c r="C3967">
        <f>VLOOKUP($A3967,DataAdjust!$A:$K,10,FALSE)</f>
        <v>99.557007000000013</v>
      </c>
      <c r="D3967">
        <f>VLOOKUP($A3967,DataAdjust!$A:$K,11,FALSE)</f>
        <v>97.647011000000006</v>
      </c>
      <c r="E3967">
        <f>VLOOKUP($A3967,DataAdjust!$A:$K,6,FALSE)</f>
        <v>97.837006000000002</v>
      </c>
      <c r="F3967">
        <f>VLOOKUP($A3967,DataAdjust!$A:$K,7,FALSE)</f>
        <v>39330100</v>
      </c>
      <c r="G3967">
        <f t="shared" ca="1" si="300"/>
        <v>94.909363783333347</v>
      </c>
      <c r="H3967">
        <f t="shared" ca="1" si="300"/>
        <v>99.332114249999989</v>
      </c>
      <c r="I3967">
        <f t="shared" ca="1" si="301"/>
        <v>1</v>
      </c>
      <c r="J3967">
        <f ca="1">IF(AND(I3966=0,I3967=1),B3968,IF(AND(I3967=1,I3966=1),J3966,0))</f>
        <v>94.061294999999987</v>
      </c>
      <c r="K3967">
        <f t="shared" ca="1" si="302"/>
        <v>0</v>
      </c>
      <c r="L3967">
        <f t="shared" ca="1" si="303"/>
        <v>0</v>
      </c>
      <c r="M3967">
        <f t="shared" ca="1" si="304"/>
        <v>57.486319784999921</v>
      </c>
    </row>
    <row r="3968" spans="1:13" x14ac:dyDescent="0.3">
      <c r="A3968" s="1">
        <v>41984</v>
      </c>
      <c r="B3968">
        <f>VLOOKUP($A3968,DataAdjust!$A:$K,9,FALSE)</f>
        <v>98.111030999999997</v>
      </c>
      <c r="C3968">
        <f>VLOOKUP($A3968,DataAdjust!$A:$K,10,FALSE)</f>
        <v>99.541031000000004</v>
      </c>
      <c r="D3968">
        <f>VLOOKUP($A3968,DataAdjust!$A:$K,11,FALSE)</f>
        <v>98.091025999999999</v>
      </c>
      <c r="E3968">
        <f>VLOOKUP($A3968,DataAdjust!$A:$K,6,FALSE)</f>
        <v>98.301033000000004</v>
      </c>
      <c r="F3968">
        <f>VLOOKUP($A3968,DataAdjust!$A:$K,7,FALSE)</f>
        <v>47576000</v>
      </c>
      <c r="G3968">
        <f t="shared" ca="1" si="300"/>
        <v>94.980488566666693</v>
      </c>
      <c r="H3968">
        <f t="shared" ca="1" si="300"/>
        <v>99.212552124999988</v>
      </c>
      <c r="I3968">
        <f t="shared" ca="1" si="301"/>
        <v>1</v>
      </c>
      <c r="J3968">
        <f ca="1">IF(AND(I3967=0,I3968=1),B3969,IF(AND(I3968=1,I3967=1),J3967,0))</f>
        <v>94.061294999999987</v>
      </c>
      <c r="K3968">
        <f t="shared" ca="1" si="302"/>
        <v>0</v>
      </c>
      <c r="L3968">
        <f t="shared" ca="1" si="303"/>
        <v>0</v>
      </c>
      <c r="M3968">
        <f t="shared" ca="1" si="304"/>
        <v>57.486319784999921</v>
      </c>
    </row>
    <row r="3969" spans="1:13" x14ac:dyDescent="0.3">
      <c r="A3969" s="1">
        <v>41985</v>
      </c>
      <c r="B3969">
        <f>VLOOKUP($A3969,DataAdjust!$A:$K,9,FALSE)</f>
        <v>97.370903999999982</v>
      </c>
      <c r="C3969">
        <f>VLOOKUP($A3969,DataAdjust!$A:$K,10,FALSE)</f>
        <v>98.550903999999989</v>
      </c>
      <c r="D3969">
        <f>VLOOKUP($A3969,DataAdjust!$A:$K,11,FALSE)</f>
        <v>97.220909999999989</v>
      </c>
      <c r="E3969">
        <f>VLOOKUP($A3969,DataAdjust!$A:$K,6,FALSE)</f>
        <v>97.230903999999995</v>
      </c>
      <c r="F3969">
        <f>VLOOKUP($A3969,DataAdjust!$A:$K,7,FALSE)</f>
        <v>46889400</v>
      </c>
      <c r="G3969">
        <f t="shared" ca="1" si="300"/>
        <v>95.021968200000018</v>
      </c>
      <c r="H3969">
        <f t="shared" ca="1" si="300"/>
        <v>98.909504999999996</v>
      </c>
      <c r="I3969">
        <f t="shared" ca="1" si="301"/>
        <v>1</v>
      </c>
      <c r="J3969">
        <f ca="1">IF(AND(I3968=0,I3969=1),B3970,IF(AND(I3969=1,I3968=1),J3968,0))</f>
        <v>94.061294999999987</v>
      </c>
      <c r="K3969">
        <f t="shared" ca="1" si="302"/>
        <v>0</v>
      </c>
      <c r="L3969">
        <f t="shared" ca="1" si="303"/>
        <v>0</v>
      </c>
      <c r="M3969">
        <f t="shared" ca="1" si="304"/>
        <v>57.486319784999921</v>
      </c>
    </row>
    <row r="3970" spans="1:13" x14ac:dyDescent="0.3">
      <c r="A3970" s="1">
        <v>41988</v>
      </c>
      <c r="B3970">
        <f>VLOOKUP($A3970,DataAdjust!$A:$K,9,FALSE)</f>
        <v>97.817047000000002</v>
      </c>
      <c r="C3970">
        <f>VLOOKUP($A3970,DataAdjust!$A:$K,10,FALSE)</f>
        <v>98.197051999999999</v>
      </c>
      <c r="D3970">
        <f>VLOOKUP($A3970,DataAdjust!$A:$K,11,FALSE)</f>
        <v>95.937049999999999</v>
      </c>
      <c r="E3970">
        <f>VLOOKUP($A3970,DataAdjust!$A:$K,6,FALSE)</f>
        <v>96.227051000000003</v>
      </c>
      <c r="F3970">
        <f>VLOOKUP($A3970,DataAdjust!$A:$K,7,FALSE)</f>
        <v>52968400</v>
      </c>
      <c r="G3970">
        <f t="shared" ca="1" si="300"/>
        <v>95.047695416666699</v>
      </c>
      <c r="H3970">
        <f t="shared" ca="1" si="300"/>
        <v>98.458484749999997</v>
      </c>
      <c r="I3970">
        <f t="shared" ca="1" si="301"/>
        <v>1</v>
      </c>
      <c r="J3970">
        <f ca="1">IF(AND(I3969=0,I3970=1),B3971,IF(AND(I3970=1,I3969=1),J3969,0))</f>
        <v>94.061294999999987</v>
      </c>
      <c r="K3970">
        <f t="shared" ca="1" si="302"/>
        <v>0</v>
      </c>
      <c r="L3970">
        <f t="shared" ca="1" si="303"/>
        <v>0</v>
      </c>
      <c r="M3970">
        <f t="shared" ca="1" si="304"/>
        <v>57.486319784999921</v>
      </c>
    </row>
    <row r="3971" spans="1:13" x14ac:dyDescent="0.3">
      <c r="A3971" s="1">
        <v>41989</v>
      </c>
      <c r="B3971">
        <f>VLOOKUP($A3971,DataAdjust!$A:$K,9,FALSE)</f>
        <v>95.673416000000003</v>
      </c>
      <c r="C3971">
        <f>VLOOKUP($A3971,DataAdjust!$A:$K,10,FALSE)</f>
        <v>97.173416000000003</v>
      </c>
      <c r="D3971">
        <f>VLOOKUP($A3971,DataAdjust!$A:$K,11,FALSE)</f>
        <v>94.663414000000003</v>
      </c>
      <c r="E3971">
        <f>VLOOKUP($A3971,DataAdjust!$A:$K,6,FALSE)</f>
        <v>94.683418000000003</v>
      </c>
      <c r="F3971">
        <f>VLOOKUP($A3971,DataAdjust!$A:$K,7,FALSE)</f>
        <v>65348600</v>
      </c>
      <c r="G3971">
        <f t="shared" ca="1" si="300"/>
        <v>95.062374616666688</v>
      </c>
      <c r="H3971">
        <f t="shared" ca="1" si="300"/>
        <v>97.82042887499999</v>
      </c>
      <c r="I3971">
        <f t="shared" ca="1" si="301"/>
        <v>1</v>
      </c>
      <c r="J3971">
        <f ca="1">IF(AND(I3970=0,I3971=1),B3972,IF(AND(I3971=1,I3970=1),J3970,0))</f>
        <v>94.061294999999987</v>
      </c>
      <c r="K3971">
        <f t="shared" ca="1" si="302"/>
        <v>0</v>
      </c>
      <c r="L3971">
        <f t="shared" ca="1" si="303"/>
        <v>0</v>
      </c>
      <c r="M3971">
        <f t="shared" ca="1" si="304"/>
        <v>57.486319784999921</v>
      </c>
    </row>
    <row r="3972" spans="1:13" x14ac:dyDescent="0.3">
      <c r="A3972" s="1">
        <v>41990</v>
      </c>
      <c r="B3972">
        <f>VLOOKUP($A3972,DataAdjust!$A:$K,9,FALSE)</f>
        <v>94.656989999999993</v>
      </c>
      <c r="C3972">
        <f>VLOOKUP($A3972,DataAdjust!$A:$K,10,FALSE)</f>
        <v>96.696982999999989</v>
      </c>
      <c r="D3972">
        <f>VLOOKUP($A3972,DataAdjust!$A:$K,11,FALSE)</f>
        <v>94.526984999999996</v>
      </c>
      <c r="E3972">
        <f>VLOOKUP($A3972,DataAdjust!$A:$K,6,FALSE)</f>
        <v>96.406989999999993</v>
      </c>
      <c r="F3972">
        <f>VLOOKUP($A3972,DataAdjust!$A:$K,7,FALSE)</f>
        <v>79715300</v>
      </c>
      <c r="G3972">
        <f t="shared" ca="1" si="300"/>
        <v>95.11004130000002</v>
      </c>
      <c r="H3972">
        <f t="shared" ca="1" si="300"/>
        <v>97.396635124999989</v>
      </c>
      <c r="I3972">
        <f t="shared" ca="1" si="301"/>
        <v>1</v>
      </c>
      <c r="J3972">
        <f ca="1">IF(AND(I3971=0,I3972=1),B3973,IF(AND(I3972=1,I3971=1),J3971,0))</f>
        <v>94.061294999999987</v>
      </c>
      <c r="K3972">
        <f t="shared" ca="1" si="302"/>
        <v>0</v>
      </c>
      <c r="L3972">
        <f t="shared" ca="1" si="303"/>
        <v>0</v>
      </c>
      <c r="M3972">
        <f t="shared" ca="1" si="304"/>
        <v>57.486319784999921</v>
      </c>
    </row>
    <row r="3973" spans="1:13" x14ac:dyDescent="0.3">
      <c r="A3973" s="1">
        <v>41991</v>
      </c>
      <c r="B3973">
        <f>VLOOKUP($A3973,DataAdjust!$A:$K,9,FALSE)</f>
        <v>97.737221000000005</v>
      </c>
      <c r="C3973">
        <f>VLOOKUP($A3973,DataAdjust!$A:$K,10,FALSE)</f>
        <v>98.737221000000005</v>
      </c>
      <c r="D3973">
        <f>VLOOKUP($A3973,DataAdjust!$A:$K,11,FALSE)</f>
        <v>97.457222000000002</v>
      </c>
      <c r="E3973">
        <f>VLOOKUP($A3973,DataAdjust!$A:$K,6,FALSE)</f>
        <v>98.727219000000005</v>
      </c>
      <c r="F3973">
        <f>VLOOKUP($A3973,DataAdjust!$A:$K,7,FALSE)</f>
        <v>49840900</v>
      </c>
      <c r="G3973">
        <f t="shared" ca="1" si="300"/>
        <v>95.179647833333362</v>
      </c>
      <c r="H3973">
        <f t="shared" ca="1" si="300"/>
        <v>97.351653249999998</v>
      </c>
      <c r="I3973">
        <f t="shared" ca="1" si="301"/>
        <v>1</v>
      </c>
      <c r="J3973">
        <f ca="1">IF(AND(I3972=0,I3973=1),B3974,IF(AND(I3973=1,I3972=1),J3972,0))</f>
        <v>94.061294999999987</v>
      </c>
      <c r="K3973">
        <f t="shared" ca="1" si="302"/>
        <v>0</v>
      </c>
      <c r="L3973">
        <f t="shared" ca="1" si="303"/>
        <v>0</v>
      </c>
      <c r="M3973">
        <f t="shared" ca="1" si="304"/>
        <v>57.486319784999921</v>
      </c>
    </row>
    <row r="3974" spans="1:13" x14ac:dyDescent="0.3">
      <c r="A3974" s="1">
        <v>41992</v>
      </c>
      <c r="B3974">
        <f>VLOOKUP($A3974,DataAdjust!$A:$K,9,FALSE)</f>
        <v>98.811599000000001</v>
      </c>
      <c r="C3974">
        <f>VLOOKUP($A3974,DataAdjust!$A:$K,10,FALSE)</f>
        <v>99.581596000000005</v>
      </c>
      <c r="D3974">
        <f>VLOOKUP($A3974,DataAdjust!$A:$K,11,FALSE)</f>
        <v>98.551597000000001</v>
      </c>
      <c r="E3974">
        <f>VLOOKUP($A3974,DataAdjust!$A:$K,6,FALSE)</f>
        <v>99.161597999999998</v>
      </c>
      <c r="F3974">
        <f>VLOOKUP($A3974,DataAdjust!$A:$K,7,FALSE)</f>
        <v>51419900</v>
      </c>
      <c r="G3974">
        <f t="shared" ca="1" si="300"/>
        <v>95.289640050000017</v>
      </c>
      <c r="H3974">
        <f t="shared" ca="1" si="300"/>
        <v>97.321902375000008</v>
      </c>
      <c r="I3974">
        <f t="shared" ca="1" si="301"/>
        <v>1</v>
      </c>
      <c r="J3974">
        <f ca="1">IF(AND(I3973=0,I3974=1),B3975,IF(AND(I3974=1,I3973=1),J3973,0))</f>
        <v>94.061294999999987</v>
      </c>
      <c r="K3974">
        <f t="shared" ca="1" si="302"/>
        <v>0</v>
      </c>
      <c r="L3974">
        <f t="shared" ca="1" si="303"/>
        <v>0</v>
      </c>
      <c r="M3974">
        <f t="shared" ca="1" si="304"/>
        <v>57.486319784999921</v>
      </c>
    </row>
    <row r="3975" spans="1:13" x14ac:dyDescent="0.3">
      <c r="A3975" s="1">
        <v>41995</v>
      </c>
      <c r="B3975">
        <f>VLOOKUP($A3975,DataAdjust!$A:$K,9,FALSE)</f>
        <v>98.978745000000004</v>
      </c>
      <c r="C3975">
        <f>VLOOKUP($A3975,DataAdjust!$A:$K,10,FALSE)</f>
        <v>99.438744</v>
      </c>
      <c r="D3975">
        <f>VLOOKUP($A3975,DataAdjust!$A:$K,11,FALSE)</f>
        <v>98.928741000000002</v>
      </c>
      <c r="E3975">
        <f>VLOOKUP($A3975,DataAdjust!$A:$K,6,FALSE)</f>
        <v>99.408744999999996</v>
      </c>
      <c r="F3975">
        <f>VLOOKUP($A3975,DataAdjust!$A:$K,7,FALSE)</f>
        <v>33869200</v>
      </c>
      <c r="G3975">
        <f t="shared" ca="1" si="300"/>
        <v>95.38733598333333</v>
      </c>
      <c r="H3975">
        <f t="shared" ca="1" si="300"/>
        <v>97.518369750000005</v>
      </c>
      <c r="I3975">
        <f t="shared" ca="1" si="301"/>
        <v>1</v>
      </c>
      <c r="J3975">
        <f ca="1">IF(AND(I3974=0,I3975=1),B3976,IF(AND(I3975=1,I3974=1),J3974,0))</f>
        <v>94.061294999999987</v>
      </c>
      <c r="K3975">
        <f t="shared" ca="1" si="302"/>
        <v>0</v>
      </c>
      <c r="L3975">
        <f t="shared" ca="1" si="303"/>
        <v>0</v>
      </c>
      <c r="M3975">
        <f t="shared" ca="1" si="304"/>
        <v>57.486319784999921</v>
      </c>
    </row>
    <row r="3976" spans="1:13" x14ac:dyDescent="0.3">
      <c r="A3976" s="1">
        <v>41996</v>
      </c>
      <c r="B3976">
        <f>VLOOKUP($A3976,DataAdjust!$A:$K,9,FALSE)</f>
        <v>99.807036999999994</v>
      </c>
      <c r="C3976">
        <f>VLOOKUP($A3976,DataAdjust!$A:$K,10,FALSE)</f>
        <v>99.817038999999994</v>
      </c>
      <c r="D3976">
        <f>VLOOKUP($A3976,DataAdjust!$A:$K,11,FALSE)</f>
        <v>98.937033999999997</v>
      </c>
      <c r="E3976">
        <f>VLOOKUP($A3976,DataAdjust!$A:$K,6,FALSE)</f>
        <v>99.057036999999994</v>
      </c>
      <c r="F3976">
        <f>VLOOKUP($A3976,DataAdjust!$A:$K,7,FALSE)</f>
        <v>30156900</v>
      </c>
      <c r="G3976">
        <f t="shared" ca="1" si="300"/>
        <v>95.481222283333338</v>
      </c>
      <c r="H3976">
        <f t="shared" ca="1" si="300"/>
        <v>97.61287025</v>
      </c>
      <c r="I3976">
        <f t="shared" ca="1" si="301"/>
        <v>1</v>
      </c>
      <c r="J3976">
        <f ca="1">IF(AND(I3975=0,I3976=1),B3977,IF(AND(I3976=1,I3975=1),J3975,0))</f>
        <v>94.061294999999987</v>
      </c>
      <c r="K3976">
        <f t="shared" ca="1" si="302"/>
        <v>0</v>
      </c>
      <c r="L3976">
        <f t="shared" ca="1" si="303"/>
        <v>0</v>
      </c>
      <c r="M3976">
        <f t="shared" ca="1" si="304"/>
        <v>57.486319784999921</v>
      </c>
    </row>
    <row r="3977" spans="1:13" x14ac:dyDescent="0.3">
      <c r="A3977" s="1">
        <v>41997</v>
      </c>
      <c r="B3977">
        <f>VLOOKUP($A3977,DataAdjust!$A:$K,9,FALSE)</f>
        <v>99.182601999999989</v>
      </c>
      <c r="C3977">
        <f>VLOOKUP($A3977,DataAdjust!$A:$K,10,FALSE)</f>
        <v>99.542602999999986</v>
      </c>
      <c r="D3977">
        <f>VLOOKUP($A3977,DataAdjust!$A:$K,11,FALSE)</f>
        <v>99.112602999999993</v>
      </c>
      <c r="E3977">
        <f>VLOOKUP($A3977,DataAdjust!$A:$K,6,FALSE)</f>
        <v>99.142608999999993</v>
      </c>
      <c r="F3977">
        <f>VLOOKUP($A3977,DataAdjust!$A:$K,7,FALSE)</f>
        <v>14291300</v>
      </c>
      <c r="G3977">
        <f t="shared" ca="1" si="300"/>
        <v>95.574325066666674</v>
      </c>
      <c r="H3977">
        <f t="shared" ca="1" si="300"/>
        <v>97.851833374999998</v>
      </c>
      <c r="I3977">
        <f t="shared" ca="1" si="301"/>
        <v>1</v>
      </c>
      <c r="J3977">
        <f ca="1">IF(AND(I3976=0,I3977=1),B3978,IF(AND(I3977=1,I3976=1),J3976,0))</f>
        <v>94.061294999999987</v>
      </c>
      <c r="K3977">
        <f t="shared" ca="1" si="302"/>
        <v>0</v>
      </c>
      <c r="L3977">
        <f t="shared" ca="1" si="303"/>
        <v>0</v>
      </c>
      <c r="M3977">
        <f t="shared" ca="1" si="304"/>
        <v>57.486319784999921</v>
      </c>
    </row>
    <row r="3978" spans="1:13" x14ac:dyDescent="0.3">
      <c r="A3978" s="1">
        <v>41999</v>
      </c>
      <c r="B3978">
        <f>VLOOKUP($A3978,DataAdjust!$A:$K,9,FALSE)</f>
        <v>99.405990000000003</v>
      </c>
      <c r="C3978">
        <f>VLOOKUP($A3978,DataAdjust!$A:$K,10,FALSE)</f>
        <v>100.065994</v>
      </c>
      <c r="D3978">
        <f>VLOOKUP($A3978,DataAdjust!$A:$K,11,FALSE)</f>
        <v>99.375991999999997</v>
      </c>
      <c r="E3978">
        <f>VLOOKUP($A3978,DataAdjust!$A:$K,6,FALSE)</f>
        <v>99.845993000000007</v>
      </c>
      <c r="F3978">
        <f>VLOOKUP($A3978,DataAdjust!$A:$K,7,FALSE)</f>
        <v>13924300</v>
      </c>
      <c r="G3978">
        <f t="shared" ca="1" si="300"/>
        <v>95.704089233333335</v>
      </c>
      <c r="H3978">
        <f t="shared" ca="1" si="300"/>
        <v>98.304201125000006</v>
      </c>
      <c r="I3978">
        <f t="shared" ca="1" si="301"/>
        <v>1</v>
      </c>
      <c r="J3978">
        <f ca="1">IF(AND(I3977=0,I3978=1),B3979,IF(AND(I3978=1,I3977=1),J3977,0))</f>
        <v>94.061294999999987</v>
      </c>
      <c r="K3978">
        <f t="shared" ca="1" si="302"/>
        <v>0</v>
      </c>
      <c r="L3978">
        <f t="shared" ca="1" si="303"/>
        <v>0</v>
      </c>
      <c r="M3978">
        <f t="shared" ca="1" si="304"/>
        <v>57.486319784999921</v>
      </c>
    </row>
    <row r="3979" spans="1:13" x14ac:dyDescent="0.3">
      <c r="A3979" s="1">
        <v>42002</v>
      </c>
      <c r="B3979">
        <f>VLOOKUP($A3979,DataAdjust!$A:$K,9,FALSE)</f>
        <v>99.747000999999997</v>
      </c>
      <c r="C3979">
        <f>VLOOKUP($A3979,DataAdjust!$A:$K,10,FALSE)</f>
        <v>100.05699899999999</v>
      </c>
      <c r="D3979">
        <f>VLOOKUP($A3979,DataAdjust!$A:$K,11,FALSE)</f>
        <v>99.686995999999994</v>
      </c>
      <c r="E3979">
        <f>VLOOKUP($A3979,DataAdjust!$A:$K,6,FALSE)</f>
        <v>99.826995999999994</v>
      </c>
      <c r="F3979">
        <f>VLOOKUP($A3979,DataAdjust!$A:$K,7,FALSE)</f>
        <v>17073800</v>
      </c>
      <c r="G3979">
        <f t="shared" ca="1" si="300"/>
        <v>95.833536783333315</v>
      </c>
      <c r="H3979">
        <f t="shared" ca="1" si="300"/>
        <v>98.947148374999998</v>
      </c>
      <c r="I3979">
        <f t="shared" ca="1" si="301"/>
        <v>1</v>
      </c>
      <c r="J3979">
        <f ca="1">IF(AND(I3978=0,I3979=1),B3980,IF(AND(I3979=1,I3978=1),J3978,0))</f>
        <v>94.061294999999987</v>
      </c>
      <c r="K3979">
        <f t="shared" ca="1" si="302"/>
        <v>0</v>
      </c>
      <c r="L3979">
        <f t="shared" ca="1" si="303"/>
        <v>0</v>
      </c>
      <c r="M3979">
        <f t="shared" ca="1" si="304"/>
        <v>57.486319784999921</v>
      </c>
    </row>
    <row r="3980" spans="1:13" x14ac:dyDescent="0.3">
      <c r="A3980" s="1">
        <v>42003</v>
      </c>
      <c r="B3980">
        <f>VLOOKUP($A3980,DataAdjust!$A:$K,9,FALSE)</f>
        <v>99.561599000000001</v>
      </c>
      <c r="C3980">
        <f>VLOOKUP($A3980,DataAdjust!$A:$K,10,FALSE)</f>
        <v>99.801597000000001</v>
      </c>
      <c r="D3980">
        <f>VLOOKUP($A3980,DataAdjust!$A:$K,11,FALSE)</f>
        <v>99.021598000000012</v>
      </c>
      <c r="E3980">
        <f>VLOOKUP($A3980,DataAdjust!$A:$K,6,FALSE)</f>
        <v>99.161597999999998</v>
      </c>
      <c r="F3980">
        <f>VLOOKUP($A3980,DataAdjust!$A:$K,7,FALSE)</f>
        <v>18604000</v>
      </c>
      <c r="G3980">
        <f t="shared" ca="1" si="300"/>
        <v>95.936741499999968</v>
      </c>
      <c r="H3980">
        <f t="shared" ca="1" si="300"/>
        <v>99.291474375000007</v>
      </c>
      <c r="I3980">
        <f t="shared" ca="1" si="301"/>
        <v>1</v>
      </c>
      <c r="J3980">
        <f ca="1">IF(AND(I3979=0,I3980=1),B3981,IF(AND(I3980=1,I3979=1),J3979,0))</f>
        <v>94.061294999999987</v>
      </c>
      <c r="K3980">
        <f t="shared" ca="1" si="302"/>
        <v>0</v>
      </c>
      <c r="L3980">
        <f t="shared" ca="1" si="303"/>
        <v>0</v>
      </c>
      <c r="M3980">
        <f t="shared" ca="1" si="304"/>
        <v>57.486319784999921</v>
      </c>
    </row>
    <row r="3981" spans="1:13" x14ac:dyDescent="0.3">
      <c r="A3981" s="1">
        <v>42004</v>
      </c>
      <c r="B3981">
        <f>VLOOKUP($A3981,DataAdjust!$A:$K,9,FALSE)</f>
        <v>99.394508000000002</v>
      </c>
      <c r="C3981">
        <f>VLOOKUP($A3981,DataAdjust!$A:$K,10,FALSE)</f>
        <v>99.804512000000003</v>
      </c>
      <c r="D3981">
        <f>VLOOKUP($A3981,DataAdjust!$A:$K,11,FALSE)</f>
        <v>97.994506000000001</v>
      </c>
      <c r="E3981">
        <f>VLOOKUP($A3981,DataAdjust!$A:$K,6,FALSE)</f>
        <v>98.144508000000002</v>
      </c>
      <c r="F3981">
        <f>VLOOKUP($A3981,DataAdjust!$A:$K,7,FALSE)</f>
        <v>24367100</v>
      </c>
      <c r="G3981">
        <f t="shared" ca="1" si="300"/>
        <v>96.026309699999956</v>
      </c>
      <c r="H3981">
        <f t="shared" ca="1" si="300"/>
        <v>99.218635499999991</v>
      </c>
      <c r="I3981">
        <f t="shared" ca="1" si="301"/>
        <v>1</v>
      </c>
      <c r="J3981">
        <f ca="1">IF(AND(I3980=0,I3981=1),B3982,IF(AND(I3981=1,I3980=1),J3980,0))</f>
        <v>94.061294999999987</v>
      </c>
      <c r="K3981">
        <f t="shared" ca="1" si="302"/>
        <v>0</v>
      </c>
      <c r="L3981">
        <f t="shared" ca="1" si="303"/>
        <v>0</v>
      </c>
      <c r="M3981">
        <f t="shared" ca="1" si="304"/>
        <v>57.486319784999921</v>
      </c>
    </row>
    <row r="3982" spans="1:13" x14ac:dyDescent="0.3">
      <c r="A3982" s="1">
        <v>42006</v>
      </c>
      <c r="B3982">
        <f>VLOOKUP($A3982,DataAdjust!$A:$K,9,FALSE)</f>
        <v>98.669830999999988</v>
      </c>
      <c r="C3982">
        <f>VLOOKUP($A3982,DataAdjust!$A:$K,10,FALSE)</f>
        <v>99.109825999999984</v>
      </c>
      <c r="D3982">
        <f>VLOOKUP($A3982,DataAdjust!$A:$K,11,FALSE)</f>
        <v>97.349830999999995</v>
      </c>
      <c r="E3982">
        <f>VLOOKUP($A3982,DataAdjust!$A:$K,6,FALSE)</f>
        <v>97.849830999999995</v>
      </c>
      <c r="F3982">
        <f>VLOOKUP($A3982,DataAdjust!$A:$K,7,FALSE)</f>
        <v>31314600</v>
      </c>
      <c r="G3982">
        <f t="shared" ca="1" si="300"/>
        <v>96.13290594999998</v>
      </c>
      <c r="H3982">
        <f t="shared" ca="1" si="300"/>
        <v>99.054664625000001</v>
      </c>
      <c r="I3982">
        <f t="shared" ca="1" si="301"/>
        <v>1</v>
      </c>
      <c r="J3982">
        <f ca="1">IF(AND(I3981=0,I3982=1),B3983,IF(AND(I3982=1,I3981=1),J3981,0))</f>
        <v>94.061294999999987</v>
      </c>
      <c r="K3982">
        <f t="shared" ca="1" si="302"/>
        <v>0</v>
      </c>
      <c r="L3982">
        <f t="shared" ca="1" si="303"/>
        <v>0</v>
      </c>
      <c r="M3982">
        <f t="shared" ca="1" si="304"/>
        <v>57.486319784999921</v>
      </c>
    </row>
    <row r="3983" spans="1:13" x14ac:dyDescent="0.3">
      <c r="A3983" s="1">
        <v>42009</v>
      </c>
      <c r="B3983">
        <f>VLOOKUP($A3983,DataAdjust!$A:$K,9,FALSE)</f>
        <v>97.47449499999999</v>
      </c>
      <c r="C3983">
        <f>VLOOKUP($A3983,DataAdjust!$A:$K,10,FALSE)</f>
        <v>97.594497999999987</v>
      </c>
      <c r="D3983">
        <f>VLOOKUP($A3983,DataAdjust!$A:$K,11,FALSE)</f>
        <v>96.124495999999994</v>
      </c>
      <c r="E3983">
        <f>VLOOKUP($A3983,DataAdjust!$A:$K,6,FALSE)</f>
        <v>96.414496999999997</v>
      </c>
      <c r="F3983">
        <f>VLOOKUP($A3983,DataAdjust!$A:$K,7,FALSE)</f>
        <v>36521300</v>
      </c>
      <c r="G3983">
        <f t="shared" ca="1" si="300"/>
        <v>96.18590683333332</v>
      </c>
      <c r="H3983">
        <f t="shared" ca="1" si="300"/>
        <v>98.68038362499999</v>
      </c>
      <c r="I3983">
        <f t="shared" ca="1" si="301"/>
        <v>1</v>
      </c>
      <c r="J3983">
        <f ca="1">IF(AND(I3982=0,I3983=1),B3984,IF(AND(I3983=1,I3982=1),J3982,0))</f>
        <v>94.061294999999987</v>
      </c>
      <c r="K3983">
        <f t="shared" ca="1" si="302"/>
        <v>0</v>
      </c>
      <c r="L3983">
        <f t="shared" ca="1" si="303"/>
        <v>0</v>
      </c>
      <c r="M3983">
        <f t="shared" ca="1" si="304"/>
        <v>57.486319784999921</v>
      </c>
    </row>
    <row r="3984" spans="1:13" x14ac:dyDescent="0.3">
      <c r="A3984" s="1">
        <v>42010</v>
      </c>
      <c r="B3984">
        <f>VLOOKUP($A3984,DataAdjust!$A:$K,9,FALSE)</f>
        <v>96.631743999999998</v>
      </c>
      <c r="C3984">
        <f>VLOOKUP($A3984,DataAdjust!$A:$K,10,FALSE)</f>
        <v>96.801742000000004</v>
      </c>
      <c r="D3984">
        <f>VLOOKUP($A3984,DataAdjust!$A:$K,11,FALSE)</f>
        <v>94.671745000000001</v>
      </c>
      <c r="E3984">
        <f>VLOOKUP($A3984,DataAdjust!$A:$K,6,FALSE)</f>
        <v>95.121741999999998</v>
      </c>
      <c r="F3984">
        <f>VLOOKUP($A3984,DataAdjust!$A:$K,7,FALSE)</f>
        <v>66205500</v>
      </c>
      <c r="G3984">
        <f t="shared" ca="1" si="300"/>
        <v>96.242457549999969</v>
      </c>
      <c r="H3984">
        <f t="shared" ca="1" si="300"/>
        <v>98.188471750000005</v>
      </c>
      <c r="I3984">
        <f t="shared" ca="1" si="301"/>
        <v>1</v>
      </c>
      <c r="J3984">
        <f ca="1">IF(AND(I3983=0,I3984=1),B3985,IF(AND(I3984=1,I3983=1),J3983,0))</f>
        <v>94.061294999999987</v>
      </c>
      <c r="K3984">
        <f t="shared" ca="1" si="302"/>
        <v>0</v>
      </c>
      <c r="L3984">
        <f t="shared" ca="1" si="303"/>
        <v>0</v>
      </c>
      <c r="M3984">
        <f t="shared" ca="1" si="304"/>
        <v>57.486319784999921</v>
      </c>
    </row>
    <row r="3985" spans="1:13" x14ac:dyDescent="0.3">
      <c r="A3985" s="1">
        <v>42011</v>
      </c>
      <c r="B3985">
        <f>VLOOKUP($A3985,DataAdjust!$A:$K,9,FALSE)</f>
        <v>95.717979</v>
      </c>
      <c r="C3985">
        <f>VLOOKUP($A3985,DataAdjust!$A:$K,10,FALSE)</f>
        <v>96.587974000000003</v>
      </c>
      <c r="D3985">
        <f>VLOOKUP($A3985,DataAdjust!$A:$K,11,FALSE)</f>
        <v>95.477974000000003</v>
      </c>
      <c r="E3985">
        <f>VLOOKUP($A3985,DataAdjust!$A:$K,6,FALSE)</f>
        <v>96.347977</v>
      </c>
      <c r="F3985">
        <f>VLOOKUP($A3985,DataAdjust!$A:$K,7,FALSE)</f>
        <v>37577400</v>
      </c>
      <c r="G3985">
        <f t="shared" ca="1" si="300"/>
        <v>96.357642466666647</v>
      </c>
      <c r="H3985">
        <f t="shared" ca="1" si="300"/>
        <v>97.839142750000008</v>
      </c>
      <c r="I3985">
        <f t="shared" ca="1" si="301"/>
        <v>1</v>
      </c>
      <c r="J3985">
        <f ca="1">IF(AND(I3984=0,I3985=1),B3986,IF(AND(I3985=1,I3984=1),J3984,0))</f>
        <v>94.061294999999987</v>
      </c>
      <c r="K3985">
        <f t="shared" ca="1" si="302"/>
        <v>0</v>
      </c>
      <c r="L3985">
        <f t="shared" ca="1" si="303"/>
        <v>0</v>
      </c>
      <c r="M3985">
        <f t="shared" ca="1" si="304"/>
        <v>57.486319784999921</v>
      </c>
    </row>
    <row r="3986" spans="1:13" x14ac:dyDescent="0.3">
      <c r="A3986" s="1">
        <v>42012</v>
      </c>
      <c r="B3986">
        <f>VLOOKUP($A3986,DataAdjust!$A:$K,9,FALSE)</f>
        <v>97.112044999999995</v>
      </c>
      <c r="C3986">
        <f>VLOOKUP($A3986,DataAdjust!$A:$K,10,FALSE)</f>
        <v>98.392043999999999</v>
      </c>
      <c r="D3986">
        <f>VLOOKUP($A3986,DataAdjust!$A:$K,11,FALSE)</f>
        <v>97.002044999999995</v>
      </c>
      <c r="E3986">
        <f>VLOOKUP($A3986,DataAdjust!$A:$K,6,FALSE)</f>
        <v>98.192047000000002</v>
      </c>
      <c r="F3986">
        <f>VLOOKUP($A3986,DataAdjust!$A:$K,7,FALSE)</f>
        <v>40212600</v>
      </c>
      <c r="G3986">
        <f t="shared" ca="1" si="300"/>
        <v>96.526921183333343</v>
      </c>
      <c r="H3986">
        <f t="shared" ca="1" si="300"/>
        <v>97.632399500000005</v>
      </c>
      <c r="I3986">
        <f t="shared" ca="1" si="301"/>
        <v>1</v>
      </c>
      <c r="J3986">
        <f ca="1">IF(AND(I3985=0,I3986=1),B3987,IF(AND(I3986=1,I3985=1),J3985,0))</f>
        <v>94.061294999999987</v>
      </c>
      <c r="K3986">
        <f t="shared" ca="1" si="302"/>
        <v>0</v>
      </c>
      <c r="L3986">
        <f t="shared" ca="1" si="303"/>
        <v>0</v>
      </c>
      <c r="M3986">
        <f t="shared" ca="1" si="304"/>
        <v>57.486319784999921</v>
      </c>
    </row>
    <row r="3987" spans="1:13" x14ac:dyDescent="0.3">
      <c r="A3987" s="1">
        <v>42013</v>
      </c>
      <c r="B3987">
        <f>VLOOKUP($A3987,DataAdjust!$A:$K,9,FALSE)</f>
        <v>98.545661999999993</v>
      </c>
      <c r="C3987">
        <f>VLOOKUP($A3987,DataAdjust!$A:$K,10,FALSE)</f>
        <v>98.575660999999997</v>
      </c>
      <c r="D3987">
        <f>VLOOKUP($A3987,DataAdjust!$A:$K,11,FALSE)</f>
        <v>96.945656</v>
      </c>
      <c r="E3987">
        <f>VLOOKUP($A3987,DataAdjust!$A:$K,6,FALSE)</f>
        <v>97.545661999999993</v>
      </c>
      <c r="F3987">
        <f>VLOOKUP($A3987,DataAdjust!$A:$K,7,FALSE)</f>
        <v>41410100</v>
      </c>
      <c r="G3987">
        <f t="shared" ca="1" si="300"/>
        <v>96.68526940000001</v>
      </c>
      <c r="H3987">
        <f t="shared" ca="1" si="300"/>
        <v>97.347232749999989</v>
      </c>
      <c r="I3987">
        <f t="shared" ca="1" si="301"/>
        <v>1</v>
      </c>
      <c r="J3987">
        <f ca="1">IF(AND(I3986=0,I3987=1),B3988,IF(AND(I3987=1,I3986=1),J3986,0))</f>
        <v>94.061294999999987</v>
      </c>
      <c r="K3987">
        <f t="shared" ca="1" si="302"/>
        <v>0</v>
      </c>
      <c r="L3987">
        <f t="shared" ca="1" si="303"/>
        <v>0</v>
      </c>
      <c r="M3987">
        <f t="shared" ca="1" si="304"/>
        <v>57.486319784999921</v>
      </c>
    </row>
    <row r="3988" spans="1:13" x14ac:dyDescent="0.3">
      <c r="A3988" s="1">
        <v>42016</v>
      </c>
      <c r="B3988">
        <f>VLOOKUP($A3988,DataAdjust!$A:$K,9,FALSE)</f>
        <v>97.798576999999995</v>
      </c>
      <c r="C3988">
        <f>VLOOKUP($A3988,DataAdjust!$A:$K,10,FALSE)</f>
        <v>97.908577000000008</v>
      </c>
      <c r="D3988">
        <f>VLOOKUP($A3988,DataAdjust!$A:$K,11,FALSE)</f>
        <v>96.268578000000005</v>
      </c>
      <c r="E3988">
        <f>VLOOKUP($A3988,DataAdjust!$A:$K,6,FALSE)</f>
        <v>96.528580000000005</v>
      </c>
      <c r="F3988">
        <f>VLOOKUP($A3988,DataAdjust!$A:$K,7,FALSE)</f>
        <v>34129800</v>
      </c>
      <c r="G3988">
        <f t="shared" ca="1" si="300"/>
        <v>96.836136350000018</v>
      </c>
      <c r="H3988">
        <f t="shared" ca="1" si="300"/>
        <v>97.018105500000004</v>
      </c>
      <c r="I3988">
        <f t="shared" ca="1" si="301"/>
        <v>1</v>
      </c>
      <c r="J3988">
        <f ca="1">IF(AND(I3987=0,I3988=1),B3989,IF(AND(I3988=1,I3987=1),J3987,0))</f>
        <v>94.061294999999987</v>
      </c>
      <c r="K3988">
        <f t="shared" ca="1" si="302"/>
        <v>0</v>
      </c>
      <c r="L3988">
        <f t="shared" ca="1" si="303"/>
        <v>0</v>
      </c>
      <c r="M3988">
        <f t="shared" ca="1" si="304"/>
        <v>57.486319784999921</v>
      </c>
    </row>
    <row r="3989" spans="1:13" x14ac:dyDescent="0.3">
      <c r="A3989" s="1">
        <v>42017</v>
      </c>
      <c r="B3989">
        <f>VLOOKUP($A3989,DataAdjust!$A:$K,9,FALSE)</f>
        <v>97.520056999999994</v>
      </c>
      <c r="C3989">
        <f>VLOOKUP($A3989,DataAdjust!$A:$K,10,FALSE)</f>
        <v>98.600058999999987</v>
      </c>
      <c r="D3989">
        <f>VLOOKUP($A3989,DataAdjust!$A:$K,11,FALSE)</f>
        <v>95.680052999999987</v>
      </c>
      <c r="E3989">
        <f>VLOOKUP($A3989,DataAdjust!$A:$K,6,FALSE)</f>
        <v>96.500052999999994</v>
      </c>
      <c r="F3989">
        <f>VLOOKUP($A3989,DataAdjust!$A:$K,7,FALSE)</f>
        <v>56162300</v>
      </c>
      <c r="G3989">
        <f t="shared" ca="1" si="300"/>
        <v>96.995682500000015</v>
      </c>
      <c r="H3989">
        <f t="shared" ca="1" si="300"/>
        <v>96.812548624999991</v>
      </c>
      <c r="I3989">
        <f t="shared" ca="1" si="301"/>
        <v>0</v>
      </c>
      <c r="J3989">
        <f ca="1">IF(AND(I3988=0,I3989=1),B3990,IF(AND(I3989=1,I3988=1),J3988,0))</f>
        <v>0</v>
      </c>
      <c r="K3989">
        <f t="shared" ca="1" si="302"/>
        <v>95.507759000000007</v>
      </c>
      <c r="L3989">
        <f t="shared" ca="1" si="303"/>
        <v>0.97615752500002029</v>
      </c>
      <c r="M3989">
        <f t="shared" ca="1" si="304"/>
        <v>58.46247730999994</v>
      </c>
    </row>
    <row r="3990" spans="1:13" x14ac:dyDescent="0.3">
      <c r="A3990" s="1">
        <v>42018</v>
      </c>
      <c r="B3990">
        <f>VLOOKUP($A3990,DataAdjust!$A:$K,9,FALSE)</f>
        <v>95.507759000000007</v>
      </c>
      <c r="C3990">
        <f>VLOOKUP($A3990,DataAdjust!$A:$K,10,FALSE)</f>
        <v>96.487762000000004</v>
      </c>
      <c r="D3990">
        <f>VLOOKUP($A3990,DataAdjust!$A:$K,11,FALSE)</f>
        <v>95.077759</v>
      </c>
      <c r="E3990">
        <f>VLOOKUP($A3990,DataAdjust!$A:$K,6,FALSE)</f>
        <v>95.967758000000003</v>
      </c>
      <c r="F3990">
        <f>VLOOKUP($A3990,DataAdjust!$A:$K,7,FALSE)</f>
        <v>51354200</v>
      </c>
      <c r="G3990">
        <f t="shared" ref="G3990:H4053" ca="1" si="305">AVERAGE(INDIRECT(ADDRESS(ROW()-G$2+1,5)&amp;":"&amp;ADDRESS(ROW(),5)))</f>
        <v>97.127258533333332</v>
      </c>
      <c r="H3990">
        <f t="shared" ca="1" si="305"/>
        <v>96.577289499999992</v>
      </c>
      <c r="I3990">
        <f t="shared" ref="I3990:I4053" ca="1" si="306">IF(H3990&gt;G3990,1,0)</f>
        <v>0</v>
      </c>
      <c r="J3990">
        <f ca="1">IF(AND(I3989=0,I3990=1),B3991,IF(AND(I3990=1,I3989=1),J3989,0))</f>
        <v>0</v>
      </c>
      <c r="K3990">
        <f t="shared" ref="K3990:K4053" ca="1" si="307">IF(AND(I3990=0,I3989=1),B3991,0)</f>
        <v>0</v>
      </c>
      <c r="L3990">
        <f t="shared" ref="L3990:L4053" ca="1" si="308">IF(K3990&lt;&gt;0,K3990-J3989-J3989*N$2,0)</f>
        <v>0</v>
      </c>
      <c r="M3990">
        <f t="shared" ref="M3990:M4053" ca="1" si="309">M3989+L3990</f>
        <v>58.46247730999994</v>
      </c>
    </row>
    <row r="3991" spans="1:13" x14ac:dyDescent="0.3">
      <c r="A3991" s="1">
        <v>42019</v>
      </c>
      <c r="B3991">
        <f>VLOOKUP($A3991,DataAdjust!$A:$K,9,FALSE)</f>
        <v>96.502532000000002</v>
      </c>
      <c r="C3991">
        <f>VLOOKUP($A3991,DataAdjust!$A:$K,10,FALSE)</f>
        <v>96.662527999999995</v>
      </c>
      <c r="D3991">
        <f>VLOOKUP($A3991,DataAdjust!$A:$K,11,FALSE)</f>
        <v>94.602530999999999</v>
      </c>
      <c r="E3991">
        <f>VLOOKUP($A3991,DataAdjust!$A:$K,6,FALSE)</f>
        <v>94.722533999999996</v>
      </c>
      <c r="F3991">
        <f>VLOOKUP($A3991,DataAdjust!$A:$K,7,FALSE)</f>
        <v>51005400</v>
      </c>
      <c r="G3991">
        <f t="shared" ca="1" si="305"/>
        <v>97.216141616666661</v>
      </c>
      <c r="H3991">
        <f t="shared" ca="1" si="305"/>
        <v>96.365794124999994</v>
      </c>
      <c r="I3991">
        <f t="shared" ca="1" si="306"/>
        <v>0</v>
      </c>
      <c r="J3991">
        <f ca="1">IF(AND(I3990=0,I3991=1),B3992,IF(AND(I3991=1,I3990=1),J3990,0))</f>
        <v>0</v>
      </c>
      <c r="K3991">
        <f t="shared" ca="1" si="307"/>
        <v>0</v>
      </c>
      <c r="L3991">
        <f t="shared" ca="1" si="308"/>
        <v>0</v>
      </c>
      <c r="M3991">
        <f t="shared" ca="1" si="309"/>
        <v>58.46247730999994</v>
      </c>
    </row>
    <row r="3992" spans="1:13" x14ac:dyDescent="0.3">
      <c r="A3992" s="1">
        <v>42020</v>
      </c>
      <c r="B3992">
        <f>VLOOKUP($A3992,DataAdjust!$A:$K,9,FALSE)</f>
        <v>94.534683000000015</v>
      </c>
      <c r="C3992">
        <f>VLOOKUP($A3992,DataAdjust!$A:$K,10,FALSE)</f>
        <v>95.964683000000008</v>
      </c>
      <c r="D3992">
        <f>VLOOKUP($A3992,DataAdjust!$A:$K,11,FALSE)</f>
        <v>94.374687000000009</v>
      </c>
      <c r="E3992">
        <f>VLOOKUP($A3992,DataAdjust!$A:$K,6,FALSE)</f>
        <v>95.834686000000005</v>
      </c>
      <c r="F3992">
        <f>VLOOKUP($A3992,DataAdjust!$A:$K,7,FALSE)</f>
        <v>35362200</v>
      </c>
      <c r="G3992">
        <f t="shared" ca="1" si="305"/>
        <v>97.284417066666663</v>
      </c>
      <c r="H3992">
        <f t="shared" ca="1" si="305"/>
        <v>96.454912125000007</v>
      </c>
      <c r="I3992">
        <f t="shared" ca="1" si="306"/>
        <v>0</v>
      </c>
      <c r="J3992">
        <f ca="1">IF(AND(I3991=0,I3992=1),B3993,IF(AND(I3992=1,I3991=1),J3991,0))</f>
        <v>0</v>
      </c>
      <c r="K3992">
        <f t="shared" ca="1" si="307"/>
        <v>0</v>
      </c>
      <c r="L3992">
        <f t="shared" ca="1" si="308"/>
        <v>0</v>
      </c>
      <c r="M3992">
        <f t="shared" ca="1" si="309"/>
        <v>58.46247730999994</v>
      </c>
    </row>
    <row r="3993" spans="1:13" x14ac:dyDescent="0.3">
      <c r="A3993" s="1">
        <v>42024</v>
      </c>
      <c r="B3993">
        <f>VLOOKUP($A3993,DataAdjust!$A:$K,9,FALSE)</f>
        <v>96.405090000000015</v>
      </c>
      <c r="C3993">
        <f>VLOOKUP($A3993,DataAdjust!$A:$K,10,FALSE)</f>
        <v>96.855087000000012</v>
      </c>
      <c r="D3993">
        <f>VLOOKUP($A3993,DataAdjust!$A:$K,11,FALSE)</f>
        <v>95.265091000000012</v>
      </c>
      <c r="E3993">
        <f>VLOOKUP($A3993,DataAdjust!$A:$K,6,FALSE)</f>
        <v>96.595093000000006</v>
      </c>
      <c r="F3993">
        <f>VLOOKUP($A3993,DataAdjust!$A:$K,7,FALSE)</f>
        <v>30964100</v>
      </c>
      <c r="G3993">
        <f t="shared" ca="1" si="305"/>
        <v>97.373257683333335</v>
      </c>
      <c r="H3993">
        <f t="shared" ca="1" si="305"/>
        <v>96.485801625000008</v>
      </c>
      <c r="I3993">
        <f t="shared" ca="1" si="306"/>
        <v>0</v>
      </c>
      <c r="J3993">
        <f ca="1">IF(AND(I3992=0,I3993=1),B3994,IF(AND(I3993=1,I3992=1),J3992,0))</f>
        <v>0</v>
      </c>
      <c r="K3993">
        <f t="shared" ca="1" si="307"/>
        <v>0</v>
      </c>
      <c r="L3993">
        <f t="shared" ca="1" si="308"/>
        <v>0</v>
      </c>
      <c r="M3993">
        <f t="shared" ca="1" si="309"/>
        <v>58.46247730999994</v>
      </c>
    </row>
    <row r="3994" spans="1:13" x14ac:dyDescent="0.3">
      <c r="A3994" s="1">
        <v>42025</v>
      </c>
      <c r="B3994">
        <f>VLOOKUP($A3994,DataAdjust!$A:$K,9,FALSE)</f>
        <v>96.269409999999993</v>
      </c>
      <c r="C3994">
        <f>VLOOKUP($A3994,DataAdjust!$A:$K,10,FALSE)</f>
        <v>97.569412999999997</v>
      </c>
      <c r="D3994">
        <f>VLOOKUP($A3994,DataAdjust!$A:$K,11,FALSE)</f>
        <v>95.909408999999997</v>
      </c>
      <c r="E3994">
        <f>VLOOKUP($A3994,DataAdjust!$A:$K,6,FALSE)</f>
        <v>97.089409000000003</v>
      </c>
      <c r="F3994">
        <f>VLOOKUP($A3994,DataAdjust!$A:$K,7,FALSE)</f>
        <v>40128800</v>
      </c>
      <c r="G3994">
        <f t="shared" ca="1" si="305"/>
        <v>97.447450883333332</v>
      </c>
      <c r="H3994">
        <f t="shared" ca="1" si="305"/>
        <v>96.347971875000013</v>
      </c>
      <c r="I3994">
        <f t="shared" ca="1" si="306"/>
        <v>0</v>
      </c>
      <c r="J3994">
        <f ca="1">IF(AND(I3993=0,I3994=1),B3995,IF(AND(I3994=1,I3993=1),J3993,0))</f>
        <v>0</v>
      </c>
      <c r="K3994">
        <f t="shared" ca="1" si="307"/>
        <v>0</v>
      </c>
      <c r="L3994">
        <f t="shared" ca="1" si="308"/>
        <v>0</v>
      </c>
      <c r="M3994">
        <f t="shared" ca="1" si="309"/>
        <v>58.46247730999994</v>
      </c>
    </row>
    <row r="3995" spans="1:13" x14ac:dyDescent="0.3">
      <c r="A3995" s="1">
        <v>42026</v>
      </c>
      <c r="B3995">
        <f>VLOOKUP($A3995,DataAdjust!$A:$K,9,FALSE)</f>
        <v>97.395934999999994</v>
      </c>
      <c r="C3995">
        <f>VLOOKUP($A3995,DataAdjust!$A:$K,10,FALSE)</f>
        <v>98.995932999999994</v>
      </c>
      <c r="D3995">
        <f>VLOOKUP($A3995,DataAdjust!$A:$K,11,FALSE)</f>
        <v>96.495932999999994</v>
      </c>
      <c r="E3995">
        <f>VLOOKUP($A3995,DataAdjust!$A:$K,6,FALSE)</f>
        <v>98.885932999999994</v>
      </c>
      <c r="F3995">
        <f>VLOOKUP($A3995,DataAdjust!$A:$K,7,FALSE)</f>
        <v>40887200</v>
      </c>
      <c r="G3995">
        <f t="shared" ca="1" si="305"/>
        <v>97.538958866666661</v>
      </c>
      <c r="H3995">
        <f t="shared" ca="1" si="305"/>
        <v>96.515505750000017</v>
      </c>
      <c r="I3995">
        <f t="shared" ca="1" si="306"/>
        <v>0</v>
      </c>
      <c r="J3995">
        <f ca="1">IF(AND(I3994=0,I3995=1),B3996,IF(AND(I3995=1,I3994=1),J3994,0))</f>
        <v>0</v>
      </c>
      <c r="K3995">
        <f t="shared" ca="1" si="307"/>
        <v>0</v>
      </c>
      <c r="L3995">
        <f t="shared" ca="1" si="308"/>
        <v>0</v>
      </c>
      <c r="M3995">
        <f t="shared" ca="1" si="309"/>
        <v>58.46247730999994</v>
      </c>
    </row>
    <row r="3996" spans="1:13" x14ac:dyDescent="0.3">
      <c r="A3996" s="1">
        <v>42027</v>
      </c>
      <c r="B3996">
        <f>VLOOKUP($A3996,DataAdjust!$A:$K,9,FALSE)</f>
        <v>98.864570999999998</v>
      </c>
      <c r="C3996">
        <f>VLOOKUP($A3996,DataAdjust!$A:$K,10,FALSE)</f>
        <v>99.424575999999988</v>
      </c>
      <c r="D3996">
        <f>VLOOKUP($A3996,DataAdjust!$A:$K,11,FALSE)</f>
        <v>98.564574999999991</v>
      </c>
      <c r="E3996">
        <f>VLOOKUP($A3996,DataAdjust!$A:$K,6,FALSE)</f>
        <v>99.104575999999994</v>
      </c>
      <c r="F3996">
        <f>VLOOKUP($A3996,DataAdjust!$A:$K,7,FALSE)</f>
        <v>34783000</v>
      </c>
      <c r="G3996">
        <f t="shared" ca="1" si="305"/>
        <v>97.633006033333331</v>
      </c>
      <c r="H3996">
        <f t="shared" ca="1" si="305"/>
        <v>96.837505250000007</v>
      </c>
      <c r="I3996">
        <f t="shared" ca="1" si="306"/>
        <v>0</v>
      </c>
      <c r="J3996">
        <f ca="1">IF(AND(I3995=0,I3996=1),B3997,IF(AND(I3996=1,I3995=1),J3995,0))</f>
        <v>0</v>
      </c>
      <c r="K3996">
        <f t="shared" ca="1" si="307"/>
        <v>0</v>
      </c>
      <c r="L3996">
        <f t="shared" ca="1" si="308"/>
        <v>0</v>
      </c>
      <c r="M3996">
        <f t="shared" ca="1" si="309"/>
        <v>58.46247730999994</v>
      </c>
    </row>
    <row r="3997" spans="1:13" x14ac:dyDescent="0.3">
      <c r="A3997" s="1">
        <v>42030</v>
      </c>
      <c r="B3997">
        <f>VLOOKUP($A3997,DataAdjust!$A:$K,9,FALSE)</f>
        <v>98.990509000000003</v>
      </c>
      <c r="C3997">
        <f>VLOOKUP($A3997,DataAdjust!$A:$K,10,FALSE)</f>
        <v>99.180511999999993</v>
      </c>
      <c r="D3997">
        <f>VLOOKUP($A3997,DataAdjust!$A:$K,11,FALSE)</f>
        <v>98.460510999999997</v>
      </c>
      <c r="E3997">
        <f>VLOOKUP($A3997,DataAdjust!$A:$K,6,FALSE)</f>
        <v>98.990509000000003</v>
      </c>
      <c r="F3997">
        <f>VLOOKUP($A3997,DataAdjust!$A:$K,7,FALSE)</f>
        <v>19960900</v>
      </c>
      <c r="G3997">
        <f t="shared" ca="1" si="305"/>
        <v>97.701634466666675</v>
      </c>
      <c r="H3997">
        <f t="shared" ca="1" si="305"/>
        <v>97.148812249999992</v>
      </c>
      <c r="I3997">
        <f t="shared" ca="1" si="306"/>
        <v>0</v>
      </c>
      <c r="J3997">
        <f ca="1">IF(AND(I3996=0,I3997=1),B3998,IF(AND(I3997=1,I3996=1),J3996,0))</f>
        <v>0</v>
      </c>
      <c r="K3997">
        <f t="shared" ca="1" si="307"/>
        <v>0</v>
      </c>
      <c r="L3997">
        <f t="shared" ca="1" si="308"/>
        <v>0</v>
      </c>
      <c r="M3997">
        <f t="shared" ca="1" si="309"/>
        <v>58.46247730999994</v>
      </c>
    </row>
    <row r="3998" spans="1:13" x14ac:dyDescent="0.3">
      <c r="A3998" s="1">
        <v>42031</v>
      </c>
      <c r="B3998">
        <f>VLOOKUP($A3998,DataAdjust!$A:$K,9,FALSE)</f>
        <v>97.484016999999994</v>
      </c>
      <c r="C3998">
        <f>VLOOKUP($A3998,DataAdjust!$A:$K,10,FALSE)</f>
        <v>97.544014999999987</v>
      </c>
      <c r="D3998">
        <f>VLOOKUP($A3998,DataAdjust!$A:$K,11,FALSE)</f>
        <v>96.084014999999994</v>
      </c>
      <c r="E3998">
        <f>VLOOKUP($A3998,DataAdjust!$A:$K,6,FALSE)</f>
        <v>96.424019000000001</v>
      </c>
      <c r="F3998">
        <f>VLOOKUP($A3998,DataAdjust!$A:$K,7,FALSE)</f>
        <v>45253200</v>
      </c>
      <c r="G3998">
        <f t="shared" ca="1" si="305"/>
        <v>97.733327983333325</v>
      </c>
      <c r="H3998">
        <f t="shared" ca="1" si="305"/>
        <v>97.205844874999997</v>
      </c>
      <c r="I3998">
        <f t="shared" ca="1" si="306"/>
        <v>0</v>
      </c>
      <c r="J3998">
        <f ca="1">IF(AND(I3997=0,I3998=1),B3999,IF(AND(I3998=1,I3997=1),J3997,0))</f>
        <v>0</v>
      </c>
      <c r="K3998">
        <f t="shared" ca="1" si="307"/>
        <v>0</v>
      </c>
      <c r="L3998">
        <f t="shared" ca="1" si="308"/>
        <v>0</v>
      </c>
      <c r="M3998">
        <f t="shared" ca="1" si="309"/>
        <v>58.46247730999994</v>
      </c>
    </row>
    <row r="3999" spans="1:13" x14ac:dyDescent="0.3">
      <c r="A3999" s="1">
        <v>42032</v>
      </c>
      <c r="B3999">
        <f>VLOOKUP($A3999,DataAdjust!$A:$K,9,FALSE)</f>
        <v>98.079727999999989</v>
      </c>
      <c r="C3999">
        <f>VLOOKUP($A3999,DataAdjust!$A:$K,10,FALSE)</f>
        <v>98.189728000000002</v>
      </c>
      <c r="D3999">
        <f>VLOOKUP($A3999,DataAdjust!$A:$K,11,FALSE)</f>
        <v>95.909729999999996</v>
      </c>
      <c r="E3999">
        <f>VLOOKUP($A3999,DataAdjust!$A:$K,6,FALSE)</f>
        <v>95.929726000000002</v>
      </c>
      <c r="F3999">
        <f>VLOOKUP($A3999,DataAdjust!$A:$K,7,FALSE)</f>
        <v>43591700</v>
      </c>
      <c r="G3999">
        <f t="shared" ca="1" si="305"/>
        <v>97.753468566666669</v>
      </c>
      <c r="H3999">
        <f t="shared" ca="1" si="305"/>
        <v>97.356743875000006</v>
      </c>
      <c r="I3999">
        <f t="shared" ca="1" si="306"/>
        <v>0</v>
      </c>
      <c r="J3999">
        <f ca="1">IF(AND(I3998=0,I3999=1),B4000,IF(AND(I3999=1,I3998=1),J3998,0))</f>
        <v>0</v>
      </c>
      <c r="K3999">
        <f t="shared" ca="1" si="307"/>
        <v>0</v>
      </c>
      <c r="L3999">
        <f t="shared" ca="1" si="308"/>
        <v>0</v>
      </c>
      <c r="M3999">
        <f t="shared" ca="1" si="309"/>
        <v>58.46247730999994</v>
      </c>
    </row>
    <row r="4000" spans="1:13" x14ac:dyDescent="0.3">
      <c r="A4000" s="1">
        <v>42033</v>
      </c>
      <c r="B4000">
        <f>VLOOKUP($A4000,DataAdjust!$A:$K,9,FALSE)</f>
        <v>95.801743000000002</v>
      </c>
      <c r="C4000">
        <f>VLOOKUP($A4000,DataAdjust!$A:$K,10,FALSE)</f>
        <v>97.041748999999996</v>
      </c>
      <c r="D4000">
        <f>VLOOKUP($A4000,DataAdjust!$A:$K,11,FALSE)</f>
        <v>94.921745999999999</v>
      </c>
      <c r="E4000">
        <f>VLOOKUP($A4000,DataAdjust!$A:$K,6,FALSE)</f>
        <v>96.851746000000006</v>
      </c>
      <c r="F4000">
        <f>VLOOKUP($A4000,DataAdjust!$A:$K,7,FALSE)</f>
        <v>46539700</v>
      </c>
      <c r="G4000">
        <f t="shared" ca="1" si="305"/>
        <v>97.767194233333328</v>
      </c>
      <c r="H4000">
        <f t="shared" ca="1" si="305"/>
        <v>97.483876375000008</v>
      </c>
      <c r="I4000">
        <f t="shared" ca="1" si="306"/>
        <v>0</v>
      </c>
      <c r="J4000">
        <f ca="1">IF(AND(I3999=0,I4000=1),B4001,IF(AND(I4000=1,I3999=1),J3999,0))</f>
        <v>0</v>
      </c>
      <c r="K4000">
        <f t="shared" ca="1" si="307"/>
        <v>0</v>
      </c>
      <c r="L4000">
        <f t="shared" ca="1" si="308"/>
        <v>0</v>
      </c>
      <c r="M4000">
        <f t="shared" ca="1" si="309"/>
        <v>58.46247730999994</v>
      </c>
    </row>
    <row r="4001" spans="1:13" x14ac:dyDescent="0.3">
      <c r="A4001" s="1">
        <v>42034</v>
      </c>
      <c r="B4001">
        <f>VLOOKUP($A4001,DataAdjust!$A:$K,9,FALSE)</f>
        <v>96.800835000000006</v>
      </c>
      <c r="C4001">
        <f>VLOOKUP($A4001,DataAdjust!$A:$K,10,FALSE)</f>
        <v>97.580833999999996</v>
      </c>
      <c r="D4001">
        <f>VLOOKUP($A4001,DataAdjust!$A:$K,11,FALSE)</f>
        <v>95.960830999999999</v>
      </c>
      <c r="E4001">
        <f>VLOOKUP($A4001,DataAdjust!$A:$K,6,FALSE)</f>
        <v>96.100830000000002</v>
      </c>
      <c r="F4001">
        <f>VLOOKUP($A4001,DataAdjust!$A:$K,7,FALSE)</f>
        <v>42927600</v>
      </c>
      <c r="G4001">
        <f t="shared" ca="1" si="305"/>
        <v>97.763670083333338</v>
      </c>
      <c r="H4001">
        <f t="shared" ca="1" si="305"/>
        <v>97.422093500000003</v>
      </c>
      <c r="I4001">
        <f t="shared" ca="1" si="306"/>
        <v>0</v>
      </c>
      <c r="J4001">
        <f ca="1">IF(AND(I4000=0,I4001=1),B4002,IF(AND(I4001=1,I4000=1),J4000,0))</f>
        <v>0</v>
      </c>
      <c r="K4001">
        <f t="shared" ca="1" si="307"/>
        <v>0</v>
      </c>
      <c r="L4001">
        <f t="shared" ca="1" si="308"/>
        <v>0</v>
      </c>
      <c r="M4001">
        <f t="shared" ca="1" si="309"/>
        <v>58.46247730999994</v>
      </c>
    </row>
    <row r="4002" spans="1:13" x14ac:dyDescent="0.3">
      <c r="A4002" s="1">
        <v>42037</v>
      </c>
      <c r="B4002">
        <f>VLOOKUP($A4002,DataAdjust!$A:$K,9,FALSE)</f>
        <v>96.287307999999996</v>
      </c>
      <c r="C4002">
        <f>VLOOKUP($A4002,DataAdjust!$A:$K,10,FALSE)</f>
        <v>97.027305999999996</v>
      </c>
      <c r="D4002">
        <f>VLOOKUP($A4002,DataAdjust!$A:$K,11,FALSE)</f>
        <v>94.707306000000003</v>
      </c>
      <c r="E4002">
        <f>VLOOKUP($A4002,DataAdjust!$A:$K,6,FALSE)</f>
        <v>96.937308999999999</v>
      </c>
      <c r="F4002">
        <f>VLOOKUP($A4002,DataAdjust!$A:$K,7,FALSE)</f>
        <v>43624700</v>
      </c>
      <c r="G4002">
        <f t="shared" ca="1" si="305"/>
        <v>97.779453383333333</v>
      </c>
      <c r="H4002">
        <f t="shared" ca="1" si="305"/>
        <v>97.403081</v>
      </c>
      <c r="I4002">
        <f t="shared" ca="1" si="306"/>
        <v>0</v>
      </c>
      <c r="J4002">
        <f ca="1">IF(AND(I4001=0,I4002=1),B4003,IF(AND(I4002=1,I4001=1),J4001,0))</f>
        <v>0</v>
      </c>
      <c r="K4002">
        <f t="shared" ca="1" si="307"/>
        <v>0</v>
      </c>
      <c r="L4002">
        <f t="shared" ca="1" si="308"/>
        <v>0</v>
      </c>
      <c r="M4002">
        <f t="shared" ca="1" si="309"/>
        <v>58.46247730999994</v>
      </c>
    </row>
    <row r="4003" spans="1:13" x14ac:dyDescent="0.3">
      <c r="A4003" s="1">
        <v>42038</v>
      </c>
      <c r="B4003">
        <f>VLOOKUP($A4003,DataAdjust!$A:$K,9,FALSE)</f>
        <v>97.258842000000001</v>
      </c>
      <c r="C4003">
        <f>VLOOKUP($A4003,DataAdjust!$A:$K,10,FALSE)</f>
        <v>97.938843000000006</v>
      </c>
      <c r="D4003">
        <f>VLOOKUP($A4003,DataAdjust!$A:$K,11,FALSE)</f>
        <v>96.588844000000009</v>
      </c>
      <c r="E4003">
        <f>VLOOKUP($A4003,DataAdjust!$A:$K,6,FALSE)</f>
        <v>97.868842999999998</v>
      </c>
      <c r="F4003">
        <f>VLOOKUP($A4003,DataAdjust!$A:$K,7,FALSE)</f>
        <v>30750400</v>
      </c>
      <c r="G4003">
        <f t="shared" ca="1" si="305"/>
        <v>97.810604583333358</v>
      </c>
      <c r="H4003">
        <f t="shared" ca="1" si="305"/>
        <v>97.275944749999994</v>
      </c>
      <c r="I4003">
        <f t="shared" ca="1" si="306"/>
        <v>0</v>
      </c>
      <c r="J4003">
        <f ca="1">IF(AND(I4002=0,I4003=1),B4004,IF(AND(I4003=1,I4002=1),J4002,0))</f>
        <v>0</v>
      </c>
      <c r="K4003">
        <f t="shared" ca="1" si="307"/>
        <v>0</v>
      </c>
      <c r="L4003">
        <f t="shared" ca="1" si="308"/>
        <v>0</v>
      </c>
      <c r="M4003">
        <f t="shared" ca="1" si="309"/>
        <v>58.46247730999994</v>
      </c>
    </row>
    <row r="4004" spans="1:13" x14ac:dyDescent="0.3">
      <c r="A4004" s="1">
        <v>42039</v>
      </c>
      <c r="B4004">
        <f>VLOOKUP($A4004,DataAdjust!$A:$K,9,FALSE)</f>
        <v>97.453308000000007</v>
      </c>
      <c r="C4004">
        <f>VLOOKUP($A4004,DataAdjust!$A:$K,10,FALSE)</f>
        <v>98.463310000000007</v>
      </c>
      <c r="D4004">
        <f>VLOOKUP($A4004,DataAdjust!$A:$K,11,FALSE)</f>
        <v>97.223304999999996</v>
      </c>
      <c r="E4004">
        <f>VLOOKUP($A4004,DataAdjust!$A:$K,6,FALSE)</f>
        <v>97.78331</v>
      </c>
      <c r="F4004">
        <f>VLOOKUP($A4004,DataAdjust!$A:$K,7,FALSE)</f>
        <v>34073200</v>
      </c>
      <c r="G4004">
        <f t="shared" ca="1" si="305"/>
        <v>97.835279449999987</v>
      </c>
      <c r="H4004">
        <f t="shared" ca="1" si="305"/>
        <v>97.110786500000003</v>
      </c>
      <c r="I4004">
        <f t="shared" ca="1" si="306"/>
        <v>0</v>
      </c>
      <c r="J4004">
        <f ca="1">IF(AND(I4003=0,I4004=1),B4005,IF(AND(I4004=1,I4003=1),J4003,0))</f>
        <v>0</v>
      </c>
      <c r="K4004">
        <f t="shared" ca="1" si="307"/>
        <v>0</v>
      </c>
      <c r="L4004">
        <f t="shared" ca="1" si="308"/>
        <v>0</v>
      </c>
      <c r="M4004">
        <f t="shared" ca="1" si="309"/>
        <v>58.46247730999994</v>
      </c>
    </row>
    <row r="4005" spans="1:13" x14ac:dyDescent="0.3">
      <c r="A4005" s="1">
        <v>42040</v>
      </c>
      <c r="B4005">
        <f>VLOOKUP($A4005,DataAdjust!$A:$K,9,FALSE)</f>
        <v>97.999297999999996</v>
      </c>
      <c r="C4005">
        <f>VLOOKUP($A4005,DataAdjust!$A:$K,10,FALSE)</f>
        <v>98.699302999999986</v>
      </c>
      <c r="D4005">
        <f>VLOOKUP($A4005,DataAdjust!$A:$K,11,FALSE)</f>
        <v>97.73930399999999</v>
      </c>
      <c r="E4005">
        <f>VLOOKUP($A4005,DataAdjust!$A:$K,6,FALSE)</f>
        <v>98.629302999999993</v>
      </c>
      <c r="F4005">
        <f>VLOOKUP($A4005,DataAdjust!$A:$K,7,FALSE)</f>
        <v>23605500</v>
      </c>
      <c r="G4005">
        <f t="shared" ca="1" si="305"/>
        <v>97.875474783333331</v>
      </c>
      <c r="H4005">
        <f t="shared" ca="1" si="305"/>
        <v>97.065635750000013</v>
      </c>
      <c r="I4005">
        <f t="shared" ca="1" si="306"/>
        <v>0</v>
      </c>
      <c r="J4005">
        <f ca="1">IF(AND(I4004=0,I4005=1),B4006,IF(AND(I4005=1,I4004=1),J4004,0))</f>
        <v>0</v>
      </c>
      <c r="K4005">
        <f t="shared" ca="1" si="307"/>
        <v>0</v>
      </c>
      <c r="L4005">
        <f t="shared" ca="1" si="308"/>
        <v>0</v>
      </c>
      <c r="M4005">
        <f t="shared" ca="1" si="309"/>
        <v>58.46247730999994</v>
      </c>
    </row>
    <row r="4006" spans="1:13" x14ac:dyDescent="0.3">
      <c r="A4006" s="1">
        <v>42041</v>
      </c>
      <c r="B4006">
        <f>VLOOKUP($A4006,DataAdjust!$A:$K,9,FALSE)</f>
        <v>98.820450000000008</v>
      </c>
      <c r="C4006">
        <f>VLOOKUP($A4006,DataAdjust!$A:$K,10,FALSE)</f>
        <v>99.070450000000008</v>
      </c>
      <c r="D4006">
        <f>VLOOKUP($A4006,DataAdjust!$A:$K,11,FALSE)</f>
        <v>97.660454000000001</v>
      </c>
      <c r="E4006">
        <f>VLOOKUP($A4006,DataAdjust!$A:$K,6,FALSE)</f>
        <v>98.030449000000004</v>
      </c>
      <c r="F4006">
        <f>VLOOKUP($A4006,DataAdjust!$A:$K,7,FALSE)</f>
        <v>34169300</v>
      </c>
      <c r="G4006">
        <f t="shared" ca="1" si="305"/>
        <v>97.900006983333327</v>
      </c>
      <c r="H4006">
        <f t="shared" ca="1" si="305"/>
        <v>97.266439500000004</v>
      </c>
      <c r="I4006">
        <f t="shared" ca="1" si="306"/>
        <v>0</v>
      </c>
      <c r="J4006">
        <f ca="1">IF(AND(I4005=0,I4006=1),B4007,IF(AND(I4006=1,I4005=1),J4005,0))</f>
        <v>0</v>
      </c>
      <c r="K4006">
        <f t="shared" ca="1" si="307"/>
        <v>0</v>
      </c>
      <c r="L4006">
        <f t="shared" ca="1" si="308"/>
        <v>0</v>
      </c>
      <c r="M4006">
        <f t="shared" ca="1" si="309"/>
        <v>58.46247730999994</v>
      </c>
    </row>
    <row r="4007" spans="1:13" x14ac:dyDescent="0.3">
      <c r="A4007" s="1">
        <v>42044</v>
      </c>
      <c r="B4007">
        <f>VLOOKUP($A4007,DataAdjust!$A:$K,9,FALSE)</f>
        <v>97.646750999999995</v>
      </c>
      <c r="C4007">
        <f>VLOOKUP($A4007,DataAdjust!$A:$K,10,FALSE)</f>
        <v>98.206749000000002</v>
      </c>
      <c r="D4007">
        <f>VLOOKUP($A4007,DataAdjust!$A:$K,11,FALSE)</f>
        <v>97.466751000000002</v>
      </c>
      <c r="E4007">
        <f>VLOOKUP($A4007,DataAdjust!$A:$K,6,FALSE)</f>
        <v>97.716751000000002</v>
      </c>
      <c r="F4007">
        <f>VLOOKUP($A4007,DataAdjust!$A:$K,7,FALSE)</f>
        <v>22604700</v>
      </c>
      <c r="G4007">
        <f t="shared" ca="1" si="305"/>
        <v>97.914260350000006</v>
      </c>
      <c r="H4007">
        <f t="shared" ca="1" si="305"/>
        <v>97.489817625000001</v>
      </c>
      <c r="I4007">
        <f t="shared" ca="1" si="306"/>
        <v>0</v>
      </c>
      <c r="J4007">
        <f ca="1">IF(AND(I4006=0,I4007=1),B4008,IF(AND(I4007=1,I4006=1),J4006,0))</f>
        <v>0</v>
      </c>
      <c r="K4007">
        <f t="shared" ca="1" si="307"/>
        <v>0</v>
      </c>
      <c r="L4007">
        <f t="shared" ca="1" si="308"/>
        <v>0</v>
      </c>
      <c r="M4007">
        <f t="shared" ca="1" si="309"/>
        <v>58.46247730999994</v>
      </c>
    </row>
    <row r="4008" spans="1:13" x14ac:dyDescent="0.3">
      <c r="A4008" s="1">
        <v>42045</v>
      </c>
      <c r="B4008">
        <f>VLOOKUP($A4008,DataAdjust!$A:$K,9,FALSE)</f>
        <v>98.207663999999994</v>
      </c>
      <c r="C4008">
        <f>VLOOKUP($A4008,DataAdjust!$A:$K,10,FALSE)</f>
        <v>99.377662000000001</v>
      </c>
      <c r="D4008">
        <f>VLOOKUP($A4008,DataAdjust!$A:$K,11,FALSE)</f>
        <v>98.047659999999993</v>
      </c>
      <c r="E4008">
        <f>VLOOKUP($A4008,DataAdjust!$A:$K,6,FALSE)</f>
        <v>99.237662999999998</v>
      </c>
      <c r="F4008">
        <f>VLOOKUP($A4008,DataAdjust!$A:$K,7,FALSE)</f>
        <v>23686500</v>
      </c>
      <c r="G4008">
        <f t="shared" ca="1" si="305"/>
        <v>97.951020933333353</v>
      </c>
      <c r="H4008">
        <f t="shared" ca="1" si="305"/>
        <v>97.788057250000008</v>
      </c>
      <c r="I4008">
        <f t="shared" ca="1" si="306"/>
        <v>0</v>
      </c>
      <c r="J4008">
        <f ca="1">IF(AND(I4007=0,I4008=1),B4009,IF(AND(I4008=1,I4007=1),J4007,0))</f>
        <v>0</v>
      </c>
      <c r="K4008">
        <f t="shared" ca="1" si="307"/>
        <v>0</v>
      </c>
      <c r="L4008">
        <f t="shared" ca="1" si="308"/>
        <v>0</v>
      </c>
      <c r="M4008">
        <f t="shared" ca="1" si="309"/>
        <v>58.46247730999994</v>
      </c>
    </row>
    <row r="4009" spans="1:13" x14ac:dyDescent="0.3">
      <c r="A4009" s="1">
        <v>42046</v>
      </c>
      <c r="B4009">
        <f>VLOOKUP($A4009,DataAdjust!$A:$K,9,FALSE)</f>
        <v>99.338852000000003</v>
      </c>
      <c r="C4009">
        <f>VLOOKUP($A4009,DataAdjust!$A:$K,10,FALSE)</f>
        <v>99.838852000000003</v>
      </c>
      <c r="D4009">
        <f>VLOOKUP($A4009,DataAdjust!$A:$K,11,FALSE)</f>
        <v>99.138854999999992</v>
      </c>
      <c r="E4009">
        <f>VLOOKUP($A4009,DataAdjust!$A:$K,6,FALSE)</f>
        <v>99.598854000000003</v>
      </c>
      <c r="F4009">
        <f>VLOOKUP($A4009,DataAdjust!$A:$K,7,FALSE)</f>
        <v>20303600</v>
      </c>
      <c r="G4009">
        <f t="shared" ca="1" si="305"/>
        <v>97.986856583333335</v>
      </c>
      <c r="H4009">
        <f t="shared" ca="1" si="305"/>
        <v>98.225310250000007</v>
      </c>
      <c r="I4009">
        <f t="shared" ca="1" si="306"/>
        <v>1</v>
      </c>
      <c r="J4009">
        <f ca="1">IF(AND(I4008=0,I4009=1),B4010,IF(AND(I4009=1,I4008=1),J4008,0))</f>
        <v>100.21852899999999</v>
      </c>
      <c r="K4009">
        <f t="shared" ca="1" si="307"/>
        <v>0</v>
      </c>
      <c r="L4009">
        <f t="shared" ca="1" si="308"/>
        <v>0</v>
      </c>
      <c r="M4009">
        <f t="shared" ca="1" si="309"/>
        <v>58.46247730999994</v>
      </c>
    </row>
    <row r="4010" spans="1:13" x14ac:dyDescent="0.3">
      <c r="A4010" s="1">
        <v>42047</v>
      </c>
      <c r="B4010">
        <f>VLOOKUP($A4010,DataAdjust!$A:$K,9,FALSE)</f>
        <v>100.21852899999999</v>
      </c>
      <c r="C4010">
        <f>VLOOKUP($A4010,DataAdjust!$A:$K,10,FALSE)</f>
        <v>100.798531</v>
      </c>
      <c r="D4010">
        <f>VLOOKUP($A4010,DataAdjust!$A:$K,11,FALSE)</f>
        <v>100.058533</v>
      </c>
      <c r="E4010">
        <f>VLOOKUP($A4010,DataAdjust!$A:$K,6,FALSE)</f>
        <v>100.75852999999999</v>
      </c>
      <c r="F4010">
        <f>VLOOKUP($A4010,DataAdjust!$A:$K,7,FALSE)</f>
        <v>22520300</v>
      </c>
      <c r="G4010">
        <f t="shared" ca="1" si="305"/>
        <v>98.036969633333328</v>
      </c>
      <c r="H4010">
        <f t="shared" ca="1" si="305"/>
        <v>98.702962874999997</v>
      </c>
      <c r="I4010">
        <f t="shared" ca="1" si="306"/>
        <v>1</v>
      </c>
      <c r="J4010">
        <f ca="1">IF(AND(I4009=0,I4010=1),B4011,IF(AND(I4010=1,I4009=1),J4009,0))</f>
        <v>100.21852899999999</v>
      </c>
      <c r="K4010">
        <f t="shared" ca="1" si="307"/>
        <v>0</v>
      </c>
      <c r="L4010">
        <f t="shared" ca="1" si="308"/>
        <v>0</v>
      </c>
      <c r="M4010">
        <f t="shared" ca="1" si="309"/>
        <v>58.46247730999994</v>
      </c>
    </row>
    <row r="4011" spans="1:13" x14ac:dyDescent="0.3">
      <c r="A4011" s="1">
        <v>42048</v>
      </c>
      <c r="B4011">
        <f>VLOOKUP($A4011,DataAdjust!$A:$K,9,FALSE)</f>
        <v>101.013542</v>
      </c>
      <c r="C4011">
        <f>VLOOKUP($A4011,DataAdjust!$A:$K,10,FALSE)</f>
        <v>101.643539</v>
      </c>
      <c r="D4011">
        <f>VLOOKUP($A4011,DataAdjust!$A:$K,11,FALSE)</f>
        <v>100.813537</v>
      </c>
      <c r="E4011">
        <f>VLOOKUP($A4011,DataAdjust!$A:$K,6,FALSE)</f>
        <v>101.623543</v>
      </c>
      <c r="F4011">
        <f>VLOOKUP($A4011,DataAdjust!$A:$K,7,FALSE)</f>
        <v>29030200</v>
      </c>
      <c r="G4011">
        <f t="shared" ca="1" si="305"/>
        <v>98.106392166666666</v>
      </c>
      <c r="H4011">
        <f t="shared" ca="1" si="305"/>
        <v>99.172300374999992</v>
      </c>
      <c r="I4011">
        <f t="shared" ca="1" si="306"/>
        <v>1</v>
      </c>
      <c r="J4011">
        <f ca="1">IF(AND(I4010=0,I4011=1),B4012,IF(AND(I4011=1,I4010=1),J4010,0))</f>
        <v>100.21852899999999</v>
      </c>
      <c r="K4011">
        <f t="shared" ca="1" si="307"/>
        <v>0</v>
      </c>
      <c r="L4011">
        <f t="shared" ca="1" si="308"/>
        <v>0</v>
      </c>
      <c r="M4011">
        <f t="shared" ca="1" si="309"/>
        <v>58.46247730999994</v>
      </c>
    </row>
    <row r="4012" spans="1:13" x14ac:dyDescent="0.3">
      <c r="A4012" s="1">
        <v>42052</v>
      </c>
      <c r="B4012">
        <f>VLOOKUP($A4012,DataAdjust!$A:$K,9,FALSE)</f>
        <v>101.618599</v>
      </c>
      <c r="C4012">
        <f>VLOOKUP($A4012,DataAdjust!$A:$K,10,FALSE)</f>
        <v>101.788597</v>
      </c>
      <c r="D4012">
        <f>VLOOKUP($A4012,DataAdjust!$A:$K,11,FALSE)</f>
        <v>101.34859400000001</v>
      </c>
      <c r="E4012">
        <f>VLOOKUP($A4012,DataAdjust!$A:$K,6,FALSE)</f>
        <v>101.718597</v>
      </c>
      <c r="F4012">
        <f>VLOOKUP($A4012,DataAdjust!$A:$K,7,FALSE)</f>
        <v>17675300</v>
      </c>
      <c r="G4012">
        <f t="shared" ca="1" si="305"/>
        <v>98.165245433333311</v>
      </c>
      <c r="H4012">
        <f t="shared" ca="1" si="305"/>
        <v>99.664211250000008</v>
      </c>
      <c r="I4012">
        <f t="shared" ca="1" si="306"/>
        <v>1</v>
      </c>
      <c r="J4012">
        <f ca="1">IF(AND(I4011=0,I4012=1),B4013,IF(AND(I4012=1,I4011=1),J4011,0))</f>
        <v>100.21852899999999</v>
      </c>
      <c r="K4012">
        <f t="shared" ca="1" si="307"/>
        <v>0</v>
      </c>
      <c r="L4012">
        <f t="shared" ca="1" si="308"/>
        <v>0</v>
      </c>
      <c r="M4012">
        <f t="shared" ca="1" si="309"/>
        <v>58.46247730999994</v>
      </c>
    </row>
    <row r="4013" spans="1:13" x14ac:dyDescent="0.3">
      <c r="A4013" s="1">
        <v>42053</v>
      </c>
      <c r="B4013">
        <f>VLOOKUP($A4013,DataAdjust!$A:$K,9,FALSE)</f>
        <v>101.581169</v>
      </c>
      <c r="C4013">
        <f>VLOOKUP($A4013,DataAdjust!$A:$K,10,FALSE)</f>
        <v>101.921173</v>
      </c>
      <c r="D4013">
        <f>VLOOKUP($A4013,DataAdjust!$A:$K,11,FALSE)</f>
        <v>101.44117</v>
      </c>
      <c r="E4013">
        <f>VLOOKUP($A4013,DataAdjust!$A:$K,6,FALSE)</f>
        <v>101.861176</v>
      </c>
      <c r="F4013">
        <f>VLOOKUP($A4013,DataAdjust!$A:$K,7,FALSE)</f>
        <v>15149600</v>
      </c>
      <c r="G4013">
        <f t="shared" ca="1" si="305"/>
        <v>98.233893466666672</v>
      </c>
      <c r="H4013">
        <f t="shared" ca="1" si="305"/>
        <v>100.06819537500002</v>
      </c>
      <c r="I4013">
        <f t="shared" ca="1" si="306"/>
        <v>1</v>
      </c>
      <c r="J4013">
        <f ca="1">IF(AND(I4012=0,I4013=1),B4014,IF(AND(I4013=1,I4012=1),J4012,0))</f>
        <v>100.21852899999999</v>
      </c>
      <c r="K4013">
        <f t="shared" ca="1" si="307"/>
        <v>0</v>
      </c>
      <c r="L4013">
        <f t="shared" ca="1" si="308"/>
        <v>0</v>
      </c>
      <c r="M4013">
        <f t="shared" ca="1" si="309"/>
        <v>58.46247730999994</v>
      </c>
    </row>
    <row r="4014" spans="1:13" x14ac:dyDescent="0.3">
      <c r="A4014" s="1">
        <v>42054</v>
      </c>
      <c r="B4014">
        <f>VLOOKUP($A4014,DataAdjust!$A:$K,9,FALSE)</f>
        <v>101.76496099999999</v>
      </c>
      <c r="C4014">
        <f>VLOOKUP($A4014,DataAdjust!$A:$K,10,FALSE)</f>
        <v>102.43496699999999</v>
      </c>
      <c r="D4014">
        <f>VLOOKUP($A4014,DataAdjust!$A:$K,11,FALSE)</f>
        <v>101.73496299999998</v>
      </c>
      <c r="E4014">
        <f>VLOOKUP($A4014,DataAdjust!$A:$K,6,FALSE)</f>
        <v>102.36496699999999</v>
      </c>
      <c r="F4014">
        <f>VLOOKUP($A4014,DataAdjust!$A:$K,7,FALSE)</f>
        <v>19828100</v>
      </c>
      <c r="G4014">
        <f t="shared" ca="1" si="305"/>
        <v>98.303677633333351</v>
      </c>
      <c r="H4014">
        <f t="shared" ca="1" si="305"/>
        <v>100.610010125</v>
      </c>
      <c r="I4014">
        <f t="shared" ca="1" si="306"/>
        <v>1</v>
      </c>
      <c r="J4014">
        <f ca="1">IF(AND(I4013=0,I4014=1),B4015,IF(AND(I4014=1,I4013=1),J4013,0))</f>
        <v>100.21852899999999</v>
      </c>
      <c r="K4014">
        <f t="shared" ca="1" si="307"/>
        <v>0</v>
      </c>
      <c r="L4014">
        <f t="shared" ca="1" si="308"/>
        <v>0</v>
      </c>
      <c r="M4014">
        <f t="shared" ca="1" si="309"/>
        <v>58.46247730999994</v>
      </c>
    </row>
    <row r="4015" spans="1:13" x14ac:dyDescent="0.3">
      <c r="A4015" s="1">
        <v>42055</v>
      </c>
      <c r="B4015">
        <f>VLOOKUP($A4015,DataAdjust!$A:$K,9,FALSE)</f>
        <v>102.259354</v>
      </c>
      <c r="C4015">
        <f>VLOOKUP($A4015,DataAdjust!$A:$K,10,FALSE)</f>
        <v>103.109352</v>
      </c>
      <c r="D4015">
        <f>VLOOKUP($A4015,DataAdjust!$A:$K,11,FALSE)</f>
        <v>101.91935000000001</v>
      </c>
      <c r="E4015">
        <f>VLOOKUP($A4015,DataAdjust!$A:$K,6,FALSE)</f>
        <v>103.04935500000001</v>
      </c>
      <c r="F4015">
        <f>VLOOKUP($A4015,DataAdjust!$A:$K,7,FALSE)</f>
        <v>28336700</v>
      </c>
      <c r="G4015">
        <f t="shared" ca="1" si="305"/>
        <v>98.381711466666687</v>
      </c>
      <c r="H4015">
        <f t="shared" ca="1" si="305"/>
        <v>101.276585625</v>
      </c>
      <c r="I4015">
        <f t="shared" ca="1" si="306"/>
        <v>1</v>
      </c>
      <c r="J4015">
        <f ca="1">IF(AND(I4014=0,I4015=1),B4016,IF(AND(I4015=1,I4014=1),J4014,0))</f>
        <v>100.21852899999999</v>
      </c>
      <c r="K4015">
        <f t="shared" ca="1" si="307"/>
        <v>0</v>
      </c>
      <c r="L4015">
        <f t="shared" ca="1" si="308"/>
        <v>0</v>
      </c>
      <c r="M4015">
        <f t="shared" ca="1" si="309"/>
        <v>58.46247730999994</v>
      </c>
    </row>
    <row r="4016" spans="1:13" x14ac:dyDescent="0.3">
      <c r="A4016" s="1">
        <v>42058</v>
      </c>
      <c r="B4016">
        <f>VLOOKUP($A4016,DataAdjust!$A:$K,9,FALSE)</f>
        <v>102.98391599999999</v>
      </c>
      <c r="C4016">
        <f>VLOOKUP($A4016,DataAdjust!$A:$K,10,FALSE)</f>
        <v>103.183921</v>
      </c>
      <c r="D4016">
        <f>VLOOKUP($A4016,DataAdjust!$A:$K,11,FALSE)</f>
        <v>102.74391899999999</v>
      </c>
      <c r="E4016">
        <f>VLOOKUP($A4016,DataAdjust!$A:$K,6,FALSE)</f>
        <v>103.153915</v>
      </c>
      <c r="F4016">
        <f>VLOOKUP($A4016,DataAdjust!$A:$K,7,FALSE)</f>
        <v>17868000</v>
      </c>
      <c r="G4016">
        <f t="shared" ca="1" si="305"/>
        <v>98.448703133333353</v>
      </c>
      <c r="H4016">
        <f t="shared" ca="1" si="305"/>
        <v>101.76611712499999</v>
      </c>
      <c r="I4016">
        <f t="shared" ca="1" si="306"/>
        <v>1</v>
      </c>
      <c r="J4016">
        <f ca="1">IF(AND(I4015=0,I4016=1),B4017,IF(AND(I4016=1,I4015=1),J4015,0))</f>
        <v>100.21852899999999</v>
      </c>
      <c r="K4016">
        <f t="shared" ca="1" si="307"/>
        <v>0</v>
      </c>
      <c r="L4016">
        <f t="shared" ca="1" si="308"/>
        <v>0</v>
      </c>
      <c r="M4016">
        <f t="shared" ca="1" si="309"/>
        <v>58.46247730999994</v>
      </c>
    </row>
    <row r="4017" spans="1:13" x14ac:dyDescent="0.3">
      <c r="A4017" s="1">
        <v>42059</v>
      </c>
      <c r="B4017">
        <f>VLOOKUP($A4017,DataAdjust!$A:$K,9,FALSE)</f>
        <v>103.00996400000001</v>
      </c>
      <c r="C4017">
        <f>VLOOKUP($A4017,DataAdjust!$A:$K,10,FALSE)</f>
        <v>103.35997</v>
      </c>
      <c r="D4017">
        <f>VLOOKUP($A4017,DataAdjust!$A:$K,11,FALSE)</f>
        <v>102.67997000000001</v>
      </c>
      <c r="E4017">
        <f>VLOOKUP($A4017,DataAdjust!$A:$K,6,FALSE)</f>
        <v>103.22996500000001</v>
      </c>
      <c r="F4017">
        <f>VLOOKUP($A4017,DataAdjust!$A:$K,7,FALSE)</f>
        <v>19745000</v>
      </c>
      <c r="G4017">
        <f t="shared" ca="1" si="305"/>
        <v>98.514436716666694</v>
      </c>
      <c r="H4017">
        <f t="shared" ca="1" si="305"/>
        <v>102.220006</v>
      </c>
      <c r="I4017">
        <f t="shared" ca="1" si="306"/>
        <v>1</v>
      </c>
      <c r="J4017">
        <f ca="1">IF(AND(I4016=0,I4017=1),B4018,IF(AND(I4017=1,I4016=1),J4016,0))</f>
        <v>100.21852899999999</v>
      </c>
      <c r="K4017">
        <f t="shared" ca="1" si="307"/>
        <v>0</v>
      </c>
      <c r="L4017">
        <f t="shared" ca="1" si="308"/>
        <v>0</v>
      </c>
      <c r="M4017">
        <f t="shared" ca="1" si="309"/>
        <v>58.46247730999994</v>
      </c>
    </row>
    <row r="4018" spans="1:13" x14ac:dyDescent="0.3">
      <c r="A4018" s="1">
        <v>42060</v>
      </c>
      <c r="B4018">
        <f>VLOOKUP($A4018,DataAdjust!$A:$K,9,FALSE)</f>
        <v>103.08331200000002</v>
      </c>
      <c r="C4018">
        <f>VLOOKUP($A4018,DataAdjust!$A:$K,10,FALSE)</f>
        <v>103.50331100000001</v>
      </c>
      <c r="D4018">
        <f>VLOOKUP($A4018,DataAdjust!$A:$K,11,FALSE)</f>
        <v>102.73330600000001</v>
      </c>
      <c r="E4018">
        <f>VLOOKUP($A4018,DataAdjust!$A:$K,6,FALSE)</f>
        <v>102.97331200000001</v>
      </c>
      <c r="F4018">
        <f>VLOOKUP($A4018,DataAdjust!$A:$K,7,FALSE)</f>
        <v>19472300</v>
      </c>
      <c r="G4018">
        <f t="shared" ca="1" si="305"/>
        <v>98.565160366666689</v>
      </c>
      <c r="H4018">
        <f t="shared" ca="1" si="305"/>
        <v>102.49685374999999</v>
      </c>
      <c r="I4018">
        <f t="shared" ca="1" si="306"/>
        <v>1</v>
      </c>
      <c r="J4018">
        <f ca="1">IF(AND(I4017=0,I4018=1),B4019,IF(AND(I4018=1,I4017=1),J4017,0))</f>
        <v>100.21852899999999</v>
      </c>
      <c r="K4018">
        <f t="shared" ca="1" si="307"/>
        <v>0</v>
      </c>
      <c r="L4018">
        <f t="shared" ca="1" si="308"/>
        <v>0</v>
      </c>
      <c r="M4018">
        <f t="shared" ca="1" si="309"/>
        <v>58.46247730999994</v>
      </c>
    </row>
    <row r="4019" spans="1:13" x14ac:dyDescent="0.3">
      <c r="A4019" s="1">
        <v>42061</v>
      </c>
      <c r="B4019">
        <f>VLOOKUP($A4019,DataAdjust!$A:$K,9,FALSE)</f>
        <v>103.05611400000001</v>
      </c>
      <c r="C4019">
        <f>VLOOKUP($A4019,DataAdjust!$A:$K,10,FALSE)</f>
        <v>103.55611400000001</v>
      </c>
      <c r="D4019">
        <f>VLOOKUP($A4019,DataAdjust!$A:$K,11,FALSE)</f>
        <v>102.756111</v>
      </c>
      <c r="E4019">
        <f>VLOOKUP($A4019,DataAdjust!$A:$K,6,FALSE)</f>
        <v>103.496109</v>
      </c>
      <c r="F4019">
        <f>VLOOKUP($A4019,DataAdjust!$A:$K,7,FALSE)</f>
        <v>22255500</v>
      </c>
      <c r="G4019">
        <f t="shared" ca="1" si="305"/>
        <v>98.616862866666665</v>
      </c>
      <c r="H4019">
        <f t="shared" ca="1" si="305"/>
        <v>102.7309245</v>
      </c>
      <c r="I4019">
        <f t="shared" ca="1" si="306"/>
        <v>1</v>
      </c>
      <c r="J4019">
        <f ca="1">IF(AND(I4018=0,I4019=1),B4020,IF(AND(I4019=1,I4018=1),J4018,0))</f>
        <v>100.21852899999999</v>
      </c>
      <c r="K4019">
        <f t="shared" ca="1" si="307"/>
        <v>0</v>
      </c>
      <c r="L4019">
        <f t="shared" ca="1" si="308"/>
        <v>0</v>
      </c>
      <c r="M4019">
        <f t="shared" ca="1" si="309"/>
        <v>58.46247730999994</v>
      </c>
    </row>
    <row r="4020" spans="1:13" x14ac:dyDescent="0.3">
      <c r="A4020" s="1">
        <v>42062</v>
      </c>
      <c r="B4020">
        <f>VLOOKUP($A4020,DataAdjust!$A:$K,9,FALSE)</f>
        <v>103.479842</v>
      </c>
      <c r="C4020">
        <f>VLOOKUP($A4020,DataAdjust!$A:$K,10,FALSE)</f>
        <v>103.54985000000001</v>
      </c>
      <c r="D4020">
        <f>VLOOKUP($A4020,DataAdjust!$A:$K,11,FALSE)</f>
        <v>102.869849</v>
      </c>
      <c r="E4020">
        <f>VLOOKUP($A4020,DataAdjust!$A:$K,6,FALSE)</f>
        <v>103.03984800000001</v>
      </c>
      <c r="F4020">
        <f>VLOOKUP($A4020,DataAdjust!$A:$K,7,FALSE)</f>
        <v>27757600</v>
      </c>
      <c r="G4020">
        <f t="shared" ca="1" si="305"/>
        <v>98.6799015</v>
      </c>
      <c r="H4020">
        <f t="shared" ca="1" si="305"/>
        <v>102.896080875</v>
      </c>
      <c r="I4020">
        <f t="shared" ca="1" si="306"/>
        <v>1</v>
      </c>
      <c r="J4020">
        <f ca="1">IF(AND(I4019=0,I4020=1),B4021,IF(AND(I4020=1,I4019=1),J4019,0))</f>
        <v>100.21852899999999</v>
      </c>
      <c r="K4020">
        <f t="shared" ca="1" si="307"/>
        <v>0</v>
      </c>
      <c r="L4020">
        <f t="shared" ca="1" si="308"/>
        <v>0</v>
      </c>
      <c r="M4020">
        <f t="shared" ca="1" si="309"/>
        <v>58.46247730999994</v>
      </c>
    </row>
    <row r="4021" spans="1:13" x14ac:dyDescent="0.3">
      <c r="A4021" s="1">
        <v>42065</v>
      </c>
      <c r="B4021">
        <f>VLOOKUP($A4021,DataAdjust!$A:$K,9,FALSE)</f>
        <v>103.20140099999999</v>
      </c>
      <c r="C4021">
        <f>VLOOKUP($A4021,DataAdjust!$A:$K,10,FALSE)</f>
        <v>104.011398</v>
      </c>
      <c r="D4021">
        <f>VLOOKUP($A4021,DataAdjust!$A:$K,11,FALSE)</f>
        <v>103.18139599999999</v>
      </c>
      <c r="E4021">
        <f>VLOOKUP($A4021,DataAdjust!$A:$K,6,FALSE)</f>
        <v>103.971397</v>
      </c>
      <c r="F4021">
        <f>VLOOKUP($A4021,DataAdjust!$A:$K,7,FALSE)</f>
        <v>22988600</v>
      </c>
      <c r="G4021">
        <f t="shared" ca="1" si="305"/>
        <v>98.751836766666671</v>
      </c>
      <c r="H4021">
        <f t="shared" ca="1" si="305"/>
        <v>103.15985850000001</v>
      </c>
      <c r="I4021">
        <f t="shared" ca="1" si="306"/>
        <v>1</v>
      </c>
      <c r="J4021">
        <f ca="1">IF(AND(I4020=0,I4021=1),B4022,IF(AND(I4021=1,I4020=1),J4020,0))</f>
        <v>100.21852899999999</v>
      </c>
      <c r="K4021">
        <f t="shared" ca="1" si="307"/>
        <v>0</v>
      </c>
      <c r="L4021">
        <f t="shared" ca="1" si="308"/>
        <v>0</v>
      </c>
      <c r="M4021">
        <f t="shared" ca="1" si="309"/>
        <v>58.46247730999994</v>
      </c>
    </row>
    <row r="4022" spans="1:13" x14ac:dyDescent="0.3">
      <c r="A4022" s="1">
        <v>42066</v>
      </c>
      <c r="B4022">
        <f>VLOOKUP($A4022,DataAdjust!$A:$K,9,FALSE)</f>
        <v>103.66662600000001</v>
      </c>
      <c r="C4022">
        <f>VLOOKUP($A4022,DataAdjust!$A:$K,10,FALSE)</f>
        <v>103.776627</v>
      </c>
      <c r="D4022">
        <f>VLOOKUP($A4022,DataAdjust!$A:$K,11,FALSE)</f>
        <v>102.79662300000001</v>
      </c>
      <c r="E4022">
        <f>VLOOKUP($A4022,DataAdjust!$A:$K,6,FALSE)</f>
        <v>103.486626</v>
      </c>
      <c r="F4022">
        <f>VLOOKUP($A4022,DataAdjust!$A:$K,7,FALSE)</f>
        <v>20788900</v>
      </c>
      <c r="G4022">
        <f t="shared" ca="1" si="305"/>
        <v>98.812693650000014</v>
      </c>
      <c r="H4022">
        <f t="shared" ca="1" si="305"/>
        <v>103.30006587500002</v>
      </c>
      <c r="I4022">
        <f t="shared" ca="1" si="306"/>
        <v>1</v>
      </c>
      <c r="J4022">
        <f ca="1">IF(AND(I4021=0,I4022=1),B4023,IF(AND(I4022=1,I4021=1),J4021,0))</f>
        <v>100.21852899999999</v>
      </c>
      <c r="K4022">
        <f t="shared" ca="1" si="307"/>
        <v>0</v>
      </c>
      <c r="L4022">
        <f t="shared" ca="1" si="308"/>
        <v>0</v>
      </c>
      <c r="M4022">
        <f t="shared" ca="1" si="309"/>
        <v>58.46247730999994</v>
      </c>
    </row>
    <row r="4023" spans="1:13" x14ac:dyDescent="0.3">
      <c r="A4023" s="1">
        <v>42067</v>
      </c>
      <c r="B4023">
        <f>VLOOKUP($A4023,DataAdjust!$A:$K,9,FALSE)</f>
        <v>103.147384</v>
      </c>
      <c r="C4023">
        <f>VLOOKUP($A4023,DataAdjust!$A:$K,10,FALSE)</f>
        <v>103.30738000000001</v>
      </c>
      <c r="D4023">
        <f>VLOOKUP($A4023,DataAdjust!$A:$K,11,FALSE)</f>
        <v>102.497383</v>
      </c>
      <c r="E4023">
        <f>VLOOKUP($A4023,DataAdjust!$A:$K,6,FALSE)</f>
        <v>103.087379</v>
      </c>
      <c r="F4023">
        <f>VLOOKUP($A4023,DataAdjust!$A:$K,7,FALSE)</f>
        <v>21007400</v>
      </c>
      <c r="G4023">
        <f t="shared" ca="1" si="305"/>
        <v>98.867685550000004</v>
      </c>
      <c r="H4023">
        <f t="shared" ca="1" si="305"/>
        <v>103.304818875</v>
      </c>
      <c r="I4023">
        <f t="shared" ca="1" si="306"/>
        <v>1</v>
      </c>
      <c r="J4023">
        <f ca="1">IF(AND(I4022=0,I4023=1),B4024,IF(AND(I4023=1,I4022=1),J4022,0))</f>
        <v>100.21852899999999</v>
      </c>
      <c r="K4023">
        <f t="shared" ca="1" si="307"/>
        <v>0</v>
      </c>
      <c r="L4023">
        <f t="shared" ca="1" si="308"/>
        <v>0</v>
      </c>
      <c r="M4023">
        <f t="shared" ca="1" si="309"/>
        <v>58.46247730999994</v>
      </c>
    </row>
    <row r="4024" spans="1:13" x14ac:dyDescent="0.3">
      <c r="A4024" s="1">
        <v>42068</v>
      </c>
      <c r="B4024">
        <f>VLOOKUP($A4024,DataAdjust!$A:$K,9,FALSE)</f>
        <v>103.35799399999999</v>
      </c>
      <c r="C4024">
        <f>VLOOKUP($A4024,DataAdjust!$A:$K,10,FALSE)</f>
        <v>103.59799199999999</v>
      </c>
      <c r="D4024">
        <f>VLOOKUP($A4024,DataAdjust!$A:$K,11,FALSE)</f>
        <v>102.817993</v>
      </c>
      <c r="E4024">
        <f>VLOOKUP($A4024,DataAdjust!$A:$K,6,FALSE)</f>
        <v>103.26799</v>
      </c>
      <c r="F4024">
        <f>VLOOKUP($A4024,DataAdjust!$A:$K,7,FALSE)</f>
        <v>15381000</v>
      </c>
      <c r="G4024">
        <f t="shared" ca="1" si="305"/>
        <v>98.925529716666688</v>
      </c>
      <c r="H4024">
        <f t="shared" ca="1" si="305"/>
        <v>103.31907825000002</v>
      </c>
      <c r="I4024">
        <f t="shared" ca="1" si="306"/>
        <v>1</v>
      </c>
      <c r="J4024">
        <f ca="1">IF(AND(I4023=0,I4024=1),B4025,IF(AND(I4024=1,I4023=1),J4023,0))</f>
        <v>100.21852899999999</v>
      </c>
      <c r="K4024">
        <f t="shared" ca="1" si="307"/>
        <v>0</v>
      </c>
      <c r="L4024">
        <f t="shared" ca="1" si="308"/>
        <v>0</v>
      </c>
      <c r="M4024">
        <f t="shared" ca="1" si="309"/>
        <v>58.46247730999994</v>
      </c>
    </row>
    <row r="4025" spans="1:13" x14ac:dyDescent="0.3">
      <c r="A4025" s="1">
        <v>42069</v>
      </c>
      <c r="B4025">
        <f>VLOOKUP($A4025,DataAdjust!$A:$K,9,FALSE)</f>
        <v>103.18879699999999</v>
      </c>
      <c r="C4025">
        <f>VLOOKUP($A4025,DataAdjust!$A:$K,10,FALSE)</f>
        <v>103.39879599999999</v>
      </c>
      <c r="D4025">
        <f>VLOOKUP($A4025,DataAdjust!$A:$K,11,FALSE)</f>
        <v>101.828796</v>
      </c>
      <c r="E4025">
        <f>VLOOKUP($A4025,DataAdjust!$A:$K,6,FALSE)</f>
        <v>102.09880099999999</v>
      </c>
      <c r="F4025">
        <f>VLOOKUP($A4025,DataAdjust!$A:$K,7,FALSE)</f>
        <v>30990400</v>
      </c>
      <c r="G4025">
        <f t="shared" ca="1" si="305"/>
        <v>98.975725166666692</v>
      </c>
      <c r="H4025">
        <f t="shared" ca="1" si="305"/>
        <v>103.17768275000002</v>
      </c>
      <c r="I4025">
        <f t="shared" ca="1" si="306"/>
        <v>1</v>
      </c>
      <c r="J4025">
        <f ca="1">IF(AND(I4024=0,I4025=1),B4026,IF(AND(I4025=1,I4024=1),J4024,0))</f>
        <v>100.21852899999999</v>
      </c>
      <c r="K4025">
        <f t="shared" ca="1" si="307"/>
        <v>0</v>
      </c>
      <c r="L4025">
        <f t="shared" ca="1" si="308"/>
        <v>0</v>
      </c>
      <c r="M4025">
        <f t="shared" ca="1" si="309"/>
        <v>58.46247730999994</v>
      </c>
    </row>
    <row r="4026" spans="1:13" x14ac:dyDescent="0.3">
      <c r="A4026" s="1">
        <v>42072</v>
      </c>
      <c r="B4026">
        <f>VLOOKUP($A4026,DataAdjust!$A:$K,9,FALSE)</f>
        <v>102.30345200000001</v>
      </c>
      <c r="C4026">
        <f>VLOOKUP($A4026,DataAdjust!$A:$K,10,FALSE)</f>
        <v>102.663453</v>
      </c>
      <c r="D4026">
        <f>VLOOKUP($A4026,DataAdjust!$A:$K,11,FALSE)</f>
        <v>101.86345700000001</v>
      </c>
      <c r="E4026">
        <f>VLOOKUP($A4026,DataAdjust!$A:$K,6,FALSE)</f>
        <v>102.393456</v>
      </c>
      <c r="F4026">
        <f>VLOOKUP($A4026,DataAdjust!$A:$K,7,FALSE)</f>
        <v>26237100</v>
      </c>
      <c r="G4026">
        <f t="shared" ca="1" si="305"/>
        <v>99.025622683333353</v>
      </c>
      <c r="H4026">
        <f t="shared" ca="1" si="305"/>
        <v>103.10520075000001</v>
      </c>
      <c r="I4026">
        <f t="shared" ca="1" si="306"/>
        <v>1</v>
      </c>
      <c r="J4026">
        <f ca="1">IF(AND(I4025=0,I4026=1),B4027,IF(AND(I4026=1,I4025=1),J4025,0))</f>
        <v>100.21852899999999</v>
      </c>
      <c r="K4026">
        <f t="shared" ca="1" si="307"/>
        <v>0</v>
      </c>
      <c r="L4026">
        <f t="shared" ca="1" si="308"/>
        <v>0</v>
      </c>
      <c r="M4026">
        <f t="shared" ca="1" si="309"/>
        <v>58.46247730999994</v>
      </c>
    </row>
    <row r="4027" spans="1:13" x14ac:dyDescent="0.3">
      <c r="A4027" s="1">
        <v>42073</v>
      </c>
      <c r="B4027">
        <f>VLOOKUP($A4027,DataAdjust!$A:$K,9,FALSE)</f>
        <v>101.72236700000001</v>
      </c>
      <c r="C4027">
        <f>VLOOKUP($A4027,DataAdjust!$A:$K,10,FALSE)</f>
        <v>101.75237300000001</v>
      </c>
      <c r="D4027">
        <f>VLOOKUP($A4027,DataAdjust!$A:$K,11,FALSE)</f>
        <v>100.49237100000001</v>
      </c>
      <c r="E4027">
        <f>VLOOKUP($A4027,DataAdjust!$A:$K,6,FALSE)</f>
        <v>100.49237100000001</v>
      </c>
      <c r="F4027">
        <f>VLOOKUP($A4027,DataAdjust!$A:$K,7,FALSE)</f>
        <v>34234500</v>
      </c>
      <c r="G4027">
        <f t="shared" ca="1" si="305"/>
        <v>99.069878766666704</v>
      </c>
      <c r="H4027">
        <f t="shared" ca="1" si="305"/>
        <v>102.72973350000001</v>
      </c>
      <c r="I4027">
        <f t="shared" ca="1" si="306"/>
        <v>1</v>
      </c>
      <c r="J4027">
        <f ca="1">IF(AND(I4026=0,I4027=1),B4028,IF(AND(I4027=1,I4026=1),J4026,0))</f>
        <v>100.21852899999999</v>
      </c>
      <c r="K4027">
        <f t="shared" ca="1" si="307"/>
        <v>0</v>
      </c>
      <c r="L4027">
        <f t="shared" ca="1" si="308"/>
        <v>0</v>
      </c>
      <c r="M4027">
        <f t="shared" ca="1" si="309"/>
        <v>58.46247730999994</v>
      </c>
    </row>
    <row r="4028" spans="1:13" x14ac:dyDescent="0.3">
      <c r="A4028" s="1">
        <v>42074</v>
      </c>
      <c r="B4028">
        <f>VLOOKUP($A4028,DataAdjust!$A:$K,9,FALSE)</f>
        <v>100.682517</v>
      </c>
      <c r="C4028">
        <f>VLOOKUP($A4028,DataAdjust!$A:$K,10,FALSE)</f>
        <v>100.812522</v>
      </c>
      <c r="D4028">
        <f>VLOOKUP($A4028,DataAdjust!$A:$K,11,FALSE)</f>
        <v>99.872519999999994</v>
      </c>
      <c r="E4028">
        <f>VLOOKUP($A4028,DataAdjust!$A:$K,6,FALSE)</f>
        <v>99.912520999999998</v>
      </c>
      <c r="F4028">
        <f>VLOOKUP($A4028,DataAdjust!$A:$K,7,FALSE)</f>
        <v>25459700</v>
      </c>
      <c r="G4028">
        <f t="shared" ca="1" si="305"/>
        <v>99.09673690000001</v>
      </c>
      <c r="H4028">
        <f t="shared" ca="1" si="305"/>
        <v>102.338817625</v>
      </c>
      <c r="I4028">
        <f t="shared" ca="1" si="306"/>
        <v>1</v>
      </c>
      <c r="J4028">
        <f ca="1">IF(AND(I4027=0,I4028=1),B4029,IF(AND(I4028=1,I4027=1),J4027,0))</f>
        <v>100.21852899999999</v>
      </c>
      <c r="K4028">
        <f t="shared" ca="1" si="307"/>
        <v>0</v>
      </c>
      <c r="L4028">
        <f t="shared" ca="1" si="308"/>
        <v>0</v>
      </c>
      <c r="M4028">
        <f t="shared" ca="1" si="309"/>
        <v>58.46247730999994</v>
      </c>
    </row>
    <row r="4029" spans="1:13" x14ac:dyDescent="0.3">
      <c r="A4029" s="1">
        <v>42075</v>
      </c>
      <c r="B4029">
        <f>VLOOKUP($A4029,DataAdjust!$A:$K,9,FALSE)</f>
        <v>99.798409000000007</v>
      </c>
      <c r="C4029">
        <f>VLOOKUP($A4029,DataAdjust!$A:$K,10,FALSE)</f>
        <v>100.68840800000001</v>
      </c>
      <c r="D4029">
        <f>VLOOKUP($A4029,DataAdjust!$A:$K,11,FALSE)</f>
        <v>99.728408999999999</v>
      </c>
      <c r="E4029">
        <f>VLOOKUP($A4029,DataAdjust!$A:$K,6,FALSE)</f>
        <v>100.56841300000001</v>
      </c>
      <c r="F4029">
        <f>VLOOKUP($A4029,DataAdjust!$A:$K,7,FALSE)</f>
        <v>21473200</v>
      </c>
      <c r="G4029">
        <f t="shared" ca="1" si="305"/>
        <v>99.152362050000022</v>
      </c>
      <c r="H4029">
        <f t="shared" ca="1" si="305"/>
        <v>101.913444625</v>
      </c>
      <c r="I4029">
        <f t="shared" ca="1" si="306"/>
        <v>1</v>
      </c>
      <c r="J4029">
        <f ca="1">IF(AND(I4028=0,I4029=1),B4030,IF(AND(I4029=1,I4028=1),J4028,0))</f>
        <v>100.21852899999999</v>
      </c>
      <c r="K4029">
        <f t="shared" ca="1" si="307"/>
        <v>0</v>
      </c>
      <c r="L4029">
        <f t="shared" ca="1" si="308"/>
        <v>0</v>
      </c>
      <c r="M4029">
        <f t="shared" ca="1" si="309"/>
        <v>58.46247730999994</v>
      </c>
    </row>
    <row r="4030" spans="1:13" x14ac:dyDescent="0.3">
      <c r="A4030" s="1">
        <v>42076</v>
      </c>
      <c r="B4030">
        <f>VLOOKUP($A4030,DataAdjust!$A:$K,9,FALSE)</f>
        <v>100.491158</v>
      </c>
      <c r="C4030">
        <f>VLOOKUP($A4030,DataAdjust!$A:$K,10,FALSE)</f>
        <v>100.911164</v>
      </c>
      <c r="D4030">
        <f>VLOOKUP($A4030,DataAdjust!$A:$K,11,FALSE)</f>
        <v>99.471161000000009</v>
      </c>
      <c r="E4030">
        <f>VLOOKUP($A4030,DataAdjust!$A:$K,6,FALSE)</f>
        <v>100.131157</v>
      </c>
      <c r="F4030">
        <f>VLOOKUP($A4030,DataAdjust!$A:$K,7,FALSE)</f>
        <v>42021100</v>
      </c>
      <c r="G4030">
        <f t="shared" ca="1" si="305"/>
        <v>99.217430483333359</v>
      </c>
      <c r="H4030">
        <f t="shared" ca="1" si="305"/>
        <v>101.494011</v>
      </c>
      <c r="I4030">
        <f t="shared" ca="1" si="306"/>
        <v>1</v>
      </c>
      <c r="J4030">
        <f ca="1">IF(AND(I4029=0,I4030=1),B4031,IF(AND(I4030=1,I4029=1),J4029,0))</f>
        <v>100.21852899999999</v>
      </c>
      <c r="K4030">
        <f t="shared" ca="1" si="307"/>
        <v>0</v>
      </c>
      <c r="L4030">
        <f t="shared" ca="1" si="308"/>
        <v>0</v>
      </c>
      <c r="M4030">
        <f t="shared" ca="1" si="309"/>
        <v>58.46247730999994</v>
      </c>
    </row>
    <row r="4031" spans="1:13" x14ac:dyDescent="0.3">
      <c r="A4031" s="1">
        <v>42079</v>
      </c>
      <c r="B4031">
        <f>VLOOKUP($A4031,DataAdjust!$A:$K,9,FALSE)</f>
        <v>100.45390999999999</v>
      </c>
      <c r="C4031">
        <f>VLOOKUP($A4031,DataAdjust!$A:$K,10,FALSE)</f>
        <v>101.463905</v>
      </c>
      <c r="D4031">
        <f>VLOOKUP($A4031,DataAdjust!$A:$K,11,FALSE)</f>
        <v>100.34390999999999</v>
      </c>
      <c r="E4031">
        <f>VLOOKUP($A4031,DataAdjust!$A:$K,6,FALSE)</f>
        <v>101.42390399999999</v>
      </c>
      <c r="F4031">
        <f>VLOOKUP($A4031,DataAdjust!$A:$K,7,FALSE)</f>
        <v>25674100</v>
      </c>
      <c r="G4031">
        <f t="shared" ca="1" si="305"/>
        <v>99.329771916666687</v>
      </c>
      <c r="H4031">
        <f t="shared" ca="1" si="305"/>
        <v>101.28607662499999</v>
      </c>
      <c r="I4031">
        <f t="shared" ca="1" si="306"/>
        <v>1</v>
      </c>
      <c r="J4031">
        <f ca="1">IF(AND(I4030=0,I4031=1),B4032,IF(AND(I4031=1,I4030=1),J4030,0))</f>
        <v>100.21852899999999</v>
      </c>
      <c r="K4031">
        <f t="shared" ca="1" si="307"/>
        <v>0</v>
      </c>
      <c r="L4031">
        <f t="shared" ca="1" si="308"/>
        <v>0</v>
      </c>
      <c r="M4031">
        <f t="shared" ca="1" si="309"/>
        <v>58.46247730999994</v>
      </c>
    </row>
    <row r="4032" spans="1:13" x14ac:dyDescent="0.3">
      <c r="A4032" s="1">
        <v>42080</v>
      </c>
      <c r="B4032">
        <f>VLOOKUP($A4032,DataAdjust!$A:$K,9,FALSE)</f>
        <v>101.125496</v>
      </c>
      <c r="C4032">
        <f>VLOOKUP($A4032,DataAdjust!$A:$K,10,FALSE)</f>
        <v>101.755493</v>
      </c>
      <c r="D4032">
        <f>VLOOKUP($A4032,DataAdjust!$A:$K,11,FALSE)</f>
        <v>100.875496</v>
      </c>
      <c r="E4032">
        <f>VLOOKUP($A4032,DataAdjust!$A:$K,6,FALSE)</f>
        <v>101.58549499999999</v>
      </c>
      <c r="F4032">
        <f>VLOOKUP($A4032,DataAdjust!$A:$K,7,FALSE)</f>
        <v>19603800</v>
      </c>
      <c r="G4032">
        <f t="shared" ca="1" si="305"/>
        <v>99.416080333333355</v>
      </c>
      <c r="H4032">
        <f t="shared" ca="1" si="305"/>
        <v>101.07576475</v>
      </c>
      <c r="I4032">
        <f t="shared" ca="1" si="306"/>
        <v>1</v>
      </c>
      <c r="J4032">
        <f ca="1">IF(AND(I4031=0,I4032=1),B4033,IF(AND(I4032=1,I4031=1),J4031,0))</f>
        <v>100.21852899999999</v>
      </c>
      <c r="K4032">
        <f t="shared" ca="1" si="307"/>
        <v>0</v>
      </c>
      <c r="L4032">
        <f t="shared" ca="1" si="308"/>
        <v>0</v>
      </c>
      <c r="M4032">
        <f t="shared" ca="1" si="309"/>
        <v>58.46247730999994</v>
      </c>
    </row>
    <row r="4033" spans="1:13" x14ac:dyDescent="0.3">
      <c r="A4033" s="1">
        <v>42081</v>
      </c>
      <c r="B4033">
        <f>VLOOKUP($A4033,DataAdjust!$A:$K,9,FALSE)</f>
        <v>101.24357599999999</v>
      </c>
      <c r="C4033">
        <f>VLOOKUP($A4033,DataAdjust!$A:$K,10,FALSE)</f>
        <v>103.073578</v>
      </c>
      <c r="D4033">
        <f>VLOOKUP($A4033,DataAdjust!$A:$K,11,FALSE)</f>
        <v>100.693573</v>
      </c>
      <c r="E4033">
        <f>VLOOKUP($A4033,DataAdjust!$A:$K,6,FALSE)</f>
        <v>102.583572</v>
      </c>
      <c r="F4033">
        <f>VLOOKUP($A4033,DataAdjust!$A:$K,7,FALSE)</f>
        <v>40622200</v>
      </c>
      <c r="G4033">
        <f t="shared" ca="1" si="305"/>
        <v>99.480352883333339</v>
      </c>
      <c r="H4033">
        <f t="shared" ca="1" si="305"/>
        <v>101.13636112500001</v>
      </c>
      <c r="I4033">
        <f t="shared" ca="1" si="306"/>
        <v>1</v>
      </c>
      <c r="J4033">
        <f ca="1">IF(AND(I4032=0,I4033=1),B4034,IF(AND(I4033=1,I4032=1),J4032,0))</f>
        <v>100.21852899999999</v>
      </c>
      <c r="K4033">
        <f t="shared" ca="1" si="307"/>
        <v>0</v>
      </c>
      <c r="L4033">
        <f t="shared" ca="1" si="308"/>
        <v>0</v>
      </c>
      <c r="M4033">
        <f t="shared" ca="1" si="309"/>
        <v>58.46247730999994</v>
      </c>
    </row>
    <row r="4034" spans="1:13" x14ac:dyDescent="0.3">
      <c r="A4034" s="1">
        <v>42082</v>
      </c>
      <c r="B4034">
        <f>VLOOKUP($A4034,DataAdjust!$A:$K,9,FALSE)</f>
        <v>102.68568400000001</v>
      </c>
      <c r="C4034">
        <f>VLOOKUP($A4034,DataAdjust!$A:$K,10,FALSE)</f>
        <v>103.03568200000001</v>
      </c>
      <c r="D4034">
        <f>VLOOKUP($A4034,DataAdjust!$A:$K,11,FALSE)</f>
        <v>102.525688</v>
      </c>
      <c r="E4034">
        <f>VLOOKUP($A4034,DataAdjust!$A:$K,6,FALSE)</f>
        <v>102.735687</v>
      </c>
      <c r="F4034">
        <f>VLOOKUP($A4034,DataAdjust!$A:$K,7,FALSE)</f>
        <v>31314000</v>
      </c>
      <c r="G4034">
        <f t="shared" ca="1" si="305"/>
        <v>99.539921033333357</v>
      </c>
      <c r="H4034">
        <f t="shared" ca="1" si="305"/>
        <v>101.17914</v>
      </c>
      <c r="I4034">
        <f t="shared" ca="1" si="306"/>
        <v>1</v>
      </c>
      <c r="J4034">
        <f ca="1">IF(AND(I4033=0,I4034=1),B4035,IF(AND(I4034=1,I4033=1),J4033,0))</f>
        <v>100.21852899999999</v>
      </c>
      <c r="K4034">
        <f t="shared" ca="1" si="307"/>
        <v>0</v>
      </c>
      <c r="L4034">
        <f t="shared" ca="1" si="308"/>
        <v>0</v>
      </c>
      <c r="M4034">
        <f t="shared" ca="1" si="309"/>
        <v>58.46247730999994</v>
      </c>
    </row>
    <row r="4035" spans="1:13" x14ac:dyDescent="0.3">
      <c r="A4035" s="1">
        <v>42083</v>
      </c>
      <c r="B4035">
        <f>VLOOKUP($A4035,DataAdjust!$A:$K,9,FALSE)</f>
        <v>103.590683</v>
      </c>
      <c r="C4035">
        <f>VLOOKUP($A4035,DataAdjust!$A:$K,10,FALSE)</f>
        <v>103.940682</v>
      </c>
      <c r="D4035">
        <f>VLOOKUP($A4035,DataAdjust!$A:$K,11,FALSE)</f>
        <v>103.380684</v>
      </c>
      <c r="E4035">
        <f>VLOOKUP($A4035,DataAdjust!$A:$K,6,FALSE)</f>
        <v>103.40068100000001</v>
      </c>
      <c r="F4035">
        <f>VLOOKUP($A4035,DataAdjust!$A:$K,7,FALSE)</f>
        <v>31761400</v>
      </c>
      <c r="G4035">
        <f t="shared" ca="1" si="305"/>
        <v>99.606453300000027</v>
      </c>
      <c r="H4035">
        <f t="shared" ca="1" si="305"/>
        <v>101.54267874999999</v>
      </c>
      <c r="I4035">
        <f t="shared" ca="1" si="306"/>
        <v>1</v>
      </c>
      <c r="J4035">
        <f ca="1">IF(AND(I4034=0,I4035=1),B4036,IF(AND(I4035=1,I4034=1),J4034,0))</f>
        <v>100.21852899999999</v>
      </c>
      <c r="K4035">
        <f t="shared" ca="1" si="307"/>
        <v>0</v>
      </c>
      <c r="L4035">
        <f t="shared" ca="1" si="308"/>
        <v>0</v>
      </c>
      <c r="M4035">
        <f t="shared" ca="1" si="309"/>
        <v>58.46247730999994</v>
      </c>
    </row>
    <row r="4036" spans="1:13" x14ac:dyDescent="0.3">
      <c r="A4036" s="1">
        <v>42086</v>
      </c>
      <c r="B4036">
        <f>VLOOKUP($A4036,DataAdjust!$A:$K,9,FALSE)</f>
        <v>103.350616</v>
      </c>
      <c r="C4036">
        <f>VLOOKUP($A4036,DataAdjust!$A:$K,10,FALSE)</f>
        <v>103.65061200000001</v>
      </c>
      <c r="D4036">
        <f>VLOOKUP($A4036,DataAdjust!$A:$K,11,FALSE)</f>
        <v>103.16061400000001</v>
      </c>
      <c r="E4036">
        <f>VLOOKUP($A4036,DataAdjust!$A:$K,6,FALSE)</f>
        <v>103.200615</v>
      </c>
      <c r="F4036">
        <f>VLOOKUP($A4036,DataAdjust!$A:$K,7,FALSE)</f>
        <v>17268500</v>
      </c>
      <c r="G4036">
        <f t="shared" ca="1" si="305"/>
        <v>99.675512933333309</v>
      </c>
      <c r="H4036">
        <f t="shared" ca="1" si="305"/>
        <v>101.95369049999999</v>
      </c>
      <c r="I4036">
        <f t="shared" ca="1" si="306"/>
        <v>1</v>
      </c>
      <c r="J4036">
        <f ca="1">IF(AND(I4035=0,I4036=1),B4037,IF(AND(I4036=1,I4035=1),J4035,0))</f>
        <v>100.21852899999999</v>
      </c>
      <c r="K4036">
        <f t="shared" ca="1" si="307"/>
        <v>0</v>
      </c>
      <c r="L4036">
        <f t="shared" ca="1" si="308"/>
        <v>0</v>
      </c>
      <c r="M4036">
        <f t="shared" ca="1" si="309"/>
        <v>58.46247730999994</v>
      </c>
    </row>
    <row r="4037" spans="1:13" x14ac:dyDescent="0.3">
      <c r="A4037" s="1">
        <v>42087</v>
      </c>
      <c r="B4037">
        <f>VLOOKUP($A4037,DataAdjust!$A:$K,9,FALSE)</f>
        <v>103.20905399999998</v>
      </c>
      <c r="C4037">
        <f>VLOOKUP($A4037,DataAdjust!$A:$K,10,FALSE)</f>
        <v>103.70905399999998</v>
      </c>
      <c r="D4037">
        <f>VLOOKUP($A4037,DataAdjust!$A:$K,11,FALSE)</f>
        <v>102.80905999999999</v>
      </c>
      <c r="E4037">
        <f>VLOOKUP($A4037,DataAdjust!$A:$K,6,FALSE)</f>
        <v>102.82905599999999</v>
      </c>
      <c r="F4037">
        <f>VLOOKUP($A4037,DataAdjust!$A:$K,7,FALSE)</f>
        <v>22445300</v>
      </c>
      <c r="G4037">
        <f t="shared" ca="1" si="305"/>
        <v>99.736953716666662</v>
      </c>
      <c r="H4037">
        <f t="shared" ca="1" si="305"/>
        <v>102.236270875</v>
      </c>
      <c r="I4037">
        <f t="shared" ca="1" si="306"/>
        <v>1</v>
      </c>
      <c r="J4037">
        <f ca="1">IF(AND(I4036=0,I4037=1),B4038,IF(AND(I4037=1,I4036=1),J4036,0))</f>
        <v>100.21852899999999</v>
      </c>
      <c r="K4037">
        <f t="shared" ca="1" si="307"/>
        <v>0</v>
      </c>
      <c r="L4037">
        <f t="shared" ca="1" si="308"/>
        <v>0</v>
      </c>
      <c r="M4037">
        <f t="shared" ca="1" si="309"/>
        <v>58.46247730999994</v>
      </c>
    </row>
    <row r="4038" spans="1:13" x14ac:dyDescent="0.3">
      <c r="A4038" s="1">
        <v>42088</v>
      </c>
      <c r="B4038">
        <f>VLOOKUP($A4038,DataAdjust!$A:$K,9,FALSE)</f>
        <v>103.11578300000001</v>
      </c>
      <c r="C4038">
        <f>VLOOKUP($A4038,DataAdjust!$A:$K,10,FALSE)</f>
        <v>103.215782</v>
      </c>
      <c r="D4038">
        <f>VLOOKUP($A4038,DataAdjust!$A:$K,11,FALSE)</f>
        <v>100.43578300000001</v>
      </c>
      <c r="E4038">
        <f>VLOOKUP($A4038,DataAdjust!$A:$K,6,FALSE)</f>
        <v>100.475784</v>
      </c>
      <c r="F4038">
        <f>VLOOKUP($A4038,DataAdjust!$A:$K,7,FALSE)</f>
        <v>41581400</v>
      </c>
      <c r="G4038">
        <f t="shared" ca="1" si="305"/>
        <v>99.747450233333353</v>
      </c>
      <c r="H4038">
        <f t="shared" ca="1" si="305"/>
        <v>102.27934925</v>
      </c>
      <c r="I4038">
        <f t="shared" ca="1" si="306"/>
        <v>1</v>
      </c>
      <c r="J4038">
        <f ca="1">IF(AND(I4037=0,I4038=1),B4039,IF(AND(I4038=1,I4037=1),J4037,0))</f>
        <v>100.21852899999999</v>
      </c>
      <c r="K4038">
        <f t="shared" ca="1" si="307"/>
        <v>0</v>
      </c>
      <c r="L4038">
        <f t="shared" ca="1" si="308"/>
        <v>0</v>
      </c>
      <c r="M4038">
        <f t="shared" ca="1" si="309"/>
        <v>58.46247730999994</v>
      </c>
    </row>
    <row r="4039" spans="1:13" x14ac:dyDescent="0.3">
      <c r="A4039" s="1">
        <v>42089</v>
      </c>
      <c r="B4039">
        <f>VLOOKUP($A4039,DataAdjust!$A:$K,9,FALSE)</f>
        <v>99.622788</v>
      </c>
      <c r="C4039">
        <f>VLOOKUP($A4039,DataAdjust!$A:$K,10,FALSE)</f>
        <v>100.732789</v>
      </c>
      <c r="D4039">
        <f>VLOOKUP($A4039,DataAdjust!$A:$K,11,FALSE)</f>
        <v>99.272790000000001</v>
      </c>
      <c r="E4039">
        <f>VLOOKUP($A4039,DataAdjust!$A:$K,6,FALSE)</f>
        <v>100.13279</v>
      </c>
      <c r="F4039">
        <f>VLOOKUP($A4039,DataAdjust!$A:$K,7,FALSE)</f>
        <v>47846300</v>
      </c>
      <c r="G4039">
        <f t="shared" ca="1" si="305"/>
        <v>99.752546799999976</v>
      </c>
      <c r="H4039">
        <f t="shared" ca="1" si="305"/>
        <v>102.11796</v>
      </c>
      <c r="I4039">
        <f t="shared" ca="1" si="306"/>
        <v>1</v>
      </c>
      <c r="J4039">
        <f ca="1">IF(AND(I4038=0,I4039=1),B4040,IF(AND(I4039=1,I4038=1),J4038,0))</f>
        <v>100.21852899999999</v>
      </c>
      <c r="K4039">
        <f t="shared" ca="1" si="307"/>
        <v>0</v>
      </c>
      <c r="L4039">
        <f t="shared" ca="1" si="308"/>
        <v>0</v>
      </c>
      <c r="M4039">
        <f t="shared" ca="1" si="309"/>
        <v>58.46247730999994</v>
      </c>
    </row>
    <row r="4040" spans="1:13" x14ac:dyDescent="0.3">
      <c r="A4040" s="1">
        <v>42090</v>
      </c>
      <c r="B4040">
        <f>VLOOKUP($A4040,DataAdjust!$A:$K,9,FALSE)</f>
        <v>100.09294899999999</v>
      </c>
      <c r="C4040">
        <f>VLOOKUP($A4040,DataAdjust!$A:$K,10,FALSE)</f>
        <v>100.782944</v>
      </c>
      <c r="D4040">
        <f>VLOOKUP($A4040,DataAdjust!$A:$K,11,FALSE)</f>
        <v>99.932945000000004</v>
      </c>
      <c r="E4040">
        <f>VLOOKUP($A4040,DataAdjust!$A:$K,6,FALSE)</f>
        <v>100.532944</v>
      </c>
      <c r="F4040">
        <f>VLOOKUP($A4040,DataAdjust!$A:$K,7,FALSE)</f>
        <v>33878400</v>
      </c>
      <c r="G4040">
        <f t="shared" ca="1" si="305"/>
        <v>99.775402566666656</v>
      </c>
      <c r="H4040">
        <f t="shared" ca="1" si="305"/>
        <v>101.98639112500001</v>
      </c>
      <c r="I4040">
        <f t="shared" ca="1" si="306"/>
        <v>1</v>
      </c>
      <c r="J4040">
        <f ca="1">IF(AND(I4039=0,I4040=1),B4041,IF(AND(I4040=1,I4039=1),J4039,0))</f>
        <v>100.21852899999999</v>
      </c>
      <c r="K4040">
        <f t="shared" ca="1" si="307"/>
        <v>0</v>
      </c>
      <c r="L4040">
        <f t="shared" ca="1" si="308"/>
        <v>0</v>
      </c>
      <c r="M4040">
        <f t="shared" ca="1" si="309"/>
        <v>58.46247730999994</v>
      </c>
    </row>
    <row r="4041" spans="1:13" x14ac:dyDescent="0.3">
      <c r="A4041" s="1">
        <v>42093</v>
      </c>
      <c r="B4041">
        <f>VLOOKUP($A4041,DataAdjust!$A:$K,9,FALSE)</f>
        <v>101.11577700000001</v>
      </c>
      <c r="C4041">
        <f>VLOOKUP($A4041,DataAdjust!$A:$K,10,FALSE)</f>
        <v>101.775773</v>
      </c>
      <c r="D4041">
        <f>VLOOKUP($A4041,DataAdjust!$A:$K,11,FALSE)</f>
        <v>101.11577700000001</v>
      </c>
      <c r="E4041">
        <f>VLOOKUP($A4041,DataAdjust!$A:$K,6,FALSE)</f>
        <v>101.685776</v>
      </c>
      <c r="F4041">
        <f>VLOOKUP($A4041,DataAdjust!$A:$K,7,FALSE)</f>
        <v>30570200</v>
      </c>
      <c r="G4041">
        <f t="shared" ca="1" si="305"/>
        <v>99.834423699999974</v>
      </c>
      <c r="H4041">
        <f t="shared" ca="1" si="305"/>
        <v>101.87416662500002</v>
      </c>
      <c r="I4041">
        <f t="shared" ca="1" si="306"/>
        <v>1</v>
      </c>
      <c r="J4041">
        <f ca="1">IF(AND(I4040=0,I4041=1),B4042,IF(AND(I4041=1,I4040=1),J4040,0))</f>
        <v>100.21852899999999</v>
      </c>
      <c r="K4041">
        <f t="shared" ca="1" si="307"/>
        <v>0</v>
      </c>
      <c r="L4041">
        <f t="shared" ca="1" si="308"/>
        <v>0</v>
      </c>
      <c r="M4041">
        <f t="shared" ca="1" si="309"/>
        <v>58.46247730999994</v>
      </c>
    </row>
    <row r="4042" spans="1:13" x14ac:dyDescent="0.3">
      <c r="A4042" s="1">
        <v>42094</v>
      </c>
      <c r="B4042">
        <f>VLOOKUP($A4042,DataAdjust!$A:$K,9,FALSE)</f>
        <v>101.439171</v>
      </c>
      <c r="C4042">
        <f>VLOOKUP($A4042,DataAdjust!$A:$K,10,FALSE)</f>
        <v>101.659173</v>
      </c>
      <c r="D4042">
        <f>VLOOKUP($A4042,DataAdjust!$A:$K,11,FALSE)</f>
        <v>100.57917099999999</v>
      </c>
      <c r="E4042">
        <f>VLOOKUP($A4042,DataAdjust!$A:$K,6,FALSE)</f>
        <v>100.60916899999999</v>
      </c>
      <c r="F4042">
        <f>VLOOKUP($A4042,DataAdjust!$A:$K,7,FALSE)</f>
        <v>30488100</v>
      </c>
      <c r="G4042">
        <f t="shared" ca="1" si="305"/>
        <v>99.880412666666658</v>
      </c>
      <c r="H4042">
        <f t="shared" ca="1" si="305"/>
        <v>101.608351875</v>
      </c>
      <c r="I4042">
        <f t="shared" ca="1" si="306"/>
        <v>1</v>
      </c>
      <c r="J4042">
        <f ca="1">IF(AND(I4041=0,I4042=1),B4043,IF(AND(I4042=1,I4041=1),J4041,0))</f>
        <v>100.21852899999999</v>
      </c>
      <c r="K4042">
        <f t="shared" ca="1" si="307"/>
        <v>0</v>
      </c>
      <c r="L4042">
        <f t="shared" ca="1" si="308"/>
        <v>0</v>
      </c>
      <c r="M4042">
        <f t="shared" ca="1" si="309"/>
        <v>58.46247730999994</v>
      </c>
    </row>
    <row r="4043" spans="1:13" x14ac:dyDescent="0.3">
      <c r="A4043" s="1">
        <v>42095</v>
      </c>
      <c r="B4043">
        <f>VLOOKUP($A4043,DataAdjust!$A:$K,9,FALSE)</f>
        <v>100.635139</v>
      </c>
      <c r="C4043">
        <f>VLOOKUP($A4043,DataAdjust!$A:$K,10,FALSE)</f>
        <v>100.65514399999999</v>
      </c>
      <c r="D4043">
        <f>VLOOKUP($A4043,DataAdjust!$A:$K,11,FALSE)</f>
        <v>99.405143999999993</v>
      </c>
      <c r="E4043">
        <f>VLOOKUP($A4043,DataAdjust!$A:$K,6,FALSE)</f>
        <v>100.085144</v>
      </c>
      <c r="F4043">
        <f>VLOOKUP($A4043,DataAdjust!$A:$K,7,FALSE)</f>
        <v>32970500</v>
      </c>
      <c r="G4043">
        <f t="shared" ca="1" si="305"/>
        <v>99.94159011666666</v>
      </c>
      <c r="H4043">
        <f t="shared" ca="1" si="305"/>
        <v>101.19390974999999</v>
      </c>
      <c r="I4043">
        <f t="shared" ca="1" si="306"/>
        <v>1</v>
      </c>
      <c r="J4043">
        <f ca="1">IF(AND(I4042=0,I4043=1),B4044,IF(AND(I4043=1,I4042=1),J4042,0))</f>
        <v>100.21852899999999</v>
      </c>
      <c r="K4043">
        <f t="shared" ca="1" si="307"/>
        <v>0</v>
      </c>
      <c r="L4043">
        <f t="shared" ca="1" si="308"/>
        <v>0</v>
      </c>
      <c r="M4043">
        <f t="shared" ca="1" si="309"/>
        <v>58.46247730999994</v>
      </c>
    </row>
    <row r="4044" spans="1:13" x14ac:dyDescent="0.3">
      <c r="A4044" s="1">
        <v>42096</v>
      </c>
      <c r="B4044">
        <f>VLOOKUP($A4044,DataAdjust!$A:$K,9,FALSE)</f>
        <v>100.18186200000001</v>
      </c>
      <c r="C4044">
        <f>VLOOKUP($A4044,DataAdjust!$A:$K,10,FALSE)</f>
        <v>100.49185900000001</v>
      </c>
      <c r="D4044">
        <f>VLOOKUP($A4044,DataAdjust!$A:$K,11,FALSE)</f>
        <v>99.811859000000013</v>
      </c>
      <c r="E4044">
        <f>VLOOKUP($A4044,DataAdjust!$A:$K,6,FALSE)</f>
        <v>100.15186300000001</v>
      </c>
      <c r="F4044">
        <f>VLOOKUP($A4044,DataAdjust!$A:$K,7,FALSE)</f>
        <v>19164200</v>
      </c>
      <c r="G4044">
        <f t="shared" ca="1" si="305"/>
        <v>100.02542546666668</v>
      </c>
      <c r="H4044">
        <f t="shared" ca="1" si="305"/>
        <v>100.81281575</v>
      </c>
      <c r="I4044">
        <f t="shared" ca="1" si="306"/>
        <v>1</v>
      </c>
      <c r="J4044">
        <f ca="1">IF(AND(I4043=0,I4044=1),B4045,IF(AND(I4044=1,I4043=1),J4043,0))</f>
        <v>100.21852899999999</v>
      </c>
      <c r="K4044">
        <f t="shared" ca="1" si="307"/>
        <v>0</v>
      </c>
      <c r="L4044">
        <f t="shared" ca="1" si="308"/>
        <v>0</v>
      </c>
      <c r="M4044">
        <f t="shared" ca="1" si="309"/>
        <v>58.46247730999994</v>
      </c>
    </row>
    <row r="4045" spans="1:13" x14ac:dyDescent="0.3">
      <c r="A4045" s="1">
        <v>42100</v>
      </c>
      <c r="B4045">
        <f>VLOOKUP($A4045,DataAdjust!$A:$K,9,FALSE)</f>
        <v>99.491196000000002</v>
      </c>
      <c r="C4045">
        <f>VLOOKUP($A4045,DataAdjust!$A:$K,10,FALSE)</f>
        <v>101.26119300000001</v>
      </c>
      <c r="D4045">
        <f>VLOOKUP($A4045,DataAdjust!$A:$K,11,FALSE)</f>
        <v>99.331192000000001</v>
      </c>
      <c r="E4045">
        <f>VLOOKUP($A4045,DataAdjust!$A:$K,6,FALSE)</f>
        <v>100.971199</v>
      </c>
      <c r="F4045">
        <f>VLOOKUP($A4045,DataAdjust!$A:$K,7,FALSE)</f>
        <v>24451100</v>
      </c>
      <c r="G4045">
        <f t="shared" ca="1" si="305"/>
        <v>100.10247916666664</v>
      </c>
      <c r="H4045">
        <f t="shared" ca="1" si="305"/>
        <v>100.580583625</v>
      </c>
      <c r="I4045">
        <f t="shared" ca="1" si="306"/>
        <v>1</v>
      </c>
      <c r="J4045">
        <f ca="1">IF(AND(I4044=0,I4045=1),B4046,IF(AND(I4045=1,I4044=1),J4044,0))</f>
        <v>100.21852899999999</v>
      </c>
      <c r="K4045">
        <f t="shared" ca="1" si="307"/>
        <v>0</v>
      </c>
      <c r="L4045">
        <f t="shared" ca="1" si="308"/>
        <v>0</v>
      </c>
      <c r="M4045">
        <f t="shared" ca="1" si="309"/>
        <v>58.46247730999994</v>
      </c>
    </row>
    <row r="4046" spans="1:13" x14ac:dyDescent="0.3">
      <c r="A4046" s="1">
        <v>42101</v>
      </c>
      <c r="B4046">
        <f>VLOOKUP($A4046,DataAdjust!$A:$K,9,FALSE)</f>
        <v>100.919701</v>
      </c>
      <c r="C4046">
        <f>VLOOKUP($A4046,DataAdjust!$A:$K,10,FALSE)</f>
        <v>101.69969999999999</v>
      </c>
      <c r="D4046">
        <f>VLOOKUP($A4046,DataAdjust!$A:$K,11,FALSE)</f>
        <v>100.799706</v>
      </c>
      <c r="E4046">
        <f>VLOOKUP($A4046,DataAdjust!$A:$K,6,FALSE)</f>
        <v>100.799706</v>
      </c>
      <c r="F4046">
        <f>VLOOKUP($A4046,DataAdjust!$A:$K,7,FALSE)</f>
        <v>19379400</v>
      </c>
      <c r="G4046">
        <f t="shared" ca="1" si="305"/>
        <v>100.14594014999996</v>
      </c>
      <c r="H4046">
        <f t="shared" ca="1" si="305"/>
        <v>100.62107387499999</v>
      </c>
      <c r="I4046">
        <f t="shared" ca="1" si="306"/>
        <v>1</v>
      </c>
      <c r="J4046">
        <f ca="1">IF(AND(I4045=0,I4046=1),B4047,IF(AND(I4046=1,I4045=1),J4045,0))</f>
        <v>100.21852899999999</v>
      </c>
      <c r="K4046">
        <f t="shared" ca="1" si="307"/>
        <v>0</v>
      </c>
      <c r="L4046">
        <f t="shared" ca="1" si="308"/>
        <v>0</v>
      </c>
      <c r="M4046">
        <f t="shared" ca="1" si="309"/>
        <v>58.46247730999994</v>
      </c>
    </row>
    <row r="4047" spans="1:13" x14ac:dyDescent="0.3">
      <c r="A4047" s="1">
        <v>42102</v>
      </c>
      <c r="B4047">
        <f>VLOOKUP($A4047,DataAdjust!$A:$K,9,FALSE)</f>
        <v>100.800011</v>
      </c>
      <c r="C4047">
        <f>VLOOKUP($A4047,DataAdjust!$A:$K,10,FALSE)</f>
        <v>101.750016</v>
      </c>
      <c r="D4047">
        <f>VLOOKUP($A4047,DataAdjust!$A:$K,11,FALSE)</f>
        <v>100.79001699999999</v>
      </c>
      <c r="E4047">
        <f>VLOOKUP($A4047,DataAdjust!$A:$K,6,FALSE)</f>
        <v>101.600014</v>
      </c>
      <c r="F4047">
        <f>VLOOKUP($A4047,DataAdjust!$A:$K,7,FALSE)</f>
        <v>25866900</v>
      </c>
      <c r="G4047">
        <f t="shared" ca="1" si="305"/>
        <v>100.21351268333332</v>
      </c>
      <c r="H4047">
        <f t="shared" ca="1" si="305"/>
        <v>100.80447687500001</v>
      </c>
      <c r="I4047">
        <f t="shared" ca="1" si="306"/>
        <v>1</v>
      </c>
      <c r="J4047">
        <f ca="1">IF(AND(I4046=0,I4047=1),B4048,IF(AND(I4047=1,I4046=1),J4046,0))</f>
        <v>100.21852899999999</v>
      </c>
      <c r="K4047">
        <f t="shared" ca="1" si="307"/>
        <v>0</v>
      </c>
      <c r="L4047">
        <f t="shared" ca="1" si="308"/>
        <v>0</v>
      </c>
      <c r="M4047">
        <f t="shared" ca="1" si="309"/>
        <v>58.46247730999994</v>
      </c>
    </row>
    <row r="4048" spans="1:13" x14ac:dyDescent="0.3">
      <c r="A4048" s="1">
        <v>42103</v>
      </c>
      <c r="B4048">
        <f>VLOOKUP($A4048,DataAdjust!$A:$K,9,FALSE)</f>
        <v>101.51834000000001</v>
      </c>
      <c r="C4048">
        <f>VLOOKUP($A4048,DataAdjust!$A:$K,10,FALSE)</f>
        <v>102.27834200000001</v>
      </c>
      <c r="D4048">
        <f>VLOOKUP($A4048,DataAdjust!$A:$K,11,FALSE)</f>
        <v>101.15834700000001</v>
      </c>
      <c r="E4048">
        <f>VLOOKUP($A4048,DataAdjust!$A:$K,6,FALSE)</f>
        <v>102.238342</v>
      </c>
      <c r="F4048">
        <f>VLOOKUP($A4048,DataAdjust!$A:$K,7,FALSE)</f>
        <v>23114700</v>
      </c>
      <c r="G4048">
        <f t="shared" ca="1" si="305"/>
        <v>100.30867538333331</v>
      </c>
      <c r="H4048">
        <f t="shared" ca="1" si="305"/>
        <v>101.017651625</v>
      </c>
      <c r="I4048">
        <f t="shared" ca="1" si="306"/>
        <v>1</v>
      </c>
      <c r="J4048">
        <f ca="1">IF(AND(I4047=0,I4048=1),B4049,IF(AND(I4048=1,I4047=1),J4047,0))</f>
        <v>100.21852899999999</v>
      </c>
      <c r="K4048">
        <f t="shared" ca="1" si="307"/>
        <v>0</v>
      </c>
      <c r="L4048">
        <f t="shared" ca="1" si="308"/>
        <v>0</v>
      </c>
      <c r="M4048">
        <f t="shared" ca="1" si="309"/>
        <v>58.46247730999994</v>
      </c>
    </row>
    <row r="4049" spans="1:13" x14ac:dyDescent="0.3">
      <c r="A4049" s="1">
        <v>42104</v>
      </c>
      <c r="B4049">
        <f>VLOOKUP($A4049,DataAdjust!$A:$K,9,FALSE)</f>
        <v>102.177536</v>
      </c>
      <c r="C4049">
        <f>VLOOKUP($A4049,DataAdjust!$A:$K,10,FALSE)</f>
        <v>102.667541</v>
      </c>
      <c r="D4049">
        <f>VLOOKUP($A4049,DataAdjust!$A:$K,11,FALSE)</f>
        <v>101.937538</v>
      </c>
      <c r="E4049">
        <f>VLOOKUP($A4049,DataAdjust!$A:$K,6,FALSE)</f>
        <v>102.657539</v>
      </c>
      <c r="F4049">
        <f>VLOOKUP($A4049,DataAdjust!$A:$K,7,FALSE)</f>
        <v>17164300</v>
      </c>
      <c r="G4049">
        <f t="shared" ca="1" si="305"/>
        <v>100.41130014999995</v>
      </c>
      <c r="H4049">
        <f t="shared" ca="1" si="305"/>
        <v>101.13912200000001</v>
      </c>
      <c r="I4049">
        <f t="shared" ca="1" si="306"/>
        <v>1</v>
      </c>
      <c r="J4049">
        <f ca="1">IF(AND(I4048=0,I4049=1),B4050,IF(AND(I4049=1,I4048=1),J4048,0))</f>
        <v>100.21852899999999</v>
      </c>
      <c r="K4049">
        <f t="shared" ca="1" si="307"/>
        <v>0</v>
      </c>
      <c r="L4049">
        <f t="shared" ca="1" si="308"/>
        <v>0</v>
      </c>
      <c r="M4049">
        <f t="shared" ca="1" si="309"/>
        <v>58.46247730999994</v>
      </c>
    </row>
    <row r="4050" spans="1:13" x14ac:dyDescent="0.3">
      <c r="A4050" s="1">
        <v>42107</v>
      </c>
      <c r="B4050">
        <f>VLOOKUP($A4050,DataAdjust!$A:$K,9,FALSE)</f>
        <v>102.75030599999999</v>
      </c>
      <c r="C4050">
        <f>VLOOKUP($A4050,DataAdjust!$A:$K,10,FALSE)</f>
        <v>103.300301</v>
      </c>
      <c r="D4050">
        <f>VLOOKUP($A4050,DataAdjust!$A:$K,11,FALSE)</f>
        <v>102.280305</v>
      </c>
      <c r="E4050">
        <f>VLOOKUP($A4050,DataAdjust!$A:$K,6,FALSE)</f>
        <v>102.400307</v>
      </c>
      <c r="F4050">
        <f>VLOOKUP($A4050,DataAdjust!$A:$K,7,FALSE)</f>
        <v>17783500</v>
      </c>
      <c r="G4050">
        <f t="shared" ca="1" si="305"/>
        <v>100.51850929999996</v>
      </c>
      <c r="H4050">
        <f t="shared" ca="1" si="305"/>
        <v>101.36301425000001</v>
      </c>
      <c r="I4050">
        <f t="shared" ca="1" si="306"/>
        <v>1</v>
      </c>
      <c r="J4050">
        <f ca="1">IF(AND(I4049=0,I4050=1),B4051,IF(AND(I4050=1,I4049=1),J4049,0))</f>
        <v>100.21852899999999</v>
      </c>
      <c r="K4050">
        <f t="shared" ca="1" si="307"/>
        <v>0</v>
      </c>
      <c r="L4050">
        <f t="shared" ca="1" si="308"/>
        <v>0</v>
      </c>
      <c r="M4050">
        <f t="shared" ca="1" si="309"/>
        <v>58.46247730999994</v>
      </c>
    </row>
    <row r="4051" spans="1:13" x14ac:dyDescent="0.3">
      <c r="A4051" s="1">
        <v>42108</v>
      </c>
      <c r="B4051">
        <f>VLOOKUP($A4051,DataAdjust!$A:$K,9,FALSE)</f>
        <v>102.30497799999999</v>
      </c>
      <c r="C4051">
        <f>VLOOKUP($A4051,DataAdjust!$A:$K,10,FALSE)</f>
        <v>102.614975</v>
      </c>
      <c r="D4051">
        <f>VLOOKUP($A4051,DataAdjust!$A:$K,11,FALSE)</f>
        <v>101.49497299999999</v>
      </c>
      <c r="E4051">
        <f>VLOOKUP($A4051,DataAdjust!$A:$K,6,FALSE)</f>
        <v>102.104973</v>
      </c>
      <c r="F4051">
        <f>VLOOKUP($A4051,DataAdjust!$A:$K,7,FALSE)</f>
        <v>23755700</v>
      </c>
      <c r="G4051">
        <f t="shared" ca="1" si="305"/>
        <v>100.64154994999996</v>
      </c>
      <c r="H4051">
        <f t="shared" ca="1" si="305"/>
        <v>101.615492875</v>
      </c>
      <c r="I4051">
        <f t="shared" ca="1" si="306"/>
        <v>1</v>
      </c>
      <c r="J4051">
        <f ca="1">IF(AND(I4050=0,I4051=1),B4052,IF(AND(I4051=1,I4050=1),J4050,0))</f>
        <v>100.21852899999999</v>
      </c>
      <c r="K4051">
        <f t="shared" ca="1" si="307"/>
        <v>0</v>
      </c>
      <c r="L4051">
        <f t="shared" ca="1" si="308"/>
        <v>0</v>
      </c>
      <c r="M4051">
        <f t="shared" ca="1" si="309"/>
        <v>58.46247730999994</v>
      </c>
    </row>
    <row r="4052" spans="1:13" x14ac:dyDescent="0.3">
      <c r="A4052" s="1">
        <v>42109</v>
      </c>
      <c r="B4052">
        <f>VLOOKUP($A4052,DataAdjust!$A:$K,9,FALSE)</f>
        <v>102.35330999999999</v>
      </c>
      <c r="C4052">
        <f>VLOOKUP($A4052,DataAdjust!$A:$K,10,FALSE)</f>
        <v>102.97331299999999</v>
      </c>
      <c r="D4052">
        <f>VLOOKUP($A4052,DataAdjust!$A:$K,11,FALSE)</f>
        <v>102.22331299999999</v>
      </c>
      <c r="E4052">
        <f>VLOOKUP($A4052,DataAdjust!$A:$K,6,FALSE)</f>
        <v>102.743309</v>
      </c>
      <c r="F4052">
        <f>VLOOKUP($A4052,DataAdjust!$A:$K,7,FALSE)</f>
        <v>21128600</v>
      </c>
      <c r="G4052">
        <f t="shared" ca="1" si="305"/>
        <v>100.75669366666664</v>
      </c>
      <c r="H4052">
        <f t="shared" ca="1" si="305"/>
        <v>101.93942362499999</v>
      </c>
      <c r="I4052">
        <f t="shared" ca="1" si="306"/>
        <v>1</v>
      </c>
      <c r="J4052">
        <f ca="1">IF(AND(I4051=0,I4052=1),B4053,IF(AND(I4052=1,I4051=1),J4051,0))</f>
        <v>100.21852899999999</v>
      </c>
      <c r="K4052">
        <f t="shared" ca="1" si="307"/>
        <v>0</v>
      </c>
      <c r="L4052">
        <f t="shared" ca="1" si="308"/>
        <v>0</v>
      </c>
      <c r="M4052">
        <f t="shared" ca="1" si="309"/>
        <v>58.46247730999994</v>
      </c>
    </row>
    <row r="4053" spans="1:13" x14ac:dyDescent="0.3">
      <c r="A4053" s="1">
        <v>42110</v>
      </c>
      <c r="B4053">
        <f>VLOOKUP($A4053,DataAdjust!$A:$K,9,FALSE)</f>
        <v>102.460381</v>
      </c>
      <c r="C4053">
        <f>VLOOKUP($A4053,DataAdjust!$A:$K,10,FALSE)</f>
        <v>102.790375</v>
      </c>
      <c r="D4053">
        <f>VLOOKUP($A4053,DataAdjust!$A:$K,11,FALSE)</f>
        <v>102.31037999999999</v>
      </c>
      <c r="E4053">
        <f>VLOOKUP($A4053,DataAdjust!$A:$K,6,FALSE)</f>
        <v>102.60038</v>
      </c>
      <c r="F4053">
        <f>VLOOKUP($A4053,DataAdjust!$A:$K,7,FALSE)</f>
        <v>16195300</v>
      </c>
      <c r="G4053">
        <f t="shared" ca="1" si="305"/>
        <v>100.85678178333329</v>
      </c>
      <c r="H4053">
        <f t="shared" ca="1" si="305"/>
        <v>102.14307124999999</v>
      </c>
      <c r="I4053">
        <f t="shared" ca="1" si="306"/>
        <v>1</v>
      </c>
      <c r="J4053">
        <f ca="1">IF(AND(I4052=0,I4053=1),B4054,IF(AND(I4053=1,I4052=1),J4052,0))</f>
        <v>100.21852899999999</v>
      </c>
      <c r="K4053">
        <f t="shared" ca="1" si="307"/>
        <v>0</v>
      </c>
      <c r="L4053">
        <f t="shared" ca="1" si="308"/>
        <v>0</v>
      </c>
      <c r="M4053">
        <f t="shared" ca="1" si="309"/>
        <v>58.46247730999994</v>
      </c>
    </row>
    <row r="4054" spans="1:13" x14ac:dyDescent="0.3">
      <c r="A4054" s="1">
        <v>42111</v>
      </c>
      <c r="B4054">
        <f>VLOOKUP($A4054,DataAdjust!$A:$K,9,FALSE)</f>
        <v>101.64979599999999</v>
      </c>
      <c r="C4054">
        <f>VLOOKUP($A4054,DataAdjust!$A:$K,10,FALSE)</f>
        <v>101.93978899999999</v>
      </c>
      <c r="D4054">
        <f>VLOOKUP($A4054,DataAdjust!$A:$K,11,FALSE)</f>
        <v>100.539795</v>
      </c>
      <c r="E4054">
        <f>VLOOKUP($A4054,DataAdjust!$A:$K,6,FALSE)</f>
        <v>100.99979399999999</v>
      </c>
      <c r="F4054">
        <f>VLOOKUP($A4054,DataAdjust!$A:$K,7,FALSE)</f>
        <v>46514000</v>
      </c>
      <c r="G4054">
        <f t="shared" ref="G4054:H4117" ca="1" si="310">AVERAGE(INDIRECT(ADDRESS(ROW()-G$2+1,5)&amp;":"&amp;ADDRESS(ROW(),5)))</f>
        <v>100.92195486666661</v>
      </c>
      <c r="H4054">
        <f t="shared" ca="1" si="310"/>
        <v>102.16808224999998</v>
      </c>
      <c r="I4054">
        <f t="shared" ref="I4054:I4117" ca="1" si="311">IF(H4054&gt;G4054,1,0)</f>
        <v>1</v>
      </c>
      <c r="J4054">
        <f ca="1">IF(AND(I4053=0,I4054=1),B4055,IF(AND(I4054=1,I4053=1),J4053,0))</f>
        <v>100.21852899999999</v>
      </c>
      <c r="K4054">
        <f t="shared" ref="K4054:K4117" ca="1" si="312">IF(AND(I4054=0,I4053=1),B4055,0)</f>
        <v>0</v>
      </c>
      <c r="L4054">
        <f t="shared" ref="L4054:L4117" ca="1" si="313">IF(K4054&lt;&gt;0,K4054-J4053-J4053*N$2,0)</f>
        <v>0</v>
      </c>
      <c r="M4054">
        <f t="shared" ref="M4054:M4117" ca="1" si="314">M4053+L4054</f>
        <v>58.46247730999994</v>
      </c>
    </row>
    <row r="4055" spans="1:13" x14ac:dyDescent="0.3">
      <c r="A4055" s="1">
        <v>42114</v>
      </c>
      <c r="B4055">
        <f>VLOOKUP($A4055,DataAdjust!$A:$K,9,FALSE)</f>
        <v>101.454644</v>
      </c>
      <c r="C4055">
        <f>VLOOKUP($A4055,DataAdjust!$A:$K,10,FALSE)</f>
        <v>102.704644</v>
      </c>
      <c r="D4055">
        <f>VLOOKUP($A4055,DataAdjust!$A:$K,11,FALSE)</f>
        <v>101.414643</v>
      </c>
      <c r="E4055">
        <f>VLOOKUP($A4055,DataAdjust!$A:$K,6,FALSE)</f>
        <v>102.514641</v>
      </c>
      <c r="F4055">
        <f>VLOOKUP($A4055,DataAdjust!$A:$K,7,FALSE)</f>
        <v>28945900</v>
      </c>
      <c r="G4055">
        <f t="shared" ca="1" si="310"/>
        <v>100.9824333333333</v>
      </c>
      <c r="H4055">
        <f t="shared" ca="1" si="310"/>
        <v>102.28241062499998</v>
      </c>
      <c r="I4055">
        <f t="shared" ca="1" si="311"/>
        <v>1</v>
      </c>
      <c r="J4055">
        <f ca="1">IF(AND(I4054=0,I4055=1),B4056,IF(AND(I4055=1,I4054=1),J4054,0))</f>
        <v>100.21852899999999</v>
      </c>
      <c r="K4055">
        <f t="shared" ca="1" si="312"/>
        <v>0</v>
      </c>
      <c r="L4055">
        <f t="shared" ca="1" si="313"/>
        <v>0</v>
      </c>
      <c r="M4055">
        <f t="shared" ca="1" si="314"/>
        <v>58.46247730999994</v>
      </c>
    </row>
    <row r="4056" spans="1:13" x14ac:dyDescent="0.3">
      <c r="A4056" s="1">
        <v>42115</v>
      </c>
      <c r="B4056">
        <f>VLOOKUP($A4056,DataAdjust!$A:$K,9,FALSE)</f>
        <v>103.112891</v>
      </c>
      <c r="C4056">
        <f>VLOOKUP($A4056,DataAdjust!$A:$K,10,FALSE)</f>
        <v>103.30289400000001</v>
      </c>
      <c r="D4056">
        <f>VLOOKUP($A4056,DataAdjust!$A:$K,11,FALSE)</f>
        <v>102.82289000000002</v>
      </c>
      <c r="E4056">
        <f>VLOOKUP($A4056,DataAdjust!$A:$K,6,FALSE)</f>
        <v>102.952888</v>
      </c>
      <c r="F4056">
        <f>VLOOKUP($A4056,DataAdjust!$A:$K,7,FALSE)</f>
        <v>22759800</v>
      </c>
      <c r="G4056">
        <f t="shared" ca="1" si="310"/>
        <v>101.04657186666664</v>
      </c>
      <c r="H4056">
        <f t="shared" ca="1" si="310"/>
        <v>102.371728875</v>
      </c>
      <c r="I4056">
        <f t="shared" ca="1" si="311"/>
        <v>1</v>
      </c>
      <c r="J4056">
        <f ca="1">IF(AND(I4055=0,I4056=1),B4057,IF(AND(I4056=1,I4055=1),J4055,0))</f>
        <v>100.21852899999999</v>
      </c>
      <c r="K4056">
        <f t="shared" ca="1" si="312"/>
        <v>0</v>
      </c>
      <c r="L4056">
        <f t="shared" ca="1" si="313"/>
        <v>0</v>
      </c>
      <c r="M4056">
        <f t="shared" ca="1" si="314"/>
        <v>58.46247730999994</v>
      </c>
    </row>
    <row r="4057" spans="1:13" x14ac:dyDescent="0.3">
      <c r="A4057" s="1">
        <v>42116</v>
      </c>
      <c r="B4057">
        <f>VLOOKUP($A4057,DataAdjust!$A:$K,9,FALSE)</f>
        <v>103.205009</v>
      </c>
      <c r="C4057">
        <f>VLOOKUP($A4057,DataAdjust!$A:$K,10,FALSE)</f>
        <v>103.695015</v>
      </c>
      <c r="D4057">
        <f>VLOOKUP($A4057,DataAdjust!$A:$K,11,FALSE)</f>
        <v>102.50501200000001</v>
      </c>
      <c r="E4057">
        <f>VLOOKUP($A4057,DataAdjust!$A:$K,6,FALSE)</f>
        <v>103.51501500000001</v>
      </c>
      <c r="F4057">
        <f>VLOOKUP($A4057,DataAdjust!$A:$K,7,FALSE)</f>
        <v>21429200</v>
      </c>
      <c r="G4057">
        <f t="shared" ca="1" si="310"/>
        <v>101.12198029999996</v>
      </c>
      <c r="H4057">
        <f t="shared" ca="1" si="310"/>
        <v>102.47891337500002</v>
      </c>
      <c r="I4057">
        <f t="shared" ca="1" si="311"/>
        <v>1</v>
      </c>
      <c r="J4057">
        <f ca="1">IF(AND(I4056=0,I4057=1),B4058,IF(AND(I4057=1,I4056=1),J4056,0))</f>
        <v>100.21852899999999</v>
      </c>
      <c r="K4057">
        <f t="shared" ca="1" si="312"/>
        <v>0</v>
      </c>
      <c r="L4057">
        <f t="shared" ca="1" si="313"/>
        <v>0</v>
      </c>
      <c r="M4057">
        <f t="shared" ca="1" si="314"/>
        <v>58.46247730999994</v>
      </c>
    </row>
    <row r="4058" spans="1:13" x14ac:dyDescent="0.3">
      <c r="A4058" s="1">
        <v>42117</v>
      </c>
      <c r="B4058">
        <f>VLOOKUP($A4058,DataAdjust!$A:$K,9,FALSE)</f>
        <v>103.12564800000001</v>
      </c>
      <c r="C4058">
        <f>VLOOKUP($A4058,DataAdjust!$A:$K,10,FALSE)</f>
        <v>104.39565200000001</v>
      </c>
      <c r="D4058">
        <f>VLOOKUP($A4058,DataAdjust!$A:$K,11,FALSE)</f>
        <v>103.10565100000001</v>
      </c>
      <c r="E4058">
        <f>VLOOKUP($A4058,DataAdjust!$A:$K,6,FALSE)</f>
        <v>103.905647</v>
      </c>
      <c r="F4058">
        <f>VLOOKUP($A4058,DataAdjust!$A:$K,7,FALSE)</f>
        <v>29473200</v>
      </c>
      <c r="G4058">
        <f t="shared" ca="1" si="310"/>
        <v>101.24667409999998</v>
      </c>
      <c r="H4058">
        <f t="shared" ca="1" si="310"/>
        <v>102.66708087500001</v>
      </c>
      <c r="I4058">
        <f t="shared" ca="1" si="311"/>
        <v>1</v>
      </c>
      <c r="J4058">
        <f ca="1">IF(AND(I4057=0,I4058=1),B4059,IF(AND(I4058=1,I4057=1),J4057,0))</f>
        <v>100.21852899999999</v>
      </c>
      <c r="K4058">
        <f t="shared" ca="1" si="312"/>
        <v>0</v>
      </c>
      <c r="L4058">
        <f t="shared" ca="1" si="313"/>
        <v>0</v>
      </c>
      <c r="M4058">
        <f t="shared" ca="1" si="314"/>
        <v>58.46247730999994</v>
      </c>
    </row>
    <row r="4059" spans="1:13" x14ac:dyDescent="0.3">
      <c r="A4059" s="1">
        <v>42118</v>
      </c>
      <c r="B4059">
        <f>VLOOKUP($A4059,DataAdjust!$A:$K,9,FALSE)</f>
        <v>104.985687</v>
      </c>
      <c r="C4059">
        <f>VLOOKUP($A4059,DataAdjust!$A:$K,10,FALSE)</f>
        <v>105.46569000000001</v>
      </c>
      <c r="D4059">
        <f>VLOOKUP($A4059,DataAdjust!$A:$K,11,FALSE)</f>
        <v>104.80568700000001</v>
      </c>
      <c r="E4059">
        <f>VLOOKUP($A4059,DataAdjust!$A:$K,6,FALSE)</f>
        <v>105.31568900000001</v>
      </c>
      <c r="F4059">
        <f>VLOOKUP($A4059,DataAdjust!$A:$K,7,FALSE)</f>
        <v>32508100</v>
      </c>
      <c r="G4059">
        <f t="shared" ca="1" si="310"/>
        <v>101.40310681666664</v>
      </c>
      <c r="H4059">
        <f t="shared" ca="1" si="310"/>
        <v>103.06842037500002</v>
      </c>
      <c r="I4059">
        <f t="shared" ca="1" si="311"/>
        <v>1</v>
      </c>
      <c r="J4059">
        <f ca="1">IF(AND(I4058=0,I4059=1),B4060,IF(AND(I4059=1,I4058=1),J4058,0))</f>
        <v>100.21852899999999</v>
      </c>
      <c r="K4059">
        <f t="shared" ca="1" si="312"/>
        <v>0</v>
      </c>
      <c r="L4059">
        <f t="shared" ca="1" si="313"/>
        <v>0</v>
      </c>
      <c r="M4059">
        <f t="shared" ca="1" si="314"/>
        <v>58.46247730999994</v>
      </c>
    </row>
    <row r="4060" spans="1:13" x14ac:dyDescent="0.3">
      <c r="A4060" s="1">
        <v>42121</v>
      </c>
      <c r="B4060">
        <f>VLOOKUP($A4060,DataAdjust!$A:$K,9,FALSE)</f>
        <v>105.73893799999999</v>
      </c>
      <c r="C4060">
        <f>VLOOKUP($A4060,DataAdjust!$A:$K,10,FALSE)</f>
        <v>105.94894499999999</v>
      </c>
      <c r="D4060">
        <f>VLOOKUP($A4060,DataAdjust!$A:$K,11,FALSE)</f>
        <v>104.808938</v>
      </c>
      <c r="E4060">
        <f>VLOOKUP($A4060,DataAdjust!$A:$K,6,FALSE)</f>
        <v>105.04894299999999</v>
      </c>
      <c r="F4060">
        <f>VLOOKUP($A4060,DataAdjust!$A:$K,7,FALSE)</f>
        <v>31121300</v>
      </c>
      <c r="G4060">
        <f t="shared" ca="1" si="310"/>
        <v>101.53972676666663</v>
      </c>
      <c r="H4060">
        <f t="shared" ca="1" si="310"/>
        <v>103.35662462499999</v>
      </c>
      <c r="I4060">
        <f t="shared" ca="1" si="311"/>
        <v>1</v>
      </c>
      <c r="J4060">
        <f ca="1">IF(AND(I4059=0,I4060=1),B4061,IF(AND(I4060=1,I4059=1),J4059,0))</f>
        <v>100.21852899999999</v>
      </c>
      <c r="K4060">
        <f t="shared" ca="1" si="312"/>
        <v>0</v>
      </c>
      <c r="L4060">
        <f t="shared" ca="1" si="313"/>
        <v>0</v>
      </c>
      <c r="M4060">
        <f t="shared" ca="1" si="314"/>
        <v>58.46247730999994</v>
      </c>
    </row>
    <row r="4061" spans="1:13" x14ac:dyDescent="0.3">
      <c r="A4061" s="1">
        <v>42122</v>
      </c>
      <c r="B4061">
        <f>VLOOKUP($A4061,DataAdjust!$A:$K,9,FALSE)</f>
        <v>105.13932799999999</v>
      </c>
      <c r="C4061">
        <f>VLOOKUP($A4061,DataAdjust!$A:$K,10,FALSE)</f>
        <v>105.349335</v>
      </c>
      <c r="D4061">
        <f>VLOOKUP($A4061,DataAdjust!$A:$K,11,FALSE)</f>
        <v>103.90933299999999</v>
      </c>
      <c r="E4061">
        <f>VLOOKUP($A4061,DataAdjust!$A:$K,6,FALSE)</f>
        <v>104.839333</v>
      </c>
      <c r="F4061">
        <f>VLOOKUP($A4061,DataAdjust!$A:$K,7,FALSE)</f>
        <v>36849200</v>
      </c>
      <c r="G4061">
        <f t="shared" ca="1" si="310"/>
        <v>101.68536848333331</v>
      </c>
      <c r="H4061">
        <f t="shared" ca="1" si="310"/>
        <v>103.63649375</v>
      </c>
      <c r="I4061">
        <f t="shared" ca="1" si="311"/>
        <v>1</v>
      </c>
      <c r="J4061">
        <f ca="1">IF(AND(I4060=0,I4061=1),B4062,IF(AND(I4061=1,I4060=1),J4060,0))</f>
        <v>100.21852899999999</v>
      </c>
      <c r="K4061">
        <f t="shared" ca="1" si="312"/>
        <v>0</v>
      </c>
      <c r="L4061">
        <f t="shared" ca="1" si="313"/>
        <v>0</v>
      </c>
      <c r="M4061">
        <f t="shared" ca="1" si="314"/>
        <v>58.46247730999994</v>
      </c>
    </row>
    <row r="4062" spans="1:13" x14ac:dyDescent="0.3">
      <c r="A4062" s="1">
        <v>42123</v>
      </c>
      <c r="B4062">
        <f>VLOOKUP($A4062,DataAdjust!$A:$K,9,FALSE)</f>
        <v>104.26196300000001</v>
      </c>
      <c r="C4062">
        <f>VLOOKUP($A4062,DataAdjust!$A:$K,10,FALSE)</f>
        <v>104.90196299999999</v>
      </c>
      <c r="D4062">
        <f>VLOOKUP($A4062,DataAdjust!$A:$K,11,FALSE)</f>
        <v>103.581963</v>
      </c>
      <c r="E4062">
        <f>VLOOKUP($A4062,DataAdjust!$A:$K,6,FALSE)</f>
        <v>104.181961</v>
      </c>
      <c r="F4062">
        <f>VLOOKUP($A4062,DataAdjust!$A:$K,7,FALSE)</f>
        <v>34043900</v>
      </c>
      <c r="G4062">
        <f t="shared" ca="1" si="310"/>
        <v>101.80611268333331</v>
      </c>
      <c r="H4062">
        <f t="shared" ca="1" si="310"/>
        <v>104.03426462500001</v>
      </c>
      <c r="I4062">
        <f t="shared" ca="1" si="311"/>
        <v>1</v>
      </c>
      <c r="J4062">
        <f ca="1">IF(AND(I4061=0,I4062=1),B4063,IF(AND(I4062=1,I4061=1),J4061,0))</f>
        <v>100.21852899999999</v>
      </c>
      <c r="K4062">
        <f t="shared" ca="1" si="312"/>
        <v>0</v>
      </c>
      <c r="L4062">
        <f t="shared" ca="1" si="313"/>
        <v>0</v>
      </c>
      <c r="M4062">
        <f t="shared" ca="1" si="314"/>
        <v>58.46247730999994</v>
      </c>
    </row>
    <row r="4063" spans="1:13" x14ac:dyDescent="0.3">
      <c r="A4063" s="1">
        <v>42124</v>
      </c>
      <c r="B4063">
        <f>VLOOKUP($A4063,DataAdjust!$A:$K,9,FALSE)</f>
        <v>103.64323399999999</v>
      </c>
      <c r="C4063">
        <f>VLOOKUP($A4063,DataAdjust!$A:$K,10,FALSE)</f>
        <v>104.083229</v>
      </c>
      <c r="D4063">
        <f>VLOOKUP($A4063,DataAdjust!$A:$K,11,FALSE)</f>
        <v>101.97322899999999</v>
      </c>
      <c r="E4063">
        <f>VLOOKUP($A4063,DataAdjust!$A:$K,6,FALSE)</f>
        <v>102.543228</v>
      </c>
      <c r="F4063">
        <f>VLOOKUP($A4063,DataAdjust!$A:$K,7,FALSE)</f>
        <v>44080500</v>
      </c>
      <c r="G4063">
        <f t="shared" ca="1" si="310"/>
        <v>101.88401909999996</v>
      </c>
      <c r="H4063">
        <f t="shared" ca="1" si="310"/>
        <v>104.03783800000001</v>
      </c>
      <c r="I4063">
        <f t="shared" ca="1" si="311"/>
        <v>1</v>
      </c>
      <c r="J4063">
        <f ca="1">IF(AND(I4062=0,I4063=1),B4064,IF(AND(I4063=1,I4062=1),J4062,0))</f>
        <v>100.21852899999999</v>
      </c>
      <c r="K4063">
        <f t="shared" ca="1" si="312"/>
        <v>0</v>
      </c>
      <c r="L4063">
        <f t="shared" ca="1" si="313"/>
        <v>0</v>
      </c>
      <c r="M4063">
        <f t="shared" ca="1" si="314"/>
        <v>58.46247730999994</v>
      </c>
    </row>
    <row r="4064" spans="1:13" x14ac:dyDescent="0.3">
      <c r="A4064" s="1">
        <v>42125</v>
      </c>
      <c r="B4064">
        <f>VLOOKUP($A4064,DataAdjust!$A:$K,9,FALSE)</f>
        <v>102.896118</v>
      </c>
      <c r="C4064">
        <f>VLOOKUP($A4064,DataAdjust!$A:$K,10,FALSE)</f>
        <v>103.96611799999999</v>
      </c>
      <c r="D4064">
        <f>VLOOKUP($A4064,DataAdjust!$A:$K,11,FALSE)</f>
        <v>102.876114</v>
      </c>
      <c r="E4064">
        <f>VLOOKUP($A4064,DataAdjust!$A:$K,6,FALSE)</f>
        <v>103.896118</v>
      </c>
      <c r="F4064">
        <f>VLOOKUP($A4064,DataAdjust!$A:$K,7,FALSE)</f>
        <v>32874300</v>
      </c>
      <c r="G4064">
        <f t="shared" ca="1" si="310"/>
        <v>101.98589923333331</v>
      </c>
      <c r="H4064">
        <f t="shared" ca="1" si="310"/>
        <v>104.15574175</v>
      </c>
      <c r="I4064">
        <f t="shared" ca="1" si="311"/>
        <v>1</v>
      </c>
      <c r="J4064">
        <f ca="1">IF(AND(I4063=0,I4064=1),B4065,IF(AND(I4064=1,I4063=1),J4063,0))</f>
        <v>100.21852899999999</v>
      </c>
      <c r="K4064">
        <f t="shared" ca="1" si="312"/>
        <v>0</v>
      </c>
      <c r="L4064">
        <f t="shared" ca="1" si="313"/>
        <v>0</v>
      </c>
      <c r="M4064">
        <f t="shared" ca="1" si="314"/>
        <v>58.46247730999994</v>
      </c>
    </row>
    <row r="4065" spans="1:13" x14ac:dyDescent="0.3">
      <c r="A4065" s="1">
        <v>42128</v>
      </c>
      <c r="B4065">
        <f>VLOOKUP($A4065,DataAdjust!$A:$K,9,FALSE)</f>
        <v>104.237618</v>
      </c>
      <c r="C4065">
        <f>VLOOKUP($A4065,DataAdjust!$A:$K,10,FALSE)</f>
        <v>104.74762</v>
      </c>
      <c r="D4065">
        <f>VLOOKUP($A4065,DataAdjust!$A:$K,11,FALSE)</f>
        <v>104.007614</v>
      </c>
      <c r="E4065">
        <f>VLOOKUP($A4065,DataAdjust!$A:$K,6,FALSE)</f>
        <v>104.06761899999999</v>
      </c>
      <c r="F4065">
        <f>VLOOKUP($A4065,DataAdjust!$A:$K,7,FALSE)</f>
        <v>23507300</v>
      </c>
      <c r="G4065">
        <f t="shared" ca="1" si="310"/>
        <v>102.07653783333332</v>
      </c>
      <c r="H4065">
        <f t="shared" ca="1" si="310"/>
        <v>104.22481725</v>
      </c>
      <c r="I4065">
        <f t="shared" ca="1" si="311"/>
        <v>1</v>
      </c>
      <c r="J4065">
        <f ca="1">IF(AND(I4064=0,I4065=1),B4066,IF(AND(I4065=1,I4064=1),J4064,0))</f>
        <v>100.21852899999999</v>
      </c>
      <c r="K4065">
        <f t="shared" ca="1" si="312"/>
        <v>0</v>
      </c>
      <c r="L4065">
        <f t="shared" ca="1" si="313"/>
        <v>0</v>
      </c>
      <c r="M4065">
        <f t="shared" ca="1" si="314"/>
        <v>58.46247730999994</v>
      </c>
    </row>
    <row r="4066" spans="1:13" x14ac:dyDescent="0.3">
      <c r="A4066" s="1">
        <v>42129</v>
      </c>
      <c r="B4066">
        <f>VLOOKUP($A4066,DataAdjust!$A:$K,9,FALSE)</f>
        <v>103.72172500000001</v>
      </c>
      <c r="C4066">
        <f>VLOOKUP($A4066,DataAdjust!$A:$K,10,FALSE)</f>
        <v>103.921722</v>
      </c>
      <c r="D4066">
        <f>VLOOKUP($A4066,DataAdjust!$A:$K,11,FALSE)</f>
        <v>102.321724</v>
      </c>
      <c r="E4066">
        <f>VLOOKUP($A4066,DataAdjust!$A:$K,6,FALSE)</f>
        <v>102.371719</v>
      </c>
      <c r="F4066">
        <f>VLOOKUP($A4066,DataAdjust!$A:$K,7,FALSE)</f>
        <v>47843300</v>
      </c>
      <c r="G4066">
        <f t="shared" ca="1" si="310"/>
        <v>102.14889233333332</v>
      </c>
      <c r="H4066">
        <f t="shared" ca="1" si="310"/>
        <v>104.03307624999999</v>
      </c>
      <c r="I4066">
        <f t="shared" ca="1" si="311"/>
        <v>1</v>
      </c>
      <c r="J4066">
        <f ca="1">IF(AND(I4065=0,I4066=1),B4067,IF(AND(I4066=1,I4065=1),J4065,0))</f>
        <v>100.21852899999999</v>
      </c>
      <c r="K4066">
        <f t="shared" ca="1" si="312"/>
        <v>0</v>
      </c>
      <c r="L4066">
        <f t="shared" ca="1" si="313"/>
        <v>0</v>
      </c>
      <c r="M4066">
        <f t="shared" ca="1" si="314"/>
        <v>58.46247730999994</v>
      </c>
    </row>
    <row r="4067" spans="1:13" x14ac:dyDescent="0.3">
      <c r="A4067" s="1">
        <v>42130</v>
      </c>
      <c r="B4067">
        <f>VLOOKUP($A4067,DataAdjust!$A:$K,9,FALSE)</f>
        <v>102.59669500000001</v>
      </c>
      <c r="C4067">
        <f>VLOOKUP($A4067,DataAdjust!$A:$K,10,FALSE)</f>
        <v>102.906693</v>
      </c>
      <c r="D4067">
        <f>VLOOKUP($A4067,DataAdjust!$A:$K,11,FALSE)</f>
        <v>100.95669600000001</v>
      </c>
      <c r="E4067">
        <f>VLOOKUP($A4067,DataAdjust!$A:$K,6,FALSE)</f>
        <v>101.666695</v>
      </c>
      <c r="F4067">
        <f>VLOOKUP($A4067,DataAdjust!$A:$K,7,FALSE)</f>
        <v>42687200</v>
      </c>
      <c r="G4067">
        <f t="shared" ca="1" si="310"/>
        <v>102.21472473333331</v>
      </c>
      <c r="H4067">
        <f t="shared" ca="1" si="310"/>
        <v>103.57695200000001</v>
      </c>
      <c r="I4067">
        <f t="shared" ca="1" si="311"/>
        <v>1</v>
      </c>
      <c r="J4067">
        <f ca="1">IF(AND(I4066=0,I4067=1),B4068,IF(AND(I4067=1,I4066=1),J4066,0))</f>
        <v>100.21852899999999</v>
      </c>
      <c r="K4067">
        <f t="shared" ca="1" si="312"/>
        <v>0</v>
      </c>
      <c r="L4067">
        <f t="shared" ca="1" si="313"/>
        <v>0</v>
      </c>
      <c r="M4067">
        <f t="shared" ca="1" si="314"/>
        <v>58.46247730999994</v>
      </c>
    </row>
    <row r="4068" spans="1:13" x14ac:dyDescent="0.3">
      <c r="A4068" s="1">
        <v>42131</v>
      </c>
      <c r="B4068">
        <f>VLOOKUP($A4068,DataAdjust!$A:$K,9,FALSE)</f>
        <v>101.60646100000001</v>
      </c>
      <c r="C4068">
        <f>VLOOKUP($A4068,DataAdjust!$A:$K,10,FALSE)</f>
        <v>102.576463</v>
      </c>
      <c r="D4068">
        <f>VLOOKUP($A4068,DataAdjust!$A:$K,11,FALSE)</f>
        <v>101.526459</v>
      </c>
      <c r="E4068">
        <f>VLOOKUP($A4068,DataAdjust!$A:$K,6,FALSE)</f>
        <v>102.276459</v>
      </c>
      <c r="F4068">
        <f>VLOOKUP($A4068,DataAdjust!$A:$K,7,FALSE)</f>
        <v>29335800</v>
      </c>
      <c r="G4068">
        <f t="shared" ca="1" si="310"/>
        <v>102.26537133333335</v>
      </c>
      <c r="H4068">
        <f t="shared" ca="1" si="310"/>
        <v>103.23039150000001</v>
      </c>
      <c r="I4068">
        <f t="shared" ca="1" si="311"/>
        <v>1</v>
      </c>
      <c r="J4068">
        <f ca="1">IF(AND(I4067=0,I4068=1),B4069,IF(AND(I4068=1,I4067=1),J4067,0))</f>
        <v>100.21852899999999</v>
      </c>
      <c r="K4068">
        <f t="shared" ca="1" si="312"/>
        <v>0</v>
      </c>
      <c r="L4068">
        <f t="shared" ca="1" si="313"/>
        <v>0</v>
      </c>
      <c r="M4068">
        <f t="shared" ca="1" si="314"/>
        <v>58.46247730999994</v>
      </c>
    </row>
    <row r="4069" spans="1:13" x14ac:dyDescent="0.3">
      <c r="A4069" s="1">
        <v>42132</v>
      </c>
      <c r="B4069">
        <f>VLOOKUP($A4069,DataAdjust!$A:$K,9,FALSE)</f>
        <v>103.32313599999999</v>
      </c>
      <c r="C4069">
        <f>VLOOKUP($A4069,DataAdjust!$A:$K,10,FALSE)</f>
        <v>103.783135</v>
      </c>
      <c r="D4069">
        <f>VLOOKUP($A4069,DataAdjust!$A:$K,11,FALSE)</f>
        <v>103.16314</v>
      </c>
      <c r="E4069">
        <f>VLOOKUP($A4069,DataAdjust!$A:$K,6,FALSE)</f>
        <v>103.553139</v>
      </c>
      <c r="F4069">
        <f>VLOOKUP($A4069,DataAdjust!$A:$K,7,FALSE)</f>
        <v>33023300</v>
      </c>
      <c r="G4069">
        <f t="shared" ca="1" si="310"/>
        <v>102.33127608333331</v>
      </c>
      <c r="H4069">
        <f t="shared" ca="1" si="310"/>
        <v>103.06961725000001</v>
      </c>
      <c r="I4069">
        <f t="shared" ca="1" si="311"/>
        <v>1</v>
      </c>
      <c r="J4069">
        <f ca="1">IF(AND(I4068=0,I4069=1),B4070,IF(AND(I4069=1,I4068=1),J4068,0))</f>
        <v>100.21852899999999</v>
      </c>
      <c r="K4069">
        <f t="shared" ca="1" si="312"/>
        <v>0</v>
      </c>
      <c r="L4069">
        <f t="shared" ca="1" si="313"/>
        <v>0</v>
      </c>
      <c r="M4069">
        <f t="shared" ca="1" si="314"/>
        <v>58.46247730999994</v>
      </c>
    </row>
    <row r="4070" spans="1:13" x14ac:dyDescent="0.3">
      <c r="A4070" s="1">
        <v>42135</v>
      </c>
      <c r="B4070">
        <f>VLOOKUP($A4070,DataAdjust!$A:$K,9,FALSE)</f>
        <v>103.642982</v>
      </c>
      <c r="C4070">
        <f>VLOOKUP($A4070,DataAdjust!$A:$K,10,FALSE)</f>
        <v>103.862983</v>
      </c>
      <c r="D4070">
        <f>VLOOKUP($A4070,DataAdjust!$A:$K,11,FALSE)</f>
        <v>103.07298200000001</v>
      </c>
      <c r="E4070">
        <f>VLOOKUP($A4070,DataAdjust!$A:$K,6,FALSE)</f>
        <v>103.15297700000001</v>
      </c>
      <c r="F4070">
        <f>VLOOKUP($A4070,DataAdjust!$A:$K,7,FALSE)</f>
        <v>19679300</v>
      </c>
      <c r="G4070">
        <f t="shared" ca="1" si="310"/>
        <v>102.37118353333332</v>
      </c>
      <c r="H4070">
        <f t="shared" ca="1" si="310"/>
        <v>102.94099424999999</v>
      </c>
      <c r="I4070">
        <f t="shared" ca="1" si="311"/>
        <v>1</v>
      </c>
      <c r="J4070">
        <f ca="1">IF(AND(I4069=0,I4070=1),B4071,IF(AND(I4070=1,I4069=1),J4069,0))</f>
        <v>100.21852899999999</v>
      </c>
      <c r="K4070">
        <f t="shared" ca="1" si="312"/>
        <v>0</v>
      </c>
      <c r="L4070">
        <f t="shared" ca="1" si="313"/>
        <v>0</v>
      </c>
      <c r="M4070">
        <f t="shared" ca="1" si="314"/>
        <v>58.46247730999994</v>
      </c>
    </row>
    <row r="4071" spans="1:13" x14ac:dyDescent="0.3">
      <c r="A4071" s="1">
        <v>42136</v>
      </c>
      <c r="B4071">
        <f>VLOOKUP($A4071,DataAdjust!$A:$K,9,FALSE)</f>
        <v>102.53614</v>
      </c>
      <c r="C4071">
        <f>VLOOKUP($A4071,DataAdjust!$A:$K,10,FALSE)</f>
        <v>103.23614499999999</v>
      </c>
      <c r="D4071">
        <f>VLOOKUP($A4071,DataAdjust!$A:$K,11,FALSE)</f>
        <v>101.706146</v>
      </c>
      <c r="E4071">
        <f>VLOOKUP($A4071,DataAdjust!$A:$K,6,FALSE)</f>
        <v>102.686142</v>
      </c>
      <c r="F4071">
        <f>VLOOKUP($A4071,DataAdjust!$A:$K,7,FALSE)</f>
        <v>33665000</v>
      </c>
      <c r="G4071">
        <f t="shared" ca="1" si="310"/>
        <v>102.38889351666663</v>
      </c>
      <c r="H4071">
        <f t="shared" ca="1" si="310"/>
        <v>102.95885849999999</v>
      </c>
      <c r="I4071">
        <f t="shared" ca="1" si="311"/>
        <v>1</v>
      </c>
      <c r="J4071">
        <f ca="1">IF(AND(I4070=0,I4071=1),B4072,IF(AND(I4071=1,I4070=1),J4070,0))</f>
        <v>100.21852899999999</v>
      </c>
      <c r="K4071">
        <f t="shared" ca="1" si="312"/>
        <v>0</v>
      </c>
      <c r="L4071">
        <f t="shared" ca="1" si="313"/>
        <v>0</v>
      </c>
      <c r="M4071">
        <f t="shared" ca="1" si="314"/>
        <v>58.46247730999994</v>
      </c>
    </row>
    <row r="4072" spans="1:13" x14ac:dyDescent="0.3">
      <c r="A4072" s="1">
        <v>42137</v>
      </c>
      <c r="B4072">
        <f>VLOOKUP($A4072,DataAdjust!$A:$K,9,FALSE)</f>
        <v>103.14574399999999</v>
      </c>
      <c r="C4072">
        <f>VLOOKUP($A4072,DataAdjust!$A:$K,10,FALSE)</f>
        <v>103.70574199999999</v>
      </c>
      <c r="D4072">
        <f>VLOOKUP($A4072,DataAdjust!$A:$K,11,FALSE)</f>
        <v>102.73573999999999</v>
      </c>
      <c r="E4072">
        <f>VLOOKUP($A4072,DataAdjust!$A:$K,6,FALSE)</f>
        <v>102.89574399999999</v>
      </c>
      <c r="F4072">
        <f>VLOOKUP($A4072,DataAdjust!$A:$K,7,FALSE)</f>
        <v>20738400</v>
      </c>
      <c r="G4072">
        <f t="shared" ca="1" si="310"/>
        <v>102.4085126333333</v>
      </c>
      <c r="H4072">
        <f t="shared" ca="1" si="310"/>
        <v>102.83381175000001</v>
      </c>
      <c r="I4072">
        <f t="shared" ca="1" si="311"/>
        <v>1</v>
      </c>
      <c r="J4072">
        <f ca="1">IF(AND(I4071=0,I4072=1),B4073,IF(AND(I4072=1,I4071=1),J4071,0))</f>
        <v>100.21852899999999</v>
      </c>
      <c r="K4072">
        <f t="shared" ca="1" si="312"/>
        <v>0</v>
      </c>
      <c r="L4072">
        <f t="shared" ca="1" si="313"/>
        <v>0</v>
      </c>
      <c r="M4072">
        <f t="shared" ca="1" si="314"/>
        <v>58.46247730999994</v>
      </c>
    </row>
    <row r="4073" spans="1:13" x14ac:dyDescent="0.3">
      <c r="A4073" s="1">
        <v>42138</v>
      </c>
      <c r="B4073">
        <f>VLOOKUP($A4073,DataAdjust!$A:$K,9,FALSE)</f>
        <v>103.70105700000001</v>
      </c>
      <c r="C4073">
        <f>VLOOKUP($A4073,DataAdjust!$A:$K,10,FALSE)</f>
        <v>104.49105800000001</v>
      </c>
      <c r="D4073">
        <f>VLOOKUP($A4073,DataAdjust!$A:$K,11,FALSE)</f>
        <v>103.301063</v>
      </c>
      <c r="E4073">
        <f>VLOOKUP($A4073,DataAdjust!$A:$K,6,FALSE)</f>
        <v>104.401062</v>
      </c>
      <c r="F4073">
        <f>VLOOKUP($A4073,DataAdjust!$A:$K,7,FALSE)</f>
        <v>23904200</v>
      </c>
      <c r="G4073">
        <f t="shared" ca="1" si="310"/>
        <v>102.45084406666663</v>
      </c>
      <c r="H4073">
        <f t="shared" ca="1" si="310"/>
        <v>102.87549212500001</v>
      </c>
      <c r="I4073">
        <f t="shared" ca="1" si="311"/>
        <v>1</v>
      </c>
      <c r="J4073">
        <f ca="1">IF(AND(I4072=0,I4073=1),B4074,IF(AND(I4073=1,I4072=1),J4072,0))</f>
        <v>100.21852899999999</v>
      </c>
      <c r="K4073">
        <f t="shared" ca="1" si="312"/>
        <v>0</v>
      </c>
      <c r="L4073">
        <f t="shared" ca="1" si="313"/>
        <v>0</v>
      </c>
      <c r="M4073">
        <f t="shared" ca="1" si="314"/>
        <v>58.46247730999994</v>
      </c>
    </row>
    <row r="4074" spans="1:13" x14ac:dyDescent="0.3">
      <c r="A4074" s="1">
        <v>42139</v>
      </c>
      <c r="B4074">
        <f>VLOOKUP($A4074,DataAdjust!$A:$K,9,FALSE)</f>
        <v>104.681061</v>
      </c>
      <c r="C4074">
        <f>VLOOKUP($A4074,DataAdjust!$A:$K,10,FALSE)</f>
        <v>104.831062</v>
      </c>
      <c r="D4074">
        <f>VLOOKUP($A4074,DataAdjust!$A:$K,11,FALSE)</f>
        <v>104.131058</v>
      </c>
      <c r="E4074">
        <f>VLOOKUP($A4074,DataAdjust!$A:$K,6,FALSE)</f>
        <v>104.401062</v>
      </c>
      <c r="F4074">
        <f>VLOOKUP($A4074,DataAdjust!$A:$K,7,FALSE)</f>
        <v>23937400</v>
      </c>
      <c r="G4074">
        <f t="shared" ca="1" si="310"/>
        <v>102.48477898333331</v>
      </c>
      <c r="H4074">
        <f t="shared" ca="1" si="310"/>
        <v>103.12916000000001</v>
      </c>
      <c r="I4074">
        <f t="shared" ca="1" si="311"/>
        <v>1</v>
      </c>
      <c r="J4074">
        <f ca="1">IF(AND(I4073=0,I4074=1),B4075,IF(AND(I4074=1,I4073=1),J4073,0))</f>
        <v>100.21852899999999</v>
      </c>
      <c r="K4074">
        <f t="shared" ca="1" si="312"/>
        <v>0</v>
      </c>
      <c r="L4074">
        <f t="shared" ca="1" si="313"/>
        <v>0</v>
      </c>
      <c r="M4074">
        <f t="shared" ca="1" si="314"/>
        <v>58.46247730999994</v>
      </c>
    </row>
    <row r="4075" spans="1:13" x14ac:dyDescent="0.3">
      <c r="A4075" s="1">
        <v>42142</v>
      </c>
      <c r="B4075">
        <f>VLOOKUP($A4075,DataAdjust!$A:$K,9,FALSE)</f>
        <v>104.19837200000001</v>
      </c>
      <c r="C4075">
        <f>VLOOKUP($A4075,DataAdjust!$A:$K,10,FALSE)</f>
        <v>105.07836900000001</v>
      </c>
      <c r="D4075">
        <f>VLOOKUP($A4075,DataAdjust!$A:$K,11,FALSE)</f>
        <v>104.11837</v>
      </c>
      <c r="E4075">
        <f>VLOOKUP($A4075,DataAdjust!$A:$K,6,FALSE)</f>
        <v>104.858368</v>
      </c>
      <c r="F4075">
        <f>VLOOKUP($A4075,DataAdjust!$A:$K,7,FALSE)</f>
        <v>17631100</v>
      </c>
      <c r="G4075">
        <f t="shared" ca="1" si="310"/>
        <v>102.51492919999995</v>
      </c>
      <c r="H4075">
        <f t="shared" ca="1" si="310"/>
        <v>103.52811912500002</v>
      </c>
      <c r="I4075">
        <f t="shared" ca="1" si="311"/>
        <v>1</v>
      </c>
      <c r="J4075">
        <f ca="1">IF(AND(I4074=0,I4075=1),B4076,IF(AND(I4075=1,I4074=1),J4074,0))</f>
        <v>100.21852899999999</v>
      </c>
      <c r="K4075">
        <f t="shared" ca="1" si="312"/>
        <v>0</v>
      </c>
      <c r="L4075">
        <f t="shared" ca="1" si="313"/>
        <v>0</v>
      </c>
      <c r="M4075">
        <f t="shared" ca="1" si="314"/>
        <v>58.46247730999994</v>
      </c>
    </row>
    <row r="4076" spans="1:13" x14ac:dyDescent="0.3">
      <c r="A4076" s="1">
        <v>42143</v>
      </c>
      <c r="B4076">
        <f>VLOOKUP($A4076,DataAdjust!$A:$K,9,FALSE)</f>
        <v>104.984032</v>
      </c>
      <c r="C4076">
        <f>VLOOKUP($A4076,DataAdjust!$A:$K,10,FALSE)</f>
        <v>105.15402999999999</v>
      </c>
      <c r="D4076">
        <f>VLOOKUP($A4076,DataAdjust!$A:$K,11,FALSE)</f>
        <v>104.56403399999999</v>
      </c>
      <c r="E4076">
        <f>VLOOKUP($A4076,DataAdjust!$A:$K,6,FALSE)</f>
        <v>104.744034</v>
      </c>
      <c r="F4076">
        <f>VLOOKUP($A4076,DataAdjust!$A:$K,7,FALSE)</f>
        <v>14212900</v>
      </c>
      <c r="G4076">
        <f t="shared" ca="1" si="310"/>
        <v>102.54143118333332</v>
      </c>
      <c r="H4076">
        <f t="shared" ca="1" si="310"/>
        <v>103.836566</v>
      </c>
      <c r="I4076">
        <f t="shared" ca="1" si="311"/>
        <v>1</v>
      </c>
      <c r="J4076">
        <f ca="1">IF(AND(I4075=0,I4076=1),B4077,IF(AND(I4076=1,I4075=1),J4075,0))</f>
        <v>100.21852899999999</v>
      </c>
      <c r="K4076">
        <f t="shared" ca="1" si="312"/>
        <v>0</v>
      </c>
      <c r="L4076">
        <f t="shared" ca="1" si="313"/>
        <v>0</v>
      </c>
      <c r="M4076">
        <f t="shared" ca="1" si="314"/>
        <v>58.46247730999994</v>
      </c>
    </row>
    <row r="4077" spans="1:13" x14ac:dyDescent="0.3">
      <c r="A4077" s="1">
        <v>42144</v>
      </c>
      <c r="B4077">
        <f>VLOOKUP($A4077,DataAdjust!$A:$K,9,FALSE)</f>
        <v>104.82074</v>
      </c>
      <c r="C4077">
        <f>VLOOKUP($A4077,DataAdjust!$A:$K,10,FALSE)</f>
        <v>105.470741</v>
      </c>
      <c r="D4077">
        <f>VLOOKUP($A4077,DataAdjust!$A:$K,11,FALSE)</f>
        <v>104.230743</v>
      </c>
      <c r="E4077">
        <f>VLOOKUP($A4077,DataAdjust!$A:$K,6,FALSE)</f>
        <v>104.810745</v>
      </c>
      <c r="F4077">
        <f>VLOOKUP($A4077,DataAdjust!$A:$K,7,FALSE)</f>
        <v>21131900</v>
      </c>
      <c r="G4077">
        <f t="shared" ca="1" si="310"/>
        <v>102.56777751666664</v>
      </c>
      <c r="H4077">
        <f t="shared" ca="1" si="310"/>
        <v>103.99376675000002</v>
      </c>
      <c r="I4077">
        <f t="shared" ca="1" si="311"/>
        <v>1</v>
      </c>
      <c r="J4077">
        <f ca="1">IF(AND(I4076=0,I4077=1),B4078,IF(AND(I4077=1,I4076=1),J4076,0))</f>
        <v>100.21852899999999</v>
      </c>
      <c r="K4077">
        <f t="shared" ca="1" si="312"/>
        <v>0</v>
      </c>
      <c r="L4077">
        <f t="shared" ca="1" si="313"/>
        <v>0</v>
      </c>
      <c r="M4077">
        <f t="shared" ca="1" si="314"/>
        <v>58.46247730999994</v>
      </c>
    </row>
    <row r="4078" spans="1:13" x14ac:dyDescent="0.3">
      <c r="A4078" s="1">
        <v>42145</v>
      </c>
      <c r="B4078">
        <f>VLOOKUP($A4078,DataAdjust!$A:$K,9,FALSE)</f>
        <v>104.593788</v>
      </c>
      <c r="C4078">
        <f>VLOOKUP($A4078,DataAdjust!$A:$K,10,FALSE)</f>
        <v>105.50379100000001</v>
      </c>
      <c r="D4078">
        <f>VLOOKUP($A4078,DataAdjust!$A:$K,11,FALSE)</f>
        <v>104.43379200000001</v>
      </c>
      <c r="E4078">
        <f>VLOOKUP($A4078,DataAdjust!$A:$K,6,FALSE)</f>
        <v>105.35379</v>
      </c>
      <c r="F4078">
        <f>VLOOKUP($A4078,DataAdjust!$A:$K,7,FALSE)</f>
        <v>16771800</v>
      </c>
      <c r="G4078">
        <f t="shared" ca="1" si="310"/>
        <v>102.60745214999997</v>
      </c>
      <c r="H4078">
        <f t="shared" ca="1" si="310"/>
        <v>104.268868375</v>
      </c>
      <c r="I4078">
        <f t="shared" ca="1" si="311"/>
        <v>1</v>
      </c>
      <c r="J4078">
        <f ca="1">IF(AND(I4077=0,I4078=1),B4079,IF(AND(I4078=1,I4077=1),J4077,0))</f>
        <v>100.21852899999999</v>
      </c>
      <c r="K4078">
        <f t="shared" ca="1" si="312"/>
        <v>0</v>
      </c>
      <c r="L4078">
        <f t="shared" ca="1" si="313"/>
        <v>0</v>
      </c>
      <c r="M4078">
        <f t="shared" ca="1" si="314"/>
        <v>58.46247730999994</v>
      </c>
    </row>
    <row r="4079" spans="1:13" x14ac:dyDescent="0.3">
      <c r="A4079" s="1">
        <v>42146</v>
      </c>
      <c r="B4079">
        <f>VLOOKUP($A4079,DataAdjust!$A:$K,9,FALSE)</f>
        <v>105.229004</v>
      </c>
      <c r="C4079">
        <f>VLOOKUP($A4079,DataAdjust!$A:$K,10,FALSE)</f>
        <v>105.64901</v>
      </c>
      <c r="D4079">
        <f>VLOOKUP($A4079,DataAdjust!$A:$K,11,FALSE)</f>
        <v>105.15900400000001</v>
      </c>
      <c r="E4079">
        <f>VLOOKUP($A4079,DataAdjust!$A:$K,6,FALSE)</f>
        <v>105.249008</v>
      </c>
      <c r="F4079">
        <f>VLOOKUP($A4079,DataAdjust!$A:$K,7,FALSE)</f>
        <v>13543800</v>
      </c>
      <c r="G4079">
        <f t="shared" ca="1" si="310"/>
        <v>102.6366671333333</v>
      </c>
      <c r="H4079">
        <f t="shared" ca="1" si="310"/>
        <v>104.58922662499999</v>
      </c>
      <c r="I4079">
        <f t="shared" ca="1" si="311"/>
        <v>1</v>
      </c>
      <c r="J4079">
        <f ca="1">IF(AND(I4078=0,I4079=1),B4080,IF(AND(I4079=1,I4078=1),J4078,0))</f>
        <v>100.21852899999999</v>
      </c>
      <c r="K4079">
        <f t="shared" ca="1" si="312"/>
        <v>0</v>
      </c>
      <c r="L4079">
        <f t="shared" ca="1" si="313"/>
        <v>0</v>
      </c>
      <c r="M4079">
        <f t="shared" ca="1" si="314"/>
        <v>58.46247730999994</v>
      </c>
    </row>
    <row r="4080" spans="1:13" x14ac:dyDescent="0.3">
      <c r="A4080" s="1">
        <v>42150</v>
      </c>
      <c r="B4080">
        <f>VLOOKUP($A4080,DataAdjust!$A:$K,9,FALSE)</f>
        <v>105.069023</v>
      </c>
      <c r="C4080">
        <f>VLOOKUP($A4080,DataAdjust!$A:$K,10,FALSE)</f>
        <v>105.21901700000001</v>
      </c>
      <c r="D4080">
        <f>VLOOKUP($A4080,DataAdjust!$A:$K,11,FALSE)</f>
        <v>103.59902200000001</v>
      </c>
      <c r="E4080">
        <f>VLOOKUP($A4080,DataAdjust!$A:$K,6,FALSE)</f>
        <v>104.039017</v>
      </c>
      <c r="F4080">
        <f>VLOOKUP($A4080,DataAdjust!$A:$K,7,FALSE)</f>
        <v>25488400</v>
      </c>
      <c r="G4080">
        <f t="shared" ca="1" si="310"/>
        <v>102.65331994999997</v>
      </c>
      <c r="H4080">
        <f t="shared" ca="1" si="310"/>
        <v>104.73213575</v>
      </c>
      <c r="I4080">
        <f t="shared" ca="1" si="311"/>
        <v>1</v>
      </c>
      <c r="J4080">
        <f ca="1">IF(AND(I4079=0,I4080=1),B4081,IF(AND(I4080=1,I4079=1),J4079,0))</f>
        <v>100.21852899999999</v>
      </c>
      <c r="K4080">
        <f t="shared" ca="1" si="312"/>
        <v>0</v>
      </c>
      <c r="L4080">
        <f t="shared" ca="1" si="313"/>
        <v>0</v>
      </c>
      <c r="M4080">
        <f t="shared" ca="1" si="314"/>
        <v>58.46247730999994</v>
      </c>
    </row>
    <row r="4081" spans="1:13" x14ac:dyDescent="0.3">
      <c r="A4081" s="1">
        <v>42151</v>
      </c>
      <c r="B4081">
        <f>VLOOKUP($A4081,DataAdjust!$A:$K,9,FALSE)</f>
        <v>104.28582</v>
      </c>
      <c r="C4081">
        <f>VLOOKUP($A4081,DataAdjust!$A:$K,10,FALSE)</f>
        <v>105.83582299999999</v>
      </c>
      <c r="D4081">
        <f>VLOOKUP($A4081,DataAdjust!$A:$K,11,FALSE)</f>
        <v>104.045822</v>
      </c>
      <c r="E4081">
        <f>VLOOKUP($A4081,DataAdjust!$A:$K,6,FALSE)</f>
        <v>105.71581999999999</v>
      </c>
      <c r="F4081">
        <f>VLOOKUP($A4081,DataAdjust!$A:$K,7,FALSE)</f>
        <v>30572700</v>
      </c>
      <c r="G4081">
        <f t="shared" ca="1" si="310"/>
        <v>102.68239366666666</v>
      </c>
      <c r="H4081">
        <f t="shared" ca="1" si="310"/>
        <v>104.89648050000001</v>
      </c>
      <c r="I4081">
        <f t="shared" ca="1" si="311"/>
        <v>1</v>
      </c>
      <c r="J4081">
        <f ca="1">IF(AND(I4080=0,I4081=1),B4082,IF(AND(I4081=1,I4080=1),J4080,0))</f>
        <v>100.21852899999999</v>
      </c>
      <c r="K4081">
        <f t="shared" ca="1" si="312"/>
        <v>0</v>
      </c>
      <c r="L4081">
        <f t="shared" ca="1" si="313"/>
        <v>0</v>
      </c>
      <c r="M4081">
        <f t="shared" ca="1" si="314"/>
        <v>58.46247730999994</v>
      </c>
    </row>
    <row r="4082" spans="1:13" x14ac:dyDescent="0.3">
      <c r="A4082" s="1">
        <v>42152</v>
      </c>
      <c r="B4082">
        <f>VLOOKUP($A4082,DataAdjust!$A:$K,9,FALSE)</f>
        <v>105.517655</v>
      </c>
      <c r="C4082">
        <f>VLOOKUP($A4082,DataAdjust!$A:$K,10,FALSE)</f>
        <v>105.777657</v>
      </c>
      <c r="D4082">
        <f>VLOOKUP($A4082,DataAdjust!$A:$K,11,FALSE)</f>
        <v>105.137658</v>
      </c>
      <c r="E4082">
        <f>VLOOKUP($A4082,DataAdjust!$A:$K,6,FALSE)</f>
        <v>105.477654</v>
      </c>
      <c r="F4082">
        <f>VLOOKUP($A4082,DataAdjust!$A:$K,7,FALSE)</f>
        <v>17302400</v>
      </c>
      <c r="G4082">
        <f t="shared" ca="1" si="310"/>
        <v>102.71557746666666</v>
      </c>
      <c r="H4082">
        <f t="shared" ca="1" si="310"/>
        <v>105.0310545</v>
      </c>
      <c r="I4082">
        <f t="shared" ca="1" si="311"/>
        <v>1</v>
      </c>
      <c r="J4082">
        <f ca="1">IF(AND(I4081=0,I4082=1),B4083,IF(AND(I4082=1,I4081=1),J4081,0))</f>
        <v>100.21852899999999</v>
      </c>
      <c r="K4082">
        <f t="shared" ca="1" si="312"/>
        <v>0</v>
      </c>
      <c r="L4082">
        <f t="shared" ca="1" si="313"/>
        <v>0</v>
      </c>
      <c r="M4082">
        <f t="shared" ca="1" si="314"/>
        <v>58.46247730999994</v>
      </c>
    </row>
    <row r="4083" spans="1:13" x14ac:dyDescent="0.3">
      <c r="A4083" s="1">
        <v>42153</v>
      </c>
      <c r="B4083">
        <f>VLOOKUP($A4083,DataAdjust!$A:$K,9,FALSE)</f>
        <v>105.438858</v>
      </c>
      <c r="C4083">
        <f>VLOOKUP($A4083,DataAdjust!$A:$K,10,FALSE)</f>
        <v>105.58886</v>
      </c>
      <c r="D4083">
        <f>VLOOKUP($A4083,DataAdjust!$A:$K,11,FALSE)</f>
        <v>104.58886</v>
      </c>
      <c r="E4083">
        <f>VLOOKUP($A4083,DataAdjust!$A:$K,6,FALSE)</f>
        <v>104.848862</v>
      </c>
      <c r="F4083">
        <f>VLOOKUP($A4083,DataAdjust!$A:$K,7,FALSE)</f>
        <v>30383000</v>
      </c>
      <c r="G4083">
        <f t="shared" ca="1" si="310"/>
        <v>102.74493551666664</v>
      </c>
      <c r="H4083">
        <f t="shared" ca="1" si="310"/>
        <v>105.02986625</v>
      </c>
      <c r="I4083">
        <f t="shared" ca="1" si="311"/>
        <v>1</v>
      </c>
      <c r="J4083">
        <f ca="1">IF(AND(I4082=0,I4083=1),B4084,IF(AND(I4083=1,I4082=1),J4082,0))</f>
        <v>100.21852899999999</v>
      </c>
      <c r="K4083">
        <f t="shared" ca="1" si="312"/>
        <v>0</v>
      </c>
      <c r="L4083">
        <f t="shared" ca="1" si="313"/>
        <v>0</v>
      </c>
      <c r="M4083">
        <f t="shared" ca="1" si="314"/>
        <v>58.46247730999994</v>
      </c>
    </row>
    <row r="4084" spans="1:13" x14ac:dyDescent="0.3">
      <c r="A4084" s="1">
        <v>42156</v>
      </c>
      <c r="B4084">
        <f>VLOOKUP($A4084,DataAdjust!$A:$K,9,FALSE)</f>
        <v>105.421364</v>
      </c>
      <c r="C4084">
        <f>VLOOKUP($A4084,DataAdjust!$A:$K,10,FALSE)</f>
        <v>105.50136599999999</v>
      </c>
      <c r="D4084">
        <f>VLOOKUP($A4084,DataAdjust!$A:$K,11,FALSE)</f>
        <v>104.301362</v>
      </c>
      <c r="E4084">
        <f>VLOOKUP($A4084,DataAdjust!$A:$K,6,FALSE)</f>
        <v>105.201363</v>
      </c>
      <c r="F4084">
        <f>VLOOKUP($A4084,DataAdjust!$A:$K,7,FALSE)</f>
        <v>24570200</v>
      </c>
      <c r="G4084">
        <f t="shared" ca="1" si="310"/>
        <v>102.77715839999998</v>
      </c>
      <c r="H4084">
        <f t="shared" ca="1" si="310"/>
        <v>105.08703237499999</v>
      </c>
      <c r="I4084">
        <f t="shared" ca="1" si="311"/>
        <v>1</v>
      </c>
      <c r="J4084">
        <f ca="1">IF(AND(I4083=0,I4084=1),B4085,IF(AND(I4084=1,I4083=1),J4083,0))</f>
        <v>100.21852899999999</v>
      </c>
      <c r="K4084">
        <f t="shared" ca="1" si="312"/>
        <v>0</v>
      </c>
      <c r="L4084">
        <f t="shared" ca="1" si="313"/>
        <v>0</v>
      </c>
      <c r="M4084">
        <f t="shared" ca="1" si="314"/>
        <v>58.46247730999994</v>
      </c>
    </row>
    <row r="4085" spans="1:13" x14ac:dyDescent="0.3">
      <c r="A4085" s="1">
        <v>42157</v>
      </c>
      <c r="B4085">
        <f>VLOOKUP($A4085,DataAdjust!$A:$K,9,FALSE)</f>
        <v>104.807922</v>
      </c>
      <c r="C4085">
        <f>VLOOKUP($A4085,DataAdjust!$A:$K,10,FALSE)</f>
        <v>105.407921</v>
      </c>
      <c r="D4085">
        <f>VLOOKUP($A4085,DataAdjust!$A:$K,11,FALSE)</f>
        <v>104.267921</v>
      </c>
      <c r="E4085">
        <f>VLOOKUP($A4085,DataAdjust!$A:$K,6,FALSE)</f>
        <v>104.86792</v>
      </c>
      <c r="F4085">
        <f>VLOOKUP($A4085,DataAdjust!$A:$K,7,FALSE)</f>
        <v>19449600</v>
      </c>
      <c r="G4085">
        <f t="shared" ca="1" si="310"/>
        <v>102.82331038333332</v>
      </c>
      <c r="H4085">
        <f t="shared" ca="1" si="310"/>
        <v>105.09417925</v>
      </c>
      <c r="I4085">
        <f t="shared" ca="1" si="311"/>
        <v>1</v>
      </c>
      <c r="J4085">
        <f ca="1">IF(AND(I4084=0,I4085=1),B4086,IF(AND(I4085=1,I4084=1),J4084,0))</f>
        <v>100.21852899999999</v>
      </c>
      <c r="K4085">
        <f t="shared" ca="1" si="312"/>
        <v>0</v>
      </c>
      <c r="L4085">
        <f t="shared" ca="1" si="313"/>
        <v>0</v>
      </c>
      <c r="M4085">
        <f t="shared" ca="1" si="314"/>
        <v>58.46247730999994</v>
      </c>
    </row>
    <row r="4086" spans="1:13" x14ac:dyDescent="0.3">
      <c r="A4086" s="1">
        <v>42158</v>
      </c>
      <c r="B4086">
        <f>VLOOKUP($A4086,DataAdjust!$A:$K,9,FALSE)</f>
        <v>105.35230999999999</v>
      </c>
      <c r="C4086">
        <f>VLOOKUP($A4086,DataAdjust!$A:$K,10,FALSE)</f>
        <v>105.59230799999999</v>
      </c>
      <c r="D4086">
        <f>VLOOKUP($A4086,DataAdjust!$A:$K,11,FALSE)</f>
        <v>104.912307</v>
      </c>
      <c r="E4086">
        <f>VLOOKUP($A4086,DataAdjust!$A:$K,6,FALSE)</f>
        <v>105.182312</v>
      </c>
      <c r="F4086">
        <f>VLOOKUP($A4086,DataAdjust!$A:$K,7,FALSE)</f>
        <v>20507200</v>
      </c>
      <c r="G4086">
        <f t="shared" ca="1" si="310"/>
        <v>102.86979131666664</v>
      </c>
      <c r="H4086">
        <f t="shared" ca="1" si="310"/>
        <v>105.07274450000001</v>
      </c>
      <c r="I4086">
        <f t="shared" ca="1" si="311"/>
        <v>1</v>
      </c>
      <c r="J4086">
        <f ca="1">IF(AND(I4085=0,I4086=1),B4087,IF(AND(I4086=1,I4085=1),J4085,0))</f>
        <v>100.21852899999999</v>
      </c>
      <c r="K4086">
        <f t="shared" ca="1" si="312"/>
        <v>0</v>
      </c>
      <c r="L4086">
        <f t="shared" ca="1" si="313"/>
        <v>0</v>
      </c>
      <c r="M4086">
        <f t="shared" ca="1" si="314"/>
        <v>58.46247730999994</v>
      </c>
    </row>
    <row r="4087" spans="1:13" x14ac:dyDescent="0.3">
      <c r="A4087" s="1">
        <v>42159</v>
      </c>
      <c r="B4087">
        <f>VLOOKUP($A4087,DataAdjust!$A:$K,9,FALSE)</f>
        <v>104.60201200000002</v>
      </c>
      <c r="C4087">
        <f>VLOOKUP($A4087,DataAdjust!$A:$K,10,FALSE)</f>
        <v>105.30201600000001</v>
      </c>
      <c r="D4087">
        <f>VLOOKUP($A4087,DataAdjust!$A:$K,11,FALSE)</f>
        <v>104.03201200000001</v>
      </c>
      <c r="E4087">
        <f>VLOOKUP($A4087,DataAdjust!$A:$K,6,FALSE)</f>
        <v>104.38201100000001</v>
      </c>
      <c r="F4087">
        <f>VLOOKUP($A4087,DataAdjust!$A:$K,7,FALSE)</f>
        <v>31374600</v>
      </c>
      <c r="G4087">
        <f t="shared" ca="1" si="310"/>
        <v>102.93461864999998</v>
      </c>
      <c r="H4087">
        <f t="shared" ca="1" si="310"/>
        <v>104.964369875</v>
      </c>
      <c r="I4087">
        <f t="shared" ca="1" si="311"/>
        <v>1</v>
      </c>
      <c r="J4087">
        <f ca="1">IF(AND(I4086=0,I4087=1),B4088,IF(AND(I4087=1,I4086=1),J4086,0))</f>
        <v>100.21852899999999</v>
      </c>
      <c r="K4087">
        <f t="shared" ca="1" si="312"/>
        <v>0</v>
      </c>
      <c r="L4087">
        <f t="shared" ca="1" si="313"/>
        <v>0</v>
      </c>
      <c r="M4087">
        <f t="shared" ca="1" si="314"/>
        <v>58.46247730999994</v>
      </c>
    </row>
    <row r="4088" spans="1:13" x14ac:dyDescent="0.3">
      <c r="A4088" s="1">
        <v>42160</v>
      </c>
      <c r="B4088">
        <f>VLOOKUP($A4088,DataAdjust!$A:$K,9,FALSE)</f>
        <v>104.264312</v>
      </c>
      <c r="C4088">
        <f>VLOOKUP($A4088,DataAdjust!$A:$K,10,FALSE)</f>
        <v>104.524314</v>
      </c>
      <c r="D4088">
        <f>VLOOKUP($A4088,DataAdjust!$A:$K,11,FALSE)</f>
        <v>103.464309</v>
      </c>
      <c r="E4088">
        <f>VLOOKUP($A4088,DataAdjust!$A:$K,6,FALSE)</f>
        <v>104.134315</v>
      </c>
      <c r="F4088">
        <f>VLOOKUP($A4088,DataAdjust!$A:$K,7,FALSE)</f>
        <v>22641700</v>
      </c>
      <c r="G4088">
        <f t="shared" ca="1" si="310"/>
        <v>103.00498188333333</v>
      </c>
      <c r="H4088">
        <f t="shared" ca="1" si="310"/>
        <v>104.97628212500001</v>
      </c>
      <c r="I4088">
        <f t="shared" ca="1" si="311"/>
        <v>1</v>
      </c>
      <c r="J4088">
        <f ca="1">IF(AND(I4087=0,I4088=1),B4089,IF(AND(I4088=1,I4087=1),J4087,0))</f>
        <v>100.21852899999999</v>
      </c>
      <c r="K4088">
        <f t="shared" ca="1" si="312"/>
        <v>0</v>
      </c>
      <c r="L4088">
        <f t="shared" ca="1" si="313"/>
        <v>0</v>
      </c>
      <c r="M4088">
        <f t="shared" ca="1" si="314"/>
        <v>58.46247730999994</v>
      </c>
    </row>
    <row r="4089" spans="1:13" x14ac:dyDescent="0.3">
      <c r="A4089" s="1">
        <v>42163</v>
      </c>
      <c r="B4089">
        <f>VLOOKUP($A4089,DataAdjust!$A:$K,9,FALSE)</f>
        <v>104.136765</v>
      </c>
      <c r="C4089">
        <f>VLOOKUP($A4089,DataAdjust!$A:$K,10,FALSE)</f>
        <v>104.21676699999999</v>
      </c>
      <c r="D4089">
        <f>VLOOKUP($A4089,DataAdjust!$A:$K,11,FALSE)</f>
        <v>102.85676599999999</v>
      </c>
      <c r="E4089">
        <f>VLOOKUP($A4089,DataAdjust!$A:$K,6,FALSE)</f>
        <v>103.076767</v>
      </c>
      <c r="F4089">
        <f>VLOOKUP($A4089,DataAdjust!$A:$K,7,FALSE)</f>
        <v>24549200</v>
      </c>
      <c r="G4089">
        <f t="shared" ca="1" si="310"/>
        <v>103.04678778333331</v>
      </c>
      <c r="H4089">
        <f t="shared" ca="1" si="310"/>
        <v>104.64640050000001</v>
      </c>
      <c r="I4089">
        <f t="shared" ca="1" si="311"/>
        <v>1</v>
      </c>
      <c r="J4089">
        <f ca="1">IF(AND(I4088=0,I4089=1),B4090,IF(AND(I4089=1,I4088=1),J4088,0))</f>
        <v>100.21852899999999</v>
      </c>
      <c r="K4089">
        <f t="shared" ca="1" si="312"/>
        <v>0</v>
      </c>
      <c r="L4089">
        <f t="shared" ca="1" si="313"/>
        <v>0</v>
      </c>
      <c r="M4089">
        <f t="shared" ca="1" si="314"/>
        <v>58.46247730999994</v>
      </c>
    </row>
    <row r="4090" spans="1:13" x14ac:dyDescent="0.3">
      <c r="A4090" s="1">
        <v>42164</v>
      </c>
      <c r="B4090">
        <f>VLOOKUP($A4090,DataAdjust!$A:$K,9,FALSE)</f>
        <v>102.825271</v>
      </c>
      <c r="C4090">
        <f>VLOOKUP($A4090,DataAdjust!$A:$K,10,FALSE)</f>
        <v>103.29527299999999</v>
      </c>
      <c r="D4090">
        <f>VLOOKUP($A4090,DataAdjust!$A:$K,11,FALSE)</f>
        <v>102.09526799999999</v>
      </c>
      <c r="E4090">
        <f>VLOOKUP($A4090,DataAdjust!$A:$K,6,FALSE)</f>
        <v>102.90527299999999</v>
      </c>
      <c r="F4090">
        <f>VLOOKUP($A4090,DataAdjust!$A:$K,7,FALSE)</f>
        <v>27554600</v>
      </c>
      <c r="G4090">
        <f t="shared" ca="1" si="310"/>
        <v>103.09302305</v>
      </c>
      <c r="H4090">
        <f t="shared" ca="1" si="310"/>
        <v>104.324852875</v>
      </c>
      <c r="I4090">
        <f t="shared" ca="1" si="311"/>
        <v>1</v>
      </c>
      <c r="J4090">
        <f ca="1">IF(AND(I4089=0,I4090=1),B4091,IF(AND(I4090=1,I4089=1),J4089,0))</f>
        <v>100.21852899999999</v>
      </c>
      <c r="K4090">
        <f t="shared" ca="1" si="312"/>
        <v>0</v>
      </c>
      <c r="L4090">
        <f t="shared" ca="1" si="313"/>
        <v>0</v>
      </c>
      <c r="M4090">
        <f t="shared" ca="1" si="314"/>
        <v>58.46247730999994</v>
      </c>
    </row>
    <row r="4091" spans="1:13" x14ac:dyDescent="0.3">
      <c r="A4091" s="1">
        <v>42165</v>
      </c>
      <c r="B4091">
        <f>VLOOKUP($A4091,DataAdjust!$A:$K,9,FALSE)</f>
        <v>103.205314</v>
      </c>
      <c r="C4091">
        <f>VLOOKUP($A4091,DataAdjust!$A:$K,10,FALSE)</f>
        <v>104.63531499999999</v>
      </c>
      <c r="D4091">
        <f>VLOOKUP($A4091,DataAdjust!$A:$K,11,FALSE)</f>
        <v>103.085319</v>
      </c>
      <c r="E4091">
        <f>VLOOKUP($A4091,DataAdjust!$A:$K,6,FALSE)</f>
        <v>104.315315</v>
      </c>
      <c r="F4091">
        <f>VLOOKUP($A4091,DataAdjust!$A:$K,7,FALSE)</f>
        <v>30297900</v>
      </c>
      <c r="G4091">
        <f t="shared" ca="1" si="310"/>
        <v>103.14121323333333</v>
      </c>
      <c r="H4091">
        <f t="shared" ca="1" si="310"/>
        <v>104.2581595</v>
      </c>
      <c r="I4091">
        <f t="shared" ca="1" si="311"/>
        <v>1</v>
      </c>
      <c r="J4091">
        <f ca="1">IF(AND(I4090=0,I4091=1),B4092,IF(AND(I4091=1,I4090=1),J4090,0))</f>
        <v>100.21852899999999</v>
      </c>
      <c r="K4091">
        <f t="shared" ca="1" si="312"/>
        <v>0</v>
      </c>
      <c r="L4091">
        <f t="shared" ca="1" si="313"/>
        <v>0</v>
      </c>
      <c r="M4091">
        <f t="shared" ca="1" si="314"/>
        <v>58.46247730999994</v>
      </c>
    </row>
    <row r="4092" spans="1:13" x14ac:dyDescent="0.3">
      <c r="A4092" s="1">
        <v>42166</v>
      </c>
      <c r="B4092">
        <f>VLOOKUP($A4092,DataAdjust!$A:$K,9,FALSE)</f>
        <v>104.67776499999999</v>
      </c>
      <c r="C4092">
        <f>VLOOKUP($A4092,DataAdjust!$A:$K,10,FALSE)</f>
        <v>104.967766</v>
      </c>
      <c r="D4092">
        <f>VLOOKUP($A4092,DataAdjust!$A:$K,11,FALSE)</f>
        <v>104.27776299999999</v>
      </c>
      <c r="E4092">
        <f>VLOOKUP($A4092,DataAdjust!$A:$K,6,FALSE)</f>
        <v>104.467766</v>
      </c>
      <c r="F4092">
        <f>VLOOKUP($A4092,DataAdjust!$A:$K,7,FALSE)</f>
        <v>17593500</v>
      </c>
      <c r="G4092">
        <f t="shared" ca="1" si="310"/>
        <v>103.18925108333335</v>
      </c>
      <c r="H4092">
        <f t="shared" ca="1" si="310"/>
        <v>104.16645987499999</v>
      </c>
      <c r="I4092">
        <f t="shared" ca="1" si="311"/>
        <v>1</v>
      </c>
      <c r="J4092">
        <f ca="1">IF(AND(I4091=0,I4092=1),B4093,IF(AND(I4092=1,I4091=1),J4091,0))</f>
        <v>100.21852899999999</v>
      </c>
      <c r="K4092">
        <f t="shared" ca="1" si="312"/>
        <v>0</v>
      </c>
      <c r="L4092">
        <f t="shared" ca="1" si="313"/>
        <v>0</v>
      </c>
      <c r="M4092">
        <f t="shared" ca="1" si="314"/>
        <v>58.46247730999994</v>
      </c>
    </row>
    <row r="4093" spans="1:13" x14ac:dyDescent="0.3">
      <c r="A4093" s="1">
        <v>42167</v>
      </c>
      <c r="B4093">
        <f>VLOOKUP($A4093,DataAdjust!$A:$K,9,FALSE)</f>
        <v>103.930291</v>
      </c>
      <c r="C4093">
        <f>VLOOKUP($A4093,DataAdjust!$A:$K,10,FALSE)</f>
        <v>104.16029400000001</v>
      </c>
      <c r="D4093">
        <f>VLOOKUP($A4093,DataAdjust!$A:$K,11,FALSE)</f>
        <v>103.460289</v>
      </c>
      <c r="E4093">
        <f>VLOOKUP($A4093,DataAdjust!$A:$K,6,FALSE)</f>
        <v>103.610291</v>
      </c>
      <c r="F4093">
        <f>VLOOKUP($A4093,DataAdjust!$A:$K,7,FALSE)</f>
        <v>27201800</v>
      </c>
      <c r="G4093">
        <f t="shared" ca="1" si="310"/>
        <v>103.20636306666668</v>
      </c>
      <c r="H4093">
        <f t="shared" ca="1" si="310"/>
        <v>104.00925624999999</v>
      </c>
      <c r="I4093">
        <f t="shared" ca="1" si="311"/>
        <v>1</v>
      </c>
      <c r="J4093">
        <f ca="1">IF(AND(I4092=0,I4093=1),B4094,IF(AND(I4093=1,I4092=1),J4092,0))</f>
        <v>100.21852899999999</v>
      </c>
      <c r="K4093">
        <f t="shared" ca="1" si="312"/>
        <v>0</v>
      </c>
      <c r="L4093">
        <f t="shared" ca="1" si="313"/>
        <v>0</v>
      </c>
      <c r="M4093">
        <f t="shared" ca="1" si="314"/>
        <v>58.46247730999994</v>
      </c>
    </row>
    <row r="4094" spans="1:13" x14ac:dyDescent="0.3">
      <c r="A4094" s="1">
        <v>42170</v>
      </c>
      <c r="B4094">
        <f>VLOOKUP($A4094,DataAdjust!$A:$K,9,FALSE)</f>
        <v>102.82583600000001</v>
      </c>
      <c r="C4094">
        <f>VLOOKUP($A4094,DataAdjust!$A:$K,10,FALSE)</f>
        <v>103.26583100000001</v>
      </c>
      <c r="D4094">
        <f>VLOOKUP($A4094,DataAdjust!$A:$K,11,FALSE)</f>
        <v>102.195832</v>
      </c>
      <c r="E4094">
        <f>VLOOKUP($A4094,DataAdjust!$A:$K,6,FALSE)</f>
        <v>103.095833</v>
      </c>
      <c r="F4094">
        <f>VLOOKUP($A4094,DataAdjust!$A:$K,7,FALSE)</f>
        <v>31238800</v>
      </c>
      <c r="G4094">
        <f t="shared" ca="1" si="310"/>
        <v>103.21236550000002</v>
      </c>
      <c r="H4094">
        <f t="shared" ca="1" si="310"/>
        <v>103.748446375</v>
      </c>
      <c r="I4094">
        <f t="shared" ca="1" si="311"/>
        <v>1</v>
      </c>
      <c r="J4094">
        <f ca="1">IF(AND(I4093=0,I4094=1),B4095,IF(AND(I4094=1,I4093=1),J4093,0))</f>
        <v>100.21852899999999</v>
      </c>
      <c r="K4094">
        <f t="shared" ca="1" si="312"/>
        <v>0</v>
      </c>
      <c r="L4094">
        <f t="shared" ca="1" si="313"/>
        <v>0</v>
      </c>
      <c r="M4094">
        <f t="shared" ca="1" si="314"/>
        <v>58.46247730999994</v>
      </c>
    </row>
    <row r="4095" spans="1:13" x14ac:dyDescent="0.3">
      <c r="A4095" s="1">
        <v>42171</v>
      </c>
      <c r="B4095">
        <f>VLOOKUP($A4095,DataAdjust!$A:$K,9,FALSE)</f>
        <v>102.957931</v>
      </c>
      <c r="C4095">
        <f>VLOOKUP($A4095,DataAdjust!$A:$K,10,FALSE)</f>
        <v>103.837936</v>
      </c>
      <c r="D4095">
        <f>VLOOKUP($A4095,DataAdjust!$A:$K,11,FALSE)</f>
        <v>102.90793600000001</v>
      </c>
      <c r="E4095">
        <f>VLOOKUP($A4095,DataAdjust!$A:$K,6,FALSE)</f>
        <v>103.65793600000001</v>
      </c>
      <c r="F4095">
        <f>VLOOKUP($A4095,DataAdjust!$A:$K,7,FALSE)</f>
        <v>16456900</v>
      </c>
      <c r="G4095">
        <f t="shared" ca="1" si="310"/>
        <v>103.21665308333333</v>
      </c>
      <c r="H4095">
        <f t="shared" ca="1" si="310"/>
        <v>103.657937</v>
      </c>
      <c r="I4095">
        <f t="shared" ca="1" si="311"/>
        <v>1</v>
      </c>
      <c r="J4095">
        <f ca="1">IF(AND(I4094=0,I4095=1),B4096,IF(AND(I4095=1,I4094=1),J4094,0))</f>
        <v>100.21852899999999</v>
      </c>
      <c r="K4095">
        <f t="shared" ca="1" si="312"/>
        <v>0</v>
      </c>
      <c r="L4095">
        <f t="shared" ca="1" si="313"/>
        <v>0</v>
      </c>
      <c r="M4095">
        <f t="shared" ca="1" si="314"/>
        <v>58.46247730999994</v>
      </c>
    </row>
    <row r="4096" spans="1:13" x14ac:dyDescent="0.3">
      <c r="A4096" s="1">
        <v>42172</v>
      </c>
      <c r="B4096">
        <f>VLOOKUP($A4096,DataAdjust!$A:$K,9,FALSE)</f>
        <v>103.823753</v>
      </c>
      <c r="C4096">
        <f>VLOOKUP($A4096,DataAdjust!$A:$K,10,FALSE)</f>
        <v>104.293747</v>
      </c>
      <c r="D4096">
        <f>VLOOKUP($A4096,DataAdjust!$A:$K,11,FALSE)</f>
        <v>103.27375000000001</v>
      </c>
      <c r="E4096">
        <f>VLOOKUP($A4096,DataAdjust!$A:$K,6,FALSE)</f>
        <v>103.943748</v>
      </c>
      <c r="F4096">
        <f>VLOOKUP($A4096,DataAdjust!$A:$K,7,FALSE)</f>
        <v>23296700</v>
      </c>
      <c r="G4096">
        <f t="shared" ca="1" si="310"/>
        <v>103.22903863333332</v>
      </c>
      <c r="H4096">
        <f t="shared" ca="1" si="310"/>
        <v>103.63411612500001</v>
      </c>
      <c r="I4096">
        <f t="shared" ca="1" si="311"/>
        <v>1</v>
      </c>
      <c r="J4096">
        <f ca="1">IF(AND(I4095=0,I4096=1),B4097,IF(AND(I4096=1,I4095=1),J4095,0))</f>
        <v>100.21852899999999</v>
      </c>
      <c r="K4096">
        <f t="shared" ca="1" si="312"/>
        <v>0</v>
      </c>
      <c r="L4096">
        <f t="shared" ca="1" si="313"/>
        <v>0</v>
      </c>
      <c r="M4096">
        <f t="shared" ca="1" si="314"/>
        <v>58.46247730999994</v>
      </c>
    </row>
    <row r="4097" spans="1:13" x14ac:dyDescent="0.3">
      <c r="A4097" s="1">
        <v>42173</v>
      </c>
      <c r="B4097">
        <f>VLOOKUP($A4097,DataAdjust!$A:$K,9,FALSE)</f>
        <v>104.268593</v>
      </c>
      <c r="C4097">
        <f>VLOOKUP($A4097,DataAdjust!$A:$K,10,FALSE)</f>
        <v>105.64859</v>
      </c>
      <c r="D4097">
        <f>VLOOKUP($A4097,DataAdjust!$A:$K,11,FALSE)</f>
        <v>104.208595</v>
      </c>
      <c r="E4097">
        <f>VLOOKUP($A4097,DataAdjust!$A:$K,6,FALSE)</f>
        <v>105.458595</v>
      </c>
      <c r="F4097">
        <f>VLOOKUP($A4097,DataAdjust!$A:$K,7,FALSE)</f>
        <v>43032400</v>
      </c>
      <c r="G4097">
        <f t="shared" ca="1" si="310"/>
        <v>103.27286428333332</v>
      </c>
      <c r="H4097">
        <f t="shared" ca="1" si="310"/>
        <v>103.931844625</v>
      </c>
      <c r="I4097">
        <f t="shared" ca="1" si="311"/>
        <v>1</v>
      </c>
      <c r="J4097">
        <f ca="1">IF(AND(I4096=0,I4097=1),B4098,IF(AND(I4097=1,I4096=1),J4096,0))</f>
        <v>100.21852899999999</v>
      </c>
      <c r="K4097">
        <f t="shared" ca="1" si="312"/>
        <v>0</v>
      </c>
      <c r="L4097">
        <f t="shared" ca="1" si="313"/>
        <v>0</v>
      </c>
      <c r="M4097">
        <f t="shared" ca="1" si="314"/>
        <v>58.46247730999994</v>
      </c>
    </row>
    <row r="4098" spans="1:13" x14ac:dyDescent="0.3">
      <c r="A4098" s="1">
        <v>42174</v>
      </c>
      <c r="B4098">
        <f>VLOOKUP($A4098,DataAdjust!$A:$K,9,FALSE)</f>
        <v>105.53720899999999</v>
      </c>
      <c r="C4098">
        <f>VLOOKUP($A4098,DataAdjust!$A:$K,10,FALSE)</f>
        <v>105.62721299999998</v>
      </c>
      <c r="D4098">
        <f>VLOOKUP($A4098,DataAdjust!$A:$K,11,FALSE)</f>
        <v>104.85720899999998</v>
      </c>
      <c r="E4098">
        <f>VLOOKUP($A4098,DataAdjust!$A:$K,6,FALSE)</f>
        <v>104.93720999999999</v>
      </c>
      <c r="F4098">
        <f>VLOOKUP($A4098,DataAdjust!$A:$K,7,FALSE)</f>
        <v>27877600</v>
      </c>
      <c r="G4098">
        <f t="shared" ca="1" si="310"/>
        <v>103.34722138333332</v>
      </c>
      <c r="H4098">
        <f t="shared" ca="1" si="310"/>
        <v>104.18583674999999</v>
      </c>
      <c r="I4098">
        <f t="shared" ca="1" si="311"/>
        <v>1</v>
      </c>
      <c r="J4098">
        <f ca="1">IF(AND(I4097=0,I4098=1),B4099,IF(AND(I4098=1,I4097=1),J4097,0))</f>
        <v>100.21852899999999</v>
      </c>
      <c r="K4098">
        <f t="shared" ca="1" si="312"/>
        <v>0</v>
      </c>
      <c r="L4098">
        <f t="shared" ca="1" si="313"/>
        <v>0</v>
      </c>
      <c r="M4098">
        <f t="shared" ca="1" si="314"/>
        <v>58.46247730999994</v>
      </c>
    </row>
    <row r="4099" spans="1:13" x14ac:dyDescent="0.3">
      <c r="A4099" s="1">
        <v>42177</v>
      </c>
      <c r="B4099">
        <f>VLOOKUP($A4099,DataAdjust!$A:$K,9,FALSE)</f>
        <v>105.71070899999999</v>
      </c>
      <c r="C4099">
        <f>VLOOKUP($A4099,DataAdjust!$A:$K,10,FALSE)</f>
        <v>106.040711</v>
      </c>
      <c r="D4099">
        <f>VLOOKUP($A4099,DataAdjust!$A:$K,11,FALSE)</f>
        <v>105.46070899999999</v>
      </c>
      <c r="E4099">
        <f>VLOOKUP($A4099,DataAdjust!$A:$K,6,FALSE)</f>
        <v>105.71070899999999</v>
      </c>
      <c r="F4099">
        <f>VLOOKUP($A4099,DataAdjust!$A:$K,7,FALSE)</f>
        <v>19120900</v>
      </c>
      <c r="G4099">
        <f t="shared" ca="1" si="310"/>
        <v>103.44018669999998</v>
      </c>
      <c r="H4099">
        <f t="shared" ca="1" si="310"/>
        <v>104.36026100000001</v>
      </c>
      <c r="I4099">
        <f t="shared" ca="1" si="311"/>
        <v>1</v>
      </c>
      <c r="J4099">
        <f ca="1">IF(AND(I4098=0,I4099=1),B4100,IF(AND(I4099=1,I4098=1),J4098,0))</f>
        <v>100.21852899999999</v>
      </c>
      <c r="K4099">
        <f t="shared" ca="1" si="312"/>
        <v>0</v>
      </c>
      <c r="L4099">
        <f t="shared" ca="1" si="313"/>
        <v>0</v>
      </c>
      <c r="M4099">
        <f t="shared" ca="1" si="314"/>
        <v>58.46247730999994</v>
      </c>
    </row>
    <row r="4100" spans="1:13" x14ac:dyDescent="0.3">
      <c r="A4100" s="1">
        <v>42178</v>
      </c>
      <c r="B4100">
        <f>VLOOKUP($A4100,DataAdjust!$A:$K,9,FALSE)</f>
        <v>105.82664499999998</v>
      </c>
      <c r="C4100">
        <f>VLOOKUP($A4100,DataAdjust!$A:$K,10,FALSE)</f>
        <v>105.89664399999999</v>
      </c>
      <c r="D4100">
        <f>VLOOKUP($A4100,DataAdjust!$A:$K,11,FALSE)</f>
        <v>105.33664699999999</v>
      </c>
      <c r="E4100">
        <f>VLOOKUP($A4100,DataAdjust!$A:$K,6,FALSE)</f>
        <v>105.796646</v>
      </c>
      <c r="F4100">
        <f>VLOOKUP($A4100,DataAdjust!$A:$K,7,FALSE)</f>
        <v>18127900</v>
      </c>
      <c r="G4100">
        <f t="shared" ca="1" si="310"/>
        <v>103.52791506666667</v>
      </c>
      <c r="H4100">
        <f t="shared" ca="1" si="310"/>
        <v>104.52637100000001</v>
      </c>
      <c r="I4100">
        <f t="shared" ca="1" si="311"/>
        <v>1</v>
      </c>
      <c r="J4100">
        <f ca="1">IF(AND(I4099=0,I4100=1),B4101,IF(AND(I4100=1,I4099=1),J4099,0))</f>
        <v>100.21852899999999</v>
      </c>
      <c r="K4100">
        <f t="shared" ca="1" si="312"/>
        <v>0</v>
      </c>
      <c r="L4100">
        <f t="shared" ca="1" si="313"/>
        <v>0</v>
      </c>
      <c r="M4100">
        <f t="shared" ca="1" si="314"/>
        <v>58.46247730999994</v>
      </c>
    </row>
    <row r="4101" spans="1:13" x14ac:dyDescent="0.3">
      <c r="A4101" s="1">
        <v>42179</v>
      </c>
      <c r="B4101">
        <f>VLOOKUP($A4101,DataAdjust!$A:$K,9,FALSE)</f>
        <v>105.69235300000001</v>
      </c>
      <c r="C4101">
        <f>VLOOKUP($A4101,DataAdjust!$A:$K,10,FALSE)</f>
        <v>106.16234600000001</v>
      </c>
      <c r="D4101">
        <f>VLOOKUP($A4101,DataAdjust!$A:$K,11,FALSE)</f>
        <v>105.22235100000002</v>
      </c>
      <c r="E4101">
        <f>VLOOKUP($A4101,DataAdjust!$A:$K,6,FALSE)</f>
        <v>105.25235000000001</v>
      </c>
      <c r="F4101">
        <f>VLOOKUP($A4101,DataAdjust!$A:$K,7,FALSE)</f>
        <v>15815900</v>
      </c>
      <c r="G4101">
        <f t="shared" ca="1" si="310"/>
        <v>103.58735796666664</v>
      </c>
      <c r="H4101">
        <f t="shared" ca="1" si="310"/>
        <v>104.73162837499999</v>
      </c>
      <c r="I4101">
        <f t="shared" ca="1" si="311"/>
        <v>1</v>
      </c>
      <c r="J4101">
        <f ca="1">IF(AND(I4100=0,I4101=1),B4102,IF(AND(I4101=1,I4100=1),J4100,0))</f>
        <v>100.21852899999999</v>
      </c>
      <c r="K4101">
        <f t="shared" ca="1" si="312"/>
        <v>0</v>
      </c>
      <c r="L4101">
        <f t="shared" ca="1" si="313"/>
        <v>0</v>
      </c>
      <c r="M4101">
        <f t="shared" ca="1" si="314"/>
        <v>58.46247730999994</v>
      </c>
    </row>
    <row r="4102" spans="1:13" x14ac:dyDescent="0.3">
      <c r="A4102" s="1">
        <v>42180</v>
      </c>
      <c r="B4102">
        <f>VLOOKUP($A4102,DataAdjust!$A:$K,9,FALSE)</f>
        <v>105.692246</v>
      </c>
      <c r="C4102">
        <f>VLOOKUP($A4102,DataAdjust!$A:$K,10,FALSE)</f>
        <v>105.802246</v>
      </c>
      <c r="D4102">
        <f>VLOOKUP($A4102,DataAdjust!$A:$K,11,FALSE)</f>
        <v>104.86224399999999</v>
      </c>
      <c r="E4102">
        <f>VLOOKUP($A4102,DataAdjust!$A:$K,6,FALSE)</f>
        <v>105.042244</v>
      </c>
      <c r="F4102">
        <f>VLOOKUP($A4102,DataAdjust!$A:$K,7,FALSE)</f>
        <v>18326700</v>
      </c>
      <c r="G4102">
        <f t="shared" ca="1" si="310"/>
        <v>103.66124254999997</v>
      </c>
      <c r="H4102">
        <f t="shared" ca="1" si="310"/>
        <v>104.97492975</v>
      </c>
      <c r="I4102">
        <f t="shared" ca="1" si="311"/>
        <v>1</v>
      </c>
      <c r="J4102">
        <f ca="1">IF(AND(I4101=0,I4102=1),B4103,IF(AND(I4102=1,I4101=1),J4101,0))</f>
        <v>100.21852899999999</v>
      </c>
      <c r="K4102">
        <f t="shared" ca="1" si="312"/>
        <v>0</v>
      </c>
      <c r="L4102">
        <f t="shared" ca="1" si="313"/>
        <v>0</v>
      </c>
      <c r="M4102">
        <f t="shared" ca="1" si="314"/>
        <v>58.46247730999994</v>
      </c>
    </row>
    <row r="4103" spans="1:13" x14ac:dyDescent="0.3">
      <c r="A4103" s="1">
        <v>42181</v>
      </c>
      <c r="B4103">
        <f>VLOOKUP($A4103,DataAdjust!$A:$K,9,FALSE)</f>
        <v>105.05517499999999</v>
      </c>
      <c r="C4103">
        <f>VLOOKUP($A4103,DataAdjust!$A:$K,10,FALSE)</f>
        <v>105.30517499999999</v>
      </c>
      <c r="D4103">
        <f>VLOOKUP($A4103,DataAdjust!$A:$K,11,FALSE)</f>
        <v>103.93517299999999</v>
      </c>
      <c r="E4103">
        <f>VLOOKUP($A4103,DataAdjust!$A:$K,6,FALSE)</f>
        <v>104.345169</v>
      </c>
      <c r="F4103">
        <f>VLOOKUP($A4103,DataAdjust!$A:$K,7,FALSE)</f>
        <v>32311700</v>
      </c>
      <c r="G4103">
        <f t="shared" ca="1" si="310"/>
        <v>103.73224296666665</v>
      </c>
      <c r="H4103">
        <f t="shared" ca="1" si="310"/>
        <v>105.06083387499999</v>
      </c>
      <c r="I4103">
        <f t="shared" ca="1" si="311"/>
        <v>1</v>
      </c>
      <c r="J4103">
        <f ca="1">IF(AND(I4102=0,I4103=1),B4104,IF(AND(I4103=1,I4102=1),J4102,0))</f>
        <v>100.21852899999999</v>
      </c>
      <c r="K4103">
        <f t="shared" ca="1" si="312"/>
        <v>0</v>
      </c>
      <c r="L4103">
        <f t="shared" ca="1" si="313"/>
        <v>0</v>
      </c>
      <c r="M4103">
        <f t="shared" ca="1" si="314"/>
        <v>58.46247730999994</v>
      </c>
    </row>
    <row r="4104" spans="1:13" x14ac:dyDescent="0.3">
      <c r="A4104" s="1">
        <v>42184</v>
      </c>
      <c r="B4104">
        <f>VLOOKUP($A4104,DataAdjust!$A:$K,9,FALSE)</f>
        <v>103.25142799999999</v>
      </c>
      <c r="C4104">
        <f>VLOOKUP($A4104,DataAdjust!$A:$K,10,FALSE)</f>
        <v>103.851434</v>
      </c>
      <c r="D4104">
        <f>VLOOKUP($A4104,DataAdjust!$A:$K,11,FALSE)</f>
        <v>101.831429</v>
      </c>
      <c r="E4104">
        <f>VLOOKUP($A4104,DataAdjust!$A:$K,6,FALSE)</f>
        <v>101.881432</v>
      </c>
      <c r="F4104">
        <f>VLOOKUP($A4104,DataAdjust!$A:$K,7,FALSE)</f>
        <v>50874900</v>
      </c>
      <c r="G4104">
        <f t="shared" ca="1" si="310"/>
        <v>103.76106911666665</v>
      </c>
      <c r="H4104">
        <f t="shared" ca="1" si="310"/>
        <v>104.803044375</v>
      </c>
      <c r="I4104">
        <f t="shared" ca="1" si="311"/>
        <v>1</v>
      </c>
      <c r="J4104">
        <f ca="1">IF(AND(I4103=0,I4104=1),B4105,IF(AND(I4104=1,I4103=1),J4103,0))</f>
        <v>100.21852899999999</v>
      </c>
      <c r="K4104">
        <f t="shared" ca="1" si="312"/>
        <v>0</v>
      </c>
      <c r="L4104">
        <f t="shared" ca="1" si="313"/>
        <v>0</v>
      </c>
      <c r="M4104">
        <f t="shared" ca="1" si="314"/>
        <v>58.46247730999994</v>
      </c>
    </row>
    <row r="4105" spans="1:13" x14ac:dyDescent="0.3">
      <c r="A4105" s="1">
        <v>42185</v>
      </c>
      <c r="B4105">
        <f>VLOOKUP($A4105,DataAdjust!$A:$K,9,FALSE)</f>
        <v>102.66432200000001</v>
      </c>
      <c r="C4105">
        <f>VLOOKUP($A4105,DataAdjust!$A:$K,10,FALSE)</f>
        <v>102.89432500000001</v>
      </c>
      <c r="D4105">
        <f>VLOOKUP($A4105,DataAdjust!$A:$K,11,FALSE)</f>
        <v>101.91432200000001</v>
      </c>
      <c r="E4105">
        <f>VLOOKUP($A4105,DataAdjust!$A:$K,6,FALSE)</f>
        <v>102.24432400000001</v>
      </c>
      <c r="F4105">
        <f>VLOOKUP($A4105,DataAdjust!$A:$K,7,FALSE)</f>
        <v>34809900</v>
      </c>
      <c r="G4105">
        <f t="shared" ca="1" si="310"/>
        <v>103.78228786666664</v>
      </c>
      <c r="H4105">
        <f t="shared" ca="1" si="310"/>
        <v>104.40126049999999</v>
      </c>
      <c r="I4105">
        <f t="shared" ca="1" si="311"/>
        <v>1</v>
      </c>
      <c r="J4105">
        <f ca="1">IF(AND(I4104=0,I4105=1),B4106,IF(AND(I4105=1,I4104=1),J4104,0))</f>
        <v>100.21852899999999</v>
      </c>
      <c r="K4105">
        <f t="shared" ca="1" si="312"/>
        <v>0</v>
      </c>
      <c r="L4105">
        <f t="shared" ca="1" si="313"/>
        <v>0</v>
      </c>
      <c r="M4105">
        <f t="shared" ca="1" si="314"/>
        <v>58.46247730999994</v>
      </c>
    </row>
    <row r="4106" spans="1:13" x14ac:dyDescent="0.3">
      <c r="A4106" s="1">
        <v>42186</v>
      </c>
      <c r="B4106">
        <f>VLOOKUP($A4106,DataAdjust!$A:$K,9,FALSE)</f>
        <v>103.26600599999999</v>
      </c>
      <c r="C4106">
        <f>VLOOKUP($A4106,DataAdjust!$A:$K,10,FALSE)</f>
        <v>103.48600699999999</v>
      </c>
      <c r="D4106">
        <f>VLOOKUP($A4106,DataAdjust!$A:$K,11,FALSE)</f>
        <v>102.55600699999999</v>
      </c>
      <c r="E4106">
        <f>VLOOKUP($A4106,DataAdjust!$A:$K,6,FALSE)</f>
        <v>103.05600699999999</v>
      </c>
      <c r="F4106">
        <f>VLOOKUP($A4106,DataAdjust!$A:$K,7,FALSE)</f>
        <v>21293000</v>
      </c>
      <c r="G4106">
        <f t="shared" ca="1" si="310"/>
        <v>103.81989288333332</v>
      </c>
      <c r="H4106">
        <f t="shared" ca="1" si="310"/>
        <v>104.166110125</v>
      </c>
      <c r="I4106">
        <f t="shared" ca="1" si="311"/>
        <v>1</v>
      </c>
      <c r="J4106">
        <f ca="1">IF(AND(I4105=0,I4106=1),B4107,IF(AND(I4106=1,I4105=1),J4105,0))</f>
        <v>100.21852899999999</v>
      </c>
      <c r="K4106">
        <f t="shared" ca="1" si="312"/>
        <v>0</v>
      </c>
      <c r="L4106">
        <f t="shared" ca="1" si="313"/>
        <v>0</v>
      </c>
      <c r="M4106">
        <f t="shared" ca="1" si="314"/>
        <v>58.46247730999994</v>
      </c>
    </row>
    <row r="4107" spans="1:13" x14ac:dyDescent="0.3">
      <c r="A4107" s="1">
        <v>42187</v>
      </c>
      <c r="B4107">
        <f>VLOOKUP($A4107,DataAdjust!$A:$K,9,FALSE)</f>
        <v>103.36466900000001</v>
      </c>
      <c r="C4107">
        <f>VLOOKUP($A4107,DataAdjust!$A:$K,10,FALSE)</f>
        <v>103.454666</v>
      </c>
      <c r="D4107">
        <f>VLOOKUP($A4107,DataAdjust!$A:$K,11,FALSE)</f>
        <v>102.75466900000001</v>
      </c>
      <c r="E4107">
        <f>VLOOKUP($A4107,DataAdjust!$A:$K,6,FALSE)</f>
        <v>103.08466300000001</v>
      </c>
      <c r="F4107">
        <f>VLOOKUP($A4107,DataAdjust!$A:$K,7,FALSE)</f>
        <v>20499400</v>
      </c>
      <c r="G4107">
        <f t="shared" ca="1" si="310"/>
        <v>103.84463703333333</v>
      </c>
      <c r="H4107">
        <f t="shared" ca="1" si="310"/>
        <v>103.83785437499999</v>
      </c>
      <c r="I4107">
        <f t="shared" ca="1" si="311"/>
        <v>0</v>
      </c>
      <c r="J4107">
        <f ca="1">IF(AND(I4106=0,I4107=1),B4108,IF(AND(I4107=1,I4106=1),J4106,0))</f>
        <v>0</v>
      </c>
      <c r="K4107">
        <f t="shared" ca="1" si="312"/>
        <v>102.41591700000001</v>
      </c>
      <c r="L4107">
        <f t="shared" ca="1" si="313"/>
        <v>1.6962953550000179</v>
      </c>
      <c r="M4107">
        <f t="shared" ca="1" si="314"/>
        <v>60.158772664999958</v>
      </c>
    </row>
    <row r="4108" spans="1:13" x14ac:dyDescent="0.3">
      <c r="A4108" s="1">
        <v>42191</v>
      </c>
      <c r="B4108">
        <f>VLOOKUP($A4108,DataAdjust!$A:$K,9,FALSE)</f>
        <v>102.41591700000001</v>
      </c>
      <c r="C4108">
        <f>VLOOKUP($A4108,DataAdjust!$A:$K,10,FALSE)</f>
        <v>103.46592</v>
      </c>
      <c r="D4108">
        <f>VLOOKUP($A4108,DataAdjust!$A:$K,11,FALSE)</f>
        <v>102.18592100000001</v>
      </c>
      <c r="E4108">
        <f>VLOOKUP($A4108,DataAdjust!$A:$K,6,FALSE)</f>
        <v>102.845917</v>
      </c>
      <c r="F4108">
        <f>VLOOKUP($A4108,DataAdjust!$A:$K,7,FALSE)</f>
        <v>24311000</v>
      </c>
      <c r="G4108">
        <f t="shared" ca="1" si="310"/>
        <v>103.85476328333331</v>
      </c>
      <c r="H4108">
        <f t="shared" ca="1" si="310"/>
        <v>103.46901325</v>
      </c>
      <c r="I4108">
        <f t="shared" ca="1" si="311"/>
        <v>0</v>
      </c>
      <c r="J4108">
        <f ca="1">IF(AND(I4107=0,I4108=1),B4109,IF(AND(I4108=1,I4107=1),J4107,0))</f>
        <v>0</v>
      </c>
      <c r="K4108">
        <f t="shared" ca="1" si="312"/>
        <v>0</v>
      </c>
      <c r="L4108">
        <f t="shared" ca="1" si="313"/>
        <v>0</v>
      </c>
      <c r="M4108">
        <f t="shared" ca="1" si="314"/>
        <v>60.158772664999958</v>
      </c>
    </row>
    <row r="4109" spans="1:13" x14ac:dyDescent="0.3">
      <c r="A4109" s="1">
        <v>42192</v>
      </c>
      <c r="B4109">
        <f>VLOOKUP($A4109,DataAdjust!$A:$K,9,FALSE)</f>
        <v>102.953751</v>
      </c>
      <c r="C4109">
        <f>VLOOKUP($A4109,DataAdjust!$A:$K,10,FALSE)</f>
        <v>103.203751</v>
      </c>
      <c r="D4109">
        <f>VLOOKUP($A4109,DataAdjust!$A:$K,11,FALSE)</f>
        <v>100.963753</v>
      </c>
      <c r="E4109">
        <f>VLOOKUP($A4109,DataAdjust!$A:$K,6,FALSE)</f>
        <v>103.103752</v>
      </c>
      <c r="F4109">
        <f>VLOOKUP($A4109,DataAdjust!$A:$K,7,FALSE)</f>
        <v>44230800</v>
      </c>
      <c r="G4109">
        <f t="shared" ca="1" si="310"/>
        <v>103.86220016666665</v>
      </c>
      <c r="H4109">
        <f t="shared" ca="1" si="310"/>
        <v>103.20043849999999</v>
      </c>
      <c r="I4109">
        <f t="shared" ca="1" si="311"/>
        <v>0</v>
      </c>
      <c r="J4109">
        <f ca="1">IF(AND(I4108=0,I4109=1),B4110,IF(AND(I4109=1,I4108=1),J4108,0))</f>
        <v>0</v>
      </c>
      <c r="K4109">
        <f t="shared" ca="1" si="312"/>
        <v>0</v>
      </c>
      <c r="L4109">
        <f t="shared" ca="1" si="313"/>
        <v>0</v>
      </c>
      <c r="M4109">
        <f t="shared" ca="1" si="314"/>
        <v>60.158772664999958</v>
      </c>
    </row>
    <row r="4110" spans="1:13" x14ac:dyDescent="0.3">
      <c r="A4110" s="1">
        <v>42193</v>
      </c>
      <c r="B4110">
        <f>VLOOKUP($A4110,DataAdjust!$A:$K,9,FALSE)</f>
        <v>102.41848</v>
      </c>
      <c r="C4110">
        <f>VLOOKUP($A4110,DataAdjust!$A:$K,10,FALSE)</f>
        <v>102.548485</v>
      </c>
      <c r="D4110">
        <f>VLOOKUP($A4110,DataAdjust!$A:$K,11,FALSE)</f>
        <v>101.10848200000001</v>
      </c>
      <c r="E4110">
        <f>VLOOKUP($A4110,DataAdjust!$A:$K,6,FALSE)</f>
        <v>101.30847900000001</v>
      </c>
      <c r="F4110">
        <f>VLOOKUP($A4110,DataAdjust!$A:$K,7,FALSE)</f>
        <v>39691500</v>
      </c>
      <c r="G4110">
        <f t="shared" ca="1" si="310"/>
        <v>103.84400303333332</v>
      </c>
      <c r="H4110">
        <f t="shared" ca="1" si="310"/>
        <v>102.733717875</v>
      </c>
      <c r="I4110">
        <f t="shared" ca="1" si="311"/>
        <v>0</v>
      </c>
      <c r="J4110">
        <f ca="1">IF(AND(I4109=0,I4110=1),B4111,IF(AND(I4110=1,I4109=1),J4109,0))</f>
        <v>0</v>
      </c>
      <c r="K4110">
        <f t="shared" ca="1" si="312"/>
        <v>0</v>
      </c>
      <c r="L4110">
        <f t="shared" ca="1" si="313"/>
        <v>0</v>
      </c>
      <c r="M4110">
        <f t="shared" ca="1" si="314"/>
        <v>60.158772664999958</v>
      </c>
    </row>
    <row r="4111" spans="1:13" x14ac:dyDescent="0.3">
      <c r="A4111" s="1">
        <v>42194</v>
      </c>
      <c r="B4111">
        <f>VLOOKUP($A4111,DataAdjust!$A:$K,9,FALSE)</f>
        <v>102.72118399999999</v>
      </c>
      <c r="C4111">
        <f>VLOOKUP($A4111,DataAdjust!$A:$K,10,FALSE)</f>
        <v>102.82118199999999</v>
      </c>
      <c r="D4111">
        <f>VLOOKUP($A4111,DataAdjust!$A:$K,11,FALSE)</f>
        <v>101.241181</v>
      </c>
      <c r="E4111">
        <f>VLOOKUP($A4111,DataAdjust!$A:$K,6,FALSE)</f>
        <v>101.251183</v>
      </c>
      <c r="F4111">
        <f>VLOOKUP($A4111,DataAdjust!$A:$K,7,FALSE)</f>
        <v>28381000</v>
      </c>
      <c r="G4111">
        <f t="shared" ca="1" si="310"/>
        <v>103.82977319999999</v>
      </c>
      <c r="H4111">
        <f t="shared" ca="1" si="310"/>
        <v>102.346969625</v>
      </c>
      <c r="I4111">
        <f t="shared" ca="1" si="311"/>
        <v>0</v>
      </c>
      <c r="J4111">
        <f ca="1">IF(AND(I4110=0,I4111=1),B4112,IF(AND(I4111=1,I4110=1),J4110,0))</f>
        <v>0</v>
      </c>
      <c r="K4111">
        <f t="shared" ca="1" si="312"/>
        <v>0</v>
      </c>
      <c r="L4111">
        <f t="shared" ca="1" si="313"/>
        <v>0</v>
      </c>
      <c r="M4111">
        <f t="shared" ca="1" si="314"/>
        <v>60.158772664999958</v>
      </c>
    </row>
    <row r="4112" spans="1:13" x14ac:dyDescent="0.3">
      <c r="A4112" s="1">
        <v>42195</v>
      </c>
      <c r="B4112">
        <f>VLOOKUP($A4112,DataAdjust!$A:$K,9,FALSE)</f>
        <v>102.58815700000001</v>
      </c>
      <c r="C4112">
        <f>VLOOKUP($A4112,DataAdjust!$A:$K,10,FALSE)</f>
        <v>103.19815800000001</v>
      </c>
      <c r="D4112">
        <f>VLOOKUP($A4112,DataAdjust!$A:$K,11,FALSE)</f>
        <v>102.19815800000001</v>
      </c>
      <c r="E4112">
        <f>VLOOKUP($A4112,DataAdjust!$A:$K,6,FALSE)</f>
        <v>102.798157</v>
      </c>
      <c r="F4112">
        <f>VLOOKUP($A4112,DataAdjust!$A:$K,7,FALSE)</f>
        <v>26415800</v>
      </c>
      <c r="G4112">
        <f t="shared" ca="1" si="310"/>
        <v>103.83068733333333</v>
      </c>
      <c r="H4112">
        <f t="shared" ca="1" si="310"/>
        <v>102.46156024999999</v>
      </c>
      <c r="I4112">
        <f t="shared" ca="1" si="311"/>
        <v>0</v>
      </c>
      <c r="J4112">
        <f ca="1">IF(AND(I4111=0,I4112=1),B4113,IF(AND(I4112=1,I4111=1),J4111,0))</f>
        <v>0</v>
      </c>
      <c r="K4112">
        <f t="shared" ca="1" si="312"/>
        <v>0</v>
      </c>
      <c r="L4112">
        <f t="shared" ca="1" si="313"/>
        <v>0</v>
      </c>
      <c r="M4112">
        <f t="shared" ca="1" si="314"/>
        <v>60.158772664999958</v>
      </c>
    </row>
    <row r="4113" spans="1:13" x14ac:dyDescent="0.3">
      <c r="A4113" s="1">
        <v>42198</v>
      </c>
      <c r="B4113">
        <f>VLOOKUP($A4113,DataAdjust!$A:$K,9,FALSE)</f>
        <v>103.64298999999998</v>
      </c>
      <c r="C4113">
        <f>VLOOKUP($A4113,DataAdjust!$A:$K,10,FALSE)</f>
        <v>104.69298499999999</v>
      </c>
      <c r="D4113">
        <f>VLOOKUP($A4113,DataAdjust!$A:$K,11,FALSE)</f>
        <v>103.63298799999998</v>
      </c>
      <c r="E4113">
        <f>VLOOKUP($A4113,DataAdjust!$A:$K,6,FALSE)</f>
        <v>104.60298899999999</v>
      </c>
      <c r="F4113">
        <f>VLOOKUP($A4113,DataAdjust!$A:$K,7,FALSE)</f>
        <v>25780700</v>
      </c>
      <c r="G4113">
        <f t="shared" ca="1" si="310"/>
        <v>103.86406414999998</v>
      </c>
      <c r="H4113">
        <f t="shared" ca="1" si="310"/>
        <v>102.75639337499999</v>
      </c>
      <c r="I4113">
        <f t="shared" ca="1" si="311"/>
        <v>0</v>
      </c>
      <c r="J4113">
        <f ca="1">IF(AND(I4112=0,I4113=1),B4114,IF(AND(I4113=1,I4112=1),J4112,0))</f>
        <v>0</v>
      </c>
      <c r="K4113">
        <f t="shared" ca="1" si="312"/>
        <v>0</v>
      </c>
      <c r="L4113">
        <f t="shared" ca="1" si="313"/>
        <v>0</v>
      </c>
      <c r="M4113">
        <f t="shared" ca="1" si="314"/>
        <v>60.158772664999958</v>
      </c>
    </row>
    <row r="4114" spans="1:13" x14ac:dyDescent="0.3">
      <c r="A4114" s="1">
        <v>42199</v>
      </c>
      <c r="B4114">
        <f>VLOOKUP($A4114,DataAdjust!$A:$K,9,FALSE)</f>
        <v>104.72053500000001</v>
      </c>
      <c r="C4114">
        <f>VLOOKUP($A4114,DataAdjust!$A:$K,10,FALSE)</f>
        <v>105.590531</v>
      </c>
      <c r="D4114">
        <f>VLOOKUP($A4114,DataAdjust!$A:$K,11,FALSE)</f>
        <v>104.66053000000001</v>
      </c>
      <c r="E4114">
        <f>VLOOKUP($A4114,DataAdjust!$A:$K,6,FALSE)</f>
        <v>105.29053500000001</v>
      </c>
      <c r="F4114">
        <f>VLOOKUP($A4114,DataAdjust!$A:$K,7,FALSE)</f>
        <v>21977200</v>
      </c>
      <c r="G4114">
        <f t="shared" ca="1" si="310"/>
        <v>103.9355765</v>
      </c>
      <c r="H4114">
        <f t="shared" ca="1" si="310"/>
        <v>103.035709375</v>
      </c>
      <c r="I4114">
        <f t="shared" ca="1" si="311"/>
        <v>0</v>
      </c>
      <c r="J4114">
        <f ca="1">IF(AND(I4113=0,I4114=1),B4115,IF(AND(I4114=1,I4113=1),J4113,0))</f>
        <v>0</v>
      </c>
      <c r="K4114">
        <f t="shared" ca="1" si="312"/>
        <v>0</v>
      </c>
      <c r="L4114">
        <f t="shared" ca="1" si="313"/>
        <v>0</v>
      </c>
      <c r="M4114">
        <f t="shared" ca="1" si="314"/>
        <v>60.158772664999958</v>
      </c>
    </row>
    <row r="4115" spans="1:13" x14ac:dyDescent="0.3">
      <c r="A4115" s="1">
        <v>42200</v>
      </c>
      <c r="B4115">
        <f>VLOOKUP($A4115,DataAdjust!$A:$K,9,FALSE)</f>
        <v>105.49513999999999</v>
      </c>
      <c r="C4115">
        <f>VLOOKUP($A4115,DataAdjust!$A:$K,10,FALSE)</f>
        <v>105.83513699999999</v>
      </c>
      <c r="D4115">
        <f>VLOOKUP($A4115,DataAdjust!$A:$K,11,FALSE)</f>
        <v>105.09513899999999</v>
      </c>
      <c r="E4115">
        <f>VLOOKUP($A4115,DataAdjust!$A:$K,6,FALSE)</f>
        <v>105.405136</v>
      </c>
      <c r="F4115">
        <f>VLOOKUP($A4115,DataAdjust!$A:$K,7,FALSE)</f>
        <v>28631500</v>
      </c>
      <c r="G4115">
        <f t="shared" ca="1" si="310"/>
        <v>103.98375141666665</v>
      </c>
      <c r="H4115">
        <f t="shared" ca="1" si="310"/>
        <v>103.3257685</v>
      </c>
      <c r="I4115">
        <f t="shared" ca="1" si="311"/>
        <v>0</v>
      </c>
      <c r="J4115">
        <f ca="1">IF(AND(I4114=0,I4115=1),B4116,IF(AND(I4115=1,I4114=1),J4114,0))</f>
        <v>0</v>
      </c>
      <c r="K4115">
        <f t="shared" ca="1" si="312"/>
        <v>0</v>
      </c>
      <c r="L4115">
        <f t="shared" ca="1" si="313"/>
        <v>0</v>
      </c>
      <c r="M4115">
        <f t="shared" ca="1" si="314"/>
        <v>60.158772664999958</v>
      </c>
    </row>
    <row r="4116" spans="1:13" x14ac:dyDescent="0.3">
      <c r="A4116" s="1">
        <v>42201</v>
      </c>
      <c r="B4116">
        <f>VLOOKUP($A4116,DataAdjust!$A:$K,9,FALSE)</f>
        <v>106.24481299999999</v>
      </c>
      <c r="C4116">
        <f>VLOOKUP($A4116,DataAdjust!$A:$K,10,FALSE)</f>
        <v>106.91481099999999</v>
      </c>
      <c r="D4116">
        <f>VLOOKUP($A4116,DataAdjust!$A:$K,11,FALSE)</f>
        <v>106.02481199999998</v>
      </c>
      <c r="E4116">
        <f>VLOOKUP($A4116,DataAdjust!$A:$K,6,FALSE)</f>
        <v>106.894814</v>
      </c>
      <c r="F4116">
        <f>VLOOKUP($A4116,DataAdjust!$A:$K,7,FALSE)</f>
        <v>29838900</v>
      </c>
      <c r="G4116">
        <f t="shared" ca="1" si="310"/>
        <v>104.04945018333333</v>
      </c>
      <c r="H4116">
        <f t="shared" ca="1" si="310"/>
        <v>103.831880625</v>
      </c>
      <c r="I4116">
        <f t="shared" ca="1" si="311"/>
        <v>0</v>
      </c>
      <c r="J4116">
        <f ca="1">IF(AND(I4115=0,I4116=1),B4117,IF(AND(I4116=1,I4115=1),J4115,0))</f>
        <v>0</v>
      </c>
      <c r="K4116">
        <f t="shared" ca="1" si="312"/>
        <v>0</v>
      </c>
      <c r="L4116">
        <f t="shared" ca="1" si="313"/>
        <v>0</v>
      </c>
      <c r="M4116">
        <f t="shared" ca="1" si="314"/>
        <v>60.158772664999958</v>
      </c>
    </row>
    <row r="4117" spans="1:13" x14ac:dyDescent="0.3">
      <c r="A4117" s="1">
        <v>42202</v>
      </c>
      <c r="B4117">
        <f>VLOOKUP($A4117,DataAdjust!$A:$K,9,FALSE)</f>
        <v>107.72045900000001</v>
      </c>
      <c r="C4117">
        <f>VLOOKUP($A4117,DataAdjust!$A:$K,10,FALSE)</f>
        <v>108.47045900000001</v>
      </c>
      <c r="D4117">
        <f>VLOOKUP($A4117,DataAdjust!$A:$K,11,FALSE)</f>
        <v>107.53046500000001</v>
      </c>
      <c r="E4117">
        <f>VLOOKUP($A4117,DataAdjust!$A:$K,6,FALSE)</f>
        <v>108.47045900000001</v>
      </c>
      <c r="F4117">
        <f>VLOOKUP($A4117,DataAdjust!$A:$K,7,FALSE)</f>
        <v>35926800</v>
      </c>
      <c r="G4117">
        <f t="shared" ca="1" si="310"/>
        <v>104.13204091666667</v>
      </c>
      <c r="H4117">
        <f t="shared" ca="1" si="310"/>
        <v>104.502719</v>
      </c>
      <c r="I4117">
        <f t="shared" ca="1" si="311"/>
        <v>1</v>
      </c>
      <c r="J4117">
        <f ca="1">IF(AND(I4116=0,I4117=1),B4118,IF(AND(I4117=1,I4116=1),J4116,0))</f>
        <v>108.69287899999999</v>
      </c>
      <c r="K4117">
        <f t="shared" ca="1" si="312"/>
        <v>0</v>
      </c>
      <c r="L4117">
        <f t="shared" ca="1" si="313"/>
        <v>0</v>
      </c>
      <c r="M4117">
        <f t="shared" ca="1" si="314"/>
        <v>60.158772664999958</v>
      </c>
    </row>
    <row r="4118" spans="1:13" x14ac:dyDescent="0.3">
      <c r="A4118" s="1">
        <v>42205</v>
      </c>
      <c r="B4118">
        <f>VLOOKUP($A4118,DataAdjust!$A:$K,9,FALSE)</f>
        <v>108.69287899999999</v>
      </c>
      <c r="C4118">
        <f>VLOOKUP($A4118,DataAdjust!$A:$K,10,FALSE)</f>
        <v>109.252876</v>
      </c>
      <c r="D4118">
        <f>VLOOKUP($A4118,DataAdjust!$A:$K,11,FALSE)</f>
        <v>108.34287999999999</v>
      </c>
      <c r="E4118">
        <f>VLOOKUP($A4118,DataAdjust!$A:$K,6,FALSE)</f>
        <v>108.84287999999999</v>
      </c>
      <c r="F4118">
        <f>VLOOKUP($A4118,DataAdjust!$A:$K,7,FALSE)</f>
        <v>26539000</v>
      </c>
      <c r="G4118">
        <f t="shared" ref="G4118:H4181" ca="1" si="315">AVERAGE(INDIRECT(ADDRESS(ROW()-G$2+1,5)&amp;":"&amp;ADDRESS(ROW(),5)))</f>
        <v>104.21432813333334</v>
      </c>
      <c r="H4118">
        <f t="shared" ca="1" si="315"/>
        <v>105.444519125</v>
      </c>
      <c r="I4118">
        <f t="shared" ref="I4118:I4181" ca="1" si="316">IF(H4118&gt;G4118,1,0)</f>
        <v>1</v>
      </c>
      <c r="J4118">
        <f ca="1">IF(AND(I4117=0,I4118=1),B4119,IF(AND(I4118=1,I4117=1),J4117,0))</f>
        <v>108.69287899999999</v>
      </c>
      <c r="K4118">
        <f t="shared" ref="K4118:K4181" ca="1" si="317">IF(AND(I4118=0,I4117=1),B4119,0)</f>
        <v>0</v>
      </c>
      <c r="L4118">
        <f t="shared" ref="L4118:L4181" ca="1" si="318">IF(K4118&lt;&gt;0,K4118-J4117-J4117*N$2,0)</f>
        <v>0</v>
      </c>
      <c r="M4118">
        <f t="shared" ref="M4118:M4181" ca="1" si="319">M4117+L4118</f>
        <v>60.158772664999958</v>
      </c>
    </row>
    <row r="4119" spans="1:13" x14ac:dyDescent="0.3">
      <c r="A4119" s="1">
        <v>42206</v>
      </c>
      <c r="B4119">
        <f>VLOOKUP($A4119,DataAdjust!$A:$K,9,FALSE)</f>
        <v>108.886055</v>
      </c>
      <c r="C4119">
        <f>VLOOKUP($A4119,DataAdjust!$A:$K,10,FALSE)</f>
        <v>109.06605499999999</v>
      </c>
      <c r="D4119">
        <f>VLOOKUP($A4119,DataAdjust!$A:$K,11,FALSE)</f>
        <v>108.44605999999999</v>
      </c>
      <c r="E4119">
        <f>VLOOKUP($A4119,DataAdjust!$A:$K,6,FALSE)</f>
        <v>108.776062</v>
      </c>
      <c r="F4119">
        <f>VLOOKUP($A4119,DataAdjust!$A:$K,7,FALSE)</f>
        <v>35468900</v>
      </c>
      <c r="G4119">
        <f t="shared" ca="1" si="315"/>
        <v>104.27200101666669</v>
      </c>
      <c r="H4119">
        <f t="shared" ca="1" si="315"/>
        <v>106.38512900000001</v>
      </c>
      <c r="I4119">
        <f t="shared" ca="1" si="316"/>
        <v>1</v>
      </c>
      <c r="J4119">
        <f ca="1">IF(AND(I4118=0,I4119=1),B4120,IF(AND(I4119=1,I4118=1),J4118,0))</f>
        <v>108.69287899999999</v>
      </c>
      <c r="K4119">
        <f t="shared" ca="1" si="317"/>
        <v>0</v>
      </c>
      <c r="L4119">
        <f t="shared" ca="1" si="318"/>
        <v>0</v>
      </c>
      <c r="M4119">
        <f t="shared" ca="1" si="319"/>
        <v>60.158772664999958</v>
      </c>
    </row>
    <row r="4120" spans="1:13" x14ac:dyDescent="0.3">
      <c r="A4120" s="1">
        <v>42207</v>
      </c>
      <c r="B4120">
        <f>VLOOKUP($A4120,DataAdjust!$A:$K,9,FALSE)</f>
        <v>107.09417700000002</v>
      </c>
      <c r="C4120">
        <f>VLOOKUP($A4120,DataAdjust!$A:$K,10,FALSE)</f>
        <v>108.09417700000002</v>
      </c>
      <c r="D4120">
        <f>VLOOKUP($A4120,DataAdjust!$A:$K,11,FALSE)</f>
        <v>107.09417700000002</v>
      </c>
      <c r="E4120">
        <f>VLOOKUP($A4120,DataAdjust!$A:$K,6,FALSE)</f>
        <v>107.54418200000001</v>
      </c>
      <c r="F4120">
        <f>VLOOKUP($A4120,DataAdjust!$A:$K,7,FALSE)</f>
        <v>35575000</v>
      </c>
      <c r="G4120">
        <f t="shared" ca="1" si="315"/>
        <v>104.31358833333334</v>
      </c>
      <c r="H4120">
        <f t="shared" ca="1" si="315"/>
        <v>106.97838212500001</v>
      </c>
      <c r="I4120">
        <f t="shared" ca="1" si="316"/>
        <v>1</v>
      </c>
      <c r="J4120">
        <f ca="1">IF(AND(I4119=0,I4120=1),B4121,IF(AND(I4120=1,I4119=1),J4119,0))</f>
        <v>108.69287899999999</v>
      </c>
      <c r="K4120">
        <f t="shared" ca="1" si="317"/>
        <v>0</v>
      </c>
      <c r="L4120">
        <f t="shared" ca="1" si="318"/>
        <v>0</v>
      </c>
      <c r="M4120">
        <f t="shared" ca="1" si="319"/>
        <v>60.158772664999958</v>
      </c>
    </row>
    <row r="4121" spans="1:13" x14ac:dyDescent="0.3">
      <c r="A4121" s="1">
        <v>42208</v>
      </c>
      <c r="B4121">
        <f>VLOOKUP($A4121,DataAdjust!$A:$K,9,FALSE)</f>
        <v>107.673095</v>
      </c>
      <c r="C4121">
        <f>VLOOKUP($A4121,DataAdjust!$A:$K,10,FALSE)</f>
        <v>108.04309000000001</v>
      </c>
      <c r="D4121">
        <f>VLOOKUP($A4121,DataAdjust!$A:$K,11,FALSE)</f>
        <v>106.85309600000001</v>
      </c>
      <c r="E4121">
        <f>VLOOKUP($A4121,DataAdjust!$A:$K,6,FALSE)</f>
        <v>107.143089</v>
      </c>
      <c r="F4121">
        <f>VLOOKUP($A4121,DataAdjust!$A:$K,7,FALSE)</f>
        <v>25698300</v>
      </c>
      <c r="G4121">
        <f t="shared" ca="1" si="315"/>
        <v>104.35198426666668</v>
      </c>
      <c r="H4121">
        <f t="shared" ca="1" si="315"/>
        <v>107.295894625</v>
      </c>
      <c r="I4121">
        <f t="shared" ca="1" si="316"/>
        <v>1</v>
      </c>
      <c r="J4121">
        <f ca="1">IF(AND(I4120=0,I4121=1),B4122,IF(AND(I4121=1,I4120=1),J4120,0))</f>
        <v>108.69287899999999</v>
      </c>
      <c r="K4121">
        <f t="shared" ca="1" si="317"/>
        <v>0</v>
      </c>
      <c r="L4121">
        <f t="shared" ca="1" si="318"/>
        <v>0</v>
      </c>
      <c r="M4121">
        <f t="shared" ca="1" si="319"/>
        <v>60.158772664999958</v>
      </c>
    </row>
    <row r="4122" spans="1:13" x14ac:dyDescent="0.3">
      <c r="A4122" s="1">
        <v>42209</v>
      </c>
      <c r="B4122">
        <f>VLOOKUP($A4122,DataAdjust!$A:$K,9,FALSE)</f>
        <v>107.792687</v>
      </c>
      <c r="C4122">
        <f>VLOOKUP($A4122,DataAdjust!$A:$K,10,FALSE)</f>
        <v>107.992684</v>
      </c>
      <c r="D4122">
        <f>VLOOKUP($A4122,DataAdjust!$A:$K,11,FALSE)</f>
        <v>105.922684</v>
      </c>
      <c r="E4122">
        <f>VLOOKUP($A4122,DataAdjust!$A:$K,6,FALSE)</f>
        <v>106.092682</v>
      </c>
      <c r="F4122">
        <f>VLOOKUP($A4122,DataAdjust!$A:$K,7,FALSE)</f>
        <v>30844700</v>
      </c>
      <c r="G4122">
        <f t="shared" ca="1" si="315"/>
        <v>104.38382961666669</v>
      </c>
      <c r="H4122">
        <f t="shared" ca="1" si="315"/>
        <v>107.39616299999999</v>
      </c>
      <c r="I4122">
        <f t="shared" ca="1" si="316"/>
        <v>1</v>
      </c>
      <c r="J4122">
        <f ca="1">IF(AND(I4121=0,I4122=1),B4123,IF(AND(I4122=1,I4121=1),J4121,0))</f>
        <v>108.69287899999999</v>
      </c>
      <c r="K4122">
        <f t="shared" ca="1" si="317"/>
        <v>0</v>
      </c>
      <c r="L4122">
        <f t="shared" ca="1" si="318"/>
        <v>0</v>
      </c>
      <c r="M4122">
        <f t="shared" ca="1" si="319"/>
        <v>60.158772664999958</v>
      </c>
    </row>
    <row r="4123" spans="1:13" x14ac:dyDescent="0.3">
      <c r="A4123" s="1">
        <v>42212</v>
      </c>
      <c r="B4123">
        <f>VLOOKUP($A4123,DataAdjust!$A:$K,9,FALSE)</f>
        <v>105.50415</v>
      </c>
      <c r="C4123">
        <f>VLOOKUP($A4123,DataAdjust!$A:$K,10,FALSE)</f>
        <v>105.984146</v>
      </c>
      <c r="D4123">
        <f>VLOOKUP($A4123,DataAdjust!$A:$K,11,FALSE)</f>
        <v>104.97415100000001</v>
      </c>
      <c r="E4123">
        <f>VLOOKUP($A4123,DataAdjust!$A:$K,6,FALSE)</f>
        <v>105.21414900000001</v>
      </c>
      <c r="F4123">
        <f>VLOOKUP($A4123,DataAdjust!$A:$K,7,FALSE)</f>
        <v>35994800</v>
      </c>
      <c r="G4123">
        <f t="shared" ca="1" si="315"/>
        <v>104.42834496666669</v>
      </c>
      <c r="H4123">
        <f t="shared" ca="1" si="315"/>
        <v>107.37228962499999</v>
      </c>
      <c r="I4123">
        <f t="shared" ca="1" si="316"/>
        <v>1</v>
      </c>
      <c r="J4123">
        <f ca="1">IF(AND(I4122=0,I4123=1),B4124,IF(AND(I4123=1,I4122=1),J4122,0))</f>
        <v>108.69287899999999</v>
      </c>
      <c r="K4123">
        <f t="shared" ca="1" si="317"/>
        <v>0</v>
      </c>
      <c r="L4123">
        <f t="shared" ca="1" si="318"/>
        <v>0</v>
      </c>
      <c r="M4123">
        <f t="shared" ca="1" si="319"/>
        <v>60.158772664999958</v>
      </c>
    </row>
    <row r="4124" spans="1:13" x14ac:dyDescent="0.3">
      <c r="A4124" s="1">
        <v>42213</v>
      </c>
      <c r="B4124">
        <f>VLOOKUP($A4124,DataAdjust!$A:$K,9,FALSE)</f>
        <v>105.66132400000001</v>
      </c>
      <c r="C4124">
        <f>VLOOKUP($A4124,DataAdjust!$A:$K,10,FALSE)</f>
        <v>106.341324</v>
      </c>
      <c r="D4124">
        <f>VLOOKUP($A4124,DataAdjust!$A:$K,11,FALSE)</f>
        <v>104.781327</v>
      </c>
      <c r="E4124">
        <f>VLOOKUP($A4124,DataAdjust!$A:$K,6,FALSE)</f>
        <v>106.121323</v>
      </c>
      <c r="F4124">
        <f>VLOOKUP($A4124,DataAdjust!$A:$K,7,FALSE)</f>
        <v>33553500</v>
      </c>
      <c r="G4124">
        <f t="shared" ca="1" si="315"/>
        <v>104.4654317166667</v>
      </c>
      <c r="H4124">
        <f t="shared" ca="1" si="315"/>
        <v>107.27560324999999</v>
      </c>
      <c r="I4124">
        <f t="shared" ca="1" si="316"/>
        <v>1</v>
      </c>
      <c r="J4124">
        <f ca="1">IF(AND(I4123=0,I4124=1),B4125,IF(AND(I4124=1,I4123=1),J4123,0))</f>
        <v>108.69287899999999</v>
      </c>
      <c r="K4124">
        <f t="shared" ca="1" si="317"/>
        <v>0</v>
      </c>
      <c r="L4124">
        <f t="shared" ca="1" si="318"/>
        <v>0</v>
      </c>
      <c r="M4124">
        <f t="shared" ca="1" si="319"/>
        <v>60.158772664999958</v>
      </c>
    </row>
    <row r="4125" spans="1:13" x14ac:dyDescent="0.3">
      <c r="A4125" s="1">
        <v>42214</v>
      </c>
      <c r="B4125">
        <f>VLOOKUP($A4125,DataAdjust!$A:$K,9,FALSE)</f>
        <v>106.34241499999999</v>
      </c>
      <c r="C4125">
        <f>VLOOKUP($A4125,DataAdjust!$A:$K,10,FALSE)</f>
        <v>106.762413</v>
      </c>
      <c r="D4125">
        <f>VLOOKUP($A4125,DataAdjust!$A:$K,11,FALSE)</f>
        <v>105.912414</v>
      </c>
      <c r="E4125">
        <f>VLOOKUP($A4125,DataAdjust!$A:$K,6,FALSE)</f>
        <v>106.522415</v>
      </c>
      <c r="F4125">
        <f>VLOOKUP($A4125,DataAdjust!$A:$K,7,FALSE)</f>
        <v>26714100</v>
      </c>
      <c r="G4125">
        <f t="shared" ca="1" si="315"/>
        <v>104.50634498333338</v>
      </c>
      <c r="H4125">
        <f t="shared" ca="1" si="315"/>
        <v>107.03209775000001</v>
      </c>
      <c r="I4125">
        <f t="shared" ca="1" si="316"/>
        <v>1</v>
      </c>
      <c r="J4125">
        <f ca="1">IF(AND(I4124=0,I4125=1),B4126,IF(AND(I4125=1,I4124=1),J4124,0))</f>
        <v>108.69287899999999</v>
      </c>
      <c r="K4125">
        <f t="shared" ca="1" si="317"/>
        <v>0</v>
      </c>
      <c r="L4125">
        <f t="shared" ca="1" si="318"/>
        <v>0</v>
      </c>
      <c r="M4125">
        <f t="shared" ca="1" si="319"/>
        <v>60.158772664999958</v>
      </c>
    </row>
    <row r="4126" spans="1:13" x14ac:dyDescent="0.3">
      <c r="A4126" s="1">
        <v>42215</v>
      </c>
      <c r="B4126">
        <f>VLOOKUP($A4126,DataAdjust!$A:$K,9,FALSE)</f>
        <v>106.23851000000001</v>
      </c>
      <c r="C4126">
        <f>VLOOKUP($A4126,DataAdjust!$A:$K,10,FALSE)</f>
        <v>107.218506</v>
      </c>
      <c r="D4126">
        <f>VLOOKUP($A4126,DataAdjust!$A:$K,11,FALSE)</f>
        <v>105.568512</v>
      </c>
      <c r="E4126">
        <f>VLOOKUP($A4126,DataAdjust!$A:$K,6,FALSE)</f>
        <v>107.02851099999999</v>
      </c>
      <c r="F4126">
        <f>VLOOKUP($A4126,DataAdjust!$A:$K,7,FALSE)</f>
        <v>25438100</v>
      </c>
      <c r="G4126">
        <f t="shared" ca="1" si="315"/>
        <v>104.58395818333338</v>
      </c>
      <c r="H4126">
        <f t="shared" ca="1" si="315"/>
        <v>106.805301625</v>
      </c>
      <c r="I4126">
        <f t="shared" ca="1" si="316"/>
        <v>1</v>
      </c>
      <c r="J4126">
        <f ca="1">IF(AND(I4125=0,I4126=1),B4127,IF(AND(I4126=1,I4125=1),J4125,0))</f>
        <v>108.69287899999999</v>
      </c>
      <c r="K4126">
        <f t="shared" ca="1" si="317"/>
        <v>0</v>
      </c>
      <c r="L4126">
        <f t="shared" ca="1" si="318"/>
        <v>0</v>
      </c>
      <c r="M4126">
        <f t="shared" ca="1" si="319"/>
        <v>60.158772664999958</v>
      </c>
    </row>
    <row r="4127" spans="1:13" x14ac:dyDescent="0.3">
      <c r="A4127" s="1">
        <v>42216</v>
      </c>
      <c r="B4127">
        <f>VLOOKUP($A4127,DataAdjust!$A:$K,9,FALSE)</f>
        <v>107.38436900000001</v>
      </c>
      <c r="C4127">
        <f>VLOOKUP($A4127,DataAdjust!$A:$K,10,FALSE)</f>
        <v>107.444367</v>
      </c>
      <c r="D4127">
        <f>VLOOKUP($A4127,DataAdjust!$A:$K,11,FALSE)</f>
        <v>106.67437</v>
      </c>
      <c r="E4127">
        <f>VLOOKUP($A4127,DataAdjust!$A:$K,6,FALSE)</f>
        <v>106.904366</v>
      </c>
      <c r="F4127">
        <f>VLOOKUP($A4127,DataAdjust!$A:$K,7,FALSE)</f>
        <v>22081700</v>
      </c>
      <c r="G4127">
        <f t="shared" ca="1" si="315"/>
        <v>104.67125270000004</v>
      </c>
      <c r="H4127">
        <f t="shared" ca="1" si="315"/>
        <v>106.57133962499999</v>
      </c>
      <c r="I4127">
        <f t="shared" ca="1" si="316"/>
        <v>1</v>
      </c>
      <c r="J4127">
        <f ca="1">IF(AND(I4126=0,I4127=1),B4128,IF(AND(I4127=1,I4126=1),J4126,0))</f>
        <v>108.69287899999999</v>
      </c>
      <c r="K4127">
        <f t="shared" ca="1" si="317"/>
        <v>0</v>
      </c>
      <c r="L4127">
        <f t="shared" ca="1" si="318"/>
        <v>0</v>
      </c>
      <c r="M4127">
        <f t="shared" ca="1" si="319"/>
        <v>60.158772664999958</v>
      </c>
    </row>
    <row r="4128" spans="1:13" x14ac:dyDescent="0.3">
      <c r="A4128" s="1">
        <v>42219</v>
      </c>
      <c r="B4128">
        <f>VLOOKUP($A4128,DataAdjust!$A:$K,9,FALSE)</f>
        <v>106.94014</v>
      </c>
      <c r="C4128">
        <f>VLOOKUP($A4128,DataAdjust!$A:$K,10,FALSE)</f>
        <v>107.25013800000001</v>
      </c>
      <c r="D4128">
        <f>VLOOKUP($A4128,DataAdjust!$A:$K,11,FALSE)</f>
        <v>105.83014</v>
      </c>
      <c r="E4128">
        <f>VLOOKUP($A4128,DataAdjust!$A:$K,6,FALSE)</f>
        <v>106.570137</v>
      </c>
      <c r="F4128">
        <f>VLOOKUP($A4128,DataAdjust!$A:$K,7,FALSE)</f>
        <v>25001800</v>
      </c>
      <c r="G4128">
        <f t="shared" ca="1" si="315"/>
        <v>104.74281400000004</v>
      </c>
      <c r="H4128">
        <f t="shared" ca="1" si="315"/>
        <v>106.449584</v>
      </c>
      <c r="I4128">
        <f t="shared" ca="1" si="316"/>
        <v>1</v>
      </c>
      <c r="J4128">
        <f ca="1">IF(AND(I4127=0,I4128=1),B4129,IF(AND(I4128=1,I4127=1),J4127,0))</f>
        <v>108.69287899999999</v>
      </c>
      <c r="K4128">
        <f t="shared" ca="1" si="317"/>
        <v>0</v>
      </c>
      <c r="L4128">
        <f t="shared" ca="1" si="318"/>
        <v>0</v>
      </c>
      <c r="M4128">
        <f t="shared" ca="1" si="319"/>
        <v>60.158772664999958</v>
      </c>
    </row>
    <row r="4129" spans="1:13" x14ac:dyDescent="0.3">
      <c r="A4129" s="1">
        <v>42220</v>
      </c>
      <c r="B4129">
        <f>VLOOKUP($A4129,DataAdjust!$A:$K,9,FALSE)</f>
        <v>106.52961000000001</v>
      </c>
      <c r="C4129">
        <f>VLOOKUP($A4129,DataAdjust!$A:$K,10,FALSE)</f>
        <v>106.729607</v>
      </c>
      <c r="D4129">
        <f>VLOOKUP($A4129,DataAdjust!$A:$K,11,FALSE)</f>
        <v>105.90960700000001</v>
      </c>
      <c r="E4129">
        <f>VLOOKUP($A4129,DataAdjust!$A:$K,6,FALSE)</f>
        <v>106.369606</v>
      </c>
      <c r="F4129">
        <f>VLOOKUP($A4129,DataAdjust!$A:$K,7,FALSE)</f>
        <v>22132300</v>
      </c>
      <c r="G4129">
        <f t="shared" ca="1" si="315"/>
        <v>104.78975511666673</v>
      </c>
      <c r="H4129">
        <f t="shared" ca="1" si="315"/>
        <v>106.35289862499999</v>
      </c>
      <c r="I4129">
        <f t="shared" ca="1" si="316"/>
        <v>1</v>
      </c>
      <c r="J4129">
        <f ca="1">IF(AND(I4128=0,I4129=1),B4130,IF(AND(I4129=1,I4128=1),J4128,0))</f>
        <v>108.69287899999999</v>
      </c>
      <c r="K4129">
        <f t="shared" ca="1" si="317"/>
        <v>0</v>
      </c>
      <c r="L4129">
        <f t="shared" ca="1" si="318"/>
        <v>0</v>
      </c>
      <c r="M4129">
        <f t="shared" ca="1" si="319"/>
        <v>60.158772664999958</v>
      </c>
    </row>
    <row r="4130" spans="1:13" x14ac:dyDescent="0.3">
      <c r="A4130" s="1">
        <v>42221</v>
      </c>
      <c r="B4130">
        <f>VLOOKUP($A4130,DataAdjust!$A:$K,9,FALSE)</f>
        <v>106.950844</v>
      </c>
      <c r="C4130">
        <f>VLOOKUP($A4130,DataAdjust!$A:$K,10,FALSE)</f>
        <v>107.940842</v>
      </c>
      <c r="D4130">
        <f>VLOOKUP($A4130,DataAdjust!$A:$K,11,FALSE)</f>
        <v>106.82083900000001</v>
      </c>
      <c r="E4130">
        <f>VLOOKUP($A4130,DataAdjust!$A:$K,6,FALSE)</f>
        <v>107.190842</v>
      </c>
      <c r="F4130">
        <f>VLOOKUP($A4130,DataAdjust!$A:$K,7,FALSE)</f>
        <v>28989900</v>
      </c>
      <c r="G4130">
        <f t="shared" ca="1" si="315"/>
        <v>104.85705286666672</v>
      </c>
      <c r="H4130">
        <f t="shared" ca="1" si="315"/>
        <v>106.490168625</v>
      </c>
      <c r="I4130">
        <f t="shared" ca="1" si="316"/>
        <v>1</v>
      </c>
      <c r="J4130">
        <f ca="1">IF(AND(I4129=0,I4130=1),B4131,IF(AND(I4130=1,I4129=1),J4129,0))</f>
        <v>108.69287899999999</v>
      </c>
      <c r="K4130">
        <f t="shared" ca="1" si="317"/>
        <v>0</v>
      </c>
      <c r="L4130">
        <f t="shared" ca="1" si="318"/>
        <v>0</v>
      </c>
      <c r="M4130">
        <f t="shared" ca="1" si="319"/>
        <v>60.158772664999958</v>
      </c>
    </row>
    <row r="4131" spans="1:13" x14ac:dyDescent="0.3">
      <c r="A4131" s="1">
        <v>42222</v>
      </c>
      <c r="B4131">
        <f>VLOOKUP($A4131,DataAdjust!$A:$K,9,FALSE)</f>
        <v>107.371993</v>
      </c>
      <c r="C4131">
        <f>VLOOKUP($A4131,DataAdjust!$A:$K,10,FALSE)</f>
        <v>107.521995</v>
      </c>
      <c r="D4131">
        <f>VLOOKUP($A4131,DataAdjust!$A:$K,11,FALSE)</f>
        <v>104.971992</v>
      </c>
      <c r="E4131">
        <f>VLOOKUP($A4131,DataAdjust!$A:$K,6,FALSE)</f>
        <v>105.471992</v>
      </c>
      <c r="F4131">
        <f>VLOOKUP($A4131,DataAdjust!$A:$K,7,FALSE)</f>
        <v>42125400</v>
      </c>
      <c r="G4131">
        <f t="shared" ca="1" si="315"/>
        <v>104.90348370000005</v>
      </c>
      <c r="H4131">
        <f t="shared" ca="1" si="315"/>
        <v>106.52239899999999</v>
      </c>
      <c r="I4131">
        <f t="shared" ca="1" si="316"/>
        <v>1</v>
      </c>
      <c r="J4131">
        <f ca="1">IF(AND(I4130=0,I4131=1),B4132,IF(AND(I4131=1,I4130=1),J4130,0))</f>
        <v>108.69287899999999</v>
      </c>
      <c r="K4131">
        <f t="shared" ca="1" si="317"/>
        <v>0</v>
      </c>
      <c r="L4131">
        <f t="shared" ca="1" si="318"/>
        <v>0</v>
      </c>
      <c r="M4131">
        <f t="shared" ca="1" si="319"/>
        <v>60.158772664999958</v>
      </c>
    </row>
    <row r="4132" spans="1:13" x14ac:dyDescent="0.3">
      <c r="A4132" s="1">
        <v>42223</v>
      </c>
      <c r="B4132">
        <f>VLOOKUP($A4132,DataAdjust!$A:$K,9,FALSE)</f>
        <v>105.20827400000002</v>
      </c>
      <c r="C4132">
        <f>VLOOKUP($A4132,DataAdjust!$A:$K,10,FALSE)</f>
        <v>105.598274</v>
      </c>
      <c r="D4132">
        <f>VLOOKUP($A4132,DataAdjust!$A:$K,11,FALSE)</f>
        <v>104.42827600000001</v>
      </c>
      <c r="E4132">
        <f>VLOOKUP($A4132,DataAdjust!$A:$K,6,FALSE)</f>
        <v>105.338272</v>
      </c>
      <c r="F4132">
        <f>VLOOKUP($A4132,DataAdjust!$A:$K,7,FALSE)</f>
        <v>30006800</v>
      </c>
      <c r="G4132">
        <f t="shared" ca="1" si="315"/>
        <v>104.94419250000004</v>
      </c>
      <c r="H4132">
        <f t="shared" ca="1" si="315"/>
        <v>106.42451762499999</v>
      </c>
      <c r="I4132">
        <f t="shared" ca="1" si="316"/>
        <v>1</v>
      </c>
      <c r="J4132">
        <f ca="1">IF(AND(I4131=0,I4132=1),B4133,IF(AND(I4132=1,I4131=1),J4131,0))</f>
        <v>108.69287899999999</v>
      </c>
      <c r="K4132">
        <f t="shared" ca="1" si="317"/>
        <v>0</v>
      </c>
      <c r="L4132">
        <f t="shared" ca="1" si="318"/>
        <v>0</v>
      </c>
      <c r="M4132">
        <f t="shared" ca="1" si="319"/>
        <v>60.158772664999958</v>
      </c>
    </row>
    <row r="4133" spans="1:13" x14ac:dyDescent="0.3">
      <c r="A4133" s="1">
        <v>42226</v>
      </c>
      <c r="B4133">
        <f>VLOOKUP($A4133,DataAdjust!$A:$K,9,FALSE)</f>
        <v>105.98148300000001</v>
      </c>
      <c r="C4133">
        <f>VLOOKUP($A4133,DataAdjust!$A:$K,10,FALSE)</f>
        <v>106.781479</v>
      </c>
      <c r="D4133">
        <f>VLOOKUP($A4133,DataAdjust!$A:$K,11,FALSE)</f>
        <v>105.97148100000001</v>
      </c>
      <c r="E4133">
        <f>VLOOKUP($A4133,DataAdjust!$A:$K,6,FALSE)</f>
        <v>106.541481</v>
      </c>
      <c r="F4133">
        <f>VLOOKUP($A4133,DataAdjust!$A:$K,7,FALSE)</f>
        <v>21500800</v>
      </c>
      <c r="G4133">
        <f t="shared" ca="1" si="315"/>
        <v>104.97986615000005</v>
      </c>
      <c r="H4133">
        <f t="shared" ca="1" si="315"/>
        <v>106.42690087499999</v>
      </c>
      <c r="I4133">
        <f t="shared" ca="1" si="316"/>
        <v>1</v>
      </c>
      <c r="J4133">
        <f ca="1">IF(AND(I4132=0,I4133=1),B4134,IF(AND(I4133=1,I4132=1),J4132,0))</f>
        <v>108.69287899999999</v>
      </c>
      <c r="K4133">
        <f t="shared" ca="1" si="317"/>
        <v>0</v>
      </c>
      <c r="L4133">
        <f t="shared" ca="1" si="318"/>
        <v>0</v>
      </c>
      <c r="M4133">
        <f t="shared" ca="1" si="319"/>
        <v>60.158772664999958</v>
      </c>
    </row>
    <row r="4134" spans="1:13" x14ac:dyDescent="0.3">
      <c r="A4134" s="1">
        <v>42227</v>
      </c>
      <c r="B4134">
        <f>VLOOKUP($A4134,DataAdjust!$A:$K,9,FALSE)</f>
        <v>106.01593</v>
      </c>
      <c r="C4134">
        <f>VLOOKUP($A4134,DataAdjust!$A:$K,10,FALSE)</f>
        <v>106.445931</v>
      </c>
      <c r="D4134">
        <f>VLOOKUP($A4134,DataAdjust!$A:$K,11,FALSE)</f>
        <v>104.565926</v>
      </c>
      <c r="E4134">
        <f>VLOOKUP($A4134,DataAdjust!$A:$K,6,FALSE)</f>
        <v>105.175926</v>
      </c>
      <c r="F4134">
        <f>VLOOKUP($A4134,DataAdjust!$A:$K,7,FALSE)</f>
        <v>36123300</v>
      </c>
      <c r="G4134">
        <f t="shared" ca="1" si="315"/>
        <v>104.99278055000005</v>
      </c>
      <c r="H4134">
        <f t="shared" ca="1" si="315"/>
        <v>106.19532774999999</v>
      </c>
      <c r="I4134">
        <f t="shared" ca="1" si="316"/>
        <v>1</v>
      </c>
      <c r="J4134">
        <f ca="1">IF(AND(I4133=0,I4134=1),B4135,IF(AND(I4134=1,I4133=1),J4133,0))</f>
        <v>108.69287899999999</v>
      </c>
      <c r="K4134">
        <f t="shared" ca="1" si="317"/>
        <v>0</v>
      </c>
      <c r="L4134">
        <f t="shared" ca="1" si="318"/>
        <v>0</v>
      </c>
      <c r="M4134">
        <f t="shared" ca="1" si="319"/>
        <v>60.158772664999958</v>
      </c>
    </row>
    <row r="4135" spans="1:13" x14ac:dyDescent="0.3">
      <c r="A4135" s="1">
        <v>42228</v>
      </c>
      <c r="B4135">
        <f>VLOOKUP($A4135,DataAdjust!$A:$K,9,FALSE)</f>
        <v>104.39881099999999</v>
      </c>
      <c r="C4135">
        <f>VLOOKUP($A4135,DataAdjust!$A:$K,10,FALSE)</f>
        <v>105.75881199999999</v>
      </c>
      <c r="D4135">
        <f>VLOOKUP($A4135,DataAdjust!$A:$K,11,FALSE)</f>
        <v>103.23881499999999</v>
      </c>
      <c r="E4135">
        <f>VLOOKUP($A4135,DataAdjust!$A:$K,6,FALSE)</f>
        <v>105.538811</v>
      </c>
      <c r="F4135">
        <f>VLOOKUP($A4135,DataAdjust!$A:$K,7,FALSE)</f>
        <v>41889000</v>
      </c>
      <c r="G4135">
        <f t="shared" ca="1" si="315"/>
        <v>105.00412126666671</v>
      </c>
      <c r="H4135">
        <f t="shared" ca="1" si="315"/>
        <v>106.02463337499999</v>
      </c>
      <c r="I4135">
        <f t="shared" ca="1" si="316"/>
        <v>1</v>
      </c>
      <c r="J4135">
        <f ca="1">IF(AND(I4134=0,I4135=1),B4136,IF(AND(I4135=1,I4134=1),J4134,0))</f>
        <v>108.69287899999999</v>
      </c>
      <c r="K4135">
        <f t="shared" ca="1" si="317"/>
        <v>0</v>
      </c>
      <c r="L4135">
        <f t="shared" ca="1" si="318"/>
        <v>0</v>
      </c>
      <c r="M4135">
        <f t="shared" ca="1" si="319"/>
        <v>60.158772664999958</v>
      </c>
    </row>
    <row r="4136" spans="1:13" x14ac:dyDescent="0.3">
      <c r="A4136" s="1">
        <v>42229</v>
      </c>
      <c r="B4136">
        <f>VLOOKUP($A4136,DataAdjust!$A:$K,9,FALSE)</f>
        <v>105.656921</v>
      </c>
      <c r="C4136">
        <f>VLOOKUP($A4136,DataAdjust!$A:$K,10,FALSE)</f>
        <v>106.18692799999999</v>
      </c>
      <c r="D4136">
        <f>VLOOKUP($A4136,DataAdjust!$A:$K,11,FALSE)</f>
        <v>105.12692199999999</v>
      </c>
      <c r="E4136">
        <f>VLOOKUP($A4136,DataAdjust!$A:$K,6,FALSE)</f>
        <v>105.36691999999999</v>
      </c>
      <c r="F4136">
        <f>VLOOKUP($A4136,DataAdjust!$A:$K,7,FALSE)</f>
        <v>22510500</v>
      </c>
      <c r="G4136">
        <f t="shared" ca="1" si="315"/>
        <v>105.01450270000005</v>
      </c>
      <c r="H4136">
        <f t="shared" ca="1" si="315"/>
        <v>105.87423125000001</v>
      </c>
      <c r="I4136">
        <f t="shared" ca="1" si="316"/>
        <v>1</v>
      </c>
      <c r="J4136">
        <f ca="1">IF(AND(I4135=0,I4136=1),B4137,IF(AND(I4136=1,I4135=1),J4135,0))</f>
        <v>108.69287899999999</v>
      </c>
      <c r="K4136">
        <f t="shared" ca="1" si="317"/>
        <v>0</v>
      </c>
      <c r="L4136">
        <f t="shared" ca="1" si="318"/>
        <v>0</v>
      </c>
      <c r="M4136">
        <f t="shared" ca="1" si="319"/>
        <v>60.158772664999958</v>
      </c>
    </row>
    <row r="4137" spans="1:13" x14ac:dyDescent="0.3">
      <c r="A4137" s="1">
        <v>42230</v>
      </c>
      <c r="B4137">
        <f>VLOOKUP($A4137,DataAdjust!$A:$K,9,FALSE)</f>
        <v>105.09925899999999</v>
      </c>
      <c r="C4137">
        <f>VLOOKUP($A4137,DataAdjust!$A:$K,10,FALSE)</f>
        <v>105.689255</v>
      </c>
      <c r="D4137">
        <f>VLOOKUP($A4137,DataAdjust!$A:$K,11,FALSE)</f>
        <v>104.87925799999999</v>
      </c>
      <c r="E4137">
        <f>VLOOKUP($A4137,DataAdjust!$A:$K,6,FALSE)</f>
        <v>105.529259</v>
      </c>
      <c r="F4137">
        <f>VLOOKUP($A4137,DataAdjust!$A:$K,7,FALSE)</f>
        <v>17924900</v>
      </c>
      <c r="G4137">
        <f t="shared" ca="1" si="315"/>
        <v>105.02647793333337</v>
      </c>
      <c r="H4137">
        <f t="shared" ca="1" si="315"/>
        <v>105.76918787500001</v>
      </c>
      <c r="I4137">
        <f t="shared" ca="1" si="316"/>
        <v>1</v>
      </c>
      <c r="J4137">
        <f ca="1">IF(AND(I4136=0,I4137=1),B4138,IF(AND(I4137=1,I4136=1),J4136,0))</f>
        <v>108.69287899999999</v>
      </c>
      <c r="K4137">
        <f t="shared" ca="1" si="317"/>
        <v>0</v>
      </c>
      <c r="L4137">
        <f t="shared" ca="1" si="318"/>
        <v>0</v>
      </c>
      <c r="M4137">
        <f t="shared" ca="1" si="319"/>
        <v>60.158772664999958</v>
      </c>
    </row>
    <row r="4138" spans="1:13" x14ac:dyDescent="0.3">
      <c r="A4138" s="1">
        <v>42233</v>
      </c>
      <c r="B4138">
        <f>VLOOKUP($A4138,DataAdjust!$A:$K,9,FALSE)</f>
        <v>105.21780399999999</v>
      </c>
      <c r="C4138">
        <f>VLOOKUP($A4138,DataAdjust!$A:$K,10,FALSE)</f>
        <v>106.43780499999998</v>
      </c>
      <c r="D4138">
        <f>VLOOKUP($A4138,DataAdjust!$A:$K,11,FALSE)</f>
        <v>104.93780499999998</v>
      </c>
      <c r="E4138">
        <f>VLOOKUP($A4138,DataAdjust!$A:$K,6,FALSE)</f>
        <v>106.40780599999999</v>
      </c>
      <c r="F4138">
        <f>VLOOKUP($A4138,DataAdjust!$A:$K,7,FALSE)</f>
        <v>21224900</v>
      </c>
      <c r="G4138">
        <f t="shared" ca="1" si="315"/>
        <v>105.04404486666672</v>
      </c>
      <c r="H4138">
        <f t="shared" ca="1" si="315"/>
        <v>105.67130837500002</v>
      </c>
      <c r="I4138">
        <f t="shared" ca="1" si="316"/>
        <v>1</v>
      </c>
      <c r="J4138">
        <f ca="1">IF(AND(I4137=0,I4138=1),B4139,IF(AND(I4138=1,I4137=1),J4137,0))</f>
        <v>108.69287899999999</v>
      </c>
      <c r="K4138">
        <f t="shared" ca="1" si="317"/>
        <v>0</v>
      </c>
      <c r="L4138">
        <f t="shared" ca="1" si="318"/>
        <v>0</v>
      </c>
      <c r="M4138">
        <f t="shared" ca="1" si="319"/>
        <v>60.158772664999958</v>
      </c>
    </row>
    <row r="4139" spans="1:13" x14ac:dyDescent="0.3">
      <c r="A4139" s="1">
        <v>42234</v>
      </c>
      <c r="B4139">
        <f>VLOOKUP($A4139,DataAdjust!$A:$K,9,FALSE)</f>
        <v>106.283478</v>
      </c>
      <c r="C4139">
        <f>VLOOKUP($A4139,DataAdjust!$A:$K,10,FALSE)</f>
        <v>106.373482</v>
      </c>
      <c r="D4139">
        <f>VLOOKUP($A4139,DataAdjust!$A:$K,11,FALSE)</f>
        <v>105.71347799999999</v>
      </c>
      <c r="E4139">
        <f>VLOOKUP($A4139,DataAdjust!$A:$K,6,FALSE)</f>
        <v>105.86348</v>
      </c>
      <c r="F4139">
        <f>VLOOKUP($A4139,DataAdjust!$A:$K,7,FALSE)</f>
        <v>13984400</v>
      </c>
      <c r="G4139">
        <f t="shared" ca="1" si="315"/>
        <v>105.05428606666671</v>
      </c>
      <c r="H4139">
        <f t="shared" ca="1" si="315"/>
        <v>105.72024437499999</v>
      </c>
      <c r="I4139">
        <f t="shared" ca="1" si="316"/>
        <v>1</v>
      </c>
      <c r="J4139">
        <f ca="1">IF(AND(I4138=0,I4139=1),B4140,IF(AND(I4139=1,I4138=1),J4138,0))</f>
        <v>108.69287899999999</v>
      </c>
      <c r="K4139">
        <f t="shared" ca="1" si="317"/>
        <v>0</v>
      </c>
      <c r="L4139">
        <f t="shared" ca="1" si="318"/>
        <v>0</v>
      </c>
      <c r="M4139">
        <f t="shared" ca="1" si="319"/>
        <v>60.158772664999958</v>
      </c>
    </row>
    <row r="4140" spans="1:13" x14ac:dyDescent="0.3">
      <c r="A4140" s="1">
        <v>42235</v>
      </c>
      <c r="B4140">
        <f>VLOOKUP($A4140,DataAdjust!$A:$K,9,FALSE)</f>
        <v>105.556397</v>
      </c>
      <c r="C4140">
        <f>VLOOKUP($A4140,DataAdjust!$A:$K,10,FALSE)</f>
        <v>106.146401</v>
      </c>
      <c r="D4140">
        <f>VLOOKUP($A4140,DataAdjust!$A:$K,11,FALSE)</f>
        <v>104.526398</v>
      </c>
      <c r="E4140">
        <f>VLOOKUP($A4140,DataAdjust!$A:$K,6,FALSE)</f>
        <v>105.166397</v>
      </c>
      <c r="F4140">
        <f>VLOOKUP($A4140,DataAdjust!$A:$K,7,FALSE)</f>
        <v>42511400</v>
      </c>
      <c r="G4140">
        <f t="shared" ca="1" si="315"/>
        <v>105.07307573333338</v>
      </c>
      <c r="H4140">
        <f t="shared" ca="1" si="315"/>
        <v>105.69875999999999</v>
      </c>
      <c r="I4140">
        <f t="shared" ca="1" si="316"/>
        <v>1</v>
      </c>
      <c r="J4140">
        <f ca="1">IF(AND(I4139=0,I4140=1),B4141,IF(AND(I4140=1,I4139=1),J4139,0))</f>
        <v>108.69287899999999</v>
      </c>
      <c r="K4140">
        <f t="shared" ca="1" si="317"/>
        <v>0</v>
      </c>
      <c r="L4140">
        <f t="shared" ca="1" si="318"/>
        <v>0</v>
      </c>
      <c r="M4140">
        <f t="shared" ca="1" si="319"/>
        <v>60.158772664999958</v>
      </c>
    </row>
    <row r="4141" spans="1:13" x14ac:dyDescent="0.3">
      <c r="A4141" s="1">
        <v>42236</v>
      </c>
      <c r="B4141">
        <f>VLOOKUP($A4141,DataAdjust!$A:$K,9,FALSE)</f>
        <v>104.283867</v>
      </c>
      <c r="C4141">
        <f>VLOOKUP($A4141,DataAdjust!$A:$K,10,FALSE)</f>
        <v>104.633865</v>
      </c>
      <c r="D4141">
        <f>VLOOKUP($A4141,DataAdjust!$A:$K,11,FALSE)</f>
        <v>102.243866</v>
      </c>
      <c r="E4141">
        <f>VLOOKUP($A4141,DataAdjust!$A:$K,6,FALSE)</f>
        <v>102.253868</v>
      </c>
      <c r="F4141">
        <f>VLOOKUP($A4141,DataAdjust!$A:$K,7,FALSE)</f>
        <v>57747300</v>
      </c>
      <c r="G4141">
        <f t="shared" ca="1" si="315"/>
        <v>105.01537653333338</v>
      </c>
      <c r="H4141">
        <f t="shared" ca="1" si="315"/>
        <v>105.162808375</v>
      </c>
      <c r="I4141">
        <f t="shared" ca="1" si="316"/>
        <v>1</v>
      </c>
      <c r="J4141">
        <f ca="1">IF(AND(I4140=0,I4141=1),B4142,IF(AND(I4141=1,I4140=1),J4140,0))</f>
        <v>108.69287899999999</v>
      </c>
      <c r="K4141">
        <f t="shared" ca="1" si="317"/>
        <v>0</v>
      </c>
      <c r="L4141">
        <f t="shared" ca="1" si="318"/>
        <v>0</v>
      </c>
      <c r="M4141">
        <f t="shared" ca="1" si="319"/>
        <v>60.158772664999958</v>
      </c>
    </row>
    <row r="4142" spans="1:13" x14ac:dyDescent="0.3">
      <c r="A4142" s="1">
        <v>42237</v>
      </c>
      <c r="B4142">
        <f>VLOOKUP($A4142,DataAdjust!$A:$K,9,FALSE)</f>
        <v>100.95478</v>
      </c>
      <c r="C4142">
        <f>VLOOKUP($A4142,DataAdjust!$A:$K,10,FALSE)</f>
        <v>101.854781</v>
      </c>
      <c r="D4142">
        <f>VLOOKUP($A4142,DataAdjust!$A:$K,11,FALSE)</f>
        <v>97.784782000000007</v>
      </c>
      <c r="E4142">
        <f>VLOOKUP($A4142,DataAdjust!$A:$K,6,FALSE)</f>
        <v>97.784782000000007</v>
      </c>
      <c r="F4142">
        <f>VLOOKUP($A4142,DataAdjust!$A:$K,7,FALSE)</f>
        <v>97763400</v>
      </c>
      <c r="G4142">
        <f t="shared" ca="1" si="315"/>
        <v>104.88716200000003</v>
      </c>
      <c r="H4142">
        <f t="shared" ca="1" si="315"/>
        <v>104.238915375</v>
      </c>
      <c r="I4142">
        <f t="shared" ca="1" si="316"/>
        <v>0</v>
      </c>
      <c r="J4142">
        <f ca="1">IF(AND(I4141=0,I4142=1),B4143,IF(AND(I4142=1,I4141=1),J4141,0))</f>
        <v>0</v>
      </c>
      <c r="K4142">
        <f t="shared" ca="1" si="317"/>
        <v>89.792381000000006</v>
      </c>
      <c r="L4142">
        <f t="shared" ca="1" si="318"/>
        <v>-19.443962394999986</v>
      </c>
      <c r="M4142">
        <f t="shared" ca="1" si="319"/>
        <v>40.714810269999973</v>
      </c>
    </row>
    <row r="4143" spans="1:13" x14ac:dyDescent="0.3">
      <c r="A4143" s="1">
        <v>42240</v>
      </c>
      <c r="B4143">
        <f>VLOOKUP($A4143,DataAdjust!$A:$K,9,FALSE)</f>
        <v>89.792381000000006</v>
      </c>
      <c r="C4143">
        <f>VLOOKUP($A4143,DataAdjust!$A:$K,10,FALSE)</f>
        <v>98.092377000000013</v>
      </c>
      <c r="D4143">
        <f>VLOOKUP($A4143,DataAdjust!$A:$K,11,FALSE)</f>
        <v>80.30237600000001</v>
      </c>
      <c r="E4143">
        <f>VLOOKUP($A4143,DataAdjust!$A:$K,6,FALSE)</f>
        <v>94.022377000000006</v>
      </c>
      <c r="F4143">
        <f>VLOOKUP($A4143,DataAdjust!$A:$K,7,FALSE)</f>
        <v>150829900</v>
      </c>
      <c r="G4143">
        <f t="shared" ca="1" si="315"/>
        <v>104.70672058333336</v>
      </c>
      <c r="H4143">
        <f t="shared" ca="1" si="315"/>
        <v>102.79936112499999</v>
      </c>
      <c r="I4143">
        <f t="shared" ca="1" si="316"/>
        <v>0</v>
      </c>
      <c r="J4143">
        <f ca="1">IF(AND(I4142=0,I4143=1),B4144,IF(AND(I4143=1,I4142=1),J4142,0))</f>
        <v>0</v>
      </c>
      <c r="K4143">
        <f t="shared" ca="1" si="317"/>
        <v>0</v>
      </c>
      <c r="L4143">
        <f t="shared" ca="1" si="318"/>
        <v>0</v>
      </c>
      <c r="M4143">
        <f t="shared" ca="1" si="319"/>
        <v>40.714810269999973</v>
      </c>
    </row>
    <row r="4144" spans="1:13" x14ac:dyDescent="0.3">
      <c r="A4144" s="1">
        <v>42241</v>
      </c>
      <c r="B4144">
        <f>VLOOKUP($A4144,DataAdjust!$A:$K,9,FALSE)</f>
        <v>97.649055999999987</v>
      </c>
      <c r="C4144">
        <f>VLOOKUP($A4144,DataAdjust!$A:$K,10,FALSE)</f>
        <v>98.319053999999994</v>
      </c>
      <c r="D4144">
        <f>VLOOKUP($A4144,DataAdjust!$A:$K,11,FALSE)</f>
        <v>93.589057999999994</v>
      </c>
      <c r="E4144">
        <f>VLOOKUP($A4144,DataAdjust!$A:$K,6,FALSE)</f>
        <v>93.669051999999994</v>
      </c>
      <c r="F4144">
        <f>VLOOKUP($A4144,DataAdjust!$A:$K,7,FALSE)</f>
        <v>75088300</v>
      </c>
      <c r="G4144">
        <f t="shared" ca="1" si="315"/>
        <v>104.51451540000001</v>
      </c>
      <c r="H4144">
        <f t="shared" ca="1" si="315"/>
        <v>101.33712762499999</v>
      </c>
      <c r="I4144">
        <f t="shared" ca="1" si="316"/>
        <v>0</v>
      </c>
      <c r="J4144">
        <f ca="1">IF(AND(I4143=0,I4144=1),B4145,IF(AND(I4144=1,I4143=1),J4143,0))</f>
        <v>0</v>
      </c>
      <c r="K4144">
        <f t="shared" ca="1" si="317"/>
        <v>0</v>
      </c>
      <c r="L4144">
        <f t="shared" ca="1" si="318"/>
        <v>0</v>
      </c>
      <c r="M4144">
        <f t="shared" ca="1" si="319"/>
        <v>40.714810269999973</v>
      </c>
    </row>
    <row r="4145" spans="1:13" x14ac:dyDescent="0.3">
      <c r="A4145" s="1">
        <v>42242</v>
      </c>
      <c r="B4145">
        <f>VLOOKUP($A4145,DataAdjust!$A:$K,9,FALSE)</f>
        <v>96.316413999999995</v>
      </c>
      <c r="C4145">
        <f>VLOOKUP($A4145,DataAdjust!$A:$K,10,FALSE)</f>
        <v>98.586417999999995</v>
      </c>
      <c r="D4145">
        <f>VLOOKUP($A4145,DataAdjust!$A:$K,11,FALSE)</f>
        <v>94.286415000000005</v>
      </c>
      <c r="E4145">
        <f>VLOOKUP($A4145,DataAdjust!$A:$K,6,FALSE)</f>
        <v>98.386414000000002</v>
      </c>
      <c r="F4145">
        <f>VLOOKUP($A4145,DataAdjust!$A:$K,7,FALSE)</f>
        <v>104103800</v>
      </c>
      <c r="G4145">
        <f t="shared" ca="1" si="315"/>
        <v>104.40649030000002</v>
      </c>
      <c r="H4145">
        <f t="shared" ca="1" si="315"/>
        <v>100.44427200000001</v>
      </c>
      <c r="I4145">
        <f t="shared" ca="1" si="316"/>
        <v>0</v>
      </c>
      <c r="J4145">
        <f ca="1">IF(AND(I4144=0,I4145=1),B4146,IF(AND(I4145=1,I4144=1),J4144,0))</f>
        <v>0</v>
      </c>
      <c r="K4145">
        <f t="shared" ca="1" si="317"/>
        <v>0</v>
      </c>
      <c r="L4145">
        <f t="shared" ca="1" si="318"/>
        <v>0</v>
      </c>
      <c r="M4145">
        <f t="shared" ca="1" si="319"/>
        <v>40.714810269999973</v>
      </c>
    </row>
    <row r="4146" spans="1:13" x14ac:dyDescent="0.3">
      <c r="A4146" s="1">
        <v>42243</v>
      </c>
      <c r="B4146">
        <f>VLOOKUP($A4146,DataAdjust!$A:$K,9,FALSE)</f>
        <v>99.758767000000006</v>
      </c>
      <c r="C4146">
        <f>VLOOKUP($A4146,DataAdjust!$A:$K,10,FALSE)</f>
        <v>100.948769</v>
      </c>
      <c r="D4146">
        <f>VLOOKUP($A4146,DataAdjust!$A:$K,11,FALSE)</f>
        <v>98.518769000000006</v>
      </c>
      <c r="E4146">
        <f>VLOOKUP($A4146,DataAdjust!$A:$K,6,FALSE)</f>
        <v>100.87876900000001</v>
      </c>
      <c r="F4146">
        <f>VLOOKUP($A4146,DataAdjust!$A:$K,7,FALSE)</f>
        <v>69377700</v>
      </c>
      <c r="G4146">
        <f t="shared" ca="1" si="315"/>
        <v>104.33476458333332</v>
      </c>
      <c r="H4146">
        <f t="shared" ca="1" si="315"/>
        <v>99.753142374999996</v>
      </c>
      <c r="I4146">
        <f t="shared" ca="1" si="316"/>
        <v>0</v>
      </c>
      <c r="J4146">
        <f ca="1">IF(AND(I4145=0,I4146=1),B4147,IF(AND(I4146=1,I4145=1),J4145,0))</f>
        <v>0</v>
      </c>
      <c r="K4146">
        <f t="shared" ca="1" si="317"/>
        <v>0</v>
      </c>
      <c r="L4146">
        <f t="shared" ca="1" si="318"/>
        <v>0</v>
      </c>
      <c r="M4146">
        <f t="shared" ca="1" si="319"/>
        <v>40.714810269999973</v>
      </c>
    </row>
    <row r="4147" spans="1:13" x14ac:dyDescent="0.3">
      <c r="A4147" s="1">
        <v>42244</v>
      </c>
      <c r="B4147">
        <f>VLOOKUP($A4147,DataAdjust!$A:$K,9,FALSE)</f>
        <v>100.319664</v>
      </c>
      <c r="C4147">
        <f>VLOOKUP($A4147,DataAdjust!$A:$K,10,FALSE)</f>
        <v>101.23966200000001</v>
      </c>
      <c r="D4147">
        <f>VLOOKUP($A4147,DataAdjust!$A:$K,11,FALSE)</f>
        <v>100.08966000000001</v>
      </c>
      <c r="E4147">
        <f>VLOOKUP($A4147,DataAdjust!$A:$K,6,FALSE)</f>
        <v>100.85966500000001</v>
      </c>
      <c r="F4147">
        <f>VLOOKUP($A4147,DataAdjust!$A:$K,7,FALSE)</f>
        <v>49919600</v>
      </c>
      <c r="G4147">
        <f t="shared" ca="1" si="315"/>
        <v>104.27605881666665</v>
      </c>
      <c r="H4147">
        <f t="shared" ca="1" si="315"/>
        <v>99.127665500000006</v>
      </c>
      <c r="I4147">
        <f t="shared" ca="1" si="316"/>
        <v>0</v>
      </c>
      <c r="J4147">
        <f ca="1">IF(AND(I4146=0,I4147=1),B4148,IF(AND(I4147=1,I4146=1),J4146,0))</f>
        <v>0</v>
      </c>
      <c r="K4147">
        <f t="shared" ca="1" si="317"/>
        <v>0</v>
      </c>
      <c r="L4147">
        <f t="shared" ca="1" si="318"/>
        <v>0</v>
      </c>
      <c r="M4147">
        <f t="shared" ca="1" si="319"/>
        <v>40.714810269999973</v>
      </c>
    </row>
    <row r="4148" spans="1:13" x14ac:dyDescent="0.3">
      <c r="A4148" s="1">
        <v>42247</v>
      </c>
      <c r="B4148">
        <f>VLOOKUP($A4148,DataAdjust!$A:$K,9,FALSE)</f>
        <v>100.32869700000001</v>
      </c>
      <c r="C4148">
        <f>VLOOKUP($A4148,DataAdjust!$A:$K,10,FALSE)</f>
        <v>100.908699</v>
      </c>
      <c r="D4148">
        <f>VLOOKUP($A4148,DataAdjust!$A:$K,11,FALSE)</f>
        <v>99.348701000000005</v>
      </c>
      <c r="E4148">
        <f>VLOOKUP($A4148,DataAdjust!$A:$K,6,FALSE)</f>
        <v>99.608695999999995</v>
      </c>
      <c r="F4148">
        <f>VLOOKUP($A4148,DataAdjust!$A:$K,7,FALSE)</f>
        <v>39549400</v>
      </c>
      <c r="G4148">
        <f t="shared" ca="1" si="315"/>
        <v>104.20063183333333</v>
      </c>
      <c r="H4148">
        <f t="shared" ca="1" si="315"/>
        <v>98.432952875000012</v>
      </c>
      <c r="I4148">
        <f t="shared" ca="1" si="316"/>
        <v>0</v>
      </c>
      <c r="J4148">
        <f ca="1">IF(AND(I4147=0,I4148=1),B4149,IF(AND(I4148=1,I4147=1),J4147,0))</f>
        <v>0</v>
      </c>
      <c r="K4148">
        <f t="shared" ca="1" si="317"/>
        <v>0</v>
      </c>
      <c r="L4148">
        <f t="shared" ca="1" si="318"/>
        <v>0</v>
      </c>
      <c r="M4148">
        <f t="shared" ca="1" si="319"/>
        <v>40.714810269999973</v>
      </c>
    </row>
    <row r="4149" spans="1:13" x14ac:dyDescent="0.3">
      <c r="A4149" s="1">
        <v>42248</v>
      </c>
      <c r="B4149">
        <f>VLOOKUP($A4149,DataAdjust!$A:$K,9,FALSE)</f>
        <v>97.155654999999996</v>
      </c>
      <c r="C4149">
        <f>VLOOKUP($A4149,DataAdjust!$A:$K,10,FALSE)</f>
        <v>98.735657000000003</v>
      </c>
      <c r="D4149">
        <f>VLOOKUP($A4149,DataAdjust!$A:$K,11,FALSE)</f>
        <v>96.075653000000003</v>
      </c>
      <c r="E4149">
        <f>VLOOKUP($A4149,DataAdjust!$A:$K,6,FALSE)</f>
        <v>96.495659000000003</v>
      </c>
      <c r="F4149">
        <f>VLOOKUP($A4149,DataAdjust!$A:$K,7,FALSE)</f>
        <v>73155500</v>
      </c>
      <c r="G4149">
        <f t="shared" ca="1" si="315"/>
        <v>104.0909467</v>
      </c>
      <c r="H4149">
        <f t="shared" ca="1" si="315"/>
        <v>97.713176750000017</v>
      </c>
      <c r="I4149">
        <f t="shared" ca="1" si="316"/>
        <v>0</v>
      </c>
      <c r="J4149">
        <f ca="1">IF(AND(I4148=0,I4149=1),B4150,IF(AND(I4149=1,I4148=1),J4148,0))</f>
        <v>0</v>
      </c>
      <c r="K4149">
        <f t="shared" ca="1" si="317"/>
        <v>0</v>
      </c>
      <c r="L4149">
        <f t="shared" ca="1" si="318"/>
        <v>0</v>
      </c>
      <c r="M4149">
        <f t="shared" ca="1" si="319"/>
        <v>40.714810269999973</v>
      </c>
    </row>
    <row r="4150" spans="1:13" x14ac:dyDescent="0.3">
      <c r="A4150" s="1">
        <v>42249</v>
      </c>
      <c r="B4150">
        <f>VLOOKUP($A4150,DataAdjust!$A:$K,9,FALSE)</f>
        <v>98.197181</v>
      </c>
      <c r="C4150">
        <f>VLOOKUP($A4150,DataAdjust!$A:$K,10,FALSE)</f>
        <v>99.237182000000004</v>
      </c>
      <c r="D4150">
        <f>VLOOKUP($A4150,DataAdjust!$A:$K,11,FALSE)</f>
        <v>97.017180999999994</v>
      </c>
      <c r="E4150">
        <f>VLOOKUP($A4150,DataAdjust!$A:$K,6,FALSE)</f>
        <v>99.217185999999998</v>
      </c>
      <c r="F4150">
        <f>VLOOKUP($A4150,DataAdjust!$A:$K,7,FALSE)</f>
        <v>43963600</v>
      </c>
      <c r="G4150">
        <f t="shared" ca="1" si="315"/>
        <v>104.02947858333333</v>
      </c>
      <c r="H4150">
        <f t="shared" ca="1" si="315"/>
        <v>97.892227250000005</v>
      </c>
      <c r="I4150">
        <f t="shared" ca="1" si="316"/>
        <v>0</v>
      </c>
      <c r="J4150">
        <f ca="1">IF(AND(I4149=0,I4150=1),B4151,IF(AND(I4150=1,I4149=1),J4149,0))</f>
        <v>0</v>
      </c>
      <c r="K4150">
        <f t="shared" ca="1" si="317"/>
        <v>0</v>
      </c>
      <c r="L4150">
        <f t="shared" ca="1" si="318"/>
        <v>0</v>
      </c>
      <c r="M4150">
        <f t="shared" ca="1" si="319"/>
        <v>40.714810269999973</v>
      </c>
    </row>
    <row r="4151" spans="1:13" x14ac:dyDescent="0.3">
      <c r="A4151" s="1">
        <v>42250</v>
      </c>
      <c r="B4151">
        <f>VLOOKUP($A4151,DataAdjust!$A:$K,9,FALSE)</f>
        <v>99.650177999999997</v>
      </c>
      <c r="C4151">
        <f>VLOOKUP($A4151,DataAdjust!$A:$K,10,FALSE)</f>
        <v>100.36017700000001</v>
      </c>
      <c r="D4151">
        <f>VLOOKUP($A4151,DataAdjust!$A:$K,11,FALSE)</f>
        <v>98.440178000000003</v>
      </c>
      <c r="E4151">
        <f>VLOOKUP($A4151,DataAdjust!$A:$K,6,FALSE)</f>
        <v>98.730179000000007</v>
      </c>
      <c r="F4151">
        <f>VLOOKUP($A4151,DataAdjust!$A:$K,7,FALSE)</f>
        <v>45131800</v>
      </c>
      <c r="G4151">
        <f t="shared" ca="1" si="315"/>
        <v>103.93639298333336</v>
      </c>
      <c r="H4151">
        <f t="shared" ca="1" si="315"/>
        <v>98.480702500000007</v>
      </c>
      <c r="I4151">
        <f t="shared" ca="1" si="316"/>
        <v>0</v>
      </c>
      <c r="J4151">
        <f ca="1">IF(AND(I4150=0,I4151=1),B4152,IF(AND(I4151=1,I4150=1),J4150,0))</f>
        <v>0</v>
      </c>
      <c r="K4151">
        <f t="shared" ca="1" si="317"/>
        <v>0</v>
      </c>
      <c r="L4151">
        <f t="shared" ca="1" si="318"/>
        <v>0</v>
      </c>
      <c r="M4151">
        <f t="shared" ca="1" si="319"/>
        <v>40.714810269999973</v>
      </c>
    </row>
    <row r="4152" spans="1:13" x14ac:dyDescent="0.3">
      <c r="A4152" s="1">
        <v>42251</v>
      </c>
      <c r="B4152">
        <f>VLOOKUP($A4152,DataAdjust!$A:$K,9,FALSE)</f>
        <v>97.365622999999999</v>
      </c>
      <c r="C4152">
        <f>VLOOKUP($A4152,DataAdjust!$A:$K,10,FALSE)</f>
        <v>98.245620000000002</v>
      </c>
      <c r="D4152">
        <f>VLOOKUP($A4152,DataAdjust!$A:$K,11,FALSE)</f>
        <v>96.985618000000002</v>
      </c>
      <c r="E4152">
        <f>VLOOKUP($A4152,DataAdjust!$A:$K,6,FALSE)</f>
        <v>97.555626000000004</v>
      </c>
      <c r="F4152">
        <f>VLOOKUP($A4152,DataAdjust!$A:$K,7,FALSE)</f>
        <v>49379600</v>
      </c>
      <c r="G4152">
        <f t="shared" ca="1" si="315"/>
        <v>103.82119065000002</v>
      </c>
      <c r="H4152">
        <f t="shared" ca="1" si="315"/>
        <v>98.966524250000006</v>
      </c>
      <c r="I4152">
        <f t="shared" ca="1" si="316"/>
        <v>0</v>
      </c>
      <c r="J4152">
        <f ca="1">IF(AND(I4151=0,I4152=1),B4153,IF(AND(I4152=1,I4151=1),J4151,0))</f>
        <v>0</v>
      </c>
      <c r="K4152">
        <f t="shared" ca="1" si="317"/>
        <v>0</v>
      </c>
      <c r="L4152">
        <f t="shared" ca="1" si="318"/>
        <v>0</v>
      </c>
      <c r="M4152">
        <f t="shared" ca="1" si="319"/>
        <v>40.714810269999973</v>
      </c>
    </row>
    <row r="4153" spans="1:13" x14ac:dyDescent="0.3">
      <c r="A4153" s="1">
        <v>42255</v>
      </c>
      <c r="B4153">
        <f>VLOOKUP($A4153,DataAdjust!$A:$K,9,FALSE)</f>
        <v>99.385802999999996</v>
      </c>
      <c r="C4153">
        <f>VLOOKUP($A4153,DataAdjust!$A:$K,10,FALSE)</f>
        <v>100.43579800000001</v>
      </c>
      <c r="D4153">
        <f>VLOOKUP($A4153,DataAdjust!$A:$K,11,FALSE)</f>
        <v>98.955802000000006</v>
      </c>
      <c r="E4153">
        <f>VLOOKUP($A4153,DataAdjust!$A:$K,6,FALSE)</f>
        <v>100.305801</v>
      </c>
      <c r="F4153">
        <f>VLOOKUP($A4153,DataAdjust!$A:$K,7,FALSE)</f>
        <v>37343500</v>
      </c>
      <c r="G4153">
        <f t="shared" ca="1" si="315"/>
        <v>103.7661158166667</v>
      </c>
      <c r="H4153">
        <f t="shared" ca="1" si="315"/>
        <v>99.206447624999996</v>
      </c>
      <c r="I4153">
        <f t="shared" ca="1" si="316"/>
        <v>0</v>
      </c>
      <c r="J4153">
        <f ca="1">IF(AND(I4152=0,I4153=1),B4154,IF(AND(I4153=1,I4152=1),J4152,0))</f>
        <v>0</v>
      </c>
      <c r="K4153">
        <f t="shared" ca="1" si="317"/>
        <v>0</v>
      </c>
      <c r="L4153">
        <f t="shared" ca="1" si="318"/>
        <v>0</v>
      </c>
      <c r="M4153">
        <f t="shared" ca="1" si="319"/>
        <v>40.714810269999973</v>
      </c>
    </row>
    <row r="4154" spans="1:13" x14ac:dyDescent="0.3">
      <c r="A4154" s="1">
        <v>42256</v>
      </c>
      <c r="B4154">
        <f>VLOOKUP($A4154,DataAdjust!$A:$K,9,FALSE)</f>
        <v>101.59899100000001</v>
      </c>
      <c r="C4154">
        <f>VLOOKUP($A4154,DataAdjust!$A:$K,10,FALSE)</f>
        <v>101.62899</v>
      </c>
      <c r="D4154">
        <f>VLOOKUP($A4154,DataAdjust!$A:$K,11,FALSE)</f>
        <v>98.908988000000008</v>
      </c>
      <c r="E4154">
        <f>VLOOKUP($A4154,DataAdjust!$A:$K,6,FALSE)</f>
        <v>99.178993000000006</v>
      </c>
      <c r="F4154">
        <f>VLOOKUP($A4154,DataAdjust!$A:$K,7,FALSE)</f>
        <v>47146700</v>
      </c>
      <c r="G4154">
        <f t="shared" ca="1" si="315"/>
        <v>103.70083515000003</v>
      </c>
      <c r="H4154">
        <f t="shared" ca="1" si="315"/>
        <v>98.99397562499999</v>
      </c>
      <c r="I4154">
        <f t="shared" ca="1" si="316"/>
        <v>0</v>
      </c>
      <c r="J4154">
        <f ca="1">IF(AND(I4153=0,I4154=1),B4155,IF(AND(I4154=1,I4153=1),J4153,0))</f>
        <v>0</v>
      </c>
      <c r="K4154">
        <f t="shared" ca="1" si="317"/>
        <v>0</v>
      </c>
      <c r="L4154">
        <f t="shared" ca="1" si="318"/>
        <v>0</v>
      </c>
      <c r="M4154">
        <f t="shared" ca="1" si="319"/>
        <v>40.714810269999973</v>
      </c>
    </row>
    <row r="4155" spans="1:13" x14ac:dyDescent="0.3">
      <c r="A4155" s="1">
        <v>42257</v>
      </c>
      <c r="B4155">
        <f>VLOOKUP($A4155,DataAdjust!$A:$K,9,FALSE)</f>
        <v>99.008049</v>
      </c>
      <c r="C4155">
        <f>VLOOKUP($A4155,DataAdjust!$A:$K,10,FALSE)</f>
        <v>100.94805100000001</v>
      </c>
      <c r="D4155">
        <f>VLOOKUP($A4155,DataAdjust!$A:$K,11,FALSE)</f>
        <v>98.888053999999997</v>
      </c>
      <c r="E4155">
        <f>VLOOKUP($A4155,DataAdjust!$A:$K,6,FALSE)</f>
        <v>100.258049</v>
      </c>
      <c r="F4155">
        <f>VLOOKUP($A4155,DataAdjust!$A:$K,7,FALSE)</f>
        <v>47686700</v>
      </c>
      <c r="G4155">
        <f t="shared" ca="1" si="315"/>
        <v>103.6441703666667</v>
      </c>
      <c r="H4155">
        <f t="shared" ca="1" si="315"/>
        <v>98.918773625000014</v>
      </c>
      <c r="I4155">
        <f t="shared" ca="1" si="316"/>
        <v>0</v>
      </c>
      <c r="J4155">
        <f ca="1">IF(AND(I4154=0,I4155=1),B4156,IF(AND(I4155=1,I4154=1),J4154,0))</f>
        <v>0</v>
      </c>
      <c r="K4155">
        <f t="shared" ca="1" si="317"/>
        <v>0</v>
      </c>
      <c r="L4155">
        <f t="shared" ca="1" si="318"/>
        <v>0</v>
      </c>
      <c r="M4155">
        <f t="shared" ca="1" si="319"/>
        <v>40.714810269999973</v>
      </c>
    </row>
    <row r="4156" spans="1:13" x14ac:dyDescent="0.3">
      <c r="A4156" s="1">
        <v>42258</v>
      </c>
      <c r="B4156">
        <f>VLOOKUP($A4156,DataAdjust!$A:$K,9,FALSE)</f>
        <v>99.751915000000011</v>
      </c>
      <c r="C4156">
        <f>VLOOKUP($A4156,DataAdjust!$A:$K,10,FALSE)</f>
        <v>100.811913</v>
      </c>
      <c r="D4156">
        <f>VLOOKUP($A4156,DataAdjust!$A:$K,11,FALSE)</f>
        <v>99.451912000000007</v>
      </c>
      <c r="E4156">
        <f>VLOOKUP($A4156,DataAdjust!$A:$K,6,FALSE)</f>
        <v>100.811913</v>
      </c>
      <c r="F4156">
        <f>VLOOKUP($A4156,DataAdjust!$A:$K,7,FALSE)</f>
        <v>29106100</v>
      </c>
      <c r="G4156">
        <f t="shared" ca="1" si="315"/>
        <v>103.59197311666669</v>
      </c>
      <c r="H4156">
        <f t="shared" ca="1" si="315"/>
        <v>99.069175750000014</v>
      </c>
      <c r="I4156">
        <f t="shared" ca="1" si="316"/>
        <v>0</v>
      </c>
      <c r="J4156">
        <f ca="1">IF(AND(I4155=0,I4156=1),B4157,IF(AND(I4156=1,I4155=1),J4155,0))</f>
        <v>0</v>
      </c>
      <c r="K4156">
        <f t="shared" ca="1" si="317"/>
        <v>0</v>
      </c>
      <c r="L4156">
        <f t="shared" ca="1" si="318"/>
        <v>0</v>
      </c>
      <c r="M4156">
        <f t="shared" ca="1" si="319"/>
        <v>40.714810269999973</v>
      </c>
    </row>
    <row r="4157" spans="1:13" x14ac:dyDescent="0.3">
      <c r="A4157" s="1">
        <v>42261</v>
      </c>
      <c r="B4157">
        <f>VLOOKUP($A4157,DataAdjust!$A:$K,9,FALSE)</f>
        <v>101.21633899999999</v>
      </c>
      <c r="C4157">
        <f>VLOOKUP($A4157,DataAdjust!$A:$K,10,FALSE)</f>
        <v>101.23634299999999</v>
      </c>
      <c r="D4157">
        <f>VLOOKUP($A4157,DataAdjust!$A:$K,11,FALSE)</f>
        <v>100.10633799999999</v>
      </c>
      <c r="E4157">
        <f>VLOOKUP($A4157,DataAdjust!$A:$K,6,FALSE)</f>
        <v>100.50633999999999</v>
      </c>
      <c r="F4157">
        <f>VLOOKUP($A4157,DataAdjust!$A:$K,7,FALSE)</f>
        <v>19718800</v>
      </c>
      <c r="G4157">
        <f t="shared" ca="1" si="315"/>
        <v>103.50943553333336</v>
      </c>
      <c r="H4157">
        <f t="shared" ca="1" si="315"/>
        <v>99.570510875000011</v>
      </c>
      <c r="I4157">
        <f t="shared" ca="1" si="316"/>
        <v>0</v>
      </c>
      <c r="J4157">
        <f ca="1">IF(AND(I4156=0,I4157=1),B4158,IF(AND(I4157=1,I4156=1),J4156,0))</f>
        <v>0</v>
      </c>
      <c r="K4157">
        <f t="shared" ca="1" si="317"/>
        <v>0</v>
      </c>
      <c r="L4157">
        <f t="shared" ca="1" si="318"/>
        <v>0</v>
      </c>
      <c r="M4157">
        <f t="shared" ca="1" si="319"/>
        <v>40.714810269999973</v>
      </c>
    </row>
    <row r="4158" spans="1:13" x14ac:dyDescent="0.3">
      <c r="A4158" s="1">
        <v>42262</v>
      </c>
      <c r="B4158">
        <f>VLOOKUP($A4158,DataAdjust!$A:$K,9,FALSE)</f>
        <v>100.700447</v>
      </c>
      <c r="C4158">
        <f>VLOOKUP($A4158,DataAdjust!$A:$K,10,FALSE)</f>
        <v>102.02044699999999</v>
      </c>
      <c r="D4158">
        <f>VLOOKUP($A4158,DataAdjust!$A:$K,11,FALSE)</f>
        <v>100.31044799999999</v>
      </c>
      <c r="E4158">
        <f>VLOOKUP($A4158,DataAdjust!$A:$K,6,FALSE)</f>
        <v>101.690445</v>
      </c>
      <c r="F4158">
        <f>VLOOKUP($A4158,DataAdjust!$A:$K,7,FALSE)</f>
        <v>30020200</v>
      </c>
      <c r="G4158">
        <f t="shared" ca="1" si="315"/>
        <v>103.45532278333336</v>
      </c>
      <c r="H4158">
        <f t="shared" ca="1" si="315"/>
        <v>99.879668249999995</v>
      </c>
      <c r="I4158">
        <f t="shared" ca="1" si="316"/>
        <v>0</v>
      </c>
      <c r="J4158">
        <f ca="1">IF(AND(I4157=0,I4158=1),B4159,IF(AND(I4158=1,I4157=1),J4157,0))</f>
        <v>0</v>
      </c>
      <c r="K4158">
        <f t="shared" ca="1" si="317"/>
        <v>0</v>
      </c>
      <c r="L4158">
        <f t="shared" ca="1" si="318"/>
        <v>0</v>
      </c>
      <c r="M4158">
        <f t="shared" ca="1" si="319"/>
        <v>40.714810269999973</v>
      </c>
    </row>
    <row r="4159" spans="1:13" x14ac:dyDescent="0.3">
      <c r="A4159" s="1">
        <v>42263</v>
      </c>
      <c r="B4159">
        <f>VLOOKUP($A4159,DataAdjust!$A:$K,9,FALSE)</f>
        <v>101.683426</v>
      </c>
      <c r="C4159">
        <f>VLOOKUP($A4159,DataAdjust!$A:$K,10,FALSE)</f>
        <v>102.363426</v>
      </c>
      <c r="D4159">
        <f>VLOOKUP($A4159,DataAdjust!$A:$K,11,FALSE)</f>
        <v>101.313423</v>
      </c>
      <c r="E4159">
        <f>VLOOKUP($A4159,DataAdjust!$A:$K,6,FALSE)</f>
        <v>102.26342</v>
      </c>
      <c r="F4159">
        <f>VLOOKUP($A4159,DataAdjust!$A:$K,7,FALSE)</f>
        <v>31329100</v>
      </c>
      <c r="G4159">
        <f t="shared" ca="1" si="315"/>
        <v>103.39786796666668</v>
      </c>
      <c r="H4159">
        <f t="shared" ca="1" si="315"/>
        <v>100.32132337499999</v>
      </c>
      <c r="I4159">
        <f t="shared" ca="1" si="316"/>
        <v>0</v>
      </c>
      <c r="J4159">
        <f ca="1">IF(AND(I4158=0,I4159=1),B4160,IF(AND(I4159=1,I4158=1),J4158,0))</f>
        <v>0</v>
      </c>
      <c r="K4159">
        <f t="shared" ca="1" si="317"/>
        <v>0</v>
      </c>
      <c r="L4159">
        <f t="shared" ca="1" si="318"/>
        <v>0</v>
      </c>
      <c r="M4159">
        <f t="shared" ca="1" si="319"/>
        <v>40.714810269999973</v>
      </c>
    </row>
    <row r="4160" spans="1:13" x14ac:dyDescent="0.3">
      <c r="A4160" s="1">
        <v>42264</v>
      </c>
      <c r="B4160">
        <f>VLOOKUP($A4160,DataAdjust!$A:$K,9,FALSE)</f>
        <v>102.15161099999999</v>
      </c>
      <c r="C4160">
        <f>VLOOKUP($A4160,DataAdjust!$A:$K,10,FALSE)</f>
        <v>103.90161099999999</v>
      </c>
      <c r="D4160">
        <f>VLOOKUP($A4160,DataAdjust!$A:$K,11,FALSE)</f>
        <v>101.811607</v>
      </c>
      <c r="E4160">
        <f>VLOOKUP($A4160,DataAdjust!$A:$K,6,FALSE)</f>
        <v>102.301605</v>
      </c>
      <c r="F4160">
        <f>VLOOKUP($A4160,DataAdjust!$A:$K,7,FALSE)</f>
        <v>56139800</v>
      </c>
      <c r="G4160">
        <f t="shared" ca="1" si="315"/>
        <v>103.33961728333334</v>
      </c>
      <c r="H4160">
        <f t="shared" ca="1" si="315"/>
        <v>100.91457075</v>
      </c>
      <c r="I4160">
        <f t="shared" ca="1" si="316"/>
        <v>0</v>
      </c>
      <c r="J4160">
        <f ca="1">IF(AND(I4159=0,I4160=1),B4161,IF(AND(I4160=1,I4159=1),J4159,0))</f>
        <v>0</v>
      </c>
      <c r="K4160">
        <f t="shared" ca="1" si="317"/>
        <v>0</v>
      </c>
      <c r="L4160">
        <f t="shared" ca="1" si="318"/>
        <v>0</v>
      </c>
      <c r="M4160">
        <f t="shared" ca="1" si="319"/>
        <v>40.714810269999973</v>
      </c>
    </row>
    <row r="4161" spans="1:13" x14ac:dyDescent="0.3">
      <c r="A4161" s="1">
        <v>42265</v>
      </c>
      <c r="B4161">
        <f>VLOOKUP($A4161,DataAdjust!$A:$K,9,FALSE)</f>
        <v>100.726586</v>
      </c>
      <c r="C4161">
        <f>VLOOKUP($A4161,DataAdjust!$A:$K,10,FALSE)</f>
        <v>102.096581</v>
      </c>
      <c r="D4161">
        <f>VLOOKUP($A4161,DataAdjust!$A:$K,11,FALSE)</f>
        <v>100.66658100000001</v>
      </c>
      <c r="E4161">
        <f>VLOOKUP($A4161,DataAdjust!$A:$K,6,FALSE)</f>
        <v>100.846581</v>
      </c>
      <c r="F4161">
        <f>VLOOKUP($A4161,DataAdjust!$A:$K,7,FALSE)</f>
        <v>48384000</v>
      </c>
      <c r="G4161">
        <f t="shared" ca="1" si="315"/>
        <v>103.26618780000003</v>
      </c>
      <c r="H4161">
        <f t="shared" ca="1" si="315"/>
        <v>100.98216825000002</v>
      </c>
      <c r="I4161">
        <f t="shared" ca="1" si="316"/>
        <v>0</v>
      </c>
      <c r="J4161">
        <f ca="1">IF(AND(I4160=0,I4161=1),B4162,IF(AND(I4161=1,I4160=1),J4160,0))</f>
        <v>0</v>
      </c>
      <c r="K4161">
        <f t="shared" ca="1" si="317"/>
        <v>0</v>
      </c>
      <c r="L4161">
        <f t="shared" ca="1" si="318"/>
        <v>0</v>
      </c>
      <c r="M4161">
        <f t="shared" ca="1" si="319"/>
        <v>40.714810269999973</v>
      </c>
    </row>
    <row r="4162" spans="1:13" x14ac:dyDescent="0.3">
      <c r="A4162" s="1">
        <v>42268</v>
      </c>
      <c r="B4162">
        <f>VLOOKUP($A4162,DataAdjust!$A:$K,9,FALSE)</f>
        <v>101.412468</v>
      </c>
      <c r="C4162">
        <f>VLOOKUP($A4162,DataAdjust!$A:$K,10,FALSE)</f>
        <v>102.032471</v>
      </c>
      <c r="D4162">
        <f>VLOOKUP($A4162,DataAdjust!$A:$K,11,FALSE)</f>
        <v>100.21247099999999</v>
      </c>
      <c r="E4162">
        <f>VLOOKUP($A4162,DataAdjust!$A:$K,6,FALSE)</f>
        <v>101.162468</v>
      </c>
      <c r="F4162">
        <f>VLOOKUP($A4162,DataAdjust!$A:$K,7,FALSE)</f>
        <v>35772600</v>
      </c>
      <c r="G4162">
        <f t="shared" ca="1" si="315"/>
        <v>103.20152486666669</v>
      </c>
      <c r="H4162">
        <f t="shared" ca="1" si="315"/>
        <v>101.230102625</v>
      </c>
      <c r="I4162">
        <f t="shared" ca="1" si="316"/>
        <v>0</v>
      </c>
      <c r="J4162">
        <f ca="1">IF(AND(I4161=0,I4162=1),B4163,IF(AND(I4162=1,I4161=1),J4161,0))</f>
        <v>0</v>
      </c>
      <c r="K4162">
        <f t="shared" ca="1" si="317"/>
        <v>0</v>
      </c>
      <c r="L4162">
        <f t="shared" ca="1" si="318"/>
        <v>0</v>
      </c>
      <c r="M4162">
        <f t="shared" ca="1" si="319"/>
        <v>40.714810269999973</v>
      </c>
    </row>
    <row r="4163" spans="1:13" x14ac:dyDescent="0.3">
      <c r="A4163" s="1">
        <v>42269</v>
      </c>
      <c r="B4163">
        <f>VLOOKUP($A4163,DataAdjust!$A:$K,9,FALSE)</f>
        <v>99.610023999999996</v>
      </c>
      <c r="C4163">
        <f>VLOOKUP($A4163,DataAdjust!$A:$K,10,FALSE)</f>
        <v>99.970024000000009</v>
      </c>
      <c r="D4163">
        <f>VLOOKUP($A4163,DataAdjust!$A:$K,11,FALSE)</f>
        <v>98.680023000000006</v>
      </c>
      <c r="E4163">
        <f>VLOOKUP($A4163,DataAdjust!$A:$K,6,FALSE)</f>
        <v>99.650024000000002</v>
      </c>
      <c r="F4163">
        <f>VLOOKUP($A4163,DataAdjust!$A:$K,7,FALSE)</f>
        <v>47359700</v>
      </c>
      <c r="G4163">
        <f t="shared" ca="1" si="315"/>
        <v>103.12327245000002</v>
      </c>
      <c r="H4163">
        <f t="shared" ca="1" si="315"/>
        <v>101.1540995</v>
      </c>
      <c r="I4163">
        <f t="shared" ca="1" si="316"/>
        <v>0</v>
      </c>
      <c r="J4163">
        <f ca="1">IF(AND(I4162=0,I4163=1),B4164,IF(AND(I4163=1,I4162=1),J4162,0))</f>
        <v>0</v>
      </c>
      <c r="K4163">
        <f t="shared" ca="1" si="317"/>
        <v>0</v>
      </c>
      <c r="L4163">
        <f t="shared" ca="1" si="318"/>
        <v>0</v>
      </c>
      <c r="M4163">
        <f t="shared" ca="1" si="319"/>
        <v>40.714810269999973</v>
      </c>
    </row>
    <row r="4164" spans="1:13" x14ac:dyDescent="0.3">
      <c r="A4164" s="1">
        <v>42270</v>
      </c>
      <c r="B4164">
        <f>VLOOKUP($A4164,DataAdjust!$A:$K,9,FALSE)</f>
        <v>99.926597999999998</v>
      </c>
      <c r="C4164">
        <f>VLOOKUP($A4164,DataAdjust!$A:$K,10,FALSE)</f>
        <v>100.206605</v>
      </c>
      <c r="D4164">
        <f>VLOOKUP($A4164,DataAdjust!$A:$K,11,FALSE)</f>
        <v>99.186599999999999</v>
      </c>
      <c r="E4164">
        <f>VLOOKUP($A4164,DataAdjust!$A:$K,6,FALSE)</f>
        <v>99.726601000000002</v>
      </c>
      <c r="F4164">
        <f>VLOOKUP($A4164,DataAdjust!$A:$K,7,FALSE)</f>
        <v>21775100</v>
      </c>
      <c r="G4164">
        <f t="shared" ca="1" si="315"/>
        <v>103.08735860000002</v>
      </c>
      <c r="H4164">
        <f t="shared" ca="1" si="315"/>
        <v>101.0184355</v>
      </c>
      <c r="I4164">
        <f t="shared" ca="1" si="316"/>
        <v>0</v>
      </c>
      <c r="J4164">
        <f ca="1">IF(AND(I4163=0,I4164=1),B4165,IF(AND(I4164=1,I4163=1),J4163,0))</f>
        <v>0</v>
      </c>
      <c r="K4164">
        <f t="shared" ca="1" si="317"/>
        <v>0</v>
      </c>
      <c r="L4164">
        <f t="shared" ca="1" si="318"/>
        <v>0</v>
      </c>
      <c r="M4164">
        <f t="shared" ca="1" si="319"/>
        <v>40.714810269999973</v>
      </c>
    </row>
    <row r="4165" spans="1:13" x14ac:dyDescent="0.3">
      <c r="A4165" s="1">
        <v>42271</v>
      </c>
      <c r="B4165">
        <f>VLOOKUP($A4165,DataAdjust!$A:$K,9,FALSE)</f>
        <v>98.732841000000008</v>
      </c>
      <c r="C4165">
        <f>VLOOKUP($A4165,DataAdjust!$A:$K,10,FALSE)</f>
        <v>99.752845000000008</v>
      </c>
      <c r="D4165">
        <f>VLOOKUP($A4165,DataAdjust!$A:$K,11,FALSE)</f>
        <v>97.832840000000004</v>
      </c>
      <c r="E4165">
        <f>VLOOKUP($A4165,DataAdjust!$A:$K,6,FALSE)</f>
        <v>99.362846000000005</v>
      </c>
      <c r="F4165">
        <f>VLOOKUP($A4165,DataAdjust!$A:$K,7,FALSE)</f>
        <v>38284300</v>
      </c>
      <c r="G4165">
        <f t="shared" ca="1" si="315"/>
        <v>103.03933396666669</v>
      </c>
      <c r="H4165">
        <f t="shared" ca="1" si="315"/>
        <v>100.87549874999999</v>
      </c>
      <c r="I4165">
        <f t="shared" ca="1" si="316"/>
        <v>0</v>
      </c>
      <c r="J4165">
        <f ca="1">IF(AND(I4164=0,I4165=1),B4166,IF(AND(I4165=1,I4164=1),J4164,0))</f>
        <v>0</v>
      </c>
      <c r="K4165">
        <f t="shared" ca="1" si="317"/>
        <v>0</v>
      </c>
      <c r="L4165">
        <f t="shared" ca="1" si="318"/>
        <v>0</v>
      </c>
      <c r="M4165">
        <f t="shared" ca="1" si="319"/>
        <v>40.714810269999973</v>
      </c>
    </row>
    <row r="4166" spans="1:13" x14ac:dyDescent="0.3">
      <c r="A4166" s="1">
        <v>42272</v>
      </c>
      <c r="B4166">
        <f>VLOOKUP($A4166,DataAdjust!$A:$K,9,FALSE)</f>
        <v>100.51046799999999</v>
      </c>
      <c r="C4166">
        <f>VLOOKUP($A4166,DataAdjust!$A:$K,10,FALSE)</f>
        <v>100.61046599999999</v>
      </c>
      <c r="D4166">
        <f>VLOOKUP($A4166,DataAdjust!$A:$K,11,FALSE)</f>
        <v>97.880462999999992</v>
      </c>
      <c r="E4166">
        <f>VLOOKUP($A4166,DataAdjust!$A:$K,6,FALSE)</f>
        <v>98.520461999999995</v>
      </c>
      <c r="F4166">
        <f>VLOOKUP($A4166,DataAdjust!$A:$K,7,FALSE)</f>
        <v>44700000</v>
      </c>
      <c r="G4166">
        <f t="shared" ca="1" si="315"/>
        <v>102.96374155000005</v>
      </c>
      <c r="H4166">
        <f t="shared" ca="1" si="315"/>
        <v>100.47925087499999</v>
      </c>
      <c r="I4166">
        <f t="shared" ca="1" si="316"/>
        <v>0</v>
      </c>
      <c r="J4166">
        <f ca="1">IF(AND(I4165=0,I4166=1),B4167,IF(AND(I4166=1,I4165=1),J4165,0))</f>
        <v>0</v>
      </c>
      <c r="K4166">
        <f t="shared" ca="1" si="317"/>
        <v>0</v>
      </c>
      <c r="L4166">
        <f t="shared" ca="1" si="318"/>
        <v>0</v>
      </c>
      <c r="M4166">
        <f t="shared" ca="1" si="319"/>
        <v>40.714810269999973</v>
      </c>
    </row>
    <row r="4167" spans="1:13" x14ac:dyDescent="0.3">
      <c r="A4167" s="1">
        <v>42275</v>
      </c>
      <c r="B4167">
        <f>VLOOKUP($A4167,DataAdjust!$A:$K,9,FALSE)</f>
        <v>98.205703</v>
      </c>
      <c r="C4167">
        <f>VLOOKUP($A4167,DataAdjust!$A:$K,10,FALSE)</f>
        <v>98.275703000000007</v>
      </c>
      <c r="D4167">
        <f>VLOOKUP($A4167,DataAdjust!$A:$K,11,FALSE)</f>
        <v>95.41570200000001</v>
      </c>
      <c r="E4167">
        <f>VLOOKUP($A4167,DataAdjust!$A:$K,6,FALSE)</f>
        <v>95.715698000000003</v>
      </c>
      <c r="F4167">
        <f>VLOOKUP($A4167,DataAdjust!$A:$K,7,FALSE)</f>
        <v>44077500</v>
      </c>
      <c r="G4167">
        <f t="shared" ca="1" si="315"/>
        <v>102.84092546666672</v>
      </c>
      <c r="H4167">
        <f t="shared" ca="1" si="315"/>
        <v>99.660785625000003</v>
      </c>
      <c r="I4167">
        <f t="shared" ca="1" si="316"/>
        <v>0</v>
      </c>
      <c r="J4167">
        <f ca="1">IF(AND(I4166=0,I4167=1),B4168,IF(AND(I4167=1,I4166=1),J4166,0))</f>
        <v>0</v>
      </c>
      <c r="K4167">
        <f t="shared" ca="1" si="317"/>
        <v>0</v>
      </c>
      <c r="L4167">
        <f t="shared" ca="1" si="318"/>
        <v>0</v>
      </c>
      <c r="M4167">
        <f t="shared" ca="1" si="319"/>
        <v>40.714810269999973</v>
      </c>
    </row>
    <row r="4168" spans="1:13" x14ac:dyDescent="0.3">
      <c r="A4168" s="1">
        <v>42276</v>
      </c>
      <c r="B4168">
        <f>VLOOKUP($A4168,DataAdjust!$A:$K,9,FALSE)</f>
        <v>95.987960999999999</v>
      </c>
      <c r="C4168">
        <f>VLOOKUP($A4168,DataAdjust!$A:$K,10,FALSE)</f>
        <v>97.007964999999999</v>
      </c>
      <c r="D4168">
        <f>VLOOKUP($A4168,DataAdjust!$A:$K,11,FALSE)</f>
        <v>94.497962999999999</v>
      </c>
      <c r="E4168">
        <f>VLOOKUP($A4168,DataAdjust!$A:$K,6,FALSE)</f>
        <v>95.217963999999995</v>
      </c>
      <c r="F4168">
        <f>VLOOKUP($A4168,DataAdjust!$A:$K,7,FALSE)</f>
        <v>49315500</v>
      </c>
      <c r="G4168">
        <f t="shared" ca="1" si="315"/>
        <v>102.71379291666669</v>
      </c>
      <c r="H4168">
        <f t="shared" ca="1" si="315"/>
        <v>98.775330499999995</v>
      </c>
      <c r="I4168">
        <f t="shared" ca="1" si="316"/>
        <v>0</v>
      </c>
      <c r="J4168">
        <f ca="1">IF(AND(I4167=0,I4168=1),B4169,IF(AND(I4168=1,I4167=1),J4167,0))</f>
        <v>0</v>
      </c>
      <c r="K4168">
        <f t="shared" ca="1" si="317"/>
        <v>0</v>
      </c>
      <c r="L4168">
        <f t="shared" ca="1" si="318"/>
        <v>0</v>
      </c>
      <c r="M4168">
        <f t="shared" ca="1" si="319"/>
        <v>40.714810269999973</v>
      </c>
    </row>
    <row r="4169" spans="1:13" x14ac:dyDescent="0.3">
      <c r="A4169" s="1">
        <v>42277</v>
      </c>
      <c r="B4169">
        <f>VLOOKUP($A4169,DataAdjust!$A:$K,9,FALSE)</f>
        <v>96.540046000000004</v>
      </c>
      <c r="C4169">
        <f>VLOOKUP($A4169,DataAdjust!$A:$K,10,FALSE)</f>
        <v>97.520049999999998</v>
      </c>
      <c r="D4169">
        <f>VLOOKUP($A4169,DataAdjust!$A:$K,11,FALSE)</f>
        <v>96.150047000000001</v>
      </c>
      <c r="E4169">
        <f>VLOOKUP($A4169,DataAdjust!$A:$K,6,FALSE)</f>
        <v>97.410049000000001</v>
      </c>
      <c r="F4169">
        <f>VLOOKUP($A4169,DataAdjust!$A:$K,7,FALSE)</f>
        <v>41411400</v>
      </c>
      <c r="G4169">
        <f t="shared" ca="1" si="315"/>
        <v>102.6188978666667</v>
      </c>
      <c r="H4169">
        <f t="shared" ca="1" si="315"/>
        <v>98.345763999999988</v>
      </c>
      <c r="I4169">
        <f t="shared" ca="1" si="316"/>
        <v>0</v>
      </c>
      <c r="J4169">
        <f ca="1">IF(AND(I4168=0,I4169=1),B4170,IF(AND(I4169=1,I4168=1),J4168,0))</f>
        <v>0</v>
      </c>
      <c r="K4169">
        <f t="shared" ca="1" si="317"/>
        <v>0</v>
      </c>
      <c r="L4169">
        <f t="shared" ca="1" si="318"/>
        <v>0</v>
      </c>
      <c r="M4169">
        <f t="shared" ca="1" si="319"/>
        <v>40.714810269999973</v>
      </c>
    </row>
    <row r="4170" spans="1:13" x14ac:dyDescent="0.3">
      <c r="A4170" s="1">
        <v>42278</v>
      </c>
      <c r="B4170">
        <f>VLOOKUP($A4170,DataAdjust!$A:$K,9,FALSE)</f>
        <v>97.570389000000006</v>
      </c>
      <c r="C4170">
        <f>VLOOKUP($A4170,DataAdjust!$A:$K,10,FALSE)</f>
        <v>97.860389999999995</v>
      </c>
      <c r="D4170">
        <f>VLOOKUP($A4170,DataAdjust!$A:$K,11,FALSE)</f>
        <v>96.220382999999998</v>
      </c>
      <c r="E4170">
        <f>VLOOKUP($A4170,DataAdjust!$A:$K,6,FALSE)</f>
        <v>97.850387999999995</v>
      </c>
      <c r="F4170">
        <f>VLOOKUP($A4170,DataAdjust!$A:$K,7,FALSE)</f>
        <v>39339100</v>
      </c>
      <c r="G4170">
        <f t="shared" ca="1" si="315"/>
        <v>102.56126301666669</v>
      </c>
      <c r="H4170">
        <f t="shared" ca="1" si="315"/>
        <v>97.931753999999984</v>
      </c>
      <c r="I4170">
        <f t="shared" ca="1" si="316"/>
        <v>0</v>
      </c>
      <c r="J4170">
        <f ca="1">IF(AND(I4169=0,I4170=1),B4171,IF(AND(I4170=1,I4169=1),J4169,0))</f>
        <v>0</v>
      </c>
      <c r="K4170">
        <f t="shared" ca="1" si="317"/>
        <v>0</v>
      </c>
      <c r="L4170">
        <f t="shared" ca="1" si="318"/>
        <v>0</v>
      </c>
      <c r="M4170">
        <f t="shared" ca="1" si="319"/>
        <v>40.714810269999973</v>
      </c>
    </row>
    <row r="4171" spans="1:13" x14ac:dyDescent="0.3">
      <c r="A4171" s="1">
        <v>42279</v>
      </c>
      <c r="B4171">
        <f>VLOOKUP($A4171,DataAdjust!$A:$K,9,FALSE)</f>
        <v>96.353890000000007</v>
      </c>
      <c r="C4171">
        <f>VLOOKUP($A4171,DataAdjust!$A:$K,10,FALSE)</f>
        <v>99.563889000000003</v>
      </c>
      <c r="D4171">
        <f>VLOOKUP($A4171,DataAdjust!$A:$K,11,FALSE)</f>
        <v>96.03389</v>
      </c>
      <c r="E4171">
        <f>VLOOKUP($A4171,DataAdjust!$A:$K,6,FALSE)</f>
        <v>99.563889000000003</v>
      </c>
      <c r="F4171">
        <f>VLOOKUP($A4171,DataAdjust!$A:$K,7,FALSE)</f>
        <v>59370900</v>
      </c>
      <c r="G4171">
        <f t="shared" ca="1" si="315"/>
        <v>102.53314145000004</v>
      </c>
      <c r="H4171">
        <f t="shared" ca="1" si="315"/>
        <v>97.920987124999996</v>
      </c>
      <c r="I4171">
        <f t="shared" ca="1" si="316"/>
        <v>0</v>
      </c>
      <c r="J4171">
        <f ca="1">IF(AND(I4170=0,I4171=1),B4172,IF(AND(I4171=1,I4170=1),J4170,0))</f>
        <v>0</v>
      </c>
      <c r="K4171">
        <f t="shared" ca="1" si="317"/>
        <v>0</v>
      </c>
      <c r="L4171">
        <f t="shared" ca="1" si="318"/>
        <v>0</v>
      </c>
      <c r="M4171">
        <f t="shared" ca="1" si="319"/>
        <v>40.714810269999973</v>
      </c>
    </row>
    <row r="4172" spans="1:13" x14ac:dyDescent="0.3">
      <c r="A4172" s="1">
        <v>42282</v>
      </c>
      <c r="B4172">
        <f>VLOOKUP($A4172,DataAdjust!$A:$K,9,FALSE)</f>
        <v>100.270172</v>
      </c>
      <c r="C4172">
        <f>VLOOKUP($A4172,DataAdjust!$A:$K,10,FALSE)</f>
        <v>101.270172</v>
      </c>
      <c r="D4172">
        <f>VLOOKUP($A4172,DataAdjust!$A:$K,11,FALSE)</f>
        <v>100.040176</v>
      </c>
      <c r="E4172">
        <f>VLOOKUP($A4172,DataAdjust!$A:$K,6,FALSE)</f>
        <v>100.990173</v>
      </c>
      <c r="F4172">
        <f>VLOOKUP($A4172,DataAdjust!$A:$K,7,FALSE)</f>
        <v>32853500</v>
      </c>
      <c r="G4172">
        <f t="shared" ca="1" si="315"/>
        <v>102.50300838333335</v>
      </c>
      <c r="H4172">
        <f t="shared" ca="1" si="315"/>
        <v>98.078933625000005</v>
      </c>
      <c r="I4172">
        <f t="shared" ca="1" si="316"/>
        <v>0</v>
      </c>
      <c r="J4172">
        <f ca="1">IF(AND(I4171=0,I4172=1),B4173,IF(AND(I4172=1,I4171=1),J4171,0))</f>
        <v>0</v>
      </c>
      <c r="K4172">
        <f t="shared" ca="1" si="317"/>
        <v>0</v>
      </c>
      <c r="L4172">
        <f t="shared" ca="1" si="318"/>
        <v>0</v>
      </c>
      <c r="M4172">
        <f t="shared" ca="1" si="319"/>
        <v>40.714810269999973</v>
      </c>
    </row>
    <row r="4173" spans="1:13" x14ac:dyDescent="0.3">
      <c r="A4173" s="1">
        <v>42283</v>
      </c>
      <c r="B4173">
        <f>VLOOKUP($A4173,DataAdjust!$A:$K,9,FALSE)</f>
        <v>100.76155900000001</v>
      </c>
      <c r="C4173">
        <f>VLOOKUP($A4173,DataAdjust!$A:$K,10,FALSE)</f>
        <v>101.111557</v>
      </c>
      <c r="D4173">
        <f>VLOOKUP($A4173,DataAdjust!$A:$K,11,FALSE)</f>
        <v>99.691559000000012</v>
      </c>
      <c r="E4173">
        <f>VLOOKUP($A4173,DataAdjust!$A:$K,6,FALSE)</f>
        <v>100.51155900000001</v>
      </c>
      <c r="F4173">
        <f>VLOOKUP($A4173,DataAdjust!$A:$K,7,FALSE)</f>
        <v>33051500</v>
      </c>
      <c r="G4173">
        <f t="shared" ca="1" si="315"/>
        <v>102.43481788333334</v>
      </c>
      <c r="H4173">
        <f t="shared" ca="1" si="315"/>
        <v>98.22252275000001</v>
      </c>
      <c r="I4173">
        <f t="shared" ca="1" si="316"/>
        <v>0</v>
      </c>
      <c r="J4173">
        <f ca="1">IF(AND(I4172=0,I4173=1),B4174,IF(AND(I4173=1,I4172=1),J4172,0))</f>
        <v>0</v>
      </c>
      <c r="K4173">
        <f t="shared" ca="1" si="317"/>
        <v>0</v>
      </c>
      <c r="L4173">
        <f t="shared" ca="1" si="318"/>
        <v>0</v>
      </c>
      <c r="M4173">
        <f t="shared" ca="1" si="319"/>
        <v>40.714810269999973</v>
      </c>
    </row>
    <row r="4174" spans="1:13" x14ac:dyDescent="0.3">
      <c r="A4174" s="1">
        <v>42284</v>
      </c>
      <c r="B4174">
        <f>VLOOKUP($A4174,DataAdjust!$A:$K,9,FALSE)</f>
        <v>101.144631</v>
      </c>
      <c r="C4174">
        <f>VLOOKUP($A4174,DataAdjust!$A:$K,10,FALSE)</f>
        <v>101.344628</v>
      </c>
      <c r="D4174">
        <f>VLOOKUP($A4174,DataAdjust!$A:$K,11,FALSE)</f>
        <v>99.774628000000007</v>
      </c>
      <c r="E4174">
        <f>VLOOKUP($A4174,DataAdjust!$A:$K,6,FALSE)</f>
        <v>101.11462400000001</v>
      </c>
      <c r="F4174">
        <f>VLOOKUP($A4174,DataAdjust!$A:$K,7,FALSE)</f>
        <v>37389300</v>
      </c>
      <c r="G4174">
        <f t="shared" ca="1" si="315"/>
        <v>102.36521936666666</v>
      </c>
      <c r="H4174">
        <f t="shared" ca="1" si="315"/>
        <v>98.546793000000008</v>
      </c>
      <c r="I4174">
        <f t="shared" ca="1" si="316"/>
        <v>0</v>
      </c>
      <c r="J4174">
        <f ca="1">IF(AND(I4173=0,I4174=1),B4175,IF(AND(I4174=1,I4173=1),J4173,0))</f>
        <v>0</v>
      </c>
      <c r="K4174">
        <f t="shared" ca="1" si="317"/>
        <v>0</v>
      </c>
      <c r="L4174">
        <f t="shared" ca="1" si="318"/>
        <v>0</v>
      </c>
      <c r="M4174">
        <f t="shared" ca="1" si="319"/>
        <v>40.714810269999973</v>
      </c>
    </row>
    <row r="4175" spans="1:13" x14ac:dyDescent="0.3">
      <c r="A4175" s="1">
        <v>42285</v>
      </c>
      <c r="B4175">
        <f>VLOOKUP($A4175,DataAdjust!$A:$K,9,FALSE)</f>
        <v>100.69666299999999</v>
      </c>
      <c r="C4175">
        <f>VLOOKUP($A4175,DataAdjust!$A:$K,10,FALSE)</f>
        <v>101.69666299999999</v>
      </c>
      <c r="D4175">
        <f>VLOOKUP($A4175,DataAdjust!$A:$K,11,FALSE)</f>
        <v>99.676658999999987</v>
      </c>
      <c r="E4175">
        <f>VLOOKUP($A4175,DataAdjust!$A:$K,6,FALSE)</f>
        <v>101.51666299999999</v>
      </c>
      <c r="F4175">
        <f>VLOOKUP($A4175,DataAdjust!$A:$K,7,FALSE)</f>
        <v>50188900</v>
      </c>
      <c r="G4175">
        <f t="shared" ca="1" si="315"/>
        <v>102.30041148333332</v>
      </c>
      <c r="H4175">
        <f t="shared" ca="1" si="315"/>
        <v>99.27191362500001</v>
      </c>
      <c r="I4175">
        <f t="shared" ca="1" si="316"/>
        <v>0</v>
      </c>
      <c r="J4175">
        <f ca="1">IF(AND(I4174=0,I4175=1),B4176,IF(AND(I4175=1,I4174=1),J4174,0))</f>
        <v>0</v>
      </c>
      <c r="K4175">
        <f t="shared" ca="1" si="317"/>
        <v>0</v>
      </c>
      <c r="L4175">
        <f t="shared" ca="1" si="318"/>
        <v>0</v>
      </c>
      <c r="M4175">
        <f t="shared" ca="1" si="319"/>
        <v>40.714810269999973</v>
      </c>
    </row>
    <row r="4176" spans="1:13" x14ac:dyDescent="0.3">
      <c r="A4176" s="1">
        <v>42286</v>
      </c>
      <c r="B4176">
        <f>VLOOKUP($A4176,DataAdjust!$A:$K,9,FALSE)</f>
        <v>101.54614199999999</v>
      </c>
      <c r="C4176">
        <f>VLOOKUP($A4176,DataAdjust!$A:$K,10,FALSE)</f>
        <v>102.17614699999999</v>
      </c>
      <c r="D4176">
        <f>VLOOKUP($A4176,DataAdjust!$A:$K,11,FALSE)</f>
        <v>101.25614199999998</v>
      </c>
      <c r="E4176">
        <f>VLOOKUP($A4176,DataAdjust!$A:$K,6,FALSE)</f>
        <v>101.97614299999999</v>
      </c>
      <c r="F4176">
        <f>VLOOKUP($A4176,DataAdjust!$A:$K,7,FALSE)</f>
        <v>23916200</v>
      </c>
      <c r="G4176">
        <f t="shared" ca="1" si="315"/>
        <v>102.21843363333333</v>
      </c>
      <c r="H4176">
        <f t="shared" ca="1" si="315"/>
        <v>100.116686</v>
      </c>
      <c r="I4176">
        <f t="shared" ca="1" si="316"/>
        <v>0</v>
      </c>
      <c r="J4176">
        <f ca="1">IF(AND(I4175=0,I4176=1),B4177,IF(AND(I4176=1,I4175=1),J4175,0))</f>
        <v>0</v>
      </c>
      <c r="K4176">
        <f t="shared" ca="1" si="317"/>
        <v>0</v>
      </c>
      <c r="L4176">
        <f t="shared" ca="1" si="318"/>
        <v>0</v>
      </c>
      <c r="M4176">
        <f t="shared" ca="1" si="319"/>
        <v>40.714810269999973</v>
      </c>
    </row>
    <row r="4177" spans="1:13" x14ac:dyDescent="0.3">
      <c r="A4177" s="1">
        <v>42289</v>
      </c>
      <c r="B4177">
        <f>VLOOKUP($A4177,DataAdjust!$A:$K,9,FALSE)</f>
        <v>102.16502299999999</v>
      </c>
      <c r="C4177">
        <f>VLOOKUP($A4177,DataAdjust!$A:$K,10,FALSE)</f>
        <v>102.42501799999999</v>
      </c>
      <c r="D4177">
        <f>VLOOKUP($A4177,DataAdjust!$A:$K,11,FALSE)</f>
        <v>101.78501799999999</v>
      </c>
      <c r="E4177">
        <f>VLOOKUP($A4177,DataAdjust!$A:$K,6,FALSE)</f>
        <v>102.225021</v>
      </c>
      <c r="F4177">
        <f>VLOOKUP($A4177,DataAdjust!$A:$K,7,FALSE)</f>
        <v>16162000</v>
      </c>
      <c r="G4177">
        <f t="shared" ca="1" si="315"/>
        <v>102.11434300000001</v>
      </c>
      <c r="H4177">
        <f t="shared" ca="1" si="315"/>
        <v>100.71855749999999</v>
      </c>
      <c r="I4177">
        <f t="shared" ca="1" si="316"/>
        <v>0</v>
      </c>
      <c r="J4177">
        <f ca="1">IF(AND(I4176=0,I4177=1),B4178,IF(AND(I4177=1,I4176=1),J4176,0))</f>
        <v>0</v>
      </c>
      <c r="K4177">
        <f t="shared" ca="1" si="317"/>
        <v>0</v>
      </c>
      <c r="L4177">
        <f t="shared" ca="1" si="318"/>
        <v>0</v>
      </c>
      <c r="M4177">
        <f t="shared" ca="1" si="319"/>
        <v>40.714810269999973</v>
      </c>
    </row>
    <row r="4178" spans="1:13" x14ac:dyDescent="0.3">
      <c r="A4178" s="1">
        <v>42290</v>
      </c>
      <c r="B4178">
        <f>VLOOKUP($A4178,DataAdjust!$A:$K,9,FALSE)</f>
        <v>101.644531</v>
      </c>
      <c r="C4178">
        <f>VLOOKUP($A4178,DataAdjust!$A:$K,10,FALSE)</f>
        <v>102.72453299999999</v>
      </c>
      <c r="D4178">
        <f>VLOOKUP($A4178,DataAdjust!$A:$K,11,FALSE)</f>
        <v>101.46453099999999</v>
      </c>
      <c r="E4178">
        <f>VLOOKUP($A4178,DataAdjust!$A:$K,6,FALSE)</f>
        <v>101.56452899999999</v>
      </c>
      <c r="F4178">
        <f>VLOOKUP($A4178,DataAdjust!$A:$K,7,FALSE)</f>
        <v>26999600</v>
      </c>
      <c r="G4178">
        <f t="shared" ca="1" si="315"/>
        <v>101.99303715000001</v>
      </c>
      <c r="H4178">
        <f t="shared" ca="1" si="315"/>
        <v>101.18282512499999</v>
      </c>
      <c r="I4178">
        <f t="shared" ca="1" si="316"/>
        <v>0</v>
      </c>
      <c r="J4178">
        <f ca="1">IF(AND(I4177=0,I4178=1),B4179,IF(AND(I4178=1,I4177=1),J4177,0))</f>
        <v>0</v>
      </c>
      <c r="K4178">
        <f t="shared" ca="1" si="317"/>
        <v>0</v>
      </c>
      <c r="L4178">
        <f t="shared" ca="1" si="318"/>
        <v>0</v>
      </c>
      <c r="M4178">
        <f t="shared" ca="1" si="319"/>
        <v>40.714810269999973</v>
      </c>
    </row>
    <row r="4179" spans="1:13" x14ac:dyDescent="0.3">
      <c r="A4179" s="1">
        <v>42291</v>
      </c>
      <c r="B4179">
        <f>VLOOKUP($A4179,DataAdjust!$A:$K,9,FALSE)</f>
        <v>101.57178499999999</v>
      </c>
      <c r="C4179">
        <f>VLOOKUP($A4179,DataAdjust!$A:$K,10,FALSE)</f>
        <v>102.10178399999999</v>
      </c>
      <c r="D4179">
        <f>VLOOKUP($A4179,DataAdjust!$A:$K,11,FALSE)</f>
        <v>100.96178499999999</v>
      </c>
      <c r="E4179">
        <f>VLOOKUP($A4179,DataAdjust!$A:$K,6,FALSE)</f>
        <v>101.401787</v>
      </c>
      <c r="F4179">
        <f>VLOOKUP($A4179,DataAdjust!$A:$K,7,FALSE)</f>
        <v>30902600</v>
      </c>
      <c r="G4179">
        <f t="shared" ca="1" si="315"/>
        <v>101.87013256666667</v>
      </c>
      <c r="H4179">
        <f t="shared" ca="1" si="315"/>
        <v>101.41256237499999</v>
      </c>
      <c r="I4179">
        <f t="shared" ca="1" si="316"/>
        <v>0</v>
      </c>
      <c r="J4179">
        <f ca="1">IF(AND(I4178=0,I4179=1),B4180,IF(AND(I4179=1,I4178=1),J4178,0))</f>
        <v>0</v>
      </c>
      <c r="K4179">
        <f t="shared" ca="1" si="317"/>
        <v>0</v>
      </c>
      <c r="L4179">
        <f t="shared" ca="1" si="318"/>
        <v>0</v>
      </c>
      <c r="M4179">
        <f t="shared" ca="1" si="319"/>
        <v>40.714810269999973</v>
      </c>
    </row>
    <row r="4180" spans="1:13" x14ac:dyDescent="0.3">
      <c r="A4180" s="1">
        <v>42292</v>
      </c>
      <c r="B4180">
        <f>VLOOKUP($A4180,DataAdjust!$A:$K,9,FALSE)</f>
        <v>101.71742299999998</v>
      </c>
      <c r="C4180">
        <f>VLOOKUP($A4180,DataAdjust!$A:$K,10,FALSE)</f>
        <v>103.077423</v>
      </c>
      <c r="D4180">
        <f>VLOOKUP($A4180,DataAdjust!$A:$K,11,FALSE)</f>
        <v>101.577423</v>
      </c>
      <c r="E4180">
        <f>VLOOKUP($A4180,DataAdjust!$A:$K,6,FALSE)</f>
        <v>103.067421</v>
      </c>
      <c r="F4180">
        <f>VLOOKUP($A4180,DataAdjust!$A:$K,7,FALSE)</f>
        <v>38393800</v>
      </c>
      <c r="G4180">
        <f t="shared" ca="1" si="315"/>
        <v>101.79551988333334</v>
      </c>
      <c r="H4180">
        <f t="shared" ca="1" si="315"/>
        <v>101.672218375</v>
      </c>
      <c r="I4180">
        <f t="shared" ca="1" si="316"/>
        <v>0</v>
      </c>
      <c r="J4180">
        <f ca="1">IF(AND(I4179=0,I4180=1),B4181,IF(AND(I4180=1,I4179=1),J4179,0))</f>
        <v>0</v>
      </c>
      <c r="K4180">
        <f t="shared" ca="1" si="317"/>
        <v>0</v>
      </c>
      <c r="L4180">
        <f t="shared" ca="1" si="318"/>
        <v>0</v>
      </c>
      <c r="M4180">
        <f t="shared" ca="1" si="319"/>
        <v>40.714810269999973</v>
      </c>
    </row>
    <row r="4181" spans="1:13" x14ac:dyDescent="0.3">
      <c r="A4181" s="1">
        <v>42293</v>
      </c>
      <c r="B4181">
        <f>VLOOKUP($A4181,DataAdjust!$A:$K,9,FALSE)</f>
        <v>103.278183</v>
      </c>
      <c r="C4181">
        <f>VLOOKUP($A4181,DataAdjust!$A:$K,10,FALSE)</f>
        <v>103.558181</v>
      </c>
      <c r="D4181">
        <f>VLOOKUP($A4181,DataAdjust!$A:$K,11,FALSE)</f>
        <v>102.758178</v>
      </c>
      <c r="E4181">
        <f>VLOOKUP($A4181,DataAdjust!$A:$K,6,FALSE)</f>
        <v>103.49818399999999</v>
      </c>
      <c r="F4181">
        <f>VLOOKUP($A4181,DataAdjust!$A:$K,7,FALSE)</f>
        <v>27091100</v>
      </c>
      <c r="G4181">
        <f t="shared" ca="1" si="315"/>
        <v>101.73477146666669</v>
      </c>
      <c r="H4181">
        <f t="shared" ca="1" si="315"/>
        <v>102.0455465</v>
      </c>
      <c r="I4181">
        <f t="shared" ca="1" si="316"/>
        <v>1</v>
      </c>
      <c r="J4181">
        <f ca="1">IF(AND(I4180=0,I4181=1),B4182,IF(AND(I4181=1,I4180=1),J4180,0))</f>
        <v>103.331672</v>
      </c>
      <c r="K4181">
        <f t="shared" ca="1" si="317"/>
        <v>0</v>
      </c>
      <c r="L4181">
        <f t="shared" ca="1" si="318"/>
        <v>0</v>
      </c>
      <c r="M4181">
        <f t="shared" ca="1" si="319"/>
        <v>40.714810269999973</v>
      </c>
    </row>
    <row r="4182" spans="1:13" x14ac:dyDescent="0.3">
      <c r="A4182" s="1">
        <v>42296</v>
      </c>
      <c r="B4182">
        <f>VLOOKUP($A4182,DataAdjust!$A:$K,9,FALSE)</f>
        <v>103.331672</v>
      </c>
      <c r="C4182">
        <f>VLOOKUP($A4182,DataAdjust!$A:$K,10,FALSE)</f>
        <v>104.16166699999999</v>
      </c>
      <c r="D4182">
        <f>VLOOKUP($A4182,DataAdjust!$A:$K,11,FALSE)</f>
        <v>103.091667</v>
      </c>
      <c r="E4182">
        <f>VLOOKUP($A4182,DataAdjust!$A:$K,6,FALSE)</f>
        <v>104.091667</v>
      </c>
      <c r="F4182">
        <f>VLOOKUP($A4182,DataAdjust!$A:$K,7,FALSE)</f>
        <v>23776300</v>
      </c>
      <c r="G4182">
        <f t="shared" ref="G4182:H4245" ca="1" si="320">AVERAGE(INDIRECT(ADDRESS(ROW()-G$2+1,5)&amp;":"&amp;ADDRESS(ROW(),5)))</f>
        <v>101.70142121666666</v>
      </c>
      <c r="H4182">
        <f t="shared" ca="1" si="320"/>
        <v>102.417676875</v>
      </c>
      <c r="I4182">
        <f t="shared" ref="I4182:I4245" ca="1" si="321">IF(H4182&gt;G4182,1,0)</f>
        <v>1</v>
      </c>
      <c r="J4182">
        <f ca="1">IF(AND(I4181=0,I4182=1),B4183,IF(AND(I4182=1,I4181=1),J4181,0))</f>
        <v>103.331672</v>
      </c>
      <c r="K4182">
        <f t="shared" ref="K4182:K4245" ca="1" si="322">IF(AND(I4182=0,I4181=1),B4183,0)</f>
        <v>0</v>
      </c>
      <c r="L4182">
        <f t="shared" ref="L4182:L4245" ca="1" si="323">IF(K4182&lt;&gt;0,K4182-J4181-J4181*N$2,0)</f>
        <v>0</v>
      </c>
      <c r="M4182">
        <f t="shared" ref="M4182:M4245" ca="1" si="324">M4181+L4182</f>
        <v>40.714810269999973</v>
      </c>
    </row>
    <row r="4183" spans="1:13" x14ac:dyDescent="0.3">
      <c r="A4183" s="1">
        <v>42297</v>
      </c>
      <c r="B4183">
        <f>VLOOKUP($A4183,DataAdjust!$A:$K,9,FALSE)</f>
        <v>103.92562099999999</v>
      </c>
      <c r="C4183">
        <f>VLOOKUP($A4183,DataAdjust!$A:$K,10,FALSE)</f>
        <v>104.15561699999999</v>
      </c>
      <c r="D4183">
        <f>VLOOKUP($A4183,DataAdjust!$A:$K,11,FALSE)</f>
        <v>103.18561599999998</v>
      </c>
      <c r="E4183">
        <f>VLOOKUP($A4183,DataAdjust!$A:$K,6,FALSE)</f>
        <v>103.555618</v>
      </c>
      <c r="F4183">
        <f>VLOOKUP($A4183,DataAdjust!$A:$K,7,FALSE)</f>
        <v>23404700</v>
      </c>
      <c r="G4183">
        <f t="shared" ca="1" si="320"/>
        <v>101.67377903333333</v>
      </c>
      <c r="H4183">
        <f t="shared" ca="1" si="320"/>
        <v>102.67254625000001</v>
      </c>
      <c r="I4183">
        <f t="shared" ca="1" si="321"/>
        <v>1</v>
      </c>
      <c r="J4183">
        <f ca="1">IF(AND(I4182=0,I4183=1),B4184,IF(AND(I4183=1,I4182=1),J4182,0))</f>
        <v>103.331672</v>
      </c>
      <c r="K4183">
        <f t="shared" ca="1" si="322"/>
        <v>0</v>
      </c>
      <c r="L4183">
        <f t="shared" ca="1" si="323"/>
        <v>0</v>
      </c>
      <c r="M4183">
        <f t="shared" ca="1" si="324"/>
        <v>40.714810269999973</v>
      </c>
    </row>
    <row r="4184" spans="1:13" x14ac:dyDescent="0.3">
      <c r="A4184" s="1">
        <v>42298</v>
      </c>
      <c r="B4184">
        <f>VLOOKUP($A4184,DataAdjust!$A:$K,9,FALSE)</f>
        <v>104.13384199999999</v>
      </c>
      <c r="C4184">
        <f>VLOOKUP($A4184,DataAdjust!$A:$K,10,FALSE)</f>
        <v>104.24383499999999</v>
      </c>
      <c r="D4184">
        <f>VLOOKUP($A4184,DataAdjust!$A:$K,11,FALSE)</f>
        <v>102.88384199999999</v>
      </c>
      <c r="E4184">
        <f>VLOOKUP($A4184,DataAdjust!$A:$K,6,FALSE)</f>
        <v>102.92383599999999</v>
      </c>
      <c r="F4184">
        <f>VLOOKUP($A4184,DataAdjust!$A:$K,7,FALSE)</f>
        <v>30195200</v>
      </c>
      <c r="G4184">
        <f t="shared" ca="1" si="320"/>
        <v>101.62048758333331</v>
      </c>
      <c r="H4184">
        <f t="shared" ca="1" si="320"/>
        <v>102.79100787499999</v>
      </c>
      <c r="I4184">
        <f t="shared" ca="1" si="321"/>
        <v>1</v>
      </c>
      <c r="J4184">
        <f ca="1">IF(AND(I4183=0,I4184=1),B4185,IF(AND(I4184=1,I4183=1),J4183,0))</f>
        <v>103.331672</v>
      </c>
      <c r="K4184">
        <f t="shared" ca="1" si="322"/>
        <v>0</v>
      </c>
      <c r="L4184">
        <f t="shared" ca="1" si="323"/>
        <v>0</v>
      </c>
      <c r="M4184">
        <f t="shared" ca="1" si="324"/>
        <v>40.714810269999973</v>
      </c>
    </row>
    <row r="4185" spans="1:13" x14ac:dyDescent="0.3">
      <c r="A4185" s="1">
        <v>42299</v>
      </c>
      <c r="B4185">
        <f>VLOOKUP($A4185,DataAdjust!$A:$K,9,FALSE)</f>
        <v>103.790199</v>
      </c>
      <c r="C4185">
        <f>VLOOKUP($A4185,DataAdjust!$A:$K,10,FALSE)</f>
        <v>105.11019900000001</v>
      </c>
      <c r="D4185">
        <f>VLOOKUP($A4185,DataAdjust!$A:$K,11,FALSE)</f>
        <v>103.48019400000001</v>
      </c>
      <c r="E4185">
        <f>VLOOKUP($A4185,DataAdjust!$A:$K,6,FALSE)</f>
        <v>105.020195</v>
      </c>
      <c r="F4185">
        <f>VLOOKUP($A4185,DataAdjust!$A:$K,7,FALSE)</f>
        <v>42778700</v>
      </c>
      <c r="G4185">
        <f t="shared" ca="1" si="320"/>
        <v>101.59545058333332</v>
      </c>
      <c r="H4185">
        <f t="shared" ca="1" si="320"/>
        <v>103.140404625</v>
      </c>
      <c r="I4185">
        <f t="shared" ca="1" si="321"/>
        <v>1</v>
      </c>
      <c r="J4185">
        <f ca="1">IF(AND(I4184=0,I4185=1),B4186,IF(AND(I4185=1,I4184=1),J4184,0))</f>
        <v>103.331672</v>
      </c>
      <c r="K4185">
        <f t="shared" ca="1" si="322"/>
        <v>0</v>
      </c>
      <c r="L4185">
        <f t="shared" ca="1" si="323"/>
        <v>0</v>
      </c>
      <c r="M4185">
        <f t="shared" ca="1" si="324"/>
        <v>40.714810269999973</v>
      </c>
    </row>
    <row r="4186" spans="1:13" x14ac:dyDescent="0.3">
      <c r="A4186" s="1">
        <v>42300</v>
      </c>
      <c r="B4186">
        <f>VLOOKUP($A4186,DataAdjust!$A:$K,9,FALSE)</f>
        <v>107.838982</v>
      </c>
      <c r="C4186">
        <f>VLOOKUP($A4186,DataAdjust!$A:$K,10,FALSE)</f>
        <v>108.418976</v>
      </c>
      <c r="D4186">
        <f>VLOOKUP($A4186,DataAdjust!$A:$K,11,FALSE)</f>
        <v>107.24897799999999</v>
      </c>
      <c r="E4186">
        <f>VLOOKUP($A4186,DataAdjust!$A:$K,6,FALSE)</f>
        <v>107.958977</v>
      </c>
      <c r="F4186">
        <f>VLOOKUP($A4186,DataAdjust!$A:$K,7,FALSE)</f>
        <v>53170900</v>
      </c>
      <c r="G4186">
        <f t="shared" ca="1" si="320"/>
        <v>101.61095834999999</v>
      </c>
      <c r="H4186">
        <f t="shared" ca="1" si="320"/>
        <v>103.939710625</v>
      </c>
      <c r="I4186">
        <f t="shared" ca="1" si="321"/>
        <v>1</v>
      </c>
      <c r="J4186">
        <f ca="1">IF(AND(I4185=0,I4186=1),B4187,IF(AND(I4186=1,I4185=1),J4185,0))</f>
        <v>103.331672</v>
      </c>
      <c r="K4186">
        <f t="shared" ca="1" si="322"/>
        <v>0</v>
      </c>
      <c r="L4186">
        <f t="shared" ca="1" si="323"/>
        <v>0</v>
      </c>
      <c r="M4186">
        <f t="shared" ca="1" si="324"/>
        <v>40.714810269999973</v>
      </c>
    </row>
    <row r="4187" spans="1:13" x14ac:dyDescent="0.3">
      <c r="A4187" s="1">
        <v>42303</v>
      </c>
      <c r="B4187">
        <f>VLOOKUP($A4187,DataAdjust!$A:$K,9,FALSE)</f>
        <v>107.875985</v>
      </c>
      <c r="C4187">
        <f>VLOOKUP($A4187,DataAdjust!$A:$K,10,FALSE)</f>
        <v>108.245988</v>
      </c>
      <c r="D4187">
        <f>VLOOKUP($A4187,DataAdjust!$A:$K,11,FALSE)</f>
        <v>107.44598500000001</v>
      </c>
      <c r="E4187">
        <f>VLOOKUP($A4187,DataAdjust!$A:$K,6,FALSE)</f>
        <v>108.025986</v>
      </c>
      <c r="F4187">
        <f>VLOOKUP($A4187,DataAdjust!$A:$K,7,FALSE)</f>
        <v>25918000</v>
      </c>
      <c r="G4187">
        <f t="shared" ca="1" si="320"/>
        <v>101.62965201666664</v>
      </c>
      <c r="H4187">
        <f t="shared" ca="1" si="320"/>
        <v>104.7677355</v>
      </c>
      <c r="I4187">
        <f t="shared" ca="1" si="321"/>
        <v>1</v>
      </c>
      <c r="J4187">
        <f ca="1">IF(AND(I4186=0,I4187=1),B4188,IF(AND(I4187=1,I4186=1),J4186,0))</f>
        <v>103.331672</v>
      </c>
      <c r="K4187">
        <f t="shared" ca="1" si="322"/>
        <v>0</v>
      </c>
      <c r="L4187">
        <f t="shared" ca="1" si="323"/>
        <v>0</v>
      </c>
      <c r="M4187">
        <f t="shared" ca="1" si="324"/>
        <v>40.714810269999973</v>
      </c>
    </row>
    <row r="4188" spans="1:13" x14ac:dyDescent="0.3">
      <c r="A4188" s="1">
        <v>42304</v>
      </c>
      <c r="B4188">
        <f>VLOOKUP($A4188,DataAdjust!$A:$K,9,FALSE)</f>
        <v>107.71614100000001</v>
      </c>
      <c r="C4188">
        <f>VLOOKUP($A4188,DataAdjust!$A:$K,10,FALSE)</f>
        <v>108.406136</v>
      </c>
      <c r="D4188">
        <f>VLOOKUP($A4188,DataAdjust!$A:$K,11,FALSE)</f>
        <v>107.68613500000001</v>
      </c>
      <c r="E4188">
        <f>VLOOKUP($A4188,DataAdjust!$A:$K,6,FALSE)</f>
        <v>108.24614</v>
      </c>
      <c r="F4188">
        <f>VLOOKUP($A4188,DataAdjust!$A:$K,7,FALSE)</f>
        <v>31390500</v>
      </c>
      <c r="G4188">
        <f t="shared" ca="1" si="320"/>
        <v>101.65758539999999</v>
      </c>
      <c r="H4188">
        <f t="shared" ca="1" si="320"/>
        <v>105.415075375</v>
      </c>
      <c r="I4188">
        <f t="shared" ca="1" si="321"/>
        <v>1</v>
      </c>
      <c r="J4188">
        <f ca="1">IF(AND(I4187=0,I4188=1),B4189,IF(AND(I4188=1,I4187=1),J4187,0))</f>
        <v>103.331672</v>
      </c>
      <c r="K4188">
        <f t="shared" ca="1" si="322"/>
        <v>0</v>
      </c>
      <c r="L4188">
        <f t="shared" ca="1" si="323"/>
        <v>0</v>
      </c>
      <c r="M4188">
        <f t="shared" ca="1" si="324"/>
        <v>40.714810269999973</v>
      </c>
    </row>
    <row r="4189" spans="1:13" x14ac:dyDescent="0.3">
      <c r="A4189" s="1">
        <v>42305</v>
      </c>
      <c r="B4189">
        <f>VLOOKUP($A4189,DataAdjust!$A:$K,9,FALSE)</f>
        <v>108.375969</v>
      </c>
      <c r="C4189">
        <f>VLOOKUP($A4189,DataAdjust!$A:$K,10,FALSE)</f>
        <v>109.145966</v>
      </c>
      <c r="D4189">
        <f>VLOOKUP($A4189,DataAdjust!$A:$K,11,FALSE)</f>
        <v>107.465965</v>
      </c>
      <c r="E4189">
        <f>VLOOKUP($A4189,DataAdjust!$A:$K,6,FALSE)</f>
        <v>109.145966</v>
      </c>
      <c r="F4189">
        <f>VLOOKUP($A4189,DataAdjust!$A:$K,7,FALSE)</f>
        <v>42221900</v>
      </c>
      <c r="G4189">
        <f t="shared" ca="1" si="320"/>
        <v>101.70385806666665</v>
      </c>
      <c r="H4189">
        <f t="shared" ca="1" si="320"/>
        <v>106.121048125</v>
      </c>
      <c r="I4189">
        <f t="shared" ca="1" si="321"/>
        <v>1</v>
      </c>
      <c r="J4189">
        <f ca="1">IF(AND(I4188=0,I4189=1),B4190,IF(AND(I4189=1,I4188=1),J4188,0))</f>
        <v>103.331672</v>
      </c>
      <c r="K4189">
        <f t="shared" ca="1" si="322"/>
        <v>0</v>
      </c>
      <c r="L4189">
        <f t="shared" ca="1" si="323"/>
        <v>0</v>
      </c>
      <c r="M4189">
        <f t="shared" ca="1" si="324"/>
        <v>40.714810269999973</v>
      </c>
    </row>
    <row r="4190" spans="1:13" x14ac:dyDescent="0.3">
      <c r="A4190" s="1">
        <v>42306</v>
      </c>
      <c r="B4190">
        <f>VLOOKUP($A4190,DataAdjust!$A:$K,9,FALSE)</f>
        <v>108.633667</v>
      </c>
      <c r="C4190">
        <f>VLOOKUP($A4190,DataAdjust!$A:$K,10,FALSE)</f>
        <v>109.16366600000001</v>
      </c>
      <c r="D4190">
        <f>VLOOKUP($A4190,DataAdjust!$A:$K,11,FALSE)</f>
        <v>108.51366400000001</v>
      </c>
      <c r="E4190">
        <f>VLOOKUP($A4190,DataAdjust!$A:$K,6,FALSE)</f>
        <v>108.973663</v>
      </c>
      <c r="F4190">
        <f>VLOOKUP($A4190,DataAdjust!$A:$K,7,FALSE)</f>
        <v>24913300</v>
      </c>
      <c r="G4190">
        <f t="shared" ca="1" si="320"/>
        <v>101.73357174999998</v>
      </c>
      <c r="H4190">
        <f t="shared" ca="1" si="320"/>
        <v>106.731297625</v>
      </c>
      <c r="I4190">
        <f t="shared" ca="1" si="321"/>
        <v>1</v>
      </c>
      <c r="J4190">
        <f ca="1">IF(AND(I4189=0,I4190=1),B4191,IF(AND(I4190=1,I4189=1),J4189,0))</f>
        <v>103.331672</v>
      </c>
      <c r="K4190">
        <f t="shared" ca="1" si="322"/>
        <v>0</v>
      </c>
      <c r="L4190">
        <f t="shared" ca="1" si="323"/>
        <v>0</v>
      </c>
      <c r="M4190">
        <f t="shared" ca="1" si="324"/>
        <v>40.714810269999973</v>
      </c>
    </row>
    <row r="4191" spans="1:13" x14ac:dyDescent="0.3">
      <c r="A4191" s="1">
        <v>42307</v>
      </c>
      <c r="B4191">
        <f>VLOOKUP($A4191,DataAdjust!$A:$K,9,FALSE)</f>
        <v>109.045478</v>
      </c>
      <c r="C4191">
        <f>VLOOKUP($A4191,DataAdjust!$A:$K,10,FALSE)</f>
        <v>109.23548099999999</v>
      </c>
      <c r="D4191">
        <f>VLOOKUP($A4191,DataAdjust!$A:$K,11,FALSE)</f>
        <v>108.455482</v>
      </c>
      <c r="E4191">
        <f>VLOOKUP($A4191,DataAdjust!$A:$K,6,FALSE)</f>
        <v>108.48548099999999</v>
      </c>
      <c r="F4191">
        <f>VLOOKUP($A4191,DataAdjust!$A:$K,7,FALSE)</f>
        <v>27199200</v>
      </c>
      <c r="G4191">
        <f t="shared" ca="1" si="320"/>
        <v>101.78379656666665</v>
      </c>
      <c r="H4191">
        <f t="shared" ca="1" si="320"/>
        <v>107.3475305</v>
      </c>
      <c r="I4191">
        <f t="shared" ca="1" si="321"/>
        <v>1</v>
      </c>
      <c r="J4191">
        <f ca="1">IF(AND(I4190=0,I4191=1),B4192,IF(AND(I4191=1,I4190=1),J4190,0))</f>
        <v>103.331672</v>
      </c>
      <c r="K4191">
        <f t="shared" ca="1" si="322"/>
        <v>0</v>
      </c>
      <c r="L4191">
        <f t="shared" ca="1" si="323"/>
        <v>0</v>
      </c>
      <c r="M4191">
        <f t="shared" ca="1" si="324"/>
        <v>40.714810269999973</v>
      </c>
    </row>
    <row r="4192" spans="1:13" x14ac:dyDescent="0.3">
      <c r="A4192" s="1">
        <v>42310</v>
      </c>
      <c r="B4192">
        <f>VLOOKUP($A4192,DataAdjust!$A:$K,9,FALSE)</f>
        <v>108.73075800000001</v>
      </c>
      <c r="C4192">
        <f>VLOOKUP($A4192,DataAdjust!$A:$K,10,FALSE)</f>
        <v>109.85076100000001</v>
      </c>
      <c r="D4192">
        <f>VLOOKUP($A4192,DataAdjust!$A:$K,11,FALSE)</f>
        <v>108.49076000000001</v>
      </c>
      <c r="E4192">
        <f>VLOOKUP($A4192,DataAdjust!$A:$K,6,FALSE)</f>
        <v>109.710762</v>
      </c>
      <c r="F4192">
        <f>VLOOKUP($A4192,DataAdjust!$A:$K,7,FALSE)</f>
        <v>22176900</v>
      </c>
      <c r="G4192">
        <f t="shared" ca="1" si="320"/>
        <v>101.85667139999997</v>
      </c>
      <c r="H4192">
        <f t="shared" ca="1" si="320"/>
        <v>108.19589625000002</v>
      </c>
      <c r="I4192">
        <f t="shared" ca="1" si="321"/>
        <v>1</v>
      </c>
      <c r="J4192">
        <f ca="1">IF(AND(I4191=0,I4192=1),B4193,IF(AND(I4192=1,I4191=1),J4191,0))</f>
        <v>103.331672</v>
      </c>
      <c r="K4192">
        <f t="shared" ca="1" si="322"/>
        <v>0</v>
      </c>
      <c r="L4192">
        <f t="shared" ca="1" si="323"/>
        <v>0</v>
      </c>
      <c r="M4192">
        <f t="shared" ca="1" si="324"/>
        <v>40.714810269999973</v>
      </c>
    </row>
    <row r="4193" spans="1:13" x14ac:dyDescent="0.3">
      <c r="A4193" s="1">
        <v>42311</v>
      </c>
      <c r="B4193">
        <f>VLOOKUP($A4193,DataAdjust!$A:$K,9,FALSE)</f>
        <v>109.463661</v>
      </c>
      <c r="C4193">
        <f>VLOOKUP($A4193,DataAdjust!$A:$K,10,FALSE)</f>
        <v>110.50366200000001</v>
      </c>
      <c r="D4193">
        <f>VLOOKUP($A4193,DataAdjust!$A:$K,11,FALSE)</f>
        <v>109.293663</v>
      </c>
      <c r="E4193">
        <f>VLOOKUP($A4193,DataAdjust!$A:$K,6,FALSE)</f>
        <v>110.093666</v>
      </c>
      <c r="F4193">
        <f>VLOOKUP($A4193,DataAdjust!$A:$K,7,FALSE)</f>
        <v>20418400</v>
      </c>
      <c r="G4193">
        <f t="shared" ca="1" si="320"/>
        <v>101.91587448333331</v>
      </c>
      <c r="H4193">
        <f t="shared" ca="1" si="320"/>
        <v>108.83008012500001</v>
      </c>
      <c r="I4193">
        <f t="shared" ca="1" si="321"/>
        <v>1</v>
      </c>
      <c r="J4193">
        <f ca="1">IF(AND(I4192=0,I4193=1),B4194,IF(AND(I4193=1,I4192=1),J4192,0))</f>
        <v>103.331672</v>
      </c>
      <c r="K4193">
        <f t="shared" ca="1" si="322"/>
        <v>0</v>
      </c>
      <c r="L4193">
        <f t="shared" ca="1" si="323"/>
        <v>0</v>
      </c>
      <c r="M4193">
        <f t="shared" ca="1" si="324"/>
        <v>40.714810269999973</v>
      </c>
    </row>
    <row r="4194" spans="1:13" x14ac:dyDescent="0.3">
      <c r="A4194" s="1">
        <v>42312</v>
      </c>
      <c r="B4194">
        <f>VLOOKUP($A4194,DataAdjust!$A:$K,9,FALSE)</f>
        <v>110.47322</v>
      </c>
      <c r="C4194">
        <f>VLOOKUP($A4194,DataAdjust!$A:$K,10,FALSE)</f>
        <v>110.55322199999999</v>
      </c>
      <c r="D4194">
        <f>VLOOKUP($A4194,DataAdjust!$A:$K,11,FALSE)</f>
        <v>109.623222</v>
      </c>
      <c r="E4194">
        <f>VLOOKUP($A4194,DataAdjust!$A:$K,6,FALSE)</f>
        <v>110.103218</v>
      </c>
      <c r="F4194">
        <f>VLOOKUP($A4194,DataAdjust!$A:$K,7,FALSE)</f>
        <v>28633000</v>
      </c>
      <c r="G4194">
        <f t="shared" ca="1" si="320"/>
        <v>101.99799601666663</v>
      </c>
      <c r="H4194">
        <f t="shared" ca="1" si="320"/>
        <v>109.09811025</v>
      </c>
      <c r="I4194">
        <f t="shared" ca="1" si="321"/>
        <v>1</v>
      </c>
      <c r="J4194">
        <f ca="1">IF(AND(I4193=0,I4194=1),B4195,IF(AND(I4194=1,I4193=1),J4193,0))</f>
        <v>103.331672</v>
      </c>
      <c r="K4194">
        <f t="shared" ca="1" si="322"/>
        <v>0</v>
      </c>
      <c r="L4194">
        <f t="shared" ca="1" si="323"/>
        <v>0</v>
      </c>
      <c r="M4194">
        <f t="shared" ca="1" si="324"/>
        <v>40.714810269999973</v>
      </c>
    </row>
    <row r="4195" spans="1:13" x14ac:dyDescent="0.3">
      <c r="A4195" s="1">
        <v>42313</v>
      </c>
      <c r="B4195">
        <f>VLOOKUP($A4195,DataAdjust!$A:$K,9,FALSE)</f>
        <v>110.216477</v>
      </c>
      <c r="C4195">
        <f>VLOOKUP($A4195,DataAdjust!$A:$K,10,FALSE)</f>
        <v>110.496476</v>
      </c>
      <c r="D4195">
        <f>VLOOKUP($A4195,DataAdjust!$A:$K,11,FALSE)</f>
        <v>109.206475</v>
      </c>
      <c r="E4195">
        <f>VLOOKUP($A4195,DataAdjust!$A:$K,6,FALSE)</f>
        <v>109.806473</v>
      </c>
      <c r="F4195">
        <f>VLOOKUP($A4195,DataAdjust!$A:$K,7,FALSE)</f>
        <v>25004100</v>
      </c>
      <c r="G4195">
        <f t="shared" ca="1" si="320"/>
        <v>102.06912371666664</v>
      </c>
      <c r="H4195">
        <f t="shared" ca="1" si="320"/>
        <v>109.32067112499999</v>
      </c>
      <c r="I4195">
        <f t="shared" ca="1" si="321"/>
        <v>1</v>
      </c>
      <c r="J4195">
        <f ca="1">IF(AND(I4194=0,I4195=1),B4196,IF(AND(I4195=1,I4194=1),J4194,0))</f>
        <v>103.331672</v>
      </c>
      <c r="K4195">
        <f t="shared" ca="1" si="322"/>
        <v>0</v>
      </c>
      <c r="L4195">
        <f t="shared" ca="1" si="323"/>
        <v>0</v>
      </c>
      <c r="M4195">
        <f t="shared" ca="1" si="324"/>
        <v>40.714810269999973</v>
      </c>
    </row>
    <row r="4196" spans="1:13" x14ac:dyDescent="0.3">
      <c r="A4196" s="1">
        <v>42314</v>
      </c>
      <c r="B4196">
        <f>VLOOKUP($A4196,DataAdjust!$A:$K,9,FALSE)</f>
        <v>109.58305399999999</v>
      </c>
      <c r="C4196">
        <f>VLOOKUP($A4196,DataAdjust!$A:$K,10,FALSE)</f>
        <v>110.013054</v>
      </c>
      <c r="D4196">
        <f>VLOOKUP($A4196,DataAdjust!$A:$K,11,FALSE)</f>
        <v>108.85305799999999</v>
      </c>
      <c r="E4196">
        <f>VLOOKUP($A4196,DataAdjust!$A:$K,6,FALSE)</f>
        <v>109.88305699999999</v>
      </c>
      <c r="F4196">
        <f>VLOOKUP($A4196,DataAdjust!$A:$K,7,FALSE)</f>
        <v>29924900</v>
      </c>
      <c r="G4196">
        <f t="shared" ca="1" si="320"/>
        <v>102.14439266666663</v>
      </c>
      <c r="H4196">
        <f t="shared" ca="1" si="320"/>
        <v>109.52528574999999</v>
      </c>
      <c r="I4196">
        <f t="shared" ca="1" si="321"/>
        <v>1</v>
      </c>
      <c r="J4196">
        <f ca="1">IF(AND(I4195=0,I4196=1),B4197,IF(AND(I4196=1,I4195=1),J4195,0))</f>
        <v>103.331672</v>
      </c>
      <c r="K4196">
        <f t="shared" ca="1" si="322"/>
        <v>0</v>
      </c>
      <c r="L4196">
        <f t="shared" ca="1" si="323"/>
        <v>0</v>
      </c>
      <c r="M4196">
        <f t="shared" ca="1" si="324"/>
        <v>40.714810269999973</v>
      </c>
    </row>
    <row r="4197" spans="1:13" x14ac:dyDescent="0.3">
      <c r="A4197" s="1">
        <v>42317</v>
      </c>
      <c r="B4197">
        <f>VLOOKUP($A4197,DataAdjust!$A:$K,9,FALSE)</f>
        <v>109.505196</v>
      </c>
      <c r="C4197">
        <f>VLOOKUP($A4197,DataAdjust!$A:$K,10,FALSE)</f>
        <v>109.655197</v>
      </c>
      <c r="D4197">
        <f>VLOOKUP($A4197,DataAdjust!$A:$K,11,FALSE)</f>
        <v>108.015198</v>
      </c>
      <c r="E4197">
        <f>VLOOKUP($A4197,DataAdjust!$A:$K,6,FALSE)</f>
        <v>108.71519499999999</v>
      </c>
      <c r="F4197">
        <f>VLOOKUP($A4197,DataAdjust!$A:$K,7,FALSE)</f>
        <v>33479800</v>
      </c>
      <c r="G4197">
        <f t="shared" ca="1" si="320"/>
        <v>102.19749159999996</v>
      </c>
      <c r="H4197">
        <f t="shared" ca="1" si="320"/>
        <v>109.47143937499999</v>
      </c>
      <c r="I4197">
        <f t="shared" ca="1" si="321"/>
        <v>1</v>
      </c>
      <c r="J4197">
        <f ca="1">IF(AND(I4196=0,I4197=1),B4198,IF(AND(I4197=1,I4196=1),J4196,0))</f>
        <v>103.331672</v>
      </c>
      <c r="K4197">
        <f t="shared" ca="1" si="322"/>
        <v>0</v>
      </c>
      <c r="L4197">
        <f t="shared" ca="1" si="323"/>
        <v>0</v>
      </c>
      <c r="M4197">
        <f t="shared" ca="1" si="324"/>
        <v>40.714810269999973</v>
      </c>
    </row>
    <row r="4198" spans="1:13" x14ac:dyDescent="0.3">
      <c r="A4198" s="1">
        <v>42318</v>
      </c>
      <c r="B4198">
        <f>VLOOKUP($A4198,DataAdjust!$A:$K,9,FALSE)</f>
        <v>108.12760899999999</v>
      </c>
      <c r="C4198">
        <f>VLOOKUP($A4198,DataAdjust!$A:$K,10,FALSE)</f>
        <v>108.547607</v>
      </c>
      <c r="D4198">
        <f>VLOOKUP($A4198,DataAdjust!$A:$K,11,FALSE)</f>
        <v>107.787605</v>
      </c>
      <c r="E4198">
        <f>VLOOKUP($A4198,DataAdjust!$A:$K,6,FALSE)</f>
        <v>108.437607</v>
      </c>
      <c r="F4198">
        <f>VLOOKUP($A4198,DataAdjust!$A:$K,7,FALSE)</f>
        <v>35452100</v>
      </c>
      <c r="G4198">
        <f t="shared" ca="1" si="320"/>
        <v>102.23132161666663</v>
      </c>
      <c r="H4198">
        <f t="shared" ca="1" si="320"/>
        <v>109.40443237499998</v>
      </c>
      <c r="I4198">
        <f t="shared" ca="1" si="321"/>
        <v>1</v>
      </c>
      <c r="J4198">
        <f ca="1">IF(AND(I4197=0,I4198=1),B4199,IF(AND(I4198=1,I4197=1),J4197,0))</f>
        <v>103.331672</v>
      </c>
      <c r="K4198">
        <f t="shared" ca="1" si="322"/>
        <v>0</v>
      </c>
      <c r="L4198">
        <f t="shared" ca="1" si="323"/>
        <v>0</v>
      </c>
      <c r="M4198">
        <f t="shared" ca="1" si="324"/>
        <v>40.714810269999973</v>
      </c>
    </row>
    <row r="4199" spans="1:13" x14ac:dyDescent="0.3">
      <c r="A4199" s="1">
        <v>42319</v>
      </c>
      <c r="B4199">
        <f>VLOOKUP($A4199,DataAdjust!$A:$K,9,FALSE)</f>
        <v>108.753586</v>
      </c>
      <c r="C4199">
        <f>VLOOKUP($A4199,DataAdjust!$A:$K,10,FALSE)</f>
        <v>109.303589</v>
      </c>
      <c r="D4199">
        <f>VLOOKUP($A4199,DataAdjust!$A:$K,11,FALSE)</f>
        <v>108.113587</v>
      </c>
      <c r="E4199">
        <f>VLOOKUP($A4199,DataAdjust!$A:$K,6,FALSE)</f>
        <v>108.303589</v>
      </c>
      <c r="F4199">
        <f>VLOOKUP($A4199,DataAdjust!$A:$K,7,FALSE)</f>
        <v>22748800</v>
      </c>
      <c r="G4199">
        <f t="shared" ca="1" si="320"/>
        <v>102.27199009999997</v>
      </c>
      <c r="H4199">
        <f t="shared" ca="1" si="320"/>
        <v>109.38169587499999</v>
      </c>
      <c r="I4199">
        <f t="shared" ca="1" si="321"/>
        <v>1</v>
      </c>
      <c r="J4199">
        <f ca="1">IF(AND(I4198=0,I4199=1),B4200,IF(AND(I4199=1,I4198=1),J4198,0))</f>
        <v>103.331672</v>
      </c>
      <c r="K4199">
        <f t="shared" ca="1" si="322"/>
        <v>0</v>
      </c>
      <c r="L4199">
        <f t="shared" ca="1" si="323"/>
        <v>0</v>
      </c>
      <c r="M4199">
        <f t="shared" ca="1" si="324"/>
        <v>40.714810269999973</v>
      </c>
    </row>
    <row r="4200" spans="1:13" x14ac:dyDescent="0.3">
      <c r="A4200" s="1">
        <v>42320</v>
      </c>
      <c r="B4200">
        <f>VLOOKUP($A4200,DataAdjust!$A:$K,9,FALSE)</f>
        <v>107.890602</v>
      </c>
      <c r="C4200">
        <f>VLOOKUP($A4200,DataAdjust!$A:$K,10,FALSE)</f>
        <v>108.44060499999999</v>
      </c>
      <c r="D4200">
        <f>VLOOKUP($A4200,DataAdjust!$A:$K,11,FALSE)</f>
        <v>107.17060099999999</v>
      </c>
      <c r="E4200">
        <f>VLOOKUP($A4200,DataAdjust!$A:$K,6,FALSE)</f>
        <v>107.250603</v>
      </c>
      <c r="F4200">
        <f>VLOOKUP($A4200,DataAdjust!$A:$K,7,FALSE)</f>
        <v>31196900</v>
      </c>
      <c r="G4200">
        <f t="shared" ca="1" si="320"/>
        <v>102.30672686666665</v>
      </c>
      <c r="H4200">
        <f t="shared" ca="1" si="320"/>
        <v>109.07417599999999</v>
      </c>
      <c r="I4200">
        <f t="shared" ca="1" si="321"/>
        <v>1</v>
      </c>
      <c r="J4200">
        <f ca="1">IF(AND(I4199=0,I4200=1),B4201,IF(AND(I4200=1,I4199=1),J4199,0))</f>
        <v>103.331672</v>
      </c>
      <c r="K4200">
        <f t="shared" ca="1" si="322"/>
        <v>0</v>
      </c>
      <c r="L4200">
        <f t="shared" ca="1" si="323"/>
        <v>0</v>
      </c>
      <c r="M4200">
        <f t="shared" ca="1" si="324"/>
        <v>40.714810269999973</v>
      </c>
    </row>
    <row r="4201" spans="1:13" x14ac:dyDescent="0.3">
      <c r="A4201" s="1">
        <v>42321</v>
      </c>
      <c r="B4201">
        <f>VLOOKUP($A4201,DataAdjust!$A:$K,9,FALSE)</f>
        <v>106.87464199999999</v>
      </c>
      <c r="C4201">
        <f>VLOOKUP($A4201,DataAdjust!$A:$K,10,FALSE)</f>
        <v>106.99464400000001</v>
      </c>
      <c r="D4201">
        <f>VLOOKUP($A4201,DataAdjust!$A:$K,11,FALSE)</f>
        <v>105.084641</v>
      </c>
      <c r="E4201">
        <f>VLOOKUP($A4201,DataAdjust!$A:$K,6,FALSE)</f>
        <v>105.144638</v>
      </c>
      <c r="F4201">
        <f>VLOOKUP($A4201,DataAdjust!$A:$K,7,FALSE)</f>
        <v>52836000</v>
      </c>
      <c r="G4201">
        <f t="shared" ca="1" si="320"/>
        <v>102.35490636666665</v>
      </c>
      <c r="H4201">
        <f t="shared" ca="1" si="320"/>
        <v>108.45554749999999</v>
      </c>
      <c r="I4201">
        <f t="shared" ca="1" si="321"/>
        <v>1</v>
      </c>
      <c r="J4201">
        <f ca="1">IF(AND(I4200=0,I4201=1),B4202,IF(AND(I4201=1,I4200=1),J4200,0))</f>
        <v>103.331672</v>
      </c>
      <c r="K4201">
        <f t="shared" ca="1" si="322"/>
        <v>0</v>
      </c>
      <c r="L4201">
        <f t="shared" ca="1" si="323"/>
        <v>0</v>
      </c>
      <c r="M4201">
        <f t="shared" ca="1" si="324"/>
        <v>40.714810269999973</v>
      </c>
    </row>
    <row r="4202" spans="1:13" x14ac:dyDescent="0.3">
      <c r="A4202" s="1">
        <v>42324</v>
      </c>
      <c r="B4202">
        <f>VLOOKUP($A4202,DataAdjust!$A:$K,9,FALSE)</f>
        <v>104.96711699999999</v>
      </c>
      <c r="C4202">
        <f>VLOOKUP($A4202,DataAdjust!$A:$K,10,FALSE)</f>
        <v>106.677116</v>
      </c>
      <c r="D4202">
        <f>VLOOKUP($A4202,DataAdjust!$A:$K,11,FALSE)</f>
        <v>104.71711699999999</v>
      </c>
      <c r="E4202">
        <f>VLOOKUP($A4202,DataAdjust!$A:$K,6,FALSE)</f>
        <v>106.657112</v>
      </c>
      <c r="F4202">
        <f>VLOOKUP($A4202,DataAdjust!$A:$K,7,FALSE)</f>
        <v>33980600</v>
      </c>
      <c r="G4202">
        <f t="shared" ca="1" si="320"/>
        <v>102.50277853333331</v>
      </c>
      <c r="H4202">
        <f t="shared" ca="1" si="320"/>
        <v>108.02478425</v>
      </c>
      <c r="I4202">
        <f t="shared" ca="1" si="321"/>
        <v>1</v>
      </c>
      <c r="J4202">
        <f ca="1">IF(AND(I4201=0,I4202=1),B4203,IF(AND(I4202=1,I4201=1),J4201,0))</f>
        <v>103.331672</v>
      </c>
      <c r="K4202">
        <f t="shared" ca="1" si="322"/>
        <v>0</v>
      </c>
      <c r="L4202">
        <f t="shared" ca="1" si="323"/>
        <v>0</v>
      </c>
      <c r="M4202">
        <f t="shared" ca="1" si="324"/>
        <v>40.714810269999973</v>
      </c>
    </row>
    <row r="4203" spans="1:13" x14ac:dyDescent="0.3">
      <c r="A4203" s="1">
        <v>42325</v>
      </c>
      <c r="B4203">
        <f>VLOOKUP($A4203,DataAdjust!$A:$K,9,FALSE)</f>
        <v>106.84412399999999</v>
      </c>
      <c r="C4203">
        <f>VLOOKUP($A4203,DataAdjust!$A:$K,10,FALSE)</f>
        <v>107.524124</v>
      </c>
      <c r="D4203">
        <f>VLOOKUP($A4203,DataAdjust!$A:$K,11,FALSE)</f>
        <v>106.44412199999999</v>
      </c>
      <c r="E4203">
        <f>VLOOKUP($A4203,DataAdjust!$A:$K,6,FALSE)</f>
        <v>106.724121</v>
      </c>
      <c r="F4203">
        <f>VLOOKUP($A4203,DataAdjust!$A:$K,7,FALSE)</f>
        <v>30579500</v>
      </c>
      <c r="G4203">
        <f t="shared" ca="1" si="320"/>
        <v>102.71447426666666</v>
      </c>
      <c r="H4203">
        <f t="shared" ca="1" si="320"/>
        <v>107.63949024999999</v>
      </c>
      <c r="I4203">
        <f t="shared" ca="1" si="321"/>
        <v>1</v>
      </c>
      <c r="J4203">
        <f ca="1">IF(AND(I4202=0,I4203=1),B4204,IF(AND(I4203=1,I4202=1),J4202,0))</f>
        <v>103.331672</v>
      </c>
      <c r="K4203">
        <f t="shared" ca="1" si="322"/>
        <v>0</v>
      </c>
      <c r="L4203">
        <f t="shared" ca="1" si="323"/>
        <v>0</v>
      </c>
      <c r="M4203">
        <f t="shared" ca="1" si="324"/>
        <v>40.714810269999973</v>
      </c>
    </row>
    <row r="4204" spans="1:13" x14ac:dyDescent="0.3">
      <c r="A4204" s="1">
        <v>42326</v>
      </c>
      <c r="B4204">
        <f>VLOOKUP($A4204,DataAdjust!$A:$K,9,FALSE)</f>
        <v>107.082634</v>
      </c>
      <c r="C4204">
        <f>VLOOKUP($A4204,DataAdjust!$A:$K,10,FALSE)</f>
        <v>108.88262999999999</v>
      </c>
      <c r="D4204">
        <f>VLOOKUP($A4204,DataAdjust!$A:$K,11,FALSE)</f>
        <v>106.97263399999999</v>
      </c>
      <c r="E4204">
        <f>VLOOKUP($A4204,DataAdjust!$A:$K,6,FALSE)</f>
        <v>108.77262899999999</v>
      </c>
      <c r="F4204">
        <f>VLOOKUP($A4204,DataAdjust!$A:$K,7,FALSE)</f>
        <v>32966500</v>
      </c>
      <c r="G4204">
        <f t="shared" ca="1" si="320"/>
        <v>102.96620054999997</v>
      </c>
      <c r="H4204">
        <f t="shared" ca="1" si="320"/>
        <v>107.50068675</v>
      </c>
      <c r="I4204">
        <f t="shared" ca="1" si="321"/>
        <v>1</v>
      </c>
      <c r="J4204">
        <f ca="1">IF(AND(I4203=0,I4204=1),B4205,IF(AND(I4204=1,I4203=1),J4203,0))</f>
        <v>103.331672</v>
      </c>
      <c r="K4204">
        <f t="shared" ca="1" si="322"/>
        <v>0</v>
      </c>
      <c r="L4204">
        <f t="shared" ca="1" si="323"/>
        <v>0</v>
      </c>
      <c r="M4204">
        <f t="shared" ca="1" si="324"/>
        <v>40.714810269999973</v>
      </c>
    </row>
    <row r="4205" spans="1:13" x14ac:dyDescent="0.3">
      <c r="A4205" s="1">
        <v>42327</v>
      </c>
      <c r="B4205">
        <f>VLOOKUP($A4205,DataAdjust!$A:$K,9,FALSE)</f>
        <v>108.82923100000001</v>
      </c>
      <c r="C4205">
        <f>VLOOKUP($A4205,DataAdjust!$A:$K,10,FALSE)</f>
        <v>109.369232</v>
      </c>
      <c r="D4205">
        <f>VLOOKUP($A4205,DataAdjust!$A:$K,11,FALSE)</f>
        <v>108.629227</v>
      </c>
      <c r="E4205">
        <f>VLOOKUP($A4205,DataAdjust!$A:$K,6,FALSE)</f>
        <v>108.849228</v>
      </c>
      <c r="F4205">
        <f>VLOOKUP($A4205,DataAdjust!$A:$K,7,FALSE)</f>
        <v>26188100</v>
      </c>
      <c r="G4205">
        <f t="shared" ca="1" si="320"/>
        <v>103.14058078333331</v>
      </c>
      <c r="H4205">
        <f t="shared" ca="1" si="320"/>
        <v>107.51744087500001</v>
      </c>
      <c r="I4205">
        <f t="shared" ca="1" si="321"/>
        <v>1</v>
      </c>
      <c r="J4205">
        <f ca="1">IF(AND(I4204=0,I4205=1),B4206,IF(AND(I4205=1,I4204=1),J4204,0))</f>
        <v>103.331672</v>
      </c>
      <c r="K4205">
        <f t="shared" ca="1" si="322"/>
        <v>0</v>
      </c>
      <c r="L4205">
        <f t="shared" ca="1" si="323"/>
        <v>0</v>
      </c>
      <c r="M4205">
        <f t="shared" ca="1" si="324"/>
        <v>40.714810269999973</v>
      </c>
    </row>
    <row r="4206" spans="1:13" x14ac:dyDescent="0.3">
      <c r="A4206" s="1">
        <v>42328</v>
      </c>
      <c r="B4206">
        <f>VLOOKUP($A4206,DataAdjust!$A:$K,9,FALSE)</f>
        <v>109.35629300000001</v>
      </c>
      <c r="C4206">
        <f>VLOOKUP($A4206,DataAdjust!$A:$K,10,FALSE)</f>
        <v>109.676293</v>
      </c>
      <c r="D4206">
        <f>VLOOKUP($A4206,DataAdjust!$A:$K,11,FALSE)</f>
        <v>109.24629200000001</v>
      </c>
      <c r="E4206">
        <f>VLOOKUP($A4206,DataAdjust!$A:$K,6,FALSE)</f>
        <v>109.586296</v>
      </c>
      <c r="F4206">
        <f>VLOOKUP($A4206,DataAdjust!$A:$K,7,FALSE)</f>
        <v>22727600</v>
      </c>
      <c r="G4206">
        <f t="shared" ca="1" si="320"/>
        <v>103.2857062333333</v>
      </c>
      <c r="H4206">
        <f t="shared" ca="1" si="320"/>
        <v>107.66102699999999</v>
      </c>
      <c r="I4206">
        <f t="shared" ca="1" si="321"/>
        <v>1</v>
      </c>
      <c r="J4206">
        <f ca="1">IF(AND(I4205=0,I4206=1),B4207,IF(AND(I4206=1,I4205=1),J4205,0))</f>
        <v>103.331672</v>
      </c>
      <c r="K4206">
        <f t="shared" ca="1" si="322"/>
        <v>0</v>
      </c>
      <c r="L4206">
        <f t="shared" ca="1" si="323"/>
        <v>0</v>
      </c>
      <c r="M4206">
        <f t="shared" ca="1" si="324"/>
        <v>40.714810269999973</v>
      </c>
    </row>
    <row r="4207" spans="1:13" x14ac:dyDescent="0.3">
      <c r="A4207" s="1">
        <v>42331</v>
      </c>
      <c r="B4207">
        <f>VLOOKUP($A4207,DataAdjust!$A:$K,9,FALSE)</f>
        <v>109.640411</v>
      </c>
      <c r="C4207">
        <f>VLOOKUP($A4207,DataAdjust!$A:$K,10,FALSE)</f>
        <v>110.060416</v>
      </c>
      <c r="D4207">
        <f>VLOOKUP($A4207,DataAdjust!$A:$K,11,FALSE)</f>
        <v>108.780418</v>
      </c>
      <c r="E4207">
        <f>VLOOKUP($A4207,DataAdjust!$A:$K,6,FALSE)</f>
        <v>109.270416</v>
      </c>
      <c r="F4207">
        <f>VLOOKUP($A4207,DataAdjust!$A:$K,7,FALSE)</f>
        <v>20696200</v>
      </c>
      <c r="G4207">
        <f t="shared" ca="1" si="320"/>
        <v>103.42588541666666</v>
      </c>
      <c r="H4207">
        <f t="shared" ca="1" si="320"/>
        <v>107.781880375</v>
      </c>
      <c r="I4207">
        <f t="shared" ca="1" si="321"/>
        <v>1</v>
      </c>
      <c r="J4207">
        <f ca="1">IF(AND(I4206=0,I4207=1),B4208,IF(AND(I4207=1,I4206=1),J4206,0))</f>
        <v>103.331672</v>
      </c>
      <c r="K4207">
        <f t="shared" ca="1" si="322"/>
        <v>0</v>
      </c>
      <c r="L4207">
        <f t="shared" ca="1" si="323"/>
        <v>0</v>
      </c>
      <c r="M4207">
        <f t="shared" ca="1" si="324"/>
        <v>40.714810269999973</v>
      </c>
    </row>
    <row r="4208" spans="1:13" x14ac:dyDescent="0.3">
      <c r="A4208" s="1">
        <v>42332</v>
      </c>
      <c r="B4208">
        <f>VLOOKUP($A4208,DataAdjust!$A:$K,9,FALSE)</f>
        <v>108.534684</v>
      </c>
      <c r="C4208">
        <f>VLOOKUP($A4208,DataAdjust!$A:$K,10,FALSE)</f>
        <v>109.44467999999999</v>
      </c>
      <c r="D4208">
        <f>VLOOKUP($A4208,DataAdjust!$A:$K,11,FALSE)</f>
        <v>107.964676</v>
      </c>
      <c r="E4208">
        <f>VLOOKUP($A4208,DataAdjust!$A:$K,6,FALSE)</f>
        <v>109.174683</v>
      </c>
      <c r="F4208">
        <f>VLOOKUP($A4208,DataAdjust!$A:$K,7,FALSE)</f>
        <v>26374400</v>
      </c>
      <c r="G4208">
        <f t="shared" ca="1" si="320"/>
        <v>103.58531853333332</v>
      </c>
      <c r="H4208">
        <f t="shared" ca="1" si="320"/>
        <v>108.022390375</v>
      </c>
      <c r="I4208">
        <f t="shared" ca="1" si="321"/>
        <v>1</v>
      </c>
      <c r="J4208">
        <f ca="1">IF(AND(I4207=0,I4208=1),B4209,IF(AND(I4208=1,I4207=1),J4207,0))</f>
        <v>103.331672</v>
      </c>
      <c r="K4208">
        <f t="shared" ca="1" si="322"/>
        <v>0</v>
      </c>
      <c r="L4208">
        <f t="shared" ca="1" si="323"/>
        <v>0</v>
      </c>
      <c r="M4208">
        <f t="shared" ca="1" si="324"/>
        <v>40.714810269999973</v>
      </c>
    </row>
    <row r="4209" spans="1:13" x14ac:dyDescent="0.3">
      <c r="A4209" s="1">
        <v>42333</v>
      </c>
      <c r="B4209">
        <f>VLOOKUP($A4209,DataAdjust!$A:$K,9,FALSE)</f>
        <v>109.34041499999999</v>
      </c>
      <c r="C4209">
        <f>VLOOKUP($A4209,DataAdjust!$A:$K,10,FALSE)</f>
        <v>109.48041499999999</v>
      </c>
      <c r="D4209">
        <f>VLOOKUP($A4209,DataAdjust!$A:$K,11,FALSE)</f>
        <v>109.030418</v>
      </c>
      <c r="E4209">
        <f>VLOOKUP($A4209,DataAdjust!$A:$K,6,FALSE)</f>
        <v>109.270416</v>
      </c>
      <c r="F4209">
        <f>VLOOKUP($A4209,DataAdjust!$A:$K,7,FALSE)</f>
        <v>14159900</v>
      </c>
      <c r="G4209">
        <f t="shared" ca="1" si="320"/>
        <v>103.79823115000001</v>
      </c>
      <c r="H4209">
        <f t="shared" ca="1" si="320"/>
        <v>108.53811262499998</v>
      </c>
      <c r="I4209">
        <f t="shared" ca="1" si="321"/>
        <v>1</v>
      </c>
      <c r="J4209">
        <f ca="1">IF(AND(I4208=0,I4209=1),B4210,IF(AND(I4209=1,I4208=1),J4208,0))</f>
        <v>103.331672</v>
      </c>
      <c r="K4209">
        <f t="shared" ca="1" si="322"/>
        <v>0</v>
      </c>
      <c r="L4209">
        <f t="shared" ca="1" si="323"/>
        <v>0</v>
      </c>
      <c r="M4209">
        <f t="shared" ca="1" si="324"/>
        <v>40.714810269999973</v>
      </c>
    </row>
    <row r="4210" spans="1:13" x14ac:dyDescent="0.3">
      <c r="A4210" s="1">
        <v>42335</v>
      </c>
      <c r="B4210">
        <f>VLOOKUP($A4210,DataAdjust!$A:$K,9,FALSE)</f>
        <v>109.51357300000001</v>
      </c>
      <c r="C4210">
        <f>VLOOKUP($A4210,DataAdjust!$A:$K,10,FALSE)</f>
        <v>109.65357200000001</v>
      </c>
      <c r="D4210">
        <f>VLOOKUP($A4210,DataAdjust!$A:$K,11,FALSE)</f>
        <v>109.03356900000001</v>
      </c>
      <c r="E4210">
        <f>VLOOKUP($A4210,DataAdjust!$A:$K,6,FALSE)</f>
        <v>109.423569</v>
      </c>
      <c r="F4210">
        <f>VLOOKUP($A4210,DataAdjust!$A:$K,7,FALSE)</f>
        <v>8828000</v>
      </c>
      <c r="G4210">
        <f t="shared" ca="1" si="320"/>
        <v>103.96833753333334</v>
      </c>
      <c r="H4210">
        <f t="shared" ca="1" si="320"/>
        <v>108.88391974999999</v>
      </c>
      <c r="I4210">
        <f t="shared" ca="1" si="321"/>
        <v>1</v>
      </c>
      <c r="J4210">
        <f ca="1">IF(AND(I4209=0,I4210=1),B4211,IF(AND(I4210=1,I4209=1),J4209,0))</f>
        <v>103.331672</v>
      </c>
      <c r="K4210">
        <f t="shared" ca="1" si="322"/>
        <v>0</v>
      </c>
      <c r="L4210">
        <f t="shared" ca="1" si="323"/>
        <v>0</v>
      </c>
      <c r="M4210">
        <f t="shared" ca="1" si="324"/>
        <v>40.714810269999973</v>
      </c>
    </row>
    <row r="4211" spans="1:13" x14ac:dyDescent="0.3">
      <c r="A4211" s="1">
        <v>42338</v>
      </c>
      <c r="B4211">
        <f>VLOOKUP($A4211,DataAdjust!$A:$K,9,FALSE)</f>
        <v>109.775971</v>
      </c>
      <c r="C4211">
        <f>VLOOKUP($A4211,DataAdjust!$A:$K,10,FALSE)</f>
        <v>109.775971</v>
      </c>
      <c r="D4211">
        <f>VLOOKUP($A4211,DataAdjust!$A:$K,11,FALSE)</f>
        <v>108.775971</v>
      </c>
      <c r="E4211">
        <f>VLOOKUP($A4211,DataAdjust!$A:$K,6,FALSE)</f>
        <v>109.145966</v>
      </c>
      <c r="F4211">
        <f>VLOOKUP($A4211,DataAdjust!$A:$K,7,FALSE)</f>
        <v>25041600</v>
      </c>
      <c r="G4211">
        <f t="shared" ca="1" si="320"/>
        <v>104.14193398333335</v>
      </c>
      <c r="H4211">
        <f t="shared" ca="1" si="320"/>
        <v>109.186650375</v>
      </c>
      <c r="I4211">
        <f t="shared" ca="1" si="321"/>
        <v>1</v>
      </c>
      <c r="J4211">
        <f ca="1">IF(AND(I4210=0,I4211=1),B4212,IF(AND(I4211=1,I4210=1),J4210,0))</f>
        <v>103.331672</v>
      </c>
      <c r="K4211">
        <f t="shared" ca="1" si="322"/>
        <v>0</v>
      </c>
      <c r="L4211">
        <f t="shared" ca="1" si="323"/>
        <v>0</v>
      </c>
      <c r="M4211">
        <f t="shared" ca="1" si="324"/>
        <v>40.714810269999973</v>
      </c>
    </row>
    <row r="4212" spans="1:13" x14ac:dyDescent="0.3">
      <c r="A4212" s="1">
        <v>42339</v>
      </c>
      <c r="B4212">
        <f>VLOOKUP($A4212,DataAdjust!$A:$K,9,FALSE)</f>
        <v>109.557243</v>
      </c>
      <c r="C4212">
        <f>VLOOKUP($A4212,DataAdjust!$A:$K,10,FALSE)</f>
        <v>110.237244</v>
      </c>
      <c r="D4212">
        <f>VLOOKUP($A4212,DataAdjust!$A:$K,11,FALSE)</f>
        <v>109.417236</v>
      </c>
      <c r="E4212">
        <f>VLOOKUP($A4212,DataAdjust!$A:$K,6,FALSE)</f>
        <v>110.237244</v>
      </c>
      <c r="F4212">
        <f>VLOOKUP($A4212,DataAdjust!$A:$K,7,FALSE)</f>
        <v>28639400</v>
      </c>
      <c r="G4212">
        <f t="shared" ca="1" si="320"/>
        <v>104.35329428333334</v>
      </c>
      <c r="H4212">
        <f t="shared" ca="1" si="320"/>
        <v>109.36972725000001</v>
      </c>
      <c r="I4212">
        <f t="shared" ca="1" si="321"/>
        <v>1</v>
      </c>
      <c r="J4212">
        <f ca="1">IF(AND(I4211=0,I4212=1),B4213,IF(AND(I4212=1,I4211=1),J4211,0))</f>
        <v>103.331672</v>
      </c>
      <c r="K4212">
        <f t="shared" ca="1" si="322"/>
        <v>0</v>
      </c>
      <c r="L4212">
        <f t="shared" ca="1" si="323"/>
        <v>0</v>
      </c>
      <c r="M4212">
        <f t="shared" ca="1" si="324"/>
        <v>40.714810269999973</v>
      </c>
    </row>
    <row r="4213" spans="1:13" x14ac:dyDescent="0.3">
      <c r="A4213" s="1">
        <v>42340</v>
      </c>
      <c r="B4213">
        <f>VLOOKUP($A4213,DataAdjust!$A:$K,9,FALSE)</f>
        <v>110.35759</v>
      </c>
      <c r="C4213">
        <f>VLOOKUP($A4213,DataAdjust!$A:$K,10,FALSE)</f>
        <v>110.85759</v>
      </c>
      <c r="D4213">
        <f>VLOOKUP($A4213,DataAdjust!$A:$K,11,FALSE)</f>
        <v>109.38758900000001</v>
      </c>
      <c r="E4213">
        <f>VLOOKUP($A4213,DataAdjust!$A:$K,6,FALSE)</f>
        <v>109.557587</v>
      </c>
      <c r="F4213">
        <f>VLOOKUP($A4213,DataAdjust!$A:$K,7,FALSE)</f>
        <v>22395500</v>
      </c>
      <c r="G4213">
        <f t="shared" ca="1" si="320"/>
        <v>104.50749071666669</v>
      </c>
      <c r="H4213">
        <f t="shared" ca="1" si="320"/>
        <v>109.45827212500002</v>
      </c>
      <c r="I4213">
        <f t="shared" ca="1" si="321"/>
        <v>1</v>
      </c>
      <c r="J4213">
        <f ca="1">IF(AND(I4212=0,I4213=1),B4214,IF(AND(I4213=1,I4212=1),J4212,0))</f>
        <v>103.331672</v>
      </c>
      <c r="K4213">
        <f t="shared" ca="1" si="322"/>
        <v>0</v>
      </c>
      <c r="L4213">
        <f t="shared" ca="1" si="323"/>
        <v>0</v>
      </c>
      <c r="M4213">
        <f t="shared" ca="1" si="324"/>
        <v>40.714810269999973</v>
      </c>
    </row>
    <row r="4214" spans="1:13" x14ac:dyDescent="0.3">
      <c r="A4214" s="1">
        <v>42341</v>
      </c>
      <c r="B4214">
        <f>VLOOKUP($A4214,DataAdjust!$A:$K,9,FALSE)</f>
        <v>109.95050000000001</v>
      </c>
      <c r="C4214">
        <f>VLOOKUP($A4214,DataAdjust!$A:$K,10,FALSE)</f>
        <v>110.150497</v>
      </c>
      <c r="D4214">
        <f>VLOOKUP($A4214,DataAdjust!$A:$K,11,FALSE)</f>
        <v>107.030494</v>
      </c>
      <c r="E4214">
        <f>VLOOKUP($A4214,DataAdjust!$A:$K,6,FALSE)</f>
        <v>107.70050000000001</v>
      </c>
      <c r="F4214">
        <f>VLOOKUP($A4214,DataAdjust!$A:$K,7,FALSE)</f>
        <v>42754300</v>
      </c>
      <c r="G4214">
        <f t="shared" ca="1" si="320"/>
        <v>104.64951583333337</v>
      </c>
      <c r="H4214">
        <f t="shared" ca="1" si="320"/>
        <v>109.222547625</v>
      </c>
      <c r="I4214">
        <f t="shared" ca="1" si="321"/>
        <v>1</v>
      </c>
      <c r="J4214">
        <f ca="1">IF(AND(I4213=0,I4214=1),B4215,IF(AND(I4214=1,I4213=1),J4213,0))</f>
        <v>103.331672</v>
      </c>
      <c r="K4214">
        <f t="shared" ca="1" si="322"/>
        <v>0</v>
      </c>
      <c r="L4214">
        <f t="shared" ca="1" si="323"/>
        <v>0</v>
      </c>
      <c r="M4214">
        <f t="shared" ca="1" si="324"/>
        <v>40.714810269999973</v>
      </c>
    </row>
    <row r="4215" spans="1:13" x14ac:dyDescent="0.3">
      <c r="A4215" s="1">
        <v>42342</v>
      </c>
      <c r="B4215">
        <f>VLOOKUP($A4215,DataAdjust!$A:$K,9,FALSE)</f>
        <v>107.928078</v>
      </c>
      <c r="C4215">
        <f>VLOOKUP($A4215,DataAdjust!$A:$K,10,FALSE)</f>
        <v>110.40808199999999</v>
      </c>
      <c r="D4215">
        <f>VLOOKUP($A4215,DataAdjust!$A:$K,11,FALSE)</f>
        <v>107.698083</v>
      </c>
      <c r="E4215">
        <f>VLOOKUP($A4215,DataAdjust!$A:$K,6,FALSE)</f>
        <v>110.218079</v>
      </c>
      <c r="F4215">
        <f>VLOOKUP($A4215,DataAdjust!$A:$K,7,FALSE)</f>
        <v>40037300</v>
      </c>
      <c r="G4215">
        <f t="shared" ca="1" si="320"/>
        <v>104.81551633333338</v>
      </c>
      <c r="H4215">
        <f t="shared" ca="1" si="320"/>
        <v>109.34100550000001</v>
      </c>
      <c r="I4215">
        <f t="shared" ca="1" si="321"/>
        <v>1</v>
      </c>
      <c r="J4215">
        <f ca="1">IF(AND(I4214=0,I4215=1),B4216,IF(AND(I4215=1,I4214=1),J4214,0))</f>
        <v>103.331672</v>
      </c>
      <c r="K4215">
        <f t="shared" ca="1" si="322"/>
        <v>0</v>
      </c>
      <c r="L4215">
        <f t="shared" ca="1" si="323"/>
        <v>0</v>
      </c>
      <c r="M4215">
        <f t="shared" ca="1" si="324"/>
        <v>40.714810269999973</v>
      </c>
    </row>
    <row r="4216" spans="1:13" x14ac:dyDescent="0.3">
      <c r="A4216" s="1">
        <v>42345</v>
      </c>
      <c r="B4216">
        <f>VLOOKUP($A4216,DataAdjust!$A:$K,9,FALSE)</f>
        <v>110.32032</v>
      </c>
      <c r="C4216">
        <f>VLOOKUP($A4216,DataAdjust!$A:$K,10,FALSE)</f>
        <v>110.39032</v>
      </c>
      <c r="D4216">
        <f>VLOOKUP($A4216,DataAdjust!$A:$K,11,FALSE)</f>
        <v>109.17031899999999</v>
      </c>
      <c r="E4216">
        <f>VLOOKUP($A4216,DataAdjust!$A:$K,6,FALSE)</f>
        <v>109.720322</v>
      </c>
      <c r="F4216">
        <f>VLOOKUP($A4216,DataAdjust!$A:$K,7,FALSE)</f>
        <v>25892100</v>
      </c>
      <c r="G4216">
        <f t="shared" ca="1" si="320"/>
        <v>104.96398981666671</v>
      </c>
      <c r="H4216">
        <f t="shared" ca="1" si="320"/>
        <v>109.409210375</v>
      </c>
      <c r="I4216">
        <f t="shared" ca="1" si="321"/>
        <v>1</v>
      </c>
      <c r="J4216">
        <f ca="1">IF(AND(I4215=0,I4216=1),B4217,IF(AND(I4216=1,I4215=1),J4215,0))</f>
        <v>103.331672</v>
      </c>
      <c r="K4216">
        <f t="shared" ca="1" si="322"/>
        <v>0</v>
      </c>
      <c r="L4216">
        <f t="shared" ca="1" si="323"/>
        <v>0</v>
      </c>
      <c r="M4216">
        <f t="shared" ca="1" si="324"/>
        <v>40.714810269999973</v>
      </c>
    </row>
    <row r="4217" spans="1:13" x14ac:dyDescent="0.3">
      <c r="A4217" s="1">
        <v>42346</v>
      </c>
      <c r="B4217">
        <f>VLOOKUP($A4217,DataAdjust!$A:$K,9,FALSE)</f>
        <v>108.51989</v>
      </c>
      <c r="C4217">
        <f>VLOOKUP($A4217,DataAdjust!$A:$K,10,FALSE)</f>
        <v>110.099892</v>
      </c>
      <c r="D4217">
        <f>VLOOKUP($A4217,DataAdjust!$A:$K,11,FALSE)</f>
        <v>108.479889</v>
      </c>
      <c r="E4217">
        <f>VLOOKUP($A4217,DataAdjust!$A:$K,6,FALSE)</f>
        <v>109.729889</v>
      </c>
      <c r="F4217">
        <f>VLOOKUP($A4217,DataAdjust!$A:$K,7,FALSE)</f>
        <v>30792600</v>
      </c>
      <c r="G4217">
        <f t="shared" ca="1" si="320"/>
        <v>105.11771563333338</v>
      </c>
      <c r="H4217">
        <f t="shared" ca="1" si="320"/>
        <v>109.4666445</v>
      </c>
      <c r="I4217">
        <f t="shared" ca="1" si="321"/>
        <v>1</v>
      </c>
      <c r="J4217">
        <f ca="1">IF(AND(I4216=0,I4217=1),B4218,IF(AND(I4217=1,I4216=1),J4216,0))</f>
        <v>103.331672</v>
      </c>
      <c r="K4217">
        <f t="shared" ca="1" si="322"/>
        <v>0</v>
      </c>
      <c r="L4217">
        <f t="shared" ca="1" si="323"/>
        <v>0</v>
      </c>
      <c r="M4217">
        <f t="shared" ca="1" si="324"/>
        <v>40.714810269999973</v>
      </c>
    </row>
    <row r="4218" spans="1:13" x14ac:dyDescent="0.3">
      <c r="A4218" s="1">
        <v>42347</v>
      </c>
      <c r="B4218">
        <f>VLOOKUP($A4218,DataAdjust!$A:$K,9,FALSE)</f>
        <v>109.304283</v>
      </c>
      <c r="C4218">
        <f>VLOOKUP($A4218,DataAdjust!$A:$K,10,FALSE)</f>
        <v>109.934288</v>
      </c>
      <c r="D4218">
        <f>VLOOKUP($A4218,DataAdjust!$A:$K,11,FALSE)</f>
        <v>107.37428299999999</v>
      </c>
      <c r="E4218">
        <f>VLOOKUP($A4218,DataAdjust!$A:$K,6,FALSE)</f>
        <v>108.064285</v>
      </c>
      <c r="F4218">
        <f>VLOOKUP($A4218,DataAdjust!$A:$K,7,FALSE)</f>
        <v>48509200</v>
      </c>
      <c r="G4218">
        <f t="shared" ca="1" si="320"/>
        <v>105.22394630000007</v>
      </c>
      <c r="H4218">
        <f t="shared" ca="1" si="320"/>
        <v>109.296734</v>
      </c>
      <c r="I4218">
        <f t="shared" ca="1" si="321"/>
        <v>1</v>
      </c>
      <c r="J4218">
        <f ca="1">IF(AND(I4217=0,I4218=1),B4219,IF(AND(I4218=1,I4217=1),J4217,0))</f>
        <v>103.331672</v>
      </c>
      <c r="K4218">
        <f t="shared" ca="1" si="322"/>
        <v>0</v>
      </c>
      <c r="L4218">
        <f t="shared" ca="1" si="323"/>
        <v>0</v>
      </c>
      <c r="M4218">
        <f t="shared" ca="1" si="324"/>
        <v>40.714810269999973</v>
      </c>
    </row>
    <row r="4219" spans="1:13" x14ac:dyDescent="0.3">
      <c r="A4219" s="1">
        <v>42348</v>
      </c>
      <c r="B4219">
        <f>VLOOKUP($A4219,DataAdjust!$A:$K,9,FALSE)</f>
        <v>108.302483</v>
      </c>
      <c r="C4219">
        <f>VLOOKUP($A4219,DataAdjust!$A:$K,10,FALSE)</f>
        <v>109.312485</v>
      </c>
      <c r="D4219">
        <f>VLOOKUP($A4219,DataAdjust!$A:$K,11,FALSE)</f>
        <v>107.96247899999999</v>
      </c>
      <c r="E4219">
        <f>VLOOKUP($A4219,DataAdjust!$A:$K,6,FALSE)</f>
        <v>108.552483</v>
      </c>
      <c r="F4219">
        <f>VLOOKUP($A4219,DataAdjust!$A:$K,7,FALSE)</f>
        <v>30154600</v>
      </c>
      <c r="G4219">
        <f t="shared" ca="1" si="320"/>
        <v>105.32876401666674</v>
      </c>
      <c r="H4219">
        <f t="shared" ca="1" si="320"/>
        <v>109.222548625</v>
      </c>
      <c r="I4219">
        <f t="shared" ca="1" si="321"/>
        <v>1</v>
      </c>
      <c r="J4219">
        <f ca="1">IF(AND(I4218=0,I4219=1),B4220,IF(AND(I4219=1,I4218=1),J4218,0))</f>
        <v>103.331672</v>
      </c>
      <c r="K4219">
        <f t="shared" ca="1" si="322"/>
        <v>0</v>
      </c>
      <c r="L4219">
        <f t="shared" ca="1" si="323"/>
        <v>0</v>
      </c>
      <c r="M4219">
        <f t="shared" ca="1" si="324"/>
        <v>40.714810269999973</v>
      </c>
    </row>
    <row r="4220" spans="1:13" x14ac:dyDescent="0.3">
      <c r="A4220" s="1">
        <v>42349</v>
      </c>
      <c r="B4220">
        <f>VLOOKUP($A4220,DataAdjust!$A:$K,9,FALSE)</f>
        <v>107.354034</v>
      </c>
      <c r="C4220">
        <f>VLOOKUP($A4220,DataAdjust!$A:$K,10,FALSE)</f>
        <v>107.654037</v>
      </c>
      <c r="D4220">
        <f>VLOOKUP($A4220,DataAdjust!$A:$K,11,FALSE)</f>
        <v>105.984039</v>
      </c>
      <c r="E4220">
        <f>VLOOKUP($A4220,DataAdjust!$A:$K,6,FALSE)</f>
        <v>106.054039</v>
      </c>
      <c r="F4220">
        <f>VLOOKUP($A4220,DataAdjust!$A:$K,7,FALSE)</f>
        <v>56022200</v>
      </c>
      <c r="G4220">
        <f t="shared" ca="1" si="320"/>
        <v>105.39130458333338</v>
      </c>
      <c r="H4220">
        <f t="shared" ca="1" si="320"/>
        <v>108.69964800000001</v>
      </c>
      <c r="I4220">
        <f t="shared" ca="1" si="321"/>
        <v>1</v>
      </c>
      <c r="J4220">
        <f ca="1">IF(AND(I4219=0,I4220=1),B4221,IF(AND(I4220=1,I4219=1),J4219,0))</f>
        <v>103.331672</v>
      </c>
      <c r="K4220">
        <f t="shared" ca="1" si="322"/>
        <v>0</v>
      </c>
      <c r="L4220">
        <f t="shared" ca="1" si="323"/>
        <v>0</v>
      </c>
      <c r="M4220">
        <f t="shared" ca="1" si="324"/>
        <v>40.714810269999973</v>
      </c>
    </row>
    <row r="4221" spans="1:13" x14ac:dyDescent="0.3">
      <c r="A4221" s="1">
        <v>42352</v>
      </c>
      <c r="B4221">
        <f>VLOOKUP($A4221,DataAdjust!$A:$K,9,FALSE)</f>
        <v>106.168144</v>
      </c>
      <c r="C4221">
        <f>VLOOKUP($A4221,DataAdjust!$A:$K,10,FALSE)</f>
        <v>106.908142</v>
      </c>
      <c r="D4221">
        <f>VLOOKUP($A4221,DataAdjust!$A:$K,11,FALSE)</f>
        <v>104.60813899999999</v>
      </c>
      <c r="E4221">
        <f>VLOOKUP($A4221,DataAdjust!$A:$K,6,FALSE)</f>
        <v>106.85813899999999</v>
      </c>
      <c r="F4221">
        <f>VLOOKUP($A4221,DataAdjust!$A:$K,7,FALSE)</f>
        <v>53098500</v>
      </c>
      <c r="G4221">
        <f t="shared" ca="1" si="320"/>
        <v>105.49149721666672</v>
      </c>
      <c r="H4221">
        <f t="shared" ca="1" si="320"/>
        <v>108.36221700000002</v>
      </c>
      <c r="I4221">
        <f t="shared" ca="1" si="321"/>
        <v>1</v>
      </c>
      <c r="J4221">
        <f ca="1">IF(AND(I4220=0,I4221=1),B4222,IF(AND(I4221=1,I4220=1),J4220,0))</f>
        <v>103.331672</v>
      </c>
      <c r="K4221">
        <f t="shared" ca="1" si="322"/>
        <v>0</v>
      </c>
      <c r="L4221">
        <f t="shared" ca="1" si="323"/>
        <v>0</v>
      </c>
      <c r="M4221">
        <f t="shared" ca="1" si="324"/>
        <v>40.714810269999973</v>
      </c>
    </row>
    <row r="4222" spans="1:13" x14ac:dyDescent="0.3">
      <c r="A4222" s="1">
        <v>42353</v>
      </c>
      <c r="B4222">
        <f>VLOOKUP($A4222,DataAdjust!$A:$K,9,FALSE)</f>
        <v>107.85906200000001</v>
      </c>
      <c r="C4222">
        <f>VLOOKUP($A4222,DataAdjust!$A:$K,10,FALSE)</f>
        <v>108.47905700000001</v>
      </c>
      <c r="D4222">
        <f>VLOOKUP($A4222,DataAdjust!$A:$K,11,FALSE)</f>
        <v>107.36905600000001</v>
      </c>
      <c r="E4222">
        <f>VLOOKUP($A4222,DataAdjust!$A:$K,6,FALSE)</f>
        <v>107.509056</v>
      </c>
      <c r="F4222">
        <f>VLOOKUP($A4222,DataAdjust!$A:$K,7,FALSE)</f>
        <v>48428000</v>
      </c>
      <c r="G4222">
        <f t="shared" ca="1" si="320"/>
        <v>105.59727368333338</v>
      </c>
      <c r="H4222">
        <f t="shared" ca="1" si="320"/>
        <v>108.3382865</v>
      </c>
      <c r="I4222">
        <f t="shared" ca="1" si="321"/>
        <v>1</v>
      </c>
      <c r="J4222">
        <f ca="1">IF(AND(I4221=0,I4222=1),B4223,IF(AND(I4222=1,I4221=1),J4221,0))</f>
        <v>103.331672</v>
      </c>
      <c r="K4222">
        <f t="shared" ca="1" si="322"/>
        <v>0</v>
      </c>
      <c r="L4222">
        <f t="shared" ca="1" si="323"/>
        <v>0</v>
      </c>
      <c r="M4222">
        <f t="shared" ca="1" si="324"/>
        <v>40.714810269999973</v>
      </c>
    </row>
    <row r="4223" spans="1:13" x14ac:dyDescent="0.3">
      <c r="A4223" s="1">
        <v>42354</v>
      </c>
      <c r="B4223">
        <f>VLOOKUP($A4223,DataAdjust!$A:$K,9,FALSE)</f>
        <v>108.19768599999999</v>
      </c>
      <c r="C4223">
        <f>VLOOKUP($A4223,DataAdjust!$A:$K,10,FALSE)</f>
        <v>109.297684</v>
      </c>
      <c r="D4223">
        <f>VLOOKUP($A4223,DataAdjust!$A:$K,11,FALSE)</f>
        <v>107.017685</v>
      </c>
      <c r="E4223">
        <f>VLOOKUP($A4223,DataAdjust!$A:$K,6,FALSE)</f>
        <v>109.10768899999999</v>
      </c>
      <c r="F4223">
        <f>VLOOKUP($A4223,DataAdjust!$A:$K,7,FALSE)</f>
        <v>44944100</v>
      </c>
      <c r="G4223">
        <f t="shared" ca="1" si="320"/>
        <v>105.75490143333339</v>
      </c>
      <c r="H4223">
        <f t="shared" ca="1" si="320"/>
        <v>108.19948775</v>
      </c>
      <c r="I4223">
        <f t="shared" ca="1" si="321"/>
        <v>1</v>
      </c>
      <c r="J4223">
        <f ca="1">IF(AND(I4222=0,I4223=1),B4224,IF(AND(I4223=1,I4222=1),J4222,0))</f>
        <v>103.331672</v>
      </c>
      <c r="K4223">
        <f t="shared" ca="1" si="322"/>
        <v>0</v>
      </c>
      <c r="L4223">
        <f t="shared" ca="1" si="323"/>
        <v>0</v>
      </c>
      <c r="M4223">
        <f t="shared" ca="1" si="324"/>
        <v>40.714810269999973</v>
      </c>
    </row>
    <row r="4224" spans="1:13" x14ac:dyDescent="0.3">
      <c r="A4224" s="1">
        <v>42355</v>
      </c>
      <c r="B4224">
        <f>VLOOKUP($A4224,DataAdjust!$A:$K,9,FALSE)</f>
        <v>109.67864900000001</v>
      </c>
      <c r="C4224">
        <f>VLOOKUP($A4224,DataAdjust!$A:$K,10,FALSE)</f>
        <v>109.67864900000001</v>
      </c>
      <c r="D4224">
        <f>VLOOKUP($A4224,DataAdjust!$A:$K,11,FALSE)</f>
        <v>107.49864900000001</v>
      </c>
      <c r="E4224">
        <f>VLOOKUP($A4224,DataAdjust!$A:$K,6,FALSE)</f>
        <v>107.518646</v>
      </c>
      <c r="F4224">
        <f>VLOOKUP($A4224,DataAdjust!$A:$K,7,FALSE)</f>
        <v>45668800</v>
      </c>
      <c r="G4224">
        <f t="shared" ca="1" si="320"/>
        <v>105.88476885000006</v>
      </c>
      <c r="H4224">
        <f t="shared" ca="1" si="320"/>
        <v>107.92427824999999</v>
      </c>
      <c r="I4224">
        <f t="shared" ca="1" si="321"/>
        <v>1</v>
      </c>
      <c r="J4224">
        <f ca="1">IF(AND(I4223=0,I4224=1),B4225,IF(AND(I4224=1,I4223=1),J4223,0))</f>
        <v>103.331672</v>
      </c>
      <c r="K4224">
        <f t="shared" ca="1" si="322"/>
        <v>0</v>
      </c>
      <c r="L4224">
        <f t="shared" ca="1" si="323"/>
        <v>0</v>
      </c>
      <c r="M4224">
        <f t="shared" ca="1" si="324"/>
        <v>40.714810269999973</v>
      </c>
    </row>
    <row r="4225" spans="1:13" x14ac:dyDescent="0.3">
      <c r="A4225" s="1">
        <v>42356</v>
      </c>
      <c r="B4225">
        <f>VLOOKUP($A4225,DataAdjust!$A:$K,9,FALSE)</f>
        <v>107.25617200000001</v>
      </c>
      <c r="C4225">
        <f>VLOOKUP($A4225,DataAdjust!$A:$K,10,FALSE)</f>
        <v>107.50617200000001</v>
      </c>
      <c r="D4225">
        <f>VLOOKUP($A4225,DataAdjust!$A:$K,11,FALSE)</f>
        <v>105.456177</v>
      </c>
      <c r="E4225">
        <f>VLOOKUP($A4225,DataAdjust!$A:$K,6,FALSE)</f>
        <v>105.456177</v>
      </c>
      <c r="F4225">
        <f>VLOOKUP($A4225,DataAdjust!$A:$K,7,FALSE)</f>
        <v>53746100</v>
      </c>
      <c r="G4225">
        <f t="shared" ca="1" si="320"/>
        <v>105.98632436666675</v>
      </c>
      <c r="H4225">
        <f t="shared" ca="1" si="320"/>
        <v>107.39006424999999</v>
      </c>
      <c r="I4225">
        <f t="shared" ca="1" si="321"/>
        <v>1</v>
      </c>
      <c r="J4225">
        <f ca="1">IF(AND(I4224=0,I4225=1),B4226,IF(AND(I4225=1,I4224=1),J4224,0))</f>
        <v>103.331672</v>
      </c>
      <c r="K4225">
        <f t="shared" ca="1" si="322"/>
        <v>0</v>
      </c>
      <c r="L4225">
        <f t="shared" ca="1" si="323"/>
        <v>0</v>
      </c>
      <c r="M4225">
        <f t="shared" ca="1" si="324"/>
        <v>40.714810269999973</v>
      </c>
    </row>
    <row r="4226" spans="1:13" x14ac:dyDescent="0.3">
      <c r="A4226" s="1">
        <v>42359</v>
      </c>
      <c r="B4226">
        <f>VLOOKUP($A4226,DataAdjust!$A:$K,9,FALSE)</f>
        <v>106.447609</v>
      </c>
      <c r="C4226">
        <f>VLOOKUP($A4226,DataAdjust!$A:$K,10,FALSE)</f>
        <v>106.647606</v>
      </c>
      <c r="D4226">
        <f>VLOOKUP($A4226,DataAdjust!$A:$K,11,FALSE)</f>
        <v>105.62760900000001</v>
      </c>
      <c r="E4226">
        <f>VLOOKUP($A4226,DataAdjust!$A:$K,6,FALSE)</f>
        <v>106.62760900000001</v>
      </c>
      <c r="F4226">
        <f>VLOOKUP($A4226,DataAdjust!$A:$K,7,FALSE)</f>
        <v>26432800</v>
      </c>
      <c r="G4226">
        <f t="shared" ca="1" si="320"/>
        <v>106.12144348333341</v>
      </c>
      <c r="H4226">
        <f t="shared" ca="1" si="320"/>
        <v>107.21047975</v>
      </c>
      <c r="I4226">
        <f t="shared" ca="1" si="321"/>
        <v>1</v>
      </c>
      <c r="J4226">
        <f ca="1">IF(AND(I4225=0,I4226=1),B4227,IF(AND(I4226=1,I4225=1),J4225,0))</f>
        <v>103.331672</v>
      </c>
      <c r="K4226">
        <f t="shared" ca="1" si="322"/>
        <v>0</v>
      </c>
      <c r="L4226">
        <f t="shared" ca="1" si="323"/>
        <v>0</v>
      </c>
      <c r="M4226">
        <f t="shared" ca="1" si="324"/>
        <v>40.714810269999973</v>
      </c>
    </row>
    <row r="4227" spans="1:13" x14ac:dyDescent="0.3">
      <c r="A4227" s="1">
        <v>42360</v>
      </c>
      <c r="B4227">
        <f>VLOOKUP($A4227,DataAdjust!$A:$K,9,FALSE)</f>
        <v>107.18852200000001</v>
      </c>
      <c r="C4227">
        <f>VLOOKUP($A4227,DataAdjust!$A:$K,10,FALSE)</f>
        <v>107.48852500000001</v>
      </c>
      <c r="D4227">
        <f>VLOOKUP($A4227,DataAdjust!$A:$K,11,FALSE)</f>
        <v>106.59852600000001</v>
      </c>
      <c r="E4227">
        <f>VLOOKUP($A4227,DataAdjust!$A:$K,6,FALSE)</f>
        <v>107.32852200000001</v>
      </c>
      <c r="F4227">
        <f>VLOOKUP($A4227,DataAdjust!$A:$K,7,FALSE)</f>
        <v>26540300</v>
      </c>
      <c r="G4227">
        <f t="shared" ca="1" si="320"/>
        <v>106.31499055000008</v>
      </c>
      <c r="H4227">
        <f t="shared" ca="1" si="320"/>
        <v>107.057484625</v>
      </c>
      <c r="I4227">
        <f t="shared" ca="1" si="321"/>
        <v>1</v>
      </c>
      <c r="J4227">
        <f ca="1">IF(AND(I4226=0,I4227=1),B4228,IF(AND(I4227=1,I4226=1),J4226,0))</f>
        <v>103.331672</v>
      </c>
      <c r="K4227">
        <f t="shared" ca="1" si="322"/>
        <v>0</v>
      </c>
      <c r="L4227">
        <f t="shared" ca="1" si="323"/>
        <v>0</v>
      </c>
      <c r="M4227">
        <f t="shared" ca="1" si="324"/>
        <v>40.714810269999973</v>
      </c>
    </row>
    <row r="4228" spans="1:13" x14ac:dyDescent="0.3">
      <c r="A4228" s="1">
        <v>42361</v>
      </c>
      <c r="B4228">
        <f>VLOOKUP($A4228,DataAdjust!$A:$K,9,FALSE)</f>
        <v>107.87545</v>
      </c>
      <c r="C4228">
        <f>VLOOKUP($A4228,DataAdjust!$A:$K,10,FALSE)</f>
        <v>108.20545100000001</v>
      </c>
      <c r="D4228">
        <f>VLOOKUP($A4228,DataAdjust!$A:$K,11,FALSE)</f>
        <v>107.675453</v>
      </c>
      <c r="E4228">
        <f>VLOOKUP($A4228,DataAdjust!$A:$K,6,FALSE)</f>
        <v>108.12545</v>
      </c>
      <c r="F4228">
        <f>VLOOKUP($A4228,DataAdjust!$A:$K,7,FALSE)</f>
        <v>25656900</v>
      </c>
      <c r="G4228">
        <f t="shared" ca="1" si="320"/>
        <v>106.53011531666671</v>
      </c>
      <c r="H4228">
        <f t="shared" ca="1" si="320"/>
        <v>107.316411</v>
      </c>
      <c r="I4228">
        <f t="shared" ca="1" si="321"/>
        <v>1</v>
      </c>
      <c r="J4228">
        <f ca="1">IF(AND(I4227=0,I4228=1),B4229,IF(AND(I4228=1,I4227=1),J4227,0))</f>
        <v>103.331672</v>
      </c>
      <c r="K4228">
        <f t="shared" ca="1" si="322"/>
        <v>0</v>
      </c>
      <c r="L4228">
        <f t="shared" ca="1" si="323"/>
        <v>0</v>
      </c>
      <c r="M4228">
        <f t="shared" ca="1" si="324"/>
        <v>40.714810269999973</v>
      </c>
    </row>
    <row r="4229" spans="1:13" x14ac:dyDescent="0.3">
      <c r="A4229" s="1">
        <v>42362</v>
      </c>
      <c r="B4229">
        <f>VLOOKUP($A4229,DataAdjust!$A:$K,9,FALSE)</f>
        <v>108.12627499999999</v>
      </c>
      <c r="C4229">
        <f>VLOOKUP($A4229,DataAdjust!$A:$K,10,FALSE)</f>
        <v>108.416276</v>
      </c>
      <c r="D4229">
        <f>VLOOKUP($A4229,DataAdjust!$A:$K,11,FALSE)</f>
        <v>108.056275</v>
      </c>
      <c r="E4229">
        <f>VLOOKUP($A4229,DataAdjust!$A:$K,6,FALSE)</f>
        <v>108.10626999999999</v>
      </c>
      <c r="F4229">
        <f>VLOOKUP($A4229,DataAdjust!$A:$K,7,FALSE)</f>
        <v>11468600</v>
      </c>
      <c r="G4229">
        <f t="shared" ca="1" si="320"/>
        <v>106.70838566666671</v>
      </c>
      <c r="H4229">
        <f t="shared" ca="1" si="320"/>
        <v>107.472427375</v>
      </c>
      <c r="I4229">
        <f t="shared" ca="1" si="321"/>
        <v>1</v>
      </c>
      <c r="J4229">
        <f ca="1">IF(AND(I4228=0,I4229=1),B4230,IF(AND(I4229=1,I4228=1),J4228,0))</f>
        <v>103.331672</v>
      </c>
      <c r="K4229">
        <f t="shared" ca="1" si="322"/>
        <v>0</v>
      </c>
      <c r="L4229">
        <f t="shared" ca="1" si="323"/>
        <v>0</v>
      </c>
      <c r="M4229">
        <f t="shared" ca="1" si="324"/>
        <v>40.714810269999973</v>
      </c>
    </row>
    <row r="4230" spans="1:13" x14ac:dyDescent="0.3">
      <c r="A4230" s="1">
        <v>42366</v>
      </c>
      <c r="B4230">
        <f>VLOOKUP($A4230,DataAdjust!$A:$K,9,FALSE)</f>
        <v>107.83864599999998</v>
      </c>
      <c r="C4230">
        <f>VLOOKUP($A4230,DataAdjust!$A:$K,10,FALSE)</f>
        <v>108.06864899999999</v>
      </c>
      <c r="D4230">
        <f>VLOOKUP($A4230,DataAdjust!$A:$K,11,FALSE)</f>
        <v>107.02864799999999</v>
      </c>
      <c r="E4230">
        <f>VLOOKUP($A4230,DataAdjust!$A:$K,6,FALSE)</f>
        <v>108.04864499999999</v>
      </c>
      <c r="F4230">
        <f>VLOOKUP($A4230,DataAdjust!$A:$K,7,FALSE)</f>
        <v>19183600</v>
      </c>
      <c r="G4230">
        <f t="shared" ca="1" si="320"/>
        <v>106.87835661666672</v>
      </c>
      <c r="H4230">
        <f t="shared" ca="1" si="320"/>
        <v>107.53987599999999</v>
      </c>
      <c r="I4230">
        <f t="shared" ca="1" si="321"/>
        <v>1</v>
      </c>
      <c r="J4230">
        <f ca="1">IF(AND(I4229=0,I4230=1),B4231,IF(AND(I4230=1,I4229=1),J4229,0))</f>
        <v>103.331672</v>
      </c>
      <c r="K4230">
        <f t="shared" ca="1" si="322"/>
        <v>0</v>
      </c>
      <c r="L4230">
        <f t="shared" ca="1" si="323"/>
        <v>0</v>
      </c>
      <c r="M4230">
        <f t="shared" ca="1" si="324"/>
        <v>40.714810269999973</v>
      </c>
    </row>
    <row r="4231" spans="1:13" x14ac:dyDescent="0.3">
      <c r="A4231" s="1">
        <v>42367</v>
      </c>
      <c r="B4231">
        <f>VLOOKUP($A4231,DataAdjust!$A:$K,9,FALSE)</f>
        <v>108.648163</v>
      </c>
      <c r="C4231">
        <f>VLOOKUP($A4231,DataAdjust!$A:$K,10,FALSE)</f>
        <v>109.998169</v>
      </c>
      <c r="D4231">
        <f>VLOOKUP($A4231,DataAdjust!$A:$K,11,FALSE)</f>
        <v>108.578163</v>
      </c>
      <c r="E4231">
        <f>VLOOKUP($A4231,DataAdjust!$A:$K,6,FALSE)</f>
        <v>109.748169</v>
      </c>
      <c r="F4231">
        <f>VLOOKUP($A4231,DataAdjust!$A:$K,7,FALSE)</f>
        <v>27725700</v>
      </c>
      <c r="G4231">
        <f t="shared" ca="1" si="320"/>
        <v>107.04809461666672</v>
      </c>
      <c r="H4231">
        <f t="shared" ca="1" si="320"/>
        <v>107.619936</v>
      </c>
      <c r="I4231">
        <f t="shared" ca="1" si="321"/>
        <v>1</v>
      </c>
      <c r="J4231">
        <f ca="1">IF(AND(I4230=0,I4231=1),B4232,IF(AND(I4231=1,I4230=1),J4230,0))</f>
        <v>103.331672</v>
      </c>
      <c r="K4231">
        <f t="shared" ca="1" si="322"/>
        <v>0</v>
      </c>
      <c r="L4231">
        <f t="shared" ca="1" si="323"/>
        <v>0</v>
      </c>
      <c r="M4231">
        <f t="shared" ca="1" si="324"/>
        <v>40.714810269999973</v>
      </c>
    </row>
    <row r="4232" spans="1:13" x14ac:dyDescent="0.3">
      <c r="A4232" s="1">
        <v>42368</v>
      </c>
      <c r="B4232">
        <f>VLOOKUP($A4232,DataAdjust!$A:$K,9,FALSE)</f>
        <v>109.68916299999999</v>
      </c>
      <c r="C4232">
        <f>VLOOKUP($A4232,DataAdjust!$A:$K,10,FALSE)</f>
        <v>109.729164</v>
      </c>
      <c r="D4232">
        <f>VLOOKUP($A4232,DataAdjust!$A:$K,11,FALSE)</f>
        <v>108.739166</v>
      </c>
      <c r="E4232">
        <f>VLOOKUP($A4232,DataAdjust!$A:$K,6,FALSE)</f>
        <v>108.759163</v>
      </c>
      <c r="F4232">
        <f>VLOOKUP($A4232,DataAdjust!$A:$K,7,FALSE)</f>
        <v>19520100</v>
      </c>
      <c r="G4232">
        <f t="shared" ca="1" si="320"/>
        <v>107.17757778333338</v>
      </c>
      <c r="H4232">
        <f t="shared" ca="1" si="320"/>
        <v>107.77500062499999</v>
      </c>
      <c r="I4232">
        <f t="shared" ca="1" si="321"/>
        <v>1</v>
      </c>
      <c r="J4232">
        <f ca="1">IF(AND(I4231=0,I4232=1),B4233,IF(AND(I4232=1,I4231=1),J4231,0))</f>
        <v>103.331672</v>
      </c>
      <c r="K4232">
        <f t="shared" ca="1" si="322"/>
        <v>0</v>
      </c>
      <c r="L4232">
        <f t="shared" ca="1" si="323"/>
        <v>0</v>
      </c>
      <c r="M4232">
        <f t="shared" ca="1" si="324"/>
        <v>40.714810269999973</v>
      </c>
    </row>
    <row r="4233" spans="1:13" x14ac:dyDescent="0.3">
      <c r="A4233" s="1">
        <v>42369</v>
      </c>
      <c r="B4233">
        <f>VLOOKUP($A4233,DataAdjust!$A:$K,9,FALSE)</f>
        <v>108.415336</v>
      </c>
      <c r="C4233">
        <f>VLOOKUP($A4233,DataAdjust!$A:$K,10,FALSE)</f>
        <v>108.62533499999999</v>
      </c>
      <c r="D4233">
        <f>VLOOKUP($A4233,DataAdjust!$A:$K,11,FALSE)</f>
        <v>107.385329</v>
      </c>
      <c r="E4233">
        <f>VLOOKUP($A4233,DataAdjust!$A:$K,6,FALSE)</f>
        <v>107.405334</v>
      </c>
      <c r="F4233">
        <f>VLOOKUP($A4233,DataAdjust!$A:$K,7,FALSE)</f>
        <v>29886800</v>
      </c>
      <c r="G4233">
        <f t="shared" ca="1" si="320"/>
        <v>107.29247403333336</v>
      </c>
      <c r="H4233">
        <f t="shared" ca="1" si="320"/>
        <v>108.01864524999999</v>
      </c>
      <c r="I4233">
        <f t="shared" ca="1" si="321"/>
        <v>1</v>
      </c>
      <c r="J4233">
        <f ca="1">IF(AND(I4232=0,I4233=1),B4234,IF(AND(I4233=1,I4232=1),J4232,0))</f>
        <v>103.331672</v>
      </c>
      <c r="K4233">
        <f t="shared" ca="1" si="322"/>
        <v>0</v>
      </c>
      <c r="L4233">
        <f t="shared" ca="1" si="323"/>
        <v>0</v>
      </c>
      <c r="M4233">
        <f t="shared" ca="1" si="324"/>
        <v>40.714810269999973</v>
      </c>
    </row>
    <row r="4234" spans="1:13" x14ac:dyDescent="0.3">
      <c r="A4234" s="1">
        <v>42373</v>
      </c>
      <c r="B4234">
        <f>VLOOKUP($A4234,DataAdjust!$A:$K,9,FALSE)</f>
        <v>105.089325</v>
      </c>
      <c r="C4234">
        <f>VLOOKUP($A4234,DataAdjust!$A:$K,10,FALSE)</f>
        <v>105.23932600000001</v>
      </c>
      <c r="D4234">
        <f>VLOOKUP($A4234,DataAdjust!$A:$K,11,FALSE)</f>
        <v>103.759331</v>
      </c>
      <c r="E4234">
        <f>VLOOKUP($A4234,DataAdjust!$A:$K,6,FALSE)</f>
        <v>105.13932800000001</v>
      </c>
      <c r="F4234">
        <f>VLOOKUP($A4234,DataAdjust!$A:$K,7,FALSE)</f>
        <v>50807600</v>
      </c>
      <c r="G4234">
        <f t="shared" ca="1" si="320"/>
        <v>107.35955243333338</v>
      </c>
      <c r="H4234">
        <f t="shared" ca="1" si="320"/>
        <v>107.832610125</v>
      </c>
      <c r="I4234">
        <f t="shared" ca="1" si="321"/>
        <v>1</v>
      </c>
      <c r="J4234">
        <f ca="1">IF(AND(I4233=0,I4234=1),B4235,IF(AND(I4234=1,I4233=1),J4233,0))</f>
        <v>103.331672</v>
      </c>
      <c r="K4234">
        <f t="shared" ca="1" si="322"/>
        <v>0</v>
      </c>
      <c r="L4234">
        <f t="shared" ca="1" si="323"/>
        <v>0</v>
      </c>
      <c r="M4234">
        <f t="shared" ca="1" si="324"/>
        <v>40.714810269999973</v>
      </c>
    </row>
    <row r="4235" spans="1:13" x14ac:dyDescent="0.3">
      <c r="A4235" s="1">
        <v>42374</v>
      </c>
      <c r="B4235">
        <f>VLOOKUP($A4235,DataAdjust!$A:$K,9,FALSE)</f>
        <v>105.68688900000001</v>
      </c>
      <c r="C4235">
        <f>VLOOKUP($A4235,DataAdjust!$A:$K,10,FALSE)</f>
        <v>105.82688800000001</v>
      </c>
      <c r="D4235">
        <f>VLOOKUP($A4235,DataAdjust!$A:$K,11,FALSE)</f>
        <v>104.44689100000001</v>
      </c>
      <c r="E4235">
        <f>VLOOKUP($A4235,DataAdjust!$A:$K,6,FALSE)</f>
        <v>104.956886</v>
      </c>
      <c r="F4235">
        <f>VLOOKUP($A4235,DataAdjust!$A:$K,7,FALSE)</f>
        <v>38795200</v>
      </c>
      <c r="G4235">
        <f t="shared" ca="1" si="320"/>
        <v>107.41688948333336</v>
      </c>
      <c r="H4235">
        <f t="shared" ca="1" si="320"/>
        <v>107.53615562499999</v>
      </c>
      <c r="I4235">
        <f t="shared" ca="1" si="321"/>
        <v>1</v>
      </c>
      <c r="J4235">
        <f ca="1">IF(AND(I4234=0,I4235=1),B4236,IF(AND(I4235=1,I4234=1),J4234,0))</f>
        <v>103.331672</v>
      </c>
      <c r="K4235">
        <f t="shared" ca="1" si="322"/>
        <v>0</v>
      </c>
      <c r="L4235">
        <f t="shared" ca="1" si="323"/>
        <v>0</v>
      </c>
      <c r="M4235">
        <f t="shared" ca="1" si="324"/>
        <v>40.714810269999973</v>
      </c>
    </row>
    <row r="4236" spans="1:13" x14ac:dyDescent="0.3">
      <c r="A4236" s="1">
        <v>42375</v>
      </c>
      <c r="B4236">
        <f>VLOOKUP($A4236,DataAdjust!$A:$K,9,FALSE)</f>
        <v>103.098702</v>
      </c>
      <c r="C4236">
        <f>VLOOKUP($A4236,DataAdjust!$A:$K,10,FALSE)</f>
        <v>104.57869700000001</v>
      </c>
      <c r="D4236">
        <f>VLOOKUP($A4236,DataAdjust!$A:$K,11,FALSE)</f>
        <v>103.098702</v>
      </c>
      <c r="E4236">
        <f>VLOOKUP($A4236,DataAdjust!$A:$K,6,FALSE)</f>
        <v>103.9487</v>
      </c>
      <c r="F4236">
        <f>VLOOKUP($A4236,DataAdjust!$A:$K,7,FALSE)</f>
        <v>41891100</v>
      </c>
      <c r="G4236">
        <f t="shared" ca="1" si="320"/>
        <v>107.44976543333334</v>
      </c>
      <c r="H4236">
        <f t="shared" ca="1" si="320"/>
        <v>107.014061875</v>
      </c>
      <c r="I4236">
        <f t="shared" ca="1" si="321"/>
        <v>0</v>
      </c>
      <c r="J4236">
        <f ca="1">IF(AND(I4235=0,I4236=1),B4237,IF(AND(I4236=1,I4235=1),J4235,0))</f>
        <v>0</v>
      </c>
      <c r="K4236">
        <f t="shared" ca="1" si="322"/>
        <v>101.773689</v>
      </c>
      <c r="L4236">
        <f t="shared" ca="1" si="323"/>
        <v>-2.0746413599999931</v>
      </c>
      <c r="M4236">
        <f t="shared" ca="1" si="324"/>
        <v>38.640168909999979</v>
      </c>
    </row>
    <row r="4237" spans="1:13" x14ac:dyDescent="0.3">
      <c r="A4237" s="1">
        <v>42376</v>
      </c>
      <c r="B4237">
        <f>VLOOKUP($A4237,DataAdjust!$A:$K,9,FALSE)</f>
        <v>101.773689</v>
      </c>
      <c r="C4237">
        <f>VLOOKUP($A4237,DataAdjust!$A:$K,10,FALSE)</f>
        <v>103.11369300000001</v>
      </c>
      <c r="D4237">
        <f>VLOOKUP($A4237,DataAdjust!$A:$K,11,FALSE)</f>
        <v>100.63369</v>
      </c>
      <c r="E4237">
        <f>VLOOKUP($A4237,DataAdjust!$A:$K,6,FALSE)</f>
        <v>100.69369500000001</v>
      </c>
      <c r="F4237">
        <f>VLOOKUP($A4237,DataAdjust!$A:$K,7,FALSE)</f>
        <v>61386300</v>
      </c>
      <c r="G4237">
        <f t="shared" ca="1" si="320"/>
        <v>107.42424333333337</v>
      </c>
      <c r="H4237">
        <f t="shared" ca="1" si="320"/>
        <v>106.08749</v>
      </c>
      <c r="I4237">
        <f t="shared" ca="1" si="321"/>
        <v>0</v>
      </c>
      <c r="J4237">
        <f ca="1">IF(AND(I4236=0,I4237=1),B4238,IF(AND(I4237=1,I4236=1),J4236,0))</f>
        <v>0</v>
      </c>
      <c r="K4237">
        <f t="shared" ca="1" si="322"/>
        <v>0</v>
      </c>
      <c r="L4237">
        <f t="shared" ca="1" si="323"/>
        <v>0</v>
      </c>
      <c r="M4237">
        <f t="shared" ca="1" si="324"/>
        <v>38.640168909999979</v>
      </c>
    </row>
    <row r="4238" spans="1:13" x14ac:dyDescent="0.3">
      <c r="A4238" s="1">
        <v>42377</v>
      </c>
      <c r="B4238">
        <f>VLOOKUP($A4238,DataAdjust!$A:$K,9,FALSE)</f>
        <v>101.48796800000001</v>
      </c>
      <c r="C4238">
        <f>VLOOKUP($A4238,DataAdjust!$A:$K,10,FALSE)</f>
        <v>102.14797200000001</v>
      </c>
      <c r="D4238">
        <f>VLOOKUP($A4238,DataAdjust!$A:$K,11,FALSE)</f>
        <v>99.757973000000007</v>
      </c>
      <c r="E4238">
        <f>VLOOKUP($A4238,DataAdjust!$A:$K,6,FALSE)</f>
        <v>99.867973000000006</v>
      </c>
      <c r="F4238">
        <f>VLOOKUP($A4238,DataAdjust!$A:$K,7,FALSE)</f>
        <v>69344000</v>
      </c>
      <c r="G4238">
        <f t="shared" ca="1" si="320"/>
        <v>107.39596740000002</v>
      </c>
      <c r="H4238">
        <f t="shared" ca="1" si="320"/>
        <v>105.06490600000002</v>
      </c>
      <c r="I4238">
        <f t="shared" ca="1" si="321"/>
        <v>0</v>
      </c>
      <c r="J4238">
        <f ca="1">IF(AND(I4237=0,I4238=1),B4239,IF(AND(I4238=1,I4237=1),J4237,0))</f>
        <v>0</v>
      </c>
      <c r="K4238">
        <f t="shared" ca="1" si="322"/>
        <v>0</v>
      </c>
      <c r="L4238">
        <f t="shared" ca="1" si="323"/>
        <v>0</v>
      </c>
      <c r="M4238">
        <f t="shared" ca="1" si="324"/>
        <v>38.640168909999979</v>
      </c>
    </row>
    <row r="4239" spans="1:13" x14ac:dyDescent="0.3">
      <c r="A4239" s="1">
        <v>42380</v>
      </c>
      <c r="B4239">
        <f>VLOOKUP($A4239,DataAdjust!$A:$K,9,FALSE)</f>
        <v>100.59522200000001</v>
      </c>
      <c r="C4239">
        <f>VLOOKUP($A4239,DataAdjust!$A:$K,10,FALSE)</f>
        <v>100.90522</v>
      </c>
      <c r="D4239">
        <f>VLOOKUP($A4239,DataAdjust!$A:$K,11,FALSE)</f>
        <v>98.575225000000003</v>
      </c>
      <c r="E4239">
        <f>VLOOKUP($A4239,DataAdjust!$A:$K,6,FALSE)</f>
        <v>100.175224</v>
      </c>
      <c r="F4239">
        <f>VLOOKUP($A4239,DataAdjust!$A:$K,7,FALSE)</f>
        <v>50024100</v>
      </c>
      <c r="G4239">
        <f t="shared" ca="1" si="320"/>
        <v>107.37552468333337</v>
      </c>
      <c r="H4239">
        <f t="shared" ca="1" si="320"/>
        <v>103.86828787499999</v>
      </c>
      <c r="I4239">
        <f t="shared" ca="1" si="321"/>
        <v>0</v>
      </c>
      <c r="J4239">
        <f ca="1">IF(AND(I4238=0,I4239=1),B4240,IF(AND(I4239=1,I4238=1),J4238,0))</f>
        <v>0</v>
      </c>
      <c r="K4239">
        <f t="shared" ca="1" si="322"/>
        <v>0</v>
      </c>
      <c r="L4239">
        <f t="shared" ca="1" si="323"/>
        <v>0</v>
      </c>
      <c r="M4239">
        <f t="shared" ca="1" si="324"/>
        <v>38.640168909999979</v>
      </c>
    </row>
    <row r="4240" spans="1:13" x14ac:dyDescent="0.3">
      <c r="A4240" s="1">
        <v>42381</v>
      </c>
      <c r="B4240">
        <f>VLOOKUP($A4240,DataAdjust!$A:$K,9,FALSE)</f>
        <v>101.12703699999999</v>
      </c>
      <c r="C4240">
        <f>VLOOKUP($A4240,DataAdjust!$A:$K,10,FALSE)</f>
        <v>101.87703699999999</v>
      </c>
      <c r="D4240">
        <f>VLOOKUP($A4240,DataAdjust!$A:$K,11,FALSE)</f>
        <v>99.877036999999987</v>
      </c>
      <c r="E4240">
        <f>VLOOKUP($A4240,DataAdjust!$A:$K,6,FALSE)</f>
        <v>101.337036</v>
      </c>
      <c r="F4240">
        <f>VLOOKUP($A4240,DataAdjust!$A:$K,7,FALSE)</f>
        <v>46734200</v>
      </c>
      <c r="G4240">
        <f t="shared" ca="1" si="320"/>
        <v>107.34668493333336</v>
      </c>
      <c r="H4240">
        <f t="shared" ca="1" si="320"/>
        <v>102.940522</v>
      </c>
      <c r="I4240">
        <f t="shared" ca="1" si="321"/>
        <v>0</v>
      </c>
      <c r="J4240">
        <f ca="1">IF(AND(I4239=0,I4240=1),B4241,IF(AND(I4240=1,I4239=1),J4239,0))</f>
        <v>0</v>
      </c>
      <c r="K4240">
        <f t="shared" ca="1" si="322"/>
        <v>0</v>
      </c>
      <c r="L4240">
        <f t="shared" ca="1" si="323"/>
        <v>0</v>
      </c>
      <c r="M4240">
        <f t="shared" ca="1" si="324"/>
        <v>38.640168909999979</v>
      </c>
    </row>
    <row r="4241" spans="1:13" x14ac:dyDescent="0.3">
      <c r="A4241" s="1">
        <v>42382</v>
      </c>
      <c r="B4241">
        <f>VLOOKUP($A4241,DataAdjust!$A:$K,9,FALSE)</f>
        <v>101.91199399999999</v>
      </c>
      <c r="C4241">
        <f>VLOOKUP($A4241,DataAdjust!$A:$K,10,FALSE)</f>
        <v>102.17199599999999</v>
      </c>
      <c r="D4241">
        <f>VLOOKUP($A4241,DataAdjust!$A:$K,11,FALSE)</f>
        <v>97.681990999999996</v>
      </c>
      <c r="E4241">
        <f>VLOOKUP($A4241,DataAdjust!$A:$K,6,FALSE)</f>
        <v>97.841994999999997</v>
      </c>
      <c r="F4241">
        <f>VLOOKUP($A4241,DataAdjust!$A:$K,7,FALSE)</f>
        <v>69870700</v>
      </c>
      <c r="G4241">
        <f t="shared" ca="1" si="320"/>
        <v>107.2524151166667</v>
      </c>
      <c r="H4241">
        <f t="shared" ca="1" si="320"/>
        <v>101.745104625</v>
      </c>
      <c r="I4241">
        <f t="shared" ca="1" si="321"/>
        <v>0</v>
      </c>
      <c r="J4241">
        <f ca="1">IF(AND(I4240=0,I4241=1),B4242,IF(AND(I4241=1,I4240=1),J4240,0))</f>
        <v>0</v>
      </c>
      <c r="K4241">
        <f t="shared" ca="1" si="322"/>
        <v>0</v>
      </c>
      <c r="L4241">
        <f t="shared" ca="1" si="323"/>
        <v>0</v>
      </c>
      <c r="M4241">
        <f t="shared" ca="1" si="324"/>
        <v>38.640168909999979</v>
      </c>
    </row>
    <row r="4242" spans="1:13" x14ac:dyDescent="0.3">
      <c r="A4242" s="1">
        <v>42383</v>
      </c>
      <c r="B4242">
        <f>VLOOKUP($A4242,DataAdjust!$A:$K,9,FALSE)</f>
        <v>98.155555000000007</v>
      </c>
      <c r="C4242">
        <f>VLOOKUP($A4242,DataAdjust!$A:$K,10,FALSE)</f>
        <v>100.835555</v>
      </c>
      <c r="D4242">
        <f>VLOOKUP($A4242,DataAdjust!$A:$K,11,FALSE)</f>
        <v>96.52555000000001</v>
      </c>
      <c r="E4242">
        <f>VLOOKUP($A4242,DataAdjust!$A:$K,6,FALSE)</f>
        <v>99.925551999999996</v>
      </c>
      <c r="F4242">
        <f>VLOOKUP($A4242,DataAdjust!$A:$K,7,FALSE)</f>
        <v>78445700</v>
      </c>
      <c r="G4242">
        <f t="shared" ca="1" si="320"/>
        <v>107.18297986666668</v>
      </c>
      <c r="H4242">
        <f t="shared" ca="1" si="320"/>
        <v>101.093382625</v>
      </c>
      <c r="I4242">
        <f t="shared" ca="1" si="321"/>
        <v>0</v>
      </c>
      <c r="J4242">
        <f ca="1">IF(AND(I4241=0,I4242=1),B4243,IF(AND(I4242=1,I4241=1),J4241,0))</f>
        <v>0</v>
      </c>
      <c r="K4242">
        <f t="shared" ca="1" si="322"/>
        <v>0</v>
      </c>
      <c r="L4242">
        <f t="shared" ca="1" si="323"/>
        <v>0</v>
      </c>
      <c r="M4242">
        <f t="shared" ca="1" si="324"/>
        <v>38.640168909999979</v>
      </c>
    </row>
    <row r="4243" spans="1:13" x14ac:dyDescent="0.3">
      <c r="A4243" s="1">
        <v>42384</v>
      </c>
      <c r="B4243">
        <f>VLOOKUP($A4243,DataAdjust!$A:$K,9,FALSE)</f>
        <v>96.604202999999998</v>
      </c>
      <c r="C4243">
        <f>VLOOKUP($A4243,DataAdjust!$A:$K,10,FALSE)</f>
        <v>97.924202000000008</v>
      </c>
      <c r="D4243">
        <f>VLOOKUP($A4243,DataAdjust!$A:$K,11,FALSE)</f>
        <v>95.494202000000001</v>
      </c>
      <c r="E4243">
        <f>VLOOKUP($A4243,DataAdjust!$A:$K,6,FALSE)</f>
        <v>96.824196000000001</v>
      </c>
      <c r="F4243">
        <f>VLOOKUP($A4243,DataAdjust!$A:$K,7,FALSE)</f>
        <v>91443900</v>
      </c>
      <c r="G4243">
        <f t="shared" ca="1" si="320"/>
        <v>107.0707895</v>
      </c>
      <c r="H4243">
        <f t="shared" ca="1" si="320"/>
        <v>100.07679637500001</v>
      </c>
      <c r="I4243">
        <f t="shared" ca="1" si="321"/>
        <v>0</v>
      </c>
      <c r="J4243">
        <f ca="1">IF(AND(I4242=0,I4243=1),B4244,IF(AND(I4243=1,I4242=1),J4242,0))</f>
        <v>0</v>
      </c>
      <c r="K4243">
        <f t="shared" ca="1" si="322"/>
        <v>0</v>
      </c>
      <c r="L4243">
        <f t="shared" ca="1" si="323"/>
        <v>0</v>
      </c>
      <c r="M4243">
        <f t="shared" ca="1" si="324"/>
        <v>38.640168909999979</v>
      </c>
    </row>
    <row r="4244" spans="1:13" x14ac:dyDescent="0.3">
      <c r="A4244" s="1">
        <v>42388</v>
      </c>
      <c r="B4244">
        <f>VLOOKUP($A4244,DataAdjust!$A:$K,9,FALSE)</f>
        <v>98.185423999999998</v>
      </c>
      <c r="C4244">
        <f>VLOOKUP($A4244,DataAdjust!$A:$K,10,FALSE)</f>
        <v>98.345427999999998</v>
      </c>
      <c r="D4244">
        <f>VLOOKUP($A4244,DataAdjust!$A:$K,11,FALSE)</f>
        <v>95.855422000000004</v>
      </c>
      <c r="E4244">
        <f>VLOOKUP($A4244,DataAdjust!$A:$K,6,FALSE)</f>
        <v>97.035422999999994</v>
      </c>
      <c r="F4244">
        <f>VLOOKUP($A4244,DataAdjust!$A:$K,7,FALSE)</f>
        <v>56563800</v>
      </c>
      <c r="G4244">
        <f t="shared" ca="1" si="320"/>
        <v>106.97264928333334</v>
      </c>
      <c r="H4244">
        <f t="shared" ca="1" si="320"/>
        <v>99.212636750000016</v>
      </c>
      <c r="I4244">
        <f t="shared" ca="1" si="321"/>
        <v>0</v>
      </c>
      <c r="J4244">
        <f ca="1">IF(AND(I4243=0,I4244=1),B4245,IF(AND(I4244=1,I4243=1),J4243,0))</f>
        <v>0</v>
      </c>
      <c r="K4244">
        <f t="shared" ca="1" si="322"/>
        <v>0</v>
      </c>
      <c r="L4244">
        <f t="shared" ca="1" si="323"/>
        <v>0</v>
      </c>
      <c r="M4244">
        <f t="shared" ca="1" si="324"/>
        <v>38.640168909999979</v>
      </c>
    </row>
    <row r="4245" spans="1:13" x14ac:dyDescent="0.3">
      <c r="A4245" s="1">
        <v>42389</v>
      </c>
      <c r="B4245">
        <f>VLOOKUP($A4245,DataAdjust!$A:$K,9,FALSE)</f>
        <v>95.457770999999994</v>
      </c>
      <c r="C4245">
        <f>VLOOKUP($A4245,DataAdjust!$A:$K,10,FALSE)</f>
        <v>97.817771999999991</v>
      </c>
      <c r="D4245">
        <f>VLOOKUP($A4245,DataAdjust!$A:$K,11,FALSE)</f>
        <v>93.237769999999998</v>
      </c>
      <c r="E4245">
        <f>VLOOKUP($A4245,DataAdjust!$A:$K,6,FALSE)</f>
        <v>96.737769999999998</v>
      </c>
      <c r="F4245">
        <f>VLOOKUP($A4245,DataAdjust!$A:$K,7,FALSE)</f>
        <v>86675000</v>
      </c>
      <c r="G4245">
        <f t="shared" ca="1" si="320"/>
        <v>106.83460886666666</v>
      </c>
      <c r="H4245">
        <f t="shared" ca="1" si="320"/>
        <v>98.718146125000004</v>
      </c>
      <c r="I4245">
        <f t="shared" ca="1" si="321"/>
        <v>0</v>
      </c>
      <c r="J4245">
        <f ca="1">IF(AND(I4244=0,I4245=1),B4246,IF(AND(I4245=1,I4244=1),J4244,0))</f>
        <v>0</v>
      </c>
      <c r="K4245">
        <f t="shared" ca="1" si="322"/>
        <v>0</v>
      </c>
      <c r="L4245">
        <f t="shared" ca="1" si="323"/>
        <v>0</v>
      </c>
      <c r="M4245">
        <f t="shared" ca="1" si="324"/>
        <v>38.640168909999979</v>
      </c>
    </row>
    <row r="4246" spans="1:13" x14ac:dyDescent="0.3">
      <c r="A4246" s="1">
        <v>42390</v>
      </c>
      <c r="B4246">
        <f>VLOOKUP($A4246,DataAdjust!$A:$K,9,FALSE)</f>
        <v>97.163788000000011</v>
      </c>
      <c r="C4246">
        <f>VLOOKUP($A4246,DataAdjust!$A:$K,10,FALSE)</f>
        <v>98.333786000000003</v>
      </c>
      <c r="D4246">
        <f>VLOOKUP($A4246,DataAdjust!$A:$K,11,FALSE)</f>
        <v>95.803787999999997</v>
      </c>
      <c r="E4246">
        <f>VLOOKUP($A4246,DataAdjust!$A:$K,6,FALSE)</f>
        <v>96.833786000000003</v>
      </c>
      <c r="F4246">
        <f>VLOOKUP($A4246,DataAdjust!$A:$K,7,FALSE)</f>
        <v>61660100</v>
      </c>
      <c r="G4246">
        <f t="shared" ref="G4246:H4309" ca="1" si="325">AVERAGE(INDIRECT(ADDRESS(ROW()-G$2+1,5)&amp;":"&amp;ADDRESS(ROW(),5)))</f>
        <v>106.64918901666665</v>
      </c>
      <c r="H4246">
        <f t="shared" ca="1" si="325"/>
        <v>98.338872749999993</v>
      </c>
      <c r="I4246">
        <f t="shared" ref="I4246:I4309" ca="1" si="326">IF(H4246&gt;G4246,1,0)</f>
        <v>0</v>
      </c>
      <c r="J4246">
        <f ca="1">IF(AND(I4245=0,I4246=1),B4247,IF(AND(I4246=1,I4245=1),J4245,0))</f>
        <v>0</v>
      </c>
      <c r="K4246">
        <f t="shared" ref="K4246:K4309" ca="1" si="327">IF(AND(I4246=0,I4245=1),B4247,0)</f>
        <v>0</v>
      </c>
      <c r="L4246">
        <f t="shared" ref="L4246:L4309" ca="1" si="328">IF(K4246&lt;&gt;0,K4246-J4245-J4245*N$2,0)</f>
        <v>0</v>
      </c>
      <c r="M4246">
        <f t="shared" ref="M4246:M4309" ca="1" si="329">M4245+L4246</f>
        <v>38.640168909999979</v>
      </c>
    </row>
    <row r="4247" spans="1:13" x14ac:dyDescent="0.3">
      <c r="A4247" s="1">
        <v>42391</v>
      </c>
      <c r="B4247">
        <f>VLOOKUP($A4247,DataAdjust!$A:$K,9,FALSE)</f>
        <v>98.747505000000004</v>
      </c>
      <c r="C4247">
        <f>VLOOKUP($A4247,DataAdjust!$A:$K,10,FALSE)</f>
        <v>99.677505999999994</v>
      </c>
      <c r="D4247">
        <f>VLOOKUP($A4247,DataAdjust!$A:$K,11,FALSE)</f>
        <v>98.397507000000004</v>
      </c>
      <c r="E4247">
        <f>VLOOKUP($A4247,DataAdjust!$A:$K,6,FALSE)</f>
        <v>99.637505000000004</v>
      </c>
      <c r="F4247">
        <f>VLOOKUP($A4247,DataAdjust!$A:$K,7,FALSE)</f>
        <v>42229800</v>
      </c>
      <c r="G4247">
        <f t="shared" ca="1" si="325"/>
        <v>106.50938099999998</v>
      </c>
      <c r="H4247">
        <f t="shared" ca="1" si="325"/>
        <v>98.271657875000002</v>
      </c>
      <c r="I4247">
        <f t="shared" ca="1" si="326"/>
        <v>0</v>
      </c>
      <c r="J4247">
        <f ca="1">IF(AND(I4246=0,I4247=1),B4248,IF(AND(I4247=1,I4246=1),J4246,0))</f>
        <v>0</v>
      </c>
      <c r="K4247">
        <f t="shared" ca="1" si="327"/>
        <v>0</v>
      </c>
      <c r="L4247">
        <f t="shared" ca="1" si="328"/>
        <v>0</v>
      </c>
      <c r="M4247">
        <f t="shared" ca="1" si="329"/>
        <v>38.640168909999979</v>
      </c>
    </row>
    <row r="4248" spans="1:13" x14ac:dyDescent="0.3">
      <c r="A4248" s="1">
        <v>42394</v>
      </c>
      <c r="B4248">
        <f>VLOOKUP($A4248,DataAdjust!$A:$K,9,FALSE)</f>
        <v>99.328851</v>
      </c>
      <c r="C4248">
        <f>VLOOKUP($A4248,DataAdjust!$A:$K,10,FALSE)</f>
        <v>99.918847</v>
      </c>
      <c r="D4248">
        <f>VLOOKUP($A4248,DataAdjust!$A:$K,11,FALSE)</f>
        <v>98.068848000000003</v>
      </c>
      <c r="E4248">
        <f>VLOOKUP($A4248,DataAdjust!$A:$K,6,FALSE)</f>
        <v>98.158851999999996</v>
      </c>
      <c r="F4248">
        <f>VLOOKUP($A4248,DataAdjust!$A:$K,7,FALSE)</f>
        <v>38881500</v>
      </c>
      <c r="G4248">
        <f t="shared" ca="1" si="325"/>
        <v>106.34125953333331</v>
      </c>
      <c r="H4248">
        <f t="shared" ca="1" si="325"/>
        <v>97.874384875000004</v>
      </c>
      <c r="I4248">
        <f t="shared" ca="1" si="326"/>
        <v>0</v>
      </c>
      <c r="J4248">
        <f ca="1">IF(AND(I4247=0,I4248=1),B4249,IF(AND(I4248=1,I4247=1),J4247,0))</f>
        <v>0</v>
      </c>
      <c r="K4248">
        <f t="shared" ca="1" si="327"/>
        <v>0</v>
      </c>
      <c r="L4248">
        <f t="shared" ca="1" si="328"/>
        <v>0</v>
      </c>
      <c r="M4248">
        <f t="shared" ca="1" si="329"/>
        <v>38.640168909999979</v>
      </c>
    </row>
    <row r="4249" spans="1:13" x14ac:dyDescent="0.3">
      <c r="A4249" s="1">
        <v>42395</v>
      </c>
      <c r="B4249">
        <f>VLOOKUP($A4249,DataAdjust!$A:$K,9,FALSE)</f>
        <v>98.552207999999993</v>
      </c>
      <c r="C4249">
        <f>VLOOKUP($A4249,DataAdjust!$A:$K,10,FALSE)</f>
        <v>99.482199999999992</v>
      </c>
      <c r="D4249">
        <f>VLOOKUP($A4249,DataAdjust!$A:$K,11,FALSE)</f>
        <v>97.652205999999993</v>
      </c>
      <c r="E4249">
        <f>VLOOKUP($A4249,DataAdjust!$A:$K,6,FALSE)</f>
        <v>99.042205999999993</v>
      </c>
      <c r="F4249">
        <f>VLOOKUP($A4249,DataAdjust!$A:$K,7,FALSE)</f>
        <v>36143900</v>
      </c>
      <c r="G4249">
        <f t="shared" ca="1" si="325"/>
        <v>106.17286353333331</v>
      </c>
      <c r="H4249">
        <f t="shared" ca="1" si="325"/>
        <v>98.02441125</v>
      </c>
      <c r="I4249">
        <f t="shared" ca="1" si="326"/>
        <v>0</v>
      </c>
      <c r="J4249">
        <f ca="1">IF(AND(I4248=0,I4249=1),B4250,IF(AND(I4249=1,I4248=1),J4248,0))</f>
        <v>0</v>
      </c>
      <c r="K4249">
        <f t="shared" ca="1" si="327"/>
        <v>0</v>
      </c>
      <c r="L4249">
        <f t="shared" ca="1" si="328"/>
        <v>0</v>
      </c>
      <c r="M4249">
        <f t="shared" ca="1" si="329"/>
        <v>38.640168909999979</v>
      </c>
    </row>
    <row r="4250" spans="1:13" x14ac:dyDescent="0.3">
      <c r="A4250" s="1">
        <v>42396</v>
      </c>
      <c r="B4250">
        <f>VLOOKUP($A4250,DataAdjust!$A:$K,9,FALSE)</f>
        <v>98.544563000000011</v>
      </c>
      <c r="C4250">
        <f>VLOOKUP($A4250,DataAdjust!$A:$K,10,FALSE)</f>
        <v>98.984558000000007</v>
      </c>
      <c r="D4250">
        <f>VLOOKUP($A4250,DataAdjust!$A:$K,11,FALSE)</f>
        <v>96.144562000000008</v>
      </c>
      <c r="E4250">
        <f>VLOOKUP($A4250,DataAdjust!$A:$K,6,FALSE)</f>
        <v>96.574562</v>
      </c>
      <c r="F4250">
        <f>VLOOKUP($A4250,DataAdjust!$A:$K,7,FALSE)</f>
        <v>54524700</v>
      </c>
      <c r="G4250">
        <f t="shared" ca="1" si="325"/>
        <v>105.96621184999997</v>
      </c>
      <c r="H4250">
        <f t="shared" ca="1" si="325"/>
        <v>97.605537500000011</v>
      </c>
      <c r="I4250">
        <f t="shared" ca="1" si="326"/>
        <v>0</v>
      </c>
      <c r="J4250">
        <f ca="1">IF(AND(I4249=0,I4250=1),B4251,IF(AND(I4250=1,I4249=1),J4249,0))</f>
        <v>0</v>
      </c>
      <c r="K4250">
        <f t="shared" ca="1" si="327"/>
        <v>0</v>
      </c>
      <c r="L4250">
        <f t="shared" ca="1" si="328"/>
        <v>0</v>
      </c>
      <c r="M4250">
        <f t="shared" ca="1" si="329"/>
        <v>38.640168909999979</v>
      </c>
    </row>
    <row r="4251" spans="1:13" x14ac:dyDescent="0.3">
      <c r="A4251" s="1">
        <v>42397</v>
      </c>
      <c r="B4251">
        <f>VLOOKUP($A4251,DataAdjust!$A:$K,9,FALSE)</f>
        <v>98.187988000000004</v>
      </c>
      <c r="C4251">
        <f>VLOOKUP($A4251,DataAdjust!$A:$K,10,FALSE)</f>
        <v>98.227989000000008</v>
      </c>
      <c r="D4251">
        <f>VLOOKUP($A4251,DataAdjust!$A:$K,11,FALSE)</f>
        <v>96.197990000000004</v>
      </c>
      <c r="E4251">
        <f>VLOOKUP($A4251,DataAdjust!$A:$K,6,FALSE)</f>
        <v>97.937988000000004</v>
      </c>
      <c r="F4251">
        <f>VLOOKUP($A4251,DataAdjust!$A:$K,7,FALSE)</f>
        <v>47641500</v>
      </c>
      <c r="G4251">
        <f t="shared" ca="1" si="325"/>
        <v>105.79042029999997</v>
      </c>
      <c r="H4251">
        <f t="shared" ca="1" si="325"/>
        <v>97.74476150000001</v>
      </c>
      <c r="I4251">
        <f t="shared" ca="1" si="326"/>
        <v>0</v>
      </c>
      <c r="J4251">
        <f ca="1">IF(AND(I4250=0,I4251=1),B4252,IF(AND(I4251=1,I4250=1),J4250,0))</f>
        <v>0</v>
      </c>
      <c r="K4251">
        <f t="shared" ca="1" si="327"/>
        <v>0</v>
      </c>
      <c r="L4251">
        <f t="shared" ca="1" si="328"/>
        <v>0</v>
      </c>
      <c r="M4251">
        <f t="shared" ca="1" si="329"/>
        <v>38.640168909999979</v>
      </c>
    </row>
    <row r="4252" spans="1:13" x14ac:dyDescent="0.3">
      <c r="A4252" s="1">
        <v>42398</v>
      </c>
      <c r="B4252">
        <f>VLOOKUP($A4252,DataAdjust!$A:$K,9,FALSE)</f>
        <v>97.823173999999995</v>
      </c>
      <c r="C4252">
        <f>VLOOKUP($A4252,DataAdjust!$A:$K,10,FALSE)</f>
        <v>100.023171</v>
      </c>
      <c r="D4252">
        <f>VLOOKUP($A4252,DataAdjust!$A:$K,11,FALSE)</f>
        <v>97.793175000000005</v>
      </c>
      <c r="E4252">
        <f>VLOOKUP($A4252,DataAdjust!$A:$K,6,FALSE)</f>
        <v>99.983170000000001</v>
      </c>
      <c r="F4252">
        <f>VLOOKUP($A4252,DataAdjust!$A:$K,7,FALSE)</f>
        <v>54245100</v>
      </c>
      <c r="G4252">
        <f t="shared" ca="1" si="325"/>
        <v>105.62829376666664</v>
      </c>
      <c r="H4252">
        <f t="shared" ca="1" si="325"/>
        <v>98.113229875000002</v>
      </c>
      <c r="I4252">
        <f t="shared" ca="1" si="326"/>
        <v>0</v>
      </c>
      <c r="J4252">
        <f ca="1">IF(AND(I4251=0,I4252=1),B4253,IF(AND(I4252=1,I4251=1),J4251,0))</f>
        <v>0</v>
      </c>
      <c r="K4252">
        <f t="shared" ca="1" si="327"/>
        <v>0</v>
      </c>
      <c r="L4252">
        <f t="shared" ca="1" si="328"/>
        <v>0</v>
      </c>
      <c r="M4252">
        <f t="shared" ca="1" si="329"/>
        <v>38.640168909999979</v>
      </c>
    </row>
    <row r="4253" spans="1:13" x14ac:dyDescent="0.3">
      <c r="A4253" s="1">
        <v>42401</v>
      </c>
      <c r="B4253">
        <f>VLOOKUP($A4253,DataAdjust!$A:$K,9,FALSE)</f>
        <v>99.472007000000005</v>
      </c>
      <c r="C4253">
        <f>VLOOKUP($A4253,DataAdjust!$A:$K,10,FALSE)</f>
        <v>100.64201300000001</v>
      </c>
      <c r="D4253">
        <f>VLOOKUP($A4253,DataAdjust!$A:$K,11,FALSE)</f>
        <v>99.072012999999998</v>
      </c>
      <c r="E4253">
        <f>VLOOKUP($A4253,DataAdjust!$A:$K,6,FALSE)</f>
        <v>100.252014</v>
      </c>
      <c r="F4253">
        <f>VLOOKUP($A4253,DataAdjust!$A:$K,7,FALSE)</f>
        <v>32750300</v>
      </c>
      <c r="G4253">
        <f t="shared" ca="1" si="325"/>
        <v>105.4642662333333</v>
      </c>
      <c r="H4253">
        <f t="shared" ca="1" si="325"/>
        <v>98.552510374999997</v>
      </c>
      <c r="I4253">
        <f t="shared" ca="1" si="326"/>
        <v>0</v>
      </c>
      <c r="J4253">
        <f ca="1">IF(AND(I4252=0,I4253=1),B4254,IF(AND(I4253=1,I4252=1),J4252,0))</f>
        <v>0</v>
      </c>
      <c r="K4253">
        <f t="shared" ca="1" si="327"/>
        <v>0</v>
      </c>
      <c r="L4253">
        <f t="shared" ca="1" si="328"/>
        <v>0</v>
      </c>
      <c r="M4253">
        <f t="shared" ca="1" si="329"/>
        <v>38.640168909999979</v>
      </c>
    </row>
    <row r="4254" spans="1:13" x14ac:dyDescent="0.3">
      <c r="A4254" s="1">
        <v>42402</v>
      </c>
      <c r="B4254">
        <f>VLOOKUP($A4254,DataAdjust!$A:$K,9,FALSE)</f>
        <v>99.862029000000007</v>
      </c>
      <c r="C4254">
        <f>VLOOKUP($A4254,DataAdjust!$A:$K,10,FALSE)</f>
        <v>99.902029999999996</v>
      </c>
      <c r="D4254">
        <f>VLOOKUP($A4254,DataAdjust!$A:$K,11,FALSE)</f>
        <v>97.772024999999999</v>
      </c>
      <c r="E4254">
        <f>VLOOKUP($A4254,DataAdjust!$A:$K,6,FALSE)</f>
        <v>98.082031000000001</v>
      </c>
      <c r="F4254">
        <f>VLOOKUP($A4254,DataAdjust!$A:$K,7,FALSE)</f>
        <v>44928100</v>
      </c>
      <c r="G4254">
        <f t="shared" ca="1" si="325"/>
        <v>105.26391311666663</v>
      </c>
      <c r="H4254">
        <f t="shared" ca="1" si="325"/>
        <v>98.708541000000011</v>
      </c>
      <c r="I4254">
        <f t="shared" ca="1" si="326"/>
        <v>0</v>
      </c>
      <c r="J4254">
        <f ca="1">IF(AND(I4253=0,I4254=1),B4255,IF(AND(I4254=1,I4253=1),J4253,0))</f>
        <v>0</v>
      </c>
      <c r="K4254">
        <f t="shared" ca="1" si="327"/>
        <v>0</v>
      </c>
      <c r="L4254">
        <f t="shared" ca="1" si="328"/>
        <v>0</v>
      </c>
      <c r="M4254">
        <f t="shared" ca="1" si="329"/>
        <v>38.640168909999979</v>
      </c>
    </row>
    <row r="4255" spans="1:13" x14ac:dyDescent="0.3">
      <c r="A4255" s="1">
        <v>42403</v>
      </c>
      <c r="B4255">
        <f>VLOOKUP($A4255,DataAdjust!$A:$K,9,FALSE)</f>
        <v>98.781539999999993</v>
      </c>
      <c r="C4255">
        <f>VLOOKUP($A4255,DataAdjust!$A:$K,10,FALSE)</f>
        <v>98.781539999999993</v>
      </c>
      <c r="D4255">
        <f>VLOOKUP($A4255,DataAdjust!$A:$K,11,FALSE)</f>
        <v>95.831535000000002</v>
      </c>
      <c r="E4255">
        <f>VLOOKUP($A4255,DataAdjust!$A:$K,6,FALSE)</f>
        <v>97.611542</v>
      </c>
      <c r="F4255">
        <f>VLOOKUP($A4255,DataAdjust!$A:$K,7,FALSE)</f>
        <v>61572900</v>
      </c>
      <c r="G4255">
        <f t="shared" ca="1" si="325"/>
        <v>105.06066426666663</v>
      </c>
      <c r="H4255">
        <f t="shared" ca="1" si="325"/>
        <v>98.455295625000005</v>
      </c>
      <c r="I4255">
        <f t="shared" ca="1" si="326"/>
        <v>0</v>
      </c>
      <c r="J4255">
        <f ca="1">IF(AND(I4254=0,I4255=1),B4256,IF(AND(I4255=1,I4254=1),J4254,0))</f>
        <v>0</v>
      </c>
      <c r="K4255">
        <f t="shared" ca="1" si="327"/>
        <v>0</v>
      </c>
      <c r="L4255">
        <f t="shared" ca="1" si="328"/>
        <v>0</v>
      </c>
      <c r="M4255">
        <f t="shared" ca="1" si="329"/>
        <v>38.640168909999979</v>
      </c>
    </row>
    <row r="4256" spans="1:13" x14ac:dyDescent="0.3">
      <c r="A4256" s="1">
        <v>42404</v>
      </c>
      <c r="B4256">
        <f>VLOOKUP($A4256,DataAdjust!$A:$K,9,FALSE)</f>
        <v>97.341949</v>
      </c>
      <c r="C4256">
        <f>VLOOKUP($A4256,DataAdjust!$A:$K,10,FALSE)</f>
        <v>98.411948999999993</v>
      </c>
      <c r="D4256">
        <f>VLOOKUP($A4256,DataAdjust!$A:$K,11,FALSE)</f>
        <v>96.391952000000003</v>
      </c>
      <c r="E4256">
        <f>VLOOKUP($A4256,DataAdjust!$A:$K,6,FALSE)</f>
        <v>97.601951999999997</v>
      </c>
      <c r="F4256">
        <f>VLOOKUP($A4256,DataAdjust!$A:$K,7,FALSE)</f>
        <v>49321600</v>
      </c>
      <c r="G4256">
        <f t="shared" ca="1" si="325"/>
        <v>104.8559791833333</v>
      </c>
      <c r="H4256">
        <f t="shared" ca="1" si="325"/>
        <v>98.385683125</v>
      </c>
      <c r="I4256">
        <f t="shared" ca="1" si="326"/>
        <v>0</v>
      </c>
      <c r="J4256">
        <f ca="1">IF(AND(I4255=0,I4256=1),B4257,IF(AND(I4256=1,I4255=1),J4255,0))</f>
        <v>0</v>
      </c>
      <c r="K4256">
        <f t="shared" ca="1" si="327"/>
        <v>0</v>
      </c>
      <c r="L4256">
        <f t="shared" ca="1" si="328"/>
        <v>0</v>
      </c>
      <c r="M4256">
        <f t="shared" ca="1" si="329"/>
        <v>38.640168909999979</v>
      </c>
    </row>
    <row r="4257" spans="1:13" x14ac:dyDescent="0.3">
      <c r="A4257" s="1">
        <v>42405</v>
      </c>
      <c r="B4257">
        <f>VLOOKUP($A4257,DataAdjust!$A:$K,9,FALSE)</f>
        <v>97.382507000000004</v>
      </c>
      <c r="C4257">
        <f>VLOOKUP($A4257,DataAdjust!$A:$K,10,FALSE)</f>
        <v>97.422507999999993</v>
      </c>
      <c r="D4257">
        <f>VLOOKUP($A4257,DataAdjust!$A:$K,11,FALSE)</f>
        <v>93.812506999999997</v>
      </c>
      <c r="E4257">
        <f>VLOOKUP($A4257,DataAdjust!$A:$K,6,FALSE)</f>
        <v>94.212508999999997</v>
      </c>
      <c r="F4257">
        <f>VLOOKUP($A4257,DataAdjust!$A:$K,7,FALSE)</f>
        <v>70749900</v>
      </c>
      <c r="G4257">
        <f t="shared" ca="1" si="325"/>
        <v>104.61426774999995</v>
      </c>
      <c r="H4257">
        <f t="shared" ca="1" si="325"/>
        <v>97.781970999999999</v>
      </c>
      <c r="I4257">
        <f t="shared" ca="1" si="326"/>
        <v>0</v>
      </c>
      <c r="J4257">
        <f ca="1">IF(AND(I4256=0,I4257=1),B4258,IF(AND(I4257=1,I4256=1),J4256,0))</f>
        <v>0</v>
      </c>
      <c r="K4257">
        <f t="shared" ca="1" si="327"/>
        <v>0</v>
      </c>
      <c r="L4257">
        <f t="shared" ca="1" si="328"/>
        <v>0</v>
      </c>
      <c r="M4257">
        <f t="shared" ca="1" si="329"/>
        <v>38.640168909999979</v>
      </c>
    </row>
    <row r="4258" spans="1:13" x14ac:dyDescent="0.3">
      <c r="A4258" s="1">
        <v>42408</v>
      </c>
      <c r="B4258">
        <f>VLOOKUP($A4258,DataAdjust!$A:$K,9,FALSE)</f>
        <v>92.442268000000013</v>
      </c>
      <c r="C4258">
        <f>VLOOKUP($A4258,DataAdjust!$A:$K,10,FALSE)</f>
        <v>93.202270000000013</v>
      </c>
      <c r="D4258">
        <f>VLOOKUP($A4258,DataAdjust!$A:$K,11,FALSE)</f>
        <v>90.992263000000008</v>
      </c>
      <c r="E4258">
        <f>VLOOKUP($A4258,DataAdjust!$A:$K,6,FALSE)</f>
        <v>92.772270000000006</v>
      </c>
      <c r="F4258">
        <f>VLOOKUP($A4258,DataAdjust!$A:$K,7,FALSE)</f>
        <v>91673100</v>
      </c>
      <c r="G4258">
        <f t="shared" ca="1" si="325"/>
        <v>104.35317879999997</v>
      </c>
      <c r="H4258">
        <f t="shared" ca="1" si="325"/>
        <v>97.306684500000003</v>
      </c>
      <c r="I4258">
        <f t="shared" ca="1" si="326"/>
        <v>0</v>
      </c>
      <c r="J4258">
        <f ca="1">IF(AND(I4257=0,I4258=1),B4259,IF(AND(I4258=1,I4257=1),J4257,0))</f>
        <v>0</v>
      </c>
      <c r="K4258">
        <f t="shared" ca="1" si="327"/>
        <v>0</v>
      </c>
      <c r="L4258">
        <f t="shared" ca="1" si="328"/>
        <v>0</v>
      </c>
      <c r="M4258">
        <f t="shared" ca="1" si="329"/>
        <v>38.640168909999979</v>
      </c>
    </row>
    <row r="4259" spans="1:13" x14ac:dyDescent="0.3">
      <c r="A4259" s="1">
        <v>42409</v>
      </c>
      <c r="B4259">
        <f>VLOOKUP($A4259,DataAdjust!$A:$K,9,FALSE)</f>
        <v>91.494170999999994</v>
      </c>
      <c r="C4259">
        <f>VLOOKUP($A4259,DataAdjust!$A:$K,10,FALSE)</f>
        <v>93.944168000000005</v>
      </c>
      <c r="D4259">
        <f>VLOOKUP($A4259,DataAdjust!$A:$K,11,FALSE)</f>
        <v>91.344169000000008</v>
      </c>
      <c r="E4259">
        <f>VLOOKUP($A4259,DataAdjust!$A:$K,6,FALSE)</f>
        <v>92.484168999999994</v>
      </c>
      <c r="F4259">
        <f>VLOOKUP($A4259,DataAdjust!$A:$K,7,FALSE)</f>
        <v>73778400</v>
      </c>
      <c r="G4259">
        <f t="shared" ca="1" si="325"/>
        <v>104.08952179999997</v>
      </c>
      <c r="H4259">
        <f t="shared" ca="1" si="325"/>
        <v>96.624957124999995</v>
      </c>
      <c r="I4259">
        <f t="shared" ca="1" si="326"/>
        <v>0</v>
      </c>
      <c r="J4259">
        <f ca="1">IF(AND(I4258=0,I4259=1),B4260,IF(AND(I4259=1,I4258=1),J4258,0))</f>
        <v>0</v>
      </c>
      <c r="K4259">
        <f t="shared" ca="1" si="327"/>
        <v>0</v>
      </c>
      <c r="L4259">
        <f t="shared" ca="1" si="328"/>
        <v>0</v>
      </c>
      <c r="M4259">
        <f t="shared" ca="1" si="329"/>
        <v>38.640168909999979</v>
      </c>
    </row>
    <row r="4260" spans="1:13" x14ac:dyDescent="0.3">
      <c r="A4260" s="1">
        <v>42410</v>
      </c>
      <c r="B4260">
        <f>VLOOKUP($A4260,DataAdjust!$A:$K,9,FALSE)</f>
        <v>93.579445000000007</v>
      </c>
      <c r="C4260">
        <f>VLOOKUP($A4260,DataAdjust!$A:$K,10,FALSE)</f>
        <v>94.839447000000007</v>
      </c>
      <c r="D4260">
        <f>VLOOKUP($A4260,DataAdjust!$A:$K,11,FALSE)</f>
        <v>92.769447999999997</v>
      </c>
      <c r="E4260">
        <f>VLOOKUP($A4260,DataAdjust!$A:$K,6,FALSE)</f>
        <v>92.839447000000007</v>
      </c>
      <c r="F4260">
        <f>VLOOKUP($A4260,DataAdjust!$A:$K,7,FALSE)</f>
        <v>59421700</v>
      </c>
      <c r="G4260">
        <f t="shared" ca="1" si="325"/>
        <v>103.84933586666664</v>
      </c>
      <c r="H4260">
        <f t="shared" ca="1" si="325"/>
        <v>95.731991749999992</v>
      </c>
      <c r="I4260">
        <f t="shared" ca="1" si="326"/>
        <v>0</v>
      </c>
      <c r="J4260">
        <f ca="1">IF(AND(I4259=0,I4260=1),B4261,IF(AND(I4260=1,I4259=1),J4259,0))</f>
        <v>0</v>
      </c>
      <c r="K4260">
        <f t="shared" ca="1" si="327"/>
        <v>0</v>
      </c>
      <c r="L4260">
        <f t="shared" ca="1" si="328"/>
        <v>0</v>
      </c>
      <c r="M4260">
        <f t="shared" ca="1" si="329"/>
        <v>38.640168909999979</v>
      </c>
    </row>
    <row r="4261" spans="1:13" x14ac:dyDescent="0.3">
      <c r="A4261" s="1">
        <v>42411</v>
      </c>
      <c r="B4261">
        <f>VLOOKUP($A4261,DataAdjust!$A:$K,9,FALSE)</f>
        <v>91.615027999999995</v>
      </c>
      <c r="C4261">
        <f>VLOOKUP($A4261,DataAdjust!$A:$K,10,FALSE)</f>
        <v>93.475028999999992</v>
      </c>
      <c r="D4261">
        <f>VLOOKUP($A4261,DataAdjust!$A:$K,11,FALSE)</f>
        <v>91.345031000000006</v>
      </c>
      <c r="E4261">
        <f>VLOOKUP($A4261,DataAdjust!$A:$K,6,FALSE)</f>
        <v>92.705032000000003</v>
      </c>
      <c r="F4261">
        <f>VLOOKUP($A4261,DataAdjust!$A:$K,7,FALSE)</f>
        <v>76839200</v>
      </c>
      <c r="G4261">
        <f t="shared" ca="1" si="325"/>
        <v>103.64200909999995</v>
      </c>
      <c r="H4261">
        <f t="shared" ca="1" si="325"/>
        <v>94.788618999999997</v>
      </c>
      <c r="I4261">
        <f t="shared" ca="1" si="326"/>
        <v>0</v>
      </c>
      <c r="J4261">
        <f ca="1">IF(AND(I4260=0,I4261=1),B4262,IF(AND(I4261=1,I4260=1),J4260,0))</f>
        <v>0</v>
      </c>
      <c r="K4261">
        <f t="shared" ca="1" si="327"/>
        <v>0</v>
      </c>
      <c r="L4261">
        <f t="shared" ca="1" si="328"/>
        <v>0</v>
      </c>
      <c r="M4261">
        <f t="shared" ca="1" si="329"/>
        <v>38.640168909999979</v>
      </c>
    </row>
    <row r="4262" spans="1:13" x14ac:dyDescent="0.3">
      <c r="A4262" s="1">
        <v>42412</v>
      </c>
      <c r="B4262">
        <f>VLOOKUP($A4262,DataAdjust!$A:$K,9,FALSE)</f>
        <v>93.736487999999994</v>
      </c>
      <c r="C4262">
        <f>VLOOKUP($A4262,DataAdjust!$A:$K,10,FALSE)</f>
        <v>94.216491999999988</v>
      </c>
      <c r="D4262">
        <f>VLOOKUP($A4262,DataAdjust!$A:$K,11,FALSE)</f>
        <v>92.826491999999988</v>
      </c>
      <c r="E4262">
        <f>VLOOKUP($A4262,DataAdjust!$A:$K,6,FALSE)</f>
        <v>94.116485999999995</v>
      </c>
      <c r="F4262">
        <f>VLOOKUP($A4262,DataAdjust!$A:$K,7,FALSE)</f>
        <v>49186500</v>
      </c>
      <c r="G4262">
        <f t="shared" ca="1" si="325"/>
        <v>103.43299866666663</v>
      </c>
      <c r="H4262">
        <f t="shared" ca="1" si="325"/>
        <v>94.292925874999995</v>
      </c>
      <c r="I4262">
        <f t="shared" ca="1" si="326"/>
        <v>0</v>
      </c>
      <c r="J4262">
        <f ca="1">IF(AND(I4261=0,I4262=1),B4263,IF(AND(I4262=1,I4261=1),J4261,0))</f>
        <v>0</v>
      </c>
      <c r="K4262">
        <f t="shared" ca="1" si="327"/>
        <v>0</v>
      </c>
      <c r="L4262">
        <f t="shared" ca="1" si="328"/>
        <v>0</v>
      </c>
      <c r="M4262">
        <f t="shared" ca="1" si="329"/>
        <v>38.640168909999979</v>
      </c>
    </row>
    <row r="4263" spans="1:13" x14ac:dyDescent="0.3">
      <c r="A4263" s="1">
        <v>42416</v>
      </c>
      <c r="B4263">
        <f>VLOOKUP($A4263,DataAdjust!$A:$K,9,FALSE)</f>
        <v>95.478493</v>
      </c>
      <c r="C4263">
        <f>VLOOKUP($A4263,DataAdjust!$A:$K,10,FALSE)</f>
        <v>96.238495</v>
      </c>
      <c r="D4263">
        <f>VLOOKUP($A4263,DataAdjust!$A:$K,11,FALSE)</f>
        <v>94.858490000000003</v>
      </c>
      <c r="E4263">
        <f>VLOOKUP($A4263,DataAdjust!$A:$K,6,FALSE)</f>
        <v>96.238495</v>
      </c>
      <c r="F4263">
        <f>VLOOKUP($A4263,DataAdjust!$A:$K,7,FALSE)</f>
        <v>40565900</v>
      </c>
      <c r="G4263">
        <f t="shared" ca="1" si="325"/>
        <v>103.25823823333329</v>
      </c>
      <c r="H4263">
        <f t="shared" ca="1" si="325"/>
        <v>94.121295000000003</v>
      </c>
      <c r="I4263">
        <f t="shared" ca="1" si="326"/>
        <v>0</v>
      </c>
      <c r="J4263">
        <f ca="1">IF(AND(I4262=0,I4263=1),B4264,IF(AND(I4263=1,I4262=1),J4262,0))</f>
        <v>0</v>
      </c>
      <c r="K4263">
        <f t="shared" ca="1" si="327"/>
        <v>0</v>
      </c>
      <c r="L4263">
        <f t="shared" ca="1" si="328"/>
        <v>0</v>
      </c>
      <c r="M4263">
        <f t="shared" ca="1" si="329"/>
        <v>38.640168909999979</v>
      </c>
    </row>
    <row r="4264" spans="1:13" x14ac:dyDescent="0.3">
      <c r="A4264" s="1">
        <v>42417</v>
      </c>
      <c r="B4264">
        <f>VLOOKUP($A4264,DataAdjust!$A:$K,9,FALSE)</f>
        <v>96.878081999999992</v>
      </c>
      <c r="C4264">
        <f>VLOOKUP($A4264,DataAdjust!$A:$K,10,FALSE)</f>
        <v>98.558081999999999</v>
      </c>
      <c r="D4264">
        <f>VLOOKUP($A4264,DataAdjust!$A:$K,11,FALSE)</f>
        <v>96.618079999999992</v>
      </c>
      <c r="E4264">
        <f>VLOOKUP($A4264,DataAdjust!$A:$K,6,FALSE)</f>
        <v>98.418082999999996</v>
      </c>
      <c r="F4264">
        <f>VLOOKUP($A4264,DataAdjust!$A:$K,7,FALSE)</f>
        <v>41766500</v>
      </c>
      <c r="G4264">
        <f t="shared" ca="1" si="325"/>
        <v>103.08566246666663</v>
      </c>
      <c r="H4264">
        <f t="shared" ca="1" si="325"/>
        <v>94.223311375000009</v>
      </c>
      <c r="I4264">
        <f t="shared" ca="1" si="326"/>
        <v>0</v>
      </c>
      <c r="J4264">
        <f ca="1">IF(AND(I4263=0,I4264=1),B4265,IF(AND(I4264=1,I4263=1),J4263,0))</f>
        <v>0</v>
      </c>
      <c r="K4264">
        <f t="shared" ca="1" si="327"/>
        <v>0</v>
      </c>
      <c r="L4264">
        <f t="shared" ca="1" si="328"/>
        <v>0</v>
      </c>
      <c r="M4264">
        <f t="shared" ca="1" si="329"/>
        <v>38.640168909999979</v>
      </c>
    </row>
    <row r="4265" spans="1:13" x14ac:dyDescent="0.3">
      <c r="A4265" s="1">
        <v>42418</v>
      </c>
      <c r="B4265">
        <f>VLOOKUP($A4265,DataAdjust!$A:$K,9,FALSE)</f>
        <v>98.784690999999995</v>
      </c>
      <c r="C4265">
        <f>VLOOKUP($A4265,DataAdjust!$A:$K,10,FALSE)</f>
        <v>98.804687000000001</v>
      </c>
      <c r="D4265">
        <f>VLOOKUP($A4265,DataAdjust!$A:$K,11,FALSE)</f>
        <v>97.164687999999998</v>
      </c>
      <c r="E4265">
        <f>VLOOKUP($A4265,DataAdjust!$A:$K,6,FALSE)</f>
        <v>97.294692999999995</v>
      </c>
      <c r="F4265">
        <f>VLOOKUP($A4265,DataAdjust!$A:$K,7,FALSE)</f>
        <v>38991500</v>
      </c>
      <c r="G4265">
        <f t="shared" ca="1" si="325"/>
        <v>102.89308688333331</v>
      </c>
      <c r="H4265">
        <f t="shared" ca="1" si="325"/>
        <v>94.608584375000021</v>
      </c>
      <c r="I4265">
        <f t="shared" ca="1" si="326"/>
        <v>0</v>
      </c>
      <c r="J4265">
        <f ca="1">IF(AND(I4264=0,I4265=1),B4266,IF(AND(I4265=1,I4264=1),J4264,0))</f>
        <v>0</v>
      </c>
      <c r="K4265">
        <f t="shared" ca="1" si="327"/>
        <v>0</v>
      </c>
      <c r="L4265">
        <f t="shared" ca="1" si="328"/>
        <v>0</v>
      </c>
      <c r="M4265">
        <f t="shared" ca="1" si="329"/>
        <v>38.640168909999979</v>
      </c>
    </row>
    <row r="4266" spans="1:13" x14ac:dyDescent="0.3">
      <c r="A4266" s="1">
        <v>42419</v>
      </c>
      <c r="B4266">
        <f>VLOOKUP($A4266,DataAdjust!$A:$K,9,FALSE)</f>
        <v>96.792732000000001</v>
      </c>
      <c r="C4266">
        <f>VLOOKUP($A4266,DataAdjust!$A:$K,10,FALSE)</f>
        <v>97.892738000000008</v>
      </c>
      <c r="D4266">
        <f>VLOOKUP($A4266,DataAdjust!$A:$K,11,FALSE)</f>
        <v>96.572738999999999</v>
      </c>
      <c r="E4266">
        <f>VLOOKUP($A4266,DataAdjust!$A:$K,6,FALSE)</f>
        <v>97.582733000000005</v>
      </c>
      <c r="F4266">
        <f>VLOOKUP($A4266,DataAdjust!$A:$K,7,FALSE)</f>
        <v>28257900</v>
      </c>
      <c r="G4266">
        <f t="shared" ca="1" si="325"/>
        <v>102.69302749999997</v>
      </c>
      <c r="H4266">
        <f t="shared" ca="1" si="325"/>
        <v>95.209892249999996</v>
      </c>
      <c r="I4266">
        <f t="shared" ca="1" si="326"/>
        <v>0</v>
      </c>
      <c r="J4266">
        <f ca="1">IF(AND(I4265=0,I4266=1),B4267,IF(AND(I4266=1,I4265=1),J4265,0))</f>
        <v>0</v>
      </c>
      <c r="K4266">
        <f t="shared" ca="1" si="327"/>
        <v>0</v>
      </c>
      <c r="L4266">
        <f t="shared" ca="1" si="328"/>
        <v>0</v>
      </c>
      <c r="M4266">
        <f t="shared" ca="1" si="329"/>
        <v>38.640168909999979</v>
      </c>
    </row>
    <row r="4267" spans="1:13" x14ac:dyDescent="0.3">
      <c r="A4267" s="1">
        <v>42422</v>
      </c>
      <c r="B4267">
        <f>VLOOKUP($A4267,DataAdjust!$A:$K,9,FALSE)</f>
        <v>98.467009999999988</v>
      </c>
      <c r="C4267">
        <f>VLOOKUP($A4267,DataAdjust!$A:$K,10,FALSE)</f>
        <v>99.267004999999997</v>
      </c>
      <c r="D4267">
        <f>VLOOKUP($A4267,DataAdjust!$A:$K,11,FALSE)</f>
        <v>98.367010999999991</v>
      </c>
      <c r="E4267">
        <f>VLOOKUP($A4267,DataAdjust!$A:$K,6,FALSE)</f>
        <v>99.167006999999998</v>
      </c>
      <c r="F4267">
        <f>VLOOKUP($A4267,DataAdjust!$A:$K,7,FALSE)</f>
        <v>23979100</v>
      </c>
      <c r="G4267">
        <f t="shared" ca="1" si="325"/>
        <v>102.52463734999996</v>
      </c>
      <c r="H4267">
        <f t="shared" ca="1" si="325"/>
        <v>96.045246999999989</v>
      </c>
      <c r="I4267">
        <f t="shared" ca="1" si="326"/>
        <v>0</v>
      </c>
      <c r="J4267">
        <f ca="1">IF(AND(I4266=0,I4267=1),B4268,IF(AND(I4267=1,I4266=1),J4266,0))</f>
        <v>0</v>
      </c>
      <c r="K4267">
        <f t="shared" ca="1" si="327"/>
        <v>0</v>
      </c>
      <c r="L4267">
        <f t="shared" ca="1" si="328"/>
        <v>0</v>
      </c>
      <c r="M4267">
        <f t="shared" ca="1" si="329"/>
        <v>38.640168909999979</v>
      </c>
    </row>
    <row r="4268" spans="1:13" x14ac:dyDescent="0.3">
      <c r="A4268" s="1">
        <v>42423</v>
      </c>
      <c r="B4268">
        <f>VLOOKUP($A4268,DataAdjust!$A:$K,9,FALSE)</f>
        <v>98.634719000000018</v>
      </c>
      <c r="C4268">
        <f>VLOOKUP($A4268,DataAdjust!$A:$K,10,FALSE)</f>
        <v>98.914718000000008</v>
      </c>
      <c r="D4268">
        <f>VLOOKUP($A4268,DataAdjust!$A:$K,11,FALSE)</f>
        <v>97.464721000000011</v>
      </c>
      <c r="E4268">
        <f>VLOOKUP($A4268,DataAdjust!$A:$K,6,FALSE)</f>
        <v>97.534721000000005</v>
      </c>
      <c r="F4268">
        <f>VLOOKUP($A4268,DataAdjust!$A:$K,7,FALSE)</f>
        <v>29869700</v>
      </c>
      <c r="G4268">
        <f t="shared" ca="1" si="325"/>
        <v>102.33063798333329</v>
      </c>
      <c r="H4268">
        <f t="shared" ca="1" si="325"/>
        <v>96.632156250000008</v>
      </c>
      <c r="I4268">
        <f t="shared" ca="1" si="326"/>
        <v>0</v>
      </c>
      <c r="J4268">
        <f ca="1">IF(AND(I4267=0,I4268=1),B4269,IF(AND(I4268=1,I4267=1),J4267,0))</f>
        <v>0</v>
      </c>
      <c r="K4268">
        <f t="shared" ca="1" si="327"/>
        <v>0</v>
      </c>
      <c r="L4268">
        <f t="shared" ca="1" si="328"/>
        <v>0</v>
      </c>
      <c r="M4268">
        <f t="shared" ca="1" si="329"/>
        <v>38.640168909999979</v>
      </c>
    </row>
    <row r="4269" spans="1:13" x14ac:dyDescent="0.3">
      <c r="A4269" s="1">
        <v>42424</v>
      </c>
      <c r="B4269">
        <f>VLOOKUP($A4269,DataAdjust!$A:$K,9,FALSE)</f>
        <v>96.306083000000001</v>
      </c>
      <c r="C4269">
        <f>VLOOKUP($A4269,DataAdjust!$A:$K,10,FALSE)</f>
        <v>98.596084000000005</v>
      </c>
      <c r="D4269">
        <f>VLOOKUP($A4269,DataAdjust!$A:$K,11,FALSE)</f>
        <v>95.686081000000001</v>
      </c>
      <c r="E4269">
        <f>VLOOKUP($A4269,DataAdjust!$A:$K,6,FALSE)</f>
        <v>98.466087000000002</v>
      </c>
      <c r="F4269">
        <f>VLOOKUP($A4269,DataAdjust!$A:$K,7,FALSE)</f>
        <v>40739100</v>
      </c>
      <c r="G4269">
        <f t="shared" ca="1" si="325"/>
        <v>102.15056583333332</v>
      </c>
      <c r="H4269">
        <f t="shared" ca="1" si="325"/>
        <v>97.352288125000001</v>
      </c>
      <c r="I4269">
        <f t="shared" ca="1" si="326"/>
        <v>0</v>
      </c>
      <c r="J4269">
        <f ca="1">IF(AND(I4268=0,I4269=1),B4270,IF(AND(I4269=1,I4268=1),J4268,0))</f>
        <v>0</v>
      </c>
      <c r="K4269">
        <f t="shared" ca="1" si="327"/>
        <v>0</v>
      </c>
      <c r="L4269">
        <f t="shared" ca="1" si="328"/>
        <v>0</v>
      </c>
      <c r="M4269">
        <f t="shared" ca="1" si="329"/>
        <v>38.640168909999979</v>
      </c>
    </row>
    <row r="4270" spans="1:13" x14ac:dyDescent="0.3">
      <c r="A4270" s="1">
        <v>42425</v>
      </c>
      <c r="B4270">
        <f>VLOOKUP($A4270,DataAdjust!$A:$K,9,FALSE)</f>
        <v>98.635871000000009</v>
      </c>
      <c r="C4270">
        <f>VLOOKUP($A4270,DataAdjust!$A:$K,10,FALSE)</f>
        <v>99.435867000000002</v>
      </c>
      <c r="D4270">
        <f>VLOOKUP($A4270,DataAdjust!$A:$K,11,FALSE)</f>
        <v>97.715865000000008</v>
      </c>
      <c r="E4270">
        <f>VLOOKUP($A4270,DataAdjust!$A:$K,6,FALSE)</f>
        <v>99.435867000000002</v>
      </c>
      <c r="F4270">
        <f>VLOOKUP($A4270,DataAdjust!$A:$K,7,FALSE)</f>
        <v>29389300</v>
      </c>
      <c r="G4270">
        <f t="shared" ca="1" si="325"/>
        <v>101.98410413333333</v>
      </c>
      <c r="H4270">
        <f t="shared" ca="1" si="325"/>
        <v>98.017210750000018</v>
      </c>
      <c r="I4270">
        <f t="shared" ca="1" si="326"/>
        <v>0</v>
      </c>
      <c r="J4270">
        <f ca="1">IF(AND(I4269=0,I4270=1),B4271,IF(AND(I4270=1,I4269=1),J4269,0))</f>
        <v>0</v>
      </c>
      <c r="K4270">
        <f t="shared" ca="1" si="327"/>
        <v>0</v>
      </c>
      <c r="L4270">
        <f t="shared" ca="1" si="328"/>
        <v>0</v>
      </c>
      <c r="M4270">
        <f t="shared" ca="1" si="329"/>
        <v>38.640168909999979</v>
      </c>
    </row>
    <row r="4271" spans="1:13" x14ac:dyDescent="0.3">
      <c r="A4271" s="1">
        <v>42426</v>
      </c>
      <c r="B4271">
        <f>VLOOKUP($A4271,DataAdjust!$A:$K,9,FALSE)</f>
        <v>100.23104799999999</v>
      </c>
      <c r="C4271">
        <f>VLOOKUP($A4271,DataAdjust!$A:$K,10,FALSE)</f>
        <v>100.25105299999998</v>
      </c>
      <c r="D4271">
        <f>VLOOKUP($A4271,DataAdjust!$A:$K,11,FALSE)</f>
        <v>99.061049999999994</v>
      </c>
      <c r="E4271">
        <f>VLOOKUP($A4271,DataAdjust!$A:$K,6,FALSE)</f>
        <v>99.311049999999994</v>
      </c>
      <c r="F4271">
        <f>VLOOKUP($A4271,DataAdjust!$A:$K,7,FALSE)</f>
        <v>30925000</v>
      </c>
      <c r="G4271">
        <f t="shared" ca="1" si="325"/>
        <v>101.82018886666667</v>
      </c>
      <c r="H4271">
        <f t="shared" ca="1" si="325"/>
        <v>98.401280125</v>
      </c>
      <c r="I4271">
        <f t="shared" ca="1" si="326"/>
        <v>0</v>
      </c>
      <c r="J4271">
        <f ca="1">IF(AND(I4270=0,I4271=1),B4272,IF(AND(I4271=1,I4270=1),J4270,0))</f>
        <v>0</v>
      </c>
      <c r="K4271">
        <f t="shared" ca="1" si="327"/>
        <v>0</v>
      </c>
      <c r="L4271">
        <f t="shared" ca="1" si="328"/>
        <v>0</v>
      </c>
      <c r="M4271">
        <f t="shared" ca="1" si="329"/>
        <v>38.640168909999979</v>
      </c>
    </row>
    <row r="4272" spans="1:13" x14ac:dyDescent="0.3">
      <c r="A4272" s="1">
        <v>42429</v>
      </c>
      <c r="B4272">
        <f>VLOOKUP($A4272,DataAdjust!$A:$K,9,FALSE)</f>
        <v>99.248084999999989</v>
      </c>
      <c r="C4272">
        <f>VLOOKUP($A4272,DataAdjust!$A:$K,10,FALSE)</f>
        <v>100.018081</v>
      </c>
      <c r="D4272">
        <f>VLOOKUP($A4272,DataAdjust!$A:$K,11,FALSE)</f>
        <v>98.418082999999996</v>
      </c>
      <c r="E4272">
        <f>VLOOKUP($A4272,DataAdjust!$A:$K,6,FALSE)</f>
        <v>98.418082999999996</v>
      </c>
      <c r="F4272">
        <f>VLOOKUP($A4272,DataAdjust!$A:$K,7,FALSE)</f>
        <v>27553900</v>
      </c>
      <c r="G4272">
        <f t="shared" ca="1" si="325"/>
        <v>101.62320285</v>
      </c>
      <c r="H4272">
        <f t="shared" ca="1" si="325"/>
        <v>98.401280125000014</v>
      </c>
      <c r="I4272">
        <f t="shared" ca="1" si="326"/>
        <v>0</v>
      </c>
      <c r="J4272">
        <f ca="1">IF(AND(I4271=0,I4272=1),B4273,IF(AND(I4272=1,I4271=1),J4271,0))</f>
        <v>0</v>
      </c>
      <c r="K4272">
        <f t="shared" ca="1" si="327"/>
        <v>0</v>
      </c>
      <c r="L4272">
        <f t="shared" ca="1" si="328"/>
        <v>0</v>
      </c>
      <c r="M4272">
        <f t="shared" ca="1" si="329"/>
        <v>38.640168909999979</v>
      </c>
    </row>
    <row r="4273" spans="1:13" x14ac:dyDescent="0.3">
      <c r="A4273" s="1">
        <v>42430</v>
      </c>
      <c r="B4273">
        <f>VLOOKUP($A4273,DataAdjust!$A:$K,9,FALSE)</f>
        <v>99.267073999999994</v>
      </c>
      <c r="C4273">
        <f>VLOOKUP($A4273,DataAdjust!$A:$K,10,FALSE)</f>
        <v>101.577072</v>
      </c>
      <c r="D4273">
        <f>VLOOKUP($A4273,DataAdjust!$A:$K,11,FALSE)</f>
        <v>98.947074999999998</v>
      </c>
      <c r="E4273">
        <f>VLOOKUP($A4273,DataAdjust!$A:$K,6,FALSE)</f>
        <v>101.577072</v>
      </c>
      <c r="F4273">
        <f>VLOOKUP($A4273,DataAdjust!$A:$K,7,FALSE)</f>
        <v>37699800</v>
      </c>
      <c r="G4273">
        <f t="shared" ca="1" si="325"/>
        <v>101.49019426666665</v>
      </c>
      <c r="H4273">
        <f t="shared" ca="1" si="325"/>
        <v>98.936577500000013</v>
      </c>
      <c r="I4273">
        <f t="shared" ca="1" si="326"/>
        <v>0</v>
      </c>
      <c r="J4273">
        <f ca="1">IF(AND(I4272=0,I4273=1),B4274,IF(AND(I4273=1,I4272=1),J4272,0))</f>
        <v>0</v>
      </c>
      <c r="K4273">
        <f t="shared" ca="1" si="327"/>
        <v>0</v>
      </c>
      <c r="L4273">
        <f t="shared" ca="1" si="328"/>
        <v>0</v>
      </c>
      <c r="M4273">
        <f t="shared" ca="1" si="329"/>
        <v>38.640168909999979</v>
      </c>
    </row>
    <row r="4274" spans="1:13" x14ac:dyDescent="0.3">
      <c r="A4274" s="1">
        <v>42431</v>
      </c>
      <c r="B4274">
        <f>VLOOKUP($A4274,DataAdjust!$A:$K,9,FALSE)</f>
        <v>101.44547300000001</v>
      </c>
      <c r="C4274">
        <f>VLOOKUP($A4274,DataAdjust!$A:$K,10,FALSE)</f>
        <v>101.63546700000001</v>
      </c>
      <c r="D4274">
        <f>VLOOKUP($A4274,DataAdjust!$A:$K,11,FALSE)</f>
        <v>100.79547100000001</v>
      </c>
      <c r="E4274">
        <f>VLOOKUP($A4274,DataAdjust!$A:$K,6,FALSE)</f>
        <v>101.615471</v>
      </c>
      <c r="F4274">
        <f>VLOOKUP($A4274,DataAdjust!$A:$K,7,FALSE)</f>
        <v>29209800</v>
      </c>
      <c r="G4274">
        <f t="shared" ca="1" si="325"/>
        <v>101.38877711666667</v>
      </c>
      <c r="H4274">
        <f t="shared" ca="1" si="325"/>
        <v>99.440669750000012</v>
      </c>
      <c r="I4274">
        <f t="shared" ca="1" si="326"/>
        <v>0</v>
      </c>
      <c r="J4274">
        <f ca="1">IF(AND(I4273=0,I4274=1),B4275,IF(AND(I4274=1,I4273=1),J4273,0))</f>
        <v>0</v>
      </c>
      <c r="K4274">
        <f t="shared" ca="1" si="327"/>
        <v>0</v>
      </c>
      <c r="L4274">
        <f t="shared" ca="1" si="328"/>
        <v>0</v>
      </c>
      <c r="M4274">
        <f t="shared" ca="1" si="329"/>
        <v>38.640168909999979</v>
      </c>
    </row>
    <row r="4275" spans="1:13" x14ac:dyDescent="0.3">
      <c r="A4275" s="1">
        <v>42432</v>
      </c>
      <c r="B4275">
        <f>VLOOKUP($A4275,DataAdjust!$A:$K,9,FALSE)</f>
        <v>101.51342799999999</v>
      </c>
      <c r="C4275">
        <f>VLOOKUP($A4275,DataAdjust!$A:$K,10,FALSE)</f>
        <v>101.54342699999999</v>
      </c>
      <c r="D4275">
        <f>VLOOKUP($A4275,DataAdjust!$A:$K,11,FALSE)</f>
        <v>100.66342999999999</v>
      </c>
      <c r="E4275">
        <f>VLOOKUP($A4275,DataAdjust!$A:$K,6,FALSE)</f>
        <v>101.423424</v>
      </c>
      <c r="F4275">
        <f>VLOOKUP($A4275,DataAdjust!$A:$K,7,FALSE)</f>
        <v>25474600</v>
      </c>
      <c r="G4275">
        <f t="shared" ca="1" si="325"/>
        <v>101.24219953333333</v>
      </c>
      <c r="H4275">
        <f t="shared" ca="1" si="325"/>
        <v>99.722721875000005</v>
      </c>
      <c r="I4275">
        <f t="shared" ca="1" si="326"/>
        <v>0</v>
      </c>
      <c r="J4275">
        <f ca="1">IF(AND(I4274=0,I4275=1),B4276,IF(AND(I4275=1,I4274=1),J4274,0))</f>
        <v>0</v>
      </c>
      <c r="K4275">
        <f t="shared" ca="1" si="327"/>
        <v>0</v>
      </c>
      <c r="L4275">
        <f t="shared" ca="1" si="328"/>
        <v>0</v>
      </c>
      <c r="M4275">
        <f t="shared" ca="1" si="329"/>
        <v>38.640168909999979</v>
      </c>
    </row>
    <row r="4276" spans="1:13" x14ac:dyDescent="0.3">
      <c r="A4276" s="1">
        <v>42433</v>
      </c>
      <c r="B4276">
        <f>VLOOKUP($A4276,DataAdjust!$A:$K,9,FALSE)</f>
        <v>101.54183999999999</v>
      </c>
      <c r="C4276">
        <f>VLOOKUP($A4276,DataAdjust!$A:$K,10,FALSE)</f>
        <v>102.14183799999999</v>
      </c>
      <c r="D4276">
        <f>VLOOKUP($A4276,DataAdjust!$A:$K,11,FALSE)</f>
        <v>100.76184099999999</v>
      </c>
      <c r="E4276">
        <f>VLOOKUP($A4276,DataAdjust!$A:$K,6,FALSE)</f>
        <v>101.461838</v>
      </c>
      <c r="F4276">
        <f>VLOOKUP($A4276,DataAdjust!$A:$K,7,FALSE)</f>
        <v>31655400</v>
      </c>
      <c r="G4276">
        <f t="shared" ca="1" si="325"/>
        <v>101.10455813333333</v>
      </c>
      <c r="H4276">
        <f t="shared" ca="1" si="325"/>
        <v>100.21361149999998</v>
      </c>
      <c r="I4276">
        <f t="shared" ca="1" si="326"/>
        <v>0</v>
      </c>
      <c r="J4276">
        <f ca="1">IF(AND(I4275=0,I4276=1),B4277,IF(AND(I4276=1,I4275=1),J4275,0))</f>
        <v>0</v>
      </c>
      <c r="K4276">
        <f t="shared" ca="1" si="327"/>
        <v>0</v>
      </c>
      <c r="L4276">
        <f t="shared" ca="1" si="328"/>
        <v>0</v>
      </c>
      <c r="M4276">
        <f t="shared" ca="1" si="329"/>
        <v>38.640168909999979</v>
      </c>
    </row>
    <row r="4277" spans="1:13" x14ac:dyDescent="0.3">
      <c r="A4277" s="1">
        <v>42436</v>
      </c>
      <c r="B4277">
        <f>VLOOKUP($A4277,DataAdjust!$A:$K,9,FALSE)</f>
        <v>100.94770800000001</v>
      </c>
      <c r="C4277">
        <f>VLOOKUP($A4277,DataAdjust!$A:$K,10,FALSE)</f>
        <v>101.557709</v>
      </c>
      <c r="D4277">
        <f>VLOOKUP($A4277,DataAdjust!$A:$K,11,FALSE)</f>
        <v>100.08770800000001</v>
      </c>
      <c r="E4277">
        <f>VLOOKUP($A4277,DataAdjust!$A:$K,6,FALSE)</f>
        <v>100.83770800000001</v>
      </c>
      <c r="F4277">
        <f>VLOOKUP($A4277,DataAdjust!$A:$K,7,FALSE)</f>
        <v>25861200</v>
      </c>
      <c r="G4277">
        <f t="shared" ca="1" si="325"/>
        <v>100.95635511666666</v>
      </c>
      <c r="H4277">
        <f t="shared" ca="1" si="325"/>
        <v>100.51006412499999</v>
      </c>
      <c r="I4277">
        <f t="shared" ca="1" si="326"/>
        <v>0</v>
      </c>
      <c r="J4277">
        <f ca="1">IF(AND(I4276=0,I4277=1),B4278,IF(AND(I4277=1,I4276=1),J4276,0))</f>
        <v>0</v>
      </c>
      <c r="K4277">
        <f t="shared" ca="1" si="327"/>
        <v>0</v>
      </c>
      <c r="L4277">
        <f t="shared" ca="1" si="328"/>
        <v>0</v>
      </c>
      <c r="M4277">
        <f t="shared" ca="1" si="329"/>
        <v>38.640168909999979</v>
      </c>
    </row>
    <row r="4278" spans="1:13" x14ac:dyDescent="0.3">
      <c r="A4278" s="1">
        <v>42437</v>
      </c>
      <c r="B4278">
        <f>VLOOKUP($A4278,DataAdjust!$A:$K,9,FALSE)</f>
        <v>100.15237400000001</v>
      </c>
      <c r="C4278">
        <f>VLOOKUP($A4278,DataAdjust!$A:$K,10,FALSE)</f>
        <v>101.06237</v>
      </c>
      <c r="D4278">
        <f>VLOOKUP($A4278,DataAdjust!$A:$K,11,FALSE)</f>
        <v>99.822372000000001</v>
      </c>
      <c r="E4278">
        <f>VLOOKUP($A4278,DataAdjust!$A:$K,6,FALSE)</f>
        <v>100.00237300000001</v>
      </c>
      <c r="F4278">
        <f>VLOOKUP($A4278,DataAdjust!$A:$K,7,FALSE)</f>
        <v>28898500</v>
      </c>
      <c r="G4278">
        <f t="shared" ca="1" si="325"/>
        <v>100.82198991666665</v>
      </c>
      <c r="H4278">
        <f t="shared" ca="1" si="325"/>
        <v>100.580877375</v>
      </c>
      <c r="I4278">
        <f t="shared" ca="1" si="326"/>
        <v>0</v>
      </c>
      <c r="J4278">
        <f ca="1">IF(AND(I4277=0,I4278=1),B4279,IF(AND(I4278=1,I4277=1),J4277,0))</f>
        <v>0</v>
      </c>
      <c r="K4278">
        <f t="shared" ca="1" si="327"/>
        <v>0</v>
      </c>
      <c r="L4278">
        <f t="shared" ca="1" si="328"/>
        <v>0</v>
      </c>
      <c r="M4278">
        <f t="shared" ca="1" si="329"/>
        <v>38.640168909999979</v>
      </c>
    </row>
    <row r="4279" spans="1:13" x14ac:dyDescent="0.3">
      <c r="A4279" s="1">
        <v>42438</v>
      </c>
      <c r="B4279">
        <f>VLOOKUP($A4279,DataAdjust!$A:$K,9,FALSE)</f>
        <v>100.36568400000002</v>
      </c>
      <c r="C4279">
        <f>VLOOKUP($A4279,DataAdjust!$A:$K,10,FALSE)</f>
        <v>100.66567900000001</v>
      </c>
      <c r="D4279">
        <f>VLOOKUP($A4279,DataAdjust!$A:$K,11,FALSE)</f>
        <v>99.785682000000008</v>
      </c>
      <c r="E4279">
        <f>VLOOKUP($A4279,DataAdjust!$A:$K,6,FALSE)</f>
        <v>100.64568300000001</v>
      </c>
      <c r="F4279">
        <f>VLOOKUP($A4279,DataAdjust!$A:$K,7,FALSE)</f>
        <v>31047400</v>
      </c>
      <c r="G4279">
        <f t="shared" ca="1" si="325"/>
        <v>100.69020991666665</v>
      </c>
      <c r="H4279">
        <f t="shared" ca="1" si="325"/>
        <v>100.74770650000001</v>
      </c>
      <c r="I4279">
        <f t="shared" ca="1" si="326"/>
        <v>1</v>
      </c>
      <c r="J4279">
        <f ca="1">IF(AND(I4278=0,I4279=1),B4280,IF(AND(I4279=1,I4278=1),J4278,0))</f>
        <v>101.092071</v>
      </c>
      <c r="K4279">
        <f t="shared" ca="1" si="327"/>
        <v>0</v>
      </c>
      <c r="L4279">
        <f t="shared" ca="1" si="328"/>
        <v>0</v>
      </c>
      <c r="M4279">
        <f t="shared" ca="1" si="329"/>
        <v>38.640168909999979</v>
      </c>
    </row>
    <row r="4280" spans="1:13" x14ac:dyDescent="0.3">
      <c r="A4280" s="1">
        <v>42439</v>
      </c>
      <c r="B4280">
        <f>VLOOKUP($A4280,DataAdjust!$A:$K,9,FALSE)</f>
        <v>101.092071</v>
      </c>
      <c r="C4280">
        <f>VLOOKUP($A4280,DataAdjust!$A:$K,10,FALSE)</f>
        <v>101.69207</v>
      </c>
      <c r="D4280">
        <f>VLOOKUP($A4280,DataAdjust!$A:$K,11,FALSE)</f>
        <v>99.142066999999997</v>
      </c>
      <c r="E4280">
        <f>VLOOKUP($A4280,DataAdjust!$A:$K,6,FALSE)</f>
        <v>100.492073</v>
      </c>
      <c r="F4280">
        <f>VLOOKUP($A4280,DataAdjust!$A:$K,7,FALSE)</f>
        <v>44236100</v>
      </c>
      <c r="G4280">
        <f t="shared" ca="1" si="325"/>
        <v>100.59751048333332</v>
      </c>
      <c r="H4280">
        <f t="shared" ca="1" si="325"/>
        <v>101.00695525</v>
      </c>
      <c r="I4280">
        <f t="shared" ca="1" si="326"/>
        <v>1</v>
      </c>
      <c r="J4280">
        <f ca="1">IF(AND(I4279=0,I4280=1),B4281,IF(AND(I4280=1,I4279=1),J4279,0))</f>
        <v>101.092071</v>
      </c>
      <c r="K4280">
        <f t="shared" ca="1" si="327"/>
        <v>0</v>
      </c>
      <c r="L4280">
        <f t="shared" ca="1" si="328"/>
        <v>0</v>
      </c>
      <c r="M4280">
        <f t="shared" ca="1" si="329"/>
        <v>38.640168909999979</v>
      </c>
    </row>
    <row r="4281" spans="1:13" x14ac:dyDescent="0.3">
      <c r="A4281" s="1">
        <v>42440</v>
      </c>
      <c r="B4281">
        <f>VLOOKUP($A4281,DataAdjust!$A:$K,9,FALSE)</f>
        <v>101.549171</v>
      </c>
      <c r="C4281">
        <f>VLOOKUP($A4281,DataAdjust!$A:$K,10,FALSE)</f>
        <v>102.249168</v>
      </c>
      <c r="D4281">
        <f>VLOOKUP($A4281,DataAdjust!$A:$K,11,FALSE)</f>
        <v>101.21916899999999</v>
      </c>
      <c r="E4281">
        <f>VLOOKUP($A4281,DataAdjust!$A:$K,6,FALSE)</f>
        <v>102.249168</v>
      </c>
      <c r="F4281">
        <f>VLOOKUP($A4281,DataAdjust!$A:$K,7,FALSE)</f>
        <v>31454000</v>
      </c>
      <c r="G4281">
        <f t="shared" ca="1" si="325"/>
        <v>100.5206943</v>
      </c>
      <c r="H4281">
        <f t="shared" ca="1" si="325"/>
        <v>101.09096725000001</v>
      </c>
      <c r="I4281">
        <f t="shared" ca="1" si="326"/>
        <v>1</v>
      </c>
      <c r="J4281">
        <f ca="1">IF(AND(I4280=0,I4281=1),B4282,IF(AND(I4281=1,I4280=1),J4280,0))</f>
        <v>101.092071</v>
      </c>
      <c r="K4281">
        <f t="shared" ca="1" si="327"/>
        <v>0</v>
      </c>
      <c r="L4281">
        <f t="shared" ca="1" si="328"/>
        <v>0</v>
      </c>
      <c r="M4281">
        <f t="shared" ca="1" si="329"/>
        <v>38.640168909999979</v>
      </c>
    </row>
    <row r="4282" spans="1:13" x14ac:dyDescent="0.3">
      <c r="A4282" s="1">
        <v>42443</v>
      </c>
      <c r="B4282">
        <f>VLOOKUP($A4282,DataAdjust!$A:$K,9,FALSE)</f>
        <v>101.84200999999999</v>
      </c>
      <c r="C4282">
        <f>VLOOKUP($A4282,DataAdjust!$A:$K,10,FALSE)</f>
        <v>102.672012</v>
      </c>
      <c r="D4282">
        <f>VLOOKUP($A4282,DataAdjust!$A:$K,11,FALSE)</f>
        <v>101.81201199999998</v>
      </c>
      <c r="E4282">
        <f>VLOOKUP($A4282,DataAdjust!$A:$K,6,FALSE)</f>
        <v>102.422012</v>
      </c>
      <c r="F4282">
        <f>VLOOKUP($A4282,DataAdjust!$A:$K,7,FALSE)</f>
        <v>25374900</v>
      </c>
      <c r="G4282">
        <f t="shared" ca="1" si="325"/>
        <v>100.43591023333332</v>
      </c>
      <c r="H4282">
        <f t="shared" ca="1" si="325"/>
        <v>101.19178487500002</v>
      </c>
      <c r="I4282">
        <f t="shared" ca="1" si="326"/>
        <v>1</v>
      </c>
      <c r="J4282">
        <f ca="1">IF(AND(I4281=0,I4282=1),B4283,IF(AND(I4282=1,I4281=1),J4281,0))</f>
        <v>101.092071</v>
      </c>
      <c r="K4282">
        <f t="shared" ca="1" si="327"/>
        <v>0</v>
      </c>
      <c r="L4282">
        <f t="shared" ca="1" si="328"/>
        <v>0</v>
      </c>
      <c r="M4282">
        <f t="shared" ca="1" si="329"/>
        <v>38.640168909999979</v>
      </c>
    </row>
    <row r="4283" spans="1:13" x14ac:dyDescent="0.3">
      <c r="A4283" s="1">
        <v>42444</v>
      </c>
      <c r="B4283">
        <f>VLOOKUP($A4283,DataAdjust!$A:$K,9,FALSE)</f>
        <v>102.043618</v>
      </c>
      <c r="C4283">
        <f>VLOOKUP($A4283,DataAdjust!$A:$K,10,FALSE)</f>
        <v>102.50361699999999</v>
      </c>
      <c r="D4283">
        <f>VLOOKUP($A4283,DataAdjust!$A:$K,11,FALSE)</f>
        <v>101.70361399999999</v>
      </c>
      <c r="E4283">
        <f>VLOOKUP($A4283,DataAdjust!$A:$K,6,FALSE)</f>
        <v>102.38361399999999</v>
      </c>
      <c r="F4283">
        <f>VLOOKUP($A4283,DataAdjust!$A:$K,7,FALSE)</f>
        <v>26524600</v>
      </c>
      <c r="G4283">
        <f t="shared" ca="1" si="325"/>
        <v>100.32384231666667</v>
      </c>
      <c r="H4283">
        <f t="shared" ca="1" si="325"/>
        <v>101.311808625</v>
      </c>
      <c r="I4283">
        <f t="shared" ca="1" si="326"/>
        <v>1</v>
      </c>
      <c r="J4283">
        <f ca="1">IF(AND(I4282=0,I4283=1),B4284,IF(AND(I4283=1,I4282=1),J4282,0))</f>
        <v>101.092071</v>
      </c>
      <c r="K4283">
        <f t="shared" ca="1" si="327"/>
        <v>0</v>
      </c>
      <c r="L4283">
        <f t="shared" ca="1" si="328"/>
        <v>0</v>
      </c>
      <c r="M4283">
        <f t="shared" ca="1" si="329"/>
        <v>38.640168909999979</v>
      </c>
    </row>
    <row r="4284" spans="1:13" x14ac:dyDescent="0.3">
      <c r="A4284" s="1">
        <v>42445</v>
      </c>
      <c r="B4284">
        <f>VLOOKUP($A4284,DataAdjust!$A:$K,9,FALSE)</f>
        <v>102.08577700000001</v>
      </c>
      <c r="C4284">
        <f>VLOOKUP($A4284,DataAdjust!$A:$K,10,FALSE)</f>
        <v>103.57577500000001</v>
      </c>
      <c r="D4284">
        <f>VLOOKUP($A4284,DataAdjust!$A:$K,11,FALSE)</f>
        <v>102.05577000000001</v>
      </c>
      <c r="E4284">
        <f>VLOOKUP($A4284,DataAdjust!$A:$K,6,FALSE)</f>
        <v>103.295776</v>
      </c>
      <c r="F4284">
        <f>VLOOKUP($A4284,DataAdjust!$A:$K,7,FALSE)</f>
        <v>31693100</v>
      </c>
      <c r="G4284">
        <f t="shared" ca="1" si="325"/>
        <v>100.25346115000001</v>
      </c>
      <c r="H4284">
        <f t="shared" ca="1" si="325"/>
        <v>101.541050875</v>
      </c>
      <c r="I4284">
        <f t="shared" ca="1" si="326"/>
        <v>1</v>
      </c>
      <c r="J4284">
        <f ca="1">IF(AND(I4283=0,I4284=1),B4285,IF(AND(I4284=1,I4283=1),J4283,0))</f>
        <v>101.092071</v>
      </c>
      <c r="K4284">
        <f t="shared" ca="1" si="327"/>
        <v>0</v>
      </c>
      <c r="L4284">
        <f t="shared" ca="1" si="328"/>
        <v>0</v>
      </c>
      <c r="M4284">
        <f t="shared" ca="1" si="329"/>
        <v>38.640168909999979</v>
      </c>
    </row>
    <row r="4285" spans="1:13" x14ac:dyDescent="0.3">
      <c r="A4285" s="1">
        <v>42446</v>
      </c>
      <c r="B4285">
        <f>VLOOKUP($A4285,DataAdjust!$A:$K,9,FALSE)</f>
        <v>102.988174</v>
      </c>
      <c r="C4285">
        <f>VLOOKUP($A4285,DataAdjust!$A:$K,10,FALSE)</f>
        <v>103.488174</v>
      </c>
      <c r="D4285">
        <f>VLOOKUP($A4285,DataAdjust!$A:$K,11,FALSE)</f>
        <v>102.58817999999999</v>
      </c>
      <c r="E4285">
        <f>VLOOKUP($A4285,DataAdjust!$A:$K,6,FALSE)</f>
        <v>103.238174</v>
      </c>
      <c r="F4285">
        <f>VLOOKUP($A4285,DataAdjust!$A:$K,7,FALSE)</f>
        <v>29623700</v>
      </c>
      <c r="G4285">
        <f t="shared" ca="1" si="325"/>
        <v>100.21649443333332</v>
      </c>
      <c r="H4285">
        <f t="shared" ca="1" si="325"/>
        <v>101.841109125</v>
      </c>
      <c r="I4285">
        <f t="shared" ca="1" si="326"/>
        <v>1</v>
      </c>
      <c r="J4285">
        <f ca="1">IF(AND(I4284=0,I4285=1),B4286,IF(AND(I4285=1,I4284=1),J4284,0))</f>
        <v>101.092071</v>
      </c>
      <c r="K4285">
        <f t="shared" ca="1" si="327"/>
        <v>0</v>
      </c>
      <c r="L4285">
        <f t="shared" ca="1" si="328"/>
        <v>0</v>
      </c>
      <c r="M4285">
        <f t="shared" ca="1" si="329"/>
        <v>38.640168909999979</v>
      </c>
    </row>
    <row r="4286" spans="1:13" x14ac:dyDescent="0.3">
      <c r="A4286" s="1">
        <v>42447</v>
      </c>
      <c r="B4286">
        <f>VLOOKUP($A4286,DataAdjust!$A:$K,9,FALSE)</f>
        <v>103.489952</v>
      </c>
      <c r="C4286">
        <f>VLOOKUP($A4286,DataAdjust!$A:$K,10,FALSE)</f>
        <v>103.66995200000001</v>
      </c>
      <c r="D4286">
        <f>VLOOKUP($A4286,DataAdjust!$A:$K,11,FALSE)</f>
        <v>102.82995600000001</v>
      </c>
      <c r="E4286">
        <f>VLOOKUP($A4286,DataAdjust!$A:$K,6,FALSE)</f>
        <v>103.399956</v>
      </c>
      <c r="F4286">
        <f>VLOOKUP($A4286,DataAdjust!$A:$K,7,FALSE)</f>
        <v>37682300</v>
      </c>
      <c r="G4286">
        <f t="shared" ca="1" si="325"/>
        <v>100.16270021666668</v>
      </c>
      <c r="H4286">
        <f t="shared" ca="1" si="325"/>
        <v>102.265807</v>
      </c>
      <c r="I4286">
        <f t="shared" ca="1" si="326"/>
        <v>1</v>
      </c>
      <c r="J4286">
        <f ca="1">IF(AND(I4285=0,I4286=1),B4287,IF(AND(I4286=1,I4285=1),J4285,0))</f>
        <v>101.092071</v>
      </c>
      <c r="K4286">
        <f t="shared" ca="1" si="327"/>
        <v>0</v>
      </c>
      <c r="L4286">
        <f t="shared" ca="1" si="328"/>
        <v>0</v>
      </c>
      <c r="M4286">
        <f t="shared" ca="1" si="329"/>
        <v>38.640168909999979</v>
      </c>
    </row>
    <row r="4287" spans="1:13" x14ac:dyDescent="0.3">
      <c r="A4287" s="1">
        <v>42450</v>
      </c>
      <c r="B4287">
        <f>VLOOKUP($A4287,DataAdjust!$A:$K,9,FALSE)</f>
        <v>103.194435</v>
      </c>
      <c r="C4287">
        <f>VLOOKUP($A4287,DataAdjust!$A:$K,10,FALSE)</f>
        <v>103.90443399999999</v>
      </c>
      <c r="D4287">
        <f>VLOOKUP($A4287,DataAdjust!$A:$K,11,FALSE)</f>
        <v>103.13443799999999</v>
      </c>
      <c r="E4287">
        <f>VLOOKUP($A4287,DataAdjust!$A:$K,6,FALSE)</f>
        <v>103.804436</v>
      </c>
      <c r="F4287">
        <f>VLOOKUP($A4287,DataAdjust!$A:$K,7,FALSE)</f>
        <v>17288600</v>
      </c>
      <c r="G4287">
        <f t="shared" ca="1" si="325"/>
        <v>100.10396545000002</v>
      </c>
      <c r="H4287">
        <f t="shared" ca="1" si="325"/>
        <v>102.660651125</v>
      </c>
      <c r="I4287">
        <f t="shared" ca="1" si="326"/>
        <v>1</v>
      </c>
      <c r="J4287">
        <f ca="1">IF(AND(I4286=0,I4287=1),B4288,IF(AND(I4287=1,I4286=1),J4286,0))</f>
        <v>101.092071</v>
      </c>
      <c r="K4287">
        <f t="shared" ca="1" si="327"/>
        <v>0</v>
      </c>
      <c r="L4287">
        <f t="shared" ca="1" si="328"/>
        <v>0</v>
      </c>
      <c r="M4287">
        <f t="shared" ca="1" si="329"/>
        <v>38.640168909999979</v>
      </c>
    </row>
    <row r="4288" spans="1:13" x14ac:dyDescent="0.3">
      <c r="A4288" s="1">
        <v>42451</v>
      </c>
      <c r="B4288">
        <f>VLOOKUP($A4288,DataAdjust!$A:$K,9,FALSE)</f>
        <v>103.18222000000002</v>
      </c>
      <c r="C4288">
        <f>VLOOKUP($A4288,DataAdjust!$A:$K,10,FALSE)</f>
        <v>104.37222300000001</v>
      </c>
      <c r="D4288">
        <f>VLOOKUP($A4288,DataAdjust!$A:$K,11,FALSE)</f>
        <v>103.16222400000001</v>
      </c>
      <c r="E4288">
        <f>VLOOKUP($A4288,DataAdjust!$A:$K,6,FALSE)</f>
        <v>104.12222300000001</v>
      </c>
      <c r="F4288">
        <f>VLOOKUP($A4288,DataAdjust!$A:$K,7,FALSE)</f>
        <v>18840300</v>
      </c>
      <c r="G4288">
        <f t="shared" ca="1" si="325"/>
        <v>100.03724500000001</v>
      </c>
      <c r="H4288">
        <f t="shared" ca="1" si="325"/>
        <v>103.114419875</v>
      </c>
      <c r="I4288">
        <f t="shared" ca="1" si="326"/>
        <v>1</v>
      </c>
      <c r="J4288">
        <f ca="1">IF(AND(I4287=0,I4288=1),B4289,IF(AND(I4288=1,I4287=1),J4287,0))</f>
        <v>101.092071</v>
      </c>
      <c r="K4288">
        <f t="shared" ca="1" si="327"/>
        <v>0</v>
      </c>
      <c r="L4288">
        <f t="shared" ca="1" si="328"/>
        <v>0</v>
      </c>
      <c r="M4288">
        <f t="shared" ca="1" si="329"/>
        <v>38.640168909999979</v>
      </c>
    </row>
    <row r="4289" spans="1:13" x14ac:dyDescent="0.3">
      <c r="A4289" s="1">
        <v>42452</v>
      </c>
      <c r="B4289">
        <f>VLOOKUP($A4289,DataAdjust!$A:$K,9,FALSE)</f>
        <v>103.945138</v>
      </c>
      <c r="C4289">
        <f>VLOOKUP($A4289,DataAdjust!$A:$K,10,FALSE)</f>
        <v>104.025132</v>
      </c>
      <c r="D4289">
        <f>VLOOKUP($A4289,DataAdjust!$A:$K,11,FALSE)</f>
        <v>103.025132</v>
      </c>
      <c r="E4289">
        <f>VLOOKUP($A4289,DataAdjust!$A:$K,6,FALSE)</f>
        <v>103.265137</v>
      </c>
      <c r="F4289">
        <f>VLOOKUP($A4289,DataAdjust!$A:$K,7,FALSE)</f>
        <v>20912900</v>
      </c>
      <c r="G4289">
        <f t="shared" ca="1" si="325"/>
        <v>99.956559450000015</v>
      </c>
      <c r="H4289">
        <f t="shared" ca="1" si="325"/>
        <v>103.241416</v>
      </c>
      <c r="I4289">
        <f t="shared" ca="1" si="326"/>
        <v>1</v>
      </c>
      <c r="J4289">
        <f ca="1">IF(AND(I4288=0,I4289=1),B4290,IF(AND(I4289=1,I4288=1),J4288,0))</f>
        <v>101.092071</v>
      </c>
      <c r="K4289">
        <f t="shared" ca="1" si="327"/>
        <v>0</v>
      </c>
      <c r="L4289">
        <f t="shared" ca="1" si="328"/>
        <v>0</v>
      </c>
      <c r="M4289">
        <f t="shared" ca="1" si="329"/>
        <v>38.640168909999979</v>
      </c>
    </row>
    <row r="4290" spans="1:13" x14ac:dyDescent="0.3">
      <c r="A4290" s="1">
        <v>42453</v>
      </c>
      <c r="B4290">
        <f>VLOOKUP($A4290,DataAdjust!$A:$K,9,FALSE)</f>
        <v>102.744011</v>
      </c>
      <c r="C4290">
        <f>VLOOKUP($A4290,DataAdjust!$A:$K,10,FALSE)</f>
        <v>103.32401300000001</v>
      </c>
      <c r="D4290">
        <f>VLOOKUP($A4290,DataAdjust!$A:$K,11,FALSE)</f>
        <v>102.56401100000001</v>
      </c>
      <c r="E4290">
        <f>VLOOKUP($A4290,DataAdjust!$A:$K,6,FALSE)</f>
        <v>103.294014</v>
      </c>
      <c r="F4290">
        <f>VLOOKUP($A4290,DataAdjust!$A:$K,7,FALSE)</f>
        <v>19017300</v>
      </c>
      <c r="G4290">
        <f t="shared" ca="1" si="325"/>
        <v>99.877315600000017</v>
      </c>
      <c r="H4290">
        <f t="shared" ca="1" si="325"/>
        <v>103.35041624999999</v>
      </c>
      <c r="I4290">
        <f t="shared" ca="1" si="326"/>
        <v>1</v>
      </c>
      <c r="J4290">
        <f ca="1">IF(AND(I4289=0,I4290=1),B4291,IF(AND(I4290=1,I4289=1),J4289,0))</f>
        <v>101.092071</v>
      </c>
      <c r="K4290">
        <f t="shared" ca="1" si="327"/>
        <v>0</v>
      </c>
      <c r="L4290">
        <f t="shared" ca="1" si="328"/>
        <v>0</v>
      </c>
      <c r="M4290">
        <f t="shared" ca="1" si="329"/>
        <v>38.640168909999979</v>
      </c>
    </row>
    <row r="4291" spans="1:13" x14ac:dyDescent="0.3">
      <c r="A4291" s="1">
        <v>42457</v>
      </c>
      <c r="B4291">
        <f>VLOOKUP($A4291,DataAdjust!$A:$K,9,FALSE)</f>
        <v>103.599564</v>
      </c>
      <c r="C4291">
        <f>VLOOKUP($A4291,DataAdjust!$A:$K,10,FALSE)</f>
        <v>103.619568</v>
      </c>
      <c r="D4291">
        <f>VLOOKUP($A4291,DataAdjust!$A:$K,11,FALSE)</f>
        <v>102.95956400000001</v>
      </c>
      <c r="E4291">
        <f>VLOOKUP($A4291,DataAdjust!$A:$K,6,FALSE)</f>
        <v>103.149567</v>
      </c>
      <c r="F4291">
        <f>VLOOKUP($A4291,DataAdjust!$A:$K,7,FALSE)</f>
        <v>13892300</v>
      </c>
      <c r="G4291">
        <f t="shared" ca="1" si="325"/>
        <v>99.767338900000013</v>
      </c>
      <c r="H4291">
        <f t="shared" ca="1" si="325"/>
        <v>103.44616037499999</v>
      </c>
      <c r="I4291">
        <f t="shared" ca="1" si="326"/>
        <v>1</v>
      </c>
      <c r="J4291">
        <f ca="1">IF(AND(I4290=0,I4291=1),B4292,IF(AND(I4291=1,I4290=1),J4290,0))</f>
        <v>101.092071</v>
      </c>
      <c r="K4291">
        <f t="shared" ca="1" si="327"/>
        <v>0</v>
      </c>
      <c r="L4291">
        <f t="shared" ca="1" si="328"/>
        <v>0</v>
      </c>
      <c r="M4291">
        <f t="shared" ca="1" si="329"/>
        <v>38.640168909999979</v>
      </c>
    </row>
    <row r="4292" spans="1:13" x14ac:dyDescent="0.3">
      <c r="A4292" s="1">
        <v>42458</v>
      </c>
      <c r="B4292">
        <f>VLOOKUP($A4292,DataAdjust!$A:$K,9,FALSE)</f>
        <v>102.88597100000001</v>
      </c>
      <c r="C4292">
        <f>VLOOKUP($A4292,DataAdjust!$A:$K,10,FALSE)</f>
        <v>104.87596900000001</v>
      </c>
      <c r="D4292">
        <f>VLOOKUP($A4292,DataAdjust!$A:$K,11,FALSE)</f>
        <v>102.70597000000001</v>
      </c>
      <c r="E4292">
        <f>VLOOKUP($A4292,DataAdjust!$A:$K,6,FALSE)</f>
        <v>104.805969</v>
      </c>
      <c r="F4292">
        <f>VLOOKUP($A4292,DataAdjust!$A:$K,7,FALSE)</f>
        <v>29963900</v>
      </c>
      <c r="G4292">
        <f t="shared" ca="1" si="325"/>
        <v>99.701452333333364</v>
      </c>
      <c r="H4292">
        <f t="shared" ca="1" si="325"/>
        <v>103.6349345</v>
      </c>
      <c r="I4292">
        <f t="shared" ca="1" si="326"/>
        <v>1</v>
      </c>
      <c r="J4292">
        <f ca="1">IF(AND(I4291=0,I4292=1),B4293,IF(AND(I4292=1,I4291=1),J4291,0))</f>
        <v>101.092071</v>
      </c>
      <c r="K4292">
        <f t="shared" ca="1" si="327"/>
        <v>0</v>
      </c>
      <c r="L4292">
        <f t="shared" ca="1" si="328"/>
        <v>0</v>
      </c>
      <c r="M4292">
        <f t="shared" ca="1" si="329"/>
        <v>38.640168909999979</v>
      </c>
    </row>
    <row r="4293" spans="1:13" x14ac:dyDescent="0.3">
      <c r="A4293" s="1">
        <v>42459</v>
      </c>
      <c r="B4293">
        <f>VLOOKUP($A4293,DataAdjust!$A:$K,9,FALSE)</f>
        <v>105.436393</v>
      </c>
      <c r="C4293">
        <f>VLOOKUP($A4293,DataAdjust!$A:$K,10,FALSE)</f>
        <v>105.996391</v>
      </c>
      <c r="D4293">
        <f>VLOOKUP($A4293,DataAdjust!$A:$K,11,FALSE)</f>
        <v>105.086387</v>
      </c>
      <c r="E4293">
        <f>VLOOKUP($A4293,DataAdjust!$A:$K,6,FALSE)</f>
        <v>105.316391</v>
      </c>
      <c r="F4293">
        <f>VLOOKUP($A4293,DataAdjust!$A:$K,7,FALSE)</f>
        <v>23807200</v>
      </c>
      <c r="G4293">
        <f t="shared" ca="1" si="325"/>
        <v>99.666636616666693</v>
      </c>
      <c r="H4293">
        <f t="shared" ca="1" si="325"/>
        <v>103.894711625</v>
      </c>
      <c r="I4293">
        <f t="shared" ca="1" si="326"/>
        <v>1</v>
      </c>
      <c r="J4293">
        <f ca="1">IF(AND(I4292=0,I4293=1),B4294,IF(AND(I4293=1,I4292=1),J4292,0))</f>
        <v>101.092071</v>
      </c>
      <c r="K4293">
        <f t="shared" ca="1" si="327"/>
        <v>0</v>
      </c>
      <c r="L4293">
        <f t="shared" ca="1" si="328"/>
        <v>0</v>
      </c>
      <c r="M4293">
        <f t="shared" ca="1" si="329"/>
        <v>38.640168909999979</v>
      </c>
    </row>
    <row r="4294" spans="1:13" x14ac:dyDescent="0.3">
      <c r="A4294" s="1">
        <v>42460</v>
      </c>
      <c r="B4294">
        <f>VLOOKUP($A4294,DataAdjust!$A:$K,9,FALSE)</f>
        <v>105.24227900000001</v>
      </c>
      <c r="C4294">
        <f>VLOOKUP($A4294,DataAdjust!$A:$K,10,FALSE)</f>
        <v>105.65228200000001</v>
      </c>
      <c r="D4294">
        <f>VLOOKUP($A4294,DataAdjust!$A:$K,11,FALSE)</f>
        <v>104.99227900000001</v>
      </c>
      <c r="E4294">
        <f>VLOOKUP($A4294,DataAdjust!$A:$K,6,FALSE)</f>
        <v>105.162277</v>
      </c>
      <c r="F4294">
        <f>VLOOKUP($A4294,DataAdjust!$A:$K,7,FALSE)</f>
        <v>21447200</v>
      </c>
      <c r="G4294">
        <f t="shared" ca="1" si="325"/>
        <v>99.667019100000033</v>
      </c>
      <c r="H4294">
        <f t="shared" ca="1" si="325"/>
        <v>104.11500175</v>
      </c>
      <c r="I4294">
        <f t="shared" ca="1" si="326"/>
        <v>1</v>
      </c>
      <c r="J4294">
        <f ca="1">IF(AND(I4293=0,I4294=1),B4295,IF(AND(I4294=1,I4293=1),J4293,0))</f>
        <v>101.092071</v>
      </c>
      <c r="K4294">
        <f t="shared" ca="1" si="327"/>
        <v>0</v>
      </c>
      <c r="L4294">
        <f t="shared" ca="1" si="328"/>
        <v>0</v>
      </c>
      <c r="M4294">
        <f t="shared" ca="1" si="329"/>
        <v>38.640168909999979</v>
      </c>
    </row>
    <row r="4295" spans="1:13" x14ac:dyDescent="0.3">
      <c r="A4295" s="1">
        <v>42461</v>
      </c>
      <c r="B4295">
        <f>VLOOKUP($A4295,DataAdjust!$A:$K,9,FALSE)</f>
        <v>104.45940400000001</v>
      </c>
      <c r="C4295">
        <f>VLOOKUP($A4295,DataAdjust!$A:$K,10,FALSE)</f>
        <v>106.319405</v>
      </c>
      <c r="D4295">
        <f>VLOOKUP($A4295,DataAdjust!$A:$K,11,FALSE)</f>
        <v>104.30940200000001</v>
      </c>
      <c r="E4295">
        <f>VLOOKUP($A4295,DataAdjust!$A:$K,6,FALSE)</f>
        <v>106.279404</v>
      </c>
      <c r="F4295">
        <f>VLOOKUP($A4295,DataAdjust!$A:$K,7,FALSE)</f>
        <v>26389000</v>
      </c>
      <c r="G4295">
        <f t="shared" ca="1" si="325"/>
        <v>99.68906106666671</v>
      </c>
      <c r="H4295">
        <f t="shared" ca="1" si="325"/>
        <v>104.42437274999999</v>
      </c>
      <c r="I4295">
        <f t="shared" ca="1" si="326"/>
        <v>1</v>
      </c>
      <c r="J4295">
        <f ca="1">IF(AND(I4294=0,I4295=1),B4296,IF(AND(I4295=1,I4294=1),J4294,0))</f>
        <v>101.092071</v>
      </c>
      <c r="K4295">
        <f t="shared" ca="1" si="327"/>
        <v>0</v>
      </c>
      <c r="L4295">
        <f t="shared" ca="1" si="328"/>
        <v>0</v>
      </c>
      <c r="M4295">
        <f t="shared" ca="1" si="329"/>
        <v>38.640168909999979</v>
      </c>
    </row>
    <row r="4296" spans="1:13" x14ac:dyDescent="0.3">
      <c r="A4296" s="1">
        <v>42464</v>
      </c>
      <c r="B4296">
        <f>VLOOKUP($A4296,DataAdjust!$A:$K,9,FALSE)</f>
        <v>106.29491499999999</v>
      </c>
      <c r="C4296">
        <f>VLOOKUP($A4296,DataAdjust!$A:$K,10,FALSE)</f>
        <v>106.374916</v>
      </c>
      <c r="D4296">
        <f>VLOOKUP($A4296,DataAdjust!$A:$K,11,FALSE)</f>
        <v>105.614914</v>
      </c>
      <c r="E4296">
        <f>VLOOKUP($A4296,DataAdjust!$A:$K,6,FALSE)</f>
        <v>105.874916</v>
      </c>
      <c r="F4296">
        <f>VLOOKUP($A4296,DataAdjust!$A:$K,7,FALSE)</f>
        <v>17163000</v>
      </c>
      <c r="G4296">
        <f t="shared" ca="1" si="325"/>
        <v>99.721164666666709</v>
      </c>
      <c r="H4296">
        <f t="shared" ca="1" si="325"/>
        <v>104.64345937499999</v>
      </c>
      <c r="I4296">
        <f t="shared" ca="1" si="326"/>
        <v>1</v>
      </c>
      <c r="J4296">
        <f ca="1">IF(AND(I4295=0,I4296=1),B4297,IF(AND(I4296=1,I4295=1),J4295,0))</f>
        <v>101.092071</v>
      </c>
      <c r="K4296">
        <f t="shared" ca="1" si="327"/>
        <v>0</v>
      </c>
      <c r="L4296">
        <f t="shared" ca="1" si="328"/>
        <v>0</v>
      </c>
      <c r="M4296">
        <f t="shared" ca="1" si="329"/>
        <v>38.640168909999979</v>
      </c>
    </row>
    <row r="4297" spans="1:13" x14ac:dyDescent="0.3">
      <c r="A4297" s="1">
        <v>42465</v>
      </c>
      <c r="B4297">
        <f>VLOOKUP($A4297,DataAdjust!$A:$K,9,FALSE)</f>
        <v>105.064133</v>
      </c>
      <c r="C4297">
        <f>VLOOKUP($A4297,DataAdjust!$A:$K,10,FALSE)</f>
        <v>105.474137</v>
      </c>
      <c r="D4297">
        <f>VLOOKUP($A4297,DataAdjust!$A:$K,11,FALSE)</f>
        <v>104.714135</v>
      </c>
      <c r="E4297">
        <f>VLOOKUP($A4297,DataAdjust!$A:$K,6,FALSE)</f>
        <v>104.854134</v>
      </c>
      <c r="F4297">
        <f>VLOOKUP($A4297,DataAdjust!$A:$K,7,FALSE)</f>
        <v>20107900</v>
      </c>
      <c r="G4297">
        <f t="shared" ca="1" si="325"/>
        <v>99.79050531666671</v>
      </c>
      <c r="H4297">
        <f t="shared" ca="1" si="325"/>
        <v>104.842084</v>
      </c>
      <c r="I4297">
        <f t="shared" ca="1" si="326"/>
        <v>1</v>
      </c>
      <c r="J4297">
        <f ca="1">IF(AND(I4296=0,I4297=1),B4298,IF(AND(I4297=1,I4296=1),J4296,0))</f>
        <v>101.092071</v>
      </c>
      <c r="K4297">
        <f t="shared" ca="1" si="327"/>
        <v>0</v>
      </c>
      <c r="L4297">
        <f t="shared" ca="1" si="328"/>
        <v>0</v>
      </c>
      <c r="M4297">
        <f t="shared" ca="1" si="329"/>
        <v>38.640168909999979</v>
      </c>
    </row>
    <row r="4298" spans="1:13" x14ac:dyDescent="0.3">
      <c r="A4298" s="1">
        <v>42466</v>
      </c>
      <c r="B4298">
        <f>VLOOKUP($A4298,DataAdjust!$A:$K,9,FALSE)</f>
        <v>104.897927</v>
      </c>
      <c r="C4298">
        <f>VLOOKUP($A4298,DataAdjust!$A:$K,10,FALSE)</f>
        <v>106.61792799999999</v>
      </c>
      <c r="D4298">
        <f>VLOOKUP($A4298,DataAdjust!$A:$K,11,FALSE)</f>
        <v>104.897927</v>
      </c>
      <c r="E4298">
        <f>VLOOKUP($A4298,DataAdjust!$A:$K,6,FALSE)</f>
        <v>106.577927</v>
      </c>
      <c r="F4298">
        <f>VLOOKUP($A4298,DataAdjust!$A:$K,7,FALSE)</f>
        <v>25056000</v>
      </c>
      <c r="G4298">
        <f t="shared" ca="1" si="325"/>
        <v>99.902337883333374</v>
      </c>
      <c r="H4298">
        <f t="shared" ca="1" si="325"/>
        <v>105.25257312500001</v>
      </c>
      <c r="I4298">
        <f t="shared" ca="1" si="326"/>
        <v>1</v>
      </c>
      <c r="J4298">
        <f ca="1">IF(AND(I4297=0,I4298=1),B4299,IF(AND(I4298=1,I4297=1),J4297,0))</f>
        <v>101.092071</v>
      </c>
      <c r="K4298">
        <f t="shared" ca="1" si="327"/>
        <v>0</v>
      </c>
      <c r="L4298">
        <f t="shared" ca="1" si="328"/>
        <v>0</v>
      </c>
      <c r="M4298">
        <f t="shared" ca="1" si="329"/>
        <v>38.640168909999979</v>
      </c>
    </row>
    <row r="4299" spans="1:13" x14ac:dyDescent="0.3">
      <c r="A4299" s="1">
        <v>42467</v>
      </c>
      <c r="B4299">
        <f>VLOOKUP($A4299,DataAdjust!$A:$K,9,FALSE)</f>
        <v>105.99674200000001</v>
      </c>
      <c r="C4299">
        <f>VLOOKUP($A4299,DataAdjust!$A:$K,10,FALSE)</f>
        <v>106.196746</v>
      </c>
      <c r="D4299">
        <f>VLOOKUP($A4299,DataAdjust!$A:$K,11,FALSE)</f>
        <v>104.57674400000001</v>
      </c>
      <c r="E4299">
        <f>VLOOKUP($A4299,DataAdjust!$A:$K,6,FALSE)</f>
        <v>105.046745</v>
      </c>
      <c r="F4299">
        <f>VLOOKUP($A4299,DataAdjust!$A:$K,7,FALSE)</f>
        <v>28567200</v>
      </c>
      <c r="G4299">
        <f t="shared" ca="1" si="325"/>
        <v>99.983529900000036</v>
      </c>
      <c r="H4299">
        <f t="shared" ca="1" si="325"/>
        <v>105.48972037500002</v>
      </c>
      <c r="I4299">
        <f t="shared" ca="1" si="326"/>
        <v>1</v>
      </c>
      <c r="J4299">
        <f ca="1">IF(AND(I4298=0,I4299=1),B4300,IF(AND(I4299=1,I4298=1),J4298,0))</f>
        <v>101.092071</v>
      </c>
      <c r="K4299">
        <f t="shared" ca="1" si="327"/>
        <v>0</v>
      </c>
      <c r="L4299">
        <f t="shared" ca="1" si="328"/>
        <v>0</v>
      </c>
      <c r="M4299">
        <f t="shared" ca="1" si="329"/>
        <v>38.640168909999979</v>
      </c>
    </row>
    <row r="4300" spans="1:13" x14ac:dyDescent="0.3">
      <c r="A4300" s="1">
        <v>42468</v>
      </c>
      <c r="B4300">
        <f>VLOOKUP($A4300,DataAdjust!$A:$K,9,FALSE)</f>
        <v>105.72968299999999</v>
      </c>
      <c r="C4300">
        <f>VLOOKUP($A4300,DataAdjust!$A:$K,10,FALSE)</f>
        <v>105.989678</v>
      </c>
      <c r="D4300">
        <f>VLOOKUP($A4300,DataAdjust!$A:$K,11,FALSE)</f>
        <v>104.58968399999999</v>
      </c>
      <c r="E4300">
        <f>VLOOKUP($A4300,DataAdjust!$A:$K,6,FALSE)</f>
        <v>104.96968099999999</v>
      </c>
      <c r="F4300">
        <f>VLOOKUP($A4300,DataAdjust!$A:$K,7,FALSE)</f>
        <v>22898000</v>
      </c>
      <c r="G4300">
        <f t="shared" ca="1" si="325"/>
        <v>100.04407398333338</v>
      </c>
      <c r="H4300">
        <f t="shared" ca="1" si="325"/>
        <v>105.51018437500001</v>
      </c>
      <c r="I4300">
        <f t="shared" ca="1" si="326"/>
        <v>1</v>
      </c>
      <c r="J4300">
        <f ca="1">IF(AND(I4299=0,I4300=1),B4301,IF(AND(I4300=1,I4299=1),J4299,0))</f>
        <v>101.092071</v>
      </c>
      <c r="K4300">
        <f t="shared" ca="1" si="327"/>
        <v>0</v>
      </c>
      <c r="L4300">
        <f t="shared" ca="1" si="328"/>
        <v>0</v>
      </c>
      <c r="M4300">
        <f t="shared" ca="1" si="329"/>
        <v>38.640168909999979</v>
      </c>
    </row>
    <row r="4301" spans="1:13" x14ac:dyDescent="0.3">
      <c r="A4301" s="1">
        <v>42471</v>
      </c>
      <c r="B4301">
        <f>VLOOKUP($A4301,DataAdjust!$A:$K,9,FALSE)</f>
        <v>105.454476</v>
      </c>
      <c r="C4301">
        <f>VLOOKUP($A4301,DataAdjust!$A:$K,10,FALSE)</f>
        <v>106.00447200000001</v>
      </c>
      <c r="D4301">
        <f>VLOOKUP($A4301,DataAdjust!$A:$K,11,FALSE)</f>
        <v>104.574471</v>
      </c>
      <c r="E4301">
        <f>VLOOKUP($A4301,DataAdjust!$A:$K,6,FALSE)</f>
        <v>104.584473</v>
      </c>
      <c r="F4301">
        <f>VLOOKUP($A4301,DataAdjust!$A:$K,7,FALSE)</f>
        <v>25772100</v>
      </c>
      <c r="G4301">
        <f t="shared" ca="1" si="325"/>
        <v>100.15644861666669</v>
      </c>
      <c r="H4301">
        <f t="shared" ca="1" si="325"/>
        <v>105.418694625</v>
      </c>
      <c r="I4301">
        <f t="shared" ca="1" si="326"/>
        <v>1</v>
      </c>
      <c r="J4301">
        <f ca="1">IF(AND(I4300=0,I4301=1),B4302,IF(AND(I4301=1,I4300=1),J4300,0))</f>
        <v>101.092071</v>
      </c>
      <c r="K4301">
        <f t="shared" ca="1" si="327"/>
        <v>0</v>
      </c>
      <c r="L4301">
        <f t="shared" ca="1" si="328"/>
        <v>0</v>
      </c>
      <c r="M4301">
        <f t="shared" ca="1" si="329"/>
        <v>38.640168909999979</v>
      </c>
    </row>
    <row r="4302" spans="1:13" x14ac:dyDescent="0.3">
      <c r="A4302" s="1">
        <v>42472</v>
      </c>
      <c r="B4302">
        <f>VLOOKUP($A4302,DataAdjust!$A:$K,9,FALSE)</f>
        <v>104.63084400000001</v>
      </c>
      <c r="C4302">
        <f>VLOOKUP($A4302,DataAdjust!$A:$K,10,FALSE)</f>
        <v>105.670845</v>
      </c>
      <c r="D4302">
        <f>VLOOKUP($A4302,DataAdjust!$A:$K,11,FALSE)</f>
        <v>103.97084100000001</v>
      </c>
      <c r="E4302">
        <f>VLOOKUP($A4302,DataAdjust!$A:$K,6,FALSE)</f>
        <v>105.460846</v>
      </c>
      <c r="F4302">
        <f>VLOOKUP($A4302,DataAdjust!$A:$K,7,FALSE)</f>
        <v>28564100</v>
      </c>
      <c r="G4302">
        <f t="shared" ca="1" si="325"/>
        <v>100.24870351666668</v>
      </c>
      <c r="H4302">
        <f t="shared" ca="1" si="325"/>
        <v>105.45601575000001</v>
      </c>
      <c r="I4302">
        <f t="shared" ca="1" si="326"/>
        <v>1</v>
      </c>
      <c r="J4302">
        <f ca="1">IF(AND(I4301=0,I4302=1),B4303,IF(AND(I4302=1,I4301=1),J4301,0))</f>
        <v>101.092071</v>
      </c>
      <c r="K4302">
        <f t="shared" ca="1" si="327"/>
        <v>0</v>
      </c>
      <c r="L4302">
        <f t="shared" ca="1" si="328"/>
        <v>0</v>
      </c>
      <c r="M4302">
        <f t="shared" ca="1" si="329"/>
        <v>38.640168909999979</v>
      </c>
    </row>
    <row r="4303" spans="1:13" x14ac:dyDescent="0.3">
      <c r="A4303" s="1">
        <v>42473</v>
      </c>
      <c r="B4303">
        <f>VLOOKUP($A4303,DataAdjust!$A:$K,9,FALSE)</f>
        <v>106.24906799999999</v>
      </c>
      <c r="C4303">
        <f>VLOOKUP($A4303,DataAdjust!$A:$K,10,FALSE)</f>
        <v>106.97907199999999</v>
      </c>
      <c r="D4303">
        <f>VLOOKUP($A4303,DataAdjust!$A:$K,11,FALSE)</f>
        <v>106.10906899999999</v>
      </c>
      <c r="E4303">
        <f>VLOOKUP($A4303,DataAdjust!$A:$K,6,FALSE)</f>
        <v>106.809074</v>
      </c>
      <c r="F4303">
        <f>VLOOKUP($A4303,DataAdjust!$A:$K,7,FALSE)</f>
        <v>25356700</v>
      </c>
      <c r="G4303">
        <f t="shared" ca="1" si="325"/>
        <v>100.41511815000003</v>
      </c>
      <c r="H4303">
        <f t="shared" ca="1" si="325"/>
        <v>105.52222449999999</v>
      </c>
      <c r="I4303">
        <f t="shared" ca="1" si="326"/>
        <v>1</v>
      </c>
      <c r="J4303">
        <f ca="1">IF(AND(I4302=0,I4303=1),B4304,IF(AND(I4303=1,I4302=1),J4302,0))</f>
        <v>101.092071</v>
      </c>
      <c r="K4303">
        <f t="shared" ca="1" si="327"/>
        <v>0</v>
      </c>
      <c r="L4303">
        <f t="shared" ca="1" si="328"/>
        <v>0</v>
      </c>
      <c r="M4303">
        <f t="shared" ca="1" si="329"/>
        <v>38.640168909999979</v>
      </c>
    </row>
    <row r="4304" spans="1:13" x14ac:dyDescent="0.3">
      <c r="A4304" s="1">
        <v>42474</v>
      </c>
      <c r="B4304">
        <f>VLOOKUP($A4304,DataAdjust!$A:$K,9,FALSE)</f>
        <v>106.828682</v>
      </c>
      <c r="C4304">
        <f>VLOOKUP($A4304,DataAdjust!$A:$K,10,FALSE)</f>
        <v>107.22868399999999</v>
      </c>
      <c r="D4304">
        <f>VLOOKUP($A4304,DataAdjust!$A:$K,11,FALSE)</f>
        <v>105.89868199999999</v>
      </c>
      <c r="E4304">
        <f>VLOOKUP($A4304,DataAdjust!$A:$K,6,FALSE)</f>
        <v>106.81868</v>
      </c>
      <c r="F4304">
        <f>VLOOKUP($A4304,DataAdjust!$A:$K,7,FALSE)</f>
        <v>17199700</v>
      </c>
      <c r="G4304">
        <f t="shared" ca="1" si="325"/>
        <v>100.57817243333335</v>
      </c>
      <c r="H4304">
        <f t="shared" ca="1" si="325"/>
        <v>105.64019499999999</v>
      </c>
      <c r="I4304">
        <f t="shared" ca="1" si="326"/>
        <v>1</v>
      </c>
      <c r="J4304">
        <f ca="1">IF(AND(I4303=0,I4304=1),B4305,IF(AND(I4304=1,I4303=1),J4303,0))</f>
        <v>101.092071</v>
      </c>
      <c r="K4304">
        <f t="shared" ca="1" si="327"/>
        <v>0</v>
      </c>
      <c r="L4304">
        <f t="shared" ca="1" si="328"/>
        <v>0</v>
      </c>
      <c r="M4304">
        <f t="shared" ca="1" si="329"/>
        <v>38.640168909999979</v>
      </c>
    </row>
    <row r="4305" spans="1:13" x14ac:dyDescent="0.3">
      <c r="A4305" s="1">
        <v>42475</v>
      </c>
      <c r="B4305">
        <f>VLOOKUP($A4305,DataAdjust!$A:$K,9,FALSE)</f>
        <v>106.739037</v>
      </c>
      <c r="C4305">
        <f>VLOOKUP($A4305,DataAdjust!$A:$K,10,FALSE)</f>
        <v>106.969033</v>
      </c>
      <c r="D4305">
        <f>VLOOKUP($A4305,DataAdjust!$A:$K,11,FALSE)</f>
        <v>106.269036</v>
      </c>
      <c r="E4305">
        <f>VLOOKUP($A4305,DataAdjust!$A:$K,6,FALSE)</f>
        <v>106.54903400000001</v>
      </c>
      <c r="F4305">
        <f>VLOOKUP($A4305,DataAdjust!$A:$K,7,FALSE)</f>
        <v>21353300</v>
      </c>
      <c r="G4305">
        <f t="shared" ca="1" si="325"/>
        <v>100.74169350000001</v>
      </c>
      <c r="H4305">
        <f t="shared" ca="1" si="325"/>
        <v>105.8520575</v>
      </c>
      <c r="I4305">
        <f t="shared" ca="1" si="326"/>
        <v>1</v>
      </c>
      <c r="J4305">
        <f ca="1">IF(AND(I4304=0,I4305=1),B4306,IF(AND(I4305=1,I4304=1),J4304,0))</f>
        <v>101.092071</v>
      </c>
      <c r="K4305">
        <f t="shared" ca="1" si="327"/>
        <v>0</v>
      </c>
      <c r="L4305">
        <f t="shared" ca="1" si="328"/>
        <v>0</v>
      </c>
      <c r="M4305">
        <f t="shared" ca="1" si="329"/>
        <v>38.640168909999979</v>
      </c>
    </row>
    <row r="4306" spans="1:13" x14ac:dyDescent="0.3">
      <c r="A4306" s="1">
        <v>42478</v>
      </c>
      <c r="B4306">
        <f>VLOOKUP($A4306,DataAdjust!$A:$K,9,FALSE)</f>
        <v>106.207238</v>
      </c>
      <c r="C4306">
        <f>VLOOKUP($A4306,DataAdjust!$A:$K,10,FALSE)</f>
        <v>107.15723500000001</v>
      </c>
      <c r="D4306">
        <f>VLOOKUP($A4306,DataAdjust!$A:$K,11,FALSE)</f>
        <v>106.13723800000001</v>
      </c>
      <c r="E4306">
        <f>VLOOKUP($A4306,DataAdjust!$A:$K,6,FALSE)</f>
        <v>107.11724100000001</v>
      </c>
      <c r="F4306">
        <f>VLOOKUP($A4306,DataAdjust!$A:$K,7,FALSE)</f>
        <v>17126100</v>
      </c>
      <c r="G4306">
        <f t="shared" ca="1" si="325"/>
        <v>100.91308441666666</v>
      </c>
      <c r="H4306">
        <f t="shared" ca="1" si="325"/>
        <v>105.91947175</v>
      </c>
      <c r="I4306">
        <f t="shared" ca="1" si="326"/>
        <v>1</v>
      </c>
      <c r="J4306">
        <f ca="1">IF(AND(I4305=0,I4306=1),B4307,IF(AND(I4306=1,I4305=1),J4305,0))</f>
        <v>101.092071</v>
      </c>
      <c r="K4306">
        <f t="shared" ca="1" si="327"/>
        <v>0</v>
      </c>
      <c r="L4306">
        <f t="shared" ca="1" si="328"/>
        <v>0</v>
      </c>
      <c r="M4306">
        <f t="shared" ca="1" si="329"/>
        <v>38.640168909999979</v>
      </c>
    </row>
    <row r="4307" spans="1:13" x14ac:dyDescent="0.3">
      <c r="A4307" s="1">
        <v>42479</v>
      </c>
      <c r="B4307">
        <f>VLOOKUP($A4307,DataAdjust!$A:$K,9,FALSE)</f>
        <v>107.352401</v>
      </c>
      <c r="C4307">
        <f>VLOOKUP($A4307,DataAdjust!$A:$K,10,FALSE)</f>
        <v>107.352401</v>
      </c>
      <c r="D4307">
        <f>VLOOKUP($A4307,DataAdjust!$A:$K,11,FALSE)</f>
        <v>105.792396</v>
      </c>
      <c r="E4307">
        <f>VLOOKUP($A4307,DataAdjust!$A:$K,6,FALSE)</f>
        <v>106.462402</v>
      </c>
      <c r="F4307">
        <f>VLOOKUP($A4307,DataAdjust!$A:$K,7,FALSE)</f>
        <v>42481400</v>
      </c>
      <c r="G4307">
        <f t="shared" ca="1" si="325"/>
        <v>101.02683270000001</v>
      </c>
      <c r="H4307">
        <f t="shared" ca="1" si="325"/>
        <v>106.096428875</v>
      </c>
      <c r="I4307">
        <f t="shared" ca="1" si="326"/>
        <v>1</v>
      </c>
      <c r="J4307">
        <f ca="1">IF(AND(I4306=0,I4307=1),B4308,IF(AND(I4307=1,I4306=1),J4306,0))</f>
        <v>101.092071</v>
      </c>
      <c r="K4307">
        <f t="shared" ca="1" si="327"/>
        <v>0</v>
      </c>
      <c r="L4307">
        <f t="shared" ca="1" si="328"/>
        <v>0</v>
      </c>
      <c r="M4307">
        <f t="shared" ca="1" si="329"/>
        <v>38.640168909999979</v>
      </c>
    </row>
    <row r="4308" spans="1:13" x14ac:dyDescent="0.3">
      <c r="A4308" s="1">
        <v>42480</v>
      </c>
      <c r="B4308">
        <f>VLOOKUP($A4308,DataAdjust!$A:$K,9,FALSE)</f>
        <v>106.45903800000001</v>
      </c>
      <c r="C4308">
        <f>VLOOKUP($A4308,DataAdjust!$A:$K,10,FALSE)</f>
        <v>107.059037</v>
      </c>
      <c r="D4308">
        <f>VLOOKUP($A4308,DataAdjust!$A:$K,11,FALSE)</f>
        <v>106.07903300000001</v>
      </c>
      <c r="E4308">
        <f>VLOOKUP($A4308,DataAdjust!$A:$K,6,FALSE)</f>
        <v>106.54903400000001</v>
      </c>
      <c r="F4308">
        <f>VLOOKUP($A4308,DataAdjust!$A:$K,7,FALSE)</f>
        <v>18078300</v>
      </c>
      <c r="G4308">
        <f t="shared" ca="1" si="325"/>
        <v>101.16666906666666</v>
      </c>
      <c r="H4308">
        <f t="shared" ca="1" si="325"/>
        <v>106.29384800000001</v>
      </c>
      <c r="I4308">
        <f t="shared" ca="1" si="326"/>
        <v>1</v>
      </c>
      <c r="J4308">
        <f ca="1">IF(AND(I4307=0,I4308=1),B4309,IF(AND(I4308=1,I4307=1),J4307,0))</f>
        <v>101.092071</v>
      </c>
      <c r="K4308">
        <f t="shared" ca="1" si="327"/>
        <v>0</v>
      </c>
      <c r="L4308">
        <f t="shared" ca="1" si="328"/>
        <v>0</v>
      </c>
      <c r="M4308">
        <f t="shared" ca="1" si="329"/>
        <v>38.640168909999979</v>
      </c>
    </row>
    <row r="4309" spans="1:13" x14ac:dyDescent="0.3">
      <c r="A4309" s="1">
        <v>42481</v>
      </c>
      <c r="B4309">
        <f>VLOOKUP($A4309,DataAdjust!$A:$K,9,FALSE)</f>
        <v>106.48867799999999</v>
      </c>
      <c r="C4309">
        <f>VLOOKUP($A4309,DataAdjust!$A:$K,10,FALSE)</f>
        <v>106.958679</v>
      </c>
      <c r="D4309">
        <f>VLOOKUP($A4309,DataAdjust!$A:$K,11,FALSE)</f>
        <v>106.058678</v>
      </c>
      <c r="E4309">
        <f>VLOOKUP($A4309,DataAdjust!$A:$K,6,FALSE)</f>
        <v>106.558678</v>
      </c>
      <c r="F4309">
        <f>VLOOKUP($A4309,DataAdjust!$A:$K,7,FALSE)</f>
        <v>20216000</v>
      </c>
      <c r="G4309">
        <f t="shared" ca="1" si="325"/>
        <v>101.2919436</v>
      </c>
      <c r="H4309">
        <f t="shared" ca="1" si="325"/>
        <v>106.54062362500001</v>
      </c>
      <c r="I4309">
        <f t="shared" ca="1" si="326"/>
        <v>1</v>
      </c>
      <c r="J4309">
        <f ca="1">IF(AND(I4308=0,I4309=1),B4310,IF(AND(I4309=1,I4308=1),J4308,0))</f>
        <v>101.092071</v>
      </c>
      <c r="K4309">
        <f t="shared" ca="1" si="327"/>
        <v>0</v>
      </c>
      <c r="L4309">
        <f t="shared" ca="1" si="328"/>
        <v>0</v>
      </c>
      <c r="M4309">
        <f t="shared" ca="1" si="329"/>
        <v>38.640168909999979</v>
      </c>
    </row>
    <row r="4310" spans="1:13" x14ac:dyDescent="0.3">
      <c r="A4310" s="1">
        <v>42482</v>
      </c>
      <c r="B4310">
        <f>VLOOKUP($A4310,DataAdjust!$A:$K,9,FALSE)</f>
        <v>105.18042</v>
      </c>
      <c r="C4310">
        <f>VLOOKUP($A4310,DataAdjust!$A:$K,10,FALSE)</f>
        <v>105.690422</v>
      </c>
      <c r="D4310">
        <f>VLOOKUP($A4310,DataAdjust!$A:$K,11,FALSE)</f>
        <v>104.090424</v>
      </c>
      <c r="E4310">
        <f>VLOOKUP($A4310,DataAdjust!$A:$K,6,FALSE)</f>
        <v>104.950424</v>
      </c>
      <c r="F4310">
        <f>VLOOKUP($A4310,DataAdjust!$A:$K,7,FALSE)</f>
        <v>39074000</v>
      </c>
      <c r="G4310">
        <f t="shared" ref="G4310:H4373" ca="1" si="330">AVERAGE(INDIRECT(ADDRESS(ROW()-G$2+1,5)&amp;":"&amp;ADDRESS(ROW(),5)))</f>
        <v>101.43154129999998</v>
      </c>
      <c r="H4310">
        <f t="shared" ca="1" si="330"/>
        <v>106.476820875</v>
      </c>
      <c r="I4310">
        <f t="shared" ref="I4310:I4373" ca="1" si="331">IF(H4310&gt;G4310,1,0)</f>
        <v>1</v>
      </c>
      <c r="J4310">
        <f ca="1">IF(AND(I4309=0,I4310=1),B4311,IF(AND(I4310=1,I4309=1),J4309,0))</f>
        <v>101.092071</v>
      </c>
      <c r="K4310">
        <f t="shared" ref="K4310:K4373" ca="1" si="332">IF(AND(I4310=0,I4309=1),B4311,0)</f>
        <v>0</v>
      </c>
      <c r="L4310">
        <f t="shared" ref="L4310:L4373" ca="1" si="333">IF(K4310&lt;&gt;0,K4310-J4309-J4309*N$2,0)</f>
        <v>0</v>
      </c>
      <c r="M4310">
        <f t="shared" ref="M4310:M4373" ca="1" si="334">M4309+L4310</f>
        <v>38.640168909999979</v>
      </c>
    </row>
    <row r="4311" spans="1:13" x14ac:dyDescent="0.3">
      <c r="A4311" s="1">
        <v>42485</v>
      </c>
      <c r="B4311">
        <f>VLOOKUP($A4311,DataAdjust!$A:$K,9,FALSE)</f>
        <v>104.620423</v>
      </c>
      <c r="C4311">
        <f>VLOOKUP($A4311,DataAdjust!$A:$K,10,FALSE)</f>
        <v>104.960419</v>
      </c>
      <c r="D4311">
        <f>VLOOKUP($A4311,DataAdjust!$A:$K,11,FALSE)</f>
        <v>104.420418</v>
      </c>
      <c r="E4311">
        <f>VLOOKUP($A4311,DataAdjust!$A:$K,6,FALSE)</f>
        <v>104.950424</v>
      </c>
      <c r="F4311">
        <f>VLOOKUP($A4311,DataAdjust!$A:$K,7,FALSE)</f>
        <v>14351900</v>
      </c>
      <c r="G4311">
        <f t="shared" ca="1" si="330"/>
        <v>101.5484152333333</v>
      </c>
      <c r="H4311">
        <f t="shared" ca="1" si="330"/>
        <v>106.244489625</v>
      </c>
      <c r="I4311">
        <f t="shared" ca="1" si="331"/>
        <v>1</v>
      </c>
      <c r="J4311">
        <f ca="1">IF(AND(I4310=0,I4311=1),B4312,IF(AND(I4311=1,I4310=1),J4310,0))</f>
        <v>101.092071</v>
      </c>
      <c r="K4311">
        <f t="shared" ca="1" si="332"/>
        <v>0</v>
      </c>
      <c r="L4311">
        <f t="shared" ca="1" si="333"/>
        <v>0</v>
      </c>
      <c r="M4311">
        <f t="shared" ca="1" si="334"/>
        <v>38.640168909999979</v>
      </c>
    </row>
    <row r="4312" spans="1:13" x14ac:dyDescent="0.3">
      <c r="A4312" s="1">
        <v>42486</v>
      </c>
      <c r="B4312">
        <f>VLOOKUP($A4312,DataAdjust!$A:$K,9,FALSE)</f>
        <v>105.20002700000001</v>
      </c>
      <c r="C4312">
        <f>VLOOKUP($A4312,DataAdjust!$A:$K,10,FALSE)</f>
        <v>105.38002700000001</v>
      </c>
      <c r="D4312">
        <f>VLOOKUP($A4312,DataAdjust!$A:$K,11,FALSE)</f>
        <v>104.11003100000001</v>
      </c>
      <c r="E4312">
        <f>VLOOKUP($A4312,DataAdjust!$A:$K,6,FALSE)</f>
        <v>104.44002500000001</v>
      </c>
      <c r="F4312">
        <f>VLOOKUP($A4312,DataAdjust!$A:$K,7,FALSE)</f>
        <v>19118300</v>
      </c>
      <c r="G4312">
        <f t="shared" ca="1" si="330"/>
        <v>101.62269614999995</v>
      </c>
      <c r="H4312">
        <f t="shared" ca="1" si="330"/>
        <v>105.94715775</v>
      </c>
      <c r="I4312">
        <f t="shared" ca="1" si="331"/>
        <v>1</v>
      </c>
      <c r="J4312">
        <f ca="1">IF(AND(I4311=0,I4312=1),B4313,IF(AND(I4312=1,I4311=1),J4311,0))</f>
        <v>101.092071</v>
      </c>
      <c r="K4312">
        <f t="shared" ca="1" si="332"/>
        <v>0</v>
      </c>
      <c r="L4312">
        <f t="shared" ca="1" si="333"/>
        <v>0</v>
      </c>
      <c r="M4312">
        <f t="shared" ca="1" si="334"/>
        <v>38.640168909999979</v>
      </c>
    </row>
    <row r="4313" spans="1:13" x14ac:dyDescent="0.3">
      <c r="A4313" s="1">
        <v>42487</v>
      </c>
      <c r="B4313">
        <f>VLOOKUP($A4313,DataAdjust!$A:$K,9,FALSE)</f>
        <v>103.362182</v>
      </c>
      <c r="C4313">
        <f>VLOOKUP($A4313,DataAdjust!$A:$K,10,FALSE)</f>
        <v>103.852188</v>
      </c>
      <c r="D4313">
        <f>VLOOKUP($A4313,DataAdjust!$A:$K,11,FALSE)</f>
        <v>102.71218800000001</v>
      </c>
      <c r="E4313">
        <f>VLOOKUP($A4313,DataAdjust!$A:$K,6,FALSE)</f>
        <v>103.602188</v>
      </c>
      <c r="F4313">
        <f>VLOOKUP($A4313,DataAdjust!$A:$K,7,FALSE)</f>
        <v>33059800</v>
      </c>
      <c r="G4313">
        <f t="shared" ca="1" si="330"/>
        <v>101.67853238333329</v>
      </c>
      <c r="H4313">
        <f t="shared" ca="1" si="330"/>
        <v>105.578802</v>
      </c>
      <c r="I4313">
        <f t="shared" ca="1" si="331"/>
        <v>1</v>
      </c>
      <c r="J4313">
        <f ca="1">IF(AND(I4312=0,I4313=1),B4314,IF(AND(I4313=1,I4312=1),J4312,0))</f>
        <v>101.092071</v>
      </c>
      <c r="K4313">
        <f t="shared" ca="1" si="332"/>
        <v>0</v>
      </c>
      <c r="L4313">
        <f t="shared" ca="1" si="333"/>
        <v>0</v>
      </c>
      <c r="M4313">
        <f t="shared" ca="1" si="334"/>
        <v>38.640168909999979</v>
      </c>
    </row>
    <row r="4314" spans="1:13" x14ac:dyDescent="0.3">
      <c r="A4314" s="1">
        <v>42488</v>
      </c>
      <c r="B4314">
        <f>VLOOKUP($A4314,DataAdjust!$A:$K,9,FALSE)</f>
        <v>103.77025599999999</v>
      </c>
      <c r="C4314">
        <f>VLOOKUP($A4314,DataAdjust!$A:$K,10,FALSE)</f>
        <v>104.40026099999999</v>
      </c>
      <c r="D4314">
        <f>VLOOKUP($A4314,DataAdjust!$A:$K,11,FALSE)</f>
        <v>102.14025899999999</v>
      </c>
      <c r="E4314">
        <f>VLOOKUP($A4314,DataAdjust!$A:$K,6,FALSE)</f>
        <v>102.350258</v>
      </c>
      <c r="F4314">
        <f>VLOOKUP($A4314,DataAdjust!$A:$K,7,FALSE)</f>
        <v>29818200</v>
      </c>
      <c r="G4314">
        <f t="shared" ca="1" si="330"/>
        <v>101.74966949999997</v>
      </c>
      <c r="H4314">
        <f t="shared" ca="1" si="330"/>
        <v>104.982929125</v>
      </c>
      <c r="I4314">
        <f t="shared" ca="1" si="331"/>
        <v>1</v>
      </c>
      <c r="J4314">
        <f ca="1">IF(AND(I4313=0,I4314=1),B4315,IF(AND(I4314=1,I4313=1),J4313,0))</f>
        <v>101.092071</v>
      </c>
      <c r="K4314">
        <f t="shared" ca="1" si="332"/>
        <v>0</v>
      </c>
      <c r="L4314">
        <f t="shared" ca="1" si="333"/>
        <v>0</v>
      </c>
      <c r="M4314">
        <f t="shared" ca="1" si="334"/>
        <v>38.640168909999979</v>
      </c>
    </row>
    <row r="4315" spans="1:13" x14ac:dyDescent="0.3">
      <c r="A4315" s="1">
        <v>42489</v>
      </c>
      <c r="B4315">
        <f>VLOOKUP($A4315,DataAdjust!$A:$K,9,FALSE)</f>
        <v>102.370964</v>
      </c>
      <c r="C4315">
        <f>VLOOKUP($A4315,DataAdjust!$A:$K,10,FALSE)</f>
        <v>102.590965</v>
      </c>
      <c r="D4315">
        <f>VLOOKUP($A4315,DataAdjust!$A:$K,11,FALSE)</f>
        <v>100.970962</v>
      </c>
      <c r="E4315">
        <f>VLOOKUP($A4315,DataAdjust!$A:$K,6,FALSE)</f>
        <v>101.81096599999999</v>
      </c>
      <c r="F4315">
        <f>VLOOKUP($A4315,DataAdjust!$A:$K,7,FALSE)</f>
        <v>67502800</v>
      </c>
      <c r="G4315">
        <f t="shared" ca="1" si="330"/>
        <v>101.81965989999996</v>
      </c>
      <c r="H4315">
        <f t="shared" ca="1" si="330"/>
        <v>104.40149962499999</v>
      </c>
      <c r="I4315">
        <f t="shared" ca="1" si="331"/>
        <v>1</v>
      </c>
      <c r="J4315">
        <f ca="1">IF(AND(I4314=0,I4315=1),B4316,IF(AND(I4315=1,I4314=1),J4314,0))</f>
        <v>101.092071</v>
      </c>
      <c r="K4315">
        <f t="shared" ca="1" si="332"/>
        <v>0</v>
      </c>
      <c r="L4315">
        <f t="shared" ca="1" si="333"/>
        <v>0</v>
      </c>
      <c r="M4315">
        <f t="shared" ca="1" si="334"/>
        <v>38.640168909999979</v>
      </c>
    </row>
    <row r="4316" spans="1:13" x14ac:dyDescent="0.3">
      <c r="A4316" s="1">
        <v>42492</v>
      </c>
      <c r="B4316">
        <f>VLOOKUP($A4316,DataAdjust!$A:$K,9,FALSE)</f>
        <v>102.043999</v>
      </c>
      <c r="C4316">
        <f>VLOOKUP($A4316,DataAdjust!$A:$K,10,FALSE)</f>
        <v>102.924004</v>
      </c>
      <c r="D4316">
        <f>VLOOKUP($A4316,DataAdjust!$A:$K,11,FALSE)</f>
        <v>101.604004</v>
      </c>
      <c r="E4316">
        <f>VLOOKUP($A4316,DataAdjust!$A:$K,6,FALSE)</f>
        <v>102.774002</v>
      </c>
      <c r="F4316">
        <f>VLOOKUP($A4316,DataAdjust!$A:$K,7,FALSE)</f>
        <v>24813800</v>
      </c>
      <c r="G4316">
        <f t="shared" ca="1" si="330"/>
        <v>101.90586073333331</v>
      </c>
      <c r="H4316">
        <f t="shared" ca="1" si="330"/>
        <v>103.929620625</v>
      </c>
      <c r="I4316">
        <f t="shared" ca="1" si="331"/>
        <v>1</v>
      </c>
      <c r="J4316">
        <f ca="1">IF(AND(I4315=0,I4316=1),B4317,IF(AND(I4316=1,I4315=1),J4315,0))</f>
        <v>101.092071</v>
      </c>
      <c r="K4316">
        <f t="shared" ca="1" si="332"/>
        <v>0</v>
      </c>
      <c r="L4316">
        <f t="shared" ca="1" si="333"/>
        <v>0</v>
      </c>
      <c r="M4316">
        <f t="shared" ca="1" si="334"/>
        <v>38.640168909999979</v>
      </c>
    </row>
    <row r="4317" spans="1:13" x14ac:dyDescent="0.3">
      <c r="A4317" s="1">
        <v>42493</v>
      </c>
      <c r="B4317">
        <f>VLOOKUP($A4317,DataAdjust!$A:$K,9,FALSE)</f>
        <v>102.050614</v>
      </c>
      <c r="C4317">
        <f>VLOOKUP($A4317,DataAdjust!$A:$K,10,FALSE)</f>
        <v>102.53061700000001</v>
      </c>
      <c r="D4317">
        <f>VLOOKUP($A4317,DataAdjust!$A:$K,11,FALSE)</f>
        <v>101.540612</v>
      </c>
      <c r="E4317">
        <f>VLOOKUP($A4317,DataAdjust!$A:$K,6,FALSE)</f>
        <v>101.820618</v>
      </c>
      <c r="F4317">
        <f>VLOOKUP($A4317,DataAdjust!$A:$K,7,FALSE)</f>
        <v>38569400</v>
      </c>
      <c r="G4317">
        <f t="shared" ca="1" si="330"/>
        <v>102.03266254999997</v>
      </c>
      <c r="H4317">
        <f t="shared" ca="1" si="330"/>
        <v>103.337363125</v>
      </c>
      <c r="I4317">
        <f t="shared" ca="1" si="331"/>
        <v>1</v>
      </c>
      <c r="J4317">
        <f ca="1">IF(AND(I4316=0,I4317=1),B4318,IF(AND(I4317=1,I4316=1),J4316,0))</f>
        <v>101.092071</v>
      </c>
      <c r="K4317">
        <f t="shared" ca="1" si="332"/>
        <v>0</v>
      </c>
      <c r="L4317">
        <f t="shared" ca="1" si="333"/>
        <v>0</v>
      </c>
      <c r="M4317">
        <f t="shared" ca="1" si="334"/>
        <v>38.640168909999979</v>
      </c>
    </row>
    <row r="4318" spans="1:13" x14ac:dyDescent="0.3">
      <c r="A4318" s="1">
        <v>42494</v>
      </c>
      <c r="B4318">
        <f>VLOOKUP($A4318,DataAdjust!$A:$K,9,FALSE)</f>
        <v>101.20573399999999</v>
      </c>
      <c r="C4318">
        <f>VLOOKUP($A4318,DataAdjust!$A:$K,10,FALSE)</f>
        <v>101.59574099999999</v>
      </c>
      <c r="D4318">
        <f>VLOOKUP($A4318,DataAdjust!$A:$K,11,FALSE)</f>
        <v>100.905739</v>
      </c>
      <c r="E4318">
        <f>VLOOKUP($A4318,DataAdjust!$A:$K,6,FALSE)</f>
        <v>101.165741</v>
      </c>
      <c r="F4318">
        <f>VLOOKUP($A4318,DataAdjust!$A:$K,7,FALSE)</f>
        <v>27474500</v>
      </c>
      <c r="G4318">
        <f t="shared" ca="1" si="330"/>
        <v>102.17255373333329</v>
      </c>
      <c r="H4318">
        <f t="shared" ca="1" si="330"/>
        <v>102.86427775</v>
      </c>
      <c r="I4318">
        <f t="shared" ca="1" si="331"/>
        <v>1</v>
      </c>
      <c r="J4318">
        <f ca="1">IF(AND(I4317=0,I4318=1),B4319,IF(AND(I4318=1,I4317=1),J4317,0))</f>
        <v>101.092071</v>
      </c>
      <c r="K4318">
        <f t="shared" ca="1" si="332"/>
        <v>0</v>
      </c>
      <c r="L4318">
        <f t="shared" ca="1" si="333"/>
        <v>0</v>
      </c>
      <c r="M4318">
        <f t="shared" ca="1" si="334"/>
        <v>38.640168909999979</v>
      </c>
    </row>
    <row r="4319" spans="1:13" x14ac:dyDescent="0.3">
      <c r="A4319" s="1">
        <v>42495</v>
      </c>
      <c r="B4319">
        <f>VLOOKUP($A4319,DataAdjust!$A:$K,9,FALSE)</f>
        <v>101.54684400000001</v>
      </c>
      <c r="C4319">
        <f>VLOOKUP($A4319,DataAdjust!$A:$K,10,FALSE)</f>
        <v>101.776848</v>
      </c>
      <c r="D4319">
        <f>VLOOKUP($A4319,DataAdjust!$A:$K,11,FALSE)</f>
        <v>100.92684199999999</v>
      </c>
      <c r="E4319">
        <f>VLOOKUP($A4319,DataAdjust!$A:$K,6,FALSE)</f>
        <v>101.136841</v>
      </c>
      <c r="F4319">
        <f>VLOOKUP($A4319,DataAdjust!$A:$K,7,FALSE)</f>
        <v>20788100</v>
      </c>
      <c r="G4319">
        <f t="shared" ca="1" si="330"/>
        <v>102.31676493333332</v>
      </c>
      <c r="H4319">
        <f t="shared" ca="1" si="330"/>
        <v>102.387579875</v>
      </c>
      <c r="I4319">
        <f t="shared" ca="1" si="331"/>
        <v>1</v>
      </c>
      <c r="J4319">
        <f ca="1">IF(AND(I4318=0,I4319=1),B4320,IF(AND(I4319=1,I4318=1),J4318,0))</f>
        <v>101.092071</v>
      </c>
      <c r="K4319">
        <f t="shared" ca="1" si="332"/>
        <v>0</v>
      </c>
      <c r="L4319">
        <f t="shared" ca="1" si="333"/>
        <v>0</v>
      </c>
      <c r="M4319">
        <f t="shared" ca="1" si="334"/>
        <v>38.640168909999979</v>
      </c>
    </row>
    <row r="4320" spans="1:13" x14ac:dyDescent="0.3">
      <c r="A4320" s="1">
        <v>42496</v>
      </c>
      <c r="B4320">
        <f>VLOOKUP($A4320,DataAdjust!$A:$K,9,FALSE)</f>
        <v>100.59612300000001</v>
      </c>
      <c r="C4320">
        <f>VLOOKUP($A4320,DataAdjust!$A:$K,10,FALSE)</f>
        <v>101.69612100000001</v>
      </c>
      <c r="D4320">
        <f>VLOOKUP($A4320,DataAdjust!$A:$K,11,FALSE)</f>
        <v>100.49612500000001</v>
      </c>
      <c r="E4320">
        <f>VLOOKUP($A4320,DataAdjust!$A:$K,6,FALSE)</f>
        <v>101.676125</v>
      </c>
      <c r="F4320">
        <f>VLOOKUP($A4320,DataAdjust!$A:$K,7,FALSE)</f>
        <v>30758500</v>
      </c>
      <c r="G4320">
        <f t="shared" ca="1" si="330"/>
        <v>102.46404289999997</v>
      </c>
      <c r="H4320">
        <f t="shared" ca="1" si="330"/>
        <v>102.042092375</v>
      </c>
      <c r="I4320">
        <f t="shared" ca="1" si="331"/>
        <v>0</v>
      </c>
      <c r="J4320">
        <f ca="1">IF(AND(I4319=0,I4320=1),B4321,IF(AND(I4320=1,I4319=1),J4319,0))</f>
        <v>0</v>
      </c>
      <c r="K4320">
        <f t="shared" ca="1" si="332"/>
        <v>101.67504099999999</v>
      </c>
      <c r="L4320">
        <f t="shared" ca="1" si="333"/>
        <v>7.7509644999988803E-2</v>
      </c>
      <c r="M4320">
        <f t="shared" ca="1" si="334"/>
        <v>38.717678554999971</v>
      </c>
    </row>
    <row r="4321" spans="1:13" x14ac:dyDescent="0.3">
      <c r="A4321" s="1">
        <v>42499</v>
      </c>
      <c r="B4321">
        <f>VLOOKUP($A4321,DataAdjust!$A:$K,9,FALSE)</f>
        <v>101.67504099999999</v>
      </c>
      <c r="C4321">
        <f>VLOOKUP($A4321,DataAdjust!$A:$K,10,FALSE)</f>
        <v>102.45504799999999</v>
      </c>
      <c r="D4321">
        <f>VLOOKUP($A4321,DataAdjust!$A:$K,11,FALSE)</f>
        <v>101.625046</v>
      </c>
      <c r="E4321">
        <f>VLOOKUP($A4321,DataAdjust!$A:$K,6,FALSE)</f>
        <v>101.965042</v>
      </c>
      <c r="F4321">
        <f>VLOOKUP($A4321,DataAdjust!$A:$K,7,FALSE)</f>
        <v>19289600</v>
      </c>
      <c r="G4321">
        <f t="shared" ca="1" si="330"/>
        <v>102.61837639999997</v>
      </c>
      <c r="H4321">
        <f t="shared" ca="1" si="330"/>
        <v>101.83744912500001</v>
      </c>
      <c r="I4321">
        <f t="shared" ca="1" si="331"/>
        <v>0</v>
      </c>
      <c r="J4321">
        <f ca="1">IF(AND(I4320=0,I4321=1),B4322,IF(AND(I4321=1,I4320=1),J4320,0))</f>
        <v>0</v>
      </c>
      <c r="K4321">
        <f t="shared" ca="1" si="332"/>
        <v>0</v>
      </c>
      <c r="L4321">
        <f t="shared" ca="1" si="333"/>
        <v>0</v>
      </c>
      <c r="M4321">
        <f t="shared" ca="1" si="334"/>
        <v>38.717678554999971</v>
      </c>
    </row>
    <row r="4322" spans="1:13" x14ac:dyDescent="0.3">
      <c r="A4322" s="1">
        <v>42500</v>
      </c>
      <c r="B4322">
        <f>VLOOKUP($A4322,DataAdjust!$A:$K,9,FALSE)</f>
        <v>102.29142700000001</v>
      </c>
      <c r="C4322">
        <f>VLOOKUP($A4322,DataAdjust!$A:$K,10,FALSE)</f>
        <v>103.41142200000002</v>
      </c>
      <c r="D4322">
        <f>VLOOKUP($A4322,DataAdjust!$A:$K,11,FALSE)</f>
        <v>102.10142500000001</v>
      </c>
      <c r="E4322">
        <f>VLOOKUP($A4322,DataAdjust!$A:$K,6,FALSE)</f>
        <v>103.36142700000001</v>
      </c>
      <c r="F4322">
        <f>VLOOKUP($A4322,DataAdjust!$A:$K,7,FALSE)</f>
        <v>21178900</v>
      </c>
      <c r="G4322">
        <f t="shared" ca="1" si="330"/>
        <v>102.77245874999998</v>
      </c>
      <c r="H4322">
        <f t="shared" ca="1" si="330"/>
        <v>101.96384525000001</v>
      </c>
      <c r="I4322">
        <f t="shared" ca="1" si="331"/>
        <v>0</v>
      </c>
      <c r="J4322">
        <f ca="1">IF(AND(I4321=0,I4322=1),B4323,IF(AND(I4322=1,I4321=1),J4321,0))</f>
        <v>0</v>
      </c>
      <c r="K4322">
        <f t="shared" ca="1" si="332"/>
        <v>0</v>
      </c>
      <c r="L4322">
        <f t="shared" ca="1" si="333"/>
        <v>0</v>
      </c>
      <c r="M4322">
        <f t="shared" ca="1" si="334"/>
        <v>38.717678554999971</v>
      </c>
    </row>
    <row r="4323" spans="1:13" x14ac:dyDescent="0.3">
      <c r="A4323" s="1">
        <v>42501</v>
      </c>
      <c r="B4323">
        <f>VLOOKUP($A4323,DataAdjust!$A:$K,9,FALSE)</f>
        <v>103.23729600000001</v>
      </c>
      <c r="C4323">
        <f>VLOOKUP($A4323,DataAdjust!$A:$K,10,FALSE)</f>
        <v>103.55729600000001</v>
      </c>
      <c r="D4323">
        <f>VLOOKUP($A4323,DataAdjust!$A:$K,11,FALSE)</f>
        <v>102.3973</v>
      </c>
      <c r="E4323">
        <f>VLOOKUP($A4323,DataAdjust!$A:$K,6,FALSE)</f>
        <v>102.427299</v>
      </c>
      <c r="F4323">
        <f>VLOOKUP($A4323,DataAdjust!$A:$K,7,FALSE)</f>
        <v>20966300</v>
      </c>
      <c r="G4323">
        <f t="shared" ca="1" si="330"/>
        <v>102.8756054833333</v>
      </c>
      <c r="H4323">
        <f t="shared" ca="1" si="330"/>
        <v>102.04088687500001</v>
      </c>
      <c r="I4323">
        <f t="shared" ca="1" si="331"/>
        <v>0</v>
      </c>
      <c r="J4323">
        <f ca="1">IF(AND(I4322=0,I4323=1),B4324,IF(AND(I4323=1,I4322=1),J4322,0))</f>
        <v>0</v>
      </c>
      <c r="K4323">
        <f t="shared" ca="1" si="332"/>
        <v>0</v>
      </c>
      <c r="L4323">
        <f t="shared" ca="1" si="333"/>
        <v>0</v>
      </c>
      <c r="M4323">
        <f t="shared" ca="1" si="334"/>
        <v>38.717678554999971</v>
      </c>
    </row>
    <row r="4324" spans="1:13" x14ac:dyDescent="0.3">
      <c r="A4324" s="1">
        <v>42502</v>
      </c>
      <c r="B4324">
        <f>VLOOKUP($A4324,DataAdjust!$A:$K,9,FALSE)</f>
        <v>102.69467999999999</v>
      </c>
      <c r="C4324">
        <f>VLOOKUP($A4324,DataAdjust!$A:$K,10,FALSE)</f>
        <v>102.82467699999999</v>
      </c>
      <c r="D4324">
        <f>VLOOKUP($A4324,DataAdjust!$A:$K,11,FALSE)</f>
        <v>101.224678</v>
      </c>
      <c r="E4324">
        <f>VLOOKUP($A4324,DataAdjust!$A:$K,6,FALSE)</f>
        <v>101.974678</v>
      </c>
      <c r="F4324">
        <f>VLOOKUP($A4324,DataAdjust!$A:$K,7,FALSE)</f>
        <v>29196300</v>
      </c>
      <c r="G4324">
        <f t="shared" ca="1" si="330"/>
        <v>102.93488206666662</v>
      </c>
      <c r="H4324">
        <f t="shared" ca="1" si="330"/>
        <v>101.940971375</v>
      </c>
      <c r="I4324">
        <f t="shared" ca="1" si="331"/>
        <v>0</v>
      </c>
      <c r="J4324">
        <f ca="1">IF(AND(I4323=0,I4324=1),B4325,IF(AND(I4324=1,I4323=1),J4323,0))</f>
        <v>0</v>
      </c>
      <c r="K4324">
        <f t="shared" ca="1" si="332"/>
        <v>0</v>
      </c>
      <c r="L4324">
        <f t="shared" ca="1" si="333"/>
        <v>0</v>
      </c>
      <c r="M4324">
        <f t="shared" ca="1" si="334"/>
        <v>38.717678554999971</v>
      </c>
    </row>
    <row r="4325" spans="1:13" x14ac:dyDescent="0.3">
      <c r="A4325" s="1">
        <v>42503</v>
      </c>
      <c r="B4325">
        <f>VLOOKUP($A4325,DataAdjust!$A:$K,9,FALSE)</f>
        <v>101.899101</v>
      </c>
      <c r="C4325">
        <f>VLOOKUP($A4325,DataAdjust!$A:$K,10,FALSE)</f>
        <v>102.54909499999999</v>
      </c>
      <c r="D4325">
        <f>VLOOKUP($A4325,DataAdjust!$A:$K,11,FALSE)</f>
        <v>101.389099</v>
      </c>
      <c r="E4325">
        <f>VLOOKUP($A4325,DataAdjust!$A:$K,6,FALSE)</f>
        <v>101.599098</v>
      </c>
      <c r="F4325">
        <f>VLOOKUP($A4325,DataAdjust!$A:$K,7,FALSE)</f>
        <v>21059300</v>
      </c>
      <c r="G4325">
        <f t="shared" ca="1" si="330"/>
        <v>103.00662214999994</v>
      </c>
      <c r="H4325">
        <f t="shared" ca="1" si="330"/>
        <v>101.91328137500001</v>
      </c>
      <c r="I4325">
        <f t="shared" ca="1" si="331"/>
        <v>0</v>
      </c>
      <c r="J4325">
        <f ca="1">IF(AND(I4324=0,I4325=1),B4326,IF(AND(I4325=1,I4324=1),J4324,0))</f>
        <v>0</v>
      </c>
      <c r="K4325">
        <f t="shared" ca="1" si="332"/>
        <v>0</v>
      </c>
      <c r="L4325">
        <f t="shared" ca="1" si="333"/>
        <v>0</v>
      </c>
      <c r="M4325">
        <f t="shared" ca="1" si="334"/>
        <v>38.717678554999971</v>
      </c>
    </row>
    <row r="4326" spans="1:13" x14ac:dyDescent="0.3">
      <c r="A4326" s="1">
        <v>42506</v>
      </c>
      <c r="B4326">
        <f>VLOOKUP($A4326,DataAdjust!$A:$K,9,FALSE)</f>
        <v>101.71030400000001</v>
      </c>
      <c r="C4326">
        <f>VLOOKUP($A4326,DataAdjust!$A:$K,10,FALSE)</f>
        <v>103.260299</v>
      </c>
      <c r="D4326">
        <f>VLOOKUP($A4326,DataAdjust!$A:$K,11,FALSE)</f>
        <v>101.610298</v>
      </c>
      <c r="E4326">
        <f>VLOOKUP($A4326,DataAdjust!$A:$K,6,FALSE)</f>
        <v>102.8703</v>
      </c>
      <c r="F4326">
        <f>VLOOKUP($A4326,DataAdjust!$A:$K,7,FALSE)</f>
        <v>18311900</v>
      </c>
      <c r="G4326">
        <f t="shared" ca="1" si="330"/>
        <v>103.09474826666661</v>
      </c>
      <c r="H4326">
        <f t="shared" ca="1" si="330"/>
        <v>102.12635125000001</v>
      </c>
      <c r="I4326">
        <f t="shared" ca="1" si="331"/>
        <v>0</v>
      </c>
      <c r="J4326">
        <f ca="1">IF(AND(I4325=0,I4326=1),B4327,IF(AND(I4326=1,I4325=1),J4325,0))</f>
        <v>0</v>
      </c>
      <c r="K4326">
        <f t="shared" ca="1" si="332"/>
        <v>0</v>
      </c>
      <c r="L4326">
        <f t="shared" ca="1" si="333"/>
        <v>0</v>
      </c>
      <c r="M4326">
        <f t="shared" ca="1" si="334"/>
        <v>38.717678554999971</v>
      </c>
    </row>
    <row r="4327" spans="1:13" x14ac:dyDescent="0.3">
      <c r="A4327" s="1">
        <v>42507</v>
      </c>
      <c r="B4327">
        <f>VLOOKUP($A4327,DataAdjust!$A:$K,9,FALSE)</f>
        <v>102.829842</v>
      </c>
      <c r="C4327">
        <f>VLOOKUP($A4327,DataAdjust!$A:$K,10,FALSE)</f>
        <v>103.13984000000001</v>
      </c>
      <c r="D4327">
        <f>VLOOKUP($A4327,DataAdjust!$A:$K,11,FALSE)</f>
        <v>101.299836</v>
      </c>
      <c r="E4327">
        <f>VLOOKUP($A4327,DataAdjust!$A:$K,6,FALSE)</f>
        <v>101.579842</v>
      </c>
      <c r="F4327">
        <f>VLOOKUP($A4327,DataAdjust!$A:$K,7,FALSE)</f>
        <v>29932700</v>
      </c>
      <c r="G4327">
        <f t="shared" ca="1" si="330"/>
        <v>103.13496218333329</v>
      </c>
      <c r="H4327">
        <f t="shared" ca="1" si="330"/>
        <v>102.181726375</v>
      </c>
      <c r="I4327">
        <f t="shared" ca="1" si="331"/>
        <v>0</v>
      </c>
      <c r="J4327">
        <f ca="1">IF(AND(I4326=0,I4327=1),B4328,IF(AND(I4327=1,I4326=1),J4326,0))</f>
        <v>0</v>
      </c>
      <c r="K4327">
        <f t="shared" ca="1" si="332"/>
        <v>0</v>
      </c>
      <c r="L4327">
        <f t="shared" ca="1" si="333"/>
        <v>0</v>
      </c>
      <c r="M4327">
        <f t="shared" ca="1" si="334"/>
        <v>38.717678554999971</v>
      </c>
    </row>
    <row r="4328" spans="1:13" x14ac:dyDescent="0.3">
      <c r="A4328" s="1">
        <v>42508</v>
      </c>
      <c r="B4328">
        <f>VLOOKUP($A4328,DataAdjust!$A:$K,9,FALSE)</f>
        <v>101.325783</v>
      </c>
      <c r="C4328">
        <f>VLOOKUP($A4328,DataAdjust!$A:$K,10,FALSE)</f>
        <v>102.51578500000001</v>
      </c>
      <c r="D4328">
        <f>VLOOKUP($A4328,DataAdjust!$A:$K,11,FALSE)</f>
        <v>101.12578600000001</v>
      </c>
      <c r="E4328">
        <f>VLOOKUP($A4328,DataAdjust!$A:$K,6,FALSE)</f>
        <v>101.945786</v>
      </c>
      <c r="F4328">
        <f>VLOOKUP($A4328,DataAdjust!$A:$K,7,FALSE)</f>
        <v>27524400</v>
      </c>
      <c r="G4328">
        <f t="shared" ca="1" si="330"/>
        <v>103.20847993333329</v>
      </c>
      <c r="H4328">
        <f t="shared" ca="1" si="330"/>
        <v>102.215434</v>
      </c>
      <c r="I4328">
        <f t="shared" ca="1" si="331"/>
        <v>0</v>
      </c>
      <c r="J4328">
        <f ca="1">IF(AND(I4327=0,I4328=1),B4329,IF(AND(I4328=1,I4327=1),J4327,0))</f>
        <v>0</v>
      </c>
      <c r="K4328">
        <f t="shared" ca="1" si="332"/>
        <v>0</v>
      </c>
      <c r="L4328">
        <f t="shared" ca="1" si="333"/>
        <v>0</v>
      </c>
      <c r="M4328">
        <f t="shared" ca="1" si="334"/>
        <v>38.717678554999971</v>
      </c>
    </row>
    <row r="4329" spans="1:13" x14ac:dyDescent="0.3">
      <c r="A4329" s="1">
        <v>42509</v>
      </c>
      <c r="B4329">
        <f>VLOOKUP($A4329,DataAdjust!$A:$K,9,FALSE)</f>
        <v>101.556121</v>
      </c>
      <c r="C4329">
        <f>VLOOKUP($A4329,DataAdjust!$A:$K,10,FALSE)</f>
        <v>101.816123</v>
      </c>
      <c r="D4329">
        <f>VLOOKUP($A4329,DataAdjust!$A:$K,11,FALSE)</f>
        <v>100.64612500000001</v>
      </c>
      <c r="E4329">
        <f>VLOOKUP($A4329,DataAdjust!$A:$K,6,FALSE)</f>
        <v>101.416122</v>
      </c>
      <c r="F4329">
        <f>VLOOKUP($A4329,DataAdjust!$A:$K,7,FALSE)</f>
        <v>27334600</v>
      </c>
      <c r="G4329">
        <f t="shared" ca="1" si="330"/>
        <v>103.25764718333328</v>
      </c>
      <c r="H4329">
        <f t="shared" ca="1" si="330"/>
        <v>102.14681899999999</v>
      </c>
      <c r="I4329">
        <f t="shared" ca="1" si="331"/>
        <v>0</v>
      </c>
      <c r="J4329">
        <f ca="1">IF(AND(I4328=0,I4329=1),B4330,IF(AND(I4329=1,I4328=1),J4328,0))</f>
        <v>0</v>
      </c>
      <c r="K4329">
        <f t="shared" ca="1" si="332"/>
        <v>0</v>
      </c>
      <c r="L4329">
        <f t="shared" ca="1" si="333"/>
        <v>0</v>
      </c>
      <c r="M4329">
        <f t="shared" ca="1" si="334"/>
        <v>38.717678554999971</v>
      </c>
    </row>
    <row r="4330" spans="1:13" x14ac:dyDescent="0.3">
      <c r="A4330" s="1">
        <v>42510</v>
      </c>
      <c r="B4330">
        <f>VLOOKUP($A4330,DataAdjust!$A:$K,9,FALSE)</f>
        <v>101.79325900000001</v>
      </c>
      <c r="C4330">
        <f>VLOOKUP($A4330,DataAdjust!$A:$K,10,FALSE)</f>
        <v>102.96325800000001</v>
      </c>
      <c r="D4330">
        <f>VLOOKUP($A4330,DataAdjust!$A:$K,11,FALSE)</f>
        <v>101.73325400000002</v>
      </c>
      <c r="E4330">
        <f>VLOOKUP($A4330,DataAdjust!$A:$K,6,FALSE)</f>
        <v>102.53325700000001</v>
      </c>
      <c r="F4330">
        <f>VLOOKUP($A4330,DataAdjust!$A:$K,7,FALSE)</f>
        <v>29549600</v>
      </c>
      <c r="G4330">
        <f t="shared" ca="1" si="330"/>
        <v>103.30927034999996</v>
      </c>
      <c r="H4330">
        <f t="shared" ca="1" si="330"/>
        <v>102.04329775000001</v>
      </c>
      <c r="I4330">
        <f t="shared" ca="1" si="331"/>
        <v>0</v>
      </c>
      <c r="J4330">
        <f ca="1">IF(AND(I4329=0,I4330=1),B4331,IF(AND(I4330=1,I4329=1),J4329,0))</f>
        <v>0</v>
      </c>
      <c r="K4330">
        <f t="shared" ca="1" si="332"/>
        <v>0</v>
      </c>
      <c r="L4330">
        <f t="shared" ca="1" si="333"/>
        <v>0</v>
      </c>
      <c r="M4330">
        <f t="shared" ca="1" si="334"/>
        <v>38.717678554999971</v>
      </c>
    </row>
    <row r="4331" spans="1:13" x14ac:dyDescent="0.3">
      <c r="A4331" s="1">
        <v>42513</v>
      </c>
      <c r="B4331">
        <f>VLOOKUP($A4331,DataAdjust!$A:$K,9,FALSE)</f>
        <v>102.658416</v>
      </c>
      <c r="C4331">
        <f>VLOOKUP($A4331,DataAdjust!$A:$K,10,FALSE)</f>
        <v>103.038421</v>
      </c>
      <c r="D4331">
        <f>VLOOKUP($A4331,DataAdjust!$A:$K,11,FALSE)</f>
        <v>102.298423</v>
      </c>
      <c r="E4331">
        <f>VLOOKUP($A4331,DataAdjust!$A:$K,6,FALSE)</f>
        <v>102.398422</v>
      </c>
      <c r="F4331">
        <f>VLOOKUP($A4331,DataAdjust!$A:$K,7,FALSE)</f>
        <v>15729800</v>
      </c>
      <c r="G4331">
        <f t="shared" ca="1" si="330"/>
        <v>103.36072654999997</v>
      </c>
      <c r="H4331">
        <f t="shared" ca="1" si="330"/>
        <v>102.039688125</v>
      </c>
      <c r="I4331">
        <f t="shared" ca="1" si="331"/>
        <v>0</v>
      </c>
      <c r="J4331">
        <f ca="1">IF(AND(I4330=0,I4331=1),B4332,IF(AND(I4331=1,I4330=1),J4330,0))</f>
        <v>0</v>
      </c>
      <c r="K4331">
        <f t="shared" ca="1" si="332"/>
        <v>0</v>
      </c>
      <c r="L4331">
        <f t="shared" ca="1" si="333"/>
        <v>0</v>
      </c>
      <c r="M4331">
        <f t="shared" ca="1" si="334"/>
        <v>38.717678554999971</v>
      </c>
    </row>
    <row r="4332" spans="1:13" x14ac:dyDescent="0.3">
      <c r="A4332" s="1">
        <v>42514</v>
      </c>
      <c r="B4332">
        <f>VLOOKUP($A4332,DataAdjust!$A:$K,9,FALSE)</f>
        <v>102.90966000000002</v>
      </c>
      <c r="C4332">
        <f>VLOOKUP($A4332,DataAdjust!$A:$K,10,FALSE)</f>
        <v>104.57965800000001</v>
      </c>
      <c r="D4332">
        <f>VLOOKUP($A4332,DataAdjust!$A:$K,11,FALSE)</f>
        <v>102.87966100000001</v>
      </c>
      <c r="E4332">
        <f>VLOOKUP($A4332,DataAdjust!$A:$K,6,FALSE)</f>
        <v>104.44966100000001</v>
      </c>
      <c r="F4332">
        <f>VLOOKUP($A4332,DataAdjust!$A:$K,7,FALSE)</f>
        <v>29931300</v>
      </c>
      <c r="G4332">
        <f t="shared" ca="1" si="330"/>
        <v>103.46125284999998</v>
      </c>
      <c r="H4332">
        <f t="shared" ca="1" si="330"/>
        <v>102.34906100000001</v>
      </c>
      <c r="I4332">
        <f t="shared" ca="1" si="331"/>
        <v>0</v>
      </c>
      <c r="J4332">
        <f ca="1">IF(AND(I4331=0,I4332=1),B4333,IF(AND(I4332=1,I4331=1),J4331,0))</f>
        <v>0</v>
      </c>
      <c r="K4332">
        <f t="shared" ca="1" si="332"/>
        <v>0</v>
      </c>
      <c r="L4332">
        <f t="shared" ca="1" si="333"/>
        <v>0</v>
      </c>
      <c r="M4332">
        <f t="shared" ca="1" si="334"/>
        <v>38.717678554999971</v>
      </c>
    </row>
    <row r="4333" spans="1:13" x14ac:dyDescent="0.3">
      <c r="A4333" s="1">
        <v>42515</v>
      </c>
      <c r="B4333">
        <f>VLOOKUP($A4333,DataAdjust!$A:$K,9,FALSE)</f>
        <v>104.830826</v>
      </c>
      <c r="C4333">
        <f>VLOOKUP($A4333,DataAdjust!$A:$K,10,FALSE)</f>
        <v>105.530823</v>
      </c>
      <c r="D4333">
        <f>VLOOKUP($A4333,DataAdjust!$A:$K,11,FALSE)</f>
        <v>104.64082300000001</v>
      </c>
      <c r="E4333">
        <f>VLOOKUP($A4333,DataAdjust!$A:$K,6,FALSE)</f>
        <v>105.200821</v>
      </c>
      <c r="F4333">
        <f>VLOOKUP($A4333,DataAdjust!$A:$K,7,FALSE)</f>
        <v>37951700</v>
      </c>
      <c r="G4333">
        <f t="shared" ca="1" si="330"/>
        <v>103.52164866666665</v>
      </c>
      <c r="H4333">
        <f t="shared" ca="1" si="330"/>
        <v>102.79927637500001</v>
      </c>
      <c r="I4333">
        <f t="shared" ca="1" si="331"/>
        <v>0</v>
      </c>
      <c r="J4333">
        <f ca="1">IF(AND(I4332=0,I4333=1),B4334,IF(AND(I4333=1,I4332=1),J4332,0))</f>
        <v>0</v>
      </c>
      <c r="K4333">
        <f t="shared" ca="1" si="332"/>
        <v>0</v>
      </c>
      <c r="L4333">
        <f t="shared" ca="1" si="333"/>
        <v>0</v>
      </c>
      <c r="M4333">
        <f t="shared" ca="1" si="334"/>
        <v>38.717678554999971</v>
      </c>
    </row>
    <row r="4334" spans="1:13" x14ac:dyDescent="0.3">
      <c r="A4334" s="1">
        <v>42516</v>
      </c>
      <c r="B4334">
        <f>VLOOKUP($A4334,DataAdjust!$A:$K,9,FALSE)</f>
        <v>105.29896500000001</v>
      </c>
      <c r="C4334">
        <f>VLOOKUP($A4334,DataAdjust!$A:$K,10,FALSE)</f>
        <v>105.64896400000001</v>
      </c>
      <c r="D4334">
        <f>VLOOKUP($A4334,DataAdjust!$A:$K,11,FALSE)</f>
        <v>105.03896300000001</v>
      </c>
      <c r="E4334">
        <f>VLOOKUP($A4334,DataAdjust!$A:$K,6,FALSE)</f>
        <v>105.508965</v>
      </c>
      <c r="F4334">
        <f>VLOOKUP($A4334,DataAdjust!$A:$K,7,FALSE)</f>
        <v>21885900</v>
      </c>
      <c r="G4334">
        <f t="shared" ca="1" si="330"/>
        <v>103.58654023333331</v>
      </c>
      <c r="H4334">
        <f t="shared" ca="1" si="330"/>
        <v>103.1291095</v>
      </c>
      <c r="I4334">
        <f t="shared" ca="1" si="331"/>
        <v>0</v>
      </c>
      <c r="J4334">
        <f ca="1">IF(AND(I4333=0,I4334=1),B4335,IF(AND(I4334=1,I4333=1),J4333,0))</f>
        <v>0</v>
      </c>
      <c r="K4334">
        <f t="shared" ca="1" si="332"/>
        <v>0</v>
      </c>
      <c r="L4334">
        <f t="shared" ca="1" si="333"/>
        <v>0</v>
      </c>
      <c r="M4334">
        <f t="shared" ca="1" si="334"/>
        <v>38.717678554999971</v>
      </c>
    </row>
    <row r="4335" spans="1:13" x14ac:dyDescent="0.3">
      <c r="A4335" s="1">
        <v>42517</v>
      </c>
      <c r="B4335">
        <f>VLOOKUP($A4335,DataAdjust!$A:$K,9,FALSE)</f>
        <v>105.557907</v>
      </c>
      <c r="C4335">
        <f>VLOOKUP($A4335,DataAdjust!$A:$K,10,FALSE)</f>
        <v>106.067909</v>
      </c>
      <c r="D4335">
        <f>VLOOKUP($A4335,DataAdjust!$A:$K,11,FALSE)</f>
        <v>105.53791099999999</v>
      </c>
      <c r="E4335">
        <f>VLOOKUP($A4335,DataAdjust!$A:$K,6,FALSE)</f>
        <v>106.057907</v>
      </c>
      <c r="F4335">
        <f>VLOOKUP($A4335,DataAdjust!$A:$K,7,FALSE)</f>
        <v>19870000</v>
      </c>
      <c r="G4335">
        <f t="shared" ca="1" si="330"/>
        <v>103.66378161666664</v>
      </c>
      <c r="H4335">
        <f t="shared" ca="1" si="330"/>
        <v>103.688867625</v>
      </c>
      <c r="I4335">
        <f t="shared" ca="1" si="331"/>
        <v>1</v>
      </c>
      <c r="J4335">
        <f ca="1">IF(AND(I4334=0,I4335=1),B4336,IF(AND(I4335=1,I4334=1),J4334,0))</f>
        <v>106.200135</v>
      </c>
      <c r="K4335">
        <f t="shared" ca="1" si="332"/>
        <v>0</v>
      </c>
      <c r="L4335">
        <f t="shared" ca="1" si="333"/>
        <v>0</v>
      </c>
      <c r="M4335">
        <f t="shared" ca="1" si="334"/>
        <v>38.717678554999971</v>
      </c>
    </row>
    <row r="4336" spans="1:13" x14ac:dyDescent="0.3">
      <c r="A4336" s="1">
        <v>42521</v>
      </c>
      <c r="B4336">
        <f>VLOOKUP($A4336,DataAdjust!$A:$K,9,FALSE)</f>
        <v>106.200135</v>
      </c>
      <c r="C4336">
        <f>VLOOKUP($A4336,DataAdjust!$A:$K,10,FALSE)</f>
        <v>106.430138</v>
      </c>
      <c r="D4336">
        <f>VLOOKUP($A4336,DataAdjust!$A:$K,11,FALSE)</f>
        <v>105.700135</v>
      </c>
      <c r="E4336">
        <f>VLOOKUP($A4336,DataAdjust!$A:$K,6,FALSE)</f>
        <v>106.260132</v>
      </c>
      <c r="F4336">
        <f>VLOOKUP($A4336,DataAdjust!$A:$K,7,FALSE)</f>
        <v>24366100</v>
      </c>
      <c r="G4336">
        <f t="shared" ca="1" si="330"/>
        <v>103.74375318333333</v>
      </c>
      <c r="H4336">
        <f t="shared" ca="1" si="330"/>
        <v>104.228160875</v>
      </c>
      <c r="I4336">
        <f t="shared" ca="1" si="331"/>
        <v>1</v>
      </c>
      <c r="J4336">
        <f ca="1">IF(AND(I4335=0,I4336=1),B4337,IF(AND(I4336=1,I4335=1),J4335,0))</f>
        <v>106.200135</v>
      </c>
      <c r="K4336">
        <f t="shared" ca="1" si="332"/>
        <v>0</v>
      </c>
      <c r="L4336">
        <f t="shared" ca="1" si="333"/>
        <v>0</v>
      </c>
      <c r="M4336">
        <f t="shared" ca="1" si="334"/>
        <v>38.717678554999971</v>
      </c>
    </row>
    <row r="4337" spans="1:13" x14ac:dyDescent="0.3">
      <c r="A4337" s="1">
        <v>42522</v>
      </c>
      <c r="B4337">
        <f>VLOOKUP($A4337,DataAdjust!$A:$K,9,FALSE)</f>
        <v>105.9198</v>
      </c>
      <c r="C4337">
        <f>VLOOKUP($A4337,DataAdjust!$A:$K,10,FALSE)</f>
        <v>106.51979799999999</v>
      </c>
      <c r="D4337">
        <f>VLOOKUP($A4337,DataAdjust!$A:$K,11,FALSE)</f>
        <v>105.829804</v>
      </c>
      <c r="E4337">
        <f>VLOOKUP($A4337,DataAdjust!$A:$K,6,FALSE)</f>
        <v>106.26979799999999</v>
      </c>
      <c r="F4337">
        <f>VLOOKUP($A4337,DataAdjust!$A:$K,7,FALSE)</f>
        <v>19571500</v>
      </c>
      <c r="G4337">
        <f t="shared" ca="1" si="330"/>
        <v>103.83428801666665</v>
      </c>
      <c r="H4337">
        <f t="shared" ca="1" si="330"/>
        <v>104.83487037500001</v>
      </c>
      <c r="I4337">
        <f t="shared" ca="1" si="331"/>
        <v>1</v>
      </c>
      <c r="J4337">
        <f ca="1">IF(AND(I4336=0,I4337=1),B4338,IF(AND(I4337=1,I4336=1),J4336,0))</f>
        <v>106.200135</v>
      </c>
      <c r="K4337">
        <f t="shared" ca="1" si="332"/>
        <v>0</v>
      </c>
      <c r="L4337">
        <f t="shared" ca="1" si="333"/>
        <v>0</v>
      </c>
      <c r="M4337">
        <f t="shared" ca="1" si="334"/>
        <v>38.717678554999971</v>
      </c>
    </row>
    <row r="4338" spans="1:13" x14ac:dyDescent="0.3">
      <c r="A4338" s="1">
        <v>42523</v>
      </c>
      <c r="B4338">
        <f>VLOOKUP($A4338,DataAdjust!$A:$K,9,FALSE)</f>
        <v>106.041267</v>
      </c>
      <c r="C4338">
        <f>VLOOKUP($A4338,DataAdjust!$A:$K,10,FALSE)</f>
        <v>106.501266</v>
      </c>
      <c r="D4338">
        <f>VLOOKUP($A4338,DataAdjust!$A:$K,11,FALSE)</f>
        <v>105.44126900000001</v>
      </c>
      <c r="E4338">
        <f>VLOOKUP($A4338,DataAdjust!$A:$K,6,FALSE)</f>
        <v>106.491272</v>
      </c>
      <c r="F4338">
        <f>VLOOKUP($A4338,DataAdjust!$A:$K,7,FALSE)</f>
        <v>15696600</v>
      </c>
      <c r="G4338">
        <f t="shared" ca="1" si="330"/>
        <v>103.94243633333332</v>
      </c>
      <c r="H4338">
        <f t="shared" ca="1" si="330"/>
        <v>105.32962225</v>
      </c>
      <c r="I4338">
        <f t="shared" ca="1" si="331"/>
        <v>1</v>
      </c>
      <c r="J4338">
        <f ca="1">IF(AND(I4337=0,I4338=1),B4339,IF(AND(I4338=1,I4337=1),J4337,0))</f>
        <v>106.200135</v>
      </c>
      <c r="K4338">
        <f t="shared" ca="1" si="332"/>
        <v>0</v>
      </c>
      <c r="L4338">
        <f t="shared" ca="1" si="333"/>
        <v>0</v>
      </c>
      <c r="M4338">
        <f t="shared" ca="1" si="334"/>
        <v>38.717678554999971</v>
      </c>
    </row>
    <row r="4339" spans="1:13" x14ac:dyDescent="0.3">
      <c r="A4339" s="1">
        <v>42524</v>
      </c>
      <c r="B4339">
        <f>VLOOKUP($A4339,DataAdjust!$A:$K,9,FALSE)</f>
        <v>106.300506</v>
      </c>
      <c r="C4339">
        <f>VLOOKUP($A4339,DataAdjust!$A:$K,10,FALSE)</f>
        <v>106.35050100000001</v>
      </c>
      <c r="D4339">
        <f>VLOOKUP($A4339,DataAdjust!$A:$K,11,FALSE)</f>
        <v>105.270499</v>
      </c>
      <c r="E4339">
        <f>VLOOKUP($A4339,DataAdjust!$A:$K,6,FALSE)</f>
        <v>105.99050099999999</v>
      </c>
      <c r="F4339">
        <f>VLOOKUP($A4339,DataAdjust!$A:$K,7,FALSE)</f>
        <v>20269900</v>
      </c>
      <c r="G4339">
        <f t="shared" ca="1" si="330"/>
        <v>104.03151663333331</v>
      </c>
      <c r="H4339">
        <f t="shared" ca="1" si="330"/>
        <v>105.778632125</v>
      </c>
      <c r="I4339">
        <f t="shared" ca="1" si="331"/>
        <v>1</v>
      </c>
      <c r="J4339">
        <f ca="1">IF(AND(I4338=0,I4339=1),B4340,IF(AND(I4339=1,I4338=1),J4338,0))</f>
        <v>106.200135</v>
      </c>
      <c r="K4339">
        <f t="shared" ca="1" si="332"/>
        <v>0</v>
      </c>
      <c r="L4339">
        <f t="shared" ca="1" si="333"/>
        <v>0</v>
      </c>
      <c r="M4339">
        <f t="shared" ca="1" si="334"/>
        <v>38.717678554999971</v>
      </c>
    </row>
    <row r="4340" spans="1:13" x14ac:dyDescent="0.3">
      <c r="A4340" s="1">
        <v>42527</v>
      </c>
      <c r="B4340">
        <f>VLOOKUP($A4340,DataAdjust!$A:$K,9,FALSE)</f>
        <v>106.17570500000001</v>
      </c>
      <c r="C4340">
        <f>VLOOKUP($A4340,DataAdjust!$A:$K,10,FALSE)</f>
        <v>106.66570300000001</v>
      </c>
      <c r="D4340">
        <f>VLOOKUP($A4340,DataAdjust!$A:$K,11,FALSE)</f>
        <v>105.985703</v>
      </c>
      <c r="E4340">
        <f>VLOOKUP($A4340,DataAdjust!$A:$K,6,FALSE)</f>
        <v>106.375702</v>
      </c>
      <c r="F4340">
        <f>VLOOKUP($A4340,DataAdjust!$A:$K,7,FALSE)</f>
        <v>12502400</v>
      </c>
      <c r="G4340">
        <f t="shared" ca="1" si="330"/>
        <v>104.12957711666667</v>
      </c>
      <c r="H4340">
        <f t="shared" ca="1" si="330"/>
        <v>106.01938725000001</v>
      </c>
      <c r="I4340">
        <f t="shared" ca="1" si="331"/>
        <v>1</v>
      </c>
      <c r="J4340">
        <f ca="1">IF(AND(I4339=0,I4340=1),B4341,IF(AND(I4340=1,I4339=1),J4339,0))</f>
        <v>106.200135</v>
      </c>
      <c r="K4340">
        <f t="shared" ca="1" si="332"/>
        <v>0</v>
      </c>
      <c r="L4340">
        <f t="shared" ca="1" si="333"/>
        <v>0</v>
      </c>
      <c r="M4340">
        <f t="shared" ca="1" si="334"/>
        <v>38.717678554999971</v>
      </c>
    </row>
    <row r="4341" spans="1:13" x14ac:dyDescent="0.3">
      <c r="A4341" s="1">
        <v>42528</v>
      </c>
      <c r="B4341">
        <f>VLOOKUP($A4341,DataAdjust!$A:$K,9,FALSE)</f>
        <v>106.44605299999999</v>
      </c>
      <c r="C4341">
        <f>VLOOKUP($A4341,DataAdjust!$A:$K,10,FALSE)</f>
        <v>106.55605299999999</v>
      </c>
      <c r="D4341">
        <f>VLOOKUP($A4341,DataAdjust!$A:$K,11,FALSE)</f>
        <v>106.05605299999999</v>
      </c>
      <c r="E4341">
        <f>VLOOKUP($A4341,DataAdjust!$A:$K,6,FALSE)</f>
        <v>106.106056</v>
      </c>
      <c r="F4341">
        <f>VLOOKUP($A4341,DataAdjust!$A:$K,7,FALSE)</f>
        <v>12184300</v>
      </c>
      <c r="G4341">
        <f t="shared" ca="1" si="330"/>
        <v>104.19385858333334</v>
      </c>
      <c r="H4341">
        <f t="shared" ca="1" si="330"/>
        <v>106.132541625</v>
      </c>
      <c r="I4341">
        <f t="shared" ca="1" si="331"/>
        <v>1</v>
      </c>
      <c r="J4341">
        <f ca="1">IF(AND(I4340=0,I4341=1),B4342,IF(AND(I4341=1,I4340=1),J4340,0))</f>
        <v>106.200135</v>
      </c>
      <c r="K4341">
        <f t="shared" ca="1" si="332"/>
        <v>0</v>
      </c>
      <c r="L4341">
        <f t="shared" ca="1" si="333"/>
        <v>0</v>
      </c>
      <c r="M4341">
        <f t="shared" ca="1" si="334"/>
        <v>38.717678554999971</v>
      </c>
    </row>
    <row r="4342" spans="1:13" x14ac:dyDescent="0.3">
      <c r="A4342" s="1">
        <v>42529</v>
      </c>
      <c r="B4342">
        <f>VLOOKUP($A4342,DataAdjust!$A:$K,9,FALSE)</f>
        <v>106.289024</v>
      </c>
      <c r="C4342">
        <f>VLOOKUP($A4342,DataAdjust!$A:$K,10,FALSE)</f>
        <v>106.519019</v>
      </c>
      <c r="D4342">
        <f>VLOOKUP($A4342,DataAdjust!$A:$K,11,FALSE)</f>
        <v>105.87902</v>
      </c>
      <c r="E4342">
        <f>VLOOKUP($A4342,DataAdjust!$A:$K,6,FALSE)</f>
        <v>106.289024</v>
      </c>
      <c r="F4342">
        <f>VLOOKUP($A4342,DataAdjust!$A:$K,7,FALSE)</f>
        <v>14568700</v>
      </c>
      <c r="G4342">
        <f t="shared" ca="1" si="330"/>
        <v>104.25830878333333</v>
      </c>
      <c r="H4342">
        <f t="shared" ca="1" si="330"/>
        <v>106.23004900000001</v>
      </c>
      <c r="I4342">
        <f t="shared" ca="1" si="331"/>
        <v>1</v>
      </c>
      <c r="J4342">
        <f ca="1">IF(AND(I4341=0,I4342=1),B4343,IF(AND(I4342=1,I4341=1),J4341,0))</f>
        <v>106.200135</v>
      </c>
      <c r="K4342">
        <f t="shared" ca="1" si="332"/>
        <v>0</v>
      </c>
      <c r="L4342">
        <f t="shared" ca="1" si="333"/>
        <v>0</v>
      </c>
      <c r="M4342">
        <f t="shared" ca="1" si="334"/>
        <v>38.717678554999971</v>
      </c>
    </row>
    <row r="4343" spans="1:13" x14ac:dyDescent="0.3">
      <c r="A4343" s="1">
        <v>42530</v>
      </c>
      <c r="B4343">
        <f>VLOOKUP($A4343,DataAdjust!$A:$K,9,FALSE)</f>
        <v>105.84567300000001</v>
      </c>
      <c r="C4343">
        <f>VLOOKUP($A4343,DataAdjust!$A:$K,10,FALSE)</f>
        <v>106.23567299999999</v>
      </c>
      <c r="D4343">
        <f>VLOOKUP($A4343,DataAdjust!$A:$K,11,FALSE)</f>
        <v>105.63567399999999</v>
      </c>
      <c r="E4343">
        <f>VLOOKUP($A4343,DataAdjust!$A:$K,6,FALSE)</f>
        <v>106.11567700000001</v>
      </c>
      <c r="F4343">
        <f>VLOOKUP($A4343,DataAdjust!$A:$K,7,FALSE)</f>
        <v>17571600</v>
      </c>
      <c r="G4343">
        <f t="shared" ca="1" si="330"/>
        <v>104.32050983333332</v>
      </c>
      <c r="H4343">
        <f t="shared" ca="1" si="330"/>
        <v>106.23727024999999</v>
      </c>
      <c r="I4343">
        <f t="shared" ca="1" si="331"/>
        <v>1</v>
      </c>
      <c r="J4343">
        <f ca="1">IF(AND(I4342=0,I4343=1),B4344,IF(AND(I4343=1,I4342=1),J4342,0))</f>
        <v>106.200135</v>
      </c>
      <c r="K4343">
        <f t="shared" ca="1" si="332"/>
        <v>0</v>
      </c>
      <c r="L4343">
        <f t="shared" ca="1" si="333"/>
        <v>0</v>
      </c>
      <c r="M4343">
        <f t="shared" ca="1" si="334"/>
        <v>38.717678554999971</v>
      </c>
    </row>
    <row r="4344" spans="1:13" x14ac:dyDescent="0.3">
      <c r="A4344" s="1">
        <v>42531</v>
      </c>
      <c r="B4344">
        <f>VLOOKUP($A4344,DataAdjust!$A:$K,9,FALSE)</f>
        <v>105.161903</v>
      </c>
      <c r="C4344">
        <f>VLOOKUP($A4344,DataAdjust!$A:$K,10,FALSE)</f>
        <v>105.37190299999999</v>
      </c>
      <c r="D4344">
        <f>VLOOKUP($A4344,DataAdjust!$A:$K,11,FALSE)</f>
        <v>104.53189899999998</v>
      </c>
      <c r="E4344">
        <f>VLOOKUP($A4344,DataAdjust!$A:$K,6,FALSE)</f>
        <v>104.911903</v>
      </c>
      <c r="F4344">
        <f>VLOOKUP($A4344,DataAdjust!$A:$K,7,FALSE)</f>
        <v>32965000</v>
      </c>
      <c r="G4344">
        <f t="shared" ca="1" si="330"/>
        <v>104.34744528333334</v>
      </c>
      <c r="H4344">
        <f t="shared" ca="1" si="330"/>
        <v>106.068741625</v>
      </c>
      <c r="I4344">
        <f t="shared" ca="1" si="331"/>
        <v>1</v>
      </c>
      <c r="J4344">
        <f ca="1">IF(AND(I4343=0,I4344=1),B4345,IF(AND(I4344=1,I4343=1),J4343,0))</f>
        <v>106.200135</v>
      </c>
      <c r="K4344">
        <f t="shared" ca="1" si="332"/>
        <v>0</v>
      </c>
      <c r="L4344">
        <f t="shared" ca="1" si="333"/>
        <v>0</v>
      </c>
      <c r="M4344">
        <f t="shared" ca="1" si="334"/>
        <v>38.717678554999971</v>
      </c>
    </row>
    <row r="4345" spans="1:13" x14ac:dyDescent="0.3">
      <c r="A4345" s="1">
        <v>42534</v>
      </c>
      <c r="B4345">
        <f>VLOOKUP($A4345,DataAdjust!$A:$K,9,FALSE)</f>
        <v>104.32556899999999</v>
      </c>
      <c r="C4345">
        <f>VLOOKUP($A4345,DataAdjust!$A:$K,10,FALSE)</f>
        <v>104.935569</v>
      </c>
      <c r="D4345">
        <f>VLOOKUP($A4345,DataAdjust!$A:$K,11,FALSE)</f>
        <v>103.895568</v>
      </c>
      <c r="E4345">
        <f>VLOOKUP($A4345,DataAdjust!$A:$K,6,FALSE)</f>
        <v>104.035568</v>
      </c>
      <c r="F4345">
        <f>VLOOKUP($A4345,DataAdjust!$A:$K,7,FALSE)</f>
        <v>25154700</v>
      </c>
      <c r="G4345">
        <f t="shared" ca="1" si="330"/>
        <v>104.36073518333335</v>
      </c>
      <c r="H4345">
        <f t="shared" ca="1" si="330"/>
        <v>105.789462875</v>
      </c>
      <c r="I4345">
        <f t="shared" ca="1" si="331"/>
        <v>1</v>
      </c>
      <c r="J4345">
        <f ca="1">IF(AND(I4344=0,I4345=1),B4346,IF(AND(I4345=1,I4344=1),J4344,0))</f>
        <v>106.200135</v>
      </c>
      <c r="K4345">
        <f t="shared" ca="1" si="332"/>
        <v>0</v>
      </c>
      <c r="L4345">
        <f t="shared" ca="1" si="333"/>
        <v>0</v>
      </c>
      <c r="M4345">
        <f t="shared" ca="1" si="334"/>
        <v>38.717678554999971</v>
      </c>
    </row>
    <row r="4346" spans="1:13" x14ac:dyDescent="0.3">
      <c r="A4346" s="1">
        <v>42535</v>
      </c>
      <c r="B4346">
        <f>VLOOKUP($A4346,DataAdjust!$A:$K,9,FALSE)</f>
        <v>103.74556699999999</v>
      </c>
      <c r="C4346">
        <f>VLOOKUP($A4346,DataAdjust!$A:$K,10,FALSE)</f>
        <v>104.425567</v>
      </c>
      <c r="D4346">
        <f>VLOOKUP($A4346,DataAdjust!$A:$K,11,FALSE)</f>
        <v>103.24556699999999</v>
      </c>
      <c r="E4346">
        <f>VLOOKUP($A4346,DataAdjust!$A:$K,6,FALSE)</f>
        <v>104.035568</v>
      </c>
      <c r="F4346">
        <f>VLOOKUP($A4346,DataAdjust!$A:$K,7,FALSE)</f>
        <v>24588500</v>
      </c>
      <c r="G4346">
        <f t="shared" ca="1" si="330"/>
        <v>104.3713287166667</v>
      </c>
      <c r="H4346">
        <f t="shared" ca="1" si="330"/>
        <v>105.482499875</v>
      </c>
      <c r="I4346">
        <f t="shared" ca="1" si="331"/>
        <v>1</v>
      </c>
      <c r="J4346">
        <f ca="1">IF(AND(I4345=0,I4346=1),B4347,IF(AND(I4346=1,I4345=1),J4345,0))</f>
        <v>106.200135</v>
      </c>
      <c r="K4346">
        <f t="shared" ca="1" si="332"/>
        <v>0</v>
      </c>
      <c r="L4346">
        <f t="shared" ca="1" si="333"/>
        <v>0</v>
      </c>
      <c r="M4346">
        <f t="shared" ca="1" si="334"/>
        <v>38.717678554999971</v>
      </c>
    </row>
    <row r="4347" spans="1:13" x14ac:dyDescent="0.3">
      <c r="A4347" s="1">
        <v>42536</v>
      </c>
      <c r="B4347">
        <f>VLOOKUP($A4347,DataAdjust!$A:$K,9,FALSE)</f>
        <v>104.30700700000001</v>
      </c>
      <c r="C4347">
        <f>VLOOKUP($A4347,DataAdjust!$A:$K,10,FALSE)</f>
        <v>104.45700800000002</v>
      </c>
      <c r="D4347">
        <f>VLOOKUP($A4347,DataAdjust!$A:$K,11,FALSE)</f>
        <v>103.55700700000001</v>
      </c>
      <c r="E4347">
        <f>VLOOKUP($A4347,DataAdjust!$A:$K,6,FALSE)</f>
        <v>103.73700700000001</v>
      </c>
      <c r="F4347">
        <f>VLOOKUP($A4347,DataAdjust!$A:$K,7,FALSE)</f>
        <v>24605700</v>
      </c>
      <c r="G4347">
        <f t="shared" ca="1" si="330"/>
        <v>104.37020490000002</v>
      </c>
      <c r="H4347">
        <f t="shared" ca="1" si="330"/>
        <v>105.200813125</v>
      </c>
      <c r="I4347">
        <f t="shared" ca="1" si="331"/>
        <v>1</v>
      </c>
      <c r="J4347">
        <f ca="1">IF(AND(I4346=0,I4347=1),B4348,IF(AND(I4347=1,I4346=1),J4346,0))</f>
        <v>106.200135</v>
      </c>
      <c r="K4347">
        <f t="shared" ca="1" si="332"/>
        <v>0</v>
      </c>
      <c r="L4347">
        <f t="shared" ca="1" si="333"/>
        <v>0</v>
      </c>
      <c r="M4347">
        <f t="shared" ca="1" si="334"/>
        <v>38.717678554999971</v>
      </c>
    </row>
    <row r="4348" spans="1:13" x14ac:dyDescent="0.3">
      <c r="A4348" s="1">
        <v>42537</v>
      </c>
      <c r="B4348">
        <f>VLOOKUP($A4348,DataAdjust!$A:$K,9,FALSE)</f>
        <v>103.195182</v>
      </c>
      <c r="C4348">
        <f>VLOOKUP($A4348,DataAdjust!$A:$K,10,FALSE)</f>
        <v>104.145179</v>
      </c>
      <c r="D4348">
        <f>VLOOKUP($A4348,DataAdjust!$A:$K,11,FALSE)</f>
        <v>102.50518</v>
      </c>
      <c r="E4348">
        <f>VLOOKUP($A4348,DataAdjust!$A:$K,6,FALSE)</f>
        <v>104.045181</v>
      </c>
      <c r="F4348">
        <f>VLOOKUP($A4348,DataAdjust!$A:$K,7,FALSE)</f>
        <v>32079900</v>
      </c>
      <c r="G4348">
        <f t="shared" ca="1" si="330"/>
        <v>104.3689208666667</v>
      </c>
      <c r="H4348">
        <f t="shared" ca="1" si="330"/>
        <v>104.90949799999999</v>
      </c>
      <c r="I4348">
        <f t="shared" ca="1" si="331"/>
        <v>1</v>
      </c>
      <c r="J4348">
        <f ca="1">IF(AND(I4347=0,I4348=1),B4349,IF(AND(I4348=1,I4347=1),J4347,0))</f>
        <v>106.200135</v>
      </c>
      <c r="K4348">
        <f t="shared" ca="1" si="332"/>
        <v>0</v>
      </c>
      <c r="L4348">
        <f t="shared" ca="1" si="333"/>
        <v>0</v>
      </c>
      <c r="M4348">
        <f t="shared" ca="1" si="334"/>
        <v>38.717678554999971</v>
      </c>
    </row>
    <row r="4349" spans="1:13" x14ac:dyDescent="0.3">
      <c r="A4349" s="1">
        <v>42538</v>
      </c>
      <c r="B4349">
        <f>VLOOKUP($A4349,DataAdjust!$A:$K,9,FALSE)</f>
        <v>103.86563100000001</v>
      </c>
      <c r="C4349">
        <f>VLOOKUP($A4349,DataAdjust!$A:$K,10,FALSE)</f>
        <v>104.01563200000001</v>
      </c>
      <c r="D4349">
        <f>VLOOKUP($A4349,DataAdjust!$A:$K,11,FALSE)</f>
        <v>102.57563</v>
      </c>
      <c r="E4349">
        <f>VLOOKUP($A4349,DataAdjust!$A:$K,6,FALSE)</f>
        <v>102.82563</v>
      </c>
      <c r="F4349">
        <f>VLOOKUP($A4349,DataAdjust!$A:$K,7,FALSE)</f>
        <v>29208800</v>
      </c>
      <c r="G4349">
        <f t="shared" ca="1" si="330"/>
        <v>104.36159575000003</v>
      </c>
      <c r="H4349">
        <f t="shared" ca="1" si="330"/>
        <v>104.49944475000001</v>
      </c>
      <c r="I4349">
        <f t="shared" ca="1" si="331"/>
        <v>1</v>
      </c>
      <c r="J4349">
        <f ca="1">IF(AND(I4348=0,I4349=1),B4350,IF(AND(I4349=1,I4348=1),J4348,0))</f>
        <v>106.200135</v>
      </c>
      <c r="K4349">
        <f t="shared" ca="1" si="332"/>
        <v>0</v>
      </c>
      <c r="L4349">
        <f t="shared" ca="1" si="333"/>
        <v>0</v>
      </c>
      <c r="M4349">
        <f t="shared" ca="1" si="334"/>
        <v>38.717678554999971</v>
      </c>
    </row>
    <row r="4350" spans="1:13" x14ac:dyDescent="0.3">
      <c r="A4350" s="1">
        <v>42541</v>
      </c>
      <c r="B4350">
        <f>VLOOKUP($A4350,DataAdjust!$A:$K,9,FALSE)</f>
        <v>104.042571</v>
      </c>
      <c r="C4350">
        <f>VLOOKUP($A4350,DataAdjust!$A:$K,10,FALSE)</f>
        <v>104.552566</v>
      </c>
      <c r="D4350">
        <f>VLOOKUP($A4350,DataAdjust!$A:$K,11,FALSE)</f>
        <v>103.39256999999999</v>
      </c>
      <c r="E4350">
        <f>VLOOKUP($A4350,DataAdjust!$A:$K,6,FALSE)</f>
        <v>103.472572</v>
      </c>
      <c r="F4350">
        <f>VLOOKUP($A4350,DataAdjust!$A:$K,7,FALSE)</f>
        <v>20562800</v>
      </c>
      <c r="G4350">
        <f t="shared" ca="1" si="330"/>
        <v>104.36457171666669</v>
      </c>
      <c r="H4350">
        <f t="shared" ca="1" si="330"/>
        <v>104.14738825000001</v>
      </c>
      <c r="I4350">
        <f t="shared" ca="1" si="331"/>
        <v>0</v>
      </c>
      <c r="J4350">
        <f ca="1">IF(AND(I4349=0,I4350=1),B4351,IF(AND(I4350=1,I4349=1),J4349,0))</f>
        <v>0</v>
      </c>
      <c r="K4350">
        <f t="shared" ca="1" si="332"/>
        <v>103.60088300000001</v>
      </c>
      <c r="L4350">
        <f t="shared" ca="1" si="333"/>
        <v>-3.1302526749999928</v>
      </c>
      <c r="M4350">
        <f t="shared" ca="1" si="334"/>
        <v>35.587425879999977</v>
      </c>
    </row>
    <row r="4351" spans="1:13" x14ac:dyDescent="0.3">
      <c r="A4351" s="1">
        <v>42542</v>
      </c>
      <c r="B4351">
        <f>VLOOKUP($A4351,DataAdjust!$A:$K,9,FALSE)</f>
        <v>103.60088300000001</v>
      </c>
      <c r="C4351">
        <f>VLOOKUP($A4351,DataAdjust!$A:$K,10,FALSE)</f>
        <v>104.020881</v>
      </c>
      <c r="D4351">
        <f>VLOOKUP($A4351,DataAdjust!$A:$K,11,FALSE)</f>
        <v>103.40087800000001</v>
      </c>
      <c r="E4351">
        <f>VLOOKUP($A4351,DataAdjust!$A:$K,6,FALSE)</f>
        <v>103.80088000000001</v>
      </c>
      <c r="F4351">
        <f>VLOOKUP($A4351,DataAdjust!$A:$K,7,FALSE)</f>
        <v>22804100</v>
      </c>
      <c r="G4351">
        <f t="shared" ca="1" si="330"/>
        <v>104.37542693333336</v>
      </c>
      <c r="H4351">
        <f t="shared" ca="1" si="330"/>
        <v>103.85803862500001</v>
      </c>
      <c r="I4351">
        <f t="shared" ca="1" si="331"/>
        <v>0</v>
      </c>
      <c r="J4351">
        <f ca="1">IF(AND(I4350=0,I4351=1),B4352,IF(AND(I4351=1,I4350=1),J4350,0))</f>
        <v>0</v>
      </c>
      <c r="K4351">
        <f t="shared" ca="1" si="332"/>
        <v>0</v>
      </c>
      <c r="L4351">
        <f t="shared" ca="1" si="333"/>
        <v>0</v>
      </c>
      <c r="M4351">
        <f t="shared" ca="1" si="334"/>
        <v>35.587425879999977</v>
      </c>
    </row>
    <row r="4352" spans="1:13" x14ac:dyDescent="0.3">
      <c r="A4352" s="1">
        <v>42543</v>
      </c>
      <c r="B4352">
        <f>VLOOKUP($A4352,DataAdjust!$A:$K,9,FALSE)</f>
        <v>103.86984299999999</v>
      </c>
      <c r="C4352">
        <f>VLOOKUP($A4352,DataAdjust!$A:$K,10,FALSE)</f>
        <v>104.499847</v>
      </c>
      <c r="D4352">
        <f>VLOOKUP($A4352,DataAdjust!$A:$K,11,FALSE)</f>
        <v>103.459847</v>
      </c>
      <c r="E4352">
        <f>VLOOKUP($A4352,DataAdjust!$A:$K,6,FALSE)</f>
        <v>103.549843</v>
      </c>
      <c r="F4352">
        <f>VLOOKUP($A4352,DataAdjust!$A:$K,7,FALSE)</f>
        <v>22724200</v>
      </c>
      <c r="G4352">
        <f t="shared" ca="1" si="330"/>
        <v>104.35449150000002</v>
      </c>
      <c r="H4352">
        <f t="shared" ca="1" si="330"/>
        <v>103.687781125</v>
      </c>
      <c r="I4352">
        <f t="shared" ca="1" si="331"/>
        <v>0</v>
      </c>
      <c r="J4352">
        <f ca="1">IF(AND(I4351=0,I4352=1),B4353,IF(AND(I4352=1,I4351=1),J4351,0))</f>
        <v>0</v>
      </c>
      <c r="K4352">
        <f t="shared" ca="1" si="332"/>
        <v>0</v>
      </c>
      <c r="L4352">
        <f t="shared" ca="1" si="333"/>
        <v>0</v>
      </c>
      <c r="M4352">
        <f t="shared" ca="1" si="334"/>
        <v>35.587425879999977</v>
      </c>
    </row>
    <row r="4353" spans="1:13" x14ac:dyDescent="0.3">
      <c r="A4353" s="1">
        <v>42544</v>
      </c>
      <c r="B4353">
        <f>VLOOKUP($A4353,DataAdjust!$A:$K,9,FALSE)</f>
        <v>104.327187</v>
      </c>
      <c r="C4353">
        <f>VLOOKUP($A4353,DataAdjust!$A:$K,10,FALSE)</f>
        <v>105.04718800000001</v>
      </c>
      <c r="D4353">
        <f>VLOOKUP($A4353,DataAdjust!$A:$K,11,FALSE)</f>
        <v>103.87719</v>
      </c>
      <c r="E4353">
        <f>VLOOKUP($A4353,DataAdjust!$A:$K,6,FALSE)</f>
        <v>105.02718400000001</v>
      </c>
      <c r="F4353">
        <f>VLOOKUP($A4353,DataAdjust!$A:$K,7,FALSE)</f>
        <v>18714200</v>
      </c>
      <c r="G4353">
        <f t="shared" ca="1" si="330"/>
        <v>104.34967138333336</v>
      </c>
      <c r="H4353">
        <f t="shared" ca="1" si="330"/>
        <v>103.811733125</v>
      </c>
      <c r="I4353">
        <f t="shared" ca="1" si="331"/>
        <v>0</v>
      </c>
      <c r="J4353">
        <f ca="1">IF(AND(I4352=0,I4353=1),B4354,IF(AND(I4353=1,I4352=1),J4352,0))</f>
        <v>0</v>
      </c>
      <c r="K4353">
        <f t="shared" ca="1" si="332"/>
        <v>0</v>
      </c>
      <c r="L4353">
        <f t="shared" ca="1" si="333"/>
        <v>0</v>
      </c>
      <c r="M4353">
        <f t="shared" ca="1" si="334"/>
        <v>35.587425879999977</v>
      </c>
    </row>
    <row r="4354" spans="1:13" x14ac:dyDescent="0.3">
      <c r="A4354" s="1">
        <v>42545</v>
      </c>
      <c r="B4354">
        <f>VLOOKUP($A4354,DataAdjust!$A:$K,9,FALSE)</f>
        <v>101.311348</v>
      </c>
      <c r="C4354">
        <f>VLOOKUP($A4354,DataAdjust!$A:$K,10,FALSE)</f>
        <v>102.91134599999999</v>
      </c>
      <c r="D4354">
        <f>VLOOKUP($A4354,DataAdjust!$A:$K,11,FALSE)</f>
        <v>100.47134399999999</v>
      </c>
      <c r="E4354">
        <f>VLOOKUP($A4354,DataAdjust!$A:$K,6,FALSE)</f>
        <v>100.701347</v>
      </c>
      <c r="F4354">
        <f>VLOOKUP($A4354,DataAdjust!$A:$K,7,FALSE)</f>
        <v>68012700</v>
      </c>
      <c r="G4354">
        <f t="shared" ca="1" si="330"/>
        <v>104.27532255000004</v>
      </c>
      <c r="H4354">
        <f t="shared" ca="1" si="330"/>
        <v>103.39495550000001</v>
      </c>
      <c r="I4354">
        <f t="shared" ca="1" si="331"/>
        <v>0</v>
      </c>
      <c r="J4354">
        <f ca="1">IF(AND(I4353=0,I4354=1),B4355,IF(AND(I4354=1,I4353=1),J4353,0))</f>
        <v>0</v>
      </c>
      <c r="K4354">
        <f t="shared" ca="1" si="332"/>
        <v>0</v>
      </c>
      <c r="L4354">
        <f t="shared" ca="1" si="333"/>
        <v>0</v>
      </c>
      <c r="M4354">
        <f t="shared" ca="1" si="334"/>
        <v>35.587425879999977</v>
      </c>
    </row>
    <row r="4355" spans="1:13" x14ac:dyDescent="0.3">
      <c r="A4355" s="1">
        <v>42548</v>
      </c>
      <c r="B4355">
        <f>VLOOKUP($A4355,DataAdjust!$A:$K,9,FALSE)</f>
        <v>100.082573</v>
      </c>
      <c r="C4355">
        <f>VLOOKUP($A4355,DataAdjust!$A:$K,10,FALSE)</f>
        <v>100.082573</v>
      </c>
      <c r="D4355">
        <f>VLOOKUP($A4355,DataAdjust!$A:$K,11,FALSE)</f>
        <v>98.232574999999997</v>
      </c>
      <c r="E4355">
        <f>VLOOKUP($A4355,DataAdjust!$A:$K,6,FALSE)</f>
        <v>98.702575999999993</v>
      </c>
      <c r="F4355">
        <f>VLOOKUP($A4355,DataAdjust!$A:$K,7,FALSE)</f>
        <v>48222600</v>
      </c>
      <c r="G4355">
        <f t="shared" ca="1" si="330"/>
        <v>104.14904208333334</v>
      </c>
      <c r="H4355">
        <f t="shared" ca="1" si="330"/>
        <v>102.76565162500002</v>
      </c>
      <c r="I4355">
        <f t="shared" ca="1" si="331"/>
        <v>0</v>
      </c>
      <c r="J4355">
        <f ca="1">IF(AND(I4354=0,I4355=1),B4356,IF(AND(I4355=1,I4354=1),J4354,0))</f>
        <v>0</v>
      </c>
      <c r="K4355">
        <f t="shared" ca="1" si="332"/>
        <v>0</v>
      </c>
      <c r="L4355">
        <f t="shared" ca="1" si="333"/>
        <v>0</v>
      </c>
      <c r="M4355">
        <f t="shared" ca="1" si="334"/>
        <v>35.587425879999977</v>
      </c>
    </row>
    <row r="4356" spans="1:13" x14ac:dyDescent="0.3">
      <c r="A4356" s="1">
        <v>42549</v>
      </c>
      <c r="B4356">
        <f>VLOOKUP($A4356,DataAdjust!$A:$K,9,FALSE)</f>
        <v>99.755493000000001</v>
      </c>
      <c r="C4356">
        <f>VLOOKUP($A4356,DataAdjust!$A:$K,10,FALSE)</f>
        <v>100.915497</v>
      </c>
      <c r="D4356">
        <f>VLOOKUP($A4356,DataAdjust!$A:$K,11,FALSE)</f>
        <v>99.705498000000006</v>
      </c>
      <c r="E4356">
        <f>VLOOKUP($A4356,DataAdjust!$A:$K,6,FALSE)</f>
        <v>100.865494</v>
      </c>
      <c r="F4356">
        <f>VLOOKUP($A4356,DataAdjust!$A:$K,7,FALSE)</f>
        <v>28260600</v>
      </c>
      <c r="G4356">
        <f t="shared" ca="1" si="330"/>
        <v>104.06555171666668</v>
      </c>
      <c r="H4356">
        <f t="shared" ca="1" si="330"/>
        <v>102.36819075</v>
      </c>
      <c r="I4356">
        <f t="shared" ca="1" si="331"/>
        <v>0</v>
      </c>
      <c r="J4356">
        <f ca="1">IF(AND(I4355=0,I4356=1),B4357,IF(AND(I4356=1,I4355=1),J4355,0))</f>
        <v>0</v>
      </c>
      <c r="K4356">
        <f t="shared" ca="1" si="332"/>
        <v>0</v>
      </c>
      <c r="L4356">
        <f t="shared" ca="1" si="333"/>
        <v>0</v>
      </c>
      <c r="M4356">
        <f t="shared" ca="1" si="334"/>
        <v>35.587425879999977</v>
      </c>
    </row>
    <row r="4357" spans="1:13" x14ac:dyDescent="0.3">
      <c r="A4357" s="1">
        <v>42550</v>
      </c>
      <c r="B4357">
        <f>VLOOKUP($A4357,DataAdjust!$A:$K,9,FALSE)</f>
        <v>101.62183400000001</v>
      </c>
      <c r="C4357">
        <f>VLOOKUP($A4357,DataAdjust!$A:$K,10,FALSE)</f>
        <v>102.87183400000001</v>
      </c>
      <c r="D4357">
        <f>VLOOKUP($A4357,DataAdjust!$A:$K,11,FALSE)</f>
        <v>101.571838</v>
      </c>
      <c r="E4357">
        <f>VLOOKUP($A4357,DataAdjust!$A:$K,6,FALSE)</f>
        <v>102.651833</v>
      </c>
      <c r="F4357">
        <f>VLOOKUP($A4357,DataAdjust!$A:$K,7,FALSE)</f>
        <v>31356700</v>
      </c>
      <c r="G4357">
        <f t="shared" ca="1" si="330"/>
        <v>104.02884669999999</v>
      </c>
      <c r="H4357">
        <f t="shared" ca="1" si="330"/>
        <v>102.34646612500002</v>
      </c>
      <c r="I4357">
        <f t="shared" ca="1" si="331"/>
        <v>0</v>
      </c>
      <c r="J4357">
        <f ca="1">IF(AND(I4356=0,I4357=1),B4358,IF(AND(I4357=1,I4356=1),J4356,0))</f>
        <v>0</v>
      </c>
      <c r="K4357">
        <f t="shared" ca="1" si="332"/>
        <v>0</v>
      </c>
      <c r="L4357">
        <f t="shared" ca="1" si="333"/>
        <v>0</v>
      </c>
      <c r="M4357">
        <f t="shared" ca="1" si="334"/>
        <v>35.587425879999977</v>
      </c>
    </row>
    <row r="4358" spans="1:13" x14ac:dyDescent="0.3">
      <c r="A4358" s="1">
        <v>42551</v>
      </c>
      <c r="B4358">
        <f>VLOOKUP($A4358,DataAdjust!$A:$K,9,FALSE)</f>
        <v>102.789497</v>
      </c>
      <c r="C4358">
        <f>VLOOKUP($A4358,DataAdjust!$A:$K,10,FALSE)</f>
        <v>103.90949999999999</v>
      </c>
      <c r="D4358">
        <f>VLOOKUP($A4358,DataAdjust!$A:$K,11,FALSE)</f>
        <v>102.429496</v>
      </c>
      <c r="E4358">
        <f>VLOOKUP($A4358,DataAdjust!$A:$K,6,FALSE)</f>
        <v>103.8395</v>
      </c>
      <c r="F4358">
        <f>VLOOKUP($A4358,DataAdjust!$A:$K,7,FALSE)</f>
        <v>36300800</v>
      </c>
      <c r="G4358">
        <f t="shared" ca="1" si="330"/>
        <v>103.98320624999998</v>
      </c>
      <c r="H4358">
        <f t="shared" ca="1" si="330"/>
        <v>102.39233212500001</v>
      </c>
      <c r="I4358">
        <f t="shared" ca="1" si="331"/>
        <v>0</v>
      </c>
      <c r="J4358">
        <f ca="1">IF(AND(I4357=0,I4358=1),B4359,IF(AND(I4358=1,I4357=1),J4357,0))</f>
        <v>0</v>
      </c>
      <c r="K4358">
        <f t="shared" ca="1" si="332"/>
        <v>0</v>
      </c>
      <c r="L4358">
        <f t="shared" ca="1" si="333"/>
        <v>0</v>
      </c>
      <c r="M4358">
        <f t="shared" ca="1" si="334"/>
        <v>35.587425879999977</v>
      </c>
    </row>
    <row r="4359" spans="1:13" x14ac:dyDescent="0.3">
      <c r="A4359" s="1">
        <v>42552</v>
      </c>
      <c r="B4359">
        <f>VLOOKUP($A4359,DataAdjust!$A:$K,9,FALSE)</f>
        <v>103.770927</v>
      </c>
      <c r="C4359">
        <f>VLOOKUP($A4359,DataAdjust!$A:$K,10,FALSE)</f>
        <v>104.760932</v>
      </c>
      <c r="D4359">
        <f>VLOOKUP($A4359,DataAdjust!$A:$K,11,FALSE)</f>
        <v>103.730926</v>
      </c>
      <c r="E4359">
        <f>VLOOKUP($A4359,DataAdjust!$A:$K,6,FALSE)</f>
        <v>104.36093099999999</v>
      </c>
      <c r="F4359">
        <f>VLOOKUP($A4359,DataAdjust!$A:$K,7,FALSE)</f>
        <v>19902800</v>
      </c>
      <c r="G4359">
        <f t="shared" ca="1" si="330"/>
        <v>103.97177601666665</v>
      </c>
      <c r="H4359">
        <f t="shared" ca="1" si="330"/>
        <v>102.46233850000002</v>
      </c>
      <c r="I4359">
        <f t="shared" ca="1" si="331"/>
        <v>0</v>
      </c>
      <c r="J4359">
        <f ca="1">IF(AND(I4358=0,I4359=1),B4360,IF(AND(I4359=1,I4358=1),J4358,0))</f>
        <v>0</v>
      </c>
      <c r="K4359">
        <f t="shared" ca="1" si="332"/>
        <v>0</v>
      </c>
      <c r="L4359">
        <f t="shared" ca="1" si="333"/>
        <v>0</v>
      </c>
      <c r="M4359">
        <f t="shared" ca="1" si="334"/>
        <v>35.587425879999977</v>
      </c>
    </row>
    <row r="4360" spans="1:13" x14ac:dyDescent="0.3">
      <c r="A4360" s="1">
        <v>42556</v>
      </c>
      <c r="B4360">
        <f>VLOOKUP($A4360,DataAdjust!$A:$K,9,FALSE)</f>
        <v>103.813644</v>
      </c>
      <c r="C4360">
        <f>VLOOKUP($A4360,DataAdjust!$A:$K,10,FALSE)</f>
        <v>103.963646</v>
      </c>
      <c r="D4360">
        <f>VLOOKUP($A4360,DataAdjust!$A:$K,11,FALSE)</f>
        <v>103.143638</v>
      </c>
      <c r="E4360">
        <f>VLOOKUP($A4360,DataAdjust!$A:$K,6,FALSE)</f>
        <v>103.72364</v>
      </c>
      <c r="F4360">
        <f>VLOOKUP($A4360,DataAdjust!$A:$K,7,FALSE)</f>
        <v>21167900</v>
      </c>
      <c r="G4360">
        <f t="shared" ca="1" si="330"/>
        <v>103.95100866666667</v>
      </c>
      <c r="H4360">
        <f t="shared" ca="1" si="330"/>
        <v>102.48406312500002</v>
      </c>
      <c r="I4360">
        <f t="shared" ca="1" si="331"/>
        <v>0</v>
      </c>
      <c r="J4360">
        <f ca="1">IF(AND(I4359=0,I4360=1),B4361,IF(AND(I4360=1,I4359=1),J4359,0))</f>
        <v>0</v>
      </c>
      <c r="K4360">
        <f t="shared" ca="1" si="332"/>
        <v>0</v>
      </c>
      <c r="L4360">
        <f t="shared" ca="1" si="333"/>
        <v>0</v>
      </c>
      <c r="M4360">
        <f t="shared" ca="1" si="334"/>
        <v>35.587425879999977</v>
      </c>
    </row>
    <row r="4361" spans="1:13" x14ac:dyDescent="0.3">
      <c r="A4361" s="1">
        <v>42557</v>
      </c>
      <c r="B4361">
        <f>VLOOKUP($A4361,DataAdjust!$A:$K,9,FALSE)</f>
        <v>103.18336499999999</v>
      </c>
      <c r="C4361">
        <f>VLOOKUP($A4361,DataAdjust!$A:$K,10,FALSE)</f>
        <v>104.62335899999999</v>
      </c>
      <c r="D4361">
        <f>VLOOKUP($A4361,DataAdjust!$A:$K,11,FALSE)</f>
        <v>102.84336099999999</v>
      </c>
      <c r="E4361">
        <f>VLOOKUP($A4361,DataAdjust!$A:$K,6,FALSE)</f>
        <v>104.573364</v>
      </c>
      <c r="F4361">
        <f>VLOOKUP($A4361,DataAdjust!$A:$K,7,FALSE)</f>
        <v>24579300</v>
      </c>
      <c r="G4361">
        <f t="shared" ca="1" si="330"/>
        <v>103.95082351666665</v>
      </c>
      <c r="H4361">
        <f t="shared" ca="1" si="330"/>
        <v>102.427335625</v>
      </c>
      <c r="I4361">
        <f t="shared" ca="1" si="331"/>
        <v>0</v>
      </c>
      <c r="J4361">
        <f ca="1">IF(AND(I4360=0,I4361=1),B4362,IF(AND(I4361=1,I4360=1),J4360,0))</f>
        <v>0</v>
      </c>
      <c r="K4361">
        <f t="shared" ca="1" si="332"/>
        <v>0</v>
      </c>
      <c r="L4361">
        <f t="shared" ca="1" si="333"/>
        <v>0</v>
      </c>
      <c r="M4361">
        <f t="shared" ca="1" si="334"/>
        <v>35.587425879999977</v>
      </c>
    </row>
    <row r="4362" spans="1:13" x14ac:dyDescent="0.3">
      <c r="A4362" s="1">
        <v>42558</v>
      </c>
      <c r="B4362">
        <f>VLOOKUP($A4362,DataAdjust!$A:$K,9,FALSE)</f>
        <v>104.66235400000001</v>
      </c>
      <c r="C4362">
        <f>VLOOKUP($A4362,DataAdjust!$A:$K,10,FALSE)</f>
        <v>105.122353</v>
      </c>
      <c r="D4362">
        <f>VLOOKUP($A4362,DataAdjust!$A:$K,11,FALSE)</f>
        <v>104.372353</v>
      </c>
      <c r="E4362">
        <f>VLOOKUP($A4362,DataAdjust!$A:$K,6,FALSE)</f>
        <v>104.882355</v>
      </c>
      <c r="F4362">
        <f>VLOOKUP($A4362,DataAdjust!$A:$K,7,FALSE)</f>
        <v>19161700</v>
      </c>
      <c r="G4362">
        <f t="shared" ca="1" si="330"/>
        <v>103.941182</v>
      </c>
      <c r="H4362">
        <f t="shared" ca="1" si="330"/>
        <v>102.94996162499999</v>
      </c>
      <c r="I4362">
        <f t="shared" ca="1" si="331"/>
        <v>0</v>
      </c>
      <c r="J4362">
        <f ca="1">IF(AND(I4361=0,I4362=1),B4363,IF(AND(I4362=1,I4361=1),J4361,0))</f>
        <v>0</v>
      </c>
      <c r="K4362">
        <f t="shared" ca="1" si="332"/>
        <v>0</v>
      </c>
      <c r="L4362">
        <f t="shared" ca="1" si="333"/>
        <v>0</v>
      </c>
      <c r="M4362">
        <f t="shared" ca="1" si="334"/>
        <v>35.587425879999977</v>
      </c>
    </row>
    <row r="4363" spans="1:13" x14ac:dyDescent="0.3">
      <c r="A4363" s="1">
        <v>42559</v>
      </c>
      <c r="B4363">
        <f>VLOOKUP($A4363,DataAdjust!$A:$K,9,FALSE)</f>
        <v>105.40453299999999</v>
      </c>
      <c r="C4363">
        <f>VLOOKUP($A4363,DataAdjust!$A:$K,10,FALSE)</f>
        <v>106.56453699999999</v>
      </c>
      <c r="D4363">
        <f>VLOOKUP($A4363,DataAdjust!$A:$K,11,FALSE)</f>
        <v>105.22453299999999</v>
      </c>
      <c r="E4363">
        <f>VLOOKUP($A4363,DataAdjust!$A:$K,6,FALSE)</f>
        <v>106.50453899999999</v>
      </c>
      <c r="F4363">
        <f>VLOOKUP($A4363,DataAdjust!$A:$K,7,FALSE)</f>
        <v>29457900</v>
      </c>
      <c r="G4363">
        <f t="shared" ca="1" si="330"/>
        <v>103.93610641666666</v>
      </c>
      <c r="H4363">
        <f t="shared" ca="1" si="330"/>
        <v>103.925207</v>
      </c>
      <c r="I4363">
        <f t="shared" ca="1" si="331"/>
        <v>0</v>
      </c>
      <c r="J4363">
        <f ca="1">IF(AND(I4362=0,I4363=1),B4364,IF(AND(I4363=1,I4362=1),J4362,0))</f>
        <v>0</v>
      </c>
      <c r="K4363">
        <f t="shared" ca="1" si="332"/>
        <v>0</v>
      </c>
      <c r="L4363">
        <f t="shared" ca="1" si="333"/>
        <v>0</v>
      </c>
      <c r="M4363">
        <f t="shared" ca="1" si="334"/>
        <v>35.587425879999977</v>
      </c>
    </row>
    <row r="4364" spans="1:13" x14ac:dyDescent="0.3">
      <c r="A4364" s="1">
        <v>42562</v>
      </c>
      <c r="B4364">
        <f>VLOOKUP($A4364,DataAdjust!$A:$K,9,FALSE)</f>
        <v>106.85286000000001</v>
      </c>
      <c r="C4364">
        <f>VLOOKUP($A4364,DataAdjust!$A:$K,10,FALSE)</f>
        <v>107.522858</v>
      </c>
      <c r="D4364">
        <f>VLOOKUP($A4364,DataAdjust!$A:$K,11,FALSE)</f>
        <v>106.842866</v>
      </c>
      <c r="E4364">
        <f>VLOOKUP($A4364,DataAdjust!$A:$K,6,FALSE)</f>
        <v>107.11286200000001</v>
      </c>
      <c r="F4364">
        <f>VLOOKUP($A4364,DataAdjust!$A:$K,7,FALSE)</f>
        <v>20218500</v>
      </c>
      <c r="G4364">
        <f t="shared" ca="1" si="330"/>
        <v>103.94100945</v>
      </c>
      <c r="H4364">
        <f t="shared" ca="1" si="330"/>
        <v>104.70612800000001</v>
      </c>
      <c r="I4364">
        <f t="shared" ca="1" si="331"/>
        <v>1</v>
      </c>
      <c r="J4364">
        <f ca="1">IF(AND(I4363=0,I4364=1),B4365,IF(AND(I4364=1,I4363=1),J4363,0))</f>
        <v>107.773583</v>
      </c>
      <c r="K4364">
        <f t="shared" ca="1" si="332"/>
        <v>0</v>
      </c>
      <c r="L4364">
        <f t="shared" ca="1" si="333"/>
        <v>0</v>
      </c>
      <c r="M4364">
        <f t="shared" ca="1" si="334"/>
        <v>35.587425879999977</v>
      </c>
    </row>
    <row r="4365" spans="1:13" x14ac:dyDescent="0.3">
      <c r="A4365" s="1">
        <v>42563</v>
      </c>
      <c r="B4365">
        <f>VLOOKUP($A4365,DataAdjust!$A:$K,9,FALSE)</f>
        <v>107.773583</v>
      </c>
      <c r="C4365">
        <f>VLOOKUP($A4365,DataAdjust!$A:$K,10,FALSE)</f>
        <v>107.95358300000001</v>
      </c>
      <c r="D4365">
        <f>VLOOKUP($A4365,DataAdjust!$A:$K,11,FALSE)</f>
        <v>107.503578</v>
      </c>
      <c r="E4365">
        <f>VLOOKUP($A4365,DataAdjust!$A:$K,6,FALSE)</f>
        <v>107.65358000000001</v>
      </c>
      <c r="F4365">
        <f>VLOOKUP($A4365,DataAdjust!$A:$K,7,FALSE)</f>
        <v>21906100</v>
      </c>
      <c r="G4365">
        <f t="shared" ca="1" si="330"/>
        <v>103.95941855</v>
      </c>
      <c r="H4365">
        <f t="shared" ca="1" si="330"/>
        <v>105.331346375</v>
      </c>
      <c r="I4365">
        <f t="shared" ca="1" si="331"/>
        <v>1</v>
      </c>
      <c r="J4365">
        <f ca="1">IF(AND(I4364=0,I4365=1),B4366,IF(AND(I4365=1,I4364=1),J4364,0))</f>
        <v>107.773583</v>
      </c>
      <c r="K4365">
        <f t="shared" ca="1" si="332"/>
        <v>0</v>
      </c>
      <c r="L4365">
        <f t="shared" ca="1" si="333"/>
        <v>0</v>
      </c>
      <c r="M4365">
        <f t="shared" ca="1" si="334"/>
        <v>35.587425879999977</v>
      </c>
    </row>
    <row r="4366" spans="1:13" x14ac:dyDescent="0.3">
      <c r="A4366" s="1">
        <v>42564</v>
      </c>
      <c r="B4366">
        <f>VLOOKUP($A4366,DataAdjust!$A:$K,9,FALSE)</f>
        <v>107.922882</v>
      </c>
      <c r="C4366">
        <f>VLOOKUP($A4366,DataAdjust!$A:$K,10,FALSE)</f>
        <v>107.99288199999999</v>
      </c>
      <c r="D4366">
        <f>VLOOKUP($A4366,DataAdjust!$A:$K,11,FALSE)</f>
        <v>107.382881</v>
      </c>
      <c r="E4366">
        <f>VLOOKUP($A4366,DataAdjust!$A:$K,6,FALSE)</f>
        <v>107.392883</v>
      </c>
      <c r="F4366">
        <f>VLOOKUP($A4366,DataAdjust!$A:$K,7,FALSE)</f>
        <v>21107800</v>
      </c>
      <c r="G4366">
        <f t="shared" ca="1" si="330"/>
        <v>103.96401258333331</v>
      </c>
      <c r="H4366">
        <f t="shared" ca="1" si="330"/>
        <v>105.77551924999999</v>
      </c>
      <c r="I4366">
        <f t="shared" ca="1" si="331"/>
        <v>1</v>
      </c>
      <c r="J4366">
        <f ca="1">IF(AND(I4365=0,I4366=1),B4367,IF(AND(I4366=1,I4365=1),J4365,0))</f>
        <v>107.773583</v>
      </c>
      <c r="K4366">
        <f t="shared" ca="1" si="332"/>
        <v>0</v>
      </c>
      <c r="L4366">
        <f t="shared" ca="1" si="333"/>
        <v>0</v>
      </c>
      <c r="M4366">
        <f t="shared" ca="1" si="334"/>
        <v>35.587425879999977</v>
      </c>
    </row>
    <row r="4367" spans="1:13" x14ac:dyDescent="0.3">
      <c r="A4367" s="1">
        <v>42565</v>
      </c>
      <c r="B4367">
        <f>VLOOKUP($A4367,DataAdjust!$A:$K,9,FALSE)</f>
        <v>108.10672</v>
      </c>
      <c r="C4367">
        <f>VLOOKUP($A4367,DataAdjust!$A:$K,10,FALSE)</f>
        <v>108.33672300000001</v>
      </c>
      <c r="D4367">
        <f>VLOOKUP($A4367,DataAdjust!$A:$K,11,FALSE)</f>
        <v>107.846718</v>
      </c>
      <c r="E4367">
        <f>VLOOKUP($A4367,DataAdjust!$A:$K,6,FALSE)</f>
        <v>108.126724</v>
      </c>
      <c r="F4367">
        <f>VLOOKUP($A4367,DataAdjust!$A:$K,7,FALSE)</f>
        <v>20871000</v>
      </c>
      <c r="G4367">
        <f t="shared" ca="1" si="330"/>
        <v>103.99175128333331</v>
      </c>
      <c r="H4367">
        <f t="shared" ca="1" si="330"/>
        <v>106.24624337499999</v>
      </c>
      <c r="I4367">
        <f t="shared" ca="1" si="331"/>
        <v>1</v>
      </c>
      <c r="J4367">
        <f ca="1">IF(AND(I4366=0,I4367=1),B4368,IF(AND(I4367=1,I4366=1),J4366,0))</f>
        <v>107.773583</v>
      </c>
      <c r="K4367">
        <f t="shared" ca="1" si="332"/>
        <v>0</v>
      </c>
      <c r="L4367">
        <f t="shared" ca="1" si="333"/>
        <v>0</v>
      </c>
      <c r="M4367">
        <f t="shared" ca="1" si="334"/>
        <v>35.587425879999977</v>
      </c>
    </row>
    <row r="4368" spans="1:13" x14ac:dyDescent="0.3">
      <c r="A4368" s="1">
        <v>42566</v>
      </c>
      <c r="B4368">
        <f>VLOOKUP($A4368,DataAdjust!$A:$K,9,FALSE)</f>
        <v>108.392922</v>
      </c>
      <c r="C4368">
        <f>VLOOKUP($A4368,DataAdjust!$A:$K,10,FALSE)</f>
        <v>108.452927</v>
      </c>
      <c r="D4368">
        <f>VLOOKUP($A4368,DataAdjust!$A:$K,11,FALSE)</f>
        <v>107.702927</v>
      </c>
      <c r="E4368">
        <f>VLOOKUP($A4368,DataAdjust!$A:$K,6,FALSE)</f>
        <v>107.952927</v>
      </c>
      <c r="F4368">
        <f>VLOOKUP($A4368,DataAdjust!$A:$K,7,FALSE)</f>
        <v>17999300</v>
      </c>
      <c r="G4368">
        <f t="shared" ca="1" si="330"/>
        <v>104.01514949999998</v>
      </c>
      <c r="H4368">
        <f t="shared" ca="1" si="330"/>
        <v>106.77490424999999</v>
      </c>
      <c r="I4368">
        <f t="shared" ca="1" si="331"/>
        <v>1</v>
      </c>
      <c r="J4368">
        <f ca="1">IF(AND(I4367=0,I4368=1),B4369,IF(AND(I4368=1,I4367=1),J4367,0))</f>
        <v>107.773583</v>
      </c>
      <c r="K4368">
        <f t="shared" ca="1" si="332"/>
        <v>0</v>
      </c>
      <c r="L4368">
        <f t="shared" ca="1" si="333"/>
        <v>0</v>
      </c>
      <c r="M4368">
        <f t="shared" ca="1" si="334"/>
        <v>35.587425879999977</v>
      </c>
    </row>
    <row r="4369" spans="1:13" x14ac:dyDescent="0.3">
      <c r="A4369" s="1">
        <v>42569</v>
      </c>
      <c r="B4369">
        <f>VLOOKUP($A4369,DataAdjust!$A:$K,9,FALSE)</f>
        <v>107.99745999999999</v>
      </c>
      <c r="C4369">
        <f>VLOOKUP($A4369,DataAdjust!$A:$K,10,FALSE)</f>
        <v>108.86745499999999</v>
      </c>
      <c r="D4369">
        <f>VLOOKUP($A4369,DataAdjust!$A:$K,11,FALSE)</f>
        <v>107.97745499999999</v>
      </c>
      <c r="E4369">
        <f>VLOOKUP($A4369,DataAdjust!$A:$K,6,FALSE)</f>
        <v>108.667458</v>
      </c>
      <c r="F4369">
        <f>VLOOKUP($A4369,DataAdjust!$A:$K,7,FALSE)</f>
        <v>20713900</v>
      </c>
      <c r="G4369">
        <f t="shared" ca="1" si="330"/>
        <v>104.05029583333332</v>
      </c>
      <c r="H4369">
        <f t="shared" ca="1" si="330"/>
        <v>107.286666</v>
      </c>
      <c r="I4369">
        <f t="shared" ca="1" si="331"/>
        <v>1</v>
      </c>
      <c r="J4369">
        <f ca="1">IF(AND(I4368=0,I4369=1),B4370,IF(AND(I4369=1,I4368=1),J4368,0))</f>
        <v>107.773583</v>
      </c>
      <c r="K4369">
        <f t="shared" ca="1" si="332"/>
        <v>0</v>
      </c>
      <c r="L4369">
        <f t="shared" ca="1" si="333"/>
        <v>0</v>
      </c>
      <c r="M4369">
        <f t="shared" ca="1" si="334"/>
        <v>35.587425879999977</v>
      </c>
    </row>
    <row r="4370" spans="1:13" x14ac:dyDescent="0.3">
      <c r="A4370" s="1">
        <v>42570</v>
      </c>
      <c r="B4370">
        <f>VLOOKUP($A4370,DataAdjust!$A:$K,9,FALSE)</f>
        <v>108.291573</v>
      </c>
      <c r="C4370">
        <f>VLOOKUP($A4370,DataAdjust!$A:$K,10,FALSE)</f>
        <v>108.621574</v>
      </c>
      <c r="D4370">
        <f>VLOOKUP($A4370,DataAdjust!$A:$K,11,FALSE)</f>
        <v>108.07157100000001</v>
      </c>
      <c r="E4370">
        <f>VLOOKUP($A4370,DataAdjust!$A:$K,6,FALSE)</f>
        <v>108.271568</v>
      </c>
      <c r="F4370">
        <f>VLOOKUP($A4370,DataAdjust!$A:$K,7,FALSE)</f>
        <v>18936700</v>
      </c>
      <c r="G4370">
        <f t="shared" ca="1" si="330"/>
        <v>104.10564823333331</v>
      </c>
      <c r="H4370">
        <f t="shared" ca="1" si="330"/>
        <v>107.710317625</v>
      </c>
      <c r="I4370">
        <f t="shared" ca="1" si="331"/>
        <v>1</v>
      </c>
      <c r="J4370">
        <f ca="1">IF(AND(I4369=0,I4370=1),B4371,IF(AND(I4370=1,I4369=1),J4369,0))</f>
        <v>107.773583</v>
      </c>
      <c r="K4370">
        <f t="shared" ca="1" si="332"/>
        <v>0</v>
      </c>
      <c r="L4370">
        <f t="shared" ca="1" si="333"/>
        <v>0</v>
      </c>
      <c r="M4370">
        <f t="shared" ca="1" si="334"/>
        <v>35.587425879999977</v>
      </c>
    </row>
    <row r="4371" spans="1:13" x14ac:dyDescent="0.3">
      <c r="A4371" s="1">
        <v>42571</v>
      </c>
      <c r="B4371">
        <f>VLOOKUP($A4371,DataAdjust!$A:$K,9,FALSE)</f>
        <v>108.836495</v>
      </c>
      <c r="C4371">
        <f>VLOOKUP($A4371,DataAdjust!$A:$K,10,FALSE)</f>
        <v>109.746499</v>
      </c>
      <c r="D4371">
        <f>VLOOKUP($A4371,DataAdjust!$A:$K,11,FALSE)</f>
        <v>108.696495</v>
      </c>
      <c r="E4371">
        <f>VLOOKUP($A4371,DataAdjust!$A:$K,6,FALSE)</f>
        <v>109.53649900000001</v>
      </c>
      <c r="F4371">
        <f>VLOOKUP($A4371,DataAdjust!$A:$K,7,FALSE)</f>
        <v>24997900</v>
      </c>
      <c r="G4371">
        <f t="shared" ca="1" si="330"/>
        <v>104.18208281666665</v>
      </c>
      <c r="H4371">
        <f t="shared" ca="1" si="330"/>
        <v>108.08931262500002</v>
      </c>
      <c r="I4371">
        <f t="shared" ca="1" si="331"/>
        <v>1</v>
      </c>
      <c r="J4371">
        <f ca="1">IF(AND(I4370=0,I4371=1),B4372,IF(AND(I4371=1,I4370=1),J4370,0))</f>
        <v>107.773583</v>
      </c>
      <c r="K4371">
        <f t="shared" ca="1" si="332"/>
        <v>0</v>
      </c>
      <c r="L4371">
        <f t="shared" ca="1" si="333"/>
        <v>0</v>
      </c>
      <c r="M4371">
        <f t="shared" ca="1" si="334"/>
        <v>35.587425879999977</v>
      </c>
    </row>
    <row r="4372" spans="1:13" x14ac:dyDescent="0.3">
      <c r="A4372" s="1">
        <v>42572</v>
      </c>
      <c r="B4372">
        <f>VLOOKUP($A4372,DataAdjust!$A:$K,9,FALSE)</f>
        <v>109.62543599999999</v>
      </c>
      <c r="C4372">
        <f>VLOOKUP($A4372,DataAdjust!$A:$K,10,FALSE)</f>
        <v>109.84543699999999</v>
      </c>
      <c r="D4372">
        <f>VLOOKUP($A4372,DataAdjust!$A:$K,11,FALSE)</f>
        <v>108.97544199999999</v>
      </c>
      <c r="E4372">
        <f>VLOOKUP($A4372,DataAdjust!$A:$K,6,FALSE)</f>
        <v>109.285439</v>
      </c>
      <c r="F4372">
        <f>VLOOKUP($A4372,DataAdjust!$A:$K,7,FALSE)</f>
        <v>18885400</v>
      </c>
      <c r="G4372">
        <f t="shared" ca="1" si="330"/>
        <v>104.26283971666665</v>
      </c>
      <c r="H4372">
        <f t="shared" ca="1" si="330"/>
        <v>108.36088475</v>
      </c>
      <c r="I4372">
        <f t="shared" ca="1" si="331"/>
        <v>1</v>
      </c>
      <c r="J4372">
        <f ca="1">IF(AND(I4371=0,I4372=1),B4373,IF(AND(I4372=1,I4371=1),J4371,0))</f>
        <v>107.773583</v>
      </c>
      <c r="K4372">
        <f t="shared" ca="1" si="332"/>
        <v>0</v>
      </c>
      <c r="L4372">
        <f t="shared" ca="1" si="333"/>
        <v>0</v>
      </c>
      <c r="M4372">
        <f t="shared" ca="1" si="334"/>
        <v>35.587425879999977</v>
      </c>
    </row>
    <row r="4373" spans="1:13" x14ac:dyDescent="0.3">
      <c r="A4373" s="1">
        <v>42573</v>
      </c>
      <c r="B4373">
        <f>VLOOKUP($A4373,DataAdjust!$A:$K,9,FALSE)</f>
        <v>109.349273</v>
      </c>
      <c r="C4373">
        <f>VLOOKUP($A4373,DataAdjust!$A:$K,10,FALSE)</f>
        <v>109.86927</v>
      </c>
      <c r="D4373">
        <f>VLOOKUP($A4373,DataAdjust!$A:$K,11,FALSE)</f>
        <v>108.999275</v>
      </c>
      <c r="E4373">
        <f>VLOOKUP($A4373,DataAdjust!$A:$K,6,FALSE)</f>
        <v>109.739273</v>
      </c>
      <c r="F4373">
        <f>VLOOKUP($A4373,DataAdjust!$A:$K,7,FALSE)</f>
        <v>20003400</v>
      </c>
      <c r="G4373">
        <f t="shared" ca="1" si="330"/>
        <v>104.36512446666666</v>
      </c>
      <c r="H4373">
        <f t="shared" ca="1" si="330"/>
        <v>108.62159637500001</v>
      </c>
      <c r="I4373">
        <f t="shared" ca="1" si="331"/>
        <v>1</v>
      </c>
      <c r="J4373">
        <f ca="1">IF(AND(I4372=0,I4373=1),B4374,IF(AND(I4373=1,I4372=1),J4372,0))</f>
        <v>107.773583</v>
      </c>
      <c r="K4373">
        <f t="shared" ca="1" si="332"/>
        <v>0</v>
      </c>
      <c r="L4373">
        <f t="shared" ca="1" si="333"/>
        <v>0</v>
      </c>
      <c r="M4373">
        <f t="shared" ca="1" si="334"/>
        <v>35.587425879999977</v>
      </c>
    </row>
    <row r="4374" spans="1:13" x14ac:dyDescent="0.3">
      <c r="A4374" s="1">
        <v>42576</v>
      </c>
      <c r="B4374">
        <f>VLOOKUP($A4374,DataAdjust!$A:$K,9,FALSE)</f>
        <v>109.64892599999999</v>
      </c>
      <c r="C4374">
        <f>VLOOKUP($A4374,DataAdjust!$A:$K,10,FALSE)</f>
        <v>109.77893</v>
      </c>
      <c r="D4374">
        <f>VLOOKUP($A4374,DataAdjust!$A:$K,11,FALSE)</f>
        <v>109.368927</v>
      </c>
      <c r="E4374">
        <f>VLOOKUP($A4374,DataAdjust!$A:$K,6,FALSE)</f>
        <v>109.748932</v>
      </c>
      <c r="F4374">
        <f>VLOOKUP($A4374,DataAdjust!$A:$K,7,FALSE)</f>
        <v>12968100</v>
      </c>
      <c r="G4374">
        <f t="shared" ref="G4374:H4437" ca="1" si="335">AVERAGE(INDIRECT(ADDRESS(ROW()-G$2+1,5)&amp;":"&amp;ADDRESS(ROW(),5)))</f>
        <v>104.4884357</v>
      </c>
      <c r="H4374">
        <f t="shared" ca="1" si="335"/>
        <v>108.91610250000001</v>
      </c>
      <c r="I4374">
        <f t="shared" ref="I4374:I4437" ca="1" si="336">IF(H4374&gt;G4374,1,0)</f>
        <v>1</v>
      </c>
      <c r="J4374">
        <f ca="1">IF(AND(I4373=0,I4374=1),B4375,IF(AND(I4374=1,I4373=1),J4373,0))</f>
        <v>107.773583</v>
      </c>
      <c r="K4374">
        <f t="shared" ref="K4374:K4437" ca="1" si="337">IF(AND(I4374=0,I4373=1),B4375,0)</f>
        <v>0</v>
      </c>
      <c r="L4374">
        <f t="shared" ref="L4374:L4437" ca="1" si="338">IF(K4374&lt;&gt;0,K4374-J4373-J4373*N$2,0)</f>
        <v>0</v>
      </c>
      <c r="M4374">
        <f t="shared" ref="M4374:M4437" ca="1" si="339">M4373+L4374</f>
        <v>35.587425879999977</v>
      </c>
    </row>
    <row r="4375" spans="1:13" x14ac:dyDescent="0.3">
      <c r="A4375" s="1">
        <v>42577</v>
      </c>
      <c r="B4375">
        <f>VLOOKUP($A4375,DataAdjust!$A:$K,9,FALSE)</f>
        <v>109.70445299999999</v>
      </c>
      <c r="C4375">
        <f>VLOOKUP($A4375,DataAdjust!$A:$K,10,FALSE)</f>
        <v>110.28444699999999</v>
      </c>
      <c r="D4375">
        <f>VLOOKUP($A4375,DataAdjust!$A:$K,11,FALSE)</f>
        <v>109.30445099999999</v>
      </c>
      <c r="E4375">
        <f>VLOOKUP($A4375,DataAdjust!$A:$K,6,FALSE)</f>
        <v>109.87445099999999</v>
      </c>
      <c r="F4375">
        <f>VLOOKUP($A4375,DataAdjust!$A:$K,7,FALSE)</f>
        <v>21223800</v>
      </c>
      <c r="G4375">
        <f t="shared" ca="1" si="335"/>
        <v>104.62282711666667</v>
      </c>
      <c r="H4375">
        <f t="shared" ca="1" si="335"/>
        <v>109.134568375</v>
      </c>
      <c r="I4375">
        <f t="shared" ca="1" si="336"/>
        <v>1</v>
      </c>
      <c r="J4375">
        <f ca="1">IF(AND(I4374=0,I4375=1),B4376,IF(AND(I4375=1,I4374=1),J4374,0))</f>
        <v>107.773583</v>
      </c>
      <c r="K4375">
        <f t="shared" ca="1" si="337"/>
        <v>0</v>
      </c>
      <c r="L4375">
        <f t="shared" ca="1" si="338"/>
        <v>0</v>
      </c>
      <c r="M4375">
        <f t="shared" ca="1" si="339"/>
        <v>35.587425879999977</v>
      </c>
    </row>
    <row r="4376" spans="1:13" x14ac:dyDescent="0.3">
      <c r="A4376" s="1">
        <v>42578</v>
      </c>
      <c r="B4376">
        <f>VLOOKUP($A4376,DataAdjust!$A:$K,9,FALSE)</f>
        <v>110.80727400000001</v>
      </c>
      <c r="C4376">
        <f>VLOOKUP($A4376,DataAdjust!$A:$K,10,FALSE)</f>
        <v>110.93727100000001</v>
      </c>
      <c r="D4376">
        <f>VLOOKUP($A4376,DataAdjust!$A:$K,11,FALSE)</f>
        <v>110.15727200000001</v>
      </c>
      <c r="E4376">
        <f>VLOOKUP($A4376,DataAdjust!$A:$K,6,FALSE)</f>
        <v>110.637276</v>
      </c>
      <c r="F4376">
        <f>VLOOKUP($A4376,DataAdjust!$A:$K,7,FALSE)</f>
        <v>27646100</v>
      </c>
      <c r="G4376">
        <f t="shared" ca="1" si="335"/>
        <v>104.75388168333333</v>
      </c>
      <c r="H4376">
        <f t="shared" ca="1" si="335"/>
        <v>109.470112</v>
      </c>
      <c r="I4376">
        <f t="shared" ca="1" si="336"/>
        <v>1</v>
      </c>
      <c r="J4376">
        <f ca="1">IF(AND(I4375=0,I4376=1),B4377,IF(AND(I4376=1,I4375=1),J4375,0))</f>
        <v>107.773583</v>
      </c>
      <c r="K4376">
        <f t="shared" ca="1" si="337"/>
        <v>0</v>
      </c>
      <c r="L4376">
        <f t="shared" ca="1" si="338"/>
        <v>0</v>
      </c>
      <c r="M4376">
        <f t="shared" ca="1" si="339"/>
        <v>35.587425879999977</v>
      </c>
    </row>
    <row r="4377" spans="1:13" x14ac:dyDescent="0.3">
      <c r="A4377" s="1">
        <v>42579</v>
      </c>
      <c r="B4377">
        <f>VLOOKUP($A4377,DataAdjust!$A:$K,9,FALSE)</f>
        <v>110.80351300000001</v>
      </c>
      <c r="C4377">
        <f>VLOOKUP($A4377,DataAdjust!$A:$K,10,FALSE)</f>
        <v>111.15351200000001</v>
      </c>
      <c r="D4377">
        <f>VLOOKUP($A4377,DataAdjust!$A:$K,11,FALSE)</f>
        <v>110.44351300000001</v>
      </c>
      <c r="E4377">
        <f>VLOOKUP($A4377,DataAdjust!$A:$K,6,FALSE)</f>
        <v>111.02351400000001</v>
      </c>
      <c r="F4377">
        <f>VLOOKUP($A4377,DataAdjust!$A:$K,7,FALSE)</f>
        <v>16939700</v>
      </c>
      <c r="G4377">
        <f t="shared" ca="1" si="335"/>
        <v>104.90726328333336</v>
      </c>
      <c r="H4377">
        <f t="shared" ca="1" si="335"/>
        <v>109.764619</v>
      </c>
      <c r="I4377">
        <f t="shared" ca="1" si="336"/>
        <v>1</v>
      </c>
      <c r="J4377">
        <f ca="1">IF(AND(I4376=0,I4377=1),B4378,IF(AND(I4377=1,I4376=1),J4376,0))</f>
        <v>107.773583</v>
      </c>
      <c r="K4377">
        <f t="shared" ca="1" si="337"/>
        <v>0</v>
      </c>
      <c r="L4377">
        <f t="shared" ca="1" si="338"/>
        <v>0</v>
      </c>
      <c r="M4377">
        <f t="shared" ca="1" si="339"/>
        <v>35.587425879999977</v>
      </c>
    </row>
    <row r="4378" spans="1:13" x14ac:dyDescent="0.3">
      <c r="A4378" s="1">
        <v>42580</v>
      </c>
      <c r="B4378">
        <f>VLOOKUP($A4378,DataAdjust!$A:$K,9,FALSE)</f>
        <v>111.274895</v>
      </c>
      <c r="C4378">
        <f>VLOOKUP($A4378,DataAdjust!$A:$K,10,FALSE)</f>
        <v>111.574898</v>
      </c>
      <c r="D4378">
        <f>VLOOKUP($A4378,DataAdjust!$A:$K,11,FALSE)</f>
        <v>110.9049</v>
      </c>
      <c r="E4378">
        <f>VLOOKUP($A4378,DataAdjust!$A:$K,6,FALSE)</f>
        <v>111.2649</v>
      </c>
      <c r="F4378">
        <f>VLOOKUP($A4378,DataAdjust!$A:$K,7,FALSE)</f>
        <v>22385300</v>
      </c>
      <c r="G4378">
        <f t="shared" ca="1" si="335"/>
        <v>105.07558260000002</v>
      </c>
      <c r="H4378">
        <f t="shared" ca="1" si="335"/>
        <v>110.1387855</v>
      </c>
      <c r="I4378">
        <f t="shared" ca="1" si="336"/>
        <v>1</v>
      </c>
      <c r="J4378">
        <f ca="1">IF(AND(I4377=0,I4378=1),B4379,IF(AND(I4378=1,I4377=1),J4377,0))</f>
        <v>107.773583</v>
      </c>
      <c r="K4378">
        <f t="shared" ca="1" si="337"/>
        <v>0</v>
      </c>
      <c r="L4378">
        <f t="shared" ca="1" si="338"/>
        <v>0</v>
      </c>
      <c r="M4378">
        <f t="shared" ca="1" si="339"/>
        <v>35.587425879999977</v>
      </c>
    </row>
    <row r="4379" spans="1:13" x14ac:dyDescent="0.3">
      <c r="A4379" s="1">
        <v>42583</v>
      </c>
      <c r="B4379">
        <f>VLOOKUP($A4379,DataAdjust!$A:$K,9,FALSE)</f>
        <v>111.323899</v>
      </c>
      <c r="C4379">
        <f>VLOOKUP($A4379,DataAdjust!$A:$K,10,FALSE)</f>
        <v>112.14389800000001</v>
      </c>
      <c r="D4379">
        <f>VLOOKUP($A4379,DataAdjust!$A:$K,11,FALSE)</f>
        <v>111.18389900000001</v>
      </c>
      <c r="E4379">
        <f>VLOOKUP($A4379,DataAdjust!$A:$K,6,FALSE)</f>
        <v>111.853897</v>
      </c>
      <c r="F4379">
        <f>VLOOKUP($A4379,DataAdjust!$A:$K,7,FALSE)</f>
        <v>13990100</v>
      </c>
      <c r="G4379">
        <f t="shared" ca="1" si="335"/>
        <v>105.25420020000001</v>
      </c>
      <c r="H4379">
        <f t="shared" ca="1" si="335"/>
        <v>110.42846025</v>
      </c>
      <c r="I4379">
        <f t="shared" ca="1" si="336"/>
        <v>1</v>
      </c>
      <c r="J4379">
        <f ca="1">IF(AND(I4378=0,I4379=1),B4380,IF(AND(I4379=1,I4378=1),J4378,0))</f>
        <v>107.773583</v>
      </c>
      <c r="K4379">
        <f t="shared" ca="1" si="337"/>
        <v>0</v>
      </c>
      <c r="L4379">
        <f t="shared" ca="1" si="338"/>
        <v>0</v>
      </c>
      <c r="M4379">
        <f t="shared" ca="1" si="339"/>
        <v>35.587425879999977</v>
      </c>
    </row>
    <row r="4380" spans="1:13" x14ac:dyDescent="0.3">
      <c r="A4380" s="1">
        <v>42584</v>
      </c>
      <c r="B4380">
        <f>VLOOKUP($A4380,DataAdjust!$A:$K,9,FALSE)</f>
        <v>111.714172</v>
      </c>
      <c r="C4380">
        <f>VLOOKUP($A4380,DataAdjust!$A:$K,10,FALSE)</f>
        <v>111.814171</v>
      </c>
      <c r="D4380">
        <f>VLOOKUP($A4380,DataAdjust!$A:$K,11,FALSE)</f>
        <v>110.26417499999999</v>
      </c>
      <c r="E4380">
        <f>VLOOKUP($A4380,DataAdjust!$A:$K,6,FALSE)</f>
        <v>111.00417299999999</v>
      </c>
      <c r="F4380">
        <f>VLOOKUP($A4380,DataAdjust!$A:$K,7,FALSE)</f>
        <v>21278400</v>
      </c>
      <c r="G4380">
        <f t="shared" ca="1" si="335"/>
        <v>105.40966766666669</v>
      </c>
      <c r="H4380">
        <f t="shared" ca="1" si="335"/>
        <v>110.64330200000001</v>
      </c>
      <c r="I4380">
        <f t="shared" ca="1" si="336"/>
        <v>1</v>
      </c>
      <c r="J4380">
        <f ca="1">IF(AND(I4379=0,I4380=1),B4381,IF(AND(I4380=1,I4379=1),J4379,0))</f>
        <v>107.773583</v>
      </c>
      <c r="K4380">
        <f t="shared" ca="1" si="337"/>
        <v>0</v>
      </c>
      <c r="L4380">
        <f t="shared" ca="1" si="338"/>
        <v>0</v>
      </c>
      <c r="M4380">
        <f t="shared" ca="1" si="339"/>
        <v>35.587425879999977</v>
      </c>
    </row>
    <row r="4381" spans="1:13" x14ac:dyDescent="0.3">
      <c r="A4381" s="1">
        <v>42585</v>
      </c>
      <c r="B4381">
        <f>VLOOKUP($A4381,DataAdjust!$A:$K,9,FALSE)</f>
        <v>110.901116</v>
      </c>
      <c r="C4381">
        <f>VLOOKUP($A4381,DataAdjust!$A:$K,10,FALSE)</f>
        <v>111.381111</v>
      </c>
      <c r="D4381">
        <f>VLOOKUP($A4381,DataAdjust!$A:$K,11,FALSE)</f>
        <v>110.83111600000001</v>
      </c>
      <c r="E4381">
        <f>VLOOKUP($A4381,DataAdjust!$A:$K,6,FALSE)</f>
        <v>111.371109</v>
      </c>
      <c r="F4381">
        <f>VLOOKUP($A4381,DataAdjust!$A:$K,7,FALSE)</f>
        <v>15011300</v>
      </c>
      <c r="G4381">
        <f t="shared" ca="1" si="335"/>
        <v>105.56643545000003</v>
      </c>
      <c r="H4381">
        <f t="shared" ca="1" si="335"/>
        <v>110.84728150000001</v>
      </c>
      <c r="I4381">
        <f t="shared" ca="1" si="336"/>
        <v>1</v>
      </c>
      <c r="J4381">
        <f ca="1">IF(AND(I4380=0,I4381=1),B4382,IF(AND(I4381=1,I4380=1),J4380,0))</f>
        <v>107.773583</v>
      </c>
      <c r="K4381">
        <f t="shared" ca="1" si="337"/>
        <v>0</v>
      </c>
      <c r="L4381">
        <f t="shared" ca="1" si="338"/>
        <v>0</v>
      </c>
      <c r="M4381">
        <f t="shared" ca="1" si="339"/>
        <v>35.587425879999977</v>
      </c>
    </row>
    <row r="4382" spans="1:13" x14ac:dyDescent="0.3">
      <c r="A4382" s="1">
        <v>42586</v>
      </c>
      <c r="B4382">
        <f>VLOOKUP($A4382,DataAdjust!$A:$K,9,FALSE)</f>
        <v>111.31976299999999</v>
      </c>
      <c r="C4382">
        <f>VLOOKUP($A4382,DataAdjust!$A:$K,10,FALSE)</f>
        <v>111.79975899999999</v>
      </c>
      <c r="D4382">
        <f>VLOOKUP($A4382,DataAdjust!$A:$K,11,FALSE)</f>
        <v>111.04975899999999</v>
      </c>
      <c r="E4382">
        <f>VLOOKUP($A4382,DataAdjust!$A:$K,6,FALSE)</f>
        <v>111.689758</v>
      </c>
      <c r="F4382">
        <f>VLOOKUP($A4382,DataAdjust!$A:$K,7,FALSE)</f>
        <v>12835300</v>
      </c>
      <c r="G4382">
        <f t="shared" ca="1" si="335"/>
        <v>105.70524096666669</v>
      </c>
      <c r="H4382">
        <f t="shared" ca="1" si="335"/>
        <v>111.08988475000001</v>
      </c>
      <c r="I4382">
        <f t="shared" ca="1" si="336"/>
        <v>1</v>
      </c>
      <c r="J4382">
        <f ca="1">IF(AND(I4381=0,I4382=1),B4383,IF(AND(I4382=1,I4381=1),J4381,0))</f>
        <v>107.773583</v>
      </c>
      <c r="K4382">
        <f t="shared" ca="1" si="337"/>
        <v>0</v>
      </c>
      <c r="L4382">
        <f t="shared" ca="1" si="338"/>
        <v>0</v>
      </c>
      <c r="M4382">
        <f t="shared" ca="1" si="339"/>
        <v>35.587425879999977</v>
      </c>
    </row>
    <row r="4383" spans="1:13" x14ac:dyDescent="0.3">
      <c r="A4383" s="1">
        <v>42587</v>
      </c>
      <c r="B4383">
        <f>VLOOKUP($A4383,DataAdjust!$A:$K,9,FALSE)</f>
        <v>112.241546</v>
      </c>
      <c r="C4383">
        <f>VLOOKUP($A4383,DataAdjust!$A:$K,10,FALSE)</f>
        <v>113.021545</v>
      </c>
      <c r="D4383">
        <f>VLOOKUP($A4383,DataAdjust!$A:$K,11,FALSE)</f>
        <v>112.111541</v>
      </c>
      <c r="E4383">
        <f>VLOOKUP($A4383,DataAdjust!$A:$K,6,FALSE)</f>
        <v>112.761543</v>
      </c>
      <c r="F4383">
        <f>VLOOKUP($A4383,DataAdjust!$A:$K,7,FALSE)</f>
        <v>23196600</v>
      </c>
      <c r="G4383">
        <f t="shared" ca="1" si="335"/>
        <v>105.87747836666669</v>
      </c>
      <c r="H4383">
        <f t="shared" ca="1" si="335"/>
        <v>111.45077125</v>
      </c>
      <c r="I4383">
        <f t="shared" ca="1" si="336"/>
        <v>1</v>
      </c>
      <c r="J4383">
        <f ca="1">IF(AND(I4382=0,I4383=1),B4384,IF(AND(I4383=1,I4382=1),J4382,0))</f>
        <v>107.773583</v>
      </c>
      <c r="K4383">
        <f t="shared" ca="1" si="337"/>
        <v>0</v>
      </c>
      <c r="L4383">
        <f t="shared" ca="1" si="338"/>
        <v>0</v>
      </c>
      <c r="M4383">
        <f t="shared" ca="1" si="339"/>
        <v>35.587425879999977</v>
      </c>
    </row>
    <row r="4384" spans="1:13" x14ac:dyDescent="0.3">
      <c r="A4384" s="1">
        <v>42590</v>
      </c>
      <c r="B4384">
        <f>VLOOKUP($A4384,DataAdjust!$A:$K,9,FALSE)</f>
        <v>112.82603399999999</v>
      </c>
      <c r="C4384">
        <f>VLOOKUP($A4384,DataAdjust!$A:$K,10,FALSE)</f>
        <v>112.85604099999999</v>
      </c>
      <c r="D4384">
        <f>VLOOKUP($A4384,DataAdjust!$A:$K,11,FALSE)</f>
        <v>112.266037</v>
      </c>
      <c r="E4384">
        <f>VLOOKUP($A4384,DataAdjust!$A:$K,6,FALSE)</f>
        <v>112.63603999999999</v>
      </c>
      <c r="F4384">
        <f>VLOOKUP($A4384,DataAdjust!$A:$K,7,FALSE)</f>
        <v>12358200</v>
      </c>
      <c r="G4384">
        <f t="shared" ca="1" si="335"/>
        <v>106.05516773333338</v>
      </c>
      <c r="H4384">
        <f t="shared" ca="1" si="335"/>
        <v>111.70061674999999</v>
      </c>
      <c r="I4384">
        <f t="shared" ca="1" si="336"/>
        <v>1</v>
      </c>
      <c r="J4384">
        <f ca="1">IF(AND(I4383=0,I4384=1),B4385,IF(AND(I4384=1,I4383=1),J4383,0))</f>
        <v>107.773583</v>
      </c>
      <c r="K4384">
        <f t="shared" ca="1" si="337"/>
        <v>0</v>
      </c>
      <c r="L4384">
        <f t="shared" ca="1" si="338"/>
        <v>0</v>
      </c>
      <c r="M4384">
        <f t="shared" ca="1" si="339"/>
        <v>35.587425879999977</v>
      </c>
    </row>
    <row r="4385" spans="1:13" x14ac:dyDescent="0.3">
      <c r="A4385" s="1">
        <v>42591</v>
      </c>
      <c r="B4385">
        <f>VLOOKUP($A4385,DataAdjust!$A:$K,9,FALSE)</f>
        <v>112.716736</v>
      </c>
      <c r="C4385">
        <f>VLOOKUP($A4385,DataAdjust!$A:$K,10,FALSE)</f>
        <v>113.266739</v>
      </c>
      <c r="D4385">
        <f>VLOOKUP($A4385,DataAdjust!$A:$K,11,FALSE)</f>
        <v>112.646736</v>
      </c>
      <c r="E4385">
        <f>VLOOKUP($A4385,DataAdjust!$A:$K,6,FALSE)</f>
        <v>112.896736</v>
      </c>
      <c r="F4385">
        <f>VLOOKUP($A4385,DataAdjust!$A:$K,7,FALSE)</f>
        <v>13276500</v>
      </c>
      <c r="G4385">
        <f t="shared" ca="1" si="335"/>
        <v>106.24346170000004</v>
      </c>
      <c r="H4385">
        <f t="shared" ca="1" si="335"/>
        <v>111.9347695</v>
      </c>
      <c r="I4385">
        <f t="shared" ca="1" si="336"/>
        <v>1</v>
      </c>
      <c r="J4385">
        <f ca="1">IF(AND(I4384=0,I4385=1),B4386,IF(AND(I4385=1,I4384=1),J4384,0))</f>
        <v>107.773583</v>
      </c>
      <c r="K4385">
        <f t="shared" ca="1" si="337"/>
        <v>0</v>
      </c>
      <c r="L4385">
        <f t="shared" ca="1" si="338"/>
        <v>0</v>
      </c>
      <c r="M4385">
        <f t="shared" ca="1" si="339"/>
        <v>35.587425879999977</v>
      </c>
    </row>
    <row r="4386" spans="1:13" x14ac:dyDescent="0.3">
      <c r="A4386" s="1">
        <v>42592</v>
      </c>
      <c r="B4386">
        <f>VLOOKUP($A4386,DataAdjust!$A:$K,9,FALSE)</f>
        <v>112.97706600000001</v>
      </c>
      <c r="C4386">
        <f>VLOOKUP($A4386,DataAdjust!$A:$K,10,FALSE)</f>
        <v>113.00706500000001</v>
      </c>
      <c r="D4386">
        <f>VLOOKUP($A4386,DataAdjust!$A:$K,11,FALSE)</f>
        <v>112.297066</v>
      </c>
      <c r="E4386">
        <f>VLOOKUP($A4386,DataAdjust!$A:$K,6,FALSE)</f>
        <v>112.607071</v>
      </c>
      <c r="F4386">
        <f>VLOOKUP($A4386,DataAdjust!$A:$K,7,FALSE)</f>
        <v>14688400</v>
      </c>
      <c r="G4386">
        <f t="shared" ca="1" si="335"/>
        <v>106.4057412166667</v>
      </c>
      <c r="H4386">
        <f t="shared" ca="1" si="335"/>
        <v>112.102540875</v>
      </c>
      <c r="I4386">
        <f t="shared" ca="1" si="336"/>
        <v>1</v>
      </c>
      <c r="J4386">
        <f ca="1">IF(AND(I4385=0,I4386=1),B4387,IF(AND(I4386=1,I4385=1),J4385,0))</f>
        <v>107.773583</v>
      </c>
      <c r="K4386">
        <f t="shared" ca="1" si="337"/>
        <v>0</v>
      </c>
      <c r="L4386">
        <f t="shared" ca="1" si="338"/>
        <v>0</v>
      </c>
      <c r="M4386">
        <f t="shared" ca="1" si="339"/>
        <v>35.587425879999977</v>
      </c>
    </row>
    <row r="4387" spans="1:13" x14ac:dyDescent="0.3">
      <c r="A4387" s="1">
        <v>42593</v>
      </c>
      <c r="B4387">
        <f>VLOOKUP($A4387,DataAdjust!$A:$K,9,FALSE)</f>
        <v>112.989845</v>
      </c>
      <c r="C4387">
        <f>VLOOKUP($A4387,DataAdjust!$A:$K,10,FALSE)</f>
        <v>113.339851</v>
      </c>
      <c r="D4387">
        <f>VLOOKUP($A4387,DataAdjust!$A:$K,11,FALSE)</f>
        <v>112.749847</v>
      </c>
      <c r="E4387">
        <f>VLOOKUP($A4387,DataAdjust!$A:$K,6,FALSE)</f>
        <v>113.089851</v>
      </c>
      <c r="F4387">
        <f>VLOOKUP($A4387,DataAdjust!$A:$K,7,FALSE)</f>
        <v>12969800</v>
      </c>
      <c r="G4387">
        <f t="shared" ca="1" si="335"/>
        <v>106.59757470000002</v>
      </c>
      <c r="H4387">
        <f t="shared" ca="1" si="335"/>
        <v>112.257035125</v>
      </c>
      <c r="I4387">
        <f t="shared" ca="1" si="336"/>
        <v>1</v>
      </c>
      <c r="J4387">
        <f ca="1">IF(AND(I4386=0,I4387=1),B4388,IF(AND(I4387=1,I4386=1),J4386,0))</f>
        <v>107.773583</v>
      </c>
      <c r="K4387">
        <f t="shared" ca="1" si="337"/>
        <v>0</v>
      </c>
      <c r="L4387">
        <f t="shared" ca="1" si="338"/>
        <v>0</v>
      </c>
      <c r="M4387">
        <f t="shared" ca="1" si="339"/>
        <v>35.587425879999977</v>
      </c>
    </row>
    <row r="4388" spans="1:13" x14ac:dyDescent="0.3">
      <c r="A4388" s="1">
        <v>42594</v>
      </c>
      <c r="B4388">
        <f>VLOOKUP($A4388,DataAdjust!$A:$K,9,FALSE)</f>
        <v>112.8871</v>
      </c>
      <c r="C4388">
        <f>VLOOKUP($A4388,DataAdjust!$A:$K,10,FALSE)</f>
        <v>113.17710099999999</v>
      </c>
      <c r="D4388">
        <f>VLOOKUP($A4388,DataAdjust!$A:$K,11,FALSE)</f>
        <v>112.757103</v>
      </c>
      <c r="E4388">
        <f>VLOOKUP($A4388,DataAdjust!$A:$K,6,FALSE)</f>
        <v>113.16709899999999</v>
      </c>
      <c r="F4388">
        <f>VLOOKUP($A4388,DataAdjust!$A:$K,7,FALSE)</f>
        <v>19379000</v>
      </c>
      <c r="G4388">
        <f t="shared" ca="1" si="335"/>
        <v>106.78459658333337</v>
      </c>
      <c r="H4388">
        <f t="shared" ca="1" si="335"/>
        <v>112.527400875</v>
      </c>
      <c r="I4388">
        <f t="shared" ca="1" si="336"/>
        <v>1</v>
      </c>
      <c r="J4388">
        <f ca="1">IF(AND(I4387=0,I4388=1),B4389,IF(AND(I4388=1,I4387=1),J4387,0))</f>
        <v>107.773583</v>
      </c>
      <c r="K4388">
        <f t="shared" ca="1" si="337"/>
        <v>0</v>
      </c>
      <c r="L4388">
        <f t="shared" ca="1" si="338"/>
        <v>0</v>
      </c>
      <c r="M4388">
        <f t="shared" ca="1" si="339"/>
        <v>35.587425879999977</v>
      </c>
    </row>
    <row r="4389" spans="1:13" x14ac:dyDescent="0.3">
      <c r="A4389" s="1">
        <v>42597</v>
      </c>
      <c r="B4389">
        <f>VLOOKUP($A4389,DataAdjust!$A:$K,9,FALSE)</f>
        <v>113.299896</v>
      </c>
      <c r="C4389">
        <f>VLOOKUP($A4389,DataAdjust!$A:$K,10,FALSE)</f>
        <v>113.919899</v>
      </c>
      <c r="D4389">
        <f>VLOOKUP($A4389,DataAdjust!$A:$K,11,FALSE)</f>
        <v>113.259896</v>
      </c>
      <c r="E4389">
        <f>VLOOKUP($A4389,DataAdjust!$A:$K,6,FALSE)</f>
        <v>113.649895</v>
      </c>
      <c r="F4389">
        <f>VLOOKUP($A4389,DataAdjust!$A:$K,7,FALSE)</f>
        <v>11777800</v>
      </c>
      <c r="G4389">
        <f t="shared" ca="1" si="335"/>
        <v>106.98849280000003</v>
      </c>
      <c r="H4389">
        <f t="shared" ca="1" si="335"/>
        <v>112.81224912499999</v>
      </c>
      <c r="I4389">
        <f t="shared" ca="1" si="336"/>
        <v>1</v>
      </c>
      <c r="J4389">
        <f ca="1">IF(AND(I4388=0,I4389=1),B4390,IF(AND(I4389=1,I4388=1),J4388,0))</f>
        <v>107.773583</v>
      </c>
      <c r="K4389">
        <f t="shared" ca="1" si="337"/>
        <v>0</v>
      </c>
      <c r="L4389">
        <f t="shared" ca="1" si="338"/>
        <v>0</v>
      </c>
      <c r="M4389">
        <f t="shared" ca="1" si="339"/>
        <v>35.587425879999977</v>
      </c>
    </row>
    <row r="4390" spans="1:13" x14ac:dyDescent="0.3">
      <c r="A4390" s="1">
        <v>42598</v>
      </c>
      <c r="B4390">
        <f>VLOOKUP($A4390,DataAdjust!$A:$K,9,FALSE)</f>
        <v>113.45227</v>
      </c>
      <c r="C4390">
        <f>VLOOKUP($A4390,DataAdjust!$A:$K,10,FALSE)</f>
        <v>113.462265</v>
      </c>
      <c r="D4390">
        <f>VLOOKUP($A4390,DataAdjust!$A:$K,11,FALSE)</f>
        <v>113.00226600000001</v>
      </c>
      <c r="E4390">
        <f>VLOOKUP($A4390,DataAdjust!$A:$K,6,FALSE)</f>
        <v>113.02227000000001</v>
      </c>
      <c r="F4390">
        <f>VLOOKUP($A4390,DataAdjust!$A:$K,7,FALSE)</f>
        <v>14161400</v>
      </c>
      <c r="G4390">
        <f t="shared" ca="1" si="335"/>
        <v>107.16330968333337</v>
      </c>
      <c r="H4390">
        <f t="shared" ca="1" si="335"/>
        <v>112.978813125</v>
      </c>
      <c r="I4390">
        <f t="shared" ca="1" si="336"/>
        <v>1</v>
      </c>
      <c r="J4390">
        <f ca="1">IF(AND(I4389=0,I4390=1),B4391,IF(AND(I4390=1,I4389=1),J4389,0))</f>
        <v>107.773583</v>
      </c>
      <c r="K4390">
        <f t="shared" ca="1" si="337"/>
        <v>0</v>
      </c>
      <c r="L4390">
        <f t="shared" ca="1" si="338"/>
        <v>0</v>
      </c>
      <c r="M4390">
        <f t="shared" ca="1" si="339"/>
        <v>35.587425879999977</v>
      </c>
    </row>
    <row r="4391" spans="1:13" x14ac:dyDescent="0.3">
      <c r="A4391" s="1">
        <v>42599</v>
      </c>
      <c r="B4391">
        <f>VLOOKUP($A4391,DataAdjust!$A:$K,9,FALSE)</f>
        <v>113.04503699999999</v>
      </c>
      <c r="C4391">
        <f>VLOOKUP($A4391,DataAdjust!$A:$K,10,FALSE)</f>
        <v>113.265038</v>
      </c>
      <c r="D4391">
        <f>VLOOKUP($A4391,DataAdjust!$A:$K,11,FALSE)</f>
        <v>112.39503500000001</v>
      </c>
      <c r="E4391">
        <f>VLOOKUP($A4391,DataAdjust!$A:$K,6,FALSE)</f>
        <v>113.225037</v>
      </c>
      <c r="F4391">
        <f>VLOOKUP($A4391,DataAdjust!$A:$K,7,FALSE)</f>
        <v>15980300</v>
      </c>
      <c r="G4391">
        <f t="shared" ca="1" si="335"/>
        <v>107.3437532666667</v>
      </c>
      <c r="H4391">
        <f t="shared" ca="1" si="335"/>
        <v>113.03674987500001</v>
      </c>
      <c r="I4391">
        <f t="shared" ca="1" si="336"/>
        <v>1</v>
      </c>
      <c r="J4391">
        <f ca="1">IF(AND(I4390=0,I4391=1),B4392,IF(AND(I4391=1,I4390=1),J4390,0))</f>
        <v>107.773583</v>
      </c>
      <c r="K4391">
        <f t="shared" ca="1" si="337"/>
        <v>0</v>
      </c>
      <c r="L4391">
        <f t="shared" ca="1" si="338"/>
        <v>0</v>
      </c>
      <c r="M4391">
        <f t="shared" ca="1" si="339"/>
        <v>35.587425879999977</v>
      </c>
    </row>
    <row r="4392" spans="1:13" x14ac:dyDescent="0.3">
      <c r="A4392" s="1">
        <v>42600</v>
      </c>
      <c r="B4392">
        <f>VLOOKUP($A4392,DataAdjust!$A:$K,9,FALSE)</f>
        <v>113.11402199999999</v>
      </c>
      <c r="C4392">
        <f>VLOOKUP($A4392,DataAdjust!$A:$K,10,FALSE)</f>
        <v>113.42401899999999</v>
      </c>
      <c r="D4392">
        <f>VLOOKUP($A4392,DataAdjust!$A:$K,11,FALSE)</f>
        <v>112.91401699999999</v>
      </c>
      <c r="E4392">
        <f>VLOOKUP($A4392,DataAdjust!$A:$K,6,FALSE)</f>
        <v>113.25402099999999</v>
      </c>
      <c r="F4392">
        <f>VLOOKUP($A4392,DataAdjust!$A:$K,7,FALSE)</f>
        <v>10036300</v>
      </c>
      <c r="G4392">
        <f t="shared" ca="1" si="335"/>
        <v>107.49049260000002</v>
      </c>
      <c r="H4392">
        <f t="shared" ca="1" si="335"/>
        <v>113.11399750000001</v>
      </c>
      <c r="I4392">
        <f t="shared" ca="1" si="336"/>
        <v>1</v>
      </c>
      <c r="J4392">
        <f ca="1">IF(AND(I4391=0,I4392=1),B4393,IF(AND(I4392=1,I4391=1),J4391,0))</f>
        <v>107.773583</v>
      </c>
      <c r="K4392">
        <f t="shared" ca="1" si="337"/>
        <v>0</v>
      </c>
      <c r="L4392">
        <f t="shared" ca="1" si="338"/>
        <v>0</v>
      </c>
      <c r="M4392">
        <f t="shared" ca="1" si="339"/>
        <v>35.587425879999977</v>
      </c>
    </row>
    <row r="4393" spans="1:13" x14ac:dyDescent="0.3">
      <c r="A4393" s="1">
        <v>42601</v>
      </c>
      <c r="B4393">
        <f>VLOOKUP($A4393,DataAdjust!$A:$K,9,FALSE)</f>
        <v>113.04503699999999</v>
      </c>
      <c r="C4393">
        <f>VLOOKUP($A4393,DataAdjust!$A:$K,10,FALSE)</f>
        <v>113.485032</v>
      </c>
      <c r="D4393">
        <f>VLOOKUP($A4393,DataAdjust!$A:$K,11,FALSE)</f>
        <v>112.725037</v>
      </c>
      <c r="E4393">
        <f>VLOOKUP($A4393,DataAdjust!$A:$K,6,FALSE)</f>
        <v>113.225037</v>
      </c>
      <c r="F4393">
        <f>VLOOKUP($A4393,DataAdjust!$A:$K,7,FALSE)</f>
        <v>18743000</v>
      </c>
      <c r="G4393">
        <f t="shared" ca="1" si="335"/>
        <v>107.62422953333336</v>
      </c>
      <c r="H4393">
        <f t="shared" ca="1" si="335"/>
        <v>113.15503512500001</v>
      </c>
      <c r="I4393">
        <f t="shared" ca="1" si="336"/>
        <v>1</v>
      </c>
      <c r="J4393">
        <f ca="1">IF(AND(I4392=0,I4393=1),B4394,IF(AND(I4393=1,I4392=1),J4392,0))</f>
        <v>107.773583</v>
      </c>
      <c r="K4393">
        <f t="shared" ca="1" si="337"/>
        <v>0</v>
      </c>
      <c r="L4393">
        <f t="shared" ca="1" si="338"/>
        <v>0</v>
      </c>
      <c r="M4393">
        <f t="shared" ca="1" si="339"/>
        <v>35.587425879999977</v>
      </c>
    </row>
    <row r="4394" spans="1:13" x14ac:dyDescent="0.3">
      <c r="A4394" s="1">
        <v>42604</v>
      </c>
      <c r="B4394">
        <f>VLOOKUP($A4394,DataAdjust!$A:$K,9,FALSE)</f>
        <v>113.051941</v>
      </c>
      <c r="C4394">
        <f>VLOOKUP($A4394,DataAdjust!$A:$K,10,FALSE)</f>
        <v>113.511948</v>
      </c>
      <c r="D4394">
        <f>VLOOKUP($A4394,DataAdjust!$A:$K,11,FALSE)</f>
        <v>112.831948</v>
      </c>
      <c r="E4394">
        <f>VLOOKUP($A4394,DataAdjust!$A:$K,6,FALSE)</f>
        <v>113.311943</v>
      </c>
      <c r="F4394">
        <f>VLOOKUP($A4394,DataAdjust!$A:$K,7,FALSE)</f>
        <v>14500600</v>
      </c>
      <c r="G4394">
        <f t="shared" ca="1" si="335"/>
        <v>107.75427916666669</v>
      </c>
      <c r="H4394">
        <f t="shared" ca="1" si="335"/>
        <v>113.243144125</v>
      </c>
      <c r="I4394">
        <f t="shared" ca="1" si="336"/>
        <v>1</v>
      </c>
      <c r="J4394">
        <f ca="1">IF(AND(I4393=0,I4394=1),B4395,IF(AND(I4394=1,I4393=1),J4393,0))</f>
        <v>107.773583</v>
      </c>
      <c r="K4394">
        <f t="shared" ca="1" si="337"/>
        <v>0</v>
      </c>
      <c r="L4394">
        <f t="shared" ca="1" si="338"/>
        <v>0</v>
      </c>
      <c r="M4394">
        <f t="shared" ca="1" si="339"/>
        <v>35.587425879999977</v>
      </c>
    </row>
    <row r="4395" spans="1:13" x14ac:dyDescent="0.3">
      <c r="A4395" s="1">
        <v>42605</v>
      </c>
      <c r="B4395">
        <f>VLOOKUP($A4395,DataAdjust!$A:$K,9,FALSE)</f>
        <v>113.764709</v>
      </c>
      <c r="C4395">
        <f>VLOOKUP($A4395,DataAdjust!$A:$K,10,FALSE)</f>
        <v>113.964713</v>
      </c>
      <c r="D4395">
        <f>VLOOKUP($A4395,DataAdjust!$A:$K,11,FALSE)</f>
        <v>113.464713</v>
      </c>
      <c r="E4395">
        <f>VLOOKUP($A4395,DataAdjust!$A:$K,6,FALSE)</f>
        <v>113.514709</v>
      </c>
      <c r="F4395">
        <f>VLOOKUP($A4395,DataAdjust!$A:$K,7,FALSE)</f>
        <v>11997900</v>
      </c>
      <c r="G4395">
        <f t="shared" ca="1" si="335"/>
        <v>107.87855920000001</v>
      </c>
      <c r="H4395">
        <f t="shared" ca="1" si="335"/>
        <v>113.29625137500001</v>
      </c>
      <c r="I4395">
        <f t="shared" ca="1" si="336"/>
        <v>1</v>
      </c>
      <c r="J4395">
        <f ca="1">IF(AND(I4394=0,I4395=1),B4396,IF(AND(I4395=1,I4394=1),J4394,0))</f>
        <v>107.773583</v>
      </c>
      <c r="K4395">
        <f t="shared" ca="1" si="337"/>
        <v>0</v>
      </c>
      <c r="L4395">
        <f t="shared" ca="1" si="338"/>
        <v>0</v>
      </c>
      <c r="M4395">
        <f t="shared" ca="1" si="339"/>
        <v>35.587425879999977</v>
      </c>
    </row>
    <row r="4396" spans="1:13" x14ac:dyDescent="0.3">
      <c r="A4396" s="1">
        <v>42606</v>
      </c>
      <c r="B4396">
        <f>VLOOKUP($A4396,DataAdjust!$A:$K,9,FALSE)</f>
        <v>113.460876</v>
      </c>
      <c r="C4396">
        <f>VLOOKUP($A4396,DataAdjust!$A:$K,10,FALSE)</f>
        <v>113.62087200000001</v>
      </c>
      <c r="D4396">
        <f>VLOOKUP($A4396,DataAdjust!$A:$K,11,FALSE)</f>
        <v>112.390877</v>
      </c>
      <c r="E4396">
        <f>VLOOKUP($A4396,DataAdjust!$A:$K,6,FALSE)</f>
        <v>112.78087600000001</v>
      </c>
      <c r="F4396">
        <f>VLOOKUP($A4396,DataAdjust!$A:$K,7,FALSE)</f>
        <v>17728700</v>
      </c>
      <c r="G4396">
        <f t="shared" ca="1" si="335"/>
        <v>107.98723826666669</v>
      </c>
      <c r="H4396">
        <f t="shared" ca="1" si="335"/>
        <v>113.24797350000001</v>
      </c>
      <c r="I4396">
        <f t="shared" ca="1" si="336"/>
        <v>1</v>
      </c>
      <c r="J4396">
        <f ca="1">IF(AND(I4395=0,I4396=1),B4397,IF(AND(I4396=1,I4395=1),J4395,0))</f>
        <v>107.773583</v>
      </c>
      <c r="K4396">
        <f t="shared" ca="1" si="337"/>
        <v>0</v>
      </c>
      <c r="L4396">
        <f t="shared" ca="1" si="338"/>
        <v>0</v>
      </c>
      <c r="M4396">
        <f t="shared" ca="1" si="339"/>
        <v>35.587425879999977</v>
      </c>
    </row>
    <row r="4397" spans="1:13" x14ac:dyDescent="0.3">
      <c r="A4397" s="1">
        <v>42607</v>
      </c>
      <c r="B4397">
        <f>VLOOKUP($A4397,DataAdjust!$A:$K,9,FALSE)</f>
        <v>112.487419</v>
      </c>
      <c r="C4397">
        <f>VLOOKUP($A4397,DataAdjust!$A:$K,10,FALSE)</f>
        <v>112.95742</v>
      </c>
      <c r="D4397">
        <f>VLOOKUP($A4397,DataAdjust!$A:$K,11,FALSE)</f>
        <v>112.34742</v>
      </c>
      <c r="E4397">
        <f>VLOOKUP($A4397,DataAdjust!$A:$K,6,FALSE)</f>
        <v>112.59742</v>
      </c>
      <c r="F4397">
        <f>VLOOKUP($A4397,DataAdjust!$A:$K,7,FALSE)</f>
        <v>24266300</v>
      </c>
      <c r="G4397">
        <f t="shared" ca="1" si="335"/>
        <v>108.09269863333336</v>
      </c>
      <c r="H4397">
        <f t="shared" ca="1" si="335"/>
        <v>113.11641412500001</v>
      </c>
      <c r="I4397">
        <f t="shared" ca="1" si="336"/>
        <v>1</v>
      </c>
      <c r="J4397">
        <f ca="1">IF(AND(I4396=0,I4397=1),B4398,IF(AND(I4397=1,I4396=1),J4396,0))</f>
        <v>107.773583</v>
      </c>
      <c r="K4397">
        <f t="shared" ca="1" si="337"/>
        <v>0</v>
      </c>
      <c r="L4397">
        <f t="shared" ca="1" si="338"/>
        <v>0</v>
      </c>
      <c r="M4397">
        <f t="shared" ca="1" si="339"/>
        <v>35.587425879999977</v>
      </c>
    </row>
    <row r="4398" spans="1:13" x14ac:dyDescent="0.3">
      <c r="A4398" s="1">
        <v>42608</v>
      </c>
      <c r="B4398">
        <f>VLOOKUP($A4398,DataAdjust!$A:$K,9,FALSE)</f>
        <v>112.631546</v>
      </c>
      <c r="C4398">
        <f>VLOOKUP($A4398,DataAdjust!$A:$K,10,FALSE)</f>
        <v>113.521545</v>
      </c>
      <c r="D4398">
        <f>VLOOKUP($A4398,DataAdjust!$A:$K,11,FALSE)</f>
        <v>112.06154599999999</v>
      </c>
      <c r="E4398">
        <f>VLOOKUP($A4398,DataAdjust!$A:$K,6,FALSE)</f>
        <v>112.761543</v>
      </c>
      <c r="F4398">
        <f>VLOOKUP($A4398,DataAdjust!$A:$K,7,FALSE)</f>
        <v>23896000</v>
      </c>
      <c r="G4398">
        <f t="shared" ca="1" si="335"/>
        <v>108.19720314999999</v>
      </c>
      <c r="H4398">
        <f t="shared" ca="1" si="335"/>
        <v>113.08382325000001</v>
      </c>
      <c r="I4398">
        <f t="shared" ca="1" si="336"/>
        <v>1</v>
      </c>
      <c r="J4398">
        <f ca="1">IF(AND(I4397=0,I4398=1),B4399,IF(AND(I4398=1,I4397=1),J4397,0))</f>
        <v>107.773583</v>
      </c>
      <c r="K4398">
        <f t="shared" ca="1" si="337"/>
        <v>0</v>
      </c>
      <c r="L4398">
        <f t="shared" ca="1" si="338"/>
        <v>0</v>
      </c>
      <c r="M4398">
        <f t="shared" ca="1" si="339"/>
        <v>35.587425879999977</v>
      </c>
    </row>
    <row r="4399" spans="1:13" x14ac:dyDescent="0.3">
      <c r="A4399" s="1">
        <v>42611</v>
      </c>
      <c r="B4399">
        <f>VLOOKUP($A4399,DataAdjust!$A:$K,9,FALSE)</f>
        <v>112.78604999999999</v>
      </c>
      <c r="C4399">
        <f>VLOOKUP($A4399,DataAdjust!$A:$K,10,FALSE)</f>
        <v>113.226052</v>
      </c>
      <c r="D4399">
        <f>VLOOKUP($A4399,DataAdjust!$A:$K,11,FALSE)</f>
        <v>112.766053</v>
      </c>
      <c r="E4399">
        <f>VLOOKUP($A4399,DataAdjust!$A:$K,6,FALSE)</f>
        <v>112.916054</v>
      </c>
      <c r="F4399">
        <f>VLOOKUP($A4399,DataAdjust!$A:$K,7,FALSE)</f>
        <v>11184900</v>
      </c>
      <c r="G4399">
        <f t="shared" ca="1" si="335"/>
        <v>108.31262903333332</v>
      </c>
      <c r="H4399">
        <f t="shared" ca="1" si="335"/>
        <v>113.04520037499999</v>
      </c>
      <c r="I4399">
        <f t="shared" ca="1" si="336"/>
        <v>1</v>
      </c>
      <c r="J4399">
        <f ca="1">IF(AND(I4398=0,I4399=1),B4400,IF(AND(I4399=1,I4398=1),J4398,0))</f>
        <v>107.773583</v>
      </c>
      <c r="K4399">
        <f t="shared" ca="1" si="337"/>
        <v>0</v>
      </c>
      <c r="L4399">
        <f t="shared" ca="1" si="338"/>
        <v>0</v>
      </c>
      <c r="M4399">
        <f t="shared" ca="1" si="339"/>
        <v>35.587425879999977</v>
      </c>
    </row>
    <row r="4400" spans="1:13" x14ac:dyDescent="0.3">
      <c r="A4400" s="1">
        <v>42612</v>
      </c>
      <c r="B4400">
        <f>VLOOKUP($A4400,DataAdjust!$A:$K,9,FALSE)</f>
        <v>112.73912800000001</v>
      </c>
      <c r="C4400">
        <f>VLOOKUP($A4400,DataAdjust!$A:$K,10,FALSE)</f>
        <v>113.07912400000001</v>
      </c>
      <c r="D4400">
        <f>VLOOKUP($A4400,DataAdjust!$A:$K,11,FALSE)</f>
        <v>112.14913200000001</v>
      </c>
      <c r="E4400">
        <f>VLOOKUP($A4400,DataAdjust!$A:$K,6,FALSE)</f>
        <v>112.549126</v>
      </c>
      <c r="F4400">
        <f>VLOOKUP($A4400,DataAdjust!$A:$K,7,FALSE)</f>
        <v>19843300</v>
      </c>
      <c r="G4400">
        <f t="shared" ca="1" si="335"/>
        <v>108.41551943333333</v>
      </c>
      <c r="H4400">
        <f t="shared" ca="1" si="335"/>
        <v>112.9570885</v>
      </c>
      <c r="I4400">
        <f t="shared" ca="1" si="336"/>
        <v>1</v>
      </c>
      <c r="J4400">
        <f ca="1">IF(AND(I4399=0,I4400=1),B4401,IF(AND(I4400=1,I4399=1),J4399,0))</f>
        <v>107.773583</v>
      </c>
      <c r="K4400">
        <f t="shared" ca="1" si="337"/>
        <v>0</v>
      </c>
      <c r="L4400">
        <f t="shared" ca="1" si="338"/>
        <v>0</v>
      </c>
      <c r="M4400">
        <f t="shared" ca="1" si="339"/>
        <v>35.587425879999977</v>
      </c>
    </row>
    <row r="4401" spans="1:13" x14ac:dyDescent="0.3">
      <c r="A4401" s="1">
        <v>42613</v>
      </c>
      <c r="B4401">
        <f>VLOOKUP($A4401,DataAdjust!$A:$K,9,FALSE)</f>
        <v>112.37325299999999</v>
      </c>
      <c r="C4401">
        <f>VLOOKUP($A4401,DataAdjust!$A:$K,10,FALSE)</f>
        <v>112.55325399999998</v>
      </c>
      <c r="D4401">
        <f>VLOOKUP($A4401,DataAdjust!$A:$K,11,FALSE)</f>
        <v>111.94325299999998</v>
      </c>
      <c r="E4401">
        <f>VLOOKUP($A4401,DataAdjust!$A:$K,6,FALSE)</f>
        <v>112.433258</v>
      </c>
      <c r="F4401">
        <f>VLOOKUP($A4401,DataAdjust!$A:$K,7,FALSE)</f>
        <v>16169800</v>
      </c>
      <c r="G4401">
        <f t="shared" ca="1" si="335"/>
        <v>108.5209728</v>
      </c>
      <c r="H4401">
        <f t="shared" ca="1" si="335"/>
        <v>112.85811612500001</v>
      </c>
      <c r="I4401">
        <f t="shared" ca="1" si="336"/>
        <v>1</v>
      </c>
      <c r="J4401">
        <f ca="1">IF(AND(I4400=0,I4401=1),B4402,IF(AND(I4401=1,I4400=1),J4400,0))</f>
        <v>107.773583</v>
      </c>
      <c r="K4401">
        <f t="shared" ca="1" si="337"/>
        <v>0</v>
      </c>
      <c r="L4401">
        <f t="shared" ca="1" si="338"/>
        <v>0</v>
      </c>
      <c r="M4401">
        <f t="shared" ca="1" si="339"/>
        <v>35.587425879999977</v>
      </c>
    </row>
    <row r="4402" spans="1:13" x14ac:dyDescent="0.3">
      <c r="A4402" s="1">
        <v>42614</v>
      </c>
      <c r="B4402">
        <f>VLOOKUP($A4402,DataAdjust!$A:$K,9,FALSE)</f>
        <v>112.46292799999999</v>
      </c>
      <c r="C4402">
        <f>VLOOKUP($A4402,DataAdjust!$A:$K,10,FALSE)</f>
        <v>112.862922</v>
      </c>
      <c r="D4402">
        <f>VLOOKUP($A4402,DataAdjust!$A:$K,11,FALSE)</f>
        <v>111.892929</v>
      </c>
      <c r="E4402">
        <f>VLOOKUP($A4402,DataAdjust!$A:$K,6,FALSE)</f>
        <v>112.72292299999999</v>
      </c>
      <c r="F4402">
        <f>VLOOKUP($A4402,DataAdjust!$A:$K,7,FALSE)</f>
        <v>20944700</v>
      </c>
      <c r="G4402">
        <f t="shared" ca="1" si="335"/>
        <v>108.62820445000001</v>
      </c>
      <c r="H4402">
        <f t="shared" ca="1" si="335"/>
        <v>112.78448862500001</v>
      </c>
      <c r="I4402">
        <f t="shared" ca="1" si="336"/>
        <v>1</v>
      </c>
      <c r="J4402">
        <f ca="1">IF(AND(I4401=0,I4402=1),B4403,IF(AND(I4402=1,I4401=1),J4401,0))</f>
        <v>107.773583</v>
      </c>
      <c r="K4402">
        <f t="shared" ca="1" si="337"/>
        <v>0</v>
      </c>
      <c r="L4402">
        <f t="shared" ca="1" si="338"/>
        <v>0</v>
      </c>
      <c r="M4402">
        <f t="shared" ca="1" si="339"/>
        <v>35.587425879999977</v>
      </c>
    </row>
    <row r="4403" spans="1:13" x14ac:dyDescent="0.3">
      <c r="A4403" s="1">
        <v>42615</v>
      </c>
      <c r="B4403">
        <f>VLOOKUP($A4403,DataAdjust!$A:$K,9,FALSE)</f>
        <v>113.28984799999999</v>
      </c>
      <c r="C4403">
        <f>VLOOKUP($A4403,DataAdjust!$A:$K,10,FALSE)</f>
        <v>113.52984599999999</v>
      </c>
      <c r="D4403">
        <f>VLOOKUP($A4403,DataAdjust!$A:$K,11,FALSE)</f>
        <v>112.64984800000001</v>
      </c>
      <c r="E4403">
        <f>VLOOKUP($A4403,DataAdjust!$A:$K,6,FALSE)</f>
        <v>113.089851</v>
      </c>
      <c r="F4403">
        <f>VLOOKUP($A4403,DataAdjust!$A:$K,7,FALSE)</f>
        <v>18088200</v>
      </c>
      <c r="G4403">
        <f t="shared" ca="1" si="335"/>
        <v>108.74444068333332</v>
      </c>
      <c r="H4403">
        <f t="shared" ca="1" si="335"/>
        <v>112.731381375</v>
      </c>
      <c r="I4403">
        <f t="shared" ca="1" si="336"/>
        <v>1</v>
      </c>
      <c r="J4403">
        <f ca="1">IF(AND(I4402=0,I4403=1),B4404,IF(AND(I4403=1,I4402=1),J4402,0))</f>
        <v>107.773583</v>
      </c>
      <c r="K4403">
        <f t="shared" ca="1" si="337"/>
        <v>0</v>
      </c>
      <c r="L4403">
        <f t="shared" ca="1" si="338"/>
        <v>0</v>
      </c>
      <c r="M4403">
        <f t="shared" ca="1" si="339"/>
        <v>35.587425879999977</v>
      </c>
    </row>
    <row r="4404" spans="1:13" x14ac:dyDescent="0.3">
      <c r="A4404" s="1">
        <v>42619</v>
      </c>
      <c r="B4404">
        <f>VLOOKUP($A4404,DataAdjust!$A:$K,9,FALSE)</f>
        <v>113.264748</v>
      </c>
      <c r="C4404">
        <f>VLOOKUP($A4404,DataAdjust!$A:$K,10,FALSE)</f>
        <v>113.794746</v>
      </c>
      <c r="D4404">
        <f>VLOOKUP($A4404,DataAdjust!$A:$K,11,FALSE)</f>
        <v>113.004746</v>
      </c>
      <c r="E4404">
        <f>VLOOKUP($A4404,DataAdjust!$A:$K,6,FALSE)</f>
        <v>113.794746</v>
      </c>
      <c r="F4404">
        <f>VLOOKUP($A4404,DataAdjust!$A:$K,7,FALSE)</f>
        <v>18525200</v>
      </c>
      <c r="G4404">
        <f t="shared" ca="1" si="335"/>
        <v>108.89248806666666</v>
      </c>
      <c r="H4404">
        <f t="shared" ca="1" si="335"/>
        <v>112.85811512500001</v>
      </c>
      <c r="I4404">
        <f t="shared" ca="1" si="336"/>
        <v>1</v>
      </c>
      <c r="J4404">
        <f ca="1">IF(AND(I4403=0,I4404=1),B4405,IF(AND(I4404=1,I4403=1),J4403,0))</f>
        <v>107.773583</v>
      </c>
      <c r="K4404">
        <f t="shared" ca="1" si="337"/>
        <v>0</v>
      </c>
      <c r="L4404">
        <f t="shared" ca="1" si="338"/>
        <v>0</v>
      </c>
      <c r="M4404">
        <f t="shared" ca="1" si="339"/>
        <v>35.587425879999977</v>
      </c>
    </row>
    <row r="4405" spans="1:13" x14ac:dyDescent="0.3">
      <c r="A4405" s="1">
        <v>42620</v>
      </c>
      <c r="B4405">
        <f>VLOOKUP($A4405,DataAdjust!$A:$K,9,FALSE)</f>
        <v>113.90233599999999</v>
      </c>
      <c r="C4405">
        <f>VLOOKUP($A4405,DataAdjust!$A:$K,10,FALSE)</f>
        <v>114.06233999999999</v>
      </c>
      <c r="D4405">
        <f>VLOOKUP($A4405,DataAdjust!$A:$K,11,FALSE)</f>
        <v>113.41233799999999</v>
      </c>
      <c r="E4405">
        <f>VLOOKUP($A4405,DataAdjust!$A:$K,6,FALSE)</f>
        <v>113.862335</v>
      </c>
      <c r="F4405">
        <f>VLOOKUP($A4405,DataAdjust!$A:$K,7,FALSE)</f>
        <v>17546900</v>
      </c>
      <c r="G4405">
        <f t="shared" ca="1" si="335"/>
        <v>109.05626751666665</v>
      </c>
      <c r="H4405">
        <f t="shared" ca="1" si="335"/>
        <v>113.01622950000001</v>
      </c>
      <c r="I4405">
        <f t="shared" ca="1" si="336"/>
        <v>1</v>
      </c>
      <c r="J4405">
        <f ca="1">IF(AND(I4404=0,I4405=1),B4406,IF(AND(I4405=1,I4404=1),J4404,0))</f>
        <v>107.773583</v>
      </c>
      <c r="K4405">
        <f t="shared" ca="1" si="337"/>
        <v>0</v>
      </c>
      <c r="L4405">
        <f t="shared" ca="1" si="338"/>
        <v>0</v>
      </c>
      <c r="M4405">
        <f t="shared" ca="1" si="339"/>
        <v>35.587425879999977</v>
      </c>
    </row>
    <row r="4406" spans="1:13" x14ac:dyDescent="0.3">
      <c r="A4406" s="1">
        <v>42621</v>
      </c>
      <c r="B4406">
        <f>VLOOKUP($A4406,DataAdjust!$A:$K,9,FALSE)</f>
        <v>113.53608</v>
      </c>
      <c r="C4406">
        <f>VLOOKUP($A4406,DataAdjust!$A:$K,10,FALSE)</f>
        <v>113.566078</v>
      </c>
      <c r="D4406">
        <f>VLOOKUP($A4406,DataAdjust!$A:$K,11,FALSE)</f>
        <v>112.88607800000001</v>
      </c>
      <c r="E4406">
        <f>VLOOKUP($A4406,DataAdjust!$A:$K,6,FALSE)</f>
        <v>113.196083</v>
      </c>
      <c r="F4406">
        <f>VLOOKUP($A4406,DataAdjust!$A:$K,7,FALSE)</f>
        <v>20125300</v>
      </c>
      <c r="G4406">
        <f t="shared" ca="1" si="335"/>
        <v>109.20894276666665</v>
      </c>
      <c r="H4406">
        <f t="shared" ca="1" si="335"/>
        <v>113.070547</v>
      </c>
      <c r="I4406">
        <f t="shared" ca="1" si="336"/>
        <v>1</v>
      </c>
      <c r="J4406">
        <f ca="1">IF(AND(I4405=0,I4406=1),B4407,IF(AND(I4406=1,I4405=1),J4405,0))</f>
        <v>107.773583</v>
      </c>
      <c r="K4406">
        <f t="shared" ca="1" si="337"/>
        <v>0</v>
      </c>
      <c r="L4406">
        <f t="shared" ca="1" si="338"/>
        <v>0</v>
      </c>
      <c r="M4406">
        <f t="shared" ca="1" si="339"/>
        <v>35.587425879999977</v>
      </c>
    </row>
    <row r="4407" spans="1:13" x14ac:dyDescent="0.3">
      <c r="A4407" s="1">
        <v>42622</v>
      </c>
      <c r="B4407">
        <f>VLOOKUP($A4407,DataAdjust!$A:$K,9,FALSE)</f>
        <v>112.31759599999999</v>
      </c>
      <c r="C4407">
        <f>VLOOKUP($A4407,DataAdjust!$A:$K,10,FALSE)</f>
        <v>112.57759799999999</v>
      </c>
      <c r="D4407">
        <f>VLOOKUP($A4407,DataAdjust!$A:$K,11,FALSE)</f>
        <v>110.32759799999999</v>
      </c>
      <c r="E4407">
        <f>VLOOKUP($A4407,DataAdjust!$A:$K,6,FALSE)</f>
        <v>110.347595</v>
      </c>
      <c r="F4407">
        <f>VLOOKUP($A4407,DataAdjust!$A:$K,7,FALSE)</f>
        <v>50813300</v>
      </c>
      <c r="G4407">
        <f t="shared" ca="1" si="335"/>
        <v>109.31911923333332</v>
      </c>
      <c r="H4407">
        <f t="shared" ca="1" si="335"/>
        <v>112.74948962500001</v>
      </c>
      <c r="I4407">
        <f t="shared" ca="1" si="336"/>
        <v>1</v>
      </c>
      <c r="J4407">
        <f ca="1">IF(AND(I4406=0,I4407=1),B4408,IF(AND(I4407=1,I4406=1),J4406,0))</f>
        <v>107.773583</v>
      </c>
      <c r="K4407">
        <f t="shared" ca="1" si="337"/>
        <v>0</v>
      </c>
      <c r="L4407">
        <f t="shared" ca="1" si="338"/>
        <v>0</v>
      </c>
      <c r="M4407">
        <f t="shared" ca="1" si="339"/>
        <v>35.587425879999977</v>
      </c>
    </row>
    <row r="4408" spans="1:13" x14ac:dyDescent="0.3">
      <c r="A4408" s="1">
        <v>42625</v>
      </c>
      <c r="B4408">
        <f>VLOOKUP($A4408,DataAdjust!$A:$K,9,FALSE)</f>
        <v>109.63703900000002</v>
      </c>
      <c r="C4408">
        <f>VLOOKUP($A4408,DataAdjust!$A:$K,10,FALSE)</f>
        <v>112.48703800000001</v>
      </c>
      <c r="D4408">
        <f>VLOOKUP($A4408,DataAdjust!$A:$K,11,FALSE)</f>
        <v>109.62703700000002</v>
      </c>
      <c r="E4408">
        <f>VLOOKUP($A4408,DataAdjust!$A:$K,6,FALSE)</f>
        <v>112.32704200000001</v>
      </c>
      <c r="F4408">
        <f>VLOOKUP($A4408,DataAdjust!$A:$K,7,FALSE)</f>
        <v>39646000</v>
      </c>
      <c r="G4408">
        <f t="shared" ca="1" si="335"/>
        <v>109.45715024999998</v>
      </c>
      <c r="H4408">
        <f t="shared" ca="1" si="335"/>
        <v>112.72172912500001</v>
      </c>
      <c r="I4408">
        <f t="shared" ca="1" si="336"/>
        <v>1</v>
      </c>
      <c r="J4408">
        <f ca="1">IF(AND(I4407=0,I4408=1),B4409,IF(AND(I4408=1,I4407=1),J4407,0))</f>
        <v>107.773583</v>
      </c>
      <c r="K4408">
        <f t="shared" ca="1" si="337"/>
        <v>0</v>
      </c>
      <c r="L4408">
        <f t="shared" ca="1" si="338"/>
        <v>0</v>
      </c>
      <c r="M4408">
        <f t="shared" ca="1" si="339"/>
        <v>35.587425879999977</v>
      </c>
    </row>
    <row r="4409" spans="1:13" x14ac:dyDescent="0.3">
      <c r="A4409" s="1">
        <v>42626</v>
      </c>
      <c r="B4409">
        <f>VLOOKUP($A4409,DataAdjust!$A:$K,9,FALSE)</f>
        <v>111.782844</v>
      </c>
      <c r="C4409">
        <f>VLOOKUP($A4409,DataAdjust!$A:$K,10,FALSE)</f>
        <v>112.12284</v>
      </c>
      <c r="D4409">
        <f>VLOOKUP($A4409,DataAdjust!$A:$K,11,FALSE)</f>
        <v>110.76284699999999</v>
      </c>
      <c r="E4409">
        <f>VLOOKUP($A4409,DataAdjust!$A:$K,6,FALSE)</f>
        <v>111.322845</v>
      </c>
      <c r="F4409">
        <f>VLOOKUP($A4409,DataAdjust!$A:$K,7,FALSE)</f>
        <v>45863900</v>
      </c>
      <c r="G4409">
        <f t="shared" ca="1" si="335"/>
        <v>109.59877049999999</v>
      </c>
      <c r="H4409">
        <f t="shared" ca="1" si="335"/>
        <v>112.58292750000001</v>
      </c>
      <c r="I4409">
        <f t="shared" ca="1" si="336"/>
        <v>1</v>
      </c>
      <c r="J4409">
        <f ca="1">IF(AND(I4408=0,I4409=1),B4410,IF(AND(I4409=1,I4408=1),J4408,0))</f>
        <v>107.773583</v>
      </c>
      <c r="K4409">
        <f t="shared" ca="1" si="337"/>
        <v>0</v>
      </c>
      <c r="L4409">
        <f t="shared" ca="1" si="338"/>
        <v>0</v>
      </c>
      <c r="M4409">
        <f t="shared" ca="1" si="339"/>
        <v>35.587425879999977</v>
      </c>
    </row>
    <row r="4410" spans="1:13" x14ac:dyDescent="0.3">
      <c r="A4410" s="1">
        <v>42627</v>
      </c>
      <c r="B4410">
        <f>VLOOKUP($A4410,DataAdjust!$A:$K,9,FALSE)</f>
        <v>111.423905</v>
      </c>
      <c r="C4410">
        <f>VLOOKUP($A4410,DataAdjust!$A:$K,10,FALSE)</f>
        <v>112.483902</v>
      </c>
      <c r="D4410">
        <f>VLOOKUP($A4410,DataAdjust!$A:$K,11,FALSE)</f>
        <v>111.39389800000001</v>
      </c>
      <c r="E4410">
        <f>VLOOKUP($A4410,DataAdjust!$A:$K,6,FALSE)</f>
        <v>111.853897</v>
      </c>
      <c r="F4410">
        <f>VLOOKUP($A4410,DataAdjust!$A:$K,7,FALSE)</f>
        <v>28221800</v>
      </c>
      <c r="G4410">
        <f t="shared" ca="1" si="335"/>
        <v>109.73845924999998</v>
      </c>
      <c r="H4410">
        <f t="shared" ca="1" si="335"/>
        <v>112.47429925</v>
      </c>
      <c r="I4410">
        <f t="shared" ca="1" si="336"/>
        <v>1</v>
      </c>
      <c r="J4410">
        <f ca="1">IF(AND(I4409=0,I4410=1),B4411,IF(AND(I4410=1,I4409=1),J4409,0))</f>
        <v>107.773583</v>
      </c>
      <c r="K4410">
        <f t="shared" ca="1" si="337"/>
        <v>0</v>
      </c>
      <c r="L4410">
        <f t="shared" ca="1" si="338"/>
        <v>0</v>
      </c>
      <c r="M4410">
        <f t="shared" ca="1" si="339"/>
        <v>35.587425879999977</v>
      </c>
    </row>
    <row r="4411" spans="1:13" x14ac:dyDescent="0.3">
      <c r="A4411" s="1">
        <v>42628</v>
      </c>
      <c r="B4411">
        <f>VLOOKUP($A4411,DataAdjust!$A:$K,9,FALSE)</f>
        <v>111.821984</v>
      </c>
      <c r="C4411">
        <f>VLOOKUP($A4411,DataAdjust!$A:$K,10,FALSE)</f>
        <v>113.771981</v>
      </c>
      <c r="D4411">
        <f>VLOOKUP($A4411,DataAdjust!$A:$K,11,FALSE)</f>
        <v>111.811982</v>
      </c>
      <c r="E4411">
        <f>VLOOKUP($A4411,DataAdjust!$A:$K,6,FALSE)</f>
        <v>113.59198000000001</v>
      </c>
      <c r="F4411">
        <f>VLOOKUP($A4411,DataAdjust!$A:$K,7,FALSE)</f>
        <v>38521400</v>
      </c>
      <c r="G4411">
        <f t="shared" ca="1" si="335"/>
        <v>109.90164424999998</v>
      </c>
      <c r="H4411">
        <f t="shared" ca="1" si="335"/>
        <v>112.537065375</v>
      </c>
      <c r="I4411">
        <f t="shared" ca="1" si="336"/>
        <v>1</v>
      </c>
      <c r="J4411">
        <f ca="1">IF(AND(I4410=0,I4411=1),B4412,IF(AND(I4411=1,I4410=1),J4410,0))</f>
        <v>107.773583</v>
      </c>
      <c r="K4411">
        <f t="shared" ca="1" si="337"/>
        <v>0</v>
      </c>
      <c r="L4411">
        <f t="shared" ca="1" si="338"/>
        <v>0</v>
      </c>
      <c r="M4411">
        <f t="shared" ca="1" si="339"/>
        <v>35.587425879999977</v>
      </c>
    </row>
    <row r="4412" spans="1:13" x14ac:dyDescent="0.3">
      <c r="A4412" s="1">
        <v>42629</v>
      </c>
      <c r="B4412">
        <f>VLOOKUP($A4412,DataAdjust!$A:$K,9,FALSE)</f>
        <v>113.46775799999999</v>
      </c>
      <c r="C4412">
        <f>VLOOKUP($A4412,DataAdjust!$A:$K,10,FALSE)</f>
        <v>113.65776099999999</v>
      </c>
      <c r="D4412">
        <f>VLOOKUP($A4412,DataAdjust!$A:$K,11,FALSE)</f>
        <v>112.95775599999999</v>
      </c>
      <c r="E4412">
        <f>VLOOKUP($A4412,DataAdjust!$A:$K,6,FALSE)</f>
        <v>113.537758</v>
      </c>
      <c r="F4412">
        <f>VLOOKUP($A4412,DataAdjust!$A:$K,7,FALSE)</f>
        <v>27596500</v>
      </c>
      <c r="G4412">
        <f t="shared" ca="1" si="335"/>
        <v>110.06810949999999</v>
      </c>
      <c r="H4412">
        <f t="shared" ca="1" si="335"/>
        <v>112.50494187500001</v>
      </c>
      <c r="I4412">
        <f t="shared" ca="1" si="336"/>
        <v>1</v>
      </c>
      <c r="J4412">
        <f ca="1">IF(AND(I4411=0,I4412=1),B4413,IF(AND(I4412=1,I4411=1),J4411,0))</f>
        <v>107.773583</v>
      </c>
      <c r="K4412">
        <f t="shared" ca="1" si="337"/>
        <v>0</v>
      </c>
      <c r="L4412">
        <f t="shared" ca="1" si="338"/>
        <v>0</v>
      </c>
      <c r="M4412">
        <f t="shared" ca="1" si="339"/>
        <v>35.587425879999977</v>
      </c>
    </row>
    <row r="4413" spans="1:13" x14ac:dyDescent="0.3">
      <c r="A4413" s="1">
        <v>42632</v>
      </c>
      <c r="B4413">
        <f>VLOOKUP($A4413,DataAdjust!$A:$K,9,FALSE)</f>
        <v>113.85408</v>
      </c>
      <c r="C4413">
        <f>VLOOKUP($A4413,DataAdjust!$A:$K,10,FALSE)</f>
        <v>114.21408099999999</v>
      </c>
      <c r="D4413">
        <f>VLOOKUP($A4413,DataAdjust!$A:$K,11,FALSE)</f>
        <v>112.814087</v>
      </c>
      <c r="E4413">
        <f>VLOOKUP($A4413,DataAdjust!$A:$K,6,FALSE)</f>
        <v>113.044083</v>
      </c>
      <c r="F4413">
        <f>VLOOKUP($A4413,DataAdjust!$A:$K,7,FALSE)</f>
        <v>16222900</v>
      </c>
      <c r="G4413">
        <f t="shared" ca="1" si="335"/>
        <v>110.20172448333329</v>
      </c>
      <c r="H4413">
        <f t="shared" ca="1" si="335"/>
        <v>112.40266037500001</v>
      </c>
      <c r="I4413">
        <f t="shared" ca="1" si="336"/>
        <v>1</v>
      </c>
      <c r="J4413">
        <f ca="1">IF(AND(I4412=0,I4413=1),B4414,IF(AND(I4413=1,I4412=1),J4412,0))</f>
        <v>107.773583</v>
      </c>
      <c r="K4413">
        <f t="shared" ca="1" si="337"/>
        <v>0</v>
      </c>
      <c r="L4413">
        <f t="shared" ca="1" si="338"/>
        <v>0</v>
      </c>
      <c r="M4413">
        <f t="shared" ca="1" si="339"/>
        <v>35.587425879999977</v>
      </c>
    </row>
    <row r="4414" spans="1:13" x14ac:dyDescent="0.3">
      <c r="A4414" s="1">
        <v>42633</v>
      </c>
      <c r="B4414">
        <f>VLOOKUP($A4414,DataAdjust!$A:$K,9,FALSE)</f>
        <v>113.457047</v>
      </c>
      <c r="C4414">
        <f>VLOOKUP($A4414,DataAdjust!$A:$K,10,FALSE)</f>
        <v>113.737053</v>
      </c>
      <c r="D4414">
        <f>VLOOKUP($A4414,DataAdjust!$A:$K,11,FALSE)</f>
        <v>113.05705300000001</v>
      </c>
      <c r="E4414">
        <f>VLOOKUP($A4414,DataAdjust!$A:$K,6,FALSE)</f>
        <v>113.25705000000001</v>
      </c>
      <c r="F4414">
        <f>VLOOKUP($A4414,DataAdjust!$A:$K,7,FALSE)</f>
        <v>18078600</v>
      </c>
      <c r="G4414">
        <f t="shared" ca="1" si="335"/>
        <v>110.41098619999998</v>
      </c>
      <c r="H4414">
        <f t="shared" ca="1" si="335"/>
        <v>112.41028125000001</v>
      </c>
      <c r="I4414">
        <f t="shared" ca="1" si="336"/>
        <v>1</v>
      </c>
      <c r="J4414">
        <f ca="1">IF(AND(I4413=0,I4414=1),B4415,IF(AND(I4414=1,I4413=1),J4413,0))</f>
        <v>107.773583</v>
      </c>
      <c r="K4414">
        <f t="shared" ca="1" si="337"/>
        <v>0</v>
      </c>
      <c r="L4414">
        <f t="shared" ca="1" si="338"/>
        <v>0</v>
      </c>
      <c r="M4414">
        <f t="shared" ca="1" si="339"/>
        <v>35.587425879999977</v>
      </c>
    </row>
    <row r="4415" spans="1:13" x14ac:dyDescent="0.3">
      <c r="A4415" s="1">
        <v>42634</v>
      </c>
      <c r="B4415">
        <f>VLOOKUP($A4415,DataAdjust!$A:$K,9,FALSE)</f>
        <v>113.72023</v>
      </c>
      <c r="C4415">
        <f>VLOOKUP($A4415,DataAdjust!$A:$K,10,FALSE)</f>
        <v>114.54022999999999</v>
      </c>
      <c r="D4415">
        <f>VLOOKUP($A4415,DataAdjust!$A:$K,11,FALSE)</f>
        <v>113.03022799999999</v>
      </c>
      <c r="E4415">
        <f>VLOOKUP($A4415,DataAdjust!$A:$K,6,FALSE)</f>
        <v>114.370232</v>
      </c>
      <c r="F4415">
        <f>VLOOKUP($A4415,DataAdjust!$A:$K,7,FALSE)</f>
        <v>31546800</v>
      </c>
      <c r="G4415">
        <f t="shared" ca="1" si="335"/>
        <v>110.67211379999998</v>
      </c>
      <c r="H4415">
        <f t="shared" ca="1" si="335"/>
        <v>112.91311087500002</v>
      </c>
      <c r="I4415">
        <f t="shared" ca="1" si="336"/>
        <v>1</v>
      </c>
      <c r="J4415">
        <f ca="1">IF(AND(I4414=0,I4415=1),B4416,IF(AND(I4415=1,I4414=1),J4414,0))</f>
        <v>107.773583</v>
      </c>
      <c r="K4415">
        <f t="shared" ca="1" si="337"/>
        <v>0</v>
      </c>
      <c r="L4415">
        <f t="shared" ca="1" si="338"/>
        <v>0</v>
      </c>
      <c r="M4415">
        <f t="shared" ca="1" si="339"/>
        <v>35.587425879999977</v>
      </c>
    </row>
    <row r="4416" spans="1:13" x14ac:dyDescent="0.3">
      <c r="A4416" s="1">
        <v>42635</v>
      </c>
      <c r="B4416">
        <f>VLOOKUP($A4416,DataAdjust!$A:$K,9,FALSE)</f>
        <v>115.03016700000001</v>
      </c>
      <c r="C4416">
        <f>VLOOKUP($A4416,DataAdjust!$A:$K,10,FALSE)</f>
        <v>115.410172</v>
      </c>
      <c r="D4416">
        <f>VLOOKUP($A4416,DataAdjust!$A:$K,11,FALSE)</f>
        <v>114.910172</v>
      </c>
      <c r="E4416">
        <f>VLOOKUP($A4416,DataAdjust!$A:$K,6,FALSE)</f>
        <v>115.28016700000001</v>
      </c>
      <c r="F4416">
        <f>VLOOKUP($A4416,DataAdjust!$A:$K,7,FALSE)</f>
        <v>22614400</v>
      </c>
      <c r="G4416">
        <f t="shared" ca="1" si="335"/>
        <v>110.91235834999999</v>
      </c>
      <c r="H4416">
        <f t="shared" ca="1" si="335"/>
        <v>113.2822515</v>
      </c>
      <c r="I4416">
        <f t="shared" ca="1" si="336"/>
        <v>1</v>
      </c>
      <c r="J4416">
        <f ca="1">IF(AND(I4415=0,I4416=1),B4417,IF(AND(I4416=1,I4415=1),J4415,0))</f>
        <v>107.773583</v>
      </c>
      <c r="K4416">
        <f t="shared" ca="1" si="337"/>
        <v>0</v>
      </c>
      <c r="L4416">
        <f t="shared" ca="1" si="338"/>
        <v>0</v>
      </c>
      <c r="M4416">
        <f t="shared" ca="1" si="339"/>
        <v>35.587425879999977</v>
      </c>
    </row>
    <row r="4417" spans="1:13" x14ac:dyDescent="0.3">
      <c r="A4417" s="1">
        <v>42636</v>
      </c>
      <c r="B4417">
        <f>VLOOKUP($A4417,DataAdjust!$A:$K,9,FALSE)</f>
        <v>115.214477</v>
      </c>
      <c r="C4417">
        <f>VLOOKUP($A4417,DataAdjust!$A:$K,10,FALSE)</f>
        <v>115.214477</v>
      </c>
      <c r="D4417">
        <f>VLOOKUP($A4417,DataAdjust!$A:$K,11,FALSE)</f>
        <v>114.374481</v>
      </c>
      <c r="E4417">
        <f>VLOOKUP($A4417,DataAdjust!$A:$K,6,FALSE)</f>
        <v>114.544479</v>
      </c>
      <c r="F4417">
        <f>VLOOKUP($A4417,DataAdjust!$A:$K,7,FALSE)</f>
        <v>22213400</v>
      </c>
      <c r="G4417">
        <f t="shared" ca="1" si="335"/>
        <v>111.11056911666667</v>
      </c>
      <c r="H4417">
        <f t="shared" ca="1" si="335"/>
        <v>113.68495575</v>
      </c>
      <c r="I4417">
        <f t="shared" ca="1" si="336"/>
        <v>1</v>
      </c>
      <c r="J4417">
        <f ca="1">IF(AND(I4416=0,I4417=1),B4418,IF(AND(I4417=1,I4416=1),J4416,0))</f>
        <v>107.773583</v>
      </c>
      <c r="K4417">
        <f t="shared" ca="1" si="337"/>
        <v>0</v>
      </c>
      <c r="L4417">
        <f t="shared" ca="1" si="338"/>
        <v>0</v>
      </c>
      <c r="M4417">
        <f t="shared" ca="1" si="339"/>
        <v>35.587425879999977</v>
      </c>
    </row>
    <row r="4418" spans="1:13" x14ac:dyDescent="0.3">
      <c r="A4418" s="1">
        <v>42639</v>
      </c>
      <c r="B4418">
        <f>VLOOKUP($A4418,DataAdjust!$A:$K,9,FALSE)</f>
        <v>113.906159</v>
      </c>
      <c r="C4418">
        <f>VLOOKUP($A4418,DataAdjust!$A:$K,10,FALSE)</f>
        <v>114.04615800000001</v>
      </c>
      <c r="D4418">
        <f>VLOOKUP($A4418,DataAdjust!$A:$K,11,FALSE)</f>
        <v>113.41615300000001</v>
      </c>
      <c r="E4418">
        <f>VLOOKUP($A4418,DataAdjust!$A:$K,6,FALSE)</f>
        <v>113.586151</v>
      </c>
      <c r="F4418">
        <f>VLOOKUP($A4418,DataAdjust!$A:$K,7,FALSE)</f>
        <v>16403900</v>
      </c>
      <c r="G4418">
        <f t="shared" ca="1" si="335"/>
        <v>111.2730133</v>
      </c>
      <c r="H4418">
        <f t="shared" ca="1" si="335"/>
        <v>113.9014875</v>
      </c>
      <c r="I4418">
        <f t="shared" ca="1" si="336"/>
        <v>1</v>
      </c>
      <c r="J4418">
        <f ca="1">IF(AND(I4417=0,I4418=1),B4419,IF(AND(I4418=1,I4417=1),J4417,0))</f>
        <v>107.773583</v>
      </c>
      <c r="K4418">
        <f t="shared" ca="1" si="337"/>
        <v>0</v>
      </c>
      <c r="L4418">
        <f t="shared" ca="1" si="338"/>
        <v>0</v>
      </c>
      <c r="M4418">
        <f t="shared" ca="1" si="339"/>
        <v>35.587425879999977</v>
      </c>
    </row>
    <row r="4419" spans="1:13" x14ac:dyDescent="0.3">
      <c r="A4419" s="1">
        <v>42640</v>
      </c>
      <c r="B4419">
        <f>VLOOKUP($A4419,DataAdjust!$A:$K,9,FALSE)</f>
        <v>113.469047</v>
      </c>
      <c r="C4419">
        <f>VLOOKUP($A4419,DataAdjust!$A:$K,10,FALSE)</f>
        <v>114.769043</v>
      </c>
      <c r="D4419">
        <f>VLOOKUP($A4419,DataAdjust!$A:$K,11,FALSE)</f>
        <v>113.359047</v>
      </c>
      <c r="E4419">
        <f>VLOOKUP($A4419,DataAdjust!$A:$K,6,FALSE)</f>
        <v>114.709045</v>
      </c>
      <c r="F4419">
        <f>VLOOKUP($A4419,DataAdjust!$A:$K,7,FALSE)</f>
        <v>20238400</v>
      </c>
      <c r="G4419">
        <f t="shared" ca="1" si="335"/>
        <v>111.44548186666665</v>
      </c>
      <c r="H4419">
        <f t="shared" ca="1" si="335"/>
        <v>114.04112062499999</v>
      </c>
      <c r="I4419">
        <f t="shared" ca="1" si="336"/>
        <v>1</v>
      </c>
      <c r="J4419">
        <f ca="1">IF(AND(I4418=0,I4419=1),B4420,IF(AND(I4419=1,I4418=1),J4418,0))</f>
        <v>107.773583</v>
      </c>
      <c r="K4419">
        <f t="shared" ca="1" si="337"/>
        <v>0</v>
      </c>
      <c r="L4419">
        <f t="shared" ca="1" si="338"/>
        <v>0</v>
      </c>
      <c r="M4419">
        <f t="shared" ca="1" si="339"/>
        <v>35.587425879999977</v>
      </c>
    </row>
    <row r="4420" spans="1:13" x14ac:dyDescent="0.3">
      <c r="A4420" s="1">
        <v>42641</v>
      </c>
      <c r="B4420">
        <f>VLOOKUP($A4420,DataAdjust!$A:$K,9,FALSE)</f>
        <v>114.85264600000001</v>
      </c>
      <c r="C4420">
        <f>VLOOKUP($A4420,DataAdjust!$A:$K,10,FALSE)</f>
        <v>114.97264100000001</v>
      </c>
      <c r="D4420">
        <f>VLOOKUP($A4420,DataAdjust!$A:$K,11,FALSE)</f>
        <v>114.29264000000001</v>
      </c>
      <c r="E4420">
        <f>VLOOKUP($A4420,DataAdjust!$A:$K,6,FALSE)</f>
        <v>114.902641</v>
      </c>
      <c r="F4420">
        <f>VLOOKUP($A4420,DataAdjust!$A:$K,7,FALSE)</f>
        <v>14794300</v>
      </c>
      <c r="G4420">
        <f t="shared" ca="1" si="335"/>
        <v>111.63179854999998</v>
      </c>
      <c r="H4420">
        <f t="shared" ca="1" si="335"/>
        <v>114.211731</v>
      </c>
      <c r="I4420">
        <f t="shared" ca="1" si="336"/>
        <v>1</v>
      </c>
      <c r="J4420">
        <f ca="1">IF(AND(I4419=0,I4420=1),B4421,IF(AND(I4420=1,I4419=1),J4419,0))</f>
        <v>107.773583</v>
      </c>
      <c r="K4420">
        <f t="shared" ca="1" si="337"/>
        <v>0</v>
      </c>
      <c r="L4420">
        <f t="shared" ca="1" si="338"/>
        <v>0</v>
      </c>
      <c r="M4420">
        <f t="shared" ca="1" si="339"/>
        <v>35.587425879999977</v>
      </c>
    </row>
    <row r="4421" spans="1:13" x14ac:dyDescent="0.3">
      <c r="A4421" s="1">
        <v>42642</v>
      </c>
      <c r="B4421">
        <f>VLOOKUP($A4421,DataAdjust!$A:$K,9,FALSE)</f>
        <v>114.730164</v>
      </c>
      <c r="C4421">
        <f>VLOOKUP($A4421,DataAdjust!$A:$K,10,FALSE)</f>
        <v>114.950165</v>
      </c>
      <c r="D4421">
        <f>VLOOKUP($A4421,DataAdjust!$A:$K,11,FALSE)</f>
        <v>113.560166</v>
      </c>
      <c r="E4421">
        <f>VLOOKUP($A4421,DataAdjust!$A:$K,6,FALSE)</f>
        <v>114.07016</v>
      </c>
      <c r="F4421">
        <f>VLOOKUP($A4421,DataAdjust!$A:$K,7,FALSE)</f>
        <v>27207500</v>
      </c>
      <c r="G4421">
        <f t="shared" ca="1" si="335"/>
        <v>111.79007848333332</v>
      </c>
      <c r="H4421">
        <f t="shared" ca="1" si="335"/>
        <v>114.339990625</v>
      </c>
      <c r="I4421">
        <f t="shared" ca="1" si="336"/>
        <v>1</v>
      </c>
      <c r="J4421">
        <f ca="1">IF(AND(I4420=0,I4421=1),B4422,IF(AND(I4421=1,I4420=1),J4420,0))</f>
        <v>107.773583</v>
      </c>
      <c r="K4421">
        <f t="shared" ca="1" si="337"/>
        <v>0</v>
      </c>
      <c r="L4421">
        <f t="shared" ca="1" si="338"/>
        <v>0</v>
      </c>
      <c r="M4421">
        <f t="shared" ca="1" si="339"/>
        <v>35.587425879999977</v>
      </c>
    </row>
    <row r="4422" spans="1:13" x14ac:dyDescent="0.3">
      <c r="A4422" s="1">
        <v>42643</v>
      </c>
      <c r="B4422">
        <f>VLOOKUP($A4422,DataAdjust!$A:$K,9,FALSE)</f>
        <v>114.35202100000001</v>
      </c>
      <c r="C4422">
        <f>VLOOKUP($A4422,DataAdjust!$A:$K,10,FALSE)</f>
        <v>115.272019</v>
      </c>
      <c r="D4422">
        <f>VLOOKUP($A4422,DataAdjust!$A:$K,11,FALSE)</f>
        <v>114.23201800000001</v>
      </c>
      <c r="E4422">
        <f>VLOOKUP($A4422,DataAdjust!$A:$K,6,FALSE)</f>
        <v>114.92202</v>
      </c>
      <c r="F4422">
        <f>VLOOKUP($A4422,DataAdjust!$A:$K,7,FALSE)</f>
        <v>25543200</v>
      </c>
      <c r="G4422">
        <f t="shared" ca="1" si="335"/>
        <v>111.95740623333333</v>
      </c>
      <c r="H4422">
        <f t="shared" ca="1" si="335"/>
        <v>114.548111875</v>
      </c>
      <c r="I4422">
        <f t="shared" ca="1" si="336"/>
        <v>1</v>
      </c>
      <c r="J4422">
        <f ca="1">IF(AND(I4421=0,I4422=1),B4423,IF(AND(I4422=1,I4421=1),J4421,0))</f>
        <v>107.773583</v>
      </c>
      <c r="K4422">
        <f t="shared" ca="1" si="337"/>
        <v>0</v>
      </c>
      <c r="L4422">
        <f t="shared" ca="1" si="338"/>
        <v>0</v>
      </c>
      <c r="M4422">
        <f t="shared" ca="1" si="339"/>
        <v>35.587425879999977</v>
      </c>
    </row>
    <row r="4423" spans="1:13" x14ac:dyDescent="0.3">
      <c r="A4423" s="1">
        <v>42646</v>
      </c>
      <c r="B4423">
        <f>VLOOKUP($A4423,DataAdjust!$A:$K,9,FALSE)</f>
        <v>114.77746599999999</v>
      </c>
      <c r="C4423">
        <f>VLOOKUP($A4423,DataAdjust!$A:$K,10,FALSE)</f>
        <v>114.90746299999999</v>
      </c>
      <c r="D4423">
        <f>VLOOKUP($A4423,DataAdjust!$A:$K,11,FALSE)</f>
        <v>114.297462</v>
      </c>
      <c r="E4423">
        <f>VLOOKUP($A4423,DataAdjust!$A:$K,6,FALSE)</f>
        <v>114.757469</v>
      </c>
      <c r="F4423">
        <f>VLOOKUP($A4423,DataAdjust!$A:$K,7,FALSE)</f>
        <v>19216400</v>
      </c>
      <c r="G4423">
        <f t="shared" ca="1" si="335"/>
        <v>112.09495506666667</v>
      </c>
      <c r="H4423">
        <f t="shared" ca="1" si="335"/>
        <v>114.59651649999999</v>
      </c>
      <c r="I4423">
        <f t="shared" ca="1" si="336"/>
        <v>1</v>
      </c>
      <c r="J4423">
        <f ca="1">IF(AND(I4422=0,I4423=1),B4424,IF(AND(I4423=1,I4422=1),J4422,0))</f>
        <v>107.773583</v>
      </c>
      <c r="K4423">
        <f t="shared" ca="1" si="337"/>
        <v>0</v>
      </c>
      <c r="L4423">
        <f t="shared" ca="1" si="338"/>
        <v>0</v>
      </c>
      <c r="M4423">
        <f t="shared" ca="1" si="339"/>
        <v>35.587425879999977</v>
      </c>
    </row>
    <row r="4424" spans="1:13" x14ac:dyDescent="0.3">
      <c r="A4424" s="1">
        <v>42647</v>
      </c>
      <c r="B4424">
        <f>VLOOKUP($A4424,DataAdjust!$A:$K,9,FALSE)</f>
        <v>115.113213</v>
      </c>
      <c r="C4424">
        <f>VLOOKUP($A4424,DataAdjust!$A:$K,10,FALSE)</f>
        <v>115.373215</v>
      </c>
      <c r="D4424">
        <f>VLOOKUP($A4424,DataAdjust!$A:$K,11,FALSE)</f>
        <v>114.13320900000001</v>
      </c>
      <c r="E4424">
        <f>VLOOKUP($A4424,DataAdjust!$A:$K,6,FALSE)</f>
        <v>114.583214</v>
      </c>
      <c r="F4424">
        <f>VLOOKUP($A4424,DataAdjust!$A:$K,7,FALSE)</f>
        <v>21239700</v>
      </c>
      <c r="G4424">
        <f t="shared" ca="1" si="335"/>
        <v>112.21946093333332</v>
      </c>
      <c r="H4424">
        <f t="shared" ca="1" si="335"/>
        <v>114.50939737500001</v>
      </c>
      <c r="I4424">
        <f t="shared" ca="1" si="336"/>
        <v>1</v>
      </c>
      <c r="J4424">
        <f ca="1">IF(AND(I4423=0,I4424=1),B4425,IF(AND(I4424=1,I4423=1),J4423,0))</f>
        <v>107.773583</v>
      </c>
      <c r="K4424">
        <f t="shared" ca="1" si="337"/>
        <v>0</v>
      </c>
      <c r="L4424">
        <f t="shared" ca="1" si="338"/>
        <v>0</v>
      </c>
      <c r="M4424">
        <f t="shared" ca="1" si="339"/>
        <v>35.587425879999977</v>
      </c>
    </row>
    <row r="4425" spans="1:13" x14ac:dyDescent="0.3">
      <c r="A4425" s="1">
        <v>42648</v>
      </c>
      <c r="B4425">
        <f>VLOOKUP($A4425,DataAdjust!$A:$K,9,FALSE)</f>
        <v>114.91976899999999</v>
      </c>
      <c r="C4425">
        <f>VLOOKUP($A4425,DataAdjust!$A:$K,10,FALSE)</f>
        <v>115.369766</v>
      </c>
      <c r="D4425">
        <f>VLOOKUP($A4425,DataAdjust!$A:$K,11,FALSE)</f>
        <v>114.869766</v>
      </c>
      <c r="E4425">
        <f>VLOOKUP($A4425,DataAdjust!$A:$K,6,FALSE)</f>
        <v>114.989769</v>
      </c>
      <c r="F4425">
        <f>VLOOKUP($A4425,DataAdjust!$A:$K,7,FALSE)</f>
        <v>14481300</v>
      </c>
      <c r="G4425">
        <f t="shared" ca="1" si="335"/>
        <v>112.34173074999998</v>
      </c>
      <c r="H4425">
        <f t="shared" ca="1" si="335"/>
        <v>114.56505862500001</v>
      </c>
      <c r="I4425">
        <f t="shared" ca="1" si="336"/>
        <v>1</v>
      </c>
      <c r="J4425">
        <f ca="1">IF(AND(I4424=0,I4425=1),B4426,IF(AND(I4425=1,I4424=1),J4424,0))</f>
        <v>107.773583</v>
      </c>
      <c r="K4425">
        <f t="shared" ca="1" si="337"/>
        <v>0</v>
      </c>
      <c r="L4425">
        <f t="shared" ca="1" si="338"/>
        <v>0</v>
      </c>
      <c r="M4425">
        <f t="shared" ca="1" si="339"/>
        <v>35.587425879999977</v>
      </c>
    </row>
    <row r="4426" spans="1:13" x14ac:dyDescent="0.3">
      <c r="A4426" s="1">
        <v>42649</v>
      </c>
      <c r="B4426">
        <f>VLOOKUP($A4426,DataAdjust!$A:$K,9,FALSE)</f>
        <v>114.84169</v>
      </c>
      <c r="C4426">
        <f>VLOOKUP($A4426,DataAdjust!$A:$K,10,FALSE)</f>
        <v>115.18169399999999</v>
      </c>
      <c r="D4426">
        <f>VLOOKUP($A4426,DataAdjust!$A:$K,11,FALSE)</f>
        <v>114.351693</v>
      </c>
      <c r="E4426">
        <f>VLOOKUP($A4426,DataAdjust!$A:$K,6,FALSE)</f>
        <v>114.93169399999999</v>
      </c>
      <c r="F4426">
        <f>VLOOKUP($A4426,DataAdjust!$A:$K,7,FALSE)</f>
        <v>11987100</v>
      </c>
      <c r="G4426">
        <f t="shared" ca="1" si="335"/>
        <v>112.46737759999999</v>
      </c>
      <c r="H4426">
        <f t="shared" ca="1" si="335"/>
        <v>114.73325150000001</v>
      </c>
      <c r="I4426">
        <f t="shared" ca="1" si="336"/>
        <v>1</v>
      </c>
      <c r="J4426">
        <f ca="1">IF(AND(I4425=0,I4426=1),B4427,IF(AND(I4426=1,I4425=1),J4425,0))</f>
        <v>107.773583</v>
      </c>
      <c r="K4426">
        <f t="shared" ca="1" si="337"/>
        <v>0</v>
      </c>
      <c r="L4426">
        <f t="shared" ca="1" si="338"/>
        <v>0</v>
      </c>
      <c r="M4426">
        <f t="shared" ca="1" si="339"/>
        <v>35.587425879999977</v>
      </c>
    </row>
    <row r="4427" spans="1:13" x14ac:dyDescent="0.3">
      <c r="A4427" s="1">
        <v>42650</v>
      </c>
      <c r="B4427">
        <f>VLOOKUP($A4427,DataAdjust!$A:$K,9,FALSE)</f>
        <v>115.050003</v>
      </c>
      <c r="C4427">
        <f>VLOOKUP($A4427,DataAdjust!$A:$K,10,FALSE)</f>
        <v>115.220009</v>
      </c>
      <c r="D4427">
        <f>VLOOKUP($A4427,DataAdjust!$A:$K,11,FALSE)</f>
        <v>114.10000600000001</v>
      </c>
      <c r="E4427">
        <f>VLOOKUP($A4427,DataAdjust!$A:$K,6,FALSE)</f>
        <v>114.680008</v>
      </c>
      <c r="F4427">
        <f>VLOOKUP($A4427,DataAdjust!$A:$K,7,FALSE)</f>
        <v>19984200</v>
      </c>
      <c r="G4427">
        <f t="shared" ca="1" si="335"/>
        <v>112.576599</v>
      </c>
      <c r="H4427">
        <f t="shared" ca="1" si="335"/>
        <v>114.72962187500001</v>
      </c>
      <c r="I4427">
        <f t="shared" ca="1" si="336"/>
        <v>1</v>
      </c>
      <c r="J4427">
        <f ca="1">IF(AND(I4426=0,I4427=1),B4428,IF(AND(I4427=1,I4426=1),J4426,0))</f>
        <v>107.773583</v>
      </c>
      <c r="K4427">
        <f t="shared" ca="1" si="337"/>
        <v>0</v>
      </c>
      <c r="L4427">
        <f t="shared" ca="1" si="338"/>
        <v>0</v>
      </c>
      <c r="M4427">
        <f t="shared" ca="1" si="339"/>
        <v>35.587425879999977</v>
      </c>
    </row>
    <row r="4428" spans="1:13" x14ac:dyDescent="0.3">
      <c r="A4428" s="1">
        <v>42653</v>
      </c>
      <c r="B4428">
        <f>VLOOKUP($A4428,DataAdjust!$A:$K,9,FALSE)</f>
        <v>115.266007</v>
      </c>
      <c r="C4428">
        <f>VLOOKUP($A4428,DataAdjust!$A:$K,10,FALSE)</f>
        <v>115.66600800000001</v>
      </c>
      <c r="D4428">
        <f>VLOOKUP($A4428,DataAdjust!$A:$K,11,FALSE)</f>
        <v>115.21600400000001</v>
      </c>
      <c r="E4428">
        <f>VLOOKUP($A4428,DataAdjust!$A:$K,6,FALSE)</f>
        <v>115.406006</v>
      </c>
      <c r="F4428">
        <f>VLOOKUP($A4428,DataAdjust!$A:$K,7,FALSE)</f>
        <v>19687300</v>
      </c>
      <c r="G4428">
        <f t="shared" ca="1" si="335"/>
        <v>112.70081698333335</v>
      </c>
      <c r="H4428">
        <f t="shared" ca="1" si="335"/>
        <v>114.79254250000001</v>
      </c>
      <c r="I4428">
        <f t="shared" ca="1" si="336"/>
        <v>1</v>
      </c>
      <c r="J4428">
        <f ca="1">IF(AND(I4427=0,I4428=1),B4429,IF(AND(I4428=1,I4427=1),J4427,0))</f>
        <v>107.773583</v>
      </c>
      <c r="K4428">
        <f t="shared" ca="1" si="337"/>
        <v>0</v>
      </c>
      <c r="L4428">
        <f t="shared" ca="1" si="338"/>
        <v>0</v>
      </c>
      <c r="M4428">
        <f t="shared" ca="1" si="339"/>
        <v>35.587425879999977</v>
      </c>
    </row>
    <row r="4429" spans="1:13" x14ac:dyDescent="0.3">
      <c r="A4429" s="1">
        <v>42654</v>
      </c>
      <c r="B4429">
        <f>VLOOKUP($A4429,DataAdjust!$A:$K,9,FALSE)</f>
        <v>115.36039</v>
      </c>
      <c r="C4429">
        <f>VLOOKUP($A4429,DataAdjust!$A:$K,10,FALSE)</f>
        <v>115.380386</v>
      </c>
      <c r="D4429">
        <f>VLOOKUP($A4429,DataAdjust!$A:$K,11,FALSE)</f>
        <v>113.240387</v>
      </c>
      <c r="E4429">
        <f>VLOOKUP($A4429,DataAdjust!$A:$K,6,FALSE)</f>
        <v>113.760384</v>
      </c>
      <c r="F4429">
        <f>VLOOKUP($A4429,DataAdjust!$A:$K,7,FALSE)</f>
        <v>27774400</v>
      </c>
      <c r="G4429">
        <f t="shared" ca="1" si="335"/>
        <v>112.78569908333336</v>
      </c>
      <c r="H4429">
        <f t="shared" ca="1" si="335"/>
        <v>114.75382050000002</v>
      </c>
      <c r="I4429">
        <f t="shared" ca="1" si="336"/>
        <v>1</v>
      </c>
      <c r="J4429">
        <f ca="1">IF(AND(I4428=0,I4429=1),B4430,IF(AND(I4429=1,I4428=1),J4428,0))</f>
        <v>107.773583</v>
      </c>
      <c r="K4429">
        <f t="shared" ca="1" si="337"/>
        <v>0</v>
      </c>
      <c r="L4429">
        <f t="shared" ca="1" si="338"/>
        <v>0</v>
      </c>
      <c r="M4429">
        <f t="shared" ca="1" si="339"/>
        <v>35.587425879999977</v>
      </c>
    </row>
    <row r="4430" spans="1:13" x14ac:dyDescent="0.3">
      <c r="A4430" s="1">
        <v>42655</v>
      </c>
      <c r="B4430">
        <f>VLOOKUP($A4430,DataAdjust!$A:$K,9,FALSE)</f>
        <v>113.873588</v>
      </c>
      <c r="C4430">
        <f>VLOOKUP($A4430,DataAdjust!$A:$K,10,FALSE)</f>
        <v>114.06359099999999</v>
      </c>
      <c r="D4430">
        <f>VLOOKUP($A4430,DataAdjust!$A:$K,11,FALSE)</f>
        <v>113.30358899999999</v>
      </c>
      <c r="E4430">
        <f>VLOOKUP($A4430,DataAdjust!$A:$K,6,FALSE)</f>
        <v>113.663589</v>
      </c>
      <c r="F4430">
        <f>VLOOKUP($A4430,DataAdjust!$A:$K,7,FALSE)</f>
        <v>14267800</v>
      </c>
      <c r="G4430">
        <f t="shared" ca="1" si="335"/>
        <v>112.8755661</v>
      </c>
      <c r="H4430">
        <f t="shared" ca="1" si="335"/>
        <v>114.59651662500002</v>
      </c>
      <c r="I4430">
        <f t="shared" ca="1" si="336"/>
        <v>1</v>
      </c>
      <c r="J4430">
        <f ca="1">IF(AND(I4429=0,I4430=1),B4431,IF(AND(I4430=1,I4429=1),J4429,0))</f>
        <v>107.773583</v>
      </c>
      <c r="K4430">
        <f t="shared" ca="1" si="337"/>
        <v>0</v>
      </c>
      <c r="L4430">
        <f t="shared" ca="1" si="338"/>
        <v>0</v>
      </c>
      <c r="M4430">
        <f t="shared" ca="1" si="339"/>
        <v>35.587425879999977</v>
      </c>
    </row>
    <row r="4431" spans="1:13" x14ac:dyDescent="0.3">
      <c r="A4431" s="1">
        <v>42656</v>
      </c>
      <c r="B4431">
        <f>VLOOKUP($A4431,DataAdjust!$A:$K,9,FALSE)</f>
        <v>112.877053</v>
      </c>
      <c r="C4431">
        <f>VLOOKUP($A4431,DataAdjust!$A:$K,10,FALSE)</f>
        <v>113.57705</v>
      </c>
      <c r="D4431">
        <f>VLOOKUP($A4431,DataAdjust!$A:$K,11,FALSE)</f>
        <v>112.19705200000001</v>
      </c>
      <c r="E4431">
        <f>VLOOKUP($A4431,DataAdjust!$A:$K,6,FALSE)</f>
        <v>113.25705000000001</v>
      </c>
      <c r="F4431">
        <f>VLOOKUP($A4431,DataAdjust!$A:$K,7,FALSE)</f>
        <v>22821000</v>
      </c>
      <c r="G4431">
        <f t="shared" ca="1" si="335"/>
        <v>112.93757528333336</v>
      </c>
      <c r="H4431">
        <f t="shared" ca="1" si="335"/>
        <v>114.40896425000001</v>
      </c>
      <c r="I4431">
        <f t="shared" ca="1" si="336"/>
        <v>1</v>
      </c>
      <c r="J4431">
        <f ca="1">IF(AND(I4430=0,I4431=1),B4432,IF(AND(I4431=1,I4430=1),J4430,0))</f>
        <v>107.773583</v>
      </c>
      <c r="K4431">
        <f t="shared" ca="1" si="337"/>
        <v>0</v>
      </c>
      <c r="L4431">
        <f t="shared" ca="1" si="338"/>
        <v>0</v>
      </c>
      <c r="M4431">
        <f t="shared" ca="1" si="339"/>
        <v>35.587425879999977</v>
      </c>
    </row>
    <row r="4432" spans="1:13" x14ac:dyDescent="0.3">
      <c r="A4432" s="1">
        <v>42657</v>
      </c>
      <c r="B4432">
        <f>VLOOKUP($A4432,DataAdjust!$A:$K,9,FALSE)</f>
        <v>113.832551</v>
      </c>
      <c r="C4432">
        <f>VLOOKUP($A4432,DataAdjust!$A:$K,10,FALSE)</f>
        <v>114.30255200000001</v>
      </c>
      <c r="D4432">
        <f>VLOOKUP($A4432,DataAdjust!$A:$K,11,FALSE)</f>
        <v>113.322549</v>
      </c>
      <c r="E4432">
        <f>VLOOKUP($A4432,DataAdjust!$A:$K,6,FALSE)</f>
        <v>113.39254800000001</v>
      </c>
      <c r="F4432">
        <f>VLOOKUP($A4432,DataAdjust!$A:$K,7,FALSE)</f>
        <v>21313300</v>
      </c>
      <c r="G4432">
        <f t="shared" ca="1" si="335"/>
        <v>113.00602710000001</v>
      </c>
      <c r="H4432">
        <f t="shared" ca="1" si="335"/>
        <v>114.26013100000002</v>
      </c>
      <c r="I4432">
        <f t="shared" ca="1" si="336"/>
        <v>1</v>
      </c>
      <c r="J4432">
        <f ca="1">IF(AND(I4431=0,I4432=1),B4433,IF(AND(I4432=1,I4431=1),J4431,0))</f>
        <v>107.773583</v>
      </c>
      <c r="K4432">
        <f t="shared" ca="1" si="337"/>
        <v>0</v>
      </c>
      <c r="L4432">
        <f t="shared" ca="1" si="338"/>
        <v>0</v>
      </c>
      <c r="M4432">
        <f t="shared" ca="1" si="339"/>
        <v>35.587425879999977</v>
      </c>
    </row>
    <row r="4433" spans="1:13" x14ac:dyDescent="0.3">
      <c r="A4433" s="1">
        <v>42660</v>
      </c>
      <c r="B4433">
        <f>VLOOKUP($A4433,DataAdjust!$A:$K,9,FALSE)</f>
        <v>113.30279500000002</v>
      </c>
      <c r="C4433">
        <f>VLOOKUP($A4433,DataAdjust!$A:$K,10,FALSE)</f>
        <v>113.56279700000002</v>
      </c>
      <c r="D4433">
        <f>VLOOKUP($A4433,DataAdjust!$A:$K,11,FALSE)</f>
        <v>112.93279200000002</v>
      </c>
      <c r="E4433">
        <f>VLOOKUP($A4433,DataAdjust!$A:$K,6,FALSE)</f>
        <v>113.08279400000001</v>
      </c>
      <c r="F4433">
        <f>VLOOKUP($A4433,DataAdjust!$A:$K,7,FALSE)</f>
        <v>14182700</v>
      </c>
      <c r="G4433">
        <f t="shared" ca="1" si="335"/>
        <v>113.06175245000001</v>
      </c>
      <c r="H4433">
        <f t="shared" ca="1" si="335"/>
        <v>114.02175912500002</v>
      </c>
      <c r="I4433">
        <f t="shared" ca="1" si="336"/>
        <v>1</v>
      </c>
      <c r="J4433">
        <f ca="1">IF(AND(I4432=0,I4433=1),B4434,IF(AND(I4433=1,I4432=1),J4432,0))</f>
        <v>107.773583</v>
      </c>
      <c r="K4433">
        <f t="shared" ca="1" si="337"/>
        <v>0</v>
      </c>
      <c r="L4433">
        <f t="shared" ca="1" si="338"/>
        <v>0</v>
      </c>
      <c r="M4433">
        <f t="shared" ca="1" si="339"/>
        <v>35.587425879999977</v>
      </c>
    </row>
    <row r="4434" spans="1:13" x14ac:dyDescent="0.3">
      <c r="A4434" s="1">
        <v>42661</v>
      </c>
      <c r="B4434">
        <f>VLOOKUP($A4434,DataAdjust!$A:$K,9,FALSE)</f>
        <v>114.439521</v>
      </c>
      <c r="C4434">
        <f>VLOOKUP($A4434,DataAdjust!$A:$K,10,FALSE)</f>
        <v>114.639526</v>
      </c>
      <c r="D4434">
        <f>VLOOKUP($A4434,DataAdjust!$A:$K,11,FALSE)</f>
        <v>114.02952500000001</v>
      </c>
      <c r="E4434">
        <f>VLOOKUP($A4434,DataAdjust!$A:$K,6,FALSE)</f>
        <v>114.089523</v>
      </c>
      <c r="F4434">
        <f>VLOOKUP($A4434,DataAdjust!$A:$K,7,FALSE)</f>
        <v>19276700</v>
      </c>
      <c r="G4434">
        <f t="shared" ca="1" si="335"/>
        <v>113.13409563333333</v>
      </c>
      <c r="H4434">
        <f t="shared" ca="1" si="335"/>
        <v>113.91648775000002</v>
      </c>
      <c r="I4434">
        <f t="shared" ca="1" si="336"/>
        <v>1</v>
      </c>
      <c r="J4434">
        <f ca="1">IF(AND(I4433=0,I4434=1),B4435,IF(AND(I4434=1,I4433=1),J4433,0))</f>
        <v>107.773583</v>
      </c>
      <c r="K4434">
        <f t="shared" ca="1" si="337"/>
        <v>0</v>
      </c>
      <c r="L4434">
        <f t="shared" ca="1" si="338"/>
        <v>0</v>
      </c>
      <c r="M4434">
        <f t="shared" ca="1" si="339"/>
        <v>35.587425879999977</v>
      </c>
    </row>
    <row r="4435" spans="1:13" x14ac:dyDescent="0.3">
      <c r="A4435" s="1">
        <v>42662</v>
      </c>
      <c r="B4435">
        <f>VLOOKUP($A4435,DataAdjust!$A:$K,9,FALSE)</f>
        <v>113.999841</v>
      </c>
      <c r="C4435">
        <f>VLOOKUP($A4435,DataAdjust!$A:$K,10,FALSE)</f>
        <v>114.249841</v>
      </c>
      <c r="D4435">
        <f>VLOOKUP($A4435,DataAdjust!$A:$K,11,FALSE)</f>
        <v>113.869843</v>
      </c>
      <c r="E4435">
        <f>VLOOKUP($A4435,DataAdjust!$A:$K,6,FALSE)</f>
        <v>114.079842</v>
      </c>
      <c r="F4435">
        <f>VLOOKUP($A4435,DataAdjust!$A:$K,7,FALSE)</f>
        <v>13702900</v>
      </c>
      <c r="G4435">
        <f t="shared" ca="1" si="335"/>
        <v>113.20418548333332</v>
      </c>
      <c r="H4435">
        <f t="shared" ca="1" si="335"/>
        <v>113.84146699999999</v>
      </c>
      <c r="I4435">
        <f t="shared" ca="1" si="336"/>
        <v>1</v>
      </c>
      <c r="J4435">
        <f ca="1">IF(AND(I4434=0,I4435=1),B4436,IF(AND(I4435=1,I4434=1),J4434,0))</f>
        <v>107.773583</v>
      </c>
      <c r="K4435">
        <f t="shared" ca="1" si="337"/>
        <v>0</v>
      </c>
      <c r="L4435">
        <f t="shared" ca="1" si="338"/>
        <v>0</v>
      </c>
      <c r="M4435">
        <f t="shared" ca="1" si="339"/>
        <v>35.587425879999977</v>
      </c>
    </row>
    <row r="4436" spans="1:13" x14ac:dyDescent="0.3">
      <c r="A4436" s="1">
        <v>42663</v>
      </c>
      <c r="B4436">
        <f>VLOOKUP($A4436,DataAdjust!$A:$K,9,FALSE)</f>
        <v>113.96431699999999</v>
      </c>
      <c r="C4436">
        <f>VLOOKUP($A4436,DataAdjust!$A:$K,10,FALSE)</f>
        <v>114.20431499999999</v>
      </c>
      <c r="D4436">
        <f>VLOOKUP($A4436,DataAdjust!$A:$K,11,FALSE)</f>
        <v>113.264313</v>
      </c>
      <c r="E4436">
        <f>VLOOKUP($A4436,DataAdjust!$A:$K,6,FALSE)</f>
        <v>113.94431299999999</v>
      </c>
      <c r="F4436">
        <f>VLOOKUP($A4436,DataAdjust!$A:$K,7,FALSE)</f>
        <v>18132200</v>
      </c>
      <c r="G4436">
        <f t="shared" ca="1" si="335"/>
        <v>113.25930276666666</v>
      </c>
      <c r="H4436">
        <f t="shared" ca="1" si="335"/>
        <v>113.658755375</v>
      </c>
      <c r="I4436">
        <f t="shared" ca="1" si="336"/>
        <v>1</v>
      </c>
      <c r="J4436">
        <f ca="1">IF(AND(I4435=0,I4436=1),B4437,IF(AND(I4436=1,I4435=1),J4435,0))</f>
        <v>107.773583</v>
      </c>
      <c r="K4436">
        <f t="shared" ca="1" si="337"/>
        <v>0</v>
      </c>
      <c r="L4436">
        <f t="shared" ca="1" si="338"/>
        <v>0</v>
      </c>
      <c r="M4436">
        <f t="shared" ca="1" si="339"/>
        <v>35.587425879999977</v>
      </c>
    </row>
    <row r="4437" spans="1:13" x14ac:dyDescent="0.3">
      <c r="A4437" s="1">
        <v>42664</v>
      </c>
      <c r="B4437">
        <f>VLOOKUP($A4437,DataAdjust!$A:$K,9,FALSE)</f>
        <v>114.020233</v>
      </c>
      <c r="C4437">
        <f>VLOOKUP($A4437,DataAdjust!$A:$K,10,FALSE)</f>
        <v>114.440231</v>
      </c>
      <c r="D4437">
        <f>VLOOKUP($A4437,DataAdjust!$A:$K,11,FALSE)</f>
        <v>113.630234</v>
      </c>
      <c r="E4437">
        <f>VLOOKUP($A4437,DataAdjust!$A:$K,6,FALSE)</f>
        <v>114.370232</v>
      </c>
      <c r="F4437">
        <f>VLOOKUP($A4437,DataAdjust!$A:$K,7,FALSE)</f>
        <v>15707800</v>
      </c>
      <c r="G4437">
        <f t="shared" ca="1" si="335"/>
        <v>113.3150814</v>
      </c>
      <c r="H4437">
        <f t="shared" ca="1" si="335"/>
        <v>113.73498637499999</v>
      </c>
      <c r="I4437">
        <f t="shared" ca="1" si="336"/>
        <v>1</v>
      </c>
      <c r="J4437">
        <f ca="1">IF(AND(I4436=0,I4437=1),B4438,IF(AND(I4437=1,I4436=1),J4436,0))</f>
        <v>107.773583</v>
      </c>
      <c r="K4437">
        <f t="shared" ca="1" si="337"/>
        <v>0</v>
      </c>
      <c r="L4437">
        <f t="shared" ca="1" si="338"/>
        <v>0</v>
      </c>
      <c r="M4437">
        <f t="shared" ca="1" si="339"/>
        <v>35.587425879999977</v>
      </c>
    </row>
    <row r="4438" spans="1:13" x14ac:dyDescent="0.3">
      <c r="A4438" s="1">
        <v>42667</v>
      </c>
      <c r="B4438">
        <f>VLOOKUP($A4438,DataAdjust!$A:$K,9,FALSE)</f>
        <v>115.084816</v>
      </c>
      <c r="C4438">
        <f>VLOOKUP($A4438,DataAdjust!$A:$K,10,FALSE)</f>
        <v>115.824814</v>
      </c>
      <c r="D4438">
        <f>VLOOKUP($A4438,DataAdjust!$A:$K,11,FALSE)</f>
        <v>115.06481100000001</v>
      </c>
      <c r="E4438">
        <f>VLOOKUP($A4438,DataAdjust!$A:$K,6,FALSE)</f>
        <v>115.744812</v>
      </c>
      <c r="F4438">
        <f>VLOOKUP($A4438,DataAdjust!$A:$K,7,FALSE)</f>
        <v>19143000</v>
      </c>
      <c r="G4438">
        <f t="shared" ref="G4438:H4501" ca="1" si="340">AVERAGE(INDIRECT(ADDRESS(ROW()-G$2+1,5)&amp;":"&amp;ADDRESS(ROW(),5)))</f>
        <v>113.3897466</v>
      </c>
      <c r="H4438">
        <f t="shared" ca="1" si="340"/>
        <v>113.99513924999999</v>
      </c>
      <c r="I4438">
        <f t="shared" ref="I4438:I4501" ca="1" si="341">IF(H4438&gt;G4438,1,0)</f>
        <v>1</v>
      </c>
      <c r="J4438">
        <f ca="1">IF(AND(I4437=0,I4438=1),B4439,IF(AND(I4438=1,I4437=1),J4437,0))</f>
        <v>107.773583</v>
      </c>
      <c r="K4438">
        <f t="shared" ref="K4438:K4501" ca="1" si="342">IF(AND(I4438=0,I4437=1),B4439,0)</f>
        <v>0</v>
      </c>
      <c r="L4438">
        <f t="shared" ref="L4438:L4501" ca="1" si="343">IF(K4438&lt;&gt;0,K4438-J4437-J4437*N$2,0)</f>
        <v>0</v>
      </c>
      <c r="M4438">
        <f t="shared" ref="M4438:M4501" ca="1" si="344">M4437+L4438</f>
        <v>35.587425879999977</v>
      </c>
    </row>
    <row r="4439" spans="1:13" x14ac:dyDescent="0.3">
      <c r="A4439" s="1">
        <v>42668</v>
      </c>
      <c r="B4439">
        <f>VLOOKUP($A4439,DataAdjust!$A:$K,9,FALSE)</f>
        <v>115.826973</v>
      </c>
      <c r="C4439">
        <f>VLOOKUP($A4439,DataAdjust!$A:$K,10,FALSE)</f>
        <v>115.84697799999999</v>
      </c>
      <c r="D4439">
        <f>VLOOKUP($A4439,DataAdjust!$A:$K,11,FALSE)</f>
        <v>115.19697599999999</v>
      </c>
      <c r="E4439">
        <f>VLOOKUP($A4439,DataAdjust!$A:$K,6,FALSE)</f>
        <v>115.376976</v>
      </c>
      <c r="F4439">
        <f>VLOOKUP($A4439,DataAdjust!$A:$K,7,FALSE)</f>
        <v>20341800</v>
      </c>
      <c r="G4439">
        <f t="shared" ca="1" si="340"/>
        <v>113.44846458333332</v>
      </c>
      <c r="H4439">
        <f t="shared" ca="1" si="340"/>
        <v>114.26013</v>
      </c>
      <c r="I4439">
        <f t="shared" ca="1" si="341"/>
        <v>1</v>
      </c>
      <c r="J4439">
        <f ca="1">IF(AND(I4438=0,I4439=1),B4440,IF(AND(I4439=1,I4438=1),J4438,0))</f>
        <v>107.773583</v>
      </c>
      <c r="K4439">
        <f t="shared" ca="1" si="342"/>
        <v>0</v>
      </c>
      <c r="L4439">
        <f t="shared" ca="1" si="343"/>
        <v>0</v>
      </c>
      <c r="M4439">
        <f t="shared" ca="1" si="344"/>
        <v>35.587425879999977</v>
      </c>
    </row>
    <row r="4440" spans="1:13" x14ac:dyDescent="0.3">
      <c r="A4440" s="1">
        <v>42669</v>
      </c>
      <c r="B4440">
        <f>VLOOKUP($A4440,DataAdjust!$A:$K,9,FALSE)</f>
        <v>114.63288900000001</v>
      </c>
      <c r="C4440">
        <f>VLOOKUP($A4440,DataAdjust!$A:$K,10,FALSE)</f>
        <v>115.24289</v>
      </c>
      <c r="D4440">
        <f>VLOOKUP($A4440,DataAdjust!$A:$K,11,FALSE)</f>
        <v>114.24289</v>
      </c>
      <c r="E4440">
        <f>VLOOKUP($A4440,DataAdjust!$A:$K,6,FALSE)</f>
        <v>114.592888</v>
      </c>
      <c r="F4440">
        <f>VLOOKUP($A4440,DataAdjust!$A:$K,7,FALSE)</f>
        <v>20463700</v>
      </c>
      <c r="G4440">
        <f t="shared" ca="1" si="340"/>
        <v>113.50827649999999</v>
      </c>
      <c r="H4440">
        <f t="shared" ca="1" si="340"/>
        <v>114.4101725</v>
      </c>
      <c r="I4440">
        <f t="shared" ca="1" si="341"/>
        <v>1</v>
      </c>
      <c r="J4440">
        <f ca="1">IF(AND(I4439=0,I4440=1),B4441,IF(AND(I4440=1,I4439=1),J4439,0))</f>
        <v>107.773583</v>
      </c>
      <c r="K4440">
        <f t="shared" ca="1" si="342"/>
        <v>0</v>
      </c>
      <c r="L4440">
        <f t="shared" ca="1" si="343"/>
        <v>0</v>
      </c>
      <c r="M4440">
        <f t="shared" ca="1" si="344"/>
        <v>35.587425879999977</v>
      </c>
    </row>
    <row r="4441" spans="1:13" x14ac:dyDescent="0.3">
      <c r="A4441" s="1">
        <v>42670</v>
      </c>
      <c r="B4441">
        <f>VLOOKUP($A4441,DataAdjust!$A:$K,9,FALSE)</f>
        <v>115.12016300000001</v>
      </c>
      <c r="C4441">
        <f>VLOOKUP($A4441,DataAdjust!$A:$K,10,FALSE)</f>
        <v>115.220162</v>
      </c>
      <c r="D4441">
        <f>VLOOKUP($A4441,DataAdjust!$A:$K,11,FALSE)</f>
        <v>113.90016200000001</v>
      </c>
      <c r="E4441">
        <f>VLOOKUP($A4441,DataAdjust!$A:$K,6,FALSE)</f>
        <v>114.07016</v>
      </c>
      <c r="F4441">
        <f>VLOOKUP($A4441,DataAdjust!$A:$K,7,FALSE)</f>
        <v>19099800</v>
      </c>
      <c r="G4441">
        <f t="shared" ca="1" si="340"/>
        <v>113.55326068333333</v>
      </c>
      <c r="H4441">
        <f t="shared" ca="1" si="340"/>
        <v>114.53359325</v>
      </c>
      <c r="I4441">
        <f t="shared" ca="1" si="341"/>
        <v>1</v>
      </c>
      <c r="J4441">
        <f ca="1">IF(AND(I4440=0,I4441=1),B4442,IF(AND(I4441=1,I4440=1),J4440,0))</f>
        <v>107.773583</v>
      </c>
      <c r="K4441">
        <f t="shared" ca="1" si="342"/>
        <v>0</v>
      </c>
      <c r="L4441">
        <f t="shared" ca="1" si="343"/>
        <v>0</v>
      </c>
      <c r="M4441">
        <f t="shared" ca="1" si="344"/>
        <v>35.587425879999977</v>
      </c>
    </row>
    <row r="4442" spans="1:13" x14ac:dyDescent="0.3">
      <c r="A4442" s="1">
        <v>42671</v>
      </c>
      <c r="B4442">
        <f>VLOOKUP($A4442,DataAdjust!$A:$K,9,FALSE)</f>
        <v>113.753846</v>
      </c>
      <c r="C4442">
        <f>VLOOKUP($A4442,DataAdjust!$A:$K,10,FALSE)</f>
        <v>114.36384699999999</v>
      </c>
      <c r="D4442">
        <f>VLOOKUP($A4442,DataAdjust!$A:$K,11,FALSE)</f>
        <v>112.993844</v>
      </c>
      <c r="E4442">
        <f>VLOOKUP($A4442,DataAdjust!$A:$K,6,FALSE)</f>
        <v>113.353844</v>
      </c>
      <c r="F4442">
        <f>VLOOKUP($A4442,DataAdjust!$A:$K,7,FALSE)</f>
        <v>35369300</v>
      </c>
      <c r="G4442">
        <f t="shared" ca="1" si="340"/>
        <v>113.58099545000002</v>
      </c>
      <c r="H4442">
        <f t="shared" ca="1" si="340"/>
        <v>114.44163337499999</v>
      </c>
      <c r="I4442">
        <f t="shared" ca="1" si="341"/>
        <v>1</v>
      </c>
      <c r="J4442">
        <f ca="1">IF(AND(I4441=0,I4442=1),B4443,IF(AND(I4442=1,I4441=1),J4441,0))</f>
        <v>107.773583</v>
      </c>
      <c r="K4442">
        <f t="shared" ca="1" si="342"/>
        <v>0</v>
      </c>
      <c r="L4442">
        <f t="shared" ca="1" si="343"/>
        <v>0</v>
      </c>
      <c r="M4442">
        <f t="shared" ca="1" si="344"/>
        <v>35.587425879999977</v>
      </c>
    </row>
    <row r="4443" spans="1:13" x14ac:dyDescent="0.3">
      <c r="A4443" s="1">
        <v>42674</v>
      </c>
      <c r="B4443">
        <f>VLOOKUP($A4443,DataAdjust!$A:$K,9,FALSE)</f>
        <v>113.787361</v>
      </c>
      <c r="C4443">
        <f>VLOOKUP($A4443,DataAdjust!$A:$K,10,FALSE)</f>
        <v>113.787361</v>
      </c>
      <c r="D4443">
        <f>VLOOKUP($A4443,DataAdjust!$A:$K,11,FALSE)</f>
        <v>113.18736200000001</v>
      </c>
      <c r="E4443">
        <f>VLOOKUP($A4443,DataAdjust!$A:$K,6,FALSE)</f>
        <v>113.24736</v>
      </c>
      <c r="F4443">
        <f>VLOOKUP($A4443,DataAdjust!$A:$K,7,FALSE)</f>
        <v>18749400</v>
      </c>
      <c r="G4443">
        <f t="shared" ca="1" si="340"/>
        <v>113.58909240000001</v>
      </c>
      <c r="H4443">
        <f t="shared" ca="1" si="340"/>
        <v>114.33757312499999</v>
      </c>
      <c r="I4443">
        <f t="shared" ca="1" si="341"/>
        <v>1</v>
      </c>
      <c r="J4443">
        <f ca="1">IF(AND(I4442=0,I4443=1),B4444,IF(AND(I4443=1,I4442=1),J4442,0))</f>
        <v>107.773583</v>
      </c>
      <c r="K4443">
        <f t="shared" ca="1" si="342"/>
        <v>0</v>
      </c>
      <c r="L4443">
        <f t="shared" ca="1" si="343"/>
        <v>0</v>
      </c>
      <c r="M4443">
        <f t="shared" ca="1" si="344"/>
        <v>35.587425879999977</v>
      </c>
    </row>
    <row r="4444" spans="1:13" x14ac:dyDescent="0.3">
      <c r="A4444" s="1">
        <v>42675</v>
      </c>
      <c r="B4444">
        <f>VLOOKUP($A4444,DataAdjust!$A:$K,9,FALSE)</f>
        <v>113.47550900000002</v>
      </c>
      <c r="C4444">
        <f>VLOOKUP($A4444,DataAdjust!$A:$K,10,FALSE)</f>
        <v>113.49550600000001</v>
      </c>
      <c r="D4444">
        <f>VLOOKUP($A4444,DataAdjust!$A:$K,11,FALSE)</f>
        <v>111.38550500000001</v>
      </c>
      <c r="E4444">
        <f>VLOOKUP($A4444,DataAdjust!$A:$K,6,FALSE)</f>
        <v>112.39550800000001</v>
      </c>
      <c r="F4444">
        <f>VLOOKUP($A4444,DataAdjust!$A:$K,7,FALSE)</f>
        <v>23498700</v>
      </c>
      <c r="G4444">
        <f t="shared" ca="1" si="340"/>
        <v>113.58508353333335</v>
      </c>
      <c r="H4444">
        <f t="shared" ca="1" si="340"/>
        <v>114.14397249999999</v>
      </c>
      <c r="I4444">
        <f t="shared" ca="1" si="341"/>
        <v>1</v>
      </c>
      <c r="J4444">
        <f ca="1">IF(AND(I4443=0,I4444=1),B4445,IF(AND(I4444=1,I4443=1),J4443,0))</f>
        <v>107.773583</v>
      </c>
      <c r="K4444">
        <f t="shared" ca="1" si="342"/>
        <v>0</v>
      </c>
      <c r="L4444">
        <f t="shared" ca="1" si="343"/>
        <v>0</v>
      </c>
      <c r="M4444">
        <f t="shared" ca="1" si="344"/>
        <v>35.587425879999977</v>
      </c>
    </row>
    <row r="4445" spans="1:13" x14ac:dyDescent="0.3">
      <c r="A4445" s="1">
        <v>42676</v>
      </c>
      <c r="B4445">
        <f>VLOOKUP($A4445,DataAdjust!$A:$K,9,FALSE)</f>
        <v>112.345269</v>
      </c>
      <c r="C4445">
        <f>VLOOKUP($A4445,DataAdjust!$A:$K,10,FALSE)</f>
        <v>112.615273</v>
      </c>
      <c r="D4445">
        <f>VLOOKUP($A4445,DataAdjust!$A:$K,11,FALSE)</f>
        <v>111.205269</v>
      </c>
      <c r="E4445">
        <f>VLOOKUP($A4445,DataAdjust!$A:$K,6,FALSE)</f>
        <v>111.49527</v>
      </c>
      <c r="F4445">
        <f>VLOOKUP($A4445,DataAdjust!$A:$K,7,FALSE)</f>
        <v>26960100</v>
      </c>
      <c r="G4445">
        <f t="shared" ca="1" si="340"/>
        <v>113.5617257666667</v>
      </c>
      <c r="H4445">
        <f t="shared" ca="1" si="340"/>
        <v>113.78460224999999</v>
      </c>
      <c r="I4445">
        <f t="shared" ca="1" si="341"/>
        <v>1</v>
      </c>
      <c r="J4445">
        <f ca="1">IF(AND(I4444=0,I4445=1),B4446,IF(AND(I4445=1,I4444=1),J4444,0))</f>
        <v>107.773583</v>
      </c>
      <c r="K4445">
        <f t="shared" ca="1" si="342"/>
        <v>0</v>
      </c>
      <c r="L4445">
        <f t="shared" ca="1" si="343"/>
        <v>0</v>
      </c>
      <c r="M4445">
        <f t="shared" ca="1" si="344"/>
        <v>35.587425879999977</v>
      </c>
    </row>
    <row r="4446" spans="1:13" x14ac:dyDescent="0.3">
      <c r="A4446" s="1">
        <v>42677</v>
      </c>
      <c r="B4446">
        <f>VLOOKUP($A4446,DataAdjust!$A:$K,9,FALSE)</f>
        <v>111.341408</v>
      </c>
      <c r="C4446">
        <f>VLOOKUP($A4446,DataAdjust!$A:$K,10,FALSE)</f>
        <v>111.721413</v>
      </c>
      <c r="D4446">
        <f>VLOOKUP($A4446,DataAdjust!$A:$K,11,FALSE)</f>
        <v>110.27140800000001</v>
      </c>
      <c r="E4446">
        <f>VLOOKUP($A4446,DataAdjust!$A:$K,6,FALSE)</f>
        <v>110.40141300000001</v>
      </c>
      <c r="F4446">
        <f>VLOOKUP($A4446,DataAdjust!$A:$K,7,FALSE)</f>
        <v>36205200</v>
      </c>
      <c r="G4446">
        <f t="shared" ca="1" si="340"/>
        <v>113.52496480000001</v>
      </c>
      <c r="H4446">
        <f t="shared" ca="1" si="340"/>
        <v>113.11667737500001</v>
      </c>
      <c r="I4446">
        <f t="shared" ca="1" si="341"/>
        <v>0</v>
      </c>
      <c r="J4446">
        <f ca="1">IF(AND(I4445=0,I4446=1),B4447,IF(AND(I4446=1,I4445=1),J4445,0))</f>
        <v>0</v>
      </c>
      <c r="K4446">
        <f t="shared" ca="1" si="342"/>
        <v>110.134193</v>
      </c>
      <c r="L4446">
        <f t="shared" ca="1" si="343"/>
        <v>1.8217420849999941</v>
      </c>
      <c r="M4446">
        <f t="shared" ca="1" si="344"/>
        <v>37.409167964999973</v>
      </c>
    </row>
    <row r="4447" spans="1:13" x14ac:dyDescent="0.3">
      <c r="A4447" s="1">
        <v>42678</v>
      </c>
      <c r="B4447">
        <f>VLOOKUP($A4447,DataAdjust!$A:$K,9,FALSE)</f>
        <v>110.134193</v>
      </c>
      <c r="C4447">
        <f>VLOOKUP($A4447,DataAdjust!$A:$K,10,FALSE)</f>
        <v>110.904197</v>
      </c>
      <c r="D4447">
        <f>VLOOKUP($A4447,DataAdjust!$A:$K,11,FALSE)</f>
        <v>109.81419299999999</v>
      </c>
      <c r="E4447">
        <f>VLOOKUP($A4447,DataAdjust!$A:$K,6,FALSE)</f>
        <v>110.01419799999999</v>
      </c>
      <c r="F4447">
        <f>VLOOKUP($A4447,DataAdjust!$A:$K,7,FALSE)</f>
        <v>26997500</v>
      </c>
      <c r="G4447">
        <f t="shared" ca="1" si="340"/>
        <v>113.47370391666668</v>
      </c>
      <c r="H4447">
        <f t="shared" ca="1" si="340"/>
        <v>112.446330125</v>
      </c>
      <c r="I4447">
        <f t="shared" ca="1" si="341"/>
        <v>0</v>
      </c>
      <c r="J4447">
        <f ca="1">IF(AND(I4446=0,I4447=1),B4448,IF(AND(I4447=1,I4446=1),J4446,0))</f>
        <v>0</v>
      </c>
      <c r="K4447">
        <f t="shared" ca="1" si="342"/>
        <v>0</v>
      </c>
      <c r="L4447">
        <f t="shared" ca="1" si="343"/>
        <v>0</v>
      </c>
      <c r="M4447">
        <f t="shared" ca="1" si="344"/>
        <v>37.409167964999973</v>
      </c>
    </row>
    <row r="4448" spans="1:13" x14ac:dyDescent="0.3">
      <c r="A4448" s="1">
        <v>42681</v>
      </c>
      <c r="B4448">
        <f>VLOOKUP($A4448,DataAdjust!$A:$K,9,FALSE)</f>
        <v>111.767831</v>
      </c>
      <c r="C4448">
        <f>VLOOKUP($A4448,DataAdjust!$A:$K,10,FALSE)</f>
        <v>112.747834</v>
      </c>
      <c r="D4448">
        <f>VLOOKUP($A4448,DataAdjust!$A:$K,11,FALSE)</f>
        <v>111.577836</v>
      </c>
      <c r="E4448">
        <f>VLOOKUP($A4448,DataAdjust!$A:$K,6,FALSE)</f>
        <v>112.627831</v>
      </c>
      <c r="F4448">
        <f>VLOOKUP($A4448,DataAdjust!$A:$K,7,FALSE)</f>
        <v>26591200</v>
      </c>
      <c r="G4448">
        <f t="shared" ca="1" si="340"/>
        <v>113.46471611666668</v>
      </c>
      <c r="H4448">
        <f t="shared" ca="1" si="340"/>
        <v>112.200698</v>
      </c>
      <c r="I4448">
        <f t="shared" ca="1" si="341"/>
        <v>0</v>
      </c>
      <c r="J4448">
        <f ca="1">IF(AND(I4447=0,I4448=1),B4449,IF(AND(I4448=1,I4447=1),J4447,0))</f>
        <v>0</v>
      </c>
      <c r="K4448">
        <f t="shared" ca="1" si="342"/>
        <v>0</v>
      </c>
      <c r="L4448">
        <f t="shared" ca="1" si="343"/>
        <v>0</v>
      </c>
      <c r="M4448">
        <f t="shared" ca="1" si="344"/>
        <v>37.409167964999973</v>
      </c>
    </row>
    <row r="4449" spans="1:13" x14ac:dyDescent="0.3">
      <c r="A4449" s="1">
        <v>42682</v>
      </c>
      <c r="B4449">
        <f>VLOOKUP($A4449,DataAdjust!$A:$K,9,FALSE)</f>
        <v>112.483512</v>
      </c>
      <c r="C4449">
        <f>VLOOKUP($A4449,DataAdjust!$A:$K,10,FALSE)</f>
        <v>113.89350800000001</v>
      </c>
      <c r="D4449">
        <f>VLOOKUP($A4449,DataAdjust!$A:$K,11,FALSE)</f>
        <v>112.213508</v>
      </c>
      <c r="E4449">
        <f>VLOOKUP($A4449,DataAdjust!$A:$K,6,FALSE)</f>
        <v>113.36351000000001</v>
      </c>
      <c r="F4449">
        <f>VLOOKUP($A4449,DataAdjust!$A:$K,7,FALSE)</f>
        <v>20777900</v>
      </c>
      <c r="G4449">
        <f t="shared" ca="1" si="340"/>
        <v>113.45994303333333</v>
      </c>
      <c r="H4449">
        <f t="shared" ca="1" si="340"/>
        <v>112.11236675000001</v>
      </c>
      <c r="I4449">
        <f t="shared" ca="1" si="341"/>
        <v>0</v>
      </c>
      <c r="J4449">
        <f ca="1">IF(AND(I4448=0,I4449=1),B4450,IF(AND(I4449=1,I4448=1),J4448,0))</f>
        <v>0</v>
      </c>
      <c r="K4449">
        <f t="shared" ca="1" si="342"/>
        <v>0</v>
      </c>
      <c r="L4449">
        <f t="shared" ca="1" si="343"/>
        <v>0</v>
      </c>
      <c r="M4449">
        <f t="shared" ca="1" si="344"/>
        <v>37.409167964999973</v>
      </c>
    </row>
    <row r="4450" spans="1:13" x14ac:dyDescent="0.3">
      <c r="A4450" s="1">
        <v>42683</v>
      </c>
      <c r="B4450">
        <f>VLOOKUP($A4450,DataAdjust!$A:$K,9,FALSE)</f>
        <v>111.97623400000001</v>
      </c>
      <c r="C4450">
        <f>VLOOKUP($A4450,DataAdjust!$A:$K,10,FALSE)</f>
        <v>114.076232</v>
      </c>
      <c r="D4450">
        <f>VLOOKUP($A4450,DataAdjust!$A:$K,11,FALSE)</f>
        <v>111.836234</v>
      </c>
      <c r="E4450">
        <f>VLOOKUP($A4450,DataAdjust!$A:$K,6,FALSE)</f>
        <v>113.88623800000001</v>
      </c>
      <c r="F4450">
        <f>VLOOKUP($A4450,DataAdjust!$A:$K,7,FALSE)</f>
        <v>70234400</v>
      </c>
      <c r="G4450">
        <f t="shared" ca="1" si="340"/>
        <v>113.47434250000001</v>
      </c>
      <c r="H4450">
        <f t="shared" ca="1" si="340"/>
        <v>112.17891600000002</v>
      </c>
      <c r="I4450">
        <f t="shared" ca="1" si="341"/>
        <v>0</v>
      </c>
      <c r="J4450">
        <f ca="1">IF(AND(I4449=0,I4450=1),B4451,IF(AND(I4450=1,I4449=1),J4449,0))</f>
        <v>0</v>
      </c>
      <c r="K4450">
        <f t="shared" ca="1" si="342"/>
        <v>0</v>
      </c>
      <c r="L4450">
        <f t="shared" ca="1" si="343"/>
        <v>0</v>
      </c>
      <c r="M4450">
        <f t="shared" ca="1" si="344"/>
        <v>37.409167964999973</v>
      </c>
    </row>
    <row r="4451" spans="1:13" x14ac:dyDescent="0.3">
      <c r="A4451" s="1">
        <v>42684</v>
      </c>
      <c r="B4451">
        <f>VLOOKUP($A4451,DataAdjust!$A:$K,9,FALSE)</f>
        <v>114.51701299999999</v>
      </c>
      <c r="C4451">
        <f>VLOOKUP($A4451,DataAdjust!$A:$K,10,FALSE)</f>
        <v>114.677009</v>
      </c>
      <c r="D4451">
        <f>VLOOKUP($A4451,DataAdjust!$A:$K,11,FALSE)</f>
        <v>110.49700899999999</v>
      </c>
      <c r="E4451">
        <f>VLOOKUP($A4451,DataAdjust!$A:$K,6,FALSE)</f>
        <v>112.047012</v>
      </c>
      <c r="F4451">
        <f>VLOOKUP($A4451,DataAdjust!$A:$K,7,FALSE)</f>
        <v>72825400</v>
      </c>
      <c r="G4451">
        <f t="shared" ca="1" si="340"/>
        <v>113.45470874999999</v>
      </c>
      <c r="H4451">
        <f t="shared" ca="1" si="340"/>
        <v>112.02887250000001</v>
      </c>
      <c r="I4451">
        <f t="shared" ca="1" si="341"/>
        <v>0</v>
      </c>
      <c r="J4451">
        <f ca="1">IF(AND(I4450=0,I4451=1),B4452,IF(AND(I4451=1,I4450=1),J4450,0))</f>
        <v>0</v>
      </c>
      <c r="K4451">
        <f t="shared" ca="1" si="342"/>
        <v>0</v>
      </c>
      <c r="L4451">
        <f t="shared" ca="1" si="343"/>
        <v>0</v>
      </c>
      <c r="M4451">
        <f t="shared" ca="1" si="344"/>
        <v>37.409167964999973</v>
      </c>
    </row>
    <row r="4452" spans="1:13" x14ac:dyDescent="0.3">
      <c r="A4452" s="1">
        <v>42685</v>
      </c>
      <c r="B4452">
        <f>VLOOKUP($A4452,DataAdjust!$A:$K,9,FALSE)</f>
        <v>111.545433</v>
      </c>
      <c r="C4452">
        <f>VLOOKUP($A4452,DataAdjust!$A:$K,10,FALSE)</f>
        <v>112.34543600000001</v>
      </c>
      <c r="D4452">
        <f>VLOOKUP($A4452,DataAdjust!$A:$K,11,FALSE)</f>
        <v>111.135429</v>
      </c>
      <c r="E4452">
        <f>VLOOKUP($A4452,DataAdjust!$A:$K,6,FALSE)</f>
        <v>112.09543600000001</v>
      </c>
      <c r="F4452">
        <f>VLOOKUP($A4452,DataAdjust!$A:$K,7,FALSE)</f>
        <v>41115200</v>
      </c>
      <c r="G4452">
        <f t="shared" ca="1" si="340"/>
        <v>113.43539899999998</v>
      </c>
      <c r="H4452">
        <f t="shared" ca="1" si="340"/>
        <v>111.99136350000001</v>
      </c>
      <c r="I4452">
        <f t="shared" ca="1" si="341"/>
        <v>0</v>
      </c>
      <c r="J4452">
        <f ca="1">IF(AND(I4451=0,I4452=1),B4453,IF(AND(I4452=1,I4451=1),J4451,0))</f>
        <v>0</v>
      </c>
      <c r="K4452">
        <f t="shared" ca="1" si="342"/>
        <v>0</v>
      </c>
      <c r="L4452">
        <f t="shared" ca="1" si="343"/>
        <v>0</v>
      </c>
      <c r="M4452">
        <f t="shared" ca="1" si="344"/>
        <v>37.409167964999973</v>
      </c>
    </row>
    <row r="4453" spans="1:13" x14ac:dyDescent="0.3">
      <c r="A4453" s="1">
        <v>42688</v>
      </c>
      <c r="B4453">
        <f>VLOOKUP($A4453,DataAdjust!$A:$K,9,FALSE)</f>
        <v>112.162865</v>
      </c>
      <c r="C4453">
        <f>VLOOKUP($A4453,DataAdjust!$A:$K,10,FALSE)</f>
        <v>112.27286500000001</v>
      </c>
      <c r="D4453">
        <f>VLOOKUP($A4453,DataAdjust!$A:$K,11,FALSE)</f>
        <v>110.36286200000001</v>
      </c>
      <c r="E4453">
        <f>VLOOKUP($A4453,DataAdjust!$A:$K,6,FALSE)</f>
        <v>110.96286000000001</v>
      </c>
      <c r="F4453">
        <f>VLOOKUP($A4453,DataAdjust!$A:$K,7,FALSE)</f>
        <v>35906000</v>
      </c>
      <c r="G4453">
        <f t="shared" ca="1" si="340"/>
        <v>113.39769604999998</v>
      </c>
      <c r="H4453">
        <f t="shared" ca="1" si="340"/>
        <v>111.92481225000002</v>
      </c>
      <c r="I4453">
        <f t="shared" ca="1" si="341"/>
        <v>0</v>
      </c>
      <c r="J4453">
        <f ca="1">IF(AND(I4452=0,I4453=1),B4454,IF(AND(I4453=1,I4452=1),J4452,0))</f>
        <v>0</v>
      </c>
      <c r="K4453">
        <f t="shared" ca="1" si="342"/>
        <v>0</v>
      </c>
      <c r="L4453">
        <f t="shared" ca="1" si="343"/>
        <v>0</v>
      </c>
      <c r="M4453">
        <f t="shared" ca="1" si="344"/>
        <v>37.409167964999973</v>
      </c>
    </row>
    <row r="4454" spans="1:13" x14ac:dyDescent="0.3">
      <c r="A4454" s="1">
        <v>42689</v>
      </c>
      <c r="B4454">
        <f>VLOOKUP($A4454,DataAdjust!$A:$K,9,FALSE)</f>
        <v>111.78199000000001</v>
      </c>
      <c r="C4454">
        <f>VLOOKUP($A4454,DataAdjust!$A:$K,10,FALSE)</f>
        <v>112.901993</v>
      </c>
      <c r="D4454">
        <f>VLOOKUP($A4454,DataAdjust!$A:$K,11,FALSE)</f>
        <v>111.611992</v>
      </c>
      <c r="E4454">
        <f>VLOOKUP($A4454,DataAdjust!$A:$K,6,FALSE)</f>
        <v>112.501991</v>
      </c>
      <c r="F4454">
        <f>VLOOKUP($A4454,DataAdjust!$A:$K,7,FALSE)</f>
        <v>31796600</v>
      </c>
      <c r="G4454">
        <f t="shared" ca="1" si="340"/>
        <v>113.38419685</v>
      </c>
      <c r="H4454">
        <f t="shared" ca="1" si="340"/>
        <v>112.18738450000001</v>
      </c>
      <c r="I4454">
        <f t="shared" ca="1" si="341"/>
        <v>0</v>
      </c>
      <c r="J4454">
        <f ca="1">IF(AND(I4453=0,I4454=1),B4455,IF(AND(I4454=1,I4453=1),J4453,0))</f>
        <v>0</v>
      </c>
      <c r="K4454">
        <f t="shared" ca="1" si="342"/>
        <v>0</v>
      </c>
      <c r="L4454">
        <f t="shared" ca="1" si="343"/>
        <v>0</v>
      </c>
      <c r="M4454">
        <f t="shared" ca="1" si="344"/>
        <v>37.409167964999973</v>
      </c>
    </row>
    <row r="4455" spans="1:13" x14ac:dyDescent="0.3">
      <c r="A4455" s="1">
        <v>42690</v>
      </c>
      <c r="B4455">
        <f>VLOOKUP($A4455,DataAdjust!$A:$K,9,FALSE)</f>
        <v>111.929901</v>
      </c>
      <c r="C4455">
        <f>VLOOKUP($A4455,DataAdjust!$A:$K,10,FALSE)</f>
        <v>113.24990099999999</v>
      </c>
      <c r="D4455">
        <f>VLOOKUP($A4455,DataAdjust!$A:$K,11,FALSE)</f>
        <v>111.929901</v>
      </c>
      <c r="E4455">
        <f>VLOOKUP($A4455,DataAdjust!$A:$K,6,FALSE)</f>
        <v>113.16990699999999</v>
      </c>
      <c r="F4455">
        <f>VLOOKUP($A4455,DataAdjust!$A:$K,7,FALSE)</f>
        <v>16538100</v>
      </c>
      <c r="G4455">
        <f t="shared" ca="1" si="340"/>
        <v>113.37845014999999</v>
      </c>
      <c r="H4455">
        <f t="shared" ca="1" si="340"/>
        <v>112.58184812499999</v>
      </c>
      <c r="I4455">
        <f t="shared" ca="1" si="341"/>
        <v>0</v>
      </c>
      <c r="J4455">
        <f ca="1">IF(AND(I4454=0,I4455=1),B4456,IF(AND(I4455=1,I4454=1),J4454,0))</f>
        <v>0</v>
      </c>
      <c r="K4455">
        <f t="shared" ca="1" si="342"/>
        <v>0</v>
      </c>
      <c r="L4455">
        <f t="shared" ca="1" si="343"/>
        <v>0</v>
      </c>
      <c r="M4455">
        <f t="shared" ca="1" si="344"/>
        <v>37.409167964999973</v>
      </c>
    </row>
    <row r="4456" spans="1:13" x14ac:dyDescent="0.3">
      <c r="A4456" s="1">
        <v>42691</v>
      </c>
      <c r="B4456">
        <f>VLOOKUP($A4456,DataAdjust!$A:$K,9,FALSE)</f>
        <v>113.082725</v>
      </c>
      <c r="C4456">
        <f>VLOOKUP($A4456,DataAdjust!$A:$K,10,FALSE)</f>
        <v>114.012726</v>
      </c>
      <c r="D4456">
        <f>VLOOKUP($A4456,DataAdjust!$A:$K,11,FALSE)</f>
        <v>112.84272799999999</v>
      </c>
      <c r="E4456">
        <f>VLOOKUP($A4456,DataAdjust!$A:$K,6,FALSE)</f>
        <v>113.992729</v>
      </c>
      <c r="F4456">
        <f>VLOOKUP($A4456,DataAdjust!$A:$K,7,FALSE)</f>
        <v>20598600</v>
      </c>
      <c r="G4456">
        <f t="shared" ca="1" si="340"/>
        <v>113.3986477</v>
      </c>
      <c r="H4456">
        <f t="shared" ca="1" si="340"/>
        <v>112.752460375</v>
      </c>
      <c r="I4456">
        <f t="shared" ca="1" si="341"/>
        <v>0</v>
      </c>
      <c r="J4456">
        <f ca="1">IF(AND(I4455=0,I4456=1),B4457,IF(AND(I4456=1,I4455=1),J4455,0))</f>
        <v>0</v>
      </c>
      <c r="K4456">
        <f t="shared" ca="1" si="342"/>
        <v>0</v>
      </c>
      <c r="L4456">
        <f t="shared" ca="1" si="343"/>
        <v>0</v>
      </c>
      <c r="M4456">
        <f t="shared" ca="1" si="344"/>
        <v>37.409167964999973</v>
      </c>
    </row>
    <row r="4457" spans="1:13" x14ac:dyDescent="0.3">
      <c r="A4457" s="1">
        <v>42692</v>
      </c>
      <c r="B4457">
        <f>VLOOKUP($A4457,DataAdjust!$A:$K,9,FALSE)</f>
        <v>114.14679700000001</v>
      </c>
      <c r="C4457">
        <f>VLOOKUP($A4457,DataAdjust!$A:$K,10,FALSE)</f>
        <v>114.34679300000001</v>
      </c>
      <c r="D4457">
        <f>VLOOKUP($A4457,DataAdjust!$A:$K,11,FALSE)</f>
        <v>113.456794</v>
      </c>
      <c r="E4457">
        <f>VLOOKUP($A4457,DataAdjust!$A:$K,6,FALSE)</f>
        <v>113.566795</v>
      </c>
      <c r="F4457">
        <f>VLOOKUP($A4457,DataAdjust!$A:$K,7,FALSE)</f>
        <v>16428700</v>
      </c>
      <c r="G4457">
        <f t="shared" ca="1" si="340"/>
        <v>113.41480394999999</v>
      </c>
      <c r="H4457">
        <f t="shared" ca="1" si="340"/>
        <v>112.77787099999998</v>
      </c>
      <c r="I4457">
        <f t="shared" ca="1" si="341"/>
        <v>0</v>
      </c>
      <c r="J4457">
        <f ca="1">IF(AND(I4456=0,I4457=1),B4458,IF(AND(I4457=1,I4456=1),J4456,0))</f>
        <v>0</v>
      </c>
      <c r="K4457">
        <f t="shared" ca="1" si="342"/>
        <v>0</v>
      </c>
      <c r="L4457">
        <f t="shared" ca="1" si="343"/>
        <v>0</v>
      </c>
      <c r="M4457">
        <f t="shared" ca="1" si="344"/>
        <v>37.409167964999973</v>
      </c>
    </row>
    <row r="4458" spans="1:13" x14ac:dyDescent="0.3">
      <c r="A4458" s="1">
        <v>42695</v>
      </c>
      <c r="B4458">
        <f>VLOOKUP($A4458,DataAdjust!$A:$K,9,FALSE)</f>
        <v>113.817787</v>
      </c>
      <c r="C4458">
        <f>VLOOKUP($A4458,DataAdjust!$A:$K,10,FALSE)</f>
        <v>114.857788</v>
      </c>
      <c r="D4458">
        <f>VLOOKUP($A4458,DataAdjust!$A:$K,11,FALSE)</f>
        <v>113.77778599999999</v>
      </c>
      <c r="E4458">
        <f>VLOOKUP($A4458,DataAdjust!$A:$K,6,FALSE)</f>
        <v>114.747787</v>
      </c>
      <c r="F4458">
        <f>VLOOKUP($A4458,DataAdjust!$A:$K,7,FALSE)</f>
        <v>20268500</v>
      </c>
      <c r="G4458">
        <f t="shared" ca="1" si="340"/>
        <v>113.44790801666664</v>
      </c>
      <c r="H4458">
        <f t="shared" ca="1" si="340"/>
        <v>112.885564625</v>
      </c>
      <c r="I4458">
        <f t="shared" ca="1" si="341"/>
        <v>0</v>
      </c>
      <c r="J4458">
        <f ca="1">IF(AND(I4457=0,I4458=1),B4459,IF(AND(I4458=1,I4457=1),J4457,0))</f>
        <v>0</v>
      </c>
      <c r="K4458">
        <f t="shared" ca="1" si="342"/>
        <v>0</v>
      </c>
      <c r="L4458">
        <f t="shared" ca="1" si="343"/>
        <v>0</v>
      </c>
      <c r="M4458">
        <f t="shared" ca="1" si="344"/>
        <v>37.409167964999973</v>
      </c>
    </row>
    <row r="4459" spans="1:13" x14ac:dyDescent="0.3">
      <c r="A4459" s="1">
        <v>42696</v>
      </c>
      <c r="B4459">
        <f>VLOOKUP($A4459,DataAdjust!$A:$K,9,FALSE)</f>
        <v>115.20626799999999</v>
      </c>
      <c r="C4459">
        <f>VLOOKUP($A4459,DataAdjust!$A:$K,10,FALSE)</f>
        <v>115.386268</v>
      </c>
      <c r="D4459">
        <f>VLOOKUP($A4459,DataAdjust!$A:$K,11,FALSE)</f>
        <v>114.80626699999999</v>
      </c>
      <c r="E4459">
        <f>VLOOKUP($A4459,DataAdjust!$A:$K,6,FALSE)</f>
        <v>115.09626799999999</v>
      </c>
      <c r="F4459">
        <f>VLOOKUP($A4459,DataAdjust!$A:$K,7,FALSE)</f>
        <v>18850600</v>
      </c>
      <c r="G4459">
        <f t="shared" ca="1" si="340"/>
        <v>113.48424491666668</v>
      </c>
      <c r="H4459">
        <f t="shared" ca="1" si="340"/>
        <v>113.266721625</v>
      </c>
      <c r="I4459">
        <f t="shared" ca="1" si="341"/>
        <v>0</v>
      </c>
      <c r="J4459">
        <f ca="1">IF(AND(I4458=0,I4459=1),B4460,IF(AND(I4459=1,I4458=1),J4458,0))</f>
        <v>0</v>
      </c>
      <c r="K4459">
        <f t="shared" ca="1" si="342"/>
        <v>0</v>
      </c>
      <c r="L4459">
        <f t="shared" ca="1" si="343"/>
        <v>0</v>
      </c>
      <c r="M4459">
        <f t="shared" ca="1" si="344"/>
        <v>37.409167964999973</v>
      </c>
    </row>
    <row r="4460" spans="1:13" x14ac:dyDescent="0.3">
      <c r="A4460" s="1">
        <v>42697</v>
      </c>
      <c r="B4460">
        <f>VLOOKUP($A4460,DataAdjust!$A:$K,9,FALSE)</f>
        <v>114.721611</v>
      </c>
      <c r="C4460">
        <f>VLOOKUP($A4460,DataAdjust!$A:$K,10,FALSE)</f>
        <v>114.851608</v>
      </c>
      <c r="D4460">
        <f>VLOOKUP($A4460,DataAdjust!$A:$K,11,FALSE)</f>
        <v>114.111611</v>
      </c>
      <c r="E4460">
        <f>VLOOKUP($A4460,DataAdjust!$A:$K,6,FALSE)</f>
        <v>114.631607</v>
      </c>
      <c r="F4460">
        <f>VLOOKUP($A4460,DataAdjust!$A:$K,7,FALSE)</f>
        <v>22926000</v>
      </c>
      <c r="G4460">
        <f t="shared" ca="1" si="340"/>
        <v>113.51895293333332</v>
      </c>
      <c r="H4460">
        <f t="shared" ca="1" si="340"/>
        <v>113.58374300000001</v>
      </c>
      <c r="I4460">
        <f t="shared" ca="1" si="341"/>
        <v>1</v>
      </c>
      <c r="J4460">
        <f ca="1">IF(AND(I4459=0,I4460=1),B4461,IF(AND(I4460=1,I4459=1),J4459,0))</f>
        <v>114.75945299999999</v>
      </c>
      <c r="K4460">
        <f t="shared" ca="1" si="342"/>
        <v>0</v>
      </c>
      <c r="L4460">
        <f t="shared" ca="1" si="343"/>
        <v>0</v>
      </c>
      <c r="M4460">
        <f t="shared" ca="1" si="344"/>
        <v>37.409167964999973</v>
      </c>
    </row>
    <row r="4461" spans="1:13" x14ac:dyDescent="0.3">
      <c r="A4461" s="1">
        <v>42699</v>
      </c>
      <c r="B4461">
        <f>VLOOKUP($A4461,DataAdjust!$A:$K,9,FALSE)</f>
        <v>114.75945299999999</v>
      </c>
      <c r="C4461">
        <f>VLOOKUP($A4461,DataAdjust!$A:$K,10,FALSE)</f>
        <v>115.049453</v>
      </c>
      <c r="D4461">
        <f>VLOOKUP($A4461,DataAdjust!$A:$K,11,FALSE)</f>
        <v>114.61945300000001</v>
      </c>
      <c r="E4461">
        <f>VLOOKUP($A4461,DataAdjust!$A:$K,6,FALSE)</f>
        <v>114.999458</v>
      </c>
      <c r="F4461">
        <f>VLOOKUP($A4461,DataAdjust!$A:$K,7,FALSE)</f>
        <v>7162800</v>
      </c>
      <c r="G4461">
        <f t="shared" ca="1" si="340"/>
        <v>113.56172293333334</v>
      </c>
      <c r="H4461">
        <f t="shared" ca="1" si="340"/>
        <v>114.08831775</v>
      </c>
      <c r="I4461">
        <f t="shared" ca="1" si="341"/>
        <v>1</v>
      </c>
      <c r="J4461">
        <f ca="1">IF(AND(I4460=0,I4461=1),B4462,IF(AND(I4461=1,I4460=1),J4460,0))</f>
        <v>114.75945299999999</v>
      </c>
      <c r="K4461">
        <f t="shared" ca="1" si="342"/>
        <v>0</v>
      </c>
      <c r="L4461">
        <f t="shared" ca="1" si="343"/>
        <v>0</v>
      </c>
      <c r="M4461">
        <f t="shared" ca="1" si="344"/>
        <v>37.409167964999973</v>
      </c>
    </row>
    <row r="4462" spans="1:13" x14ac:dyDescent="0.3">
      <c r="A4462" s="1">
        <v>42702</v>
      </c>
      <c r="B4462">
        <f>VLOOKUP($A4462,DataAdjust!$A:$K,9,FALSE)</f>
        <v>114.858086</v>
      </c>
      <c r="C4462">
        <f>VLOOKUP($A4462,DataAdjust!$A:$K,10,FALSE)</f>
        <v>115.28808599999999</v>
      </c>
      <c r="D4462">
        <f>VLOOKUP($A4462,DataAdjust!$A:$K,11,FALSE)</f>
        <v>114.618088</v>
      </c>
      <c r="E4462">
        <f>VLOOKUP($A4462,DataAdjust!$A:$K,6,FALSE)</f>
        <v>114.738083</v>
      </c>
      <c r="F4462">
        <f>VLOOKUP($A4462,DataAdjust!$A:$K,7,FALSE)</f>
        <v>13479000</v>
      </c>
      <c r="G4462">
        <f t="shared" ca="1" si="340"/>
        <v>113.59530893333336</v>
      </c>
      <c r="H4462">
        <f t="shared" ca="1" si="340"/>
        <v>114.36782925</v>
      </c>
      <c r="I4462">
        <f t="shared" ca="1" si="341"/>
        <v>1</v>
      </c>
      <c r="J4462">
        <f ca="1">IF(AND(I4461=0,I4462=1),B4463,IF(AND(I4462=1,I4461=1),J4461,0))</f>
        <v>114.75945299999999</v>
      </c>
      <c r="K4462">
        <f t="shared" ca="1" si="342"/>
        <v>0</v>
      </c>
      <c r="L4462">
        <f t="shared" ca="1" si="343"/>
        <v>0</v>
      </c>
      <c r="M4462">
        <f t="shared" ca="1" si="344"/>
        <v>37.409167964999973</v>
      </c>
    </row>
    <row r="4463" spans="1:13" x14ac:dyDescent="0.3">
      <c r="A4463" s="1">
        <v>42703</v>
      </c>
      <c r="B4463">
        <f>VLOOKUP($A4463,DataAdjust!$A:$K,9,FALSE)</f>
        <v>114.83498399999999</v>
      </c>
      <c r="C4463">
        <f>VLOOKUP($A4463,DataAdjust!$A:$K,10,FALSE)</f>
        <v>115.70498699999999</v>
      </c>
      <c r="D4463">
        <f>VLOOKUP($A4463,DataAdjust!$A:$K,11,FALSE)</f>
        <v>114.49498799999999</v>
      </c>
      <c r="E4463">
        <f>VLOOKUP($A4463,DataAdjust!$A:$K,6,FALSE)</f>
        <v>115.134987</v>
      </c>
      <c r="F4463">
        <f>VLOOKUP($A4463,DataAdjust!$A:$K,7,FALSE)</f>
        <v>18553000</v>
      </c>
      <c r="G4463">
        <f t="shared" ca="1" si="340"/>
        <v>113.62939453333335</v>
      </c>
      <c r="H4463">
        <f t="shared" ca="1" si="340"/>
        <v>114.61346425000001</v>
      </c>
      <c r="I4463">
        <f t="shared" ca="1" si="341"/>
        <v>1</v>
      </c>
      <c r="J4463">
        <f ca="1">IF(AND(I4462=0,I4463=1),B4464,IF(AND(I4463=1,I4462=1),J4462,0))</f>
        <v>114.75945299999999</v>
      </c>
      <c r="K4463">
        <f t="shared" ca="1" si="342"/>
        <v>0</v>
      </c>
      <c r="L4463">
        <f t="shared" ca="1" si="343"/>
        <v>0</v>
      </c>
      <c r="M4463">
        <f t="shared" ca="1" si="344"/>
        <v>37.409167964999973</v>
      </c>
    </row>
    <row r="4464" spans="1:13" x14ac:dyDescent="0.3">
      <c r="A4464" s="1">
        <v>42704</v>
      </c>
      <c r="B4464">
        <f>VLOOKUP($A4464,DataAdjust!$A:$K,9,FALSE)</f>
        <v>115.331031</v>
      </c>
      <c r="C4464">
        <f>VLOOKUP($A4464,DataAdjust!$A:$K,10,FALSE)</f>
        <v>115.371032</v>
      </c>
      <c r="D4464">
        <f>VLOOKUP($A4464,DataAdjust!$A:$K,11,FALSE)</f>
        <v>113.70103399999999</v>
      </c>
      <c r="E4464">
        <f>VLOOKUP($A4464,DataAdjust!$A:$K,6,FALSE)</f>
        <v>113.741035</v>
      </c>
      <c r="F4464">
        <f>VLOOKUP($A4464,DataAdjust!$A:$K,7,FALSE)</f>
        <v>30405300</v>
      </c>
      <c r="G4464">
        <f t="shared" ca="1" si="340"/>
        <v>113.62849935000001</v>
      </c>
      <c r="H4464">
        <f t="shared" ca="1" si="340"/>
        <v>114.5820025</v>
      </c>
      <c r="I4464">
        <f t="shared" ca="1" si="341"/>
        <v>1</v>
      </c>
      <c r="J4464">
        <f ca="1">IF(AND(I4463=0,I4464=1),B4465,IF(AND(I4464=1,I4463=1),J4463,0))</f>
        <v>114.75945299999999</v>
      </c>
      <c r="K4464">
        <f t="shared" ca="1" si="342"/>
        <v>0</v>
      </c>
      <c r="L4464">
        <f t="shared" ca="1" si="343"/>
        <v>0</v>
      </c>
      <c r="M4464">
        <f t="shared" ca="1" si="344"/>
        <v>37.409167964999973</v>
      </c>
    </row>
    <row r="4465" spans="1:13" x14ac:dyDescent="0.3">
      <c r="A4465" s="1">
        <v>42705</v>
      </c>
      <c r="B4465">
        <f>VLOOKUP($A4465,DataAdjust!$A:$K,9,FALSE)</f>
        <v>113.765984</v>
      </c>
      <c r="C4465">
        <f>VLOOKUP($A4465,DataAdjust!$A:$K,10,FALSE)</f>
        <v>113.775986</v>
      </c>
      <c r="D4465">
        <f>VLOOKUP($A4465,DataAdjust!$A:$K,11,FALSE)</f>
        <v>111.59598600000001</v>
      </c>
      <c r="E4465">
        <f>VLOOKUP($A4465,DataAdjust!$A:$K,6,FALSE)</f>
        <v>111.775986</v>
      </c>
      <c r="F4465">
        <f>VLOOKUP($A4465,DataAdjust!$A:$K,7,FALSE)</f>
        <v>39796600</v>
      </c>
      <c r="G4465">
        <f t="shared" ca="1" si="340"/>
        <v>113.59372686666667</v>
      </c>
      <c r="H4465">
        <f t="shared" ca="1" si="340"/>
        <v>114.35815137500001</v>
      </c>
      <c r="I4465">
        <f t="shared" ca="1" si="341"/>
        <v>1</v>
      </c>
      <c r="J4465">
        <f ca="1">IF(AND(I4464=0,I4465=1),B4466,IF(AND(I4465=1,I4464=1),J4464,0))</f>
        <v>114.75945299999999</v>
      </c>
      <c r="K4465">
        <f t="shared" ca="1" si="342"/>
        <v>0</v>
      </c>
      <c r="L4465">
        <f t="shared" ca="1" si="343"/>
        <v>0</v>
      </c>
      <c r="M4465">
        <f t="shared" ca="1" si="344"/>
        <v>37.409167964999973</v>
      </c>
    </row>
    <row r="4466" spans="1:13" x14ac:dyDescent="0.3">
      <c r="A4466" s="1">
        <v>42706</v>
      </c>
      <c r="B4466">
        <f>VLOOKUP($A4466,DataAdjust!$A:$K,9,FALSE)</f>
        <v>111.838615</v>
      </c>
      <c r="C4466">
        <f>VLOOKUP($A4466,DataAdjust!$A:$K,10,FALSE)</f>
        <v>112.458618</v>
      </c>
      <c r="D4466">
        <f>VLOOKUP($A4466,DataAdjust!$A:$K,11,FALSE)</f>
        <v>111.518615</v>
      </c>
      <c r="E4466">
        <f>VLOOKUP($A4466,DataAdjust!$A:$K,6,FALSE)</f>
        <v>111.998611</v>
      </c>
      <c r="F4466">
        <f>VLOOKUP($A4466,DataAdjust!$A:$K,7,FALSE)</f>
        <v>32876800</v>
      </c>
      <c r="G4466">
        <f t="shared" ca="1" si="340"/>
        <v>113.57376900000001</v>
      </c>
      <c r="H4466">
        <f t="shared" ca="1" si="340"/>
        <v>114.014504375</v>
      </c>
      <c r="I4466">
        <f t="shared" ca="1" si="341"/>
        <v>1</v>
      </c>
      <c r="J4466">
        <f ca="1">IF(AND(I4465=0,I4466=1),B4467,IF(AND(I4466=1,I4465=1),J4465,0))</f>
        <v>114.75945299999999</v>
      </c>
      <c r="K4466">
        <f t="shared" ca="1" si="342"/>
        <v>0</v>
      </c>
      <c r="L4466">
        <f t="shared" ca="1" si="343"/>
        <v>0</v>
      </c>
      <c r="M4466">
        <f t="shared" ca="1" si="344"/>
        <v>37.409167964999973</v>
      </c>
    </row>
    <row r="4467" spans="1:13" x14ac:dyDescent="0.3">
      <c r="A4467" s="1">
        <v>42709</v>
      </c>
      <c r="B4467">
        <f>VLOOKUP($A4467,DataAdjust!$A:$K,9,FALSE)</f>
        <v>112.56982500000001</v>
      </c>
      <c r="C4467">
        <f>VLOOKUP($A4467,DataAdjust!$A:$K,10,FALSE)</f>
        <v>113.32982</v>
      </c>
      <c r="D4467">
        <f>VLOOKUP($A4467,DataAdjust!$A:$K,11,FALSE)</f>
        <v>112.03981900000001</v>
      </c>
      <c r="E4467">
        <f>VLOOKUP($A4467,DataAdjust!$A:$K,6,FALSE)</f>
        <v>112.86982</v>
      </c>
      <c r="F4467">
        <f>VLOOKUP($A4467,DataAdjust!$A:$K,7,FALSE)</f>
        <v>21419700</v>
      </c>
      <c r="G4467">
        <f t="shared" ca="1" si="340"/>
        <v>113.61580608333334</v>
      </c>
      <c r="H4467">
        <f t="shared" ca="1" si="340"/>
        <v>113.736198375</v>
      </c>
      <c r="I4467">
        <f t="shared" ca="1" si="341"/>
        <v>1</v>
      </c>
      <c r="J4467">
        <f ca="1">IF(AND(I4466=0,I4467=1),B4468,IF(AND(I4467=1,I4466=1),J4466,0))</f>
        <v>114.75945299999999</v>
      </c>
      <c r="K4467">
        <f t="shared" ca="1" si="342"/>
        <v>0</v>
      </c>
      <c r="L4467">
        <f t="shared" ca="1" si="343"/>
        <v>0</v>
      </c>
      <c r="M4467">
        <f t="shared" ca="1" si="344"/>
        <v>37.409167964999973</v>
      </c>
    </row>
    <row r="4468" spans="1:13" x14ac:dyDescent="0.3">
      <c r="A4468" s="1">
        <v>42710</v>
      </c>
      <c r="B4468">
        <f>VLOOKUP($A4468,DataAdjust!$A:$K,9,FALSE)</f>
        <v>113.19088000000001</v>
      </c>
      <c r="C4468">
        <f>VLOOKUP($A4468,DataAdjust!$A:$K,10,FALSE)</f>
        <v>113.34088199999999</v>
      </c>
      <c r="D4468">
        <f>VLOOKUP($A4468,DataAdjust!$A:$K,11,FALSE)</f>
        <v>112.650879</v>
      </c>
      <c r="E4468">
        <f>VLOOKUP($A4468,DataAdjust!$A:$K,6,FALSE)</f>
        <v>113.140877</v>
      </c>
      <c r="F4468">
        <f>VLOOKUP($A4468,DataAdjust!$A:$K,7,FALSE)</f>
        <v>27293300</v>
      </c>
      <c r="G4468">
        <f t="shared" ca="1" si="340"/>
        <v>113.62937000000001</v>
      </c>
      <c r="H4468">
        <f t="shared" ca="1" si="340"/>
        <v>113.549857125</v>
      </c>
      <c r="I4468">
        <f t="shared" ca="1" si="341"/>
        <v>0</v>
      </c>
      <c r="J4468">
        <f ca="1">IF(AND(I4467=0,I4468=1),B4469,IF(AND(I4468=1,I4467=1),J4467,0))</f>
        <v>0</v>
      </c>
      <c r="K4468">
        <f t="shared" ca="1" si="342"/>
        <v>112.85352200000001</v>
      </c>
      <c r="L4468">
        <f t="shared" ca="1" si="343"/>
        <v>-2.4797282649999812</v>
      </c>
      <c r="M4468">
        <f t="shared" ca="1" si="344"/>
        <v>34.929439699999989</v>
      </c>
    </row>
    <row r="4469" spans="1:13" x14ac:dyDescent="0.3">
      <c r="A4469" s="1">
        <v>42711</v>
      </c>
      <c r="B4469">
        <f>VLOOKUP($A4469,DataAdjust!$A:$K,9,FALSE)</f>
        <v>112.85352200000001</v>
      </c>
      <c r="C4469">
        <f>VLOOKUP($A4469,DataAdjust!$A:$K,10,FALSE)</f>
        <v>114.72352500000001</v>
      </c>
      <c r="D4469">
        <f>VLOOKUP($A4469,DataAdjust!$A:$K,11,FALSE)</f>
        <v>112.50352400000001</v>
      </c>
      <c r="E4469">
        <f>VLOOKUP($A4469,DataAdjust!$A:$K,6,FALSE)</f>
        <v>114.57352400000001</v>
      </c>
      <c r="F4469">
        <f>VLOOKUP($A4469,DataAdjust!$A:$K,7,FALSE)</f>
        <v>26622400</v>
      </c>
      <c r="G4469">
        <f t="shared" ca="1" si="340"/>
        <v>113.68354798333334</v>
      </c>
      <c r="H4469">
        <f t="shared" ca="1" si="340"/>
        <v>113.496615375</v>
      </c>
      <c r="I4469">
        <f t="shared" ca="1" si="341"/>
        <v>0</v>
      </c>
      <c r="J4469">
        <f ca="1">IF(AND(I4468=0,I4469=1),B4470,IF(AND(I4469=1,I4468=1),J4468,0))</f>
        <v>0</v>
      </c>
      <c r="K4469">
        <f t="shared" ca="1" si="342"/>
        <v>0</v>
      </c>
      <c r="L4469">
        <f t="shared" ca="1" si="343"/>
        <v>0</v>
      </c>
      <c r="M4469">
        <f t="shared" ca="1" si="344"/>
        <v>34.929439699999989</v>
      </c>
    </row>
    <row r="4470" spans="1:13" x14ac:dyDescent="0.3">
      <c r="A4470" s="1">
        <v>42712</v>
      </c>
      <c r="B4470">
        <f>VLOOKUP($A4470,DataAdjust!$A:$K,9,FALSE)</f>
        <v>114.61681400000001</v>
      </c>
      <c r="C4470">
        <f>VLOOKUP($A4470,DataAdjust!$A:$K,10,FALSE)</f>
        <v>115.076813</v>
      </c>
      <c r="D4470">
        <f>VLOOKUP($A4470,DataAdjust!$A:$K,11,FALSE)</f>
        <v>114.38681000000001</v>
      </c>
      <c r="E4470">
        <f>VLOOKUP($A4470,DataAdjust!$A:$K,6,FALSE)</f>
        <v>114.77681</v>
      </c>
      <c r="F4470">
        <f>VLOOKUP($A4470,DataAdjust!$A:$K,7,FALSE)</f>
        <v>18578400</v>
      </c>
      <c r="G4470">
        <f t="shared" ca="1" si="340"/>
        <v>113.73226320000002</v>
      </c>
      <c r="H4470">
        <f t="shared" ca="1" si="340"/>
        <v>113.50145624999999</v>
      </c>
      <c r="I4470">
        <f t="shared" ca="1" si="341"/>
        <v>0</v>
      </c>
      <c r="J4470">
        <f ca="1">IF(AND(I4469=0,I4470=1),B4471,IF(AND(I4470=1,I4469=1),J4469,0))</f>
        <v>0</v>
      </c>
      <c r="K4470">
        <f t="shared" ca="1" si="342"/>
        <v>0</v>
      </c>
      <c r="L4470">
        <f t="shared" ca="1" si="343"/>
        <v>0</v>
      </c>
      <c r="M4470">
        <f t="shared" ca="1" si="344"/>
        <v>34.929439699999989</v>
      </c>
    </row>
    <row r="4471" spans="1:13" x14ac:dyDescent="0.3">
      <c r="A4471" s="1">
        <v>42713</v>
      </c>
      <c r="B4471">
        <f>VLOOKUP($A4471,DataAdjust!$A:$K,9,FALSE)</f>
        <v>115.187073</v>
      </c>
      <c r="C4471">
        <f>VLOOKUP($A4471,DataAdjust!$A:$K,10,FALSE)</f>
        <v>115.717072</v>
      </c>
      <c r="D4471">
        <f>VLOOKUP($A4471,DataAdjust!$A:$K,11,FALSE)</f>
        <v>115.177071</v>
      </c>
      <c r="E4471">
        <f>VLOOKUP($A4471,DataAdjust!$A:$K,6,FALSE)</f>
        <v>115.677071</v>
      </c>
      <c r="F4471">
        <f>VLOOKUP($A4471,DataAdjust!$A:$K,7,FALSE)</f>
        <v>21863100</v>
      </c>
      <c r="G4471">
        <f t="shared" ca="1" si="340"/>
        <v>113.76701471666668</v>
      </c>
      <c r="H4471">
        <f t="shared" ca="1" si="340"/>
        <v>113.56921675</v>
      </c>
      <c r="I4471">
        <f t="shared" ca="1" si="341"/>
        <v>0</v>
      </c>
      <c r="J4471">
        <f ca="1">IF(AND(I4470=0,I4471=1),B4472,IF(AND(I4471=1,I4470=1),J4470,0))</f>
        <v>0</v>
      </c>
      <c r="K4471">
        <f t="shared" ca="1" si="342"/>
        <v>0</v>
      </c>
      <c r="L4471">
        <f t="shared" ca="1" si="343"/>
        <v>0</v>
      </c>
      <c r="M4471">
        <f t="shared" ca="1" si="344"/>
        <v>34.929439699999989</v>
      </c>
    </row>
    <row r="4472" spans="1:13" x14ac:dyDescent="0.3">
      <c r="A4472" s="1">
        <v>42716</v>
      </c>
      <c r="B4472">
        <f>VLOOKUP($A4472,DataAdjust!$A:$K,9,FALSE)</f>
        <v>115.164345</v>
      </c>
      <c r="C4472">
        <f>VLOOKUP($A4472,DataAdjust!$A:$K,10,FALSE)</f>
        <v>115.404343</v>
      </c>
      <c r="D4472">
        <f>VLOOKUP($A4472,DataAdjust!$A:$K,11,FALSE)</f>
        <v>114.664345</v>
      </c>
      <c r="E4472">
        <f>VLOOKUP($A4472,DataAdjust!$A:$K,6,FALSE)</f>
        <v>115.154343</v>
      </c>
      <c r="F4472">
        <f>VLOOKUP($A4472,DataAdjust!$A:$K,7,FALSE)</f>
        <v>23259300</v>
      </c>
      <c r="G4472">
        <f t="shared" ca="1" si="340"/>
        <v>113.79395780000003</v>
      </c>
      <c r="H4472">
        <f t="shared" ca="1" si="340"/>
        <v>113.74588024999998</v>
      </c>
      <c r="I4472">
        <f t="shared" ca="1" si="341"/>
        <v>0</v>
      </c>
      <c r="J4472">
        <f ca="1">IF(AND(I4471=0,I4472=1),B4473,IF(AND(I4472=1,I4471=1),J4471,0))</f>
        <v>0</v>
      </c>
      <c r="K4472">
        <f t="shared" ca="1" si="342"/>
        <v>0</v>
      </c>
      <c r="L4472">
        <f t="shared" ca="1" si="343"/>
        <v>0</v>
      </c>
      <c r="M4472">
        <f t="shared" ca="1" si="344"/>
        <v>34.929439699999989</v>
      </c>
    </row>
    <row r="4473" spans="1:13" x14ac:dyDescent="0.3">
      <c r="A4473" s="1">
        <v>42717</v>
      </c>
      <c r="B4473">
        <f>VLOOKUP($A4473,DataAdjust!$A:$K,9,FALSE)</f>
        <v>115.46635499999999</v>
      </c>
      <c r="C4473">
        <f>VLOOKUP($A4473,DataAdjust!$A:$K,10,FALSE)</f>
        <v>117.256356</v>
      </c>
      <c r="D4473">
        <f>VLOOKUP($A4473,DataAdjust!$A:$K,11,FALSE)</f>
        <v>115.46635499999999</v>
      </c>
      <c r="E4473">
        <f>VLOOKUP($A4473,DataAdjust!$A:$K,6,FALSE)</f>
        <v>116.606354</v>
      </c>
      <c r="F4473">
        <f>VLOOKUP($A4473,DataAdjust!$A:$K,7,FALSE)</f>
        <v>54477900</v>
      </c>
      <c r="G4473">
        <f t="shared" ca="1" si="340"/>
        <v>113.85332898333334</v>
      </c>
      <c r="H4473">
        <f t="shared" ca="1" si="340"/>
        <v>114.34967625</v>
      </c>
      <c r="I4473">
        <f t="shared" ca="1" si="341"/>
        <v>1</v>
      </c>
      <c r="J4473">
        <f ca="1">IF(AND(I4472=0,I4473=1),B4474,IF(AND(I4473=1,I4472=1),J4472,0))</f>
        <v>116.764351</v>
      </c>
      <c r="K4473">
        <f t="shared" ca="1" si="342"/>
        <v>0</v>
      </c>
      <c r="L4473">
        <f t="shared" ca="1" si="343"/>
        <v>0</v>
      </c>
      <c r="M4473">
        <f t="shared" ca="1" si="344"/>
        <v>34.929439699999989</v>
      </c>
    </row>
    <row r="4474" spans="1:13" x14ac:dyDescent="0.3">
      <c r="A4474" s="1">
        <v>42718</v>
      </c>
      <c r="B4474">
        <f>VLOOKUP($A4474,DataAdjust!$A:$K,9,FALSE)</f>
        <v>116.764351</v>
      </c>
      <c r="C4474">
        <f>VLOOKUP($A4474,DataAdjust!$A:$K,10,FALSE)</f>
        <v>117.15435000000001</v>
      </c>
      <c r="D4474">
        <f>VLOOKUP($A4474,DataAdjust!$A:$K,11,FALSE)</f>
        <v>116.014351</v>
      </c>
      <c r="E4474">
        <f>VLOOKUP($A4474,DataAdjust!$A:$K,6,FALSE)</f>
        <v>116.364349</v>
      </c>
      <c r="F4474">
        <f>VLOOKUP($A4474,DataAdjust!$A:$K,7,FALSE)</f>
        <v>28746000</v>
      </c>
      <c r="G4474">
        <f t="shared" ca="1" si="340"/>
        <v>113.90511730000001</v>
      </c>
      <c r="H4474">
        <f t="shared" ca="1" si="340"/>
        <v>114.89539350000001</v>
      </c>
      <c r="I4474">
        <f t="shared" ca="1" si="341"/>
        <v>1</v>
      </c>
      <c r="J4474">
        <f ca="1">IF(AND(I4473=0,I4474=1),B4475,IF(AND(I4474=1,I4473=1),J4473,0))</f>
        <v>116.764351</v>
      </c>
      <c r="K4474">
        <f t="shared" ca="1" si="342"/>
        <v>0</v>
      </c>
      <c r="L4474">
        <f t="shared" ca="1" si="343"/>
        <v>0</v>
      </c>
      <c r="M4474">
        <f t="shared" ca="1" si="344"/>
        <v>34.929439699999989</v>
      </c>
    </row>
    <row r="4475" spans="1:13" x14ac:dyDescent="0.3">
      <c r="A4475" s="1">
        <v>42719</v>
      </c>
      <c r="B4475">
        <f>VLOOKUP($A4475,DataAdjust!$A:$K,9,FALSE)</f>
        <v>116.518265</v>
      </c>
      <c r="C4475">
        <f>VLOOKUP($A4475,DataAdjust!$A:$K,10,FALSE)</f>
        <v>117.258263</v>
      </c>
      <c r="D4475">
        <f>VLOOKUP($A4475,DataAdjust!$A:$K,11,FALSE)</f>
        <v>116.228264</v>
      </c>
      <c r="E4475">
        <f>VLOOKUP($A4475,DataAdjust!$A:$K,6,FALSE)</f>
        <v>116.548264</v>
      </c>
      <c r="F4475">
        <f>VLOOKUP($A4475,DataAdjust!$A:$K,7,FALSE)</f>
        <v>22762300</v>
      </c>
      <c r="G4475">
        <f t="shared" ca="1" si="340"/>
        <v>113.94141783333336</v>
      </c>
      <c r="H4475">
        <f t="shared" ca="1" si="340"/>
        <v>115.355199</v>
      </c>
      <c r="I4475">
        <f t="shared" ca="1" si="341"/>
        <v>1</v>
      </c>
      <c r="J4475">
        <f ca="1">IF(AND(I4474=0,I4475=1),B4476,IF(AND(I4475=1,I4474=1),J4474,0))</f>
        <v>116.764351</v>
      </c>
      <c r="K4475">
        <f t="shared" ca="1" si="342"/>
        <v>0</v>
      </c>
      <c r="L4475">
        <f t="shared" ca="1" si="343"/>
        <v>0</v>
      </c>
      <c r="M4475">
        <f t="shared" ca="1" si="344"/>
        <v>34.929439699999989</v>
      </c>
    </row>
    <row r="4476" spans="1:13" x14ac:dyDescent="0.3">
      <c r="A4476" s="1">
        <v>42720</v>
      </c>
      <c r="B4476">
        <f>VLOOKUP($A4476,DataAdjust!$A:$K,9,FALSE)</f>
        <v>116.85623200000001</v>
      </c>
      <c r="C4476">
        <f>VLOOKUP($A4476,DataAdjust!$A:$K,10,FALSE)</f>
        <v>117.096238</v>
      </c>
      <c r="D4476">
        <f>VLOOKUP($A4476,DataAdjust!$A:$K,11,FALSE)</f>
        <v>115.876237</v>
      </c>
      <c r="E4476">
        <f>VLOOKUP($A4476,DataAdjust!$A:$K,6,FALSE)</f>
        <v>116.11623400000001</v>
      </c>
      <c r="F4476">
        <f>VLOOKUP($A4476,DataAdjust!$A:$K,7,FALSE)</f>
        <v>26283900</v>
      </c>
      <c r="G4476">
        <f t="shared" ca="1" si="340"/>
        <v>113.95535228333337</v>
      </c>
      <c r="H4476">
        <f t="shared" ca="1" si="340"/>
        <v>115.72711862499999</v>
      </c>
      <c r="I4476">
        <f t="shared" ca="1" si="341"/>
        <v>1</v>
      </c>
      <c r="J4476">
        <f ca="1">IF(AND(I4475=0,I4476=1),B4477,IF(AND(I4476=1,I4475=1),J4475,0))</f>
        <v>116.764351</v>
      </c>
      <c r="K4476">
        <f t="shared" ca="1" si="342"/>
        <v>0</v>
      </c>
      <c r="L4476">
        <f t="shared" ca="1" si="343"/>
        <v>0</v>
      </c>
      <c r="M4476">
        <f t="shared" ca="1" si="344"/>
        <v>34.929439699999989</v>
      </c>
    </row>
    <row r="4477" spans="1:13" x14ac:dyDescent="0.3">
      <c r="A4477" s="1">
        <v>42723</v>
      </c>
      <c r="B4477">
        <f>VLOOKUP($A4477,DataAdjust!$A:$K,9,FALSE)</f>
        <v>116.22196199999999</v>
      </c>
      <c r="C4477">
        <f>VLOOKUP($A4477,DataAdjust!$A:$K,10,FALSE)</f>
        <v>117.33196299999999</v>
      </c>
      <c r="D4477">
        <f>VLOOKUP($A4477,DataAdjust!$A:$K,11,FALSE)</f>
        <v>116.051964</v>
      </c>
      <c r="E4477">
        <f>VLOOKUP($A4477,DataAdjust!$A:$K,6,FALSE)</f>
        <v>116.59195699999999</v>
      </c>
      <c r="F4477">
        <f>VLOOKUP($A4477,DataAdjust!$A:$K,7,FALSE)</f>
        <v>21138700</v>
      </c>
      <c r="G4477">
        <f t="shared" ca="1" si="340"/>
        <v>113.98947691666669</v>
      </c>
      <c r="H4477">
        <f t="shared" ca="1" si="340"/>
        <v>115.97942275</v>
      </c>
      <c r="I4477">
        <f t="shared" ca="1" si="341"/>
        <v>1</v>
      </c>
      <c r="J4477">
        <f ca="1">IF(AND(I4476=0,I4477=1),B4478,IF(AND(I4477=1,I4476=1),J4476,0))</f>
        <v>116.764351</v>
      </c>
      <c r="K4477">
        <f t="shared" ca="1" si="342"/>
        <v>0</v>
      </c>
      <c r="L4477">
        <f t="shared" ca="1" si="343"/>
        <v>0</v>
      </c>
      <c r="M4477">
        <f t="shared" ca="1" si="344"/>
        <v>34.929439699999989</v>
      </c>
    </row>
    <row r="4478" spans="1:13" x14ac:dyDescent="0.3">
      <c r="A4478" s="1">
        <v>42724</v>
      </c>
      <c r="B4478">
        <f>VLOOKUP($A4478,DataAdjust!$A:$K,9,FALSE)</f>
        <v>116.95856499999999</v>
      </c>
      <c r="C4478">
        <f>VLOOKUP($A4478,DataAdjust!$A:$K,10,FALSE)</f>
        <v>117.258561</v>
      </c>
      <c r="D4478">
        <f>VLOOKUP($A4478,DataAdjust!$A:$K,11,FALSE)</f>
        <v>116.81856599999999</v>
      </c>
      <c r="E4478">
        <f>VLOOKUP($A4478,DataAdjust!$A:$K,6,FALSE)</f>
        <v>117.038567</v>
      </c>
      <c r="F4478">
        <f>VLOOKUP($A4478,DataAdjust!$A:$K,7,FALSE)</f>
        <v>11461800</v>
      </c>
      <c r="G4478">
        <f t="shared" ca="1" si="340"/>
        <v>114.04701718333335</v>
      </c>
      <c r="H4478">
        <f t="shared" ca="1" si="340"/>
        <v>116.262142375</v>
      </c>
      <c r="I4478">
        <f t="shared" ca="1" si="341"/>
        <v>1</v>
      </c>
      <c r="J4478">
        <f ca="1">IF(AND(I4477=0,I4478=1),B4479,IF(AND(I4478=1,I4477=1),J4477,0))</f>
        <v>116.764351</v>
      </c>
      <c r="K4478">
        <f t="shared" ca="1" si="342"/>
        <v>0</v>
      </c>
      <c r="L4478">
        <f t="shared" ca="1" si="343"/>
        <v>0</v>
      </c>
      <c r="M4478">
        <f t="shared" ca="1" si="344"/>
        <v>34.929439699999989</v>
      </c>
    </row>
    <row r="4479" spans="1:13" x14ac:dyDescent="0.3">
      <c r="A4479" s="1">
        <v>42725</v>
      </c>
      <c r="B4479">
        <f>VLOOKUP($A4479,DataAdjust!$A:$K,9,FALSE)</f>
        <v>117.091179</v>
      </c>
      <c r="C4479">
        <f>VLOOKUP($A4479,DataAdjust!$A:$K,10,FALSE)</f>
        <v>117.171181</v>
      </c>
      <c r="D4479">
        <f>VLOOKUP($A4479,DataAdjust!$A:$K,11,FALSE)</f>
        <v>116.681183</v>
      </c>
      <c r="E4479">
        <f>VLOOKUP($A4479,DataAdjust!$A:$K,6,FALSE)</f>
        <v>116.95117999999999</v>
      </c>
      <c r="F4479">
        <f>VLOOKUP($A4479,DataAdjust!$A:$K,7,FALSE)</f>
        <v>7079300</v>
      </c>
      <c r="G4479">
        <f t="shared" ca="1" si="340"/>
        <v>114.08438610000002</v>
      </c>
      <c r="H4479">
        <f t="shared" ca="1" si="340"/>
        <v>116.42140599999999</v>
      </c>
      <c r="I4479">
        <f t="shared" ca="1" si="341"/>
        <v>1</v>
      </c>
      <c r="J4479">
        <f ca="1">IF(AND(I4478=0,I4479=1),B4480,IF(AND(I4479=1,I4478=1),J4478,0))</f>
        <v>116.764351</v>
      </c>
      <c r="K4479">
        <f t="shared" ca="1" si="342"/>
        <v>0</v>
      </c>
      <c r="L4479">
        <f t="shared" ca="1" si="343"/>
        <v>0</v>
      </c>
      <c r="M4479">
        <f t="shared" ca="1" si="344"/>
        <v>34.929439699999989</v>
      </c>
    </row>
    <row r="4480" spans="1:13" x14ac:dyDescent="0.3">
      <c r="A4480" s="1">
        <v>42726</v>
      </c>
      <c r="B4480">
        <f>VLOOKUP($A4480,DataAdjust!$A:$K,9,FALSE)</f>
        <v>116.971084</v>
      </c>
      <c r="C4480">
        <f>VLOOKUP($A4480,DataAdjust!$A:$K,10,FALSE)</f>
        <v>117.00108300000001</v>
      </c>
      <c r="D4480">
        <f>VLOOKUP($A4480,DataAdjust!$A:$K,11,FALSE)</f>
        <v>116.15108500000001</v>
      </c>
      <c r="E4480">
        <f>VLOOKUP($A4480,DataAdjust!$A:$K,6,FALSE)</f>
        <v>116.62108600000001</v>
      </c>
      <c r="F4480">
        <f>VLOOKUP($A4480,DataAdjust!$A:$K,7,FALSE)</f>
        <v>16645000</v>
      </c>
      <c r="G4480">
        <f t="shared" ca="1" si="340"/>
        <v>114.11302685000004</v>
      </c>
      <c r="H4480">
        <f t="shared" ca="1" si="340"/>
        <v>116.604748875</v>
      </c>
      <c r="I4480">
        <f t="shared" ca="1" si="341"/>
        <v>1</v>
      </c>
      <c r="J4480">
        <f ca="1">IF(AND(I4479=0,I4480=1),B4481,IF(AND(I4480=1,I4479=1),J4479,0))</f>
        <v>116.764351</v>
      </c>
      <c r="K4480">
        <f t="shared" ca="1" si="342"/>
        <v>0</v>
      </c>
      <c r="L4480">
        <f t="shared" ca="1" si="343"/>
        <v>0</v>
      </c>
      <c r="M4480">
        <f t="shared" ca="1" si="344"/>
        <v>34.929439699999989</v>
      </c>
    </row>
    <row r="4481" spans="1:13" x14ac:dyDescent="0.3">
      <c r="A4481" s="1">
        <v>42727</v>
      </c>
      <c r="B4481">
        <f>VLOOKUP($A4481,DataAdjust!$A:$K,9,FALSE)</f>
        <v>116.41876200000002</v>
      </c>
      <c r="C4481">
        <f>VLOOKUP($A4481,DataAdjust!$A:$K,10,FALSE)</f>
        <v>116.74876400000001</v>
      </c>
      <c r="D4481">
        <f>VLOOKUP($A4481,DataAdjust!$A:$K,11,FALSE)</f>
        <v>116.308762</v>
      </c>
      <c r="E4481">
        <f>VLOOKUP($A4481,DataAdjust!$A:$K,6,FALSE)</f>
        <v>116.698761</v>
      </c>
      <c r="F4481">
        <f>VLOOKUP($A4481,DataAdjust!$A:$K,7,FALSE)</f>
        <v>9007500</v>
      </c>
      <c r="G4481">
        <f t="shared" ca="1" si="340"/>
        <v>114.15683686666669</v>
      </c>
      <c r="H4481">
        <f t="shared" ca="1" si="340"/>
        <v>116.61629975</v>
      </c>
      <c r="I4481">
        <f t="shared" ca="1" si="341"/>
        <v>1</v>
      </c>
      <c r="J4481">
        <f ca="1">IF(AND(I4480=0,I4481=1),B4482,IF(AND(I4481=1,I4480=1),J4480,0))</f>
        <v>116.764351</v>
      </c>
      <c r="K4481">
        <f t="shared" ca="1" si="342"/>
        <v>0</v>
      </c>
      <c r="L4481">
        <f t="shared" ca="1" si="343"/>
        <v>0</v>
      </c>
      <c r="M4481">
        <f t="shared" ca="1" si="344"/>
        <v>34.929439699999989</v>
      </c>
    </row>
    <row r="4482" spans="1:13" x14ac:dyDescent="0.3">
      <c r="A4482" s="1">
        <v>42731</v>
      </c>
      <c r="B4482">
        <f>VLOOKUP($A4482,DataAdjust!$A:$K,9,FALSE)</f>
        <v>116.94068900000001</v>
      </c>
      <c r="C4482">
        <f>VLOOKUP($A4482,DataAdjust!$A:$K,10,FALSE)</f>
        <v>118.00068700000001</v>
      </c>
      <c r="D4482">
        <f>VLOOKUP($A4482,DataAdjust!$A:$K,11,FALSE)</f>
        <v>116.89069400000001</v>
      </c>
      <c r="E4482">
        <f>VLOOKUP($A4482,DataAdjust!$A:$K,6,FALSE)</f>
        <v>117.30069</v>
      </c>
      <c r="F4482">
        <f>VLOOKUP($A4482,DataAdjust!$A:$K,7,FALSE)</f>
        <v>16110600</v>
      </c>
      <c r="G4482">
        <f t="shared" ca="1" si="340"/>
        <v>114.19648136666667</v>
      </c>
      <c r="H4482">
        <f t="shared" ca="1" si="340"/>
        <v>116.73334237500001</v>
      </c>
      <c r="I4482">
        <f t="shared" ca="1" si="341"/>
        <v>1</v>
      </c>
      <c r="J4482">
        <f ca="1">IF(AND(I4481=0,I4482=1),B4483,IF(AND(I4482=1,I4481=1),J4481,0))</f>
        <v>116.764351</v>
      </c>
      <c r="K4482">
        <f t="shared" ca="1" si="342"/>
        <v>0</v>
      </c>
      <c r="L4482">
        <f t="shared" ca="1" si="343"/>
        <v>0</v>
      </c>
      <c r="M4482">
        <f t="shared" ca="1" si="344"/>
        <v>34.929439699999989</v>
      </c>
    </row>
    <row r="4483" spans="1:13" x14ac:dyDescent="0.3">
      <c r="A4483" s="1">
        <v>42732</v>
      </c>
      <c r="B4483">
        <f>VLOOKUP($A4483,DataAdjust!$A:$K,9,FALSE)</f>
        <v>117.588089</v>
      </c>
      <c r="C4483">
        <f>VLOOKUP($A4483,DataAdjust!$A:$K,10,FALSE)</f>
        <v>117.69808900000001</v>
      </c>
      <c r="D4483">
        <f>VLOOKUP($A4483,DataAdjust!$A:$K,11,FALSE)</f>
        <v>116.30809000000001</v>
      </c>
      <c r="E4483">
        <f>VLOOKUP($A4483,DataAdjust!$A:$K,6,FALSE)</f>
        <v>116.38808400000001</v>
      </c>
      <c r="F4483">
        <f>VLOOKUP($A4483,DataAdjust!$A:$K,7,FALSE)</f>
        <v>17975200</v>
      </c>
      <c r="G4483">
        <f t="shared" ca="1" si="340"/>
        <v>114.22365828333334</v>
      </c>
      <c r="H4483">
        <f t="shared" ca="1" si="340"/>
        <v>116.71331987500001</v>
      </c>
      <c r="I4483">
        <f t="shared" ca="1" si="341"/>
        <v>1</v>
      </c>
      <c r="J4483">
        <f ca="1">IF(AND(I4482=0,I4483=1),B4484,IF(AND(I4483=1,I4482=1),J4482,0))</f>
        <v>116.764351</v>
      </c>
      <c r="K4483">
        <f t="shared" ca="1" si="342"/>
        <v>0</v>
      </c>
      <c r="L4483">
        <f t="shared" ca="1" si="343"/>
        <v>0</v>
      </c>
      <c r="M4483">
        <f t="shared" ca="1" si="344"/>
        <v>34.929439699999989</v>
      </c>
    </row>
    <row r="4484" spans="1:13" x14ac:dyDescent="0.3">
      <c r="A4484" s="1">
        <v>42733</v>
      </c>
      <c r="B4484">
        <f>VLOOKUP($A4484,DataAdjust!$A:$K,9,FALSE)</f>
        <v>116.363029</v>
      </c>
      <c r="C4484">
        <f>VLOOKUP($A4484,DataAdjust!$A:$K,10,FALSE)</f>
        <v>116.643028</v>
      </c>
      <c r="D4484">
        <f>VLOOKUP($A4484,DataAdjust!$A:$K,11,FALSE)</f>
        <v>115.84303299999999</v>
      </c>
      <c r="E4484">
        <f>VLOOKUP($A4484,DataAdjust!$A:$K,6,FALSE)</f>
        <v>116.22302999999999</v>
      </c>
      <c r="F4484">
        <f>VLOOKUP($A4484,DataAdjust!$A:$K,7,FALSE)</f>
        <v>13267500</v>
      </c>
      <c r="G4484">
        <f t="shared" ca="1" si="340"/>
        <v>114.25098855</v>
      </c>
      <c r="H4484">
        <f t="shared" ca="1" si="340"/>
        <v>116.726669375</v>
      </c>
      <c r="I4484">
        <f t="shared" ca="1" si="341"/>
        <v>1</v>
      </c>
      <c r="J4484">
        <f ca="1">IF(AND(I4483=0,I4484=1),B4485,IF(AND(I4484=1,I4483=1),J4483,0))</f>
        <v>116.764351</v>
      </c>
      <c r="K4484">
        <f t="shared" ca="1" si="342"/>
        <v>0</v>
      </c>
      <c r="L4484">
        <f t="shared" ca="1" si="343"/>
        <v>0</v>
      </c>
      <c r="M4484">
        <f t="shared" ca="1" si="344"/>
        <v>34.929439699999989</v>
      </c>
    </row>
    <row r="4485" spans="1:13" x14ac:dyDescent="0.3">
      <c r="A4485" s="1">
        <v>42734</v>
      </c>
      <c r="B4485">
        <f>VLOOKUP($A4485,DataAdjust!$A:$K,9,FALSE)</f>
        <v>116.48886100000001</v>
      </c>
      <c r="C4485">
        <f>VLOOKUP($A4485,DataAdjust!$A:$K,10,FALSE)</f>
        <v>116.498856</v>
      </c>
      <c r="D4485">
        <f>VLOOKUP($A4485,DataAdjust!$A:$K,11,FALSE)</f>
        <v>114.68885800000001</v>
      </c>
      <c r="E4485">
        <f>VLOOKUP($A4485,DataAdjust!$A:$K,6,FALSE)</f>
        <v>115.028862</v>
      </c>
      <c r="F4485">
        <f>VLOOKUP($A4485,DataAdjust!$A:$K,7,FALSE)</f>
        <v>41749000</v>
      </c>
      <c r="G4485">
        <f t="shared" ca="1" si="340"/>
        <v>114.2516401</v>
      </c>
      <c r="H4485">
        <f t="shared" ca="1" si="340"/>
        <v>116.5312825</v>
      </c>
      <c r="I4485">
        <f t="shared" ca="1" si="341"/>
        <v>1</v>
      </c>
      <c r="J4485">
        <f ca="1">IF(AND(I4484=0,I4485=1),B4486,IF(AND(I4485=1,I4484=1),J4484,0))</f>
        <v>116.764351</v>
      </c>
      <c r="K4485">
        <f t="shared" ca="1" si="342"/>
        <v>0</v>
      </c>
      <c r="L4485">
        <f t="shared" ca="1" si="343"/>
        <v>0</v>
      </c>
      <c r="M4485">
        <f t="shared" ca="1" si="344"/>
        <v>34.929439699999989</v>
      </c>
    </row>
    <row r="4486" spans="1:13" x14ac:dyDescent="0.3">
      <c r="A4486" s="1">
        <v>42738</v>
      </c>
      <c r="B4486">
        <f>VLOOKUP($A4486,DataAdjust!$A:$K,9,FALSE)</f>
        <v>115.787972</v>
      </c>
      <c r="C4486">
        <f>VLOOKUP($A4486,DataAdjust!$A:$K,10,FALSE)</f>
        <v>116.50797299999999</v>
      </c>
      <c r="D4486">
        <f>VLOOKUP($A4486,DataAdjust!$A:$K,11,FALSE)</f>
        <v>115.407974</v>
      </c>
      <c r="E4486">
        <f>VLOOKUP($A4486,DataAdjust!$A:$K,6,FALSE)</f>
        <v>116.057976</v>
      </c>
      <c r="F4486">
        <f>VLOOKUP($A4486,DataAdjust!$A:$K,7,FALSE)</f>
        <v>22307600</v>
      </c>
      <c r="G4486">
        <f t="shared" ca="1" si="340"/>
        <v>114.27041146666667</v>
      </c>
      <c r="H4486">
        <f t="shared" ca="1" si="340"/>
        <v>116.408708625</v>
      </c>
      <c r="I4486">
        <f t="shared" ca="1" si="341"/>
        <v>1</v>
      </c>
      <c r="J4486">
        <f ca="1">IF(AND(I4485=0,I4486=1),B4487,IF(AND(I4486=1,I4485=1),J4485,0))</f>
        <v>116.764351</v>
      </c>
      <c r="K4486">
        <f t="shared" ca="1" si="342"/>
        <v>0</v>
      </c>
      <c r="L4486">
        <f t="shared" ca="1" si="343"/>
        <v>0</v>
      </c>
      <c r="M4486">
        <f t="shared" ca="1" si="344"/>
        <v>34.929439699999989</v>
      </c>
    </row>
    <row r="4487" spans="1:13" x14ac:dyDescent="0.3">
      <c r="A4487" s="1">
        <v>42739</v>
      </c>
      <c r="B4487">
        <f>VLOOKUP($A4487,DataAdjust!$A:$K,9,FALSE)</f>
        <v>116.169045</v>
      </c>
      <c r="C4487">
        <f>VLOOKUP($A4487,DataAdjust!$A:$K,10,FALSE)</f>
        <v>116.90905099999999</v>
      </c>
      <c r="D4487">
        <f>VLOOKUP($A4487,DataAdjust!$A:$K,11,FALSE)</f>
        <v>116.15905099999999</v>
      </c>
      <c r="E4487">
        <f>VLOOKUP($A4487,DataAdjust!$A:$K,6,FALSE)</f>
        <v>116.689049</v>
      </c>
      <c r="F4487">
        <f>VLOOKUP($A4487,DataAdjust!$A:$K,7,FALSE)</f>
        <v>19749100</v>
      </c>
      <c r="G4487">
        <f t="shared" ca="1" si="340"/>
        <v>114.30389548333331</v>
      </c>
      <c r="H4487">
        <f t="shared" ca="1" si="340"/>
        <v>116.37594224999999</v>
      </c>
      <c r="I4487">
        <f t="shared" ca="1" si="341"/>
        <v>1</v>
      </c>
      <c r="J4487">
        <f ca="1">IF(AND(I4486=0,I4487=1),B4488,IF(AND(I4487=1,I4486=1),J4486,0))</f>
        <v>116.764351</v>
      </c>
      <c r="K4487">
        <f t="shared" ca="1" si="342"/>
        <v>0</v>
      </c>
      <c r="L4487">
        <f t="shared" ca="1" si="343"/>
        <v>0</v>
      </c>
      <c r="M4487">
        <f t="shared" ca="1" si="344"/>
        <v>34.929439699999989</v>
      </c>
    </row>
    <row r="4488" spans="1:13" x14ac:dyDescent="0.3">
      <c r="A4488" s="1">
        <v>42740</v>
      </c>
      <c r="B4488">
        <f>VLOOKUP($A4488,DataAdjust!$A:$K,9,FALSE)</f>
        <v>116.579246</v>
      </c>
      <c r="C4488">
        <f>VLOOKUP($A4488,DataAdjust!$A:$K,10,FALSE)</f>
        <v>117.42924499999999</v>
      </c>
      <c r="D4488">
        <f>VLOOKUP($A4488,DataAdjust!$A:$K,11,FALSE)</f>
        <v>116.579246</v>
      </c>
      <c r="E4488">
        <f>VLOOKUP($A4488,DataAdjust!$A:$K,6,FALSE)</f>
        <v>117.349251</v>
      </c>
      <c r="F4488">
        <f>VLOOKUP($A4488,DataAdjust!$A:$K,7,FALSE)</f>
        <v>20644300</v>
      </c>
      <c r="G4488">
        <f t="shared" ca="1" si="340"/>
        <v>114.33628289999999</v>
      </c>
      <c r="H4488">
        <f t="shared" ca="1" si="340"/>
        <v>116.46696287500001</v>
      </c>
      <c r="I4488">
        <f t="shared" ca="1" si="341"/>
        <v>1</v>
      </c>
      <c r="J4488">
        <f ca="1">IF(AND(I4487=0,I4488=1),B4489,IF(AND(I4488=1,I4487=1),J4487,0))</f>
        <v>116.764351</v>
      </c>
      <c r="K4488">
        <f t="shared" ca="1" si="342"/>
        <v>0</v>
      </c>
      <c r="L4488">
        <f t="shared" ca="1" si="343"/>
        <v>0</v>
      </c>
      <c r="M4488">
        <f t="shared" ca="1" si="344"/>
        <v>34.929439699999989</v>
      </c>
    </row>
    <row r="4489" spans="1:13" x14ac:dyDescent="0.3">
      <c r="A4489" s="1">
        <v>42741</v>
      </c>
      <c r="B4489">
        <f>VLOOKUP($A4489,DataAdjust!$A:$K,9,FALSE)</f>
        <v>117.448365</v>
      </c>
      <c r="C4489">
        <f>VLOOKUP($A4489,DataAdjust!$A:$K,10,FALSE)</f>
        <v>118.698365</v>
      </c>
      <c r="D4489">
        <f>VLOOKUP($A4489,DataAdjust!$A:$K,11,FALSE)</f>
        <v>117.138367</v>
      </c>
      <c r="E4489">
        <f>VLOOKUP($A4489,DataAdjust!$A:$K,6,FALSE)</f>
        <v>118.378365</v>
      </c>
      <c r="F4489">
        <f>VLOOKUP($A4489,DataAdjust!$A:$K,7,FALSE)</f>
        <v>24074300</v>
      </c>
      <c r="G4489">
        <f t="shared" ca="1" si="340"/>
        <v>114.41324924999999</v>
      </c>
      <c r="H4489">
        <f t="shared" ca="1" si="340"/>
        <v>116.676913375</v>
      </c>
      <c r="I4489">
        <f t="shared" ca="1" si="341"/>
        <v>1</v>
      </c>
      <c r="J4489">
        <f ca="1">IF(AND(I4488=0,I4489=1),B4490,IF(AND(I4489=1,I4488=1),J4488,0))</f>
        <v>116.764351</v>
      </c>
      <c r="K4489">
        <f t="shared" ca="1" si="342"/>
        <v>0</v>
      </c>
      <c r="L4489">
        <f t="shared" ca="1" si="343"/>
        <v>0</v>
      </c>
      <c r="M4489">
        <f t="shared" ca="1" si="344"/>
        <v>34.929439699999989</v>
      </c>
    </row>
    <row r="4490" spans="1:13" x14ac:dyDescent="0.3">
      <c r="A4490" s="1">
        <v>42744</v>
      </c>
      <c r="B4490">
        <f>VLOOKUP($A4490,DataAdjust!$A:$K,9,FALSE)</f>
        <v>118.46669800000001</v>
      </c>
      <c r="C4490">
        <f>VLOOKUP($A4490,DataAdjust!$A:$K,10,FALSE)</f>
        <v>118.98670200000001</v>
      </c>
      <c r="D4490">
        <f>VLOOKUP($A4490,DataAdjust!$A:$K,11,FALSE)</f>
        <v>118.386696</v>
      </c>
      <c r="E4490">
        <f>VLOOKUP($A4490,DataAdjust!$A:$K,6,FALSE)</f>
        <v>118.766701</v>
      </c>
      <c r="F4490">
        <f>VLOOKUP($A4490,DataAdjust!$A:$K,7,FALSE)</f>
        <v>18909200</v>
      </c>
      <c r="G4490">
        <f t="shared" ca="1" si="340"/>
        <v>114.49830111666665</v>
      </c>
      <c r="H4490">
        <f t="shared" ca="1" si="340"/>
        <v>116.86016475</v>
      </c>
      <c r="I4490">
        <f t="shared" ca="1" si="341"/>
        <v>1</v>
      </c>
      <c r="J4490">
        <f ca="1">IF(AND(I4489=0,I4490=1),B4491,IF(AND(I4490=1,I4489=1),J4489,0))</f>
        <v>116.764351</v>
      </c>
      <c r="K4490">
        <f t="shared" ca="1" si="342"/>
        <v>0</v>
      </c>
      <c r="L4490">
        <f t="shared" ca="1" si="343"/>
        <v>0</v>
      </c>
      <c r="M4490">
        <f t="shared" ca="1" si="344"/>
        <v>34.929439699999989</v>
      </c>
    </row>
    <row r="4491" spans="1:13" x14ac:dyDescent="0.3">
      <c r="A4491" s="1">
        <v>42745</v>
      </c>
      <c r="B4491">
        <f>VLOOKUP($A4491,DataAdjust!$A:$K,9,FALSE)</f>
        <v>118.808846</v>
      </c>
      <c r="C4491">
        <f>VLOOKUP($A4491,DataAdjust!$A:$K,10,FALSE)</f>
        <v>119.39885</v>
      </c>
      <c r="D4491">
        <f>VLOOKUP($A4491,DataAdjust!$A:$K,11,FALSE)</f>
        <v>118.528847</v>
      </c>
      <c r="E4491">
        <f>VLOOKUP($A4491,DataAdjust!$A:$K,6,FALSE)</f>
        <v>119.028847</v>
      </c>
      <c r="F4491">
        <f>VLOOKUP($A4491,DataAdjust!$A:$K,7,FALSE)</f>
        <v>16176600</v>
      </c>
      <c r="G4491">
        <f t="shared" ca="1" si="340"/>
        <v>114.5944977333333</v>
      </c>
      <c r="H4491">
        <f t="shared" ca="1" si="340"/>
        <v>117.19026012500001</v>
      </c>
      <c r="I4491">
        <f t="shared" ca="1" si="341"/>
        <v>1</v>
      </c>
      <c r="J4491">
        <f ca="1">IF(AND(I4490=0,I4491=1),B4492,IF(AND(I4491=1,I4490=1),J4490,0))</f>
        <v>116.764351</v>
      </c>
      <c r="K4491">
        <f t="shared" ca="1" si="342"/>
        <v>0</v>
      </c>
      <c r="L4491">
        <f t="shared" ca="1" si="343"/>
        <v>0</v>
      </c>
      <c r="M4491">
        <f t="shared" ca="1" si="344"/>
        <v>34.929439699999989</v>
      </c>
    </row>
    <row r="4492" spans="1:13" x14ac:dyDescent="0.3">
      <c r="A4492" s="1">
        <v>42746</v>
      </c>
      <c r="B4492">
        <f>VLOOKUP($A4492,DataAdjust!$A:$K,9,FALSE)</f>
        <v>119.069222</v>
      </c>
      <c r="C4492">
        <f>VLOOKUP($A4492,DataAdjust!$A:$K,10,FALSE)</f>
        <v>119.34922</v>
      </c>
      <c r="D4492">
        <f>VLOOKUP($A4492,DataAdjust!$A:$K,11,FALSE)</f>
        <v>118.439217</v>
      </c>
      <c r="E4492">
        <f>VLOOKUP($A4492,DataAdjust!$A:$K,6,FALSE)</f>
        <v>119.34922</v>
      </c>
      <c r="F4492">
        <f>VLOOKUP($A4492,DataAdjust!$A:$K,7,FALSE)</f>
        <v>20686000</v>
      </c>
      <c r="G4492">
        <f t="shared" ca="1" si="340"/>
        <v>114.69377559999998</v>
      </c>
      <c r="H4492">
        <f t="shared" ca="1" si="340"/>
        <v>117.581033875</v>
      </c>
      <c r="I4492">
        <f t="shared" ca="1" si="341"/>
        <v>1</v>
      </c>
      <c r="J4492">
        <f ca="1">IF(AND(I4491=0,I4492=1),B4493,IF(AND(I4492=1,I4491=1),J4491,0))</f>
        <v>116.764351</v>
      </c>
      <c r="K4492">
        <f t="shared" ca="1" si="342"/>
        <v>0</v>
      </c>
      <c r="L4492">
        <f t="shared" ca="1" si="343"/>
        <v>0</v>
      </c>
      <c r="M4492">
        <f t="shared" ca="1" si="344"/>
        <v>34.929439699999989</v>
      </c>
    </row>
    <row r="4493" spans="1:13" x14ac:dyDescent="0.3">
      <c r="A4493" s="1">
        <v>42747</v>
      </c>
      <c r="B4493">
        <f>VLOOKUP($A4493,DataAdjust!$A:$K,9,FALSE)</f>
        <v>118.91476400000001</v>
      </c>
      <c r="C4493">
        <f>VLOOKUP($A4493,DataAdjust!$A:$K,10,FALSE)</f>
        <v>119.244766</v>
      </c>
      <c r="D4493">
        <f>VLOOKUP($A4493,DataAdjust!$A:$K,11,FALSE)</f>
        <v>118.024764</v>
      </c>
      <c r="E4493">
        <f>VLOOKUP($A4493,DataAdjust!$A:$K,6,FALSE)</f>
        <v>119.16476400000001</v>
      </c>
      <c r="F4493">
        <f>VLOOKUP($A4493,DataAdjust!$A:$K,7,FALSE)</f>
        <v>19622500</v>
      </c>
      <c r="G4493">
        <f t="shared" ca="1" si="340"/>
        <v>114.79514176666662</v>
      </c>
      <c r="H4493">
        <f t="shared" ca="1" si="340"/>
        <v>118.09802162500002</v>
      </c>
      <c r="I4493">
        <f t="shared" ca="1" si="341"/>
        <v>1</v>
      </c>
      <c r="J4493">
        <f ca="1">IF(AND(I4492=0,I4493=1),B4494,IF(AND(I4493=1,I4492=1),J4492,0))</f>
        <v>116.764351</v>
      </c>
      <c r="K4493">
        <f t="shared" ca="1" si="342"/>
        <v>0</v>
      </c>
      <c r="L4493">
        <f t="shared" ca="1" si="343"/>
        <v>0</v>
      </c>
      <c r="M4493">
        <f t="shared" ca="1" si="344"/>
        <v>34.929439699999989</v>
      </c>
    </row>
    <row r="4494" spans="1:13" x14ac:dyDescent="0.3">
      <c r="A4494" s="1">
        <v>42748</v>
      </c>
      <c r="B4494">
        <f>VLOOKUP($A4494,DataAdjust!$A:$K,9,FALSE)</f>
        <v>119.21253900000001</v>
      </c>
      <c r="C4494">
        <f>VLOOKUP($A4494,DataAdjust!$A:$K,10,FALSE)</f>
        <v>119.782539</v>
      </c>
      <c r="D4494">
        <f>VLOOKUP($A4494,DataAdjust!$A:$K,11,FALSE)</f>
        <v>119.21253900000001</v>
      </c>
      <c r="E4494">
        <f>VLOOKUP($A4494,DataAdjust!$A:$K,6,FALSE)</f>
        <v>119.57254</v>
      </c>
      <c r="F4494">
        <f>VLOOKUP($A4494,DataAdjust!$A:$K,7,FALSE)</f>
        <v>16930800</v>
      </c>
      <c r="G4494">
        <f t="shared" ca="1" si="340"/>
        <v>114.88652538333329</v>
      </c>
      <c r="H4494">
        <f t="shared" ca="1" si="340"/>
        <v>118.53734212500001</v>
      </c>
      <c r="I4494">
        <f t="shared" ca="1" si="341"/>
        <v>1</v>
      </c>
      <c r="J4494">
        <f ca="1">IF(AND(I4493=0,I4494=1),B4495,IF(AND(I4494=1,I4493=1),J4493,0))</f>
        <v>116.764351</v>
      </c>
      <c r="K4494">
        <f t="shared" ca="1" si="342"/>
        <v>0</v>
      </c>
      <c r="L4494">
        <f t="shared" ca="1" si="343"/>
        <v>0</v>
      </c>
      <c r="M4494">
        <f t="shared" ca="1" si="344"/>
        <v>34.929439699999989</v>
      </c>
    </row>
    <row r="4495" spans="1:13" x14ac:dyDescent="0.3">
      <c r="A4495" s="1">
        <v>42752</v>
      </c>
      <c r="B4495">
        <f>VLOOKUP($A4495,DataAdjust!$A:$K,9,FALSE)</f>
        <v>119.26329799999999</v>
      </c>
      <c r="C4495">
        <f>VLOOKUP($A4495,DataAdjust!$A:$K,10,FALSE)</f>
        <v>119.453301</v>
      </c>
      <c r="D4495">
        <f>VLOOKUP($A4495,DataAdjust!$A:$K,11,FALSE)</f>
        <v>118.853302</v>
      </c>
      <c r="E4495">
        <f>VLOOKUP($A4495,DataAdjust!$A:$K,6,FALSE)</f>
        <v>119.213303</v>
      </c>
      <c r="F4495">
        <f>VLOOKUP($A4495,DataAdjust!$A:$K,7,FALSE)</f>
        <v>14538500</v>
      </c>
      <c r="G4495">
        <f t="shared" ca="1" si="340"/>
        <v>114.97208306666661</v>
      </c>
      <c r="H4495">
        <f t="shared" ca="1" si="340"/>
        <v>118.852873875</v>
      </c>
      <c r="I4495">
        <f t="shared" ca="1" si="341"/>
        <v>1</v>
      </c>
      <c r="J4495">
        <f ca="1">IF(AND(I4494=0,I4495=1),B4496,IF(AND(I4495=1,I4494=1),J4494,0))</f>
        <v>116.764351</v>
      </c>
      <c r="K4495">
        <f t="shared" ca="1" si="342"/>
        <v>0</v>
      </c>
      <c r="L4495">
        <f t="shared" ca="1" si="343"/>
        <v>0</v>
      </c>
      <c r="M4495">
        <f t="shared" ca="1" si="344"/>
        <v>34.929439699999989</v>
      </c>
    </row>
    <row r="4496" spans="1:13" x14ac:dyDescent="0.3">
      <c r="A4496" s="1">
        <v>42753</v>
      </c>
      <c r="B4496">
        <f>VLOOKUP($A4496,DataAdjust!$A:$K,9,FALSE)</f>
        <v>119.386039</v>
      </c>
      <c r="C4496">
        <f>VLOOKUP($A4496,DataAdjust!$A:$K,10,FALSE)</f>
        <v>119.576042</v>
      </c>
      <c r="D4496">
        <f>VLOOKUP($A4496,DataAdjust!$A:$K,11,FALSE)</f>
        <v>119.076042</v>
      </c>
      <c r="E4496">
        <f>VLOOKUP($A4496,DataAdjust!$A:$K,6,FALSE)</f>
        <v>119.456039</v>
      </c>
      <c r="F4496">
        <f>VLOOKUP($A4496,DataAdjust!$A:$K,7,FALSE)</f>
        <v>12499700</v>
      </c>
      <c r="G4496">
        <f t="shared" ca="1" si="340"/>
        <v>115.06394516666661</v>
      </c>
      <c r="H4496">
        <f t="shared" ca="1" si="340"/>
        <v>119.11622237500001</v>
      </c>
      <c r="I4496">
        <f t="shared" ca="1" si="341"/>
        <v>1</v>
      </c>
      <c r="J4496">
        <f ca="1">IF(AND(I4495=0,I4496=1),B4497,IF(AND(I4496=1,I4495=1),J4495,0))</f>
        <v>116.764351</v>
      </c>
      <c r="K4496">
        <f t="shared" ca="1" si="342"/>
        <v>0</v>
      </c>
      <c r="L4496">
        <f t="shared" ca="1" si="343"/>
        <v>0</v>
      </c>
      <c r="M4496">
        <f t="shared" ca="1" si="344"/>
        <v>34.929439699999989</v>
      </c>
    </row>
    <row r="4497" spans="1:13" x14ac:dyDescent="0.3">
      <c r="A4497" s="1">
        <v>42754</v>
      </c>
      <c r="B4497">
        <f>VLOOKUP($A4497,DataAdjust!$A:$K,9,FALSE)</f>
        <v>119.637772</v>
      </c>
      <c r="C4497">
        <f>VLOOKUP($A4497,DataAdjust!$A:$K,10,FALSE)</f>
        <v>120.067773</v>
      </c>
      <c r="D4497">
        <f>VLOOKUP($A4497,DataAdjust!$A:$K,11,FALSE)</f>
        <v>119.137772</v>
      </c>
      <c r="E4497">
        <f>VLOOKUP($A4497,DataAdjust!$A:$K,6,FALSE)</f>
        <v>119.397774</v>
      </c>
      <c r="F4497">
        <f>VLOOKUP($A4497,DataAdjust!$A:$K,7,FALSE)</f>
        <v>12710700</v>
      </c>
      <c r="G4497">
        <f t="shared" ca="1" si="340"/>
        <v>115.1477375333333</v>
      </c>
      <c r="H4497">
        <f t="shared" ca="1" si="340"/>
        <v>119.24364850000001</v>
      </c>
      <c r="I4497">
        <f t="shared" ca="1" si="341"/>
        <v>1</v>
      </c>
      <c r="J4497">
        <f ca="1">IF(AND(I4496=0,I4497=1),B4498,IF(AND(I4497=1,I4496=1),J4496,0))</f>
        <v>116.764351</v>
      </c>
      <c r="K4497">
        <f t="shared" ca="1" si="342"/>
        <v>0</v>
      </c>
      <c r="L4497">
        <f t="shared" ca="1" si="343"/>
        <v>0</v>
      </c>
      <c r="M4497">
        <f t="shared" ca="1" si="344"/>
        <v>34.929439699999989</v>
      </c>
    </row>
    <row r="4498" spans="1:13" x14ac:dyDescent="0.3">
      <c r="A4498" s="1">
        <v>42755</v>
      </c>
      <c r="B4498">
        <f>VLOOKUP($A4498,DataAdjust!$A:$K,9,FALSE)</f>
        <v>119.929901</v>
      </c>
      <c r="C4498">
        <f>VLOOKUP($A4498,DataAdjust!$A:$K,10,FALSE)</f>
        <v>120.23990599999999</v>
      </c>
      <c r="D4498">
        <f>VLOOKUP($A4498,DataAdjust!$A:$K,11,FALSE)</f>
        <v>119.329902</v>
      </c>
      <c r="E4498">
        <f>VLOOKUP($A4498,DataAdjust!$A:$K,6,FALSE)</f>
        <v>119.659904</v>
      </c>
      <c r="F4498">
        <f>VLOOKUP($A4498,DataAdjust!$A:$K,7,FALSE)</f>
        <v>22091000</v>
      </c>
      <c r="G4498">
        <f t="shared" ca="1" si="340"/>
        <v>115.21298906666661</v>
      </c>
      <c r="H4498">
        <f t="shared" ca="1" si="340"/>
        <v>119.355298875</v>
      </c>
      <c r="I4498">
        <f t="shared" ca="1" si="341"/>
        <v>1</v>
      </c>
      <c r="J4498">
        <f ca="1">IF(AND(I4497=0,I4498=1),B4499,IF(AND(I4498=1,I4497=1),J4497,0))</f>
        <v>116.764351</v>
      </c>
      <c r="K4498">
        <f t="shared" ca="1" si="342"/>
        <v>0</v>
      </c>
      <c r="L4498">
        <f t="shared" ca="1" si="343"/>
        <v>0</v>
      </c>
      <c r="M4498">
        <f t="shared" ca="1" si="344"/>
        <v>34.929439699999989</v>
      </c>
    </row>
    <row r="4499" spans="1:13" x14ac:dyDescent="0.3">
      <c r="A4499" s="1">
        <v>42758</v>
      </c>
      <c r="B4499">
        <f>VLOOKUP($A4499,DataAdjust!$A:$K,9,FALSE)</f>
        <v>119.577004</v>
      </c>
      <c r="C4499">
        <f>VLOOKUP($A4499,DataAdjust!$A:$K,10,FALSE)</f>
        <v>119.937005</v>
      </c>
      <c r="D4499">
        <f>VLOOKUP($A4499,DataAdjust!$A:$K,11,FALSE)</f>
        <v>118.97700599999999</v>
      </c>
      <c r="E4499">
        <f>VLOOKUP($A4499,DataAdjust!$A:$K,6,FALSE)</f>
        <v>119.75700399999999</v>
      </c>
      <c r="F4499">
        <f>VLOOKUP($A4499,DataAdjust!$A:$K,7,FALSE)</f>
        <v>17434200</v>
      </c>
      <c r="G4499">
        <f t="shared" ca="1" si="340"/>
        <v>115.28598953333329</v>
      </c>
      <c r="H4499">
        <f t="shared" ca="1" si="340"/>
        <v>119.44631849999999</v>
      </c>
      <c r="I4499">
        <f t="shared" ca="1" si="341"/>
        <v>1</v>
      </c>
      <c r="J4499">
        <f ca="1">IF(AND(I4498=0,I4499=1),B4500,IF(AND(I4499=1,I4498=1),J4498,0))</f>
        <v>116.764351</v>
      </c>
      <c r="K4499">
        <f t="shared" ca="1" si="342"/>
        <v>0</v>
      </c>
      <c r="L4499">
        <f t="shared" ca="1" si="343"/>
        <v>0</v>
      </c>
      <c r="M4499">
        <f t="shared" ca="1" si="344"/>
        <v>34.929439699999989</v>
      </c>
    </row>
    <row r="4500" spans="1:13" x14ac:dyDescent="0.3">
      <c r="A4500" s="1">
        <v>42759</v>
      </c>
      <c r="B4500">
        <f>VLOOKUP($A4500,DataAdjust!$A:$K,9,FALSE)</f>
        <v>119.97282399999999</v>
      </c>
      <c r="C4500">
        <f>VLOOKUP($A4500,DataAdjust!$A:$K,10,FALSE)</f>
        <v>120.75283099999999</v>
      </c>
      <c r="D4500">
        <f>VLOOKUP($A4500,DataAdjust!$A:$K,11,FALSE)</f>
        <v>119.76282499999999</v>
      </c>
      <c r="E4500">
        <f>VLOOKUP($A4500,DataAdjust!$A:$K,6,FALSE)</f>
        <v>120.562828</v>
      </c>
      <c r="F4500">
        <f>VLOOKUP($A4500,DataAdjust!$A:$K,7,FALSE)</f>
        <v>17640900</v>
      </c>
      <c r="G4500">
        <f t="shared" ca="1" si="340"/>
        <v>115.3854885333333</v>
      </c>
      <c r="H4500">
        <f t="shared" ca="1" si="340"/>
        <v>119.59801950000001</v>
      </c>
      <c r="I4500">
        <f t="shared" ca="1" si="341"/>
        <v>1</v>
      </c>
      <c r="J4500">
        <f ca="1">IF(AND(I4499=0,I4500=1),B4501,IF(AND(I4500=1,I4499=1),J4499,0))</f>
        <v>116.764351</v>
      </c>
      <c r="K4500">
        <f t="shared" ca="1" si="342"/>
        <v>0</v>
      </c>
      <c r="L4500">
        <f t="shared" ca="1" si="343"/>
        <v>0</v>
      </c>
      <c r="M4500">
        <f t="shared" ca="1" si="344"/>
        <v>34.929439699999989</v>
      </c>
    </row>
    <row r="4501" spans="1:13" x14ac:dyDescent="0.3">
      <c r="A4501" s="1">
        <v>42760</v>
      </c>
      <c r="B4501">
        <f>VLOOKUP($A4501,DataAdjust!$A:$K,9,FALSE)</f>
        <v>121.30640399999999</v>
      </c>
      <c r="C4501">
        <f>VLOOKUP($A4501,DataAdjust!$A:$K,10,FALSE)</f>
        <v>121.80640399999999</v>
      </c>
      <c r="D4501">
        <f>VLOOKUP($A4501,DataAdjust!$A:$K,11,FALSE)</f>
        <v>121.19640299999999</v>
      </c>
      <c r="E4501">
        <f>VLOOKUP($A4501,DataAdjust!$A:$K,6,FALSE)</f>
        <v>121.776405</v>
      </c>
      <c r="F4501">
        <f>VLOOKUP($A4501,DataAdjust!$A:$K,7,FALSE)</f>
        <v>15036200</v>
      </c>
      <c r="G4501">
        <f t="shared" ca="1" si="340"/>
        <v>115.51392594999997</v>
      </c>
      <c r="H4501">
        <f t="shared" ca="1" si="340"/>
        <v>119.92447462499999</v>
      </c>
      <c r="I4501">
        <f t="shared" ca="1" si="341"/>
        <v>1</v>
      </c>
      <c r="J4501">
        <f ca="1">IF(AND(I4500=0,I4501=1),B4502,IF(AND(I4501=1,I4500=1),J4500,0))</f>
        <v>116.764351</v>
      </c>
      <c r="K4501">
        <f t="shared" ca="1" si="342"/>
        <v>0</v>
      </c>
      <c r="L4501">
        <f t="shared" ca="1" si="343"/>
        <v>0</v>
      </c>
      <c r="M4501">
        <f t="shared" ca="1" si="344"/>
        <v>34.929439699999989</v>
      </c>
    </row>
    <row r="4502" spans="1:13" x14ac:dyDescent="0.3">
      <c r="A4502" s="1">
        <v>42761</v>
      </c>
      <c r="B4502">
        <f>VLOOKUP($A4502,DataAdjust!$A:$K,9,FALSE)</f>
        <v>121.942626</v>
      </c>
      <c r="C4502">
        <f>VLOOKUP($A4502,DataAdjust!$A:$K,10,FALSE)</f>
        <v>122.162628</v>
      </c>
      <c r="D4502">
        <f>VLOOKUP($A4502,DataAdjust!$A:$K,11,FALSE)</f>
        <v>121.682624</v>
      </c>
      <c r="E4502">
        <f>VLOOKUP($A4502,DataAdjust!$A:$K,6,FALSE)</f>
        <v>121.902626</v>
      </c>
      <c r="F4502">
        <f>VLOOKUP($A4502,DataAdjust!$A:$K,7,FALSE)</f>
        <v>16052200</v>
      </c>
      <c r="G4502">
        <f t="shared" ref="G4502:H4565" ca="1" si="345">AVERAGE(INDIRECT(ADDRESS(ROW()-G$2+1,5)&amp;":"&amp;ADDRESS(ROW(),5)))</f>
        <v>115.65640564999998</v>
      </c>
      <c r="H4502">
        <f t="shared" ca="1" si="345"/>
        <v>120.21573537499998</v>
      </c>
      <c r="I4502">
        <f t="shared" ref="I4502:I4565" ca="1" si="346">IF(H4502&gt;G4502,1,0)</f>
        <v>1</v>
      </c>
      <c r="J4502">
        <f ca="1">IF(AND(I4501=0,I4502=1),B4503,IF(AND(I4502=1,I4501=1),J4501,0))</f>
        <v>116.764351</v>
      </c>
      <c r="K4502">
        <f t="shared" ref="K4502:K4565" ca="1" si="347">IF(AND(I4502=0,I4501=1),B4503,0)</f>
        <v>0</v>
      </c>
      <c r="L4502">
        <f t="shared" ref="L4502:L4565" ca="1" si="348">IF(K4502&lt;&gt;0,K4502-J4501-J4501*N$2,0)</f>
        <v>0</v>
      </c>
      <c r="M4502">
        <f t="shared" ref="M4502:M4565" ca="1" si="349">M4501+L4502</f>
        <v>34.929439699999989</v>
      </c>
    </row>
    <row r="4503" spans="1:13" x14ac:dyDescent="0.3">
      <c r="A4503" s="1">
        <v>42762</v>
      </c>
      <c r="B4503">
        <f>VLOOKUP($A4503,DataAdjust!$A:$K,9,FALSE)</f>
        <v>122.16564999999999</v>
      </c>
      <c r="C4503">
        <f>VLOOKUP($A4503,DataAdjust!$A:$K,10,FALSE)</f>
        <v>122.255646</v>
      </c>
      <c r="D4503">
        <f>VLOOKUP($A4503,DataAdjust!$A:$K,11,FALSE)</f>
        <v>121.725647</v>
      </c>
      <c r="E4503">
        <f>VLOOKUP($A4503,DataAdjust!$A:$K,6,FALSE)</f>
        <v>122.135651</v>
      </c>
      <c r="F4503">
        <f>VLOOKUP($A4503,DataAdjust!$A:$K,7,FALSE)</f>
        <v>15053000</v>
      </c>
      <c r="G4503">
        <f t="shared" ca="1" si="345"/>
        <v>115.8045438333333</v>
      </c>
      <c r="H4503">
        <f t="shared" ca="1" si="345"/>
        <v>120.58102887499999</v>
      </c>
      <c r="I4503">
        <f t="shared" ca="1" si="346"/>
        <v>1</v>
      </c>
      <c r="J4503">
        <f ca="1">IF(AND(I4502=0,I4503=1),B4504,IF(AND(I4503=1,I4502=1),J4502,0))</f>
        <v>116.764351</v>
      </c>
      <c r="K4503">
        <f t="shared" ca="1" si="347"/>
        <v>0</v>
      </c>
      <c r="L4503">
        <f t="shared" ca="1" si="348"/>
        <v>0</v>
      </c>
      <c r="M4503">
        <f t="shared" ca="1" si="349"/>
        <v>34.929439699999989</v>
      </c>
    </row>
    <row r="4504" spans="1:13" x14ac:dyDescent="0.3">
      <c r="A4504" s="1">
        <v>42765</v>
      </c>
      <c r="B4504">
        <f>VLOOKUP($A4504,DataAdjust!$A:$K,9,FALSE)</f>
        <v>121.74417800000001</v>
      </c>
      <c r="C4504">
        <f>VLOOKUP($A4504,DataAdjust!$A:$K,10,FALSE)</f>
        <v>121.74417800000001</v>
      </c>
      <c r="D4504">
        <f>VLOOKUP($A4504,DataAdjust!$A:$K,11,FALSE)</f>
        <v>120.49417800000001</v>
      </c>
      <c r="E4504">
        <f>VLOOKUP($A4504,DataAdjust!$A:$K,6,FALSE)</f>
        <v>121.184181</v>
      </c>
      <c r="F4504">
        <f>VLOOKUP($A4504,DataAdjust!$A:$K,7,FALSE)</f>
        <v>25006700</v>
      </c>
      <c r="G4504">
        <f t="shared" ca="1" si="345"/>
        <v>115.95102171666663</v>
      </c>
      <c r="H4504">
        <f t="shared" ca="1" si="345"/>
        <v>120.79704662499999</v>
      </c>
      <c r="I4504">
        <f t="shared" ca="1" si="346"/>
        <v>1</v>
      </c>
      <c r="J4504">
        <f ca="1">IF(AND(I4503=0,I4504=1),B4505,IF(AND(I4504=1,I4503=1),J4503,0))</f>
        <v>116.764351</v>
      </c>
      <c r="K4504">
        <f t="shared" ca="1" si="347"/>
        <v>0</v>
      </c>
      <c r="L4504">
        <f t="shared" ca="1" si="348"/>
        <v>0</v>
      </c>
      <c r="M4504">
        <f t="shared" ca="1" si="349"/>
        <v>34.929439699999989</v>
      </c>
    </row>
    <row r="4505" spans="1:13" x14ac:dyDescent="0.3">
      <c r="A4505" s="1">
        <v>42766</v>
      </c>
      <c r="B4505">
        <f>VLOOKUP($A4505,DataAdjust!$A:$K,9,FALSE)</f>
        <v>120.75144900000001</v>
      </c>
      <c r="C4505">
        <f>VLOOKUP($A4505,DataAdjust!$A:$K,10,FALSE)</f>
        <v>120.97145</v>
      </c>
      <c r="D4505">
        <f>VLOOKUP($A4505,DataAdjust!$A:$K,11,FALSE)</f>
        <v>120.22145</v>
      </c>
      <c r="E4505">
        <f>VLOOKUP($A4505,DataAdjust!$A:$K,6,FALSE)</f>
        <v>120.941452</v>
      </c>
      <c r="F4505">
        <f>VLOOKUP($A4505,DataAdjust!$A:$K,7,FALSE)</f>
        <v>19091100</v>
      </c>
      <c r="G4505">
        <f t="shared" ca="1" si="345"/>
        <v>116.1084580833333</v>
      </c>
      <c r="H4505">
        <f t="shared" ca="1" si="345"/>
        <v>120.99000637499999</v>
      </c>
      <c r="I4505">
        <f t="shared" ca="1" si="346"/>
        <v>1</v>
      </c>
      <c r="J4505">
        <f ca="1">IF(AND(I4504=0,I4505=1),B4506,IF(AND(I4505=1,I4504=1),J4504,0))</f>
        <v>116.764351</v>
      </c>
      <c r="K4505">
        <f t="shared" ca="1" si="347"/>
        <v>0</v>
      </c>
      <c r="L4505">
        <f t="shared" ca="1" si="348"/>
        <v>0</v>
      </c>
      <c r="M4505">
        <f t="shared" ca="1" si="349"/>
        <v>34.929439699999989</v>
      </c>
    </row>
    <row r="4506" spans="1:13" x14ac:dyDescent="0.3">
      <c r="A4506" s="1">
        <v>42767</v>
      </c>
      <c r="B4506">
        <f>VLOOKUP($A4506,DataAdjust!$A:$K,9,FALSE)</f>
        <v>121.79640199999999</v>
      </c>
      <c r="C4506">
        <f>VLOOKUP($A4506,DataAdjust!$A:$K,10,FALSE)</f>
        <v>122.026405</v>
      </c>
      <c r="D4506">
        <f>VLOOKUP($A4506,DataAdjust!$A:$K,11,FALSE)</f>
        <v>121.20640599999999</v>
      </c>
      <c r="E4506">
        <f>VLOOKUP($A4506,DataAdjust!$A:$K,6,FALSE)</f>
        <v>121.776405</v>
      </c>
      <c r="F4506">
        <f>VLOOKUP($A4506,DataAdjust!$A:$K,7,FALSE)</f>
        <v>22861900</v>
      </c>
      <c r="G4506">
        <f t="shared" ca="1" si="345"/>
        <v>116.29804128333328</v>
      </c>
      <c r="H4506">
        <f t="shared" ca="1" si="345"/>
        <v>121.25456899999999</v>
      </c>
      <c r="I4506">
        <f t="shared" ca="1" si="346"/>
        <v>1</v>
      </c>
      <c r="J4506">
        <f ca="1">IF(AND(I4505=0,I4506=1),B4507,IF(AND(I4506=1,I4505=1),J4505,0))</f>
        <v>116.764351</v>
      </c>
      <c r="K4506">
        <f t="shared" ca="1" si="347"/>
        <v>0</v>
      </c>
      <c r="L4506">
        <f t="shared" ca="1" si="348"/>
        <v>0</v>
      </c>
      <c r="M4506">
        <f t="shared" ca="1" si="349"/>
        <v>34.929439699999989</v>
      </c>
    </row>
    <row r="4507" spans="1:13" x14ac:dyDescent="0.3">
      <c r="A4507" s="1">
        <v>42768</v>
      </c>
      <c r="B4507">
        <f>VLOOKUP($A4507,DataAdjust!$A:$K,9,FALSE)</f>
        <v>121.55961600000001</v>
      </c>
      <c r="C4507">
        <f>VLOOKUP($A4507,DataAdjust!$A:$K,10,FALSE)</f>
        <v>122.04961400000001</v>
      </c>
      <c r="D4507">
        <f>VLOOKUP($A4507,DataAdjust!$A:$K,11,FALSE)</f>
        <v>121.20961800000001</v>
      </c>
      <c r="E4507">
        <f>VLOOKUP($A4507,DataAdjust!$A:$K,6,FALSE)</f>
        <v>121.669617</v>
      </c>
      <c r="F4507">
        <f>VLOOKUP($A4507,DataAdjust!$A:$K,7,FALSE)</f>
        <v>15101400</v>
      </c>
      <c r="G4507">
        <f t="shared" ca="1" si="345"/>
        <v>116.49229826666662</v>
      </c>
      <c r="H4507">
        <f t="shared" ca="1" si="345"/>
        <v>121.493645625</v>
      </c>
      <c r="I4507">
        <f t="shared" ca="1" si="346"/>
        <v>1</v>
      </c>
      <c r="J4507">
        <f ca="1">IF(AND(I4506=0,I4507=1),B4508,IF(AND(I4507=1,I4506=1),J4506,0))</f>
        <v>116.764351</v>
      </c>
      <c r="K4507">
        <f t="shared" ca="1" si="347"/>
        <v>0</v>
      </c>
      <c r="L4507">
        <f t="shared" ca="1" si="348"/>
        <v>0</v>
      </c>
      <c r="M4507">
        <f t="shared" ca="1" si="349"/>
        <v>34.929439699999989</v>
      </c>
    </row>
    <row r="4508" spans="1:13" x14ac:dyDescent="0.3">
      <c r="A4508" s="1">
        <v>42769</v>
      </c>
      <c r="B4508">
        <f>VLOOKUP($A4508,DataAdjust!$A:$K,9,FALSE)</f>
        <v>121.789132</v>
      </c>
      <c r="C4508">
        <f>VLOOKUP($A4508,DataAdjust!$A:$K,10,FALSE)</f>
        <v>122.14913299999999</v>
      </c>
      <c r="D4508">
        <f>VLOOKUP($A4508,DataAdjust!$A:$K,11,FALSE)</f>
        <v>121.66913699999999</v>
      </c>
      <c r="E4508">
        <f>VLOOKUP($A4508,DataAdjust!$A:$K,6,FALSE)</f>
        <v>122.01913500000001</v>
      </c>
      <c r="F4508">
        <f>VLOOKUP($A4508,DataAdjust!$A:$K,7,FALSE)</f>
        <v>16957200</v>
      </c>
      <c r="G4508">
        <f t="shared" ca="1" si="345"/>
        <v>116.64881999999994</v>
      </c>
      <c r="H4508">
        <f t="shared" ca="1" si="345"/>
        <v>121.675684</v>
      </c>
      <c r="I4508">
        <f t="shared" ca="1" si="346"/>
        <v>1</v>
      </c>
      <c r="J4508">
        <f ca="1">IF(AND(I4507=0,I4508=1),B4509,IF(AND(I4508=1,I4507=1),J4507,0))</f>
        <v>116.764351</v>
      </c>
      <c r="K4508">
        <f t="shared" ca="1" si="347"/>
        <v>0</v>
      </c>
      <c r="L4508">
        <f t="shared" ca="1" si="348"/>
        <v>0</v>
      </c>
      <c r="M4508">
        <f t="shared" ca="1" si="349"/>
        <v>34.929439699999989</v>
      </c>
    </row>
    <row r="4509" spans="1:13" x14ac:dyDescent="0.3">
      <c r="A4509" s="1">
        <v>42772</v>
      </c>
      <c r="B4509">
        <f>VLOOKUP($A4509,DataAdjust!$A:$K,9,FALSE)</f>
        <v>121.804779</v>
      </c>
      <c r="C4509">
        <f>VLOOKUP($A4509,DataAdjust!$A:$K,10,FALSE)</f>
        <v>122.184776</v>
      </c>
      <c r="D4509">
        <f>VLOOKUP($A4509,DataAdjust!$A:$K,11,FALSE)</f>
        <v>121.684776</v>
      </c>
      <c r="E4509">
        <f>VLOOKUP($A4509,DataAdjust!$A:$K,6,FALSE)</f>
        <v>122.16477999999999</v>
      </c>
      <c r="F4509">
        <f>VLOOKUP($A4509,DataAdjust!$A:$K,7,FALSE)</f>
        <v>11630100</v>
      </c>
      <c r="G4509">
        <f t="shared" ca="1" si="345"/>
        <v>116.79550783333326</v>
      </c>
      <c r="H4509">
        <f t="shared" ca="1" si="345"/>
        <v>121.72423087499999</v>
      </c>
      <c r="I4509">
        <f t="shared" ca="1" si="346"/>
        <v>1</v>
      </c>
      <c r="J4509">
        <f ca="1">IF(AND(I4508=0,I4509=1),B4510,IF(AND(I4509=1,I4508=1),J4508,0))</f>
        <v>116.764351</v>
      </c>
      <c r="K4509">
        <f t="shared" ca="1" si="347"/>
        <v>0</v>
      </c>
      <c r="L4509">
        <f t="shared" ca="1" si="348"/>
        <v>0</v>
      </c>
      <c r="M4509">
        <f t="shared" ca="1" si="349"/>
        <v>34.929439699999989</v>
      </c>
    </row>
    <row r="4510" spans="1:13" x14ac:dyDescent="0.3">
      <c r="A4510" s="1">
        <v>42773</v>
      </c>
      <c r="B4510">
        <f>VLOOKUP($A4510,DataAdjust!$A:$K,9,FALSE)</f>
        <v>122.411361</v>
      </c>
      <c r="C4510">
        <f>VLOOKUP($A4510,DataAdjust!$A:$K,10,FALSE)</f>
        <v>122.871368</v>
      </c>
      <c r="D4510">
        <f>VLOOKUP($A4510,DataAdjust!$A:$K,11,FALSE)</f>
        <v>122.291366</v>
      </c>
      <c r="E4510">
        <f>VLOOKUP($A4510,DataAdjust!$A:$K,6,FALSE)</f>
        <v>122.611366</v>
      </c>
      <c r="F4510">
        <f>VLOOKUP($A4510,DataAdjust!$A:$K,7,FALSE)</f>
        <v>17541100</v>
      </c>
      <c r="G4510">
        <f t="shared" ca="1" si="345"/>
        <v>116.94092663333328</v>
      </c>
      <c r="H4510">
        <f t="shared" ca="1" si="345"/>
        <v>121.81282337499999</v>
      </c>
      <c r="I4510">
        <f t="shared" ca="1" si="346"/>
        <v>1</v>
      </c>
      <c r="J4510">
        <f ca="1">IF(AND(I4509=0,I4510=1),B4511,IF(AND(I4510=1,I4509=1),J4509,0))</f>
        <v>116.764351</v>
      </c>
      <c r="K4510">
        <f t="shared" ca="1" si="347"/>
        <v>0</v>
      </c>
      <c r="L4510">
        <f t="shared" ca="1" si="348"/>
        <v>0</v>
      </c>
      <c r="M4510">
        <f t="shared" ca="1" si="349"/>
        <v>34.929439699999989</v>
      </c>
    </row>
    <row r="4511" spans="1:13" x14ac:dyDescent="0.3">
      <c r="A4511" s="1">
        <v>42774</v>
      </c>
      <c r="B4511">
        <f>VLOOKUP($A4511,DataAdjust!$A:$K,9,FALSE)</f>
        <v>122.43525</v>
      </c>
      <c r="C4511">
        <f>VLOOKUP($A4511,DataAdjust!$A:$K,10,FALSE)</f>
        <v>122.99524700000001</v>
      </c>
      <c r="D4511">
        <f>VLOOKUP($A4511,DataAdjust!$A:$K,11,FALSE)</f>
        <v>122.195244</v>
      </c>
      <c r="E4511">
        <f>VLOOKUP($A4511,DataAdjust!$A:$K,6,FALSE)</f>
        <v>122.815247</v>
      </c>
      <c r="F4511">
        <f>VLOOKUP($A4511,DataAdjust!$A:$K,7,FALSE)</f>
        <v>12569100</v>
      </c>
      <c r="G4511">
        <f t="shared" ca="1" si="345"/>
        <v>117.12039721666663</v>
      </c>
      <c r="H4511">
        <f t="shared" ca="1" si="345"/>
        <v>121.89777287499999</v>
      </c>
      <c r="I4511">
        <f t="shared" ca="1" si="346"/>
        <v>1</v>
      </c>
      <c r="J4511">
        <f ca="1">IF(AND(I4510=0,I4511=1),B4512,IF(AND(I4511=1,I4510=1),J4510,0))</f>
        <v>116.764351</v>
      </c>
      <c r="K4511">
        <f t="shared" ca="1" si="347"/>
        <v>0</v>
      </c>
      <c r="L4511">
        <f t="shared" ca="1" si="348"/>
        <v>0</v>
      </c>
      <c r="M4511">
        <f t="shared" ca="1" si="349"/>
        <v>34.929439699999989</v>
      </c>
    </row>
    <row r="4512" spans="1:13" x14ac:dyDescent="0.3">
      <c r="A4512" s="1">
        <v>42775</v>
      </c>
      <c r="B4512">
        <f>VLOOKUP($A4512,DataAdjust!$A:$K,9,FALSE)</f>
        <v>122.93184600000001</v>
      </c>
      <c r="C4512">
        <f>VLOOKUP($A4512,DataAdjust!$A:$K,10,FALSE)</f>
        <v>123.541847</v>
      </c>
      <c r="D4512">
        <f>VLOOKUP($A4512,DataAdjust!$A:$K,11,FALSE)</f>
        <v>122.861847</v>
      </c>
      <c r="E4512">
        <f>VLOOKUP($A4512,DataAdjust!$A:$K,6,FALSE)</f>
        <v>123.261848</v>
      </c>
      <c r="F4512">
        <f>VLOOKUP($A4512,DataAdjust!$A:$K,7,FALSE)</f>
        <v>17542700</v>
      </c>
      <c r="G4512">
        <f t="shared" ca="1" si="345"/>
        <v>117.30650408333331</v>
      </c>
      <c r="H4512">
        <f t="shared" ca="1" si="345"/>
        <v>122.15748124999999</v>
      </c>
      <c r="I4512">
        <f t="shared" ca="1" si="346"/>
        <v>1</v>
      </c>
      <c r="J4512">
        <f ca="1">IF(AND(I4511=0,I4512=1),B4513,IF(AND(I4512=1,I4511=1),J4511,0))</f>
        <v>116.764351</v>
      </c>
      <c r="K4512">
        <f t="shared" ca="1" si="347"/>
        <v>0</v>
      </c>
      <c r="L4512">
        <f t="shared" ca="1" si="348"/>
        <v>0</v>
      </c>
      <c r="M4512">
        <f t="shared" ca="1" si="349"/>
        <v>34.929439699999989</v>
      </c>
    </row>
    <row r="4513" spans="1:13" x14ac:dyDescent="0.3">
      <c r="A4513" s="1">
        <v>42776</v>
      </c>
      <c r="B4513">
        <f>VLOOKUP($A4513,DataAdjust!$A:$K,9,FALSE)</f>
        <v>123.529618</v>
      </c>
      <c r="C4513">
        <f>VLOOKUP($A4513,DataAdjust!$A:$K,10,FALSE)</f>
        <v>123.84961799999999</v>
      </c>
      <c r="D4513">
        <f>VLOOKUP($A4513,DataAdjust!$A:$K,11,FALSE)</f>
        <v>123.309617</v>
      </c>
      <c r="E4513">
        <f>VLOOKUP($A4513,DataAdjust!$A:$K,6,FALSE)</f>
        <v>123.669617</v>
      </c>
      <c r="F4513">
        <f>VLOOKUP($A4513,DataAdjust!$A:$K,7,FALSE)</f>
        <v>13915700</v>
      </c>
      <c r="G4513">
        <f t="shared" ca="1" si="345"/>
        <v>117.51828336666664</v>
      </c>
      <c r="H4513">
        <f t="shared" ca="1" si="345"/>
        <v>122.498501875</v>
      </c>
      <c r="I4513">
        <f t="shared" ca="1" si="346"/>
        <v>1</v>
      </c>
      <c r="J4513">
        <f ca="1">IF(AND(I4512=0,I4513=1),B4514,IF(AND(I4513=1,I4512=1),J4512,0))</f>
        <v>116.764351</v>
      </c>
      <c r="K4513">
        <f t="shared" ca="1" si="347"/>
        <v>0</v>
      </c>
      <c r="L4513">
        <f t="shared" ca="1" si="348"/>
        <v>0</v>
      </c>
      <c r="M4513">
        <f t="shared" ca="1" si="349"/>
        <v>34.929439699999989</v>
      </c>
    </row>
    <row r="4514" spans="1:13" x14ac:dyDescent="0.3">
      <c r="A4514" s="1">
        <v>42779</v>
      </c>
      <c r="B4514">
        <f>VLOOKUP($A4514,DataAdjust!$A:$K,9,FALSE)</f>
        <v>124.038636</v>
      </c>
      <c r="C4514">
        <f>VLOOKUP($A4514,DataAdjust!$A:$K,10,FALSE)</f>
        <v>124.528634</v>
      </c>
      <c r="D4514">
        <f>VLOOKUP($A4514,DataAdjust!$A:$K,11,FALSE)</f>
        <v>123.98863999999999</v>
      </c>
      <c r="E4514">
        <f>VLOOKUP($A4514,DataAdjust!$A:$K,6,FALSE)</f>
        <v>124.368645</v>
      </c>
      <c r="F4514">
        <f>VLOOKUP($A4514,DataAdjust!$A:$K,7,FALSE)</f>
        <v>19120200</v>
      </c>
      <c r="G4514">
        <f t="shared" ca="1" si="345"/>
        <v>117.71606093333331</v>
      </c>
      <c r="H4514">
        <f t="shared" ca="1" si="345"/>
        <v>122.82253187500001</v>
      </c>
      <c r="I4514">
        <f t="shared" ca="1" si="346"/>
        <v>1</v>
      </c>
      <c r="J4514">
        <f ca="1">IF(AND(I4513=0,I4514=1),B4515,IF(AND(I4514=1,I4513=1),J4513,0))</f>
        <v>116.764351</v>
      </c>
      <c r="K4514">
        <f t="shared" ca="1" si="347"/>
        <v>0</v>
      </c>
      <c r="L4514">
        <f t="shared" ca="1" si="348"/>
        <v>0</v>
      </c>
      <c r="M4514">
        <f t="shared" ca="1" si="349"/>
        <v>34.929439699999989</v>
      </c>
    </row>
    <row r="4515" spans="1:13" x14ac:dyDescent="0.3">
      <c r="A4515" s="1">
        <v>42780</v>
      </c>
      <c r="B4515">
        <f>VLOOKUP($A4515,DataAdjust!$A:$K,9,FALSE)</f>
        <v>124.40611299999999</v>
      </c>
      <c r="C4515">
        <f>VLOOKUP($A4515,DataAdjust!$A:$K,10,FALSE)</f>
        <v>124.79611200000001</v>
      </c>
      <c r="D4515">
        <f>VLOOKUP($A4515,DataAdjust!$A:$K,11,FALSE)</f>
        <v>123.996117</v>
      </c>
      <c r="E4515">
        <f>VLOOKUP($A4515,DataAdjust!$A:$K,6,FALSE)</f>
        <v>124.786118</v>
      </c>
      <c r="F4515">
        <f>VLOOKUP($A4515,DataAdjust!$A:$K,7,FALSE)</f>
        <v>16333500</v>
      </c>
      <c r="G4515">
        <f t="shared" ca="1" si="345"/>
        <v>117.90966444999997</v>
      </c>
      <c r="H4515">
        <f t="shared" ca="1" si="345"/>
        <v>123.21209450000001</v>
      </c>
      <c r="I4515">
        <f t="shared" ca="1" si="346"/>
        <v>1</v>
      </c>
      <c r="J4515">
        <f ca="1">IF(AND(I4514=0,I4515=1),B4516,IF(AND(I4515=1,I4514=1),J4514,0))</f>
        <v>116.764351</v>
      </c>
      <c r="K4515">
        <f t="shared" ca="1" si="347"/>
        <v>0</v>
      </c>
      <c r="L4515">
        <f t="shared" ca="1" si="348"/>
        <v>0</v>
      </c>
      <c r="M4515">
        <f t="shared" ca="1" si="349"/>
        <v>34.929439699999989</v>
      </c>
    </row>
    <row r="4516" spans="1:13" x14ac:dyDescent="0.3">
      <c r="A4516" s="1">
        <v>42781</v>
      </c>
      <c r="B4516">
        <f>VLOOKUP($A4516,DataAdjust!$A:$K,9,FALSE)</f>
        <v>124.67400299999998</v>
      </c>
      <c r="C4516">
        <f>VLOOKUP($A4516,DataAdjust!$A:$K,10,FALSE)</f>
        <v>125.584007</v>
      </c>
      <c r="D4516">
        <f>VLOOKUP($A4516,DataAdjust!$A:$K,11,FALSE)</f>
        <v>124.60399599999998</v>
      </c>
      <c r="E4516">
        <f>VLOOKUP($A4516,DataAdjust!$A:$K,6,FALSE)</f>
        <v>125.523994</v>
      </c>
      <c r="F4516">
        <f>VLOOKUP($A4516,DataAdjust!$A:$K,7,FALSE)</f>
        <v>17891400</v>
      </c>
      <c r="G4516">
        <f t="shared" ca="1" si="345"/>
        <v>118.10185219999997</v>
      </c>
      <c r="H4516">
        <f t="shared" ca="1" si="345"/>
        <v>123.65020187499999</v>
      </c>
      <c r="I4516">
        <f t="shared" ca="1" si="346"/>
        <v>1</v>
      </c>
      <c r="J4516">
        <f ca="1">IF(AND(I4515=0,I4516=1),B4517,IF(AND(I4516=1,I4515=1),J4515,0))</f>
        <v>116.764351</v>
      </c>
      <c r="K4516">
        <f t="shared" ca="1" si="347"/>
        <v>0</v>
      </c>
      <c r="L4516">
        <f t="shared" ca="1" si="348"/>
        <v>0</v>
      </c>
      <c r="M4516">
        <f t="shared" ca="1" si="349"/>
        <v>34.929439699999989</v>
      </c>
    </row>
    <row r="4517" spans="1:13" x14ac:dyDescent="0.3">
      <c r="A4517" s="1">
        <v>42782</v>
      </c>
      <c r="B4517">
        <f>VLOOKUP($A4517,DataAdjust!$A:$K,9,FALSE)</f>
        <v>125.60514099999999</v>
      </c>
      <c r="C4517">
        <f>VLOOKUP($A4517,DataAdjust!$A:$K,10,FALSE)</f>
        <v>125.86515100000001</v>
      </c>
      <c r="D4517">
        <f>VLOOKUP($A4517,DataAdjust!$A:$K,11,FALSE)</f>
        <v>125.15514399999999</v>
      </c>
      <c r="E4517">
        <f>VLOOKUP($A4517,DataAdjust!$A:$K,6,FALSE)</f>
        <v>125.485146</v>
      </c>
      <c r="F4517">
        <f>VLOOKUP($A4517,DataAdjust!$A:$K,7,FALSE)</f>
        <v>15098300</v>
      </c>
      <c r="G4517">
        <f t="shared" ca="1" si="345"/>
        <v>118.30049138333332</v>
      </c>
      <c r="H4517">
        <f t="shared" ca="1" si="345"/>
        <v>124.065247625</v>
      </c>
      <c r="I4517">
        <f t="shared" ca="1" si="346"/>
        <v>1</v>
      </c>
      <c r="J4517">
        <f ca="1">IF(AND(I4516=0,I4517=1),B4518,IF(AND(I4517=1,I4516=1),J4516,0))</f>
        <v>116.764351</v>
      </c>
      <c r="K4517">
        <f t="shared" ca="1" si="347"/>
        <v>0</v>
      </c>
      <c r="L4517">
        <f t="shared" ca="1" si="348"/>
        <v>0</v>
      </c>
      <c r="M4517">
        <f t="shared" ca="1" si="349"/>
        <v>34.929439699999989</v>
      </c>
    </row>
    <row r="4518" spans="1:13" x14ac:dyDescent="0.3">
      <c r="A4518" s="1">
        <v>42783</v>
      </c>
      <c r="B4518">
        <f>VLOOKUP($A4518,DataAdjust!$A:$K,9,FALSE)</f>
        <v>125.278809</v>
      </c>
      <c r="C4518">
        <f>VLOOKUP($A4518,DataAdjust!$A:$K,10,FALSE)</f>
        <v>126.03881799999999</v>
      </c>
      <c r="D4518">
        <f>VLOOKUP($A4518,DataAdjust!$A:$K,11,FALSE)</f>
        <v>125.258804</v>
      </c>
      <c r="E4518">
        <f>VLOOKUP($A4518,DataAdjust!$A:$K,6,FALSE)</f>
        <v>126.028809</v>
      </c>
      <c r="F4518">
        <f>VLOOKUP($A4518,DataAdjust!$A:$K,7,FALSE)</f>
        <v>15563700</v>
      </c>
      <c r="G4518">
        <f t="shared" ca="1" si="345"/>
        <v>118.48850841666666</v>
      </c>
      <c r="H4518">
        <f t="shared" ca="1" si="345"/>
        <v>124.492428</v>
      </c>
      <c r="I4518">
        <f t="shared" ca="1" si="346"/>
        <v>1</v>
      </c>
      <c r="J4518">
        <f ca="1">IF(AND(I4517=0,I4518=1),B4519,IF(AND(I4518=1,I4517=1),J4517,0))</f>
        <v>116.764351</v>
      </c>
      <c r="K4518">
        <f t="shared" ca="1" si="347"/>
        <v>0</v>
      </c>
      <c r="L4518">
        <f t="shared" ca="1" si="348"/>
        <v>0</v>
      </c>
      <c r="M4518">
        <f t="shared" ca="1" si="349"/>
        <v>34.929439699999989</v>
      </c>
    </row>
    <row r="4519" spans="1:13" x14ac:dyDescent="0.3">
      <c r="A4519" s="1">
        <v>42787</v>
      </c>
      <c r="B4519">
        <f>VLOOKUP($A4519,DataAdjust!$A:$K,9,FALSE)</f>
        <v>126.26019300000002</v>
      </c>
      <c r="C4519">
        <f>VLOOKUP($A4519,DataAdjust!$A:$K,10,FALSE)</f>
        <v>126.73019400000001</v>
      </c>
      <c r="D4519">
        <f>VLOOKUP($A4519,DataAdjust!$A:$K,11,FALSE)</f>
        <v>126.1902</v>
      </c>
      <c r="E4519">
        <f>VLOOKUP($A4519,DataAdjust!$A:$K,6,FALSE)</f>
        <v>126.650192</v>
      </c>
      <c r="F4519">
        <f>VLOOKUP($A4519,DataAdjust!$A:$K,7,FALSE)</f>
        <v>18479600</v>
      </c>
      <c r="G4519">
        <f t="shared" ca="1" si="345"/>
        <v>118.68107381666667</v>
      </c>
      <c r="H4519">
        <f t="shared" ca="1" si="345"/>
        <v>124.971796125</v>
      </c>
      <c r="I4519">
        <f t="shared" ca="1" si="346"/>
        <v>1</v>
      </c>
      <c r="J4519">
        <f ca="1">IF(AND(I4518=0,I4519=1),B4520,IF(AND(I4519=1,I4518=1),J4518,0))</f>
        <v>116.764351</v>
      </c>
      <c r="K4519">
        <f t="shared" ca="1" si="347"/>
        <v>0</v>
      </c>
      <c r="L4519">
        <f t="shared" ca="1" si="348"/>
        <v>0</v>
      </c>
      <c r="M4519">
        <f t="shared" ca="1" si="349"/>
        <v>34.929439699999989</v>
      </c>
    </row>
    <row r="4520" spans="1:13" x14ac:dyDescent="0.3">
      <c r="A4520" s="1">
        <v>42788</v>
      </c>
      <c r="B4520">
        <f>VLOOKUP($A4520,DataAdjust!$A:$K,9,FALSE)</f>
        <v>126.52874000000001</v>
      </c>
      <c r="C4520">
        <f>VLOOKUP($A4520,DataAdjust!$A:$K,10,FALSE)</f>
        <v>126.78873400000002</v>
      </c>
      <c r="D4520">
        <f>VLOOKUP($A4520,DataAdjust!$A:$K,11,FALSE)</f>
        <v>126.30873900000002</v>
      </c>
      <c r="E4520">
        <f>VLOOKUP($A4520,DataAdjust!$A:$K,6,FALSE)</f>
        <v>126.69873800000001</v>
      </c>
      <c r="F4520">
        <f>VLOOKUP($A4520,DataAdjust!$A:$K,7,FALSE)</f>
        <v>12110900</v>
      </c>
      <c r="G4520">
        <f t="shared" ca="1" si="345"/>
        <v>118.88219266666668</v>
      </c>
      <c r="H4520">
        <f t="shared" ca="1" si="345"/>
        <v>125.40140737500002</v>
      </c>
      <c r="I4520">
        <f t="shared" ca="1" si="346"/>
        <v>1</v>
      </c>
      <c r="J4520">
        <f ca="1">IF(AND(I4519=0,I4520=1),B4521,IF(AND(I4520=1,I4519=1),J4519,0))</f>
        <v>116.764351</v>
      </c>
      <c r="K4520">
        <f t="shared" ca="1" si="347"/>
        <v>0</v>
      </c>
      <c r="L4520">
        <f t="shared" ca="1" si="348"/>
        <v>0</v>
      </c>
      <c r="M4520">
        <f t="shared" ca="1" si="349"/>
        <v>34.929439699999989</v>
      </c>
    </row>
    <row r="4521" spans="1:13" x14ac:dyDescent="0.3">
      <c r="A4521" s="1">
        <v>42789</v>
      </c>
      <c r="B4521">
        <f>VLOOKUP($A4521,DataAdjust!$A:$K,9,FALSE)</f>
        <v>126.91300199999999</v>
      </c>
      <c r="C4521">
        <f>VLOOKUP($A4521,DataAdjust!$A:$K,10,FALSE)</f>
        <v>126.91300199999999</v>
      </c>
      <c r="D4521">
        <f>VLOOKUP($A4521,DataAdjust!$A:$K,11,FALSE)</f>
        <v>125.70300999999999</v>
      </c>
      <c r="E4521">
        <f>VLOOKUP($A4521,DataAdjust!$A:$K,6,FALSE)</f>
        <v>126.223</v>
      </c>
      <c r="F4521">
        <f>VLOOKUP($A4521,DataAdjust!$A:$K,7,FALSE)</f>
        <v>17489000</v>
      </c>
      <c r="G4521">
        <f t="shared" ca="1" si="345"/>
        <v>119.06925170000001</v>
      </c>
      <c r="H4521">
        <f t="shared" ca="1" si="345"/>
        <v>125.72058025000001</v>
      </c>
      <c r="I4521">
        <f t="shared" ca="1" si="346"/>
        <v>1</v>
      </c>
      <c r="J4521">
        <f ca="1">IF(AND(I4520=0,I4521=1),B4522,IF(AND(I4521=1,I4520=1),J4520,0))</f>
        <v>116.764351</v>
      </c>
      <c r="K4521">
        <f t="shared" ca="1" si="347"/>
        <v>0</v>
      </c>
      <c r="L4521">
        <f t="shared" ca="1" si="348"/>
        <v>0</v>
      </c>
      <c r="M4521">
        <f t="shared" ca="1" si="349"/>
        <v>34.929439699999989</v>
      </c>
    </row>
    <row r="4522" spans="1:13" x14ac:dyDescent="0.3">
      <c r="A4522" s="1">
        <v>42790</v>
      </c>
      <c r="B4522">
        <f>VLOOKUP($A4522,DataAdjust!$A:$K,9,FALSE)</f>
        <v>125.62571699999999</v>
      </c>
      <c r="C4522">
        <f>VLOOKUP($A4522,DataAdjust!$A:$K,10,FALSE)</f>
        <v>126.46571400000001</v>
      </c>
      <c r="D4522">
        <f>VLOOKUP($A4522,DataAdjust!$A:$K,11,FALSE)</f>
        <v>125.58572400000001</v>
      </c>
      <c r="E4522">
        <f>VLOOKUP($A4522,DataAdjust!$A:$K,6,FALSE)</f>
        <v>126.46571400000001</v>
      </c>
      <c r="F4522">
        <f>VLOOKUP($A4522,DataAdjust!$A:$K,7,FALSE)</f>
        <v>18624500</v>
      </c>
      <c r="G4522">
        <f t="shared" ca="1" si="345"/>
        <v>119.26471221666667</v>
      </c>
      <c r="H4522">
        <f t="shared" ca="1" si="345"/>
        <v>125.98271387500002</v>
      </c>
      <c r="I4522">
        <f t="shared" ca="1" si="346"/>
        <v>1</v>
      </c>
      <c r="J4522">
        <f ca="1">IF(AND(I4521=0,I4522=1),B4523,IF(AND(I4522=1,I4521=1),J4521,0))</f>
        <v>116.764351</v>
      </c>
      <c r="K4522">
        <f t="shared" ca="1" si="347"/>
        <v>0</v>
      </c>
      <c r="L4522">
        <f t="shared" ca="1" si="348"/>
        <v>0</v>
      </c>
      <c r="M4522">
        <f t="shared" ca="1" si="349"/>
        <v>34.929439699999989</v>
      </c>
    </row>
    <row r="4523" spans="1:13" x14ac:dyDescent="0.3">
      <c r="A4523" s="1">
        <v>42793</v>
      </c>
      <c r="B4523">
        <f>VLOOKUP($A4523,DataAdjust!$A:$K,9,FALSE)</f>
        <v>126.22107700000001</v>
      </c>
      <c r="C4523">
        <f>VLOOKUP($A4523,DataAdjust!$A:$K,10,FALSE)</f>
        <v>126.631066</v>
      </c>
      <c r="D4523">
        <f>VLOOKUP($A4523,DataAdjust!$A:$K,11,FALSE)</f>
        <v>126.00107600000001</v>
      </c>
      <c r="E4523">
        <f>VLOOKUP($A4523,DataAdjust!$A:$K,6,FALSE)</f>
        <v>126.621071</v>
      </c>
      <c r="F4523">
        <f>VLOOKUP($A4523,DataAdjust!$A:$K,7,FALSE)</f>
        <v>12008700</v>
      </c>
      <c r="G4523">
        <f t="shared" ca="1" si="345"/>
        <v>119.45614694999998</v>
      </c>
      <c r="H4523">
        <f t="shared" ca="1" si="345"/>
        <v>126.21208300000001</v>
      </c>
      <c r="I4523">
        <f t="shared" ca="1" si="346"/>
        <v>1</v>
      </c>
      <c r="J4523">
        <f ca="1">IF(AND(I4522=0,I4523=1),B4524,IF(AND(I4523=1,I4522=1),J4522,0))</f>
        <v>116.764351</v>
      </c>
      <c r="K4523">
        <f t="shared" ca="1" si="347"/>
        <v>0</v>
      </c>
      <c r="L4523">
        <f t="shared" ca="1" si="348"/>
        <v>0</v>
      </c>
      <c r="M4523">
        <f t="shared" ca="1" si="349"/>
        <v>34.929439699999989</v>
      </c>
    </row>
    <row r="4524" spans="1:13" x14ac:dyDescent="0.3">
      <c r="A4524" s="1">
        <v>42794</v>
      </c>
      <c r="B4524">
        <f>VLOOKUP($A4524,DataAdjust!$A:$K,9,FALSE)</f>
        <v>126.602707</v>
      </c>
      <c r="C4524">
        <f>VLOOKUP($A4524,DataAdjust!$A:$K,10,FALSE)</f>
        <v>126.662705</v>
      </c>
      <c r="D4524">
        <f>VLOOKUP($A4524,DataAdjust!$A:$K,11,FALSE)</f>
        <v>125.87271199999999</v>
      </c>
      <c r="E4524">
        <f>VLOOKUP($A4524,DataAdjust!$A:$K,6,FALSE)</f>
        <v>126.23271200000001</v>
      </c>
      <c r="F4524">
        <f>VLOOKUP($A4524,DataAdjust!$A:$K,7,FALSE)</f>
        <v>16598600</v>
      </c>
      <c r="G4524">
        <f t="shared" ca="1" si="345"/>
        <v>119.66434156666666</v>
      </c>
      <c r="H4524">
        <f t="shared" ca="1" si="345"/>
        <v>126.30067275</v>
      </c>
      <c r="I4524">
        <f t="shared" ca="1" si="346"/>
        <v>1</v>
      </c>
      <c r="J4524">
        <f ca="1">IF(AND(I4523=0,I4524=1),B4525,IF(AND(I4524=1,I4523=1),J4523,0))</f>
        <v>116.764351</v>
      </c>
      <c r="K4524">
        <f t="shared" ca="1" si="347"/>
        <v>0</v>
      </c>
      <c r="L4524">
        <f t="shared" ca="1" si="348"/>
        <v>0</v>
      </c>
      <c r="M4524">
        <f t="shared" ca="1" si="349"/>
        <v>34.929439699999989</v>
      </c>
    </row>
    <row r="4525" spans="1:13" x14ac:dyDescent="0.3">
      <c r="A4525" s="1">
        <v>42795</v>
      </c>
      <c r="B4525">
        <f>VLOOKUP($A4525,DataAdjust!$A:$K,9,FALSE)</f>
        <v>127.02138600000002</v>
      </c>
      <c r="C4525">
        <f>VLOOKUP($A4525,DataAdjust!$A:$K,10,FALSE)</f>
        <v>127.85137300000001</v>
      </c>
      <c r="D4525">
        <f>VLOOKUP($A4525,DataAdjust!$A:$K,11,FALSE)</f>
        <v>126.77138600000002</v>
      </c>
      <c r="E4525">
        <f>VLOOKUP($A4525,DataAdjust!$A:$K,6,FALSE)</f>
        <v>127.61138200000001</v>
      </c>
      <c r="F4525">
        <f>VLOOKUP($A4525,DataAdjust!$A:$K,7,FALSE)</f>
        <v>25813800</v>
      </c>
      <c r="G4525">
        <f t="shared" ca="1" si="345"/>
        <v>119.92826483333334</v>
      </c>
      <c r="H4525">
        <f t="shared" ca="1" si="345"/>
        <v>126.56645225000001</v>
      </c>
      <c r="I4525">
        <f t="shared" ca="1" si="346"/>
        <v>1</v>
      </c>
      <c r="J4525">
        <f ca="1">IF(AND(I4524=0,I4525=1),B4526,IF(AND(I4525=1,I4524=1),J4524,0))</f>
        <v>116.764351</v>
      </c>
      <c r="K4525">
        <f t="shared" ca="1" si="347"/>
        <v>0</v>
      </c>
      <c r="L4525">
        <f t="shared" ca="1" si="348"/>
        <v>0</v>
      </c>
      <c r="M4525">
        <f t="shared" ca="1" si="349"/>
        <v>34.929439699999989</v>
      </c>
    </row>
    <row r="4526" spans="1:13" x14ac:dyDescent="0.3">
      <c r="A4526" s="1">
        <v>42796</v>
      </c>
      <c r="B4526">
        <f>VLOOKUP($A4526,DataAdjust!$A:$K,9,FALSE)</f>
        <v>127.60057099999999</v>
      </c>
      <c r="C4526">
        <f>VLOOKUP($A4526,DataAdjust!$A:$K,10,FALSE)</f>
        <v>127.62056</v>
      </c>
      <c r="D4526">
        <f>VLOOKUP($A4526,DataAdjust!$A:$K,11,FALSE)</f>
        <v>126.81056199999999</v>
      </c>
      <c r="E4526">
        <f>VLOOKUP($A4526,DataAdjust!$A:$K,6,FALSE)</f>
        <v>126.97056600000001</v>
      </c>
      <c r="F4526">
        <f>VLOOKUP($A4526,DataAdjust!$A:$K,7,FALSE)</f>
        <v>19951400</v>
      </c>
      <c r="G4526">
        <f t="shared" ca="1" si="345"/>
        <v>120.17779741666666</v>
      </c>
      <c r="H4526">
        <f t="shared" ca="1" si="345"/>
        <v>126.684171875</v>
      </c>
      <c r="I4526">
        <f t="shared" ca="1" si="346"/>
        <v>1</v>
      </c>
      <c r="J4526">
        <f ca="1">IF(AND(I4525=0,I4526=1),B4527,IF(AND(I4526=1,I4525=1),J4525,0))</f>
        <v>116.764351</v>
      </c>
      <c r="K4526">
        <f t="shared" ca="1" si="347"/>
        <v>0</v>
      </c>
      <c r="L4526">
        <f t="shared" ca="1" si="348"/>
        <v>0</v>
      </c>
      <c r="M4526">
        <f t="shared" ca="1" si="349"/>
        <v>34.929439699999989</v>
      </c>
    </row>
    <row r="4527" spans="1:13" x14ac:dyDescent="0.3">
      <c r="A4527" s="1">
        <v>42797</v>
      </c>
      <c r="B4527">
        <f>VLOOKUP($A4527,DataAdjust!$A:$K,9,FALSE)</f>
        <v>126.87359599999999</v>
      </c>
      <c r="C4527">
        <f>VLOOKUP($A4527,DataAdjust!$A:$K,10,FALSE)</f>
        <v>127.24359200000001</v>
      </c>
      <c r="D4527">
        <f>VLOOKUP($A4527,DataAdjust!$A:$K,11,FALSE)</f>
        <v>126.52359000000001</v>
      </c>
      <c r="E4527">
        <f>VLOOKUP($A4527,DataAdjust!$A:$K,6,FALSE)</f>
        <v>127.203598</v>
      </c>
      <c r="F4527">
        <f>VLOOKUP($A4527,DataAdjust!$A:$K,7,FALSE)</f>
        <v>13722700</v>
      </c>
      <c r="G4527">
        <f t="shared" ca="1" si="345"/>
        <v>120.41669371666667</v>
      </c>
      <c r="H4527">
        <f t="shared" ca="1" si="345"/>
        <v>126.753347625</v>
      </c>
      <c r="I4527">
        <f t="shared" ca="1" si="346"/>
        <v>1</v>
      </c>
      <c r="J4527">
        <f ca="1">IF(AND(I4526=0,I4527=1),B4528,IF(AND(I4527=1,I4526=1),J4526,0))</f>
        <v>116.764351</v>
      </c>
      <c r="K4527">
        <f t="shared" ca="1" si="347"/>
        <v>0</v>
      </c>
      <c r="L4527">
        <f t="shared" ca="1" si="348"/>
        <v>0</v>
      </c>
      <c r="M4527">
        <f t="shared" ca="1" si="349"/>
        <v>34.929439699999989</v>
      </c>
    </row>
    <row r="4528" spans="1:13" x14ac:dyDescent="0.3">
      <c r="A4528" s="1">
        <v>42800</v>
      </c>
      <c r="B4528">
        <f>VLOOKUP($A4528,DataAdjust!$A:$K,9,FALSE)</f>
        <v>126.78201200000001</v>
      </c>
      <c r="C4528">
        <f>VLOOKUP($A4528,DataAdjust!$A:$K,10,FALSE)</f>
        <v>127.14201299999999</v>
      </c>
      <c r="D4528">
        <f>VLOOKUP($A4528,DataAdjust!$A:$K,11,FALSE)</f>
        <v>126.40202299999999</v>
      </c>
      <c r="E4528">
        <f>VLOOKUP($A4528,DataAdjust!$A:$K,6,FALSE)</f>
        <v>126.922012</v>
      </c>
      <c r="F4528">
        <f>VLOOKUP($A4528,DataAdjust!$A:$K,7,FALSE)</f>
        <v>12026200</v>
      </c>
      <c r="G4528">
        <f t="shared" ca="1" si="345"/>
        <v>120.64637930000001</v>
      </c>
      <c r="H4528">
        <f t="shared" ca="1" si="345"/>
        <v>126.781256875</v>
      </c>
      <c r="I4528">
        <f t="shared" ca="1" si="346"/>
        <v>1</v>
      </c>
      <c r="J4528">
        <f ca="1">IF(AND(I4527=0,I4528=1),B4529,IF(AND(I4528=1,I4527=1),J4527,0))</f>
        <v>116.764351</v>
      </c>
      <c r="K4528">
        <f t="shared" ca="1" si="347"/>
        <v>0</v>
      </c>
      <c r="L4528">
        <f t="shared" ca="1" si="348"/>
        <v>0</v>
      </c>
      <c r="M4528">
        <f t="shared" ca="1" si="349"/>
        <v>34.929439699999989</v>
      </c>
    </row>
    <row r="4529" spans="1:13" x14ac:dyDescent="0.3">
      <c r="A4529" s="1">
        <v>42801</v>
      </c>
      <c r="B4529">
        <f>VLOOKUP($A4529,DataAdjust!$A:$K,9,FALSE)</f>
        <v>126.66843299999999</v>
      </c>
      <c r="C4529">
        <f>VLOOKUP($A4529,DataAdjust!$A:$K,10,FALSE)</f>
        <v>127.278434</v>
      </c>
      <c r="D4529">
        <f>VLOOKUP($A4529,DataAdjust!$A:$K,11,FALSE)</f>
        <v>126.478431</v>
      </c>
      <c r="E4529">
        <f>VLOOKUP($A4529,DataAdjust!$A:$K,6,FALSE)</f>
        <v>126.708427</v>
      </c>
      <c r="F4529">
        <f>VLOOKUP($A4529,DataAdjust!$A:$K,7,FALSE)</f>
        <v>15500900</v>
      </c>
      <c r="G4529">
        <f t="shared" ca="1" si="345"/>
        <v>120.84862768333333</v>
      </c>
      <c r="H4529">
        <f t="shared" ca="1" si="345"/>
        <v>126.84193525000001</v>
      </c>
      <c r="I4529">
        <f t="shared" ca="1" si="346"/>
        <v>1</v>
      </c>
      <c r="J4529">
        <f ca="1">IF(AND(I4528=0,I4529=1),B4530,IF(AND(I4529=1,I4528=1),J4528,0))</f>
        <v>116.764351</v>
      </c>
      <c r="K4529">
        <f t="shared" ca="1" si="347"/>
        <v>0</v>
      </c>
      <c r="L4529">
        <f t="shared" ca="1" si="348"/>
        <v>0</v>
      </c>
      <c r="M4529">
        <f t="shared" ca="1" si="349"/>
        <v>34.929439699999989</v>
      </c>
    </row>
    <row r="4530" spans="1:13" x14ac:dyDescent="0.3">
      <c r="A4530" s="1">
        <v>42802</v>
      </c>
      <c r="B4530">
        <f>VLOOKUP($A4530,DataAdjust!$A:$K,9,FALSE)</f>
        <v>126.78174600000001</v>
      </c>
      <c r="C4530">
        <f>VLOOKUP($A4530,DataAdjust!$A:$K,10,FALSE)</f>
        <v>127.34174399999999</v>
      </c>
      <c r="D4530">
        <f>VLOOKUP($A4530,DataAdjust!$A:$K,11,FALSE)</f>
        <v>126.65175699999999</v>
      </c>
      <c r="E4530">
        <f>VLOOKUP($A4530,DataAdjust!$A:$K,6,FALSE)</f>
        <v>126.931755</v>
      </c>
      <c r="F4530">
        <f>VLOOKUP($A4530,DataAdjust!$A:$K,7,FALSE)</f>
        <v>15776000</v>
      </c>
      <c r="G4530">
        <f t="shared" ca="1" si="345"/>
        <v>121.05121009999998</v>
      </c>
      <c r="H4530">
        <f t="shared" ca="1" si="345"/>
        <v>126.90019037500001</v>
      </c>
      <c r="I4530">
        <f t="shared" ca="1" si="346"/>
        <v>1</v>
      </c>
      <c r="J4530">
        <f ca="1">IF(AND(I4529=0,I4530=1),B4531,IF(AND(I4530=1,I4529=1),J4529,0))</f>
        <v>116.764351</v>
      </c>
      <c r="K4530">
        <f t="shared" ca="1" si="347"/>
        <v>0</v>
      </c>
      <c r="L4530">
        <f t="shared" ca="1" si="348"/>
        <v>0</v>
      </c>
      <c r="M4530">
        <f t="shared" ca="1" si="349"/>
        <v>34.929439699999989</v>
      </c>
    </row>
    <row r="4531" spans="1:13" x14ac:dyDescent="0.3">
      <c r="A4531" s="1">
        <v>42803</v>
      </c>
      <c r="B4531">
        <f>VLOOKUP($A4531,DataAdjust!$A:$K,9,FALSE)</f>
        <v>126.89883499999998</v>
      </c>
      <c r="C4531">
        <f>VLOOKUP($A4531,DataAdjust!$A:$K,10,FALSE)</f>
        <v>127.20883199999999</v>
      </c>
      <c r="D4531">
        <f>VLOOKUP($A4531,DataAdjust!$A:$K,11,FALSE)</f>
        <v>126.32882699999998</v>
      </c>
      <c r="E4531">
        <f>VLOOKUP($A4531,DataAdjust!$A:$K,6,FALSE)</f>
        <v>127.028824</v>
      </c>
      <c r="F4531">
        <f>VLOOKUP($A4531,DataAdjust!$A:$K,7,FALSE)</f>
        <v>20855300</v>
      </c>
      <c r="G4531">
        <f t="shared" ca="1" si="345"/>
        <v>121.24040598333335</v>
      </c>
      <c r="H4531">
        <f t="shared" ca="1" si="345"/>
        <v>126.9511595</v>
      </c>
      <c r="I4531">
        <f t="shared" ca="1" si="346"/>
        <v>1</v>
      </c>
      <c r="J4531">
        <f ca="1">IF(AND(I4530=0,I4531=1),B4532,IF(AND(I4531=1,I4530=1),J4530,0))</f>
        <v>116.764351</v>
      </c>
      <c r="K4531">
        <f t="shared" ca="1" si="347"/>
        <v>0</v>
      </c>
      <c r="L4531">
        <f t="shared" ca="1" si="348"/>
        <v>0</v>
      </c>
      <c r="M4531">
        <f t="shared" ca="1" si="349"/>
        <v>34.929439699999989</v>
      </c>
    </row>
    <row r="4532" spans="1:13" x14ac:dyDescent="0.3">
      <c r="A4532" s="1">
        <v>42804</v>
      </c>
      <c r="B4532">
        <f>VLOOKUP($A4532,DataAdjust!$A:$K,9,FALSE)</f>
        <v>127.612808</v>
      </c>
      <c r="C4532">
        <f>VLOOKUP($A4532,DataAdjust!$A:$K,10,FALSE)</f>
        <v>127.77281200000002</v>
      </c>
      <c r="D4532">
        <f>VLOOKUP($A4532,DataAdjust!$A:$K,11,FALSE)</f>
        <v>126.99281300000001</v>
      </c>
      <c r="E4532">
        <f>VLOOKUP($A4532,DataAdjust!$A:$K,6,FALSE)</f>
        <v>127.562805</v>
      </c>
      <c r="F4532">
        <f>VLOOKUP($A4532,DataAdjust!$A:$K,7,FALSE)</f>
        <v>21922600</v>
      </c>
      <c r="G4532">
        <f t="shared" ca="1" si="345"/>
        <v>121.44721368333333</v>
      </c>
      <c r="H4532">
        <f t="shared" ca="1" si="345"/>
        <v>127.11742112499999</v>
      </c>
      <c r="I4532">
        <f t="shared" ca="1" si="346"/>
        <v>1</v>
      </c>
      <c r="J4532">
        <f ca="1">IF(AND(I4531=0,I4532=1),B4533,IF(AND(I4532=1,I4531=1),J4531,0))</f>
        <v>116.764351</v>
      </c>
      <c r="K4532">
        <f t="shared" ca="1" si="347"/>
        <v>0</v>
      </c>
      <c r="L4532">
        <f t="shared" ca="1" si="348"/>
        <v>0</v>
      </c>
      <c r="M4532">
        <f t="shared" ca="1" si="349"/>
        <v>34.929439699999989</v>
      </c>
    </row>
    <row r="4533" spans="1:13" x14ac:dyDescent="0.3">
      <c r="A4533" s="1">
        <v>42807</v>
      </c>
      <c r="B4533">
        <f>VLOOKUP($A4533,DataAdjust!$A:$K,9,FALSE)</f>
        <v>127.5064</v>
      </c>
      <c r="C4533">
        <f>VLOOKUP($A4533,DataAdjust!$A:$K,10,FALSE)</f>
        <v>127.80640299999997</v>
      </c>
      <c r="D4533">
        <f>VLOOKUP($A4533,DataAdjust!$A:$K,11,FALSE)</f>
        <v>127.43640799999999</v>
      </c>
      <c r="E4533">
        <f>VLOOKUP($A4533,DataAdjust!$A:$K,6,FALSE)</f>
        <v>127.776405</v>
      </c>
      <c r="F4533">
        <f>VLOOKUP($A4533,DataAdjust!$A:$K,7,FALSE)</f>
        <v>10731600</v>
      </c>
      <c r="G4533">
        <f t="shared" ca="1" si="345"/>
        <v>121.6333812</v>
      </c>
      <c r="H4533">
        <f t="shared" ca="1" si="345"/>
        <v>127.138049</v>
      </c>
      <c r="I4533">
        <f t="shared" ca="1" si="346"/>
        <v>1</v>
      </c>
      <c r="J4533">
        <f ca="1">IF(AND(I4532=0,I4533=1),B4534,IF(AND(I4533=1,I4532=1),J4532,0))</f>
        <v>116.764351</v>
      </c>
      <c r="K4533">
        <f t="shared" ca="1" si="347"/>
        <v>0</v>
      </c>
      <c r="L4533">
        <f t="shared" ca="1" si="348"/>
        <v>0</v>
      </c>
      <c r="M4533">
        <f t="shared" ca="1" si="349"/>
        <v>34.929439699999989</v>
      </c>
    </row>
    <row r="4534" spans="1:13" x14ac:dyDescent="0.3">
      <c r="A4534" s="1">
        <v>42808</v>
      </c>
      <c r="B4534">
        <f>VLOOKUP($A4534,DataAdjust!$A:$K,9,FALSE)</f>
        <v>127.485703</v>
      </c>
      <c r="C4534">
        <f>VLOOKUP($A4534,DataAdjust!$A:$K,10,FALSE)</f>
        <v>127.535706</v>
      </c>
      <c r="D4534">
        <f>VLOOKUP($A4534,DataAdjust!$A:$K,11,FALSE)</f>
        <v>126.9357</v>
      </c>
      <c r="E4534">
        <f>VLOOKUP($A4534,DataAdjust!$A:$K,6,FALSE)</f>
        <v>127.465698</v>
      </c>
      <c r="F4534">
        <f>VLOOKUP($A4534,DataAdjust!$A:$K,7,FALSE)</f>
        <v>14019700</v>
      </c>
      <c r="G4534">
        <f t="shared" ca="1" si="345"/>
        <v>121.81840368333332</v>
      </c>
      <c r="H4534">
        <f t="shared" ca="1" si="345"/>
        <v>127.1999405</v>
      </c>
      <c r="I4534">
        <f t="shared" ca="1" si="346"/>
        <v>1</v>
      </c>
      <c r="J4534">
        <f ca="1">IF(AND(I4533=0,I4534=1),B4535,IF(AND(I4534=1,I4533=1),J4533,0))</f>
        <v>116.764351</v>
      </c>
      <c r="K4534">
        <f t="shared" ca="1" si="347"/>
        <v>0</v>
      </c>
      <c r="L4534">
        <f t="shared" ca="1" si="348"/>
        <v>0</v>
      </c>
      <c r="M4534">
        <f t="shared" ca="1" si="349"/>
        <v>34.929439699999989</v>
      </c>
    </row>
    <row r="4535" spans="1:13" x14ac:dyDescent="0.3">
      <c r="A4535" s="1">
        <v>42809</v>
      </c>
      <c r="B4535">
        <f>VLOOKUP($A4535,DataAdjust!$A:$K,9,FALSE)</f>
        <v>127.71211299999999</v>
      </c>
      <c r="C4535">
        <f>VLOOKUP($A4535,DataAdjust!$A:$K,10,FALSE)</f>
        <v>128.56211899999997</v>
      </c>
      <c r="D4535">
        <f>VLOOKUP($A4535,DataAdjust!$A:$K,11,FALSE)</f>
        <v>127.29211399999997</v>
      </c>
      <c r="E4535">
        <f>VLOOKUP($A4535,DataAdjust!$A:$K,6,FALSE)</f>
        <v>128.25212099999999</v>
      </c>
      <c r="F4535">
        <f>VLOOKUP($A4535,DataAdjust!$A:$K,7,FALSE)</f>
        <v>22709100</v>
      </c>
      <c r="G4535">
        <f t="shared" ca="1" si="345"/>
        <v>122.01346796666667</v>
      </c>
      <c r="H4535">
        <f t="shared" ca="1" si="345"/>
        <v>127.33100587499999</v>
      </c>
      <c r="I4535">
        <f t="shared" ca="1" si="346"/>
        <v>1</v>
      </c>
      <c r="J4535">
        <f ca="1">IF(AND(I4534=0,I4535=1),B4536,IF(AND(I4535=1,I4534=1),J4534,0))</f>
        <v>116.764351</v>
      </c>
      <c r="K4535">
        <f t="shared" ca="1" si="347"/>
        <v>0</v>
      </c>
      <c r="L4535">
        <f t="shared" ca="1" si="348"/>
        <v>0</v>
      </c>
      <c r="M4535">
        <f t="shared" ca="1" si="349"/>
        <v>34.929439699999989</v>
      </c>
    </row>
    <row r="4536" spans="1:13" x14ac:dyDescent="0.3">
      <c r="A4536" s="1">
        <v>42810</v>
      </c>
      <c r="B4536">
        <f>VLOOKUP($A4536,DataAdjust!$A:$K,9,FALSE)</f>
        <v>128.50473</v>
      </c>
      <c r="C4536">
        <f>VLOOKUP($A4536,DataAdjust!$A:$K,10,FALSE)</f>
        <v>128.50473</v>
      </c>
      <c r="D4536">
        <f>VLOOKUP($A4536,DataAdjust!$A:$K,11,FALSE)</f>
        <v>127.86473099999998</v>
      </c>
      <c r="E4536">
        <f>VLOOKUP($A4536,DataAdjust!$A:$K,6,FALSE)</f>
        <v>128.16471899999999</v>
      </c>
      <c r="F4536">
        <f>VLOOKUP($A4536,DataAdjust!$A:$K,7,FALSE)</f>
        <v>18457300</v>
      </c>
      <c r="G4536">
        <f t="shared" ca="1" si="345"/>
        <v>122.21427605</v>
      </c>
      <c r="H4536">
        <f t="shared" ca="1" si="345"/>
        <v>127.48634424999999</v>
      </c>
      <c r="I4536">
        <f t="shared" ca="1" si="346"/>
        <v>1</v>
      </c>
      <c r="J4536">
        <f ca="1">IF(AND(I4535=0,I4536=1),B4537,IF(AND(I4536=1,I4535=1),J4535,0))</f>
        <v>116.764351</v>
      </c>
      <c r="K4536">
        <f t="shared" ca="1" si="347"/>
        <v>0</v>
      </c>
      <c r="L4536">
        <f t="shared" ca="1" si="348"/>
        <v>0</v>
      </c>
      <c r="M4536">
        <f t="shared" ca="1" si="349"/>
        <v>34.929439699999989</v>
      </c>
    </row>
    <row r="4537" spans="1:13" x14ac:dyDescent="0.3">
      <c r="A4537" s="1">
        <v>42811</v>
      </c>
      <c r="B4537">
        <f>VLOOKUP($A4537,DataAdjust!$A:$K,9,FALSE)</f>
        <v>128.32998699999999</v>
      </c>
      <c r="C4537">
        <f>VLOOKUP($A4537,DataAdjust!$A:$K,10,FALSE)</f>
        <v>128.46998600000001</v>
      </c>
      <c r="D4537">
        <f>VLOOKUP($A4537,DataAdjust!$A:$K,11,FALSE)</f>
        <v>128.04998799999998</v>
      </c>
      <c r="E4537">
        <f>VLOOKUP($A4537,DataAdjust!$A:$K,6,FALSE)</f>
        <v>128.11999499999999</v>
      </c>
      <c r="F4537">
        <f>VLOOKUP($A4537,DataAdjust!$A:$K,7,FALSE)</f>
        <v>21234500</v>
      </c>
      <c r="G4537">
        <f t="shared" ca="1" si="345"/>
        <v>122.40641001666664</v>
      </c>
      <c r="H4537">
        <f t="shared" ca="1" si="345"/>
        <v>127.66279025</v>
      </c>
      <c r="I4537">
        <f t="shared" ca="1" si="346"/>
        <v>1</v>
      </c>
      <c r="J4537">
        <f ca="1">IF(AND(I4536=0,I4537=1),B4538,IF(AND(I4537=1,I4536=1),J4536,0))</f>
        <v>116.764351</v>
      </c>
      <c r="K4537">
        <f t="shared" ca="1" si="347"/>
        <v>0</v>
      </c>
      <c r="L4537">
        <f t="shared" ca="1" si="348"/>
        <v>0</v>
      </c>
      <c r="M4537">
        <f t="shared" ca="1" si="349"/>
        <v>34.929439699999989</v>
      </c>
    </row>
    <row r="4538" spans="1:13" x14ac:dyDescent="0.3">
      <c r="A4538" s="1">
        <v>42814</v>
      </c>
      <c r="B4538">
        <f>VLOOKUP($A4538,DataAdjust!$A:$K,9,FALSE)</f>
        <v>128.07673599999998</v>
      </c>
      <c r="C4538">
        <f>VLOOKUP($A4538,DataAdjust!$A:$K,10,FALSE)</f>
        <v>128.536743</v>
      </c>
      <c r="D4538">
        <f>VLOOKUP($A4538,DataAdjust!$A:$K,11,FALSE)</f>
        <v>127.88674899999998</v>
      </c>
      <c r="E4538">
        <f>VLOOKUP($A4538,DataAdjust!$A:$K,6,FALSE)</f>
        <v>128.23674</v>
      </c>
      <c r="F4538">
        <f>VLOOKUP($A4538,DataAdjust!$A:$K,7,FALSE)</f>
        <v>10105200</v>
      </c>
      <c r="G4538">
        <f t="shared" ca="1" si="345"/>
        <v>122.59304623333333</v>
      </c>
      <c r="H4538">
        <f t="shared" ca="1" si="345"/>
        <v>127.825913375</v>
      </c>
      <c r="I4538">
        <f t="shared" ca="1" si="346"/>
        <v>1</v>
      </c>
      <c r="J4538">
        <f ca="1">IF(AND(I4537=0,I4538=1),B4539,IF(AND(I4538=1,I4537=1),J4537,0))</f>
        <v>116.764351</v>
      </c>
      <c r="K4538">
        <f t="shared" ca="1" si="347"/>
        <v>0</v>
      </c>
      <c r="L4538">
        <f t="shared" ca="1" si="348"/>
        <v>0</v>
      </c>
      <c r="M4538">
        <f t="shared" ca="1" si="349"/>
        <v>34.929439699999989</v>
      </c>
    </row>
    <row r="4539" spans="1:13" x14ac:dyDescent="0.3">
      <c r="A4539" s="1">
        <v>42815</v>
      </c>
      <c r="B4539">
        <f>VLOOKUP($A4539,DataAdjust!$A:$K,9,FALSE)</f>
        <v>128.79097000000002</v>
      </c>
      <c r="C4539">
        <f>VLOOKUP($A4539,DataAdjust!$A:$K,10,FALSE)</f>
        <v>128.91096499999998</v>
      </c>
      <c r="D4539">
        <f>VLOOKUP($A4539,DataAdjust!$A:$K,11,FALSE)</f>
        <v>126.21096799999999</v>
      </c>
      <c r="E4539">
        <f>VLOOKUP($A4539,DataAdjust!$A:$K,6,FALSE)</f>
        <v>126.29097</v>
      </c>
      <c r="F4539">
        <f>VLOOKUP($A4539,DataAdjust!$A:$K,7,FALSE)</f>
        <v>35841900</v>
      </c>
      <c r="G4539">
        <f t="shared" ca="1" si="345"/>
        <v>122.7487094</v>
      </c>
      <c r="H4539">
        <f t="shared" ca="1" si="345"/>
        <v>127.733681625</v>
      </c>
      <c r="I4539">
        <f t="shared" ca="1" si="346"/>
        <v>1</v>
      </c>
      <c r="J4539">
        <f ca="1">IF(AND(I4538=0,I4539=1),B4540,IF(AND(I4539=1,I4538=1),J4538,0))</f>
        <v>116.764351</v>
      </c>
      <c r="K4539">
        <f t="shared" ca="1" si="347"/>
        <v>0</v>
      </c>
      <c r="L4539">
        <f t="shared" ca="1" si="348"/>
        <v>0</v>
      </c>
      <c r="M4539">
        <f t="shared" ca="1" si="349"/>
        <v>34.929439699999989</v>
      </c>
    </row>
    <row r="4540" spans="1:13" x14ac:dyDescent="0.3">
      <c r="A4540" s="1">
        <v>42816</v>
      </c>
      <c r="B4540">
        <f>VLOOKUP($A4540,DataAdjust!$A:$K,9,FALSE)</f>
        <v>126.30709900000001</v>
      </c>
      <c r="C4540">
        <f>VLOOKUP($A4540,DataAdjust!$A:$K,10,FALSE)</f>
        <v>127.2771</v>
      </c>
      <c r="D4540">
        <f>VLOOKUP($A4540,DataAdjust!$A:$K,11,FALSE)</f>
        <v>126.137086</v>
      </c>
      <c r="E4540">
        <f>VLOOKUP($A4540,DataAdjust!$A:$K,6,FALSE)</f>
        <v>127.14709499999999</v>
      </c>
      <c r="F4540">
        <f>VLOOKUP($A4540,DataAdjust!$A:$K,7,FALSE)</f>
        <v>29177900</v>
      </c>
      <c r="G4540">
        <f t="shared" ca="1" si="345"/>
        <v>122.92414288333335</v>
      </c>
      <c r="H4540">
        <f t="shared" ca="1" si="345"/>
        <v>127.681717875</v>
      </c>
      <c r="I4540">
        <f t="shared" ca="1" si="346"/>
        <v>1</v>
      </c>
      <c r="J4540">
        <f ca="1">IF(AND(I4539=0,I4540=1),B4541,IF(AND(I4540=1,I4539=1),J4539,0))</f>
        <v>116.764351</v>
      </c>
      <c r="K4540">
        <f t="shared" ca="1" si="347"/>
        <v>0</v>
      </c>
      <c r="L4540">
        <f t="shared" ca="1" si="348"/>
        <v>0</v>
      </c>
      <c r="M4540">
        <f t="shared" ca="1" si="349"/>
        <v>34.929439699999989</v>
      </c>
    </row>
    <row r="4541" spans="1:13" x14ac:dyDescent="0.3">
      <c r="A4541" s="1">
        <v>42817</v>
      </c>
      <c r="B4541">
        <f>VLOOKUP($A4541,DataAdjust!$A:$K,9,FALSE)</f>
        <v>126.98605299999998</v>
      </c>
      <c r="C4541">
        <f>VLOOKUP($A4541,DataAdjust!$A:$K,10,FALSE)</f>
        <v>127.346054</v>
      </c>
      <c r="D4541">
        <f>VLOOKUP($A4541,DataAdjust!$A:$K,11,FALSE)</f>
        <v>126.60604799999997</v>
      </c>
      <c r="E4541">
        <f>VLOOKUP($A4541,DataAdjust!$A:$K,6,FALSE)</f>
        <v>126.82605</v>
      </c>
      <c r="F4541">
        <f>VLOOKUP($A4541,DataAdjust!$A:$K,7,FALSE)</f>
        <v>20311700</v>
      </c>
      <c r="G4541">
        <f t="shared" ca="1" si="345"/>
        <v>123.09293103333331</v>
      </c>
      <c r="H4541">
        <f t="shared" ca="1" si="345"/>
        <v>127.5629235</v>
      </c>
      <c r="I4541">
        <f t="shared" ca="1" si="346"/>
        <v>1</v>
      </c>
      <c r="J4541">
        <f ca="1">IF(AND(I4540=0,I4541=1),B4542,IF(AND(I4541=1,I4540=1),J4540,0))</f>
        <v>116.764351</v>
      </c>
      <c r="K4541">
        <f t="shared" ca="1" si="347"/>
        <v>0</v>
      </c>
      <c r="L4541">
        <f t="shared" ca="1" si="348"/>
        <v>0</v>
      </c>
      <c r="M4541">
        <f t="shared" ca="1" si="349"/>
        <v>34.929439699999989</v>
      </c>
    </row>
    <row r="4542" spans="1:13" x14ac:dyDescent="0.3">
      <c r="A4542" s="1">
        <v>42818</v>
      </c>
      <c r="B4542">
        <f>VLOOKUP($A4542,DataAdjust!$A:$K,9,FALSE)</f>
        <v>127.23870099999999</v>
      </c>
      <c r="C4542">
        <f>VLOOKUP($A4542,DataAdjust!$A:$K,10,FALSE)</f>
        <v>127.748695</v>
      </c>
      <c r="D4542">
        <f>VLOOKUP($A4542,DataAdjust!$A:$K,11,FALSE)</f>
        <v>126.588707</v>
      </c>
      <c r="E4542">
        <f>VLOOKUP($A4542,DataAdjust!$A:$K,6,FALSE)</f>
        <v>127.088707</v>
      </c>
      <c r="F4542">
        <f>VLOOKUP($A4542,DataAdjust!$A:$K,7,FALSE)</f>
        <v>22967600</v>
      </c>
      <c r="G4542">
        <f t="shared" ca="1" si="345"/>
        <v>123.25606465000001</v>
      </c>
      <c r="H4542">
        <f t="shared" ca="1" si="345"/>
        <v>127.515799625</v>
      </c>
      <c r="I4542">
        <f t="shared" ca="1" si="346"/>
        <v>1</v>
      </c>
      <c r="J4542">
        <f ca="1">IF(AND(I4541=0,I4542=1),B4543,IF(AND(I4542=1,I4541=1),J4541,0))</f>
        <v>116.764351</v>
      </c>
      <c r="K4542">
        <f t="shared" ca="1" si="347"/>
        <v>0</v>
      </c>
      <c r="L4542">
        <f t="shared" ca="1" si="348"/>
        <v>0</v>
      </c>
      <c r="M4542">
        <f t="shared" ca="1" si="349"/>
        <v>34.929439699999989</v>
      </c>
    </row>
    <row r="4543" spans="1:13" x14ac:dyDescent="0.3">
      <c r="A4543" s="1">
        <v>42821</v>
      </c>
      <c r="B4543">
        <f>VLOOKUP($A4543,DataAdjust!$A:$K,9,FALSE)</f>
        <v>126.15303099999998</v>
      </c>
      <c r="C4543">
        <f>VLOOKUP($A4543,DataAdjust!$A:$K,10,FALSE)</f>
        <v>127.52304099999999</v>
      </c>
      <c r="D4543">
        <f>VLOOKUP($A4543,DataAdjust!$A:$K,11,FALSE)</f>
        <v>125.85302799999998</v>
      </c>
      <c r="E4543">
        <f>VLOOKUP($A4543,DataAdjust!$A:$K,6,FALSE)</f>
        <v>127.29303</v>
      </c>
      <c r="F4543">
        <f>VLOOKUP($A4543,DataAdjust!$A:$K,7,FALSE)</f>
        <v>18472400</v>
      </c>
      <c r="G4543">
        <f t="shared" ca="1" si="345"/>
        <v>123.43781375</v>
      </c>
      <c r="H4543">
        <f t="shared" ca="1" si="345"/>
        <v>127.39591325000001</v>
      </c>
      <c r="I4543">
        <f t="shared" ca="1" si="346"/>
        <v>1</v>
      </c>
      <c r="J4543">
        <f ca="1">IF(AND(I4542=0,I4543=1),B4544,IF(AND(I4543=1,I4542=1),J4542,0))</f>
        <v>116.764351</v>
      </c>
      <c r="K4543">
        <f t="shared" ca="1" si="347"/>
        <v>0</v>
      </c>
      <c r="L4543">
        <f t="shared" ca="1" si="348"/>
        <v>0</v>
      </c>
      <c r="M4543">
        <f t="shared" ca="1" si="349"/>
        <v>34.929439699999989</v>
      </c>
    </row>
    <row r="4544" spans="1:13" x14ac:dyDescent="0.3">
      <c r="A4544" s="1">
        <v>42822</v>
      </c>
      <c r="B4544">
        <f>VLOOKUP($A4544,DataAdjust!$A:$K,9,FALSE)</f>
        <v>127.27133200000003</v>
      </c>
      <c r="C4544">
        <f>VLOOKUP($A4544,DataAdjust!$A:$K,10,FALSE)</f>
        <v>128.46133500000002</v>
      </c>
      <c r="D4544">
        <f>VLOOKUP($A4544,DataAdjust!$A:$K,11,FALSE)</f>
        <v>126.98133900000002</v>
      </c>
      <c r="E4544">
        <f>VLOOKUP($A4544,DataAdjust!$A:$K,6,FALSE)</f>
        <v>128.071335</v>
      </c>
      <c r="F4544">
        <f>VLOOKUP($A4544,DataAdjust!$A:$K,7,FALSE)</f>
        <v>23721900</v>
      </c>
      <c r="G4544">
        <f t="shared" ca="1" si="345"/>
        <v>123.63528549999998</v>
      </c>
      <c r="H4544">
        <f t="shared" ca="1" si="345"/>
        <v>127.38424024999999</v>
      </c>
      <c r="I4544">
        <f t="shared" ca="1" si="346"/>
        <v>1</v>
      </c>
      <c r="J4544">
        <f ca="1">IF(AND(I4543=0,I4544=1),B4545,IF(AND(I4544=1,I4543=1),J4543,0))</f>
        <v>116.764351</v>
      </c>
      <c r="K4544">
        <f t="shared" ca="1" si="347"/>
        <v>0</v>
      </c>
      <c r="L4544">
        <f t="shared" ca="1" si="348"/>
        <v>0</v>
      </c>
      <c r="M4544">
        <f t="shared" ca="1" si="349"/>
        <v>34.929439699999989</v>
      </c>
    </row>
    <row r="4545" spans="1:13" x14ac:dyDescent="0.3">
      <c r="A4545" s="1">
        <v>42823</v>
      </c>
      <c r="B4545">
        <f>VLOOKUP($A4545,DataAdjust!$A:$K,9,FALSE)</f>
        <v>128.14480599999999</v>
      </c>
      <c r="C4545">
        <f>VLOOKUP($A4545,DataAdjust!$A:$K,10,FALSE)</f>
        <v>128.71481299999999</v>
      </c>
      <c r="D4545">
        <f>VLOOKUP($A4545,DataAdjust!$A:$K,11,FALSE)</f>
        <v>128.004806</v>
      </c>
      <c r="E4545">
        <f>VLOOKUP($A4545,DataAdjust!$A:$K,6,FALSE)</f>
        <v>128.66480999999999</v>
      </c>
      <c r="F4545">
        <f>VLOOKUP($A4545,DataAdjust!$A:$K,7,FALSE)</f>
        <v>13710000</v>
      </c>
      <c r="G4545">
        <f t="shared" ca="1" si="345"/>
        <v>123.86255129999996</v>
      </c>
      <c r="H4545">
        <f t="shared" ca="1" si="345"/>
        <v>127.452342125</v>
      </c>
      <c r="I4545">
        <f t="shared" ca="1" si="346"/>
        <v>1</v>
      </c>
      <c r="J4545">
        <f ca="1">IF(AND(I4544=0,I4545=1),B4546,IF(AND(I4545=1,I4544=1),J4544,0))</f>
        <v>116.764351</v>
      </c>
      <c r="K4545">
        <f t="shared" ca="1" si="347"/>
        <v>0</v>
      </c>
      <c r="L4545">
        <f t="shared" ca="1" si="348"/>
        <v>0</v>
      </c>
      <c r="M4545">
        <f t="shared" ca="1" si="349"/>
        <v>34.929439699999989</v>
      </c>
    </row>
    <row r="4546" spans="1:13" x14ac:dyDescent="0.3">
      <c r="A4546" s="1">
        <v>42824</v>
      </c>
      <c r="B4546">
        <f>VLOOKUP($A4546,DataAdjust!$A:$K,9,FALSE)</f>
        <v>128.60887199999999</v>
      </c>
      <c r="C4546">
        <f>VLOOKUP($A4546,DataAdjust!$A:$K,10,FALSE)</f>
        <v>129.01887600000001</v>
      </c>
      <c r="D4546">
        <f>VLOOKUP($A4546,DataAdjust!$A:$K,11,FALSE)</f>
        <v>128.488877</v>
      </c>
      <c r="E4546">
        <f>VLOOKUP($A4546,DataAdjust!$A:$K,6,FALSE)</f>
        <v>128.87887599999999</v>
      </c>
      <c r="F4546">
        <f>VLOOKUP($A4546,DataAdjust!$A:$K,7,FALSE)</f>
        <v>16092400</v>
      </c>
      <c r="G4546">
        <f t="shared" ca="1" si="345"/>
        <v>124.07623296666662</v>
      </c>
      <c r="H4546">
        <f t="shared" ca="1" si="345"/>
        <v>127.53260912499999</v>
      </c>
      <c r="I4546">
        <f t="shared" ca="1" si="346"/>
        <v>1</v>
      </c>
      <c r="J4546">
        <f ca="1">IF(AND(I4545=0,I4546=1),B4547,IF(AND(I4546=1,I4545=1),J4545,0))</f>
        <v>116.764351</v>
      </c>
      <c r="K4546">
        <f t="shared" ca="1" si="347"/>
        <v>0</v>
      </c>
      <c r="L4546">
        <f t="shared" ca="1" si="348"/>
        <v>0</v>
      </c>
      <c r="M4546">
        <f t="shared" ca="1" si="349"/>
        <v>34.929439699999989</v>
      </c>
    </row>
    <row r="4547" spans="1:13" x14ac:dyDescent="0.3">
      <c r="A4547" s="1">
        <v>42825</v>
      </c>
      <c r="B4547">
        <f>VLOOKUP($A4547,DataAdjust!$A:$K,9,FALSE)</f>
        <v>128.69132999999999</v>
      </c>
      <c r="C4547">
        <f>VLOOKUP($A4547,DataAdjust!$A:$K,10,FALSE)</f>
        <v>129.15133599999999</v>
      </c>
      <c r="D4547">
        <f>VLOOKUP($A4547,DataAdjust!$A:$K,11,FALSE)</f>
        <v>128.541336</v>
      </c>
      <c r="E4547">
        <f>VLOOKUP($A4547,DataAdjust!$A:$K,6,FALSE)</f>
        <v>128.791336</v>
      </c>
      <c r="F4547">
        <f>VLOOKUP($A4547,DataAdjust!$A:$K,7,FALSE)</f>
        <v>19841400</v>
      </c>
      <c r="G4547">
        <f t="shared" ca="1" si="345"/>
        <v>124.27793774999999</v>
      </c>
      <c r="H4547">
        <f t="shared" ca="1" si="345"/>
        <v>127.84515487499999</v>
      </c>
      <c r="I4547">
        <f t="shared" ca="1" si="346"/>
        <v>1</v>
      </c>
      <c r="J4547">
        <f ca="1">IF(AND(I4546=0,I4547=1),B4548,IF(AND(I4547=1,I4546=1),J4546,0))</f>
        <v>116.764351</v>
      </c>
      <c r="K4547">
        <f t="shared" ca="1" si="347"/>
        <v>0</v>
      </c>
      <c r="L4547">
        <f t="shared" ca="1" si="348"/>
        <v>0</v>
      </c>
      <c r="M4547">
        <f t="shared" ca="1" si="349"/>
        <v>34.929439699999989</v>
      </c>
    </row>
    <row r="4548" spans="1:13" x14ac:dyDescent="0.3">
      <c r="A4548" s="1">
        <v>42828</v>
      </c>
      <c r="B4548">
        <f>VLOOKUP($A4548,DataAdjust!$A:$K,9,FALSE)</f>
        <v>128.90347199999999</v>
      </c>
      <c r="C4548">
        <f>VLOOKUP($A4548,DataAdjust!$A:$K,10,FALSE)</f>
        <v>129.223465</v>
      </c>
      <c r="D4548">
        <f>VLOOKUP($A4548,DataAdjust!$A:$K,11,FALSE)</f>
        <v>127.973465</v>
      </c>
      <c r="E4548">
        <f>VLOOKUP($A4548,DataAdjust!$A:$K,6,FALSE)</f>
        <v>128.71347</v>
      </c>
      <c r="F4548">
        <f>VLOOKUP($A4548,DataAdjust!$A:$K,7,FALSE)</f>
        <v>23700300</v>
      </c>
      <c r="G4548">
        <f t="shared" ca="1" si="345"/>
        <v>124.46734139999998</v>
      </c>
      <c r="H4548">
        <f t="shared" ca="1" si="345"/>
        <v>128.04095175</v>
      </c>
      <c r="I4548">
        <f t="shared" ca="1" si="346"/>
        <v>1</v>
      </c>
      <c r="J4548">
        <f ca="1">IF(AND(I4547=0,I4548=1),B4549,IF(AND(I4548=1,I4547=1),J4547,0))</f>
        <v>116.764351</v>
      </c>
      <c r="K4548">
        <f t="shared" ca="1" si="347"/>
        <v>0</v>
      </c>
      <c r="L4548">
        <f t="shared" ca="1" si="348"/>
        <v>0</v>
      </c>
      <c r="M4548">
        <f t="shared" ca="1" si="349"/>
        <v>34.929439699999989</v>
      </c>
    </row>
    <row r="4549" spans="1:13" x14ac:dyDescent="0.3">
      <c r="A4549" s="1">
        <v>42829</v>
      </c>
      <c r="B4549">
        <f>VLOOKUP($A4549,DataAdjust!$A:$K,9,FALSE)</f>
        <v>128.327743</v>
      </c>
      <c r="C4549">
        <f>VLOOKUP($A4549,DataAdjust!$A:$K,10,FALSE)</f>
        <v>128.93774400000001</v>
      </c>
      <c r="D4549">
        <f>VLOOKUP($A4549,DataAdjust!$A:$K,11,FALSE)</f>
        <v>128.27773999999999</v>
      </c>
      <c r="E4549">
        <f>VLOOKUP($A4549,DataAdjust!$A:$K,6,FALSE)</f>
        <v>128.91774000000001</v>
      </c>
      <c r="F4549">
        <f>VLOOKUP($A4549,DataAdjust!$A:$K,7,FALSE)</f>
        <v>13400000</v>
      </c>
      <c r="G4549">
        <f t="shared" ca="1" si="345"/>
        <v>124.64299764999997</v>
      </c>
      <c r="H4549">
        <f t="shared" ca="1" si="345"/>
        <v>128.302413</v>
      </c>
      <c r="I4549">
        <f t="shared" ca="1" si="346"/>
        <v>1</v>
      </c>
      <c r="J4549">
        <f ca="1">IF(AND(I4548=0,I4549=1),B4550,IF(AND(I4549=1,I4548=1),J4548,0))</f>
        <v>116.764351</v>
      </c>
      <c r="K4549">
        <f t="shared" ca="1" si="347"/>
        <v>0</v>
      </c>
      <c r="L4549">
        <f t="shared" ca="1" si="348"/>
        <v>0</v>
      </c>
      <c r="M4549">
        <f t="shared" ca="1" si="349"/>
        <v>34.929439699999989</v>
      </c>
    </row>
    <row r="4550" spans="1:13" x14ac:dyDescent="0.3">
      <c r="A4550" s="1">
        <v>42830</v>
      </c>
      <c r="B4550">
        <f>VLOOKUP($A4550,DataAdjust!$A:$K,9,FALSE)</f>
        <v>129.12240600000001</v>
      </c>
      <c r="C4550">
        <f>VLOOKUP($A4550,DataAdjust!$A:$K,10,FALSE)</f>
        <v>129.90240500000002</v>
      </c>
      <c r="D4550">
        <f>VLOOKUP($A4550,DataAdjust!$A:$K,11,FALSE)</f>
        <v>128.14241000000001</v>
      </c>
      <c r="E4550">
        <f>VLOOKUP($A4550,DataAdjust!$A:$K,6,FALSE)</f>
        <v>128.39241000000001</v>
      </c>
      <c r="F4550">
        <f>VLOOKUP($A4550,DataAdjust!$A:$K,7,FALSE)</f>
        <v>32011200</v>
      </c>
      <c r="G4550">
        <f t="shared" ca="1" si="345"/>
        <v>124.80342613333333</v>
      </c>
      <c r="H4550">
        <f t="shared" ca="1" si="345"/>
        <v>128.46537587500001</v>
      </c>
      <c r="I4550">
        <f t="shared" ca="1" si="346"/>
        <v>1</v>
      </c>
      <c r="J4550">
        <f ca="1">IF(AND(I4549=0,I4550=1),B4551,IF(AND(I4550=1,I4549=1),J4549,0))</f>
        <v>116.764351</v>
      </c>
      <c r="K4550">
        <f t="shared" ca="1" si="347"/>
        <v>0</v>
      </c>
      <c r="L4550">
        <f t="shared" ca="1" si="348"/>
        <v>0</v>
      </c>
      <c r="M4550">
        <f t="shared" ca="1" si="349"/>
        <v>34.929439699999989</v>
      </c>
    </row>
    <row r="4551" spans="1:13" x14ac:dyDescent="0.3">
      <c r="A4551" s="1">
        <v>42831</v>
      </c>
      <c r="B4551">
        <f>VLOOKUP($A4551,DataAdjust!$A:$K,9,FALSE)</f>
        <v>128.52049299999999</v>
      </c>
      <c r="C4551">
        <f>VLOOKUP($A4551,DataAdjust!$A:$K,10,FALSE)</f>
        <v>128.81048599999997</v>
      </c>
      <c r="D4551">
        <f>VLOOKUP($A4551,DataAdjust!$A:$K,11,FALSE)</f>
        <v>128.12048399999998</v>
      </c>
      <c r="E4551">
        <f>VLOOKUP($A4551,DataAdjust!$A:$K,6,FALSE)</f>
        <v>128.46047999999999</v>
      </c>
      <c r="F4551">
        <f>VLOOKUP($A4551,DataAdjust!$A:$K,7,FALSE)</f>
        <v>18832200</v>
      </c>
      <c r="G4551">
        <f t="shared" ca="1" si="345"/>
        <v>124.96062001666664</v>
      </c>
      <c r="H4551">
        <f t="shared" ca="1" si="345"/>
        <v>128.611307125</v>
      </c>
      <c r="I4551">
        <f t="shared" ca="1" si="346"/>
        <v>1</v>
      </c>
      <c r="J4551">
        <f ca="1">IF(AND(I4550=0,I4551=1),B4552,IF(AND(I4551=1,I4550=1),J4550,0))</f>
        <v>116.764351</v>
      </c>
      <c r="K4551">
        <f t="shared" ca="1" si="347"/>
        <v>0</v>
      </c>
      <c r="L4551">
        <f t="shared" ca="1" si="348"/>
        <v>0</v>
      </c>
      <c r="M4551">
        <f t="shared" ca="1" si="349"/>
        <v>34.929439699999989</v>
      </c>
    </row>
    <row r="4552" spans="1:13" x14ac:dyDescent="0.3">
      <c r="A4552" s="1">
        <v>42832</v>
      </c>
      <c r="B4552">
        <f>VLOOKUP($A4552,DataAdjust!$A:$K,9,FALSE)</f>
        <v>128.42240900000002</v>
      </c>
      <c r="C4552">
        <f>VLOOKUP($A4552,DataAdjust!$A:$K,10,FALSE)</f>
        <v>128.792404</v>
      </c>
      <c r="D4552">
        <f>VLOOKUP($A4552,DataAdjust!$A:$K,11,FALSE)</f>
        <v>127.92240900000002</v>
      </c>
      <c r="E4552">
        <f>VLOOKUP($A4552,DataAdjust!$A:$K,6,FALSE)</f>
        <v>128.39241000000001</v>
      </c>
      <c r="F4552">
        <f>VLOOKUP($A4552,DataAdjust!$A:$K,7,FALSE)</f>
        <v>16743100</v>
      </c>
      <c r="G4552">
        <f t="shared" ca="1" si="345"/>
        <v>125.11133984999998</v>
      </c>
      <c r="H4552">
        <f t="shared" ca="1" si="345"/>
        <v>128.6514415</v>
      </c>
      <c r="I4552">
        <f t="shared" ca="1" si="346"/>
        <v>1</v>
      </c>
      <c r="J4552">
        <f ca="1">IF(AND(I4551=0,I4552=1),B4553,IF(AND(I4552=1,I4551=1),J4551,0))</f>
        <v>116.764351</v>
      </c>
      <c r="K4552">
        <f t="shared" ca="1" si="347"/>
        <v>0</v>
      </c>
      <c r="L4552">
        <f t="shared" ca="1" si="348"/>
        <v>0</v>
      </c>
      <c r="M4552">
        <f t="shared" ca="1" si="349"/>
        <v>34.929439699999989</v>
      </c>
    </row>
    <row r="4553" spans="1:13" x14ac:dyDescent="0.3">
      <c r="A4553" s="1">
        <v>42835</v>
      </c>
      <c r="B4553">
        <f>VLOOKUP($A4553,DataAdjust!$A:$K,9,FALSE)</f>
        <v>128.52105700000001</v>
      </c>
      <c r="C4553">
        <f>VLOOKUP($A4553,DataAdjust!$A:$K,10,FALSE)</f>
        <v>128.99105800000001</v>
      </c>
      <c r="D4553">
        <f>VLOOKUP($A4553,DataAdjust!$A:$K,11,FALSE)</f>
        <v>128.08105499999999</v>
      </c>
      <c r="E4553">
        <f>VLOOKUP($A4553,DataAdjust!$A:$K,6,FALSE)</f>
        <v>128.44105500000001</v>
      </c>
      <c r="F4553">
        <f>VLOOKUP($A4553,DataAdjust!$A:$K,7,FALSE)</f>
        <v>15619300</v>
      </c>
      <c r="G4553">
        <f t="shared" ca="1" si="345"/>
        <v>125.26594469999996</v>
      </c>
      <c r="H4553">
        <f t="shared" ca="1" si="345"/>
        <v>128.62347212500001</v>
      </c>
      <c r="I4553">
        <f t="shared" ca="1" si="346"/>
        <v>1</v>
      </c>
      <c r="J4553">
        <f ca="1">IF(AND(I4552=0,I4553=1),B4554,IF(AND(I4553=1,I4552=1),J4552,0))</f>
        <v>116.764351</v>
      </c>
      <c r="K4553">
        <f t="shared" ca="1" si="347"/>
        <v>0</v>
      </c>
      <c r="L4553">
        <f t="shared" ca="1" si="348"/>
        <v>0</v>
      </c>
      <c r="M4553">
        <f t="shared" ca="1" si="349"/>
        <v>34.929439699999989</v>
      </c>
    </row>
    <row r="4554" spans="1:13" x14ac:dyDescent="0.3">
      <c r="A4554" s="1">
        <v>42836</v>
      </c>
      <c r="B4554">
        <f>VLOOKUP($A4554,DataAdjust!$A:$K,9,FALSE)</f>
        <v>128.33648699999998</v>
      </c>
      <c r="C4554">
        <f>VLOOKUP($A4554,DataAdjust!$A:$K,10,FALSE)</f>
        <v>128.53649899999999</v>
      </c>
      <c r="D4554">
        <f>VLOOKUP($A4554,DataAdjust!$A:$K,11,FALSE)</f>
        <v>126.936493</v>
      </c>
      <c r="E4554">
        <f>VLOOKUP($A4554,DataAdjust!$A:$K,6,FALSE)</f>
        <v>127.88648999999999</v>
      </c>
      <c r="F4554">
        <f>VLOOKUP($A4554,DataAdjust!$A:$K,7,FALSE)</f>
        <v>33778400</v>
      </c>
      <c r="G4554">
        <f t="shared" ca="1" si="345"/>
        <v>125.40451053333331</v>
      </c>
      <c r="H4554">
        <f t="shared" ca="1" si="345"/>
        <v>128.49942387500002</v>
      </c>
      <c r="I4554">
        <f t="shared" ca="1" si="346"/>
        <v>1</v>
      </c>
      <c r="J4554">
        <f ca="1">IF(AND(I4553=0,I4554=1),B4555,IF(AND(I4554=1,I4553=1),J4553,0))</f>
        <v>116.764351</v>
      </c>
      <c r="K4554">
        <f t="shared" ca="1" si="347"/>
        <v>0</v>
      </c>
      <c r="L4554">
        <f t="shared" ca="1" si="348"/>
        <v>0</v>
      </c>
      <c r="M4554">
        <f t="shared" ca="1" si="349"/>
        <v>34.929439699999989</v>
      </c>
    </row>
    <row r="4555" spans="1:13" x14ac:dyDescent="0.3">
      <c r="A4555" s="1">
        <v>42837</v>
      </c>
      <c r="B4555">
        <f>VLOOKUP($A4555,DataAdjust!$A:$K,9,FALSE)</f>
        <v>127.880883</v>
      </c>
      <c r="C4555">
        <f>VLOOKUP($A4555,DataAdjust!$A:$K,10,FALSE)</f>
        <v>127.99088300000001</v>
      </c>
      <c r="D4555">
        <f>VLOOKUP($A4555,DataAdjust!$A:$K,11,FALSE)</f>
        <v>127.230889</v>
      </c>
      <c r="E4555">
        <f>VLOOKUP($A4555,DataAdjust!$A:$K,6,FALSE)</f>
        <v>127.37088799999999</v>
      </c>
      <c r="F4555">
        <f>VLOOKUP($A4555,DataAdjust!$A:$K,7,FALSE)</f>
        <v>15955200</v>
      </c>
      <c r="G4555">
        <f t="shared" ca="1" si="345"/>
        <v>125.54047028333331</v>
      </c>
      <c r="H4555">
        <f t="shared" ca="1" si="345"/>
        <v>128.32186787500001</v>
      </c>
      <c r="I4555">
        <f t="shared" ca="1" si="346"/>
        <v>1</v>
      </c>
      <c r="J4555">
        <f ca="1">IF(AND(I4554=0,I4555=1),B4556,IF(AND(I4555=1,I4554=1),J4554,0))</f>
        <v>116.764351</v>
      </c>
      <c r="K4555">
        <f t="shared" ca="1" si="347"/>
        <v>0</v>
      </c>
      <c r="L4555">
        <f t="shared" ca="1" si="348"/>
        <v>0</v>
      </c>
      <c r="M4555">
        <f t="shared" ca="1" si="349"/>
        <v>34.929439699999989</v>
      </c>
    </row>
    <row r="4556" spans="1:13" x14ac:dyDescent="0.3">
      <c r="A4556" s="1">
        <v>42838</v>
      </c>
      <c r="B4556">
        <f>VLOOKUP($A4556,DataAdjust!$A:$K,9,FALSE)</f>
        <v>127.204971</v>
      </c>
      <c r="C4556">
        <f>VLOOKUP($A4556,DataAdjust!$A:$K,10,FALSE)</f>
        <v>127.97496100000001</v>
      </c>
      <c r="D4556">
        <f>VLOOKUP($A4556,DataAdjust!$A:$K,11,FALSE)</f>
        <v>126.84497100000002</v>
      </c>
      <c r="E4556">
        <f>VLOOKUP($A4556,DataAdjust!$A:$K,6,FALSE)</f>
        <v>126.86496</v>
      </c>
      <c r="F4556">
        <f>VLOOKUP($A4556,DataAdjust!$A:$K,7,FALSE)</f>
        <v>23683000</v>
      </c>
      <c r="G4556">
        <f t="shared" ca="1" si="345"/>
        <v>125.66395229999999</v>
      </c>
      <c r="H4556">
        <f t="shared" ca="1" si="345"/>
        <v>128.09080412500001</v>
      </c>
      <c r="I4556">
        <f t="shared" ca="1" si="346"/>
        <v>1</v>
      </c>
      <c r="J4556">
        <f ca="1">IF(AND(I4555=0,I4556=1),B4557,IF(AND(I4556=1,I4555=1),J4555,0))</f>
        <v>116.764351</v>
      </c>
      <c r="K4556">
        <f t="shared" ca="1" si="347"/>
        <v>0</v>
      </c>
      <c r="L4556">
        <f t="shared" ca="1" si="348"/>
        <v>0</v>
      </c>
      <c r="M4556">
        <f t="shared" ca="1" si="349"/>
        <v>34.929439699999989</v>
      </c>
    </row>
    <row r="4557" spans="1:13" x14ac:dyDescent="0.3">
      <c r="A4557" s="1">
        <v>42842</v>
      </c>
      <c r="B4557">
        <f>VLOOKUP($A4557,DataAdjust!$A:$K,9,FALSE)</f>
        <v>127.20568799999999</v>
      </c>
      <c r="C4557">
        <f>VLOOKUP($A4557,DataAdjust!$A:$K,10,FALSE)</f>
        <v>127.93568399999999</v>
      </c>
      <c r="D4557">
        <f>VLOOKUP($A4557,DataAdjust!$A:$K,11,FALSE)</f>
        <v>127.15568499999999</v>
      </c>
      <c r="E4557">
        <f>VLOOKUP($A4557,DataAdjust!$A:$K,6,FALSE)</f>
        <v>127.91567999999999</v>
      </c>
      <c r="F4557">
        <f>VLOOKUP($A4557,DataAdjust!$A:$K,7,FALSE)</f>
        <v>13325500</v>
      </c>
      <c r="G4557">
        <f t="shared" ca="1" si="345"/>
        <v>125.80591740000001</v>
      </c>
      <c r="H4557">
        <f t="shared" ca="1" si="345"/>
        <v>127.965546625</v>
      </c>
      <c r="I4557">
        <f t="shared" ca="1" si="346"/>
        <v>1</v>
      </c>
      <c r="J4557">
        <f ca="1">IF(AND(I4556=0,I4557=1),B4558,IF(AND(I4557=1,I4556=1),J4556,0))</f>
        <v>116.764351</v>
      </c>
      <c r="K4557">
        <f t="shared" ca="1" si="347"/>
        <v>0</v>
      </c>
      <c r="L4557">
        <f t="shared" ca="1" si="348"/>
        <v>0</v>
      </c>
      <c r="M4557">
        <f t="shared" ca="1" si="349"/>
        <v>34.929439699999989</v>
      </c>
    </row>
    <row r="4558" spans="1:13" x14ac:dyDescent="0.3">
      <c r="A4558" s="1">
        <v>42843</v>
      </c>
      <c r="B4558">
        <f>VLOOKUP($A4558,DataAdjust!$A:$K,9,FALSE)</f>
        <v>127.48109400000001</v>
      </c>
      <c r="C4558">
        <f>VLOOKUP($A4558,DataAdjust!$A:$K,10,FALSE)</f>
        <v>128.10110499999999</v>
      </c>
      <c r="D4558">
        <f>VLOOKUP($A4558,DataAdjust!$A:$K,11,FALSE)</f>
        <v>127.391098</v>
      </c>
      <c r="E4558">
        <f>VLOOKUP($A4558,DataAdjust!$A:$K,6,FALSE)</f>
        <v>127.72110000000001</v>
      </c>
      <c r="F4558">
        <f>VLOOKUP($A4558,DataAdjust!$A:$K,7,FALSE)</f>
        <v>12841100</v>
      </c>
      <c r="G4558">
        <f t="shared" ca="1" si="345"/>
        <v>125.94027066666668</v>
      </c>
      <c r="H4558">
        <f t="shared" ca="1" si="345"/>
        <v>127.88163287499999</v>
      </c>
      <c r="I4558">
        <f t="shared" ca="1" si="346"/>
        <v>1</v>
      </c>
      <c r="J4558">
        <f ca="1">IF(AND(I4557=0,I4558=1),B4559,IF(AND(I4558=1,I4557=1),J4557,0))</f>
        <v>116.764351</v>
      </c>
      <c r="K4558">
        <f t="shared" ca="1" si="347"/>
        <v>0</v>
      </c>
      <c r="L4558">
        <f t="shared" ca="1" si="348"/>
        <v>0</v>
      </c>
      <c r="M4558">
        <f t="shared" ca="1" si="349"/>
        <v>34.929439699999989</v>
      </c>
    </row>
    <row r="4559" spans="1:13" x14ac:dyDescent="0.3">
      <c r="A4559" s="1">
        <v>42844</v>
      </c>
      <c r="B4559">
        <f>VLOOKUP($A4559,DataAdjust!$A:$K,9,FALSE)</f>
        <v>128.28543100000002</v>
      </c>
      <c r="C4559">
        <f>VLOOKUP($A4559,DataAdjust!$A:$K,10,FALSE)</f>
        <v>128.72541800000002</v>
      </c>
      <c r="D4559">
        <f>VLOOKUP($A4559,DataAdjust!$A:$K,11,FALSE)</f>
        <v>127.74542300000002</v>
      </c>
      <c r="E4559">
        <f>VLOOKUP($A4559,DataAdjust!$A:$K,6,FALSE)</f>
        <v>127.92543000000001</v>
      </c>
      <c r="F4559">
        <f>VLOOKUP($A4559,DataAdjust!$A:$K,7,FALSE)</f>
        <v>17764800</v>
      </c>
      <c r="G4559">
        <f t="shared" ca="1" si="345"/>
        <v>126.0764111</v>
      </c>
      <c r="H4559">
        <f t="shared" ca="1" si="345"/>
        <v>127.814751625</v>
      </c>
      <c r="I4559">
        <f t="shared" ca="1" si="346"/>
        <v>1</v>
      </c>
      <c r="J4559">
        <f ca="1">IF(AND(I4558=0,I4559=1),B4560,IF(AND(I4559=1,I4558=1),J4558,0))</f>
        <v>116.764351</v>
      </c>
      <c r="K4559">
        <f t="shared" ca="1" si="347"/>
        <v>0</v>
      </c>
      <c r="L4559">
        <f t="shared" ca="1" si="348"/>
        <v>0</v>
      </c>
      <c r="M4559">
        <f t="shared" ca="1" si="349"/>
        <v>34.929439699999989</v>
      </c>
    </row>
    <row r="4560" spans="1:13" x14ac:dyDescent="0.3">
      <c r="A4560" s="1">
        <v>42845</v>
      </c>
      <c r="B4560">
        <f>VLOOKUP($A4560,DataAdjust!$A:$K,9,FALSE)</f>
        <v>128.42559799999998</v>
      </c>
      <c r="C4560">
        <f>VLOOKUP($A4560,DataAdjust!$A:$K,10,FALSE)</f>
        <v>129.28559899999999</v>
      </c>
      <c r="D4560">
        <f>VLOOKUP($A4560,DataAdjust!$A:$K,11,FALSE)</f>
        <v>128.22560099999998</v>
      </c>
      <c r="E4560">
        <f>VLOOKUP($A4560,DataAdjust!$A:$K,6,FALSE)</f>
        <v>128.99558999999999</v>
      </c>
      <c r="F4560">
        <f>VLOOKUP($A4560,DataAdjust!$A:$K,7,FALSE)</f>
        <v>21977900</v>
      </c>
      <c r="G4560">
        <f t="shared" ca="1" si="345"/>
        <v>126.21695713333335</v>
      </c>
      <c r="H4560">
        <f t="shared" ca="1" si="345"/>
        <v>127.89014912499999</v>
      </c>
      <c r="I4560">
        <f t="shared" ca="1" si="346"/>
        <v>1</v>
      </c>
      <c r="J4560">
        <f ca="1">IF(AND(I4559=0,I4560=1),B4561,IF(AND(I4560=1,I4559=1),J4559,0))</f>
        <v>116.764351</v>
      </c>
      <c r="K4560">
        <f t="shared" ca="1" si="347"/>
        <v>0</v>
      </c>
      <c r="L4560">
        <f t="shared" ca="1" si="348"/>
        <v>0</v>
      </c>
      <c r="M4560">
        <f t="shared" ca="1" si="349"/>
        <v>34.929439699999989</v>
      </c>
    </row>
    <row r="4561" spans="1:13" x14ac:dyDescent="0.3">
      <c r="A4561" s="1">
        <v>42846</v>
      </c>
      <c r="B4561">
        <f>VLOOKUP($A4561,DataAdjust!$A:$K,9,FALSE)</f>
        <v>129.11640899999998</v>
      </c>
      <c r="C4561">
        <f>VLOOKUP($A4561,DataAdjust!$A:$K,10,FALSE)</f>
        <v>129.16639699999999</v>
      </c>
      <c r="D4561">
        <f>VLOOKUP($A4561,DataAdjust!$A:$K,11,FALSE)</f>
        <v>128.62640299999998</v>
      </c>
      <c r="E4561">
        <f>VLOOKUP($A4561,DataAdjust!$A:$K,6,FALSE)</f>
        <v>128.96639999999999</v>
      </c>
      <c r="F4561">
        <f>VLOOKUP($A4561,DataAdjust!$A:$K,7,FALSE)</f>
        <v>22454900</v>
      </c>
      <c r="G4561">
        <f t="shared" ca="1" si="345"/>
        <v>126.33679038333335</v>
      </c>
      <c r="H4561">
        <f t="shared" ca="1" si="345"/>
        <v>127.95581725000001</v>
      </c>
      <c r="I4561">
        <f t="shared" ca="1" si="346"/>
        <v>1</v>
      </c>
      <c r="J4561">
        <f ca="1">IF(AND(I4560=0,I4561=1),B4562,IF(AND(I4561=1,I4560=1),J4560,0))</f>
        <v>116.764351</v>
      </c>
      <c r="K4561">
        <f t="shared" ca="1" si="347"/>
        <v>0</v>
      </c>
      <c r="L4561">
        <f t="shared" ca="1" si="348"/>
        <v>0</v>
      </c>
      <c r="M4561">
        <f t="shared" ca="1" si="349"/>
        <v>34.929439699999989</v>
      </c>
    </row>
    <row r="4562" spans="1:13" x14ac:dyDescent="0.3">
      <c r="A4562" s="1">
        <v>42849</v>
      </c>
      <c r="B4562">
        <f>VLOOKUP($A4562,DataAdjust!$A:$K,9,FALSE)</f>
        <v>130.39305100000001</v>
      </c>
      <c r="C4562">
        <f>VLOOKUP($A4562,DataAdjust!$A:$K,10,FALSE)</f>
        <v>130.65304500000002</v>
      </c>
      <c r="D4562">
        <f>VLOOKUP($A4562,DataAdjust!$A:$K,11,FALSE)</f>
        <v>130.16305500000001</v>
      </c>
      <c r="E4562">
        <f>VLOOKUP($A4562,DataAdjust!$A:$K,6,FALSE)</f>
        <v>130.523056</v>
      </c>
      <c r="F4562">
        <f>VLOOKUP($A4562,DataAdjust!$A:$K,7,FALSE)</f>
        <v>22469900</v>
      </c>
      <c r="G4562">
        <f t="shared" ca="1" si="345"/>
        <v>126.48046421666666</v>
      </c>
      <c r="H4562">
        <f t="shared" ca="1" si="345"/>
        <v>128.28538800000001</v>
      </c>
      <c r="I4562">
        <f t="shared" ca="1" si="346"/>
        <v>1</v>
      </c>
      <c r="J4562">
        <f ca="1">IF(AND(I4561=0,I4562=1),B4563,IF(AND(I4562=1,I4561=1),J4561,0))</f>
        <v>116.764351</v>
      </c>
      <c r="K4562">
        <f t="shared" ca="1" si="347"/>
        <v>0</v>
      </c>
      <c r="L4562">
        <f t="shared" ca="1" si="348"/>
        <v>0</v>
      </c>
      <c r="M4562">
        <f t="shared" ca="1" si="349"/>
        <v>34.929439699999989</v>
      </c>
    </row>
    <row r="4563" spans="1:13" x14ac:dyDescent="0.3">
      <c r="A4563" s="1">
        <v>42850</v>
      </c>
      <c r="B4563">
        <f>VLOOKUP($A4563,DataAdjust!$A:$K,9,FALSE)</f>
        <v>130.93673699999999</v>
      </c>
      <c r="C4563">
        <f>VLOOKUP($A4563,DataAdjust!$A:$K,10,FALSE)</f>
        <v>131.70672599999997</v>
      </c>
      <c r="D4563">
        <f>VLOOKUP($A4563,DataAdjust!$A:$K,11,FALSE)</f>
        <v>130.81672699999999</v>
      </c>
      <c r="E4563">
        <f>VLOOKUP($A4563,DataAdjust!$A:$K,6,FALSE)</f>
        <v>131.466736</v>
      </c>
      <c r="F4563">
        <f>VLOOKUP($A4563,DataAdjust!$A:$K,7,FALSE)</f>
        <v>19384400</v>
      </c>
      <c r="G4563">
        <f t="shared" ca="1" si="345"/>
        <v>126.63598230000002</v>
      </c>
      <c r="H4563">
        <f t="shared" ca="1" si="345"/>
        <v>128.797369</v>
      </c>
      <c r="I4563">
        <f t="shared" ca="1" si="346"/>
        <v>1</v>
      </c>
      <c r="J4563">
        <f ca="1">IF(AND(I4562=0,I4563=1),B4564,IF(AND(I4563=1,I4562=1),J4562,0))</f>
        <v>116.764351</v>
      </c>
      <c r="K4563">
        <f t="shared" ca="1" si="347"/>
        <v>0</v>
      </c>
      <c r="L4563">
        <f t="shared" ca="1" si="348"/>
        <v>0</v>
      </c>
      <c r="M4563">
        <f t="shared" ca="1" si="349"/>
        <v>34.929439699999989</v>
      </c>
    </row>
    <row r="4564" spans="1:13" x14ac:dyDescent="0.3">
      <c r="A4564" s="1">
        <v>42851</v>
      </c>
      <c r="B4564">
        <f>VLOOKUP($A4564,DataAdjust!$A:$K,9,FALSE)</f>
        <v>131.52186700000001</v>
      </c>
      <c r="C4564">
        <f>VLOOKUP($A4564,DataAdjust!$A:$K,10,FALSE)</f>
        <v>131.85186900000002</v>
      </c>
      <c r="D4564">
        <f>VLOOKUP($A4564,DataAdjust!$A:$K,11,FALSE)</f>
        <v>131.20187500000003</v>
      </c>
      <c r="E4564">
        <f>VLOOKUP($A4564,DataAdjust!$A:$K,6,FALSE)</f>
        <v>131.28187600000001</v>
      </c>
      <c r="F4564">
        <f>VLOOKUP($A4564,DataAdjust!$A:$K,7,FALSE)</f>
        <v>25398500</v>
      </c>
      <c r="G4564">
        <f t="shared" ca="1" si="345"/>
        <v>126.80427721666668</v>
      </c>
      <c r="H4564">
        <f t="shared" ca="1" si="345"/>
        <v>129.34948350000002</v>
      </c>
      <c r="I4564">
        <f t="shared" ca="1" si="346"/>
        <v>1</v>
      </c>
      <c r="J4564">
        <f ca="1">IF(AND(I4563=0,I4564=1),B4565,IF(AND(I4564=1,I4563=1),J4563,0))</f>
        <v>116.764351</v>
      </c>
      <c r="K4564">
        <f t="shared" ca="1" si="347"/>
        <v>0</v>
      </c>
      <c r="L4564">
        <f t="shared" ca="1" si="348"/>
        <v>0</v>
      </c>
      <c r="M4564">
        <f t="shared" ca="1" si="349"/>
        <v>34.929439699999989</v>
      </c>
    </row>
    <row r="4565" spans="1:13" x14ac:dyDescent="0.3">
      <c r="A4565" s="1">
        <v>42852</v>
      </c>
      <c r="B4565">
        <f>VLOOKUP($A4565,DataAdjust!$A:$K,9,FALSE)</f>
        <v>131.58994999999999</v>
      </c>
      <c r="C4565">
        <f>VLOOKUP($A4565,DataAdjust!$A:$K,10,FALSE)</f>
        <v>132.06994599999999</v>
      </c>
      <c r="D4565">
        <f>VLOOKUP($A4565,DataAdjust!$A:$K,11,FALSE)</f>
        <v>131.50994799999998</v>
      </c>
      <c r="E4565">
        <f>VLOOKUP($A4565,DataAdjust!$A:$K,6,FALSE)</f>
        <v>132.06994599999999</v>
      </c>
      <c r="F4565">
        <f>VLOOKUP($A4565,DataAdjust!$A:$K,7,FALSE)</f>
        <v>16136500</v>
      </c>
      <c r="G4565">
        <f t="shared" ca="1" si="345"/>
        <v>126.98975211666666</v>
      </c>
      <c r="H4565">
        <f t="shared" ca="1" si="345"/>
        <v>129.86876674999999</v>
      </c>
      <c r="I4565">
        <f t="shared" ca="1" si="346"/>
        <v>1</v>
      </c>
      <c r="J4565">
        <f ca="1">IF(AND(I4564=0,I4565=1),B4566,IF(AND(I4565=1,I4564=1),J4564,0))</f>
        <v>116.764351</v>
      </c>
      <c r="K4565">
        <f t="shared" ca="1" si="347"/>
        <v>0</v>
      </c>
      <c r="L4565">
        <f t="shared" ca="1" si="348"/>
        <v>0</v>
      </c>
      <c r="M4565">
        <f t="shared" ca="1" si="349"/>
        <v>34.929439699999989</v>
      </c>
    </row>
    <row r="4566" spans="1:13" x14ac:dyDescent="0.3">
      <c r="A4566" s="1">
        <v>42853</v>
      </c>
      <c r="B4566">
        <f>VLOOKUP($A4566,DataAdjust!$A:$K,9,FALSE)</f>
        <v>132.60339400000001</v>
      </c>
      <c r="C4566">
        <f>VLOOKUP($A4566,DataAdjust!$A:$K,10,FALSE)</f>
        <v>132.65339700000001</v>
      </c>
      <c r="D4566">
        <f>VLOOKUP($A4566,DataAdjust!$A:$K,11,FALSE)</f>
        <v>132.083405</v>
      </c>
      <c r="E4566">
        <f>VLOOKUP($A4566,DataAdjust!$A:$K,6,FALSE)</f>
        <v>132.303406</v>
      </c>
      <c r="F4566">
        <f>VLOOKUP($A4566,DataAdjust!$A:$K,7,FALSE)</f>
        <v>22771900</v>
      </c>
      <c r="G4566">
        <f t="shared" ref="G4566:H4629" ca="1" si="350">AVERAGE(INDIRECT(ADDRESS(ROW()-G$2+1,5)&amp;":"&amp;ADDRESS(ROW(),5)))</f>
        <v>127.16520213333332</v>
      </c>
      <c r="H4566">
        <f t="shared" ca="1" si="350"/>
        <v>130.44155499999999</v>
      </c>
      <c r="I4566">
        <f t="shared" ref="I4566:I4629" ca="1" si="351">IF(H4566&gt;G4566,1,0)</f>
        <v>1</v>
      </c>
      <c r="J4566">
        <f ca="1">IF(AND(I4565=0,I4566=1),B4567,IF(AND(I4566=1,I4565=1),J4565,0))</f>
        <v>116.764351</v>
      </c>
      <c r="K4566">
        <f t="shared" ref="K4566:K4629" ca="1" si="352">IF(AND(I4566=0,I4565=1),B4567,0)</f>
        <v>0</v>
      </c>
      <c r="L4566">
        <f t="shared" ref="L4566:L4629" ca="1" si="353">IF(K4566&lt;&gt;0,K4566-J4565-J4565*N$2,0)</f>
        <v>0</v>
      </c>
      <c r="M4566">
        <f t="shared" ref="M4566:M4629" ca="1" si="354">M4565+L4566</f>
        <v>34.929439699999989</v>
      </c>
    </row>
    <row r="4567" spans="1:13" x14ac:dyDescent="0.3">
      <c r="A4567" s="1">
        <v>42856</v>
      </c>
      <c r="B4567">
        <f>VLOOKUP($A4567,DataAdjust!$A:$K,9,FALSE)</f>
        <v>132.720642</v>
      </c>
      <c r="C4567">
        <f>VLOOKUP($A4567,DataAdjust!$A:$K,10,FALSE)</f>
        <v>133.66064500000002</v>
      </c>
      <c r="D4567">
        <f>VLOOKUP($A4567,DataAdjust!$A:$K,11,FALSE)</f>
        <v>132.66064500000002</v>
      </c>
      <c r="E4567">
        <f>VLOOKUP($A4567,DataAdjust!$A:$K,6,FALSE)</f>
        <v>133.480637</v>
      </c>
      <c r="F4567">
        <f>VLOOKUP($A4567,DataAdjust!$A:$K,7,FALSE)</f>
        <v>24815500</v>
      </c>
      <c r="G4567">
        <f t="shared" ca="1" si="350"/>
        <v>127.36205246666665</v>
      </c>
      <c r="H4567">
        <f t="shared" ca="1" si="350"/>
        <v>131.13595587499998</v>
      </c>
      <c r="I4567">
        <f t="shared" ca="1" si="351"/>
        <v>1</v>
      </c>
      <c r="J4567">
        <f ca="1">IF(AND(I4566=0,I4567=1),B4568,IF(AND(I4567=1,I4566=1),J4566,0))</f>
        <v>116.764351</v>
      </c>
      <c r="K4567">
        <f t="shared" ca="1" si="352"/>
        <v>0</v>
      </c>
      <c r="L4567">
        <f t="shared" ca="1" si="353"/>
        <v>0</v>
      </c>
      <c r="M4567">
        <f t="shared" ca="1" si="354"/>
        <v>34.929439699999989</v>
      </c>
    </row>
    <row r="4568" spans="1:13" x14ac:dyDescent="0.3">
      <c r="A4568" s="1">
        <v>42857</v>
      </c>
      <c r="B4568">
        <f>VLOOKUP($A4568,DataAdjust!$A:$K,9,FALSE)</f>
        <v>133.64439299999998</v>
      </c>
      <c r="C4568">
        <f>VLOOKUP($A4568,DataAdjust!$A:$K,10,FALSE)</f>
        <v>133.76440299999999</v>
      </c>
      <c r="D4568">
        <f>VLOOKUP($A4568,DataAdjust!$A:$K,11,FALSE)</f>
        <v>133.29440199999999</v>
      </c>
      <c r="E4568">
        <f>VLOOKUP($A4568,DataAdjust!$A:$K,6,FALSE)</f>
        <v>133.70439099999999</v>
      </c>
      <c r="F4568">
        <f>VLOOKUP($A4568,DataAdjust!$A:$K,7,FALSE)</f>
        <v>18345100</v>
      </c>
      <c r="G4568">
        <f t="shared" ca="1" si="350"/>
        <v>127.55680673333332</v>
      </c>
      <c r="H4568">
        <f t="shared" ca="1" si="350"/>
        <v>131.72455600000001</v>
      </c>
      <c r="I4568">
        <f t="shared" ca="1" si="351"/>
        <v>1</v>
      </c>
      <c r="J4568">
        <f ca="1">IF(AND(I4567=0,I4568=1),B4569,IF(AND(I4568=1,I4567=1),J4567,0))</f>
        <v>116.764351</v>
      </c>
      <c r="K4568">
        <f t="shared" ca="1" si="352"/>
        <v>0</v>
      </c>
      <c r="L4568">
        <f t="shared" ca="1" si="353"/>
        <v>0</v>
      </c>
      <c r="M4568">
        <f t="shared" ca="1" si="354"/>
        <v>34.929439699999989</v>
      </c>
    </row>
    <row r="4569" spans="1:13" x14ac:dyDescent="0.3">
      <c r="A4569" s="1">
        <v>42858</v>
      </c>
      <c r="B4569">
        <f>VLOOKUP($A4569,DataAdjust!$A:$K,9,FALSE)</f>
        <v>133.406296</v>
      </c>
      <c r="C4569">
        <f>VLOOKUP($A4569,DataAdjust!$A:$K,10,FALSE)</f>
        <v>133.456299</v>
      </c>
      <c r="D4569">
        <f>VLOOKUP($A4569,DataAdjust!$A:$K,11,FALSE)</f>
        <v>132.906296</v>
      </c>
      <c r="E4569">
        <f>VLOOKUP($A4569,DataAdjust!$A:$K,6,FALSE)</f>
        <v>133.27630600000001</v>
      </c>
      <c r="F4569">
        <f>VLOOKUP($A4569,DataAdjust!$A:$K,7,FALSE)</f>
        <v>23827600</v>
      </c>
      <c r="G4569">
        <f t="shared" ca="1" si="350"/>
        <v>127.74199883333333</v>
      </c>
      <c r="H4569">
        <f t="shared" ca="1" si="350"/>
        <v>132.26329425</v>
      </c>
      <c r="I4569">
        <f t="shared" ca="1" si="351"/>
        <v>1</v>
      </c>
      <c r="J4569">
        <f ca="1">IF(AND(I4568=0,I4569=1),B4570,IF(AND(I4569=1,I4568=1),J4568,0))</f>
        <v>116.764351</v>
      </c>
      <c r="K4569">
        <f t="shared" ca="1" si="352"/>
        <v>0</v>
      </c>
      <c r="L4569">
        <f t="shared" ca="1" si="353"/>
        <v>0</v>
      </c>
      <c r="M4569">
        <f t="shared" ca="1" si="354"/>
        <v>34.929439699999989</v>
      </c>
    </row>
    <row r="4570" spans="1:13" x14ac:dyDescent="0.3">
      <c r="A4570" s="1">
        <v>42859</v>
      </c>
      <c r="B4570">
        <f>VLOOKUP($A4570,DataAdjust!$A:$K,9,FALSE)</f>
        <v>133.25494399999999</v>
      </c>
      <c r="C4570">
        <f>VLOOKUP($A4570,DataAdjust!$A:$K,10,FALSE)</f>
        <v>133.71493599999999</v>
      </c>
      <c r="D4570">
        <f>VLOOKUP($A4570,DataAdjust!$A:$K,11,FALSE)</f>
        <v>132.84494100000001</v>
      </c>
      <c r="E4570">
        <f>VLOOKUP($A4570,DataAdjust!$A:$K,6,FALSE)</f>
        <v>133.32493600000001</v>
      </c>
      <c r="F4570">
        <f>VLOOKUP($A4570,DataAdjust!$A:$K,7,FALSE)</f>
        <v>14630100</v>
      </c>
      <c r="G4570">
        <f t="shared" ca="1" si="350"/>
        <v>127.92055833333333</v>
      </c>
      <c r="H4570">
        <f t="shared" ca="1" si="350"/>
        <v>132.61352925</v>
      </c>
      <c r="I4570">
        <f t="shared" ca="1" si="351"/>
        <v>1</v>
      </c>
      <c r="J4570">
        <f ca="1">IF(AND(I4569=0,I4570=1),B4571,IF(AND(I4570=1,I4569=1),J4569,0))</f>
        <v>116.764351</v>
      </c>
      <c r="K4570">
        <f t="shared" ca="1" si="352"/>
        <v>0</v>
      </c>
      <c r="L4570">
        <f t="shared" ca="1" si="353"/>
        <v>0</v>
      </c>
      <c r="M4570">
        <f t="shared" ca="1" si="354"/>
        <v>34.929439699999989</v>
      </c>
    </row>
    <row r="4571" spans="1:13" x14ac:dyDescent="0.3">
      <c r="A4571" s="1">
        <v>42860</v>
      </c>
      <c r="B4571">
        <f>VLOOKUP($A4571,DataAdjust!$A:$K,9,FALSE)</f>
        <v>133.66140699999997</v>
      </c>
      <c r="C4571">
        <f>VLOOKUP($A4571,DataAdjust!$A:$K,10,FALSE)</f>
        <v>133.81140099999999</v>
      </c>
      <c r="D4571">
        <f>VLOOKUP($A4571,DataAdjust!$A:$K,11,FALSE)</f>
        <v>133.15141299999999</v>
      </c>
      <c r="E4571">
        <f>VLOOKUP($A4571,DataAdjust!$A:$K,6,FALSE)</f>
        <v>133.81140099999999</v>
      </c>
      <c r="F4571">
        <f>VLOOKUP($A4571,DataAdjust!$A:$K,7,FALSE)</f>
        <v>19330700</v>
      </c>
      <c r="G4571">
        <f t="shared" ca="1" si="350"/>
        <v>128.10382756666667</v>
      </c>
      <c r="H4571">
        <f t="shared" ca="1" si="350"/>
        <v>132.90661237499998</v>
      </c>
      <c r="I4571">
        <f t="shared" ca="1" si="351"/>
        <v>1</v>
      </c>
      <c r="J4571">
        <f ca="1">IF(AND(I4570=0,I4571=1),B4572,IF(AND(I4571=1,I4570=1),J4570,0))</f>
        <v>116.764351</v>
      </c>
      <c r="K4571">
        <f t="shared" ca="1" si="352"/>
        <v>0</v>
      </c>
      <c r="L4571">
        <f t="shared" ca="1" si="353"/>
        <v>0</v>
      </c>
      <c r="M4571">
        <f t="shared" ca="1" si="354"/>
        <v>34.929439699999989</v>
      </c>
    </row>
    <row r="4572" spans="1:13" x14ac:dyDescent="0.3">
      <c r="A4572" s="1">
        <v>42863</v>
      </c>
      <c r="B4572">
        <f>VLOOKUP($A4572,DataAdjust!$A:$K,9,FALSE)</f>
        <v>133.873276</v>
      </c>
      <c r="C4572">
        <f>VLOOKUP($A4572,DataAdjust!$A:$K,10,FALSE)</f>
        <v>134.10327100000001</v>
      </c>
      <c r="D4572">
        <f>VLOOKUP($A4572,DataAdjust!$A:$K,11,FALSE)</f>
        <v>133.593277</v>
      </c>
      <c r="E4572">
        <f>VLOOKUP($A4572,DataAdjust!$A:$K,6,FALSE)</f>
        <v>134.10327100000001</v>
      </c>
      <c r="F4572">
        <f>VLOOKUP($A4572,DataAdjust!$A:$K,7,FALSE)</f>
        <v>13279900</v>
      </c>
      <c r="G4572">
        <f t="shared" ca="1" si="350"/>
        <v>128.28451794999998</v>
      </c>
      <c r="H4572">
        <f t="shared" ca="1" si="350"/>
        <v>133.25928674999997</v>
      </c>
      <c r="I4572">
        <f t="shared" ca="1" si="351"/>
        <v>1</v>
      </c>
      <c r="J4572">
        <f ca="1">IF(AND(I4571=0,I4572=1),B4573,IF(AND(I4572=1,I4571=1),J4571,0))</f>
        <v>116.764351</v>
      </c>
      <c r="K4572">
        <f t="shared" ca="1" si="352"/>
        <v>0</v>
      </c>
      <c r="L4572">
        <f t="shared" ca="1" si="353"/>
        <v>0</v>
      </c>
      <c r="M4572">
        <f t="shared" ca="1" si="354"/>
        <v>34.929439699999989</v>
      </c>
    </row>
    <row r="4573" spans="1:13" x14ac:dyDescent="0.3">
      <c r="A4573" s="1">
        <v>42864</v>
      </c>
      <c r="B4573">
        <f>VLOOKUP($A4573,DataAdjust!$A:$K,9,FALSE)</f>
        <v>134.30024700000001</v>
      </c>
      <c r="C4573">
        <f>VLOOKUP($A4573,DataAdjust!$A:$K,10,FALSE)</f>
        <v>134.88024900000002</v>
      </c>
      <c r="D4573">
        <f>VLOOKUP($A4573,DataAdjust!$A:$K,11,FALSE)</f>
        <v>134.18023700000001</v>
      </c>
      <c r="E4573">
        <f>VLOOKUP($A4573,DataAdjust!$A:$K,6,FALSE)</f>
        <v>134.57025100000001</v>
      </c>
      <c r="F4573">
        <f>VLOOKUP($A4573,DataAdjust!$A:$K,7,FALSE)</f>
        <v>28426100</v>
      </c>
      <c r="G4573">
        <f t="shared" ca="1" si="350"/>
        <v>128.46619518333333</v>
      </c>
      <c r="H4573">
        <f t="shared" ca="1" si="350"/>
        <v>133.571824875</v>
      </c>
      <c r="I4573">
        <f t="shared" ca="1" si="351"/>
        <v>1</v>
      </c>
      <c r="J4573">
        <f ca="1">IF(AND(I4572=0,I4573=1),B4574,IF(AND(I4573=1,I4572=1),J4572,0))</f>
        <v>116.764351</v>
      </c>
      <c r="K4573">
        <f t="shared" ca="1" si="352"/>
        <v>0</v>
      </c>
      <c r="L4573">
        <f t="shared" ca="1" si="353"/>
        <v>0</v>
      </c>
      <c r="M4573">
        <f t="shared" ca="1" si="354"/>
        <v>34.929439699999989</v>
      </c>
    </row>
    <row r="4574" spans="1:13" x14ac:dyDescent="0.3">
      <c r="A4574" s="1">
        <v>42865</v>
      </c>
      <c r="B4574">
        <f>VLOOKUP($A4574,DataAdjust!$A:$K,9,FALSE)</f>
        <v>134.64810199999999</v>
      </c>
      <c r="C4574">
        <f>VLOOKUP($A4574,DataAdjust!$A:$K,10,FALSE)</f>
        <v>134.698105</v>
      </c>
      <c r="D4574">
        <f>VLOOKUP($A4574,DataAdjust!$A:$K,11,FALSE)</f>
        <v>134.15811199999999</v>
      </c>
      <c r="E4574">
        <f>VLOOKUP($A4574,DataAdjust!$A:$K,6,FALSE)</f>
        <v>134.64810199999999</v>
      </c>
      <c r="F4574">
        <f>VLOOKUP($A4574,DataAdjust!$A:$K,7,FALSE)</f>
        <v>20499400</v>
      </c>
      <c r="G4574">
        <f t="shared" ca="1" si="350"/>
        <v>128.63751946666667</v>
      </c>
      <c r="H4574">
        <f t="shared" ca="1" si="350"/>
        <v>133.86491187499999</v>
      </c>
      <c r="I4574">
        <f t="shared" ca="1" si="351"/>
        <v>1</v>
      </c>
      <c r="J4574">
        <f ca="1">IF(AND(I4573=0,I4574=1),B4575,IF(AND(I4574=1,I4573=1),J4573,0))</f>
        <v>116.764351</v>
      </c>
      <c r="K4574">
        <f t="shared" ca="1" si="352"/>
        <v>0</v>
      </c>
      <c r="L4574">
        <f t="shared" ca="1" si="353"/>
        <v>0</v>
      </c>
      <c r="M4574">
        <f t="shared" ca="1" si="354"/>
        <v>34.929439699999989</v>
      </c>
    </row>
    <row r="4575" spans="1:13" x14ac:dyDescent="0.3">
      <c r="A4575" s="1">
        <v>42866</v>
      </c>
      <c r="B4575">
        <f>VLOOKUP($A4575,DataAdjust!$A:$K,9,FALSE)</f>
        <v>134.27105699999998</v>
      </c>
      <c r="C4575">
        <f>VLOOKUP($A4575,DataAdjust!$A:$K,10,FALSE)</f>
        <v>134.58105499999999</v>
      </c>
      <c r="D4575">
        <f>VLOOKUP($A4575,DataAdjust!$A:$K,11,FALSE)</f>
        <v>133.631058</v>
      </c>
      <c r="E4575">
        <f>VLOOKUP($A4575,DataAdjust!$A:$K,6,FALSE)</f>
        <v>134.54104599999999</v>
      </c>
      <c r="F4575">
        <f>VLOOKUP($A4575,DataAdjust!$A:$K,7,FALSE)</f>
        <v>27232100</v>
      </c>
      <c r="G4575">
        <f t="shared" ca="1" si="350"/>
        <v>128.8001016</v>
      </c>
      <c r="H4575">
        <f t="shared" ca="1" si="350"/>
        <v>133.99746299999998</v>
      </c>
      <c r="I4575">
        <f t="shared" ca="1" si="351"/>
        <v>1</v>
      </c>
      <c r="J4575">
        <f ca="1">IF(AND(I4574=0,I4575=1),B4576,IF(AND(I4575=1,I4574=1),J4574,0))</f>
        <v>116.764351</v>
      </c>
      <c r="K4575">
        <f t="shared" ca="1" si="352"/>
        <v>0</v>
      </c>
      <c r="L4575">
        <f t="shared" ca="1" si="353"/>
        <v>0</v>
      </c>
      <c r="M4575">
        <f t="shared" ca="1" si="354"/>
        <v>34.929439699999989</v>
      </c>
    </row>
    <row r="4576" spans="1:13" x14ac:dyDescent="0.3">
      <c r="A4576" s="1">
        <v>42867</v>
      </c>
      <c r="B4576">
        <f>VLOOKUP($A4576,DataAdjust!$A:$K,9,FALSE)</f>
        <v>134.592682</v>
      </c>
      <c r="C4576">
        <f>VLOOKUP($A4576,DataAdjust!$A:$K,10,FALSE)</f>
        <v>134.872681</v>
      </c>
      <c r="D4576">
        <f>VLOOKUP($A4576,DataAdjust!$A:$K,11,FALSE)</f>
        <v>134.47267199999999</v>
      </c>
      <c r="E4576">
        <f>VLOOKUP($A4576,DataAdjust!$A:$K,6,FALSE)</f>
        <v>134.842682</v>
      </c>
      <c r="F4576">
        <f>VLOOKUP($A4576,DataAdjust!$A:$K,7,FALSE)</f>
        <v>19738600</v>
      </c>
      <c r="G4576">
        <f t="shared" ca="1" si="350"/>
        <v>128.95541306666669</v>
      </c>
      <c r="H4576">
        <f t="shared" ca="1" si="350"/>
        <v>134.13974937500001</v>
      </c>
      <c r="I4576">
        <f t="shared" ca="1" si="351"/>
        <v>1</v>
      </c>
      <c r="J4576">
        <f ca="1">IF(AND(I4575=0,I4576=1),B4577,IF(AND(I4576=1,I4575=1),J4575,0))</f>
        <v>116.764351</v>
      </c>
      <c r="K4576">
        <f t="shared" ca="1" si="352"/>
        <v>0</v>
      </c>
      <c r="L4576">
        <f t="shared" ca="1" si="353"/>
        <v>0</v>
      </c>
      <c r="M4576">
        <f t="shared" ca="1" si="354"/>
        <v>34.929439699999989</v>
      </c>
    </row>
    <row r="4577" spans="1:13" x14ac:dyDescent="0.3">
      <c r="A4577" s="1">
        <v>42870</v>
      </c>
      <c r="B4577">
        <f>VLOOKUP($A4577,DataAdjust!$A:$K,9,FALSE)</f>
        <v>134.89074799999997</v>
      </c>
      <c r="C4577">
        <f>VLOOKUP($A4577,DataAdjust!$A:$K,10,FALSE)</f>
        <v>135.35073899999998</v>
      </c>
      <c r="D4577">
        <f>VLOOKUP($A4577,DataAdjust!$A:$K,11,FALSE)</f>
        <v>134.76074299999999</v>
      </c>
      <c r="E4577">
        <f>VLOOKUP($A4577,DataAdjust!$A:$K,6,FALSE)</f>
        <v>135.270737</v>
      </c>
      <c r="F4577">
        <f>VLOOKUP($A4577,DataAdjust!$A:$K,7,FALSE)</f>
        <v>20481300</v>
      </c>
      <c r="G4577">
        <f t="shared" ca="1" si="350"/>
        <v>129.11850625</v>
      </c>
      <c r="H4577">
        <f t="shared" ca="1" si="350"/>
        <v>134.38905325000002</v>
      </c>
      <c r="I4577">
        <f t="shared" ca="1" si="351"/>
        <v>1</v>
      </c>
      <c r="J4577">
        <f ca="1">IF(AND(I4576=0,I4577=1),B4578,IF(AND(I4577=1,I4576=1),J4576,0))</f>
        <v>116.764351</v>
      </c>
      <c r="K4577">
        <f t="shared" ca="1" si="352"/>
        <v>0</v>
      </c>
      <c r="L4577">
        <f t="shared" ca="1" si="353"/>
        <v>0</v>
      </c>
      <c r="M4577">
        <f t="shared" ca="1" si="354"/>
        <v>34.929439699999989</v>
      </c>
    </row>
    <row r="4578" spans="1:13" x14ac:dyDescent="0.3">
      <c r="A4578" s="1">
        <v>42871</v>
      </c>
      <c r="B4578">
        <f>VLOOKUP($A4578,DataAdjust!$A:$K,9,FALSE)</f>
        <v>135.61500599999999</v>
      </c>
      <c r="C4578">
        <f>VLOOKUP($A4578,DataAdjust!$A:$K,10,FALSE)</f>
        <v>135.85501099999999</v>
      </c>
      <c r="D4578">
        <f>VLOOKUP($A4578,DataAdjust!$A:$K,11,FALSE)</f>
        <v>135.205017</v>
      </c>
      <c r="E4578">
        <f>VLOOKUP($A4578,DataAdjust!$A:$K,6,FALSE)</f>
        <v>135.83500699999999</v>
      </c>
      <c r="F4578">
        <f>VLOOKUP($A4578,DataAdjust!$A:$K,7,FALSE)</f>
        <v>21786000</v>
      </c>
      <c r="G4578">
        <f t="shared" ca="1" si="350"/>
        <v>129.28194288333333</v>
      </c>
      <c r="H4578">
        <f t="shared" ca="1" si="350"/>
        <v>134.70281212499998</v>
      </c>
      <c r="I4578">
        <f t="shared" ca="1" si="351"/>
        <v>1</v>
      </c>
      <c r="J4578">
        <f ca="1">IF(AND(I4577=0,I4578=1),B4579,IF(AND(I4578=1,I4577=1),J4577,0))</f>
        <v>116.764351</v>
      </c>
      <c r="K4578">
        <f t="shared" ca="1" si="352"/>
        <v>0</v>
      </c>
      <c r="L4578">
        <f t="shared" ca="1" si="353"/>
        <v>0</v>
      </c>
      <c r="M4578">
        <f t="shared" ca="1" si="354"/>
        <v>34.929439699999989</v>
      </c>
    </row>
    <row r="4579" spans="1:13" x14ac:dyDescent="0.3">
      <c r="A4579" s="1">
        <v>42872</v>
      </c>
      <c r="B4579">
        <f>VLOOKUP($A4579,DataAdjust!$A:$K,9,FALSE)</f>
        <v>134.821259</v>
      </c>
      <c r="C4579">
        <f>VLOOKUP($A4579,DataAdjust!$A:$K,10,FALSE)</f>
        <v>135.08126799999999</v>
      </c>
      <c r="D4579">
        <f>VLOOKUP($A4579,DataAdjust!$A:$K,11,FALSE)</f>
        <v>132.361267</v>
      </c>
      <c r="E4579">
        <f>VLOOKUP($A4579,DataAdjust!$A:$K,6,FALSE)</f>
        <v>132.381271</v>
      </c>
      <c r="F4579">
        <f>VLOOKUP($A4579,DataAdjust!$A:$K,7,FALSE)</f>
        <v>55642200</v>
      </c>
      <c r="G4579">
        <f t="shared" ca="1" si="350"/>
        <v>129.37746086666667</v>
      </c>
      <c r="H4579">
        <f t="shared" ca="1" si="350"/>
        <v>134.52404587500001</v>
      </c>
      <c r="I4579">
        <f t="shared" ca="1" si="351"/>
        <v>1</v>
      </c>
      <c r="J4579">
        <f ca="1">IF(AND(I4578=0,I4579=1),B4580,IF(AND(I4579=1,I4578=1),J4578,0))</f>
        <v>116.764351</v>
      </c>
      <c r="K4579">
        <f t="shared" ca="1" si="352"/>
        <v>0</v>
      </c>
      <c r="L4579">
        <f t="shared" ca="1" si="353"/>
        <v>0</v>
      </c>
      <c r="M4579">
        <f t="shared" ca="1" si="354"/>
        <v>34.929439699999989</v>
      </c>
    </row>
    <row r="4580" spans="1:13" x14ac:dyDescent="0.3">
      <c r="A4580" s="1">
        <v>42873</v>
      </c>
      <c r="B4580">
        <f>VLOOKUP($A4580,DataAdjust!$A:$K,9,FALSE)</f>
        <v>132.299026</v>
      </c>
      <c r="C4580">
        <f>VLOOKUP($A4580,DataAdjust!$A:$K,10,FALSE)</f>
        <v>133.99902299999999</v>
      </c>
      <c r="D4580">
        <f>VLOOKUP($A4580,DataAdjust!$A:$K,11,FALSE)</f>
        <v>132.14901699999999</v>
      </c>
      <c r="E4580">
        <f>VLOOKUP($A4580,DataAdjust!$A:$K,6,FALSE)</f>
        <v>133.539017</v>
      </c>
      <c r="F4580">
        <f>VLOOKUP($A4580,DataAdjust!$A:$K,7,FALSE)</f>
        <v>41319900</v>
      </c>
      <c r="G4580">
        <f t="shared" ca="1" si="350"/>
        <v>129.49146551666666</v>
      </c>
      <c r="H4580">
        <f t="shared" ca="1" si="350"/>
        <v>134.453514125</v>
      </c>
      <c r="I4580">
        <f t="shared" ca="1" si="351"/>
        <v>1</v>
      </c>
      <c r="J4580">
        <f ca="1">IF(AND(I4579=0,I4580=1),B4581,IF(AND(I4580=1,I4579=1),J4579,0))</f>
        <v>116.764351</v>
      </c>
      <c r="K4580">
        <f t="shared" ca="1" si="352"/>
        <v>0</v>
      </c>
      <c r="L4580">
        <f t="shared" ca="1" si="353"/>
        <v>0</v>
      </c>
      <c r="M4580">
        <f t="shared" ca="1" si="354"/>
        <v>34.929439699999989</v>
      </c>
    </row>
    <row r="4581" spans="1:13" x14ac:dyDescent="0.3">
      <c r="A4581" s="1">
        <v>42874</v>
      </c>
      <c r="B4581">
        <f>VLOOKUP($A4581,DataAdjust!$A:$K,9,FALSE)</f>
        <v>134.01327499999999</v>
      </c>
      <c r="C4581">
        <f>VLOOKUP($A4581,DataAdjust!$A:$K,10,FALSE)</f>
        <v>134.68327299999999</v>
      </c>
      <c r="D4581">
        <f>VLOOKUP($A4581,DataAdjust!$A:$K,11,FALSE)</f>
        <v>133.92327899999998</v>
      </c>
      <c r="E4581">
        <f>VLOOKUP($A4581,DataAdjust!$A:$K,6,FALSE)</f>
        <v>134.10327100000001</v>
      </c>
      <c r="F4581">
        <f>VLOOKUP($A4581,DataAdjust!$A:$K,7,FALSE)</f>
        <v>36730100</v>
      </c>
      <c r="G4581">
        <f t="shared" ca="1" si="350"/>
        <v>129.62280336666669</v>
      </c>
      <c r="H4581">
        <f t="shared" ca="1" si="350"/>
        <v>134.39514162499998</v>
      </c>
      <c r="I4581">
        <f t="shared" ca="1" si="351"/>
        <v>1</v>
      </c>
      <c r="J4581">
        <f ca="1">IF(AND(I4580=0,I4581=1),B4582,IF(AND(I4581=1,I4580=1),J4580,0))</f>
        <v>116.764351</v>
      </c>
      <c r="K4581">
        <f t="shared" ca="1" si="352"/>
        <v>0</v>
      </c>
      <c r="L4581">
        <f t="shared" ca="1" si="353"/>
        <v>0</v>
      </c>
      <c r="M4581">
        <f t="shared" ca="1" si="354"/>
        <v>34.929439699999989</v>
      </c>
    </row>
    <row r="4582" spans="1:13" x14ac:dyDescent="0.3">
      <c r="A4582" s="1">
        <v>42877</v>
      </c>
      <c r="B4582">
        <f>VLOOKUP($A4582,DataAdjust!$A:$K,9,FALSE)</f>
        <v>134.381821</v>
      </c>
      <c r="C4582">
        <f>VLOOKUP($A4582,DataAdjust!$A:$K,10,FALSE)</f>
        <v>135.30183400000001</v>
      </c>
      <c r="D4582">
        <f>VLOOKUP($A4582,DataAdjust!$A:$K,11,FALSE)</f>
        <v>134.33183300000002</v>
      </c>
      <c r="E4582">
        <f>VLOOKUP($A4582,DataAdjust!$A:$K,6,FALSE)</f>
        <v>135.23182700000001</v>
      </c>
      <c r="F4582">
        <f>VLOOKUP($A4582,DataAdjust!$A:$K,7,FALSE)</f>
        <v>19509700</v>
      </c>
      <c r="G4582">
        <f t="shared" ca="1" si="350"/>
        <v>129.76890525000002</v>
      </c>
      <c r="H4582">
        <f t="shared" ca="1" si="350"/>
        <v>134.46810725</v>
      </c>
      <c r="I4582">
        <f t="shared" ca="1" si="351"/>
        <v>1</v>
      </c>
      <c r="J4582">
        <f ca="1">IF(AND(I4581=0,I4582=1),B4583,IF(AND(I4582=1,I4581=1),J4581,0))</f>
        <v>116.764351</v>
      </c>
      <c r="K4582">
        <f t="shared" ca="1" si="352"/>
        <v>0</v>
      </c>
      <c r="L4582">
        <f t="shared" ca="1" si="353"/>
        <v>0</v>
      </c>
      <c r="M4582">
        <f t="shared" ca="1" si="354"/>
        <v>34.929439699999989</v>
      </c>
    </row>
    <row r="4583" spans="1:13" x14ac:dyDescent="0.3">
      <c r="A4583" s="1">
        <v>42878</v>
      </c>
      <c r="B4583">
        <f>VLOOKUP($A4583,DataAdjust!$A:$K,9,FALSE)</f>
        <v>135.63801599999999</v>
      </c>
      <c r="C4583">
        <f>VLOOKUP($A4583,DataAdjust!$A:$K,10,FALSE)</f>
        <v>135.64801</v>
      </c>
      <c r="D4583">
        <f>VLOOKUP($A4583,DataAdjust!$A:$K,11,FALSE)</f>
        <v>135.00801100000001</v>
      </c>
      <c r="E4583">
        <f>VLOOKUP($A4583,DataAdjust!$A:$K,6,FALSE)</f>
        <v>135.368011</v>
      </c>
      <c r="F4583">
        <f>VLOOKUP($A4583,DataAdjust!$A:$K,7,FALSE)</f>
        <v>19687500</v>
      </c>
      <c r="G4583">
        <f t="shared" ca="1" si="350"/>
        <v>129.91468758333335</v>
      </c>
      <c r="H4583">
        <f t="shared" ca="1" si="350"/>
        <v>134.571477875</v>
      </c>
      <c r="I4583">
        <f t="shared" ca="1" si="351"/>
        <v>1</v>
      </c>
      <c r="J4583">
        <f ca="1">IF(AND(I4582=0,I4583=1),B4584,IF(AND(I4583=1,I4582=1),J4582,0))</f>
        <v>116.764351</v>
      </c>
      <c r="K4583">
        <f t="shared" ca="1" si="352"/>
        <v>0</v>
      </c>
      <c r="L4583">
        <f t="shared" ca="1" si="353"/>
        <v>0</v>
      </c>
      <c r="M4583">
        <f t="shared" ca="1" si="354"/>
        <v>34.929439699999989</v>
      </c>
    </row>
    <row r="4584" spans="1:13" x14ac:dyDescent="0.3">
      <c r="A4584" s="1">
        <v>42879</v>
      </c>
      <c r="B4584">
        <f>VLOOKUP($A4584,DataAdjust!$A:$K,9,FALSE)</f>
        <v>135.77067600000001</v>
      </c>
      <c r="C4584">
        <f>VLOOKUP($A4584,DataAdjust!$A:$K,10,FALSE)</f>
        <v>136.06068400000001</v>
      </c>
      <c r="D4584">
        <f>VLOOKUP($A4584,DataAdjust!$A:$K,11,FALSE)</f>
        <v>135.38067599999999</v>
      </c>
      <c r="E4584">
        <f>VLOOKUP($A4584,DataAdjust!$A:$K,6,FALSE)</f>
        <v>135.99067700000001</v>
      </c>
      <c r="F4584">
        <f>VLOOKUP($A4584,DataAdjust!$A:$K,7,FALSE)</f>
        <v>15891900</v>
      </c>
      <c r="G4584">
        <f t="shared" ca="1" si="350"/>
        <v>130.07732033333332</v>
      </c>
      <c r="H4584">
        <f t="shared" ca="1" si="350"/>
        <v>134.71497725</v>
      </c>
      <c r="I4584">
        <f t="shared" ca="1" si="351"/>
        <v>1</v>
      </c>
      <c r="J4584">
        <f ca="1">IF(AND(I4583=0,I4584=1),B4585,IF(AND(I4584=1,I4583=1),J4583,0))</f>
        <v>116.764351</v>
      </c>
      <c r="K4584">
        <f t="shared" ca="1" si="352"/>
        <v>0</v>
      </c>
      <c r="L4584">
        <f t="shared" ca="1" si="353"/>
        <v>0</v>
      </c>
      <c r="M4584">
        <f t="shared" ca="1" si="354"/>
        <v>34.929439699999989</v>
      </c>
    </row>
    <row r="4585" spans="1:13" x14ac:dyDescent="0.3">
      <c r="A4585" s="1">
        <v>42880</v>
      </c>
      <c r="B4585">
        <f>VLOOKUP($A4585,DataAdjust!$A:$K,9,FALSE)</f>
        <v>136.48841900000002</v>
      </c>
      <c r="C4585">
        <f>VLOOKUP($A4585,DataAdjust!$A:$K,10,FALSE)</f>
        <v>137.50842300000002</v>
      </c>
      <c r="D4585">
        <f>VLOOKUP($A4585,DataAdjust!$A:$K,11,FALSE)</f>
        <v>136.18841600000002</v>
      </c>
      <c r="E4585">
        <f>VLOOKUP($A4585,DataAdjust!$A:$K,6,FALSE)</f>
        <v>137.14842200000001</v>
      </c>
      <c r="F4585">
        <f>VLOOKUP($A4585,DataAdjust!$A:$K,7,FALSE)</f>
        <v>23928600</v>
      </c>
      <c r="G4585">
        <f t="shared" ca="1" si="350"/>
        <v>130.23627100000002</v>
      </c>
      <c r="H4585">
        <f t="shared" ca="1" si="350"/>
        <v>134.949687875</v>
      </c>
      <c r="I4585">
        <f t="shared" ca="1" si="351"/>
        <v>1</v>
      </c>
      <c r="J4585">
        <f ca="1">IF(AND(I4584=0,I4585=1),B4586,IF(AND(I4585=1,I4584=1),J4584,0))</f>
        <v>116.764351</v>
      </c>
      <c r="K4585">
        <f t="shared" ca="1" si="352"/>
        <v>0</v>
      </c>
      <c r="L4585">
        <f t="shared" ca="1" si="353"/>
        <v>0</v>
      </c>
      <c r="M4585">
        <f t="shared" ca="1" si="354"/>
        <v>34.929439699999989</v>
      </c>
    </row>
    <row r="4586" spans="1:13" x14ac:dyDescent="0.3">
      <c r="A4586" s="1">
        <v>42881</v>
      </c>
      <c r="B4586">
        <f>VLOOKUP($A4586,DataAdjust!$A:$K,9,FALSE)</f>
        <v>137.171616</v>
      </c>
      <c r="C4586">
        <f>VLOOKUP($A4586,DataAdjust!$A:$K,10,FALSE)</f>
        <v>137.451615</v>
      </c>
      <c r="D4586">
        <f>VLOOKUP($A4586,DataAdjust!$A:$K,11,FALSE)</f>
        <v>136.98161400000001</v>
      </c>
      <c r="E4586">
        <f>VLOOKUP($A4586,DataAdjust!$A:$K,6,FALSE)</f>
        <v>137.391617</v>
      </c>
      <c r="F4586">
        <f>VLOOKUP($A4586,DataAdjust!$A:$K,7,FALSE)</f>
        <v>13851600</v>
      </c>
      <c r="G4586">
        <f t="shared" ca="1" si="350"/>
        <v>130.40995518333335</v>
      </c>
      <c r="H4586">
        <f t="shared" ca="1" si="350"/>
        <v>135.14426412500001</v>
      </c>
      <c r="I4586">
        <f t="shared" ca="1" si="351"/>
        <v>1</v>
      </c>
      <c r="J4586">
        <f ca="1">IF(AND(I4585=0,I4586=1),B4587,IF(AND(I4586=1,I4585=1),J4585,0))</f>
        <v>116.764351</v>
      </c>
      <c r="K4586">
        <f t="shared" ca="1" si="352"/>
        <v>0</v>
      </c>
      <c r="L4586">
        <f t="shared" ca="1" si="353"/>
        <v>0</v>
      </c>
      <c r="M4586">
        <f t="shared" ca="1" si="354"/>
        <v>34.929439699999989</v>
      </c>
    </row>
    <row r="4587" spans="1:13" x14ac:dyDescent="0.3">
      <c r="A4587" s="1">
        <v>42885</v>
      </c>
      <c r="B4587">
        <f>VLOOKUP($A4587,DataAdjust!$A:$K,9,FALSE)</f>
        <v>137.31835999999998</v>
      </c>
      <c r="C4587">
        <f>VLOOKUP($A4587,DataAdjust!$A:$K,10,FALSE)</f>
        <v>137.678361</v>
      </c>
      <c r="D4587">
        <f>VLOOKUP($A4587,DataAdjust!$A:$K,11,FALSE)</f>
        <v>137.228364</v>
      </c>
      <c r="E4587">
        <f>VLOOKUP($A4587,DataAdjust!$A:$K,6,FALSE)</f>
        <v>137.50836200000001</v>
      </c>
      <c r="F4587">
        <f>VLOOKUP($A4587,DataAdjust!$A:$K,7,FALSE)</f>
        <v>20306400</v>
      </c>
      <c r="G4587">
        <f t="shared" ca="1" si="350"/>
        <v>130.58170125000001</v>
      </c>
      <c r="H4587">
        <f t="shared" ca="1" si="350"/>
        <v>135.78515049999999</v>
      </c>
      <c r="I4587">
        <f t="shared" ca="1" si="351"/>
        <v>1</v>
      </c>
      <c r="J4587">
        <f ca="1">IF(AND(I4586=0,I4587=1),B4588,IF(AND(I4587=1,I4586=1),J4586,0))</f>
        <v>116.764351</v>
      </c>
      <c r="K4587">
        <f t="shared" ca="1" si="352"/>
        <v>0</v>
      </c>
      <c r="L4587">
        <f t="shared" ca="1" si="353"/>
        <v>0</v>
      </c>
      <c r="M4587">
        <f t="shared" ca="1" si="354"/>
        <v>34.929439699999989</v>
      </c>
    </row>
    <row r="4588" spans="1:13" x14ac:dyDescent="0.3">
      <c r="A4588" s="1">
        <v>42886</v>
      </c>
      <c r="B4588">
        <f>VLOOKUP($A4588,DataAdjust!$A:$K,9,FALSE)</f>
        <v>138.00975</v>
      </c>
      <c r="C4588">
        <f>VLOOKUP($A4588,DataAdjust!$A:$K,10,FALSE)</f>
        <v>138.00975</v>
      </c>
      <c r="D4588">
        <f>VLOOKUP($A4588,DataAdjust!$A:$K,11,FALSE)</f>
        <v>136.73976099999999</v>
      </c>
      <c r="E4588">
        <f>VLOOKUP($A4588,DataAdjust!$A:$K,6,FALSE)</f>
        <v>137.45974699999999</v>
      </c>
      <c r="F4588">
        <f>VLOOKUP($A4588,DataAdjust!$A:$K,7,FALSE)</f>
        <v>33229400</v>
      </c>
      <c r="G4588">
        <f t="shared" ca="1" si="350"/>
        <v>130.75733016666666</v>
      </c>
      <c r="H4588">
        <f t="shared" ca="1" si="350"/>
        <v>136.27524175000002</v>
      </c>
      <c r="I4588">
        <f t="shared" ca="1" si="351"/>
        <v>1</v>
      </c>
      <c r="J4588">
        <f ca="1">IF(AND(I4587=0,I4588=1),B4589,IF(AND(I4588=1,I4587=1),J4587,0))</f>
        <v>116.764351</v>
      </c>
      <c r="K4588">
        <f t="shared" ca="1" si="352"/>
        <v>0</v>
      </c>
      <c r="L4588">
        <f t="shared" ca="1" si="353"/>
        <v>0</v>
      </c>
      <c r="M4588">
        <f t="shared" ca="1" si="354"/>
        <v>34.929439699999989</v>
      </c>
    </row>
    <row r="4589" spans="1:13" x14ac:dyDescent="0.3">
      <c r="A4589" s="1">
        <v>42887</v>
      </c>
      <c r="B4589">
        <f>VLOOKUP($A4589,DataAdjust!$A:$K,9,FALSE)</f>
        <v>137.73483299999998</v>
      </c>
      <c r="C4589">
        <f>VLOOKUP($A4589,DataAdjust!$A:$K,10,FALSE)</f>
        <v>138.05482499999997</v>
      </c>
      <c r="D4589">
        <f>VLOOKUP($A4589,DataAdjust!$A:$K,11,FALSE)</f>
        <v>137.13482699999997</v>
      </c>
      <c r="E4589">
        <f>VLOOKUP($A4589,DataAdjust!$A:$K,6,FALSE)</f>
        <v>137.99482699999999</v>
      </c>
      <c r="F4589">
        <f>VLOOKUP($A4589,DataAdjust!$A:$K,7,FALSE)</f>
        <v>20120700</v>
      </c>
      <c r="G4589">
        <f t="shared" ca="1" si="350"/>
        <v>130.9454368333333</v>
      </c>
      <c r="H4589">
        <f t="shared" ca="1" si="350"/>
        <v>136.76168625</v>
      </c>
      <c r="I4589">
        <f t="shared" ca="1" si="351"/>
        <v>1</v>
      </c>
      <c r="J4589">
        <f ca="1">IF(AND(I4588=0,I4589=1),B4590,IF(AND(I4589=1,I4588=1),J4588,0))</f>
        <v>116.764351</v>
      </c>
      <c r="K4589">
        <f t="shared" ca="1" si="352"/>
        <v>0</v>
      </c>
      <c r="L4589">
        <f t="shared" ca="1" si="353"/>
        <v>0</v>
      </c>
      <c r="M4589">
        <f t="shared" ca="1" si="354"/>
        <v>34.929439699999989</v>
      </c>
    </row>
    <row r="4590" spans="1:13" x14ac:dyDescent="0.3">
      <c r="A4590" s="1">
        <v>42888</v>
      </c>
      <c r="B4590">
        <f>VLOOKUP($A4590,DataAdjust!$A:$K,9,FALSE)</f>
        <v>138.45091200000002</v>
      </c>
      <c r="C4590">
        <f>VLOOKUP($A4590,DataAdjust!$A:$K,10,FALSE)</f>
        <v>139.600921</v>
      </c>
      <c r="D4590">
        <f>VLOOKUP($A4590,DataAdjust!$A:$K,11,FALSE)</f>
        <v>138.22091700000001</v>
      </c>
      <c r="E4590">
        <f>VLOOKUP($A4590,DataAdjust!$A:$K,6,FALSE)</f>
        <v>139.57092299999999</v>
      </c>
      <c r="F4590">
        <f>VLOOKUP($A4590,DataAdjust!$A:$K,7,FALSE)</f>
        <v>37222900</v>
      </c>
      <c r="G4590">
        <f t="shared" ca="1" si="350"/>
        <v>131.15608963333332</v>
      </c>
      <c r="H4590">
        <f t="shared" ca="1" si="350"/>
        <v>137.30407324999999</v>
      </c>
      <c r="I4590">
        <f t="shared" ca="1" si="351"/>
        <v>1</v>
      </c>
      <c r="J4590">
        <f ca="1">IF(AND(I4589=0,I4590=1),B4591,IF(AND(I4590=1,I4589=1),J4589,0))</f>
        <v>116.764351</v>
      </c>
      <c r="K4590">
        <f t="shared" ca="1" si="352"/>
        <v>0</v>
      </c>
      <c r="L4590">
        <f t="shared" ca="1" si="353"/>
        <v>0</v>
      </c>
      <c r="M4590">
        <f t="shared" ca="1" si="354"/>
        <v>34.929439699999989</v>
      </c>
    </row>
    <row r="4591" spans="1:13" x14ac:dyDescent="0.3">
      <c r="A4591" s="1">
        <v>42891</v>
      </c>
      <c r="B4591">
        <f>VLOOKUP($A4591,DataAdjust!$A:$K,9,FALSE)</f>
        <v>139.56175200000001</v>
      </c>
      <c r="C4591">
        <f>VLOOKUP($A4591,DataAdjust!$A:$K,10,FALSE)</f>
        <v>139.79174800000001</v>
      </c>
      <c r="D4591">
        <f>VLOOKUP($A4591,DataAdjust!$A:$K,11,FALSE)</f>
        <v>139.34175100000002</v>
      </c>
      <c r="E4591">
        <f>VLOOKUP($A4591,DataAdjust!$A:$K,6,FALSE)</f>
        <v>139.54174800000001</v>
      </c>
      <c r="F4591">
        <f>VLOOKUP($A4591,DataAdjust!$A:$K,7,FALSE)</f>
        <v>15727500</v>
      </c>
      <c r="G4591">
        <f t="shared" ca="1" si="350"/>
        <v>131.36463836666664</v>
      </c>
      <c r="H4591">
        <f t="shared" ca="1" si="350"/>
        <v>137.825790375</v>
      </c>
      <c r="I4591">
        <f t="shared" ca="1" si="351"/>
        <v>1</v>
      </c>
      <c r="J4591">
        <f ca="1">IF(AND(I4590=0,I4591=1),B4592,IF(AND(I4591=1,I4590=1),J4590,0))</f>
        <v>116.764351</v>
      </c>
      <c r="K4591">
        <f t="shared" ca="1" si="352"/>
        <v>0</v>
      </c>
      <c r="L4591">
        <f t="shared" ca="1" si="353"/>
        <v>0</v>
      </c>
      <c r="M4591">
        <f t="shared" ca="1" si="354"/>
        <v>34.929439699999989</v>
      </c>
    </row>
    <row r="4592" spans="1:13" x14ac:dyDescent="0.3">
      <c r="A4592" s="1">
        <v>42892</v>
      </c>
      <c r="B4592">
        <f>VLOOKUP($A4592,DataAdjust!$A:$K,9,FALSE)</f>
        <v>139.38720699999999</v>
      </c>
      <c r="C4592">
        <f>VLOOKUP($A4592,DataAdjust!$A:$K,10,FALSE)</f>
        <v>139.85720799999999</v>
      </c>
      <c r="D4592">
        <f>VLOOKUP($A4592,DataAdjust!$A:$K,11,FALSE)</f>
        <v>138.77720599999998</v>
      </c>
      <c r="E4592">
        <f>VLOOKUP($A4592,DataAdjust!$A:$K,6,FALSE)</f>
        <v>138.987213</v>
      </c>
      <c r="F4592">
        <f>VLOOKUP($A4592,DataAdjust!$A:$K,7,FALSE)</f>
        <v>22393000</v>
      </c>
      <c r="G4592">
        <f t="shared" ca="1" si="350"/>
        <v>131.55504516666664</v>
      </c>
      <c r="H4592">
        <f t="shared" ca="1" si="350"/>
        <v>138.20035737500001</v>
      </c>
      <c r="I4592">
        <f t="shared" ca="1" si="351"/>
        <v>1</v>
      </c>
      <c r="J4592">
        <f ca="1">IF(AND(I4591=0,I4592=1),B4593,IF(AND(I4592=1,I4591=1),J4591,0))</f>
        <v>116.764351</v>
      </c>
      <c r="K4592">
        <f t="shared" ca="1" si="352"/>
        <v>0</v>
      </c>
      <c r="L4592">
        <f t="shared" ca="1" si="353"/>
        <v>0</v>
      </c>
      <c r="M4592">
        <f t="shared" ca="1" si="354"/>
        <v>34.929439699999989</v>
      </c>
    </row>
    <row r="4593" spans="1:13" x14ac:dyDescent="0.3">
      <c r="A4593" s="1">
        <v>42893</v>
      </c>
      <c r="B4593">
        <f>VLOOKUP($A4593,DataAdjust!$A:$K,9,FALSE)</f>
        <v>139.37201000000002</v>
      </c>
      <c r="C4593">
        <f>VLOOKUP($A4593,DataAdjust!$A:$K,10,FALSE)</f>
        <v>139.65200800000002</v>
      </c>
      <c r="D4593">
        <f>VLOOKUP($A4593,DataAdjust!$A:$K,11,FALSE)</f>
        <v>138.71202100000002</v>
      </c>
      <c r="E4593">
        <f>VLOOKUP($A4593,DataAdjust!$A:$K,6,FALSE)</f>
        <v>139.53201300000001</v>
      </c>
      <c r="F4593">
        <f>VLOOKUP($A4593,DataAdjust!$A:$K,7,FALSE)</f>
        <v>18842400</v>
      </c>
      <c r="G4593">
        <f t="shared" ca="1" si="350"/>
        <v>131.75097196666664</v>
      </c>
      <c r="H4593">
        <f t="shared" ca="1" si="350"/>
        <v>138.49830624999998</v>
      </c>
      <c r="I4593">
        <f t="shared" ca="1" si="351"/>
        <v>1</v>
      </c>
      <c r="J4593">
        <f ca="1">IF(AND(I4592=0,I4593=1),B4594,IF(AND(I4593=1,I4592=1),J4592,0))</f>
        <v>116.764351</v>
      </c>
      <c r="K4593">
        <f t="shared" ca="1" si="352"/>
        <v>0</v>
      </c>
      <c r="L4593">
        <f t="shared" ca="1" si="353"/>
        <v>0</v>
      </c>
      <c r="M4593">
        <f t="shared" ca="1" si="354"/>
        <v>34.929439699999989</v>
      </c>
    </row>
    <row r="4594" spans="1:13" x14ac:dyDescent="0.3">
      <c r="A4594" s="1">
        <v>42894</v>
      </c>
      <c r="B4594">
        <f>VLOOKUP($A4594,DataAdjust!$A:$K,9,FALSE)</f>
        <v>139.84793099999999</v>
      </c>
      <c r="C4594">
        <f>VLOOKUP($A4594,DataAdjust!$A:$K,10,FALSE)</f>
        <v>139.907929</v>
      </c>
      <c r="D4594">
        <f>VLOOKUP($A4594,DataAdjust!$A:$K,11,FALSE)</f>
        <v>138.897919</v>
      </c>
      <c r="E4594">
        <f>VLOOKUP($A4594,DataAdjust!$A:$K,6,FALSE)</f>
        <v>139.677933</v>
      </c>
      <c r="F4594">
        <f>VLOOKUP($A4594,DataAdjust!$A:$K,7,FALSE)</f>
        <v>25417400</v>
      </c>
      <c r="G4594">
        <f t="shared" ca="1" si="350"/>
        <v>131.95450921666665</v>
      </c>
      <c r="H4594">
        <f t="shared" ca="1" si="350"/>
        <v>138.78409575000001</v>
      </c>
      <c r="I4594">
        <f t="shared" ca="1" si="351"/>
        <v>1</v>
      </c>
      <c r="J4594">
        <f ca="1">IF(AND(I4593=0,I4594=1),B4595,IF(AND(I4594=1,I4593=1),J4593,0))</f>
        <v>116.764351</v>
      </c>
      <c r="K4594">
        <f t="shared" ca="1" si="352"/>
        <v>0</v>
      </c>
      <c r="L4594">
        <f t="shared" ca="1" si="353"/>
        <v>0</v>
      </c>
      <c r="M4594">
        <f t="shared" ca="1" si="354"/>
        <v>34.929439699999989</v>
      </c>
    </row>
    <row r="4595" spans="1:13" x14ac:dyDescent="0.3">
      <c r="A4595" s="1">
        <v>42895</v>
      </c>
      <c r="B4595">
        <f>VLOOKUP($A4595,DataAdjust!$A:$K,9,FALSE)</f>
        <v>139.94528099999999</v>
      </c>
      <c r="C4595">
        <f>VLOOKUP($A4595,DataAdjust!$A:$K,10,FALSE)</f>
        <v>140.10526999999999</v>
      </c>
      <c r="D4595">
        <f>VLOOKUP($A4595,DataAdjust!$A:$K,11,FALSE)</f>
        <v>134.31527700000001</v>
      </c>
      <c r="E4595">
        <f>VLOOKUP($A4595,DataAdjust!$A:$K,6,FALSE)</f>
        <v>136.185272</v>
      </c>
      <c r="F4595">
        <f>VLOOKUP($A4595,DataAdjust!$A:$K,7,FALSE)</f>
        <v>109783700</v>
      </c>
      <c r="G4595">
        <f t="shared" ca="1" si="350"/>
        <v>132.08672839999997</v>
      </c>
      <c r="H4595">
        <f t="shared" ca="1" si="350"/>
        <v>138.61870949999999</v>
      </c>
      <c r="I4595">
        <f t="shared" ca="1" si="351"/>
        <v>1</v>
      </c>
      <c r="J4595">
        <f ca="1">IF(AND(I4594=0,I4595=1),B4596,IF(AND(I4595=1,I4594=1),J4594,0))</f>
        <v>116.764351</v>
      </c>
      <c r="K4595">
        <f t="shared" ca="1" si="352"/>
        <v>0</v>
      </c>
      <c r="L4595">
        <f t="shared" ca="1" si="353"/>
        <v>0</v>
      </c>
      <c r="M4595">
        <f t="shared" ca="1" si="354"/>
        <v>34.929439699999989</v>
      </c>
    </row>
    <row r="4596" spans="1:13" x14ac:dyDescent="0.3">
      <c r="A4596" s="1">
        <v>42898</v>
      </c>
      <c r="B4596">
        <f>VLOOKUP($A4596,DataAdjust!$A:$K,9,FALSE)</f>
        <v>135.025589</v>
      </c>
      <c r="C4596">
        <f>VLOOKUP($A4596,DataAdjust!$A:$K,10,FALSE)</f>
        <v>135.70558199999999</v>
      </c>
      <c r="D4596">
        <f>VLOOKUP($A4596,DataAdjust!$A:$K,11,FALSE)</f>
        <v>133.69558699999999</v>
      </c>
      <c r="E4596">
        <f>VLOOKUP($A4596,DataAdjust!$A:$K,6,FALSE)</f>
        <v>135.45558199999999</v>
      </c>
      <c r="F4596">
        <f>VLOOKUP($A4596,DataAdjust!$A:$K,7,FALSE)</f>
        <v>104454000</v>
      </c>
      <c r="G4596">
        <f t="shared" ca="1" si="350"/>
        <v>132.2082427833333</v>
      </c>
      <c r="H4596">
        <f t="shared" ca="1" si="350"/>
        <v>138.36818887499999</v>
      </c>
      <c r="I4596">
        <f t="shared" ca="1" si="351"/>
        <v>1</v>
      </c>
      <c r="J4596">
        <f ca="1">IF(AND(I4595=0,I4596=1),B4597,IF(AND(I4596=1,I4595=1),J4595,0))</f>
        <v>116.764351</v>
      </c>
      <c r="K4596">
        <f t="shared" ca="1" si="352"/>
        <v>0</v>
      </c>
      <c r="L4596">
        <f t="shared" ca="1" si="353"/>
        <v>0</v>
      </c>
      <c r="M4596">
        <f t="shared" ca="1" si="354"/>
        <v>34.929439699999989</v>
      </c>
    </row>
    <row r="4597" spans="1:13" x14ac:dyDescent="0.3">
      <c r="A4597" s="1">
        <v>42899</v>
      </c>
      <c r="B4597">
        <f>VLOOKUP($A4597,DataAdjust!$A:$K,9,FALSE)</f>
        <v>136.204971</v>
      </c>
      <c r="C4597">
        <f>VLOOKUP($A4597,DataAdjust!$A:$K,10,FALSE)</f>
        <v>136.754974</v>
      </c>
      <c r="D4597">
        <f>VLOOKUP($A4597,DataAdjust!$A:$K,11,FALSE)</f>
        <v>135.474975</v>
      </c>
      <c r="E4597">
        <f>VLOOKUP($A4597,DataAdjust!$A:$K,6,FALSE)</f>
        <v>136.55497700000001</v>
      </c>
      <c r="F4597">
        <f>VLOOKUP($A4597,DataAdjust!$A:$K,7,FALSE)</f>
        <v>51193000</v>
      </c>
      <c r="G4597">
        <f t="shared" ca="1" si="350"/>
        <v>132.34882581666665</v>
      </c>
      <c r="H4597">
        <f t="shared" ca="1" si="350"/>
        <v>138.18820762499999</v>
      </c>
      <c r="I4597">
        <f t="shared" ca="1" si="351"/>
        <v>1</v>
      </c>
      <c r="J4597">
        <f ca="1">IF(AND(I4596=0,I4597=1),B4598,IF(AND(I4597=1,I4596=1),J4596,0))</f>
        <v>116.764351</v>
      </c>
      <c r="K4597">
        <f t="shared" ca="1" si="352"/>
        <v>0</v>
      </c>
      <c r="L4597">
        <f t="shared" ca="1" si="353"/>
        <v>0</v>
      </c>
      <c r="M4597">
        <f t="shared" ca="1" si="354"/>
        <v>34.929439699999989</v>
      </c>
    </row>
    <row r="4598" spans="1:13" x14ac:dyDescent="0.3">
      <c r="A4598" s="1">
        <v>42900</v>
      </c>
      <c r="B4598">
        <f>VLOOKUP($A4598,DataAdjust!$A:$K,9,FALSE)</f>
        <v>137.14148</v>
      </c>
      <c r="C4598">
        <f>VLOOKUP($A4598,DataAdjust!$A:$K,10,FALSE)</f>
        <v>137.14148</v>
      </c>
      <c r="D4598">
        <f>VLOOKUP($A4598,DataAdjust!$A:$K,11,FALSE)</f>
        <v>134.83148199999999</v>
      </c>
      <c r="E4598">
        <f>VLOOKUP($A4598,DataAdjust!$A:$K,6,FALSE)</f>
        <v>135.96148700000001</v>
      </c>
      <c r="F4598">
        <f>VLOOKUP($A4598,DataAdjust!$A:$K,7,FALSE)</f>
        <v>60093800</v>
      </c>
      <c r="G4598">
        <f t="shared" ca="1" si="350"/>
        <v>132.47757159999998</v>
      </c>
      <c r="H4598">
        <f t="shared" ca="1" si="350"/>
        <v>137.73702812499999</v>
      </c>
      <c r="I4598">
        <f t="shared" ca="1" si="351"/>
        <v>1</v>
      </c>
      <c r="J4598">
        <f ca="1">IF(AND(I4597=0,I4598=1),B4599,IF(AND(I4598=1,I4597=1),J4597,0))</f>
        <v>116.764351</v>
      </c>
      <c r="K4598">
        <f t="shared" ca="1" si="352"/>
        <v>0</v>
      </c>
      <c r="L4598">
        <f t="shared" ca="1" si="353"/>
        <v>0</v>
      </c>
      <c r="M4598">
        <f t="shared" ca="1" si="354"/>
        <v>34.929439699999989</v>
      </c>
    </row>
    <row r="4599" spans="1:13" x14ac:dyDescent="0.3">
      <c r="A4599" s="1">
        <v>42901</v>
      </c>
      <c r="B4599">
        <f>VLOOKUP($A4599,DataAdjust!$A:$K,9,FALSE)</f>
        <v>134.568298</v>
      </c>
      <c r="C4599">
        <f>VLOOKUP($A4599,DataAdjust!$A:$K,10,FALSE)</f>
        <v>135.50830099999999</v>
      </c>
      <c r="D4599">
        <f>VLOOKUP($A4599,DataAdjust!$A:$K,11,FALSE)</f>
        <v>133.71830699999998</v>
      </c>
      <c r="E4599">
        <f>VLOOKUP($A4599,DataAdjust!$A:$K,6,FALSE)</f>
        <v>135.358307</v>
      </c>
      <c r="F4599">
        <f>VLOOKUP($A4599,DataAdjust!$A:$K,7,FALSE)</f>
        <v>55145200</v>
      </c>
      <c r="G4599">
        <f t="shared" ca="1" si="350"/>
        <v>132.62869388333331</v>
      </c>
      <c r="H4599">
        <f t="shared" ca="1" si="350"/>
        <v>137.21409800000001</v>
      </c>
      <c r="I4599">
        <f t="shared" ca="1" si="351"/>
        <v>1</v>
      </c>
      <c r="J4599">
        <f ca="1">IF(AND(I4598=0,I4599=1),B4600,IF(AND(I4599=1,I4598=1),J4598,0))</f>
        <v>116.764351</v>
      </c>
      <c r="K4599">
        <f t="shared" ca="1" si="352"/>
        <v>0</v>
      </c>
      <c r="L4599">
        <f t="shared" ca="1" si="353"/>
        <v>0</v>
      </c>
      <c r="M4599">
        <f t="shared" ca="1" si="354"/>
        <v>34.929439699999989</v>
      </c>
    </row>
    <row r="4600" spans="1:13" x14ac:dyDescent="0.3">
      <c r="A4600" s="1">
        <v>42902</v>
      </c>
      <c r="B4600">
        <f>VLOOKUP($A4600,DataAdjust!$A:$K,9,FALSE)</f>
        <v>135.30100999999999</v>
      </c>
      <c r="C4600">
        <f>VLOOKUP($A4600,DataAdjust!$A:$K,10,FALSE)</f>
        <v>135.401016</v>
      </c>
      <c r="D4600">
        <f>VLOOKUP($A4600,DataAdjust!$A:$K,11,FALSE)</f>
        <v>134.26101599999998</v>
      </c>
      <c r="E4600">
        <f>VLOOKUP($A4600,DataAdjust!$A:$K,6,FALSE)</f>
        <v>134.77101099999999</v>
      </c>
      <c r="F4600">
        <f>VLOOKUP($A4600,DataAdjust!$A:$K,7,FALSE)</f>
        <v>48087400</v>
      </c>
      <c r="G4600">
        <f t="shared" ca="1" si="350"/>
        <v>132.75575914999999</v>
      </c>
      <c r="H4600">
        <f t="shared" ca="1" si="350"/>
        <v>136.68707275</v>
      </c>
      <c r="I4600">
        <f t="shared" ca="1" si="351"/>
        <v>1</v>
      </c>
      <c r="J4600">
        <f ca="1">IF(AND(I4599=0,I4600=1),B4601,IF(AND(I4600=1,I4599=1),J4599,0))</f>
        <v>116.764351</v>
      </c>
      <c r="K4600">
        <f t="shared" ca="1" si="352"/>
        <v>0</v>
      </c>
      <c r="L4600">
        <f t="shared" ca="1" si="353"/>
        <v>0</v>
      </c>
      <c r="M4600">
        <f t="shared" ca="1" si="354"/>
        <v>34.929439699999989</v>
      </c>
    </row>
    <row r="4601" spans="1:13" x14ac:dyDescent="0.3">
      <c r="A4601" s="1">
        <v>42905</v>
      </c>
      <c r="B4601">
        <f>VLOOKUP($A4601,DataAdjust!$A:$K,9,FALSE)</f>
        <v>136.054519</v>
      </c>
      <c r="C4601">
        <f>VLOOKUP($A4601,DataAdjust!$A:$K,10,FALSE)</f>
        <v>137.15451000000002</v>
      </c>
      <c r="D4601">
        <f>VLOOKUP($A4601,DataAdjust!$A:$K,11,FALSE)</f>
        <v>135.84451300000001</v>
      </c>
      <c r="E4601">
        <f>VLOOKUP($A4601,DataAdjust!$A:$K,6,FALSE)</f>
        <v>137.02452099999999</v>
      </c>
      <c r="F4601">
        <f>VLOOKUP($A4601,DataAdjust!$A:$K,7,FALSE)</f>
        <v>39626500</v>
      </c>
      <c r="G4601">
        <f t="shared" ca="1" si="350"/>
        <v>132.92573366666664</v>
      </c>
      <c r="H4601">
        <f t="shared" ca="1" si="350"/>
        <v>136.37363625</v>
      </c>
      <c r="I4601">
        <f t="shared" ca="1" si="351"/>
        <v>1</v>
      </c>
      <c r="J4601">
        <f ca="1">IF(AND(I4600=0,I4601=1),B4602,IF(AND(I4601=1,I4600=1),J4600,0))</f>
        <v>116.764351</v>
      </c>
      <c r="K4601">
        <f t="shared" ca="1" si="352"/>
        <v>0</v>
      </c>
      <c r="L4601">
        <f t="shared" ca="1" si="353"/>
        <v>0</v>
      </c>
      <c r="M4601">
        <f t="shared" ca="1" si="354"/>
        <v>34.929439699999989</v>
      </c>
    </row>
    <row r="4602" spans="1:13" x14ac:dyDescent="0.3">
      <c r="A4602" s="1">
        <v>42906</v>
      </c>
      <c r="B4602">
        <f>VLOOKUP($A4602,DataAdjust!$A:$K,9,FALSE)</f>
        <v>136.91145299999999</v>
      </c>
      <c r="C4602">
        <f>VLOOKUP($A4602,DataAdjust!$A:$K,10,FALSE)</f>
        <v>137.09144599999999</v>
      </c>
      <c r="D4602">
        <f>VLOOKUP($A4602,DataAdjust!$A:$K,11,FALSE)</f>
        <v>135.901444</v>
      </c>
      <c r="E4602">
        <f>VLOOKUP($A4602,DataAdjust!$A:$K,6,FALSE)</f>
        <v>135.951447</v>
      </c>
      <c r="F4602">
        <f>VLOOKUP($A4602,DataAdjust!$A:$K,7,FALSE)</f>
        <v>40935100</v>
      </c>
      <c r="G4602">
        <f t="shared" ca="1" si="350"/>
        <v>133.07344599999996</v>
      </c>
      <c r="H4602">
        <f t="shared" ca="1" si="350"/>
        <v>135.9078255</v>
      </c>
      <c r="I4602">
        <f t="shared" ca="1" si="351"/>
        <v>1</v>
      </c>
      <c r="J4602">
        <f ca="1">IF(AND(I4601=0,I4602=1),B4603,IF(AND(I4602=1,I4601=1),J4601,0))</f>
        <v>116.764351</v>
      </c>
      <c r="K4602">
        <f t="shared" ca="1" si="352"/>
        <v>0</v>
      </c>
      <c r="L4602">
        <f t="shared" ca="1" si="353"/>
        <v>0</v>
      </c>
      <c r="M4602">
        <f t="shared" ca="1" si="354"/>
        <v>34.929439699999989</v>
      </c>
    </row>
    <row r="4603" spans="1:13" x14ac:dyDescent="0.3">
      <c r="A4603" s="1">
        <v>42907</v>
      </c>
      <c r="B4603">
        <f>VLOOKUP($A4603,DataAdjust!$A:$K,9,FALSE)</f>
        <v>136.237672</v>
      </c>
      <c r="C4603">
        <f>VLOOKUP($A4603,DataAdjust!$A:$K,10,FALSE)</f>
        <v>137.36767700000001</v>
      </c>
      <c r="D4603">
        <f>VLOOKUP($A4603,DataAdjust!$A:$K,11,FALSE)</f>
        <v>136.14767500000002</v>
      </c>
      <c r="E4603">
        <f>VLOOKUP($A4603,DataAdjust!$A:$K,6,FALSE)</f>
        <v>137.297684</v>
      </c>
      <c r="F4603">
        <f>VLOOKUP($A4603,DataAdjust!$A:$K,7,FALSE)</f>
        <v>35743400</v>
      </c>
      <c r="G4603">
        <f t="shared" ca="1" si="350"/>
        <v>133.24019023333332</v>
      </c>
      <c r="H4603">
        <f t="shared" ca="1" si="350"/>
        <v>136.04687699999999</v>
      </c>
      <c r="I4603">
        <f t="shared" ca="1" si="351"/>
        <v>1</v>
      </c>
      <c r="J4603">
        <f ca="1">IF(AND(I4602=0,I4603=1),B4604,IF(AND(I4603=1,I4602=1),J4602,0))</f>
        <v>116.764351</v>
      </c>
      <c r="K4603">
        <f t="shared" ca="1" si="352"/>
        <v>0</v>
      </c>
      <c r="L4603">
        <f t="shared" ca="1" si="353"/>
        <v>0</v>
      </c>
      <c r="M4603">
        <f t="shared" ca="1" si="354"/>
        <v>34.929439699999989</v>
      </c>
    </row>
    <row r="4604" spans="1:13" x14ac:dyDescent="0.3">
      <c r="A4604" s="1">
        <v>42908</v>
      </c>
      <c r="B4604">
        <f>VLOOKUP($A4604,DataAdjust!$A:$K,9,FALSE)</f>
        <v>137.518677</v>
      </c>
      <c r="C4604">
        <f>VLOOKUP($A4604,DataAdjust!$A:$K,10,FALSE)</f>
        <v>137.778671</v>
      </c>
      <c r="D4604">
        <f>VLOOKUP($A4604,DataAdjust!$A:$K,11,FALSE)</f>
        <v>136.89866600000002</v>
      </c>
      <c r="E4604">
        <f>VLOOKUP($A4604,DataAdjust!$A:$K,6,FALSE)</f>
        <v>137.258667</v>
      </c>
      <c r="F4604">
        <f>VLOOKUP($A4604,DataAdjust!$A:$K,7,FALSE)</f>
        <v>24099100</v>
      </c>
      <c r="G4604">
        <f t="shared" ca="1" si="350"/>
        <v>133.39331243333331</v>
      </c>
      <c r="H4604">
        <f t="shared" ca="1" si="350"/>
        <v>136.27226262500002</v>
      </c>
      <c r="I4604">
        <f t="shared" ca="1" si="351"/>
        <v>1</v>
      </c>
      <c r="J4604">
        <f ca="1">IF(AND(I4603=0,I4604=1),B4605,IF(AND(I4604=1,I4603=1),J4603,0))</f>
        <v>116.764351</v>
      </c>
      <c r="K4604">
        <f t="shared" ca="1" si="352"/>
        <v>0</v>
      </c>
      <c r="L4604">
        <f t="shared" ca="1" si="353"/>
        <v>0</v>
      </c>
      <c r="M4604">
        <f t="shared" ca="1" si="354"/>
        <v>34.929439699999989</v>
      </c>
    </row>
    <row r="4605" spans="1:13" x14ac:dyDescent="0.3">
      <c r="A4605" s="1">
        <v>42909</v>
      </c>
      <c r="B4605">
        <f>VLOOKUP($A4605,DataAdjust!$A:$K,9,FALSE)</f>
        <v>137.085465</v>
      </c>
      <c r="C4605">
        <f>VLOOKUP($A4605,DataAdjust!$A:$K,10,FALSE)</f>
        <v>137.96546999999998</v>
      </c>
      <c r="D4605">
        <f>VLOOKUP($A4605,DataAdjust!$A:$K,11,FALSE)</f>
        <v>136.69546599999998</v>
      </c>
      <c r="E4605">
        <f>VLOOKUP($A4605,DataAdjust!$A:$K,6,FALSE)</f>
        <v>137.78547699999999</v>
      </c>
      <c r="F4605">
        <f>VLOOKUP($A4605,DataAdjust!$A:$K,7,FALSE)</f>
        <v>21654300</v>
      </c>
      <c r="G4605">
        <f t="shared" ca="1" si="350"/>
        <v>133.54532354999998</v>
      </c>
      <c r="H4605">
        <f t="shared" ca="1" si="350"/>
        <v>136.42607512499998</v>
      </c>
      <c r="I4605">
        <f t="shared" ca="1" si="351"/>
        <v>1</v>
      </c>
      <c r="J4605">
        <f ca="1">IF(AND(I4604=0,I4605=1),B4606,IF(AND(I4605=1,I4604=1),J4604,0))</f>
        <v>116.764351</v>
      </c>
      <c r="K4605">
        <f t="shared" ca="1" si="352"/>
        <v>0</v>
      </c>
      <c r="L4605">
        <f t="shared" ca="1" si="353"/>
        <v>0</v>
      </c>
      <c r="M4605">
        <f t="shared" ca="1" si="354"/>
        <v>34.929439699999989</v>
      </c>
    </row>
    <row r="4606" spans="1:13" x14ac:dyDescent="0.3">
      <c r="A4606" s="1">
        <v>42912</v>
      </c>
      <c r="B4606">
        <f>VLOOKUP($A4606,DataAdjust!$A:$K,9,FALSE)</f>
        <v>138.61161799999999</v>
      </c>
      <c r="C4606">
        <f>VLOOKUP($A4606,DataAdjust!$A:$K,10,FALSE)</f>
        <v>138.851608</v>
      </c>
      <c r="D4606">
        <f>VLOOKUP($A4606,DataAdjust!$A:$K,11,FALSE)</f>
        <v>136.83161899999999</v>
      </c>
      <c r="E4606">
        <f>VLOOKUP($A4606,DataAdjust!$A:$K,6,FALSE)</f>
        <v>137.141617</v>
      </c>
      <c r="F4606">
        <f>VLOOKUP($A4606,DataAdjust!$A:$K,7,FALSE)</f>
        <v>34411100</v>
      </c>
      <c r="G4606">
        <f t="shared" ca="1" si="350"/>
        <v>133.68303589999999</v>
      </c>
      <c r="H4606">
        <f t="shared" ca="1" si="350"/>
        <v>136.57359137499998</v>
      </c>
      <c r="I4606">
        <f t="shared" ca="1" si="351"/>
        <v>1</v>
      </c>
      <c r="J4606">
        <f ca="1">IF(AND(I4605=0,I4606=1),B4607,IF(AND(I4606=1,I4605=1),J4605,0))</f>
        <v>116.764351</v>
      </c>
      <c r="K4606">
        <f t="shared" ca="1" si="352"/>
        <v>0</v>
      </c>
      <c r="L4606">
        <f t="shared" ca="1" si="353"/>
        <v>0</v>
      </c>
      <c r="M4606">
        <f t="shared" ca="1" si="354"/>
        <v>34.929439699999989</v>
      </c>
    </row>
    <row r="4607" spans="1:13" x14ac:dyDescent="0.3">
      <c r="A4607" s="1">
        <v>42913</v>
      </c>
      <c r="B4607">
        <f>VLOOKUP($A4607,DataAdjust!$A:$K,9,FALSE)</f>
        <v>136.67396500000001</v>
      </c>
      <c r="C4607">
        <f>VLOOKUP($A4607,DataAdjust!$A:$K,10,FALSE)</f>
        <v>136.843963</v>
      </c>
      <c r="D4607">
        <f>VLOOKUP($A4607,DataAdjust!$A:$K,11,FALSE)</f>
        <v>134.64396600000001</v>
      </c>
      <c r="E4607">
        <f>VLOOKUP($A4607,DataAdjust!$A:$K,6,FALSE)</f>
        <v>134.65396100000001</v>
      </c>
      <c r="F4607">
        <f>VLOOKUP($A4607,DataAdjust!$A:$K,7,FALSE)</f>
        <v>65957800</v>
      </c>
      <c r="G4607">
        <f t="shared" ca="1" si="350"/>
        <v>133.78074631666667</v>
      </c>
      <c r="H4607">
        <f t="shared" ca="1" si="350"/>
        <v>136.48554812500001</v>
      </c>
      <c r="I4607">
        <f t="shared" ca="1" si="351"/>
        <v>1</v>
      </c>
      <c r="J4607">
        <f ca="1">IF(AND(I4606=0,I4607=1),B4608,IF(AND(I4607=1,I4606=1),J4606,0))</f>
        <v>116.764351</v>
      </c>
      <c r="K4607">
        <f t="shared" ca="1" si="352"/>
        <v>0</v>
      </c>
      <c r="L4607">
        <f t="shared" ca="1" si="353"/>
        <v>0</v>
      </c>
      <c r="M4607">
        <f t="shared" ca="1" si="354"/>
        <v>34.929439699999989</v>
      </c>
    </row>
    <row r="4608" spans="1:13" x14ac:dyDescent="0.3">
      <c r="A4608" s="1">
        <v>42914</v>
      </c>
      <c r="B4608">
        <f>VLOOKUP($A4608,DataAdjust!$A:$K,9,FALSE)</f>
        <v>135.11528000000001</v>
      </c>
      <c r="C4608">
        <f>VLOOKUP($A4608,DataAdjust!$A:$K,10,FALSE)</f>
        <v>136.71528599999999</v>
      </c>
      <c r="D4608">
        <f>VLOOKUP($A4608,DataAdjust!$A:$K,11,FALSE)</f>
        <v>134.315292</v>
      </c>
      <c r="E4608">
        <f>VLOOKUP($A4608,DataAdjust!$A:$K,6,FALSE)</f>
        <v>136.595291</v>
      </c>
      <c r="F4608">
        <f>VLOOKUP($A4608,DataAdjust!$A:$K,7,FALSE)</f>
        <v>57427200</v>
      </c>
      <c r="G4608">
        <f t="shared" ca="1" si="350"/>
        <v>133.91210999999998</v>
      </c>
      <c r="H4608">
        <f t="shared" ca="1" si="350"/>
        <v>136.71358312499999</v>
      </c>
      <c r="I4608">
        <f t="shared" ca="1" si="351"/>
        <v>1</v>
      </c>
      <c r="J4608">
        <f ca="1">IF(AND(I4607=0,I4608=1),B4609,IF(AND(I4608=1,I4607=1),J4607,0))</f>
        <v>116.764351</v>
      </c>
      <c r="K4608">
        <f t="shared" ca="1" si="352"/>
        <v>0</v>
      </c>
      <c r="L4608">
        <f t="shared" ca="1" si="353"/>
        <v>0</v>
      </c>
      <c r="M4608">
        <f t="shared" ca="1" si="354"/>
        <v>34.929439699999989</v>
      </c>
    </row>
    <row r="4609" spans="1:13" x14ac:dyDescent="0.3">
      <c r="A4609" s="1">
        <v>42915</v>
      </c>
      <c r="B4609">
        <f>VLOOKUP($A4609,DataAdjust!$A:$K,9,FALSE)</f>
        <v>136.07476799999998</v>
      </c>
      <c r="C4609">
        <f>VLOOKUP($A4609,DataAdjust!$A:$K,10,FALSE)</f>
        <v>136.07476799999998</v>
      </c>
      <c r="D4609">
        <f>VLOOKUP($A4609,DataAdjust!$A:$K,11,FALSE)</f>
        <v>132.88476599999998</v>
      </c>
      <c r="E4609">
        <f>VLOOKUP($A4609,DataAdjust!$A:$K,6,FALSE)</f>
        <v>134.224762</v>
      </c>
      <c r="F4609">
        <f>VLOOKUP($A4609,DataAdjust!$A:$K,7,FALSE)</f>
        <v>88769400</v>
      </c>
      <c r="G4609">
        <f t="shared" ca="1" si="350"/>
        <v>134.00056036666666</v>
      </c>
      <c r="H4609">
        <f t="shared" ca="1" si="350"/>
        <v>136.36361324999999</v>
      </c>
      <c r="I4609">
        <f t="shared" ca="1" si="351"/>
        <v>1</v>
      </c>
      <c r="J4609">
        <f ca="1">IF(AND(I4608=0,I4609=1),B4610,IF(AND(I4609=1,I4608=1),J4608,0))</f>
        <v>116.764351</v>
      </c>
      <c r="K4609">
        <f t="shared" ca="1" si="352"/>
        <v>0</v>
      </c>
      <c r="L4609">
        <f t="shared" ca="1" si="353"/>
        <v>0</v>
      </c>
      <c r="M4609">
        <f t="shared" ca="1" si="354"/>
        <v>34.929439699999989</v>
      </c>
    </row>
    <row r="4610" spans="1:13" x14ac:dyDescent="0.3">
      <c r="A4610" s="1">
        <v>42916</v>
      </c>
      <c r="B4610">
        <f>VLOOKUP($A4610,DataAdjust!$A:$K,9,FALSE)</f>
        <v>134.61351100000002</v>
      </c>
      <c r="C4610">
        <f>VLOOKUP($A4610,DataAdjust!$A:$K,10,FALSE)</f>
        <v>135.30351300000001</v>
      </c>
      <c r="D4610">
        <f>VLOOKUP($A4610,DataAdjust!$A:$K,11,FALSE)</f>
        <v>133.82351700000001</v>
      </c>
      <c r="E4610">
        <f>VLOOKUP($A4610,DataAdjust!$A:$K,6,FALSE)</f>
        <v>134.27351400000001</v>
      </c>
      <c r="F4610">
        <f>VLOOKUP($A4610,DataAdjust!$A:$K,7,FALSE)</f>
        <v>68898300</v>
      </c>
      <c r="G4610">
        <f t="shared" ca="1" si="350"/>
        <v>134.09857876666666</v>
      </c>
      <c r="H4610">
        <f t="shared" ca="1" si="350"/>
        <v>136.15387162499999</v>
      </c>
      <c r="I4610">
        <f t="shared" ca="1" si="351"/>
        <v>1</v>
      </c>
      <c r="J4610">
        <f ca="1">IF(AND(I4609=0,I4610=1),B4611,IF(AND(I4610=1,I4609=1),J4609,0))</f>
        <v>116.764351</v>
      </c>
      <c r="K4610">
        <f t="shared" ca="1" si="352"/>
        <v>0</v>
      </c>
      <c r="L4610">
        <f t="shared" ca="1" si="353"/>
        <v>0</v>
      </c>
      <c r="M4610">
        <f t="shared" ca="1" si="354"/>
        <v>34.929439699999989</v>
      </c>
    </row>
    <row r="4611" spans="1:13" x14ac:dyDescent="0.3">
      <c r="A4611" s="1">
        <v>42919</v>
      </c>
      <c r="B4611">
        <f>VLOOKUP($A4611,DataAdjust!$A:$K,9,FALSE)</f>
        <v>134.938965</v>
      </c>
      <c r="C4611">
        <f>VLOOKUP($A4611,DataAdjust!$A:$K,10,FALSE)</f>
        <v>135.09895399999999</v>
      </c>
      <c r="D4611">
        <f>VLOOKUP($A4611,DataAdjust!$A:$K,11,FALSE)</f>
        <v>132.768967</v>
      </c>
      <c r="E4611">
        <f>VLOOKUP($A4611,DataAdjust!$A:$K,6,FALSE)</f>
        <v>132.85896299999999</v>
      </c>
      <c r="F4611">
        <f>VLOOKUP($A4611,DataAdjust!$A:$K,7,FALSE)</f>
        <v>32797000</v>
      </c>
      <c r="G4611">
        <f t="shared" ca="1" si="350"/>
        <v>134.17188681666667</v>
      </c>
      <c r="H4611">
        <f t="shared" ca="1" si="350"/>
        <v>135.59903149999997</v>
      </c>
      <c r="I4611">
        <f t="shared" ca="1" si="351"/>
        <v>1</v>
      </c>
      <c r="J4611">
        <f ca="1">IF(AND(I4610=0,I4611=1),B4612,IF(AND(I4611=1,I4610=1),J4610,0))</f>
        <v>116.764351</v>
      </c>
      <c r="K4611">
        <f t="shared" ca="1" si="352"/>
        <v>0</v>
      </c>
      <c r="L4611">
        <f t="shared" ca="1" si="353"/>
        <v>0</v>
      </c>
      <c r="M4611">
        <f t="shared" ca="1" si="354"/>
        <v>34.929439699999989</v>
      </c>
    </row>
    <row r="4612" spans="1:13" x14ac:dyDescent="0.3">
      <c r="A4612" s="1">
        <v>42921</v>
      </c>
      <c r="B4612">
        <f>VLOOKUP($A4612,DataAdjust!$A:$K,9,FALSE)</f>
        <v>133.25619499999999</v>
      </c>
      <c r="C4612">
        <f>VLOOKUP($A4612,DataAdjust!$A:$K,10,FALSE)</f>
        <v>134.53619399999999</v>
      </c>
      <c r="D4612">
        <f>VLOOKUP($A4612,DataAdjust!$A:$K,11,FALSE)</f>
        <v>132.79620399999999</v>
      </c>
      <c r="E4612">
        <f>VLOOKUP($A4612,DataAdjust!$A:$K,6,FALSE)</f>
        <v>134.16619900000001</v>
      </c>
      <c r="F4612">
        <f>VLOOKUP($A4612,DataAdjust!$A:$K,7,FALSE)</f>
        <v>42116600</v>
      </c>
      <c r="G4612">
        <f t="shared" ca="1" si="350"/>
        <v>134.26811663333334</v>
      </c>
      <c r="H4612">
        <f t="shared" ca="1" si="350"/>
        <v>135.21247299999999</v>
      </c>
      <c r="I4612">
        <f t="shared" ca="1" si="351"/>
        <v>1</v>
      </c>
      <c r="J4612">
        <f ca="1">IF(AND(I4611=0,I4612=1),B4613,IF(AND(I4612=1,I4611=1),J4611,0))</f>
        <v>116.764351</v>
      </c>
      <c r="K4612">
        <f t="shared" ca="1" si="352"/>
        <v>0</v>
      </c>
      <c r="L4612">
        <f t="shared" ca="1" si="353"/>
        <v>0</v>
      </c>
      <c r="M4612">
        <f t="shared" ca="1" si="354"/>
        <v>34.929439699999989</v>
      </c>
    </row>
    <row r="4613" spans="1:13" x14ac:dyDescent="0.3">
      <c r="A4613" s="1">
        <v>42922</v>
      </c>
      <c r="B4613">
        <f>VLOOKUP($A4613,DataAdjust!$A:$K,9,FALSE)</f>
        <v>133.1465</v>
      </c>
      <c r="C4613">
        <f>VLOOKUP($A4613,DataAdjust!$A:$K,10,FALSE)</f>
        <v>133.72650200000001</v>
      </c>
      <c r="D4613">
        <f>VLOOKUP($A4613,DataAdjust!$A:$K,11,FALSE)</f>
        <v>132.46650700000001</v>
      </c>
      <c r="E4613">
        <f>VLOOKUP($A4613,DataAdjust!$A:$K,6,FALSE)</f>
        <v>132.95649700000001</v>
      </c>
      <c r="F4613">
        <f>VLOOKUP($A4613,DataAdjust!$A:$K,7,FALSE)</f>
        <v>48430500</v>
      </c>
      <c r="G4613">
        <f t="shared" ca="1" si="350"/>
        <v>134.34337400000001</v>
      </c>
      <c r="H4613">
        <f t="shared" ca="1" si="350"/>
        <v>134.60885049999999</v>
      </c>
      <c r="I4613">
        <f t="shared" ca="1" si="351"/>
        <v>1</v>
      </c>
      <c r="J4613">
        <f ca="1">IF(AND(I4612=0,I4613=1),B4614,IF(AND(I4613=1,I4612=1),J4612,0))</f>
        <v>116.764351</v>
      </c>
      <c r="K4613">
        <f t="shared" ca="1" si="352"/>
        <v>0</v>
      </c>
      <c r="L4613">
        <f t="shared" ca="1" si="353"/>
        <v>0</v>
      </c>
      <c r="M4613">
        <f t="shared" ca="1" si="354"/>
        <v>34.929439699999989</v>
      </c>
    </row>
    <row r="4614" spans="1:13" x14ac:dyDescent="0.3">
      <c r="A4614" s="1">
        <v>42923</v>
      </c>
      <c r="B4614">
        <f>VLOOKUP($A4614,DataAdjust!$A:$K,9,FALSE)</f>
        <v>133.380584</v>
      </c>
      <c r="C4614">
        <f>VLOOKUP($A4614,DataAdjust!$A:$K,10,FALSE)</f>
        <v>134.76058900000001</v>
      </c>
      <c r="D4614">
        <f>VLOOKUP($A4614,DataAdjust!$A:$K,11,FALSE)</f>
        <v>133.370589</v>
      </c>
      <c r="E4614">
        <f>VLOOKUP($A4614,DataAdjust!$A:$K,6,FALSE)</f>
        <v>134.390579</v>
      </c>
      <c r="F4614">
        <f>VLOOKUP($A4614,DataAdjust!$A:$K,7,FALSE)</f>
        <v>36970400</v>
      </c>
      <c r="G4614">
        <f t="shared" ca="1" si="350"/>
        <v>134.45177548333334</v>
      </c>
      <c r="H4614">
        <f t="shared" ca="1" si="350"/>
        <v>134.26497075</v>
      </c>
      <c r="I4614">
        <f t="shared" ca="1" si="351"/>
        <v>0</v>
      </c>
      <c r="J4614">
        <f ca="1">IF(AND(I4613=0,I4614=1),B4615,IF(AND(I4614=1,I4613=1),J4613,0))</f>
        <v>0</v>
      </c>
      <c r="K4614">
        <f t="shared" ca="1" si="352"/>
        <v>134.45857200000003</v>
      </c>
      <c r="L4614">
        <f t="shared" ca="1" si="353"/>
        <v>17.110399245000028</v>
      </c>
      <c r="M4614">
        <f t="shared" ca="1" si="354"/>
        <v>52.039838945000014</v>
      </c>
    </row>
    <row r="4615" spans="1:13" x14ac:dyDescent="0.3">
      <c r="A4615" s="1">
        <v>42926</v>
      </c>
      <c r="B4615">
        <f>VLOOKUP($A4615,DataAdjust!$A:$K,9,FALSE)</f>
        <v>134.45857200000003</v>
      </c>
      <c r="C4615">
        <f>VLOOKUP($A4615,DataAdjust!$A:$K,10,FALSE)</f>
        <v>135.59857100000002</v>
      </c>
      <c r="D4615">
        <f>VLOOKUP($A4615,DataAdjust!$A:$K,11,FALSE)</f>
        <v>134.10856600000002</v>
      </c>
      <c r="E4615">
        <f>VLOOKUP($A4615,DataAdjust!$A:$K,6,FALSE)</f>
        <v>135.26857000000001</v>
      </c>
      <c r="F4615">
        <f>VLOOKUP($A4615,DataAdjust!$A:$K,7,FALSE)</f>
        <v>24853500</v>
      </c>
      <c r="G4615">
        <f t="shared" ca="1" si="350"/>
        <v>134.58340351666666</v>
      </c>
      <c r="H4615">
        <f t="shared" ca="1" si="350"/>
        <v>134.341796875</v>
      </c>
      <c r="I4615">
        <f t="shared" ca="1" si="351"/>
        <v>0</v>
      </c>
      <c r="J4615">
        <f ca="1">IF(AND(I4614=0,I4615=1),B4616,IF(AND(I4615=1,I4614=1),J4614,0))</f>
        <v>0</v>
      </c>
      <c r="K4615">
        <f t="shared" ca="1" si="352"/>
        <v>0</v>
      </c>
      <c r="L4615">
        <f t="shared" ca="1" si="353"/>
        <v>0</v>
      </c>
      <c r="M4615">
        <f t="shared" ca="1" si="354"/>
        <v>52.039838945000014</v>
      </c>
    </row>
    <row r="4616" spans="1:13" x14ac:dyDescent="0.3">
      <c r="A4616" s="1">
        <v>42927</v>
      </c>
      <c r="B4616">
        <f>VLOOKUP($A4616,DataAdjust!$A:$K,9,FALSE)</f>
        <v>135.05900599999998</v>
      </c>
      <c r="C4616">
        <f>VLOOKUP($A4616,DataAdjust!$A:$K,10,FALSE)</f>
        <v>135.81899999999999</v>
      </c>
      <c r="D4616">
        <f>VLOOKUP($A4616,DataAdjust!$A:$K,11,FALSE)</f>
        <v>134.53900099999998</v>
      </c>
      <c r="E4616">
        <f>VLOOKUP($A4616,DataAdjust!$A:$K,6,FALSE)</f>
        <v>135.649002</v>
      </c>
      <c r="F4616">
        <f>VLOOKUP($A4616,DataAdjust!$A:$K,7,FALSE)</f>
        <v>31517700</v>
      </c>
      <c r="G4616">
        <f t="shared" ca="1" si="350"/>
        <v>134.72980421666668</v>
      </c>
      <c r="H4616">
        <f t="shared" ca="1" si="350"/>
        <v>134.22351075</v>
      </c>
      <c r="I4616">
        <f t="shared" ca="1" si="351"/>
        <v>0</v>
      </c>
      <c r="J4616">
        <f ca="1">IF(AND(I4615=0,I4616=1),B4617,IF(AND(I4616=1,I4615=1),J4615,0))</f>
        <v>0</v>
      </c>
      <c r="K4616">
        <f t="shared" ca="1" si="352"/>
        <v>0</v>
      </c>
      <c r="L4616">
        <f t="shared" ca="1" si="353"/>
        <v>0</v>
      </c>
      <c r="M4616">
        <f t="shared" ca="1" si="354"/>
        <v>52.039838945000014</v>
      </c>
    </row>
    <row r="4617" spans="1:13" x14ac:dyDescent="0.3">
      <c r="A4617" s="1">
        <v>42928</v>
      </c>
      <c r="B4617">
        <f>VLOOKUP($A4617,DataAdjust!$A:$K,9,FALSE)</f>
        <v>136.798675</v>
      </c>
      <c r="C4617">
        <f>VLOOKUP($A4617,DataAdjust!$A:$K,10,FALSE)</f>
        <v>137.41867100000002</v>
      </c>
      <c r="D4617">
        <f>VLOOKUP($A4617,DataAdjust!$A:$K,11,FALSE)</f>
        <v>136.518677</v>
      </c>
      <c r="E4617">
        <f>VLOOKUP($A4617,DataAdjust!$A:$K,6,FALSE)</f>
        <v>137.258667</v>
      </c>
      <c r="F4617">
        <f>VLOOKUP($A4617,DataAdjust!$A:$K,7,FALSE)</f>
        <v>36045800</v>
      </c>
      <c r="G4617">
        <f t="shared" ca="1" si="350"/>
        <v>134.88552066666668</v>
      </c>
      <c r="H4617">
        <f t="shared" ca="1" si="350"/>
        <v>134.602748875</v>
      </c>
      <c r="I4617">
        <f t="shared" ca="1" si="351"/>
        <v>0</v>
      </c>
      <c r="J4617">
        <f ca="1">IF(AND(I4616=0,I4617=1),B4618,IF(AND(I4617=1,I4616=1),J4616,0))</f>
        <v>0</v>
      </c>
      <c r="K4617">
        <f t="shared" ca="1" si="352"/>
        <v>0</v>
      </c>
      <c r="L4617">
        <f t="shared" ca="1" si="353"/>
        <v>0</v>
      </c>
      <c r="M4617">
        <f t="shared" ca="1" si="354"/>
        <v>52.039838945000014</v>
      </c>
    </row>
    <row r="4618" spans="1:13" x14ac:dyDescent="0.3">
      <c r="A4618" s="1">
        <v>42929</v>
      </c>
      <c r="B4618">
        <f>VLOOKUP($A4618,DataAdjust!$A:$K,9,FALSE)</f>
        <v>137.421066</v>
      </c>
      <c r="C4618">
        <f>VLOOKUP($A4618,DataAdjust!$A:$K,10,FALSE)</f>
        <v>137.90107700000002</v>
      </c>
      <c r="D4618">
        <f>VLOOKUP($A4618,DataAdjust!$A:$K,11,FALSE)</f>
        <v>137.15107700000002</v>
      </c>
      <c r="E4618">
        <f>VLOOKUP($A4618,DataAdjust!$A:$K,6,FALSE)</f>
        <v>137.56106600000001</v>
      </c>
      <c r="F4618">
        <f>VLOOKUP($A4618,DataAdjust!$A:$K,7,FALSE)</f>
        <v>31073600</v>
      </c>
      <c r="G4618">
        <f t="shared" ca="1" si="350"/>
        <v>135.04952010000002</v>
      </c>
      <c r="H4618">
        <f t="shared" ca="1" si="350"/>
        <v>135.013692875</v>
      </c>
      <c r="I4618">
        <f t="shared" ca="1" si="351"/>
        <v>0</v>
      </c>
      <c r="J4618">
        <f ca="1">IF(AND(I4617=0,I4618=1),B4619,IF(AND(I4618=1,I4617=1),J4617,0))</f>
        <v>0</v>
      </c>
      <c r="K4618">
        <f t="shared" ca="1" si="352"/>
        <v>0</v>
      </c>
      <c r="L4618">
        <f t="shared" ca="1" si="353"/>
        <v>0</v>
      </c>
      <c r="M4618">
        <f t="shared" ca="1" si="354"/>
        <v>52.039838945000014</v>
      </c>
    </row>
    <row r="4619" spans="1:13" x14ac:dyDescent="0.3">
      <c r="A4619" s="1">
        <v>42930</v>
      </c>
      <c r="B4619">
        <f>VLOOKUP($A4619,DataAdjust!$A:$K,9,FALSE)</f>
        <v>138.16392500000001</v>
      </c>
      <c r="C4619">
        <f>VLOOKUP($A4619,DataAdjust!$A:$K,10,FALSE)</f>
        <v>138.82392900000002</v>
      </c>
      <c r="D4619">
        <f>VLOOKUP($A4619,DataAdjust!$A:$K,11,FALSE)</f>
        <v>137.71392800000001</v>
      </c>
      <c r="E4619">
        <f>VLOOKUP($A4619,DataAdjust!$A:$K,6,FALSE)</f>
        <v>138.64392100000001</v>
      </c>
      <c r="F4619">
        <f>VLOOKUP($A4619,DataAdjust!$A:$K,7,FALSE)</f>
        <v>34544800</v>
      </c>
      <c r="G4619">
        <f t="shared" ca="1" si="350"/>
        <v>135.22816161666668</v>
      </c>
      <c r="H4619">
        <f t="shared" ca="1" si="350"/>
        <v>135.736812625</v>
      </c>
      <c r="I4619">
        <f t="shared" ca="1" si="351"/>
        <v>1</v>
      </c>
      <c r="J4619">
        <f ca="1">IF(AND(I4618=0,I4619=1),B4620,IF(AND(I4619=1,I4618=1),J4618,0))</f>
        <v>138.79222100000001</v>
      </c>
      <c r="K4619">
        <f t="shared" ca="1" si="352"/>
        <v>0</v>
      </c>
      <c r="L4619">
        <f t="shared" ca="1" si="353"/>
        <v>0</v>
      </c>
      <c r="M4619">
        <f t="shared" ca="1" si="354"/>
        <v>52.039838945000014</v>
      </c>
    </row>
    <row r="4620" spans="1:13" x14ac:dyDescent="0.3">
      <c r="A4620" s="1">
        <v>42933</v>
      </c>
      <c r="B4620">
        <f>VLOOKUP($A4620,DataAdjust!$A:$K,9,FALSE)</f>
        <v>138.79222100000001</v>
      </c>
      <c r="C4620">
        <f>VLOOKUP($A4620,DataAdjust!$A:$K,10,FALSE)</f>
        <v>139.212219</v>
      </c>
      <c r="D4620">
        <f>VLOOKUP($A4620,DataAdjust!$A:$K,11,FALSE)</f>
        <v>138.442215</v>
      </c>
      <c r="E4620">
        <f>VLOOKUP($A4620,DataAdjust!$A:$K,6,FALSE)</f>
        <v>138.712219</v>
      </c>
      <c r="F4620">
        <f>VLOOKUP($A4620,DataAdjust!$A:$K,7,FALSE)</f>
        <v>25343200</v>
      </c>
      <c r="G4620">
        <f t="shared" ca="1" si="350"/>
        <v>135.39010543333336</v>
      </c>
      <c r="H4620">
        <f t="shared" ca="1" si="350"/>
        <v>136.305065125</v>
      </c>
      <c r="I4620">
        <f t="shared" ca="1" si="351"/>
        <v>1</v>
      </c>
      <c r="J4620">
        <f ca="1">IF(AND(I4619=0,I4620=1),B4621,IF(AND(I4620=1,I4619=1),J4619,0))</f>
        <v>138.79222100000001</v>
      </c>
      <c r="K4620">
        <f t="shared" ca="1" si="352"/>
        <v>0</v>
      </c>
      <c r="L4620">
        <f t="shared" ca="1" si="353"/>
        <v>0</v>
      </c>
      <c r="M4620">
        <f t="shared" ca="1" si="354"/>
        <v>52.039838945000014</v>
      </c>
    </row>
    <row r="4621" spans="1:13" x14ac:dyDescent="0.3">
      <c r="A4621" s="1">
        <v>42934</v>
      </c>
      <c r="B4621">
        <f>VLOOKUP($A4621,DataAdjust!$A:$K,9,FALSE)</f>
        <v>138.58894400000003</v>
      </c>
      <c r="C4621">
        <f>VLOOKUP($A4621,DataAdjust!$A:$K,10,FALSE)</f>
        <v>139.66894600000001</v>
      </c>
      <c r="D4621">
        <f>VLOOKUP($A4621,DataAdjust!$A:$K,11,FALSE)</f>
        <v>138.138947</v>
      </c>
      <c r="E4621">
        <f>VLOOKUP($A4621,DataAdjust!$A:$K,6,FALSE)</f>
        <v>139.638947</v>
      </c>
      <c r="F4621">
        <f>VLOOKUP($A4621,DataAdjust!$A:$K,7,FALSE)</f>
        <v>25748500</v>
      </c>
      <c r="G4621">
        <f t="shared" ca="1" si="350"/>
        <v>135.56798121666671</v>
      </c>
      <c r="H4621">
        <f t="shared" ca="1" si="350"/>
        <v>137.140371375</v>
      </c>
      <c r="I4621">
        <f t="shared" ca="1" si="351"/>
        <v>1</v>
      </c>
      <c r="J4621">
        <f ca="1">IF(AND(I4620=0,I4621=1),B4622,IF(AND(I4621=1,I4620=1),J4620,0))</f>
        <v>138.79222100000001</v>
      </c>
      <c r="K4621">
        <f t="shared" ca="1" si="352"/>
        <v>0</v>
      </c>
      <c r="L4621">
        <f t="shared" ca="1" si="353"/>
        <v>0</v>
      </c>
      <c r="M4621">
        <f t="shared" ca="1" si="354"/>
        <v>52.039838945000014</v>
      </c>
    </row>
    <row r="4622" spans="1:13" x14ac:dyDescent="0.3">
      <c r="A4622" s="1">
        <v>42935</v>
      </c>
      <c r="B4622">
        <f>VLOOKUP($A4622,DataAdjust!$A:$K,9,FALSE)</f>
        <v>140.03843700000002</v>
      </c>
      <c r="C4622">
        <f>VLOOKUP($A4622,DataAdjust!$A:$K,10,FALSE)</f>
        <v>140.668441</v>
      </c>
      <c r="D4622">
        <f>VLOOKUP($A4622,DataAdjust!$A:$K,11,FALSE)</f>
        <v>139.97843900000001</v>
      </c>
      <c r="E4622">
        <f>VLOOKUP($A4622,DataAdjust!$A:$K,6,FALSE)</f>
        <v>140.45843500000001</v>
      </c>
      <c r="F4622">
        <f>VLOOKUP($A4622,DataAdjust!$A:$K,7,FALSE)</f>
        <v>33752300</v>
      </c>
      <c r="G4622">
        <f t="shared" ca="1" si="350"/>
        <v>135.73357086666672</v>
      </c>
      <c r="H4622">
        <f t="shared" ca="1" si="350"/>
        <v>137.89885337499999</v>
      </c>
      <c r="I4622">
        <f t="shared" ca="1" si="351"/>
        <v>1</v>
      </c>
      <c r="J4622">
        <f ca="1">IF(AND(I4621=0,I4622=1),B4623,IF(AND(I4622=1,I4621=1),J4621,0))</f>
        <v>138.79222100000001</v>
      </c>
      <c r="K4622">
        <f t="shared" ca="1" si="352"/>
        <v>0</v>
      </c>
      <c r="L4622">
        <f t="shared" ca="1" si="353"/>
        <v>0</v>
      </c>
      <c r="M4622">
        <f t="shared" ca="1" si="354"/>
        <v>52.039838945000014</v>
      </c>
    </row>
    <row r="4623" spans="1:13" x14ac:dyDescent="0.3">
      <c r="A4623" s="1">
        <v>42936</v>
      </c>
      <c r="B4623">
        <f>VLOOKUP($A4623,DataAdjust!$A:$K,9,FALSE)</f>
        <v>140.82379200000003</v>
      </c>
      <c r="C4623">
        <f>VLOOKUP($A4623,DataAdjust!$A:$K,10,FALSE)</f>
        <v>140.91378800000001</v>
      </c>
      <c r="D4623">
        <f>VLOOKUP($A4623,DataAdjust!$A:$K,11,FALSE)</f>
        <v>139.99379000000002</v>
      </c>
      <c r="E4623">
        <f>VLOOKUP($A4623,DataAdjust!$A:$K,6,FALSE)</f>
        <v>140.64378400000001</v>
      </c>
      <c r="F4623">
        <f>VLOOKUP($A4623,DataAdjust!$A:$K,7,FALSE)</f>
        <v>36139400</v>
      </c>
      <c r="G4623">
        <f t="shared" ca="1" si="350"/>
        <v>135.88652166666668</v>
      </c>
      <c r="H4623">
        <f t="shared" ca="1" si="350"/>
        <v>138.57075512500001</v>
      </c>
      <c r="I4623">
        <f t="shared" ca="1" si="351"/>
        <v>1</v>
      </c>
      <c r="J4623">
        <f ca="1">IF(AND(I4622=0,I4623=1),B4624,IF(AND(I4623=1,I4622=1),J4622,0))</f>
        <v>138.79222100000001</v>
      </c>
      <c r="K4623">
        <f t="shared" ca="1" si="352"/>
        <v>0</v>
      </c>
      <c r="L4623">
        <f t="shared" ca="1" si="353"/>
        <v>0</v>
      </c>
      <c r="M4623">
        <f t="shared" ca="1" si="354"/>
        <v>52.039838945000014</v>
      </c>
    </row>
    <row r="4624" spans="1:13" x14ac:dyDescent="0.3">
      <c r="A4624" s="1">
        <v>42937</v>
      </c>
      <c r="B4624">
        <f>VLOOKUP($A4624,DataAdjust!$A:$K,9,FALSE)</f>
        <v>140.11526399999997</v>
      </c>
      <c r="C4624">
        <f>VLOOKUP($A4624,DataAdjust!$A:$K,10,FALSE)</f>
        <v>140.58526599999999</v>
      </c>
      <c r="D4624">
        <f>VLOOKUP($A4624,DataAdjust!$A:$K,11,FALSE)</f>
        <v>139.82527099999999</v>
      </c>
      <c r="E4624">
        <f>VLOOKUP($A4624,DataAdjust!$A:$K,6,FALSE)</f>
        <v>140.58526599999999</v>
      </c>
      <c r="F4624">
        <f>VLOOKUP($A4624,DataAdjust!$A:$K,7,FALSE)</f>
        <v>39697100</v>
      </c>
      <c r="G4624">
        <f t="shared" ca="1" si="350"/>
        <v>136.04157816666668</v>
      </c>
      <c r="H4624">
        <f t="shared" ca="1" si="350"/>
        <v>139.187788125</v>
      </c>
      <c r="I4624">
        <f t="shared" ca="1" si="351"/>
        <v>1</v>
      </c>
      <c r="J4624">
        <f ca="1">IF(AND(I4623=0,I4624=1),B4625,IF(AND(I4624=1,I4623=1),J4623,0))</f>
        <v>138.79222100000001</v>
      </c>
      <c r="K4624">
        <f t="shared" ca="1" si="352"/>
        <v>0</v>
      </c>
      <c r="L4624">
        <f t="shared" ca="1" si="353"/>
        <v>0</v>
      </c>
      <c r="M4624">
        <f t="shared" ca="1" si="354"/>
        <v>52.039838945000014</v>
      </c>
    </row>
    <row r="4625" spans="1:13" x14ac:dyDescent="0.3">
      <c r="A4625" s="1">
        <v>42940</v>
      </c>
      <c r="B4625">
        <f>VLOOKUP($A4625,DataAdjust!$A:$K,9,FALSE)</f>
        <v>140.54913300000001</v>
      </c>
      <c r="C4625">
        <f>VLOOKUP($A4625,DataAdjust!$A:$K,10,FALSE)</f>
        <v>141.32913199999999</v>
      </c>
      <c r="D4625">
        <f>VLOOKUP($A4625,DataAdjust!$A:$K,11,FALSE)</f>
        <v>140.37913499999999</v>
      </c>
      <c r="E4625">
        <f>VLOOKUP($A4625,DataAdjust!$A:$K,6,FALSE)</f>
        <v>141.229141</v>
      </c>
      <c r="F4625">
        <f>VLOOKUP($A4625,DataAdjust!$A:$K,7,FALSE)</f>
        <v>26712700</v>
      </c>
      <c r="G4625">
        <f t="shared" ca="1" si="350"/>
        <v>136.1942314166667</v>
      </c>
      <c r="H4625">
        <f t="shared" ca="1" si="350"/>
        <v>139.68409737499999</v>
      </c>
      <c r="I4625">
        <f t="shared" ca="1" si="351"/>
        <v>1</v>
      </c>
      <c r="J4625">
        <f ca="1">IF(AND(I4624=0,I4625=1),B4626,IF(AND(I4625=1,I4624=1),J4624,0))</f>
        <v>138.79222100000001</v>
      </c>
      <c r="K4625">
        <f t="shared" ca="1" si="352"/>
        <v>0</v>
      </c>
      <c r="L4625">
        <f t="shared" ca="1" si="353"/>
        <v>0</v>
      </c>
      <c r="M4625">
        <f t="shared" ca="1" si="354"/>
        <v>52.039838945000014</v>
      </c>
    </row>
    <row r="4626" spans="1:13" x14ac:dyDescent="0.3">
      <c r="A4626" s="1">
        <v>42941</v>
      </c>
      <c r="B4626">
        <f>VLOOKUP($A4626,DataAdjust!$A:$K,9,FALSE)</f>
        <v>140.75814800000001</v>
      </c>
      <c r="C4626">
        <f>VLOOKUP($A4626,DataAdjust!$A:$K,10,FALSE)</f>
        <v>141.20815999999999</v>
      </c>
      <c r="D4626">
        <f>VLOOKUP($A4626,DataAdjust!$A:$K,11,FALSE)</f>
        <v>140.47815</v>
      </c>
      <c r="E4626">
        <f>VLOOKUP($A4626,DataAdjust!$A:$K,6,FALSE)</f>
        <v>140.86814899999999</v>
      </c>
      <c r="F4626">
        <f>VLOOKUP($A4626,DataAdjust!$A:$K,7,FALSE)</f>
        <v>28120900</v>
      </c>
      <c r="G4626">
        <f t="shared" ca="1" si="350"/>
        <v>136.33697713333336</v>
      </c>
      <c r="H4626">
        <f t="shared" ca="1" si="350"/>
        <v>140.09748274999998</v>
      </c>
      <c r="I4626">
        <f t="shared" ca="1" si="351"/>
        <v>1</v>
      </c>
      <c r="J4626">
        <f ca="1">IF(AND(I4625=0,I4626=1),B4627,IF(AND(I4626=1,I4625=1),J4625,0))</f>
        <v>138.79222100000001</v>
      </c>
      <c r="K4626">
        <f t="shared" ca="1" si="352"/>
        <v>0</v>
      </c>
      <c r="L4626">
        <f t="shared" ca="1" si="353"/>
        <v>0</v>
      </c>
      <c r="M4626">
        <f t="shared" ca="1" si="354"/>
        <v>52.039838945000014</v>
      </c>
    </row>
    <row r="4627" spans="1:13" x14ac:dyDescent="0.3">
      <c r="A4627" s="1">
        <v>42942</v>
      </c>
      <c r="B4627">
        <f>VLOOKUP($A4627,DataAdjust!$A:$K,9,FALSE)</f>
        <v>141.21663000000001</v>
      </c>
      <c r="C4627">
        <f>VLOOKUP($A4627,DataAdjust!$A:$K,10,FALSE)</f>
        <v>141.406632</v>
      </c>
      <c r="D4627">
        <f>VLOOKUP($A4627,DataAdjust!$A:$K,11,FALSE)</f>
        <v>140.98663400000001</v>
      </c>
      <c r="E4627">
        <f>VLOOKUP($A4627,DataAdjust!$A:$K,6,FALSE)</f>
        <v>141.32662999999999</v>
      </c>
      <c r="F4627">
        <f>VLOOKUP($A4627,DataAdjust!$A:$K,7,FALSE)</f>
        <v>18610600</v>
      </c>
      <c r="G4627">
        <f t="shared" ca="1" si="350"/>
        <v>136.46774368333337</v>
      </c>
      <c r="H4627">
        <f t="shared" ca="1" si="350"/>
        <v>140.432821375</v>
      </c>
      <c r="I4627">
        <f t="shared" ca="1" si="351"/>
        <v>1</v>
      </c>
      <c r="J4627">
        <f ca="1">IF(AND(I4626=0,I4627=1),B4628,IF(AND(I4627=1,I4626=1),J4626,0))</f>
        <v>138.79222100000001</v>
      </c>
      <c r="K4627">
        <f t="shared" ca="1" si="352"/>
        <v>0</v>
      </c>
      <c r="L4627">
        <f t="shared" ca="1" si="353"/>
        <v>0</v>
      </c>
      <c r="M4627">
        <f t="shared" ca="1" si="354"/>
        <v>52.039838945000014</v>
      </c>
    </row>
    <row r="4628" spans="1:13" x14ac:dyDescent="0.3">
      <c r="A4628" s="1">
        <v>42943</v>
      </c>
      <c r="B4628">
        <f>VLOOKUP($A4628,DataAdjust!$A:$K,9,FALSE)</f>
        <v>142.29891900000001</v>
      </c>
      <c r="C4628">
        <f>VLOOKUP($A4628,DataAdjust!$A:$K,10,FALSE)</f>
        <v>142.438919</v>
      </c>
      <c r="D4628">
        <f>VLOOKUP($A4628,DataAdjust!$A:$K,11,FALSE)</f>
        <v>138.77891500000001</v>
      </c>
      <c r="E4628">
        <f>VLOOKUP($A4628,DataAdjust!$A:$K,6,FALSE)</f>
        <v>140.438919</v>
      </c>
      <c r="F4628">
        <f>VLOOKUP($A4628,DataAdjust!$A:$K,7,FALSE)</f>
        <v>80665900</v>
      </c>
      <c r="G4628">
        <f t="shared" ca="1" si="350"/>
        <v>136.57998581666669</v>
      </c>
      <c r="H4628">
        <f t="shared" ca="1" si="350"/>
        <v>140.64865887500002</v>
      </c>
      <c r="I4628">
        <f t="shared" ca="1" si="351"/>
        <v>1</v>
      </c>
      <c r="J4628">
        <f ca="1">IF(AND(I4627=0,I4628=1),B4629,IF(AND(I4628=1,I4627=1),J4627,0))</f>
        <v>138.79222100000001</v>
      </c>
      <c r="K4628">
        <f t="shared" ca="1" si="352"/>
        <v>0</v>
      </c>
      <c r="L4628">
        <f t="shared" ca="1" si="353"/>
        <v>0</v>
      </c>
      <c r="M4628">
        <f t="shared" ca="1" si="354"/>
        <v>52.039838945000014</v>
      </c>
    </row>
    <row r="4629" spans="1:13" x14ac:dyDescent="0.3">
      <c r="A4629" s="1">
        <v>42944</v>
      </c>
      <c r="B4629">
        <f>VLOOKUP($A4629,DataAdjust!$A:$K,9,FALSE)</f>
        <v>139.58184800000001</v>
      </c>
      <c r="C4629">
        <f>VLOOKUP($A4629,DataAdjust!$A:$K,10,FALSE)</f>
        <v>140.56184400000001</v>
      </c>
      <c r="D4629">
        <f>VLOOKUP($A4629,DataAdjust!$A:$K,11,FALSE)</f>
        <v>139.35183699999999</v>
      </c>
      <c r="E4629">
        <f>VLOOKUP($A4629,DataAdjust!$A:$K,6,FALSE)</f>
        <v>140.32183800000001</v>
      </c>
      <c r="F4629">
        <f>VLOOKUP($A4629,DataAdjust!$A:$K,7,FALSE)</f>
        <v>38013200</v>
      </c>
      <c r="G4629">
        <f t="shared" ca="1" si="350"/>
        <v>136.69741135000001</v>
      </c>
      <c r="H4629">
        <f t="shared" ca="1" si="350"/>
        <v>140.73402025000001</v>
      </c>
      <c r="I4629">
        <f t="shared" ca="1" si="351"/>
        <v>1</v>
      </c>
      <c r="J4629">
        <f ca="1">IF(AND(I4628=0,I4629=1),B4630,IF(AND(I4629=1,I4628=1),J4628,0))</f>
        <v>138.79222100000001</v>
      </c>
      <c r="K4629">
        <f t="shared" ca="1" si="352"/>
        <v>0</v>
      </c>
      <c r="L4629">
        <f t="shared" ca="1" si="353"/>
        <v>0</v>
      </c>
      <c r="M4629">
        <f t="shared" ca="1" si="354"/>
        <v>52.039838945000014</v>
      </c>
    </row>
    <row r="4630" spans="1:13" x14ac:dyDescent="0.3">
      <c r="A4630" s="1">
        <v>42947</v>
      </c>
      <c r="B4630">
        <f>VLOOKUP($A4630,DataAdjust!$A:$K,9,FALSE)</f>
        <v>140.74678</v>
      </c>
      <c r="C4630">
        <f>VLOOKUP($A4630,DataAdjust!$A:$K,10,FALSE)</f>
        <v>140.926773</v>
      </c>
      <c r="D4630">
        <f>VLOOKUP($A4630,DataAdjust!$A:$K,11,FALSE)</f>
        <v>139.41677799999999</v>
      </c>
      <c r="E4630">
        <f>VLOOKUP($A4630,DataAdjust!$A:$K,6,FALSE)</f>
        <v>139.726776</v>
      </c>
      <c r="F4630">
        <f>VLOOKUP($A4630,DataAdjust!$A:$K,7,FALSE)</f>
        <v>33848600</v>
      </c>
      <c r="G4630">
        <f t="shared" ref="G4630:H4693" ca="1" si="355">AVERAGE(INDIRECT(ADDRESS(ROW()-G$2+1,5)&amp;":"&amp;ADDRESS(ROW(),5)))</f>
        <v>136.80410868333334</v>
      </c>
      <c r="H4630">
        <f t="shared" ca="1" si="355"/>
        <v>140.64256287500001</v>
      </c>
      <c r="I4630">
        <f t="shared" ref="I4630:I4693" ca="1" si="356">IF(H4630&gt;G4630,1,0)</f>
        <v>1</v>
      </c>
      <c r="J4630">
        <f ca="1">IF(AND(I4629=0,I4630=1),B4631,IF(AND(I4630=1,I4629=1),J4629,0))</f>
        <v>138.79222100000001</v>
      </c>
      <c r="K4630">
        <f t="shared" ref="K4630:K4693" ca="1" si="357">IF(AND(I4630=0,I4629=1),B4631,0)</f>
        <v>0</v>
      </c>
      <c r="L4630">
        <f t="shared" ref="L4630:L4693" ca="1" si="358">IF(K4630&lt;&gt;0,K4630-J4629-J4629*N$2,0)</f>
        <v>0</v>
      </c>
      <c r="M4630">
        <f t="shared" ref="M4630:M4693" ca="1" si="359">M4629+L4630</f>
        <v>52.039838945000014</v>
      </c>
    </row>
    <row r="4631" spans="1:13" x14ac:dyDescent="0.3">
      <c r="A4631" s="1">
        <v>42948</v>
      </c>
      <c r="B4631">
        <f>VLOOKUP($A4631,DataAdjust!$A:$K,9,FALSE)</f>
        <v>140.208709</v>
      </c>
      <c r="C4631">
        <f>VLOOKUP($A4631,DataAdjust!$A:$K,10,FALSE)</f>
        <v>140.24870300000001</v>
      </c>
      <c r="D4631">
        <f>VLOOKUP($A4631,DataAdjust!$A:$K,11,FALSE)</f>
        <v>139.60870299999999</v>
      </c>
      <c r="E4631">
        <f>VLOOKUP($A4631,DataAdjust!$A:$K,6,FALSE)</f>
        <v>140.04870600000001</v>
      </c>
      <c r="F4631">
        <f>VLOOKUP($A4631,DataAdjust!$A:$K,7,FALSE)</f>
        <v>20149400</v>
      </c>
      <c r="G4631">
        <f t="shared" ca="1" si="355"/>
        <v>136.90806376666669</v>
      </c>
      <c r="H4631">
        <f t="shared" ca="1" si="355"/>
        <v>140.568178125</v>
      </c>
      <c r="I4631">
        <f t="shared" ca="1" si="356"/>
        <v>1</v>
      </c>
      <c r="J4631">
        <f ca="1">IF(AND(I4630=0,I4631=1),B4632,IF(AND(I4631=1,I4630=1),J4630,0))</f>
        <v>138.79222100000001</v>
      </c>
      <c r="K4631">
        <f t="shared" ca="1" si="357"/>
        <v>0</v>
      </c>
      <c r="L4631">
        <f t="shared" ca="1" si="358"/>
        <v>0</v>
      </c>
      <c r="M4631">
        <f t="shared" ca="1" si="359"/>
        <v>52.039838945000014</v>
      </c>
    </row>
    <row r="4632" spans="1:13" x14ac:dyDescent="0.3">
      <c r="A4632" s="1">
        <v>42949</v>
      </c>
      <c r="B4632">
        <f>VLOOKUP($A4632,DataAdjust!$A:$K,9,FALSE)</f>
        <v>140.96916100000001</v>
      </c>
      <c r="C4632">
        <f>VLOOKUP($A4632,DataAdjust!$A:$K,10,FALSE)</f>
        <v>140.99916000000002</v>
      </c>
      <c r="D4632">
        <f>VLOOKUP($A4632,DataAdjust!$A:$K,11,FALSE)</f>
        <v>139.08915700000003</v>
      </c>
      <c r="E4632">
        <f>VLOOKUP($A4632,DataAdjust!$A:$K,6,FALSE)</f>
        <v>140.42915300000001</v>
      </c>
      <c r="F4632">
        <f>VLOOKUP($A4632,DataAdjust!$A:$K,7,FALSE)</f>
        <v>41769700</v>
      </c>
      <c r="G4632">
        <f t="shared" ca="1" si="355"/>
        <v>137.01349513333335</v>
      </c>
      <c r="H4632">
        <f t="shared" ca="1" si="355"/>
        <v>140.548664</v>
      </c>
      <c r="I4632">
        <f t="shared" ca="1" si="356"/>
        <v>1</v>
      </c>
      <c r="J4632">
        <f ca="1">IF(AND(I4631=0,I4632=1),B4633,IF(AND(I4632=1,I4631=1),J4631,0))</f>
        <v>138.79222100000001</v>
      </c>
      <c r="K4632">
        <f t="shared" ca="1" si="357"/>
        <v>0</v>
      </c>
      <c r="L4632">
        <f t="shared" ca="1" si="358"/>
        <v>0</v>
      </c>
      <c r="M4632">
        <f t="shared" ca="1" si="359"/>
        <v>52.039838945000014</v>
      </c>
    </row>
    <row r="4633" spans="1:13" x14ac:dyDescent="0.3">
      <c r="A4633" s="1">
        <v>42950</v>
      </c>
      <c r="B4633">
        <f>VLOOKUP($A4633,DataAdjust!$A:$K,9,FALSE)</f>
        <v>140.58287100000001</v>
      </c>
      <c r="C4633">
        <f>VLOOKUP($A4633,DataAdjust!$A:$K,10,FALSE)</f>
        <v>140.66287299999999</v>
      </c>
      <c r="D4633">
        <f>VLOOKUP($A4633,DataAdjust!$A:$K,11,FALSE)</f>
        <v>139.62288000000001</v>
      </c>
      <c r="E4633">
        <f>VLOOKUP($A4633,DataAdjust!$A:$K,6,FALSE)</f>
        <v>139.88287399999999</v>
      </c>
      <c r="F4633">
        <f>VLOOKUP($A4633,DataAdjust!$A:$K,7,FALSE)</f>
        <v>27112800</v>
      </c>
      <c r="G4633">
        <f t="shared" ca="1" si="355"/>
        <v>137.10203885000001</v>
      </c>
      <c r="H4633">
        <f t="shared" ca="1" si="355"/>
        <v>140.38038062499999</v>
      </c>
      <c r="I4633">
        <f t="shared" ca="1" si="356"/>
        <v>1</v>
      </c>
      <c r="J4633">
        <f ca="1">IF(AND(I4632=0,I4633=1),B4634,IF(AND(I4633=1,I4632=1),J4632,0))</f>
        <v>138.79222100000001</v>
      </c>
      <c r="K4633">
        <f t="shared" ca="1" si="357"/>
        <v>0</v>
      </c>
      <c r="L4633">
        <f t="shared" ca="1" si="358"/>
        <v>0</v>
      </c>
      <c r="M4633">
        <f t="shared" ca="1" si="359"/>
        <v>52.039838945000014</v>
      </c>
    </row>
    <row r="4634" spans="1:13" x14ac:dyDescent="0.3">
      <c r="A4634" s="1">
        <v>42951</v>
      </c>
      <c r="B4634">
        <f>VLOOKUP($A4634,DataAdjust!$A:$K,9,FALSE)</f>
        <v>140.19653299999999</v>
      </c>
      <c r="C4634">
        <f>VLOOKUP($A4634,DataAdjust!$A:$K,10,FALSE)</f>
        <v>140.45652699999999</v>
      </c>
      <c r="D4634">
        <f>VLOOKUP($A4634,DataAdjust!$A:$K,11,FALSE)</f>
        <v>139.54652400000001</v>
      </c>
      <c r="E4634">
        <f>VLOOKUP($A4634,DataAdjust!$A:$K,6,FALSE)</f>
        <v>140.13651999999999</v>
      </c>
      <c r="F4634">
        <f>VLOOKUP($A4634,DataAdjust!$A:$K,7,FALSE)</f>
        <v>29472900</v>
      </c>
      <c r="G4634">
        <f t="shared" ca="1" si="355"/>
        <v>137.19351248333334</v>
      </c>
      <c r="H4634">
        <f t="shared" ca="1" si="355"/>
        <v>140.288927</v>
      </c>
      <c r="I4634">
        <f t="shared" ca="1" si="356"/>
        <v>1</v>
      </c>
      <c r="J4634">
        <f ca="1">IF(AND(I4633=0,I4634=1),B4635,IF(AND(I4634=1,I4633=1),J4633,0))</f>
        <v>138.79222100000001</v>
      </c>
      <c r="K4634">
        <f t="shared" ca="1" si="357"/>
        <v>0</v>
      </c>
      <c r="L4634">
        <f t="shared" ca="1" si="358"/>
        <v>0</v>
      </c>
      <c r="M4634">
        <f t="shared" ca="1" si="359"/>
        <v>52.039838945000014</v>
      </c>
    </row>
    <row r="4635" spans="1:13" x14ac:dyDescent="0.3">
      <c r="A4635" s="1">
        <v>42954</v>
      </c>
      <c r="B4635">
        <f>VLOOKUP($A4635,DataAdjust!$A:$K,9,FALSE)</f>
        <v>140.37425199999998</v>
      </c>
      <c r="C4635">
        <f>VLOOKUP($A4635,DataAdjust!$A:$K,10,FALSE)</f>
        <v>141.02424600000001</v>
      </c>
      <c r="D4635">
        <f>VLOOKUP($A4635,DataAdjust!$A:$K,11,FALSE)</f>
        <v>140.17425499999999</v>
      </c>
      <c r="E4635">
        <f>VLOOKUP($A4635,DataAdjust!$A:$K,6,FALSE)</f>
        <v>141.02424600000001</v>
      </c>
      <c r="F4635">
        <f>VLOOKUP($A4635,DataAdjust!$A:$K,7,FALSE)</f>
        <v>17933900</v>
      </c>
      <c r="G4635">
        <f t="shared" ca="1" si="355"/>
        <v>137.30156581666668</v>
      </c>
      <c r="H4635">
        <f t="shared" ca="1" si="355"/>
        <v>140.25112900000002</v>
      </c>
      <c r="I4635">
        <f t="shared" ca="1" si="356"/>
        <v>1</v>
      </c>
      <c r="J4635">
        <f ca="1">IF(AND(I4634=0,I4635=1),B4636,IF(AND(I4635=1,I4634=1),J4634,0))</f>
        <v>138.79222100000001</v>
      </c>
      <c r="K4635">
        <f t="shared" ca="1" si="357"/>
        <v>0</v>
      </c>
      <c r="L4635">
        <f t="shared" ca="1" si="358"/>
        <v>0</v>
      </c>
      <c r="M4635">
        <f t="shared" ca="1" si="359"/>
        <v>52.039838945000014</v>
      </c>
    </row>
    <row r="4636" spans="1:13" x14ac:dyDescent="0.3">
      <c r="A4636" s="1">
        <v>42955</v>
      </c>
      <c r="B4636">
        <f>VLOOKUP($A4636,DataAdjust!$A:$K,9,FALSE)</f>
        <v>140.75036599999999</v>
      </c>
      <c r="C4636">
        <f>VLOOKUP($A4636,DataAdjust!$A:$K,10,FALSE)</f>
        <v>141.94036799999998</v>
      </c>
      <c r="D4636">
        <f>VLOOKUP($A4636,DataAdjust!$A:$K,11,FALSE)</f>
        <v>140.37036099999997</v>
      </c>
      <c r="E4636">
        <f>VLOOKUP($A4636,DataAdjust!$A:$K,6,FALSE)</f>
        <v>140.78036499999999</v>
      </c>
      <c r="F4636">
        <f>VLOOKUP($A4636,DataAdjust!$A:$K,7,FALSE)</f>
        <v>30810400</v>
      </c>
      <c r="G4636">
        <f t="shared" ca="1" si="355"/>
        <v>137.4005272</v>
      </c>
      <c r="H4636">
        <f t="shared" ca="1" si="355"/>
        <v>140.29380975000004</v>
      </c>
      <c r="I4636">
        <f t="shared" ca="1" si="356"/>
        <v>1</v>
      </c>
      <c r="J4636">
        <f ca="1">IF(AND(I4635=0,I4636=1),B4637,IF(AND(I4636=1,I4635=1),J4635,0))</f>
        <v>138.79222100000001</v>
      </c>
      <c r="K4636">
        <f t="shared" ca="1" si="357"/>
        <v>0</v>
      </c>
      <c r="L4636">
        <f t="shared" ca="1" si="358"/>
        <v>0</v>
      </c>
      <c r="M4636">
        <f t="shared" ca="1" si="359"/>
        <v>52.039838945000014</v>
      </c>
    </row>
    <row r="4637" spans="1:13" x14ac:dyDescent="0.3">
      <c r="A4637" s="1">
        <v>42956</v>
      </c>
      <c r="B4637">
        <f>VLOOKUP($A4637,DataAdjust!$A:$K,9,FALSE)</f>
        <v>139.59501599999999</v>
      </c>
      <c r="C4637">
        <f>VLOOKUP($A4637,DataAdjust!$A:$K,10,FALSE)</f>
        <v>140.66502299999999</v>
      </c>
      <c r="D4637">
        <f>VLOOKUP($A4637,DataAdjust!$A:$K,11,FALSE)</f>
        <v>139.26501400000001</v>
      </c>
      <c r="E4637">
        <f>VLOOKUP($A4637,DataAdjust!$A:$K,6,FALSE)</f>
        <v>140.59501599999999</v>
      </c>
      <c r="F4637">
        <f>VLOOKUP($A4637,DataAdjust!$A:$K,7,FALSE)</f>
        <v>36169500</v>
      </c>
      <c r="G4637">
        <f t="shared" ca="1" si="355"/>
        <v>137.48926518333332</v>
      </c>
      <c r="H4637">
        <f t="shared" ca="1" si="355"/>
        <v>140.32795700000003</v>
      </c>
      <c r="I4637">
        <f t="shared" ca="1" si="356"/>
        <v>1</v>
      </c>
      <c r="J4637">
        <f ca="1">IF(AND(I4636=0,I4637=1),B4638,IF(AND(I4637=1,I4636=1),J4636,0))</f>
        <v>138.79222100000001</v>
      </c>
      <c r="K4637">
        <f t="shared" ca="1" si="357"/>
        <v>0</v>
      </c>
      <c r="L4637">
        <f t="shared" ca="1" si="358"/>
        <v>0</v>
      </c>
      <c r="M4637">
        <f t="shared" ca="1" si="359"/>
        <v>52.039838945000014</v>
      </c>
    </row>
    <row r="4638" spans="1:13" x14ac:dyDescent="0.3">
      <c r="A4638" s="1">
        <v>42957</v>
      </c>
      <c r="B4638">
        <f>VLOOKUP($A4638,DataAdjust!$A:$K,9,FALSE)</f>
        <v>139.85060100000001</v>
      </c>
      <c r="C4638">
        <f>VLOOKUP($A4638,DataAdjust!$A:$K,10,FALSE)</f>
        <v>139.950592</v>
      </c>
      <c r="D4638">
        <f>VLOOKUP($A4638,DataAdjust!$A:$K,11,FALSE)</f>
        <v>137.440597</v>
      </c>
      <c r="E4638">
        <f>VLOOKUP($A4638,DataAdjust!$A:$K,6,FALSE)</f>
        <v>137.58059700000001</v>
      </c>
      <c r="F4638">
        <f>VLOOKUP($A4638,DataAdjust!$A:$K,7,FALSE)</f>
        <v>63331700</v>
      </c>
      <c r="G4638">
        <f t="shared" ca="1" si="355"/>
        <v>137.51835835</v>
      </c>
      <c r="H4638">
        <f t="shared" ca="1" si="355"/>
        <v>140.05968462499999</v>
      </c>
      <c r="I4638">
        <f t="shared" ca="1" si="356"/>
        <v>1</v>
      </c>
      <c r="J4638">
        <f ca="1">IF(AND(I4637=0,I4638=1),B4639,IF(AND(I4638=1,I4637=1),J4637,0))</f>
        <v>138.79222100000001</v>
      </c>
      <c r="K4638">
        <f t="shared" ca="1" si="357"/>
        <v>0</v>
      </c>
      <c r="L4638">
        <f t="shared" ca="1" si="358"/>
        <v>0</v>
      </c>
      <c r="M4638">
        <f t="shared" ca="1" si="359"/>
        <v>52.039838945000014</v>
      </c>
    </row>
    <row r="4639" spans="1:13" x14ac:dyDescent="0.3">
      <c r="A4639" s="1">
        <v>42958</v>
      </c>
      <c r="B4639">
        <f>VLOOKUP($A4639,DataAdjust!$A:$K,9,FALSE)</f>
        <v>137.74439999999998</v>
      </c>
      <c r="C4639">
        <f>VLOOKUP($A4639,DataAdjust!$A:$K,10,FALSE)</f>
        <v>138.93440299999997</v>
      </c>
      <c r="D4639">
        <f>VLOOKUP($A4639,DataAdjust!$A:$K,11,FALSE)</f>
        <v>137.42439299999998</v>
      </c>
      <c r="E4639">
        <f>VLOOKUP($A4639,DataAdjust!$A:$K,6,FALSE)</f>
        <v>138.624405</v>
      </c>
      <c r="F4639">
        <f>VLOOKUP($A4639,DataAdjust!$A:$K,7,FALSE)</f>
        <v>45862500</v>
      </c>
      <c r="G4639">
        <f t="shared" ca="1" si="355"/>
        <v>137.62241058333336</v>
      </c>
      <c r="H4639">
        <f t="shared" ca="1" si="355"/>
        <v>139.88164699999999</v>
      </c>
      <c r="I4639">
        <f t="shared" ca="1" si="356"/>
        <v>1</v>
      </c>
      <c r="J4639">
        <f ca="1">IF(AND(I4638=0,I4639=1),B4640,IF(AND(I4639=1,I4638=1),J4638,0))</f>
        <v>138.79222100000001</v>
      </c>
      <c r="K4639">
        <f t="shared" ca="1" si="357"/>
        <v>0</v>
      </c>
      <c r="L4639">
        <f t="shared" ca="1" si="358"/>
        <v>0</v>
      </c>
      <c r="M4639">
        <f t="shared" ca="1" si="359"/>
        <v>52.039838945000014</v>
      </c>
    </row>
    <row r="4640" spans="1:13" x14ac:dyDescent="0.3">
      <c r="A4640" s="1">
        <v>42961</v>
      </c>
      <c r="B4640">
        <f>VLOOKUP($A4640,DataAdjust!$A:$K,9,FALSE)</f>
        <v>139.709686</v>
      </c>
      <c r="C4640">
        <f>VLOOKUP($A4640,DataAdjust!$A:$K,10,FALSE)</f>
        <v>140.629684</v>
      </c>
      <c r="D4640">
        <f>VLOOKUP($A4640,DataAdjust!$A:$K,11,FALSE)</f>
        <v>139.669692</v>
      </c>
      <c r="E4640">
        <f>VLOOKUP($A4640,DataAdjust!$A:$K,6,FALSE)</f>
        <v>140.409683</v>
      </c>
      <c r="F4640">
        <f>VLOOKUP($A4640,DataAdjust!$A:$K,7,FALSE)</f>
        <v>34161000</v>
      </c>
      <c r="G4640">
        <f t="shared" ca="1" si="355"/>
        <v>137.73692168333335</v>
      </c>
      <c r="H4640">
        <f t="shared" ca="1" si="355"/>
        <v>139.87921324999999</v>
      </c>
      <c r="I4640">
        <f t="shared" ca="1" si="356"/>
        <v>1</v>
      </c>
      <c r="J4640">
        <f ca="1">IF(AND(I4639=0,I4640=1),B4641,IF(AND(I4640=1,I4639=1),J4639,0))</f>
        <v>138.79222100000001</v>
      </c>
      <c r="K4640">
        <f t="shared" ca="1" si="357"/>
        <v>0</v>
      </c>
      <c r="L4640">
        <f t="shared" ca="1" si="358"/>
        <v>0</v>
      </c>
      <c r="M4640">
        <f t="shared" ca="1" si="359"/>
        <v>52.039838945000014</v>
      </c>
    </row>
    <row r="4641" spans="1:13" x14ac:dyDescent="0.3">
      <c r="A4641" s="1">
        <v>42962</v>
      </c>
      <c r="B4641">
        <f>VLOOKUP($A4641,DataAdjust!$A:$K,9,FALSE)</f>
        <v>140.76719600000001</v>
      </c>
      <c r="C4641">
        <f>VLOOKUP($A4641,DataAdjust!$A:$K,10,FALSE)</f>
        <v>140.77720600000001</v>
      </c>
      <c r="D4641">
        <f>VLOOKUP($A4641,DataAdjust!$A:$K,11,FALSE)</f>
        <v>140.11720199999999</v>
      </c>
      <c r="E4641">
        <f>VLOOKUP($A4641,DataAdjust!$A:$K,6,FALSE)</f>
        <v>140.50720200000001</v>
      </c>
      <c r="F4641">
        <f>VLOOKUP($A4641,DataAdjust!$A:$K,7,FALSE)</f>
        <v>25509200</v>
      </c>
      <c r="G4641">
        <f t="shared" ca="1" si="355"/>
        <v>137.84365386666661</v>
      </c>
      <c r="H4641">
        <f t="shared" ca="1" si="355"/>
        <v>139.95725425000001</v>
      </c>
      <c r="I4641">
        <f t="shared" ca="1" si="356"/>
        <v>1</v>
      </c>
      <c r="J4641">
        <f ca="1">IF(AND(I4640=0,I4641=1),B4642,IF(AND(I4641=1,I4640=1),J4640,0))</f>
        <v>138.79222100000001</v>
      </c>
      <c r="K4641">
        <f t="shared" ca="1" si="357"/>
        <v>0</v>
      </c>
      <c r="L4641">
        <f t="shared" ca="1" si="358"/>
        <v>0</v>
      </c>
      <c r="M4641">
        <f t="shared" ca="1" si="359"/>
        <v>52.039838945000014</v>
      </c>
    </row>
    <row r="4642" spans="1:13" x14ac:dyDescent="0.3">
      <c r="A4642" s="1">
        <v>42963</v>
      </c>
      <c r="B4642">
        <f>VLOOKUP($A4642,DataAdjust!$A:$K,9,FALSE)</f>
        <v>140.86108299999998</v>
      </c>
      <c r="C4642">
        <f>VLOOKUP($A4642,DataAdjust!$A:$K,10,FALSE)</f>
        <v>141.43109099999998</v>
      </c>
      <c r="D4642">
        <f>VLOOKUP($A4642,DataAdjust!$A:$K,11,FALSE)</f>
        <v>140.27108699999999</v>
      </c>
      <c r="E4642">
        <f>VLOOKUP($A4642,DataAdjust!$A:$K,6,FALSE)</f>
        <v>140.75108299999999</v>
      </c>
      <c r="F4642">
        <f>VLOOKUP($A4642,DataAdjust!$A:$K,7,FALSE)</f>
        <v>31913000</v>
      </c>
      <c r="G4642">
        <f t="shared" ca="1" si="355"/>
        <v>137.93564146666662</v>
      </c>
      <c r="H4642">
        <f t="shared" ca="1" si="355"/>
        <v>140.03407462500002</v>
      </c>
      <c r="I4642">
        <f t="shared" ca="1" si="356"/>
        <v>1</v>
      </c>
      <c r="J4642">
        <f ca="1">IF(AND(I4641=0,I4642=1),B4643,IF(AND(I4642=1,I4641=1),J4641,0))</f>
        <v>138.79222100000001</v>
      </c>
      <c r="K4642">
        <f t="shared" ca="1" si="357"/>
        <v>0</v>
      </c>
      <c r="L4642">
        <f t="shared" ca="1" si="358"/>
        <v>0</v>
      </c>
      <c r="M4642">
        <f t="shared" ca="1" si="359"/>
        <v>52.039838945000014</v>
      </c>
    </row>
    <row r="4643" spans="1:13" x14ac:dyDescent="0.3">
      <c r="A4643" s="1">
        <v>42964</v>
      </c>
      <c r="B4643">
        <f>VLOOKUP($A4643,DataAdjust!$A:$K,9,FALSE)</f>
        <v>140.26324399999999</v>
      </c>
      <c r="C4643">
        <f>VLOOKUP($A4643,DataAdjust!$A:$K,10,FALSE)</f>
        <v>140.48324499999998</v>
      </c>
      <c r="D4643">
        <f>VLOOKUP($A4643,DataAdjust!$A:$K,11,FALSE)</f>
        <v>137.873245</v>
      </c>
      <c r="E4643">
        <f>VLOOKUP($A4643,DataAdjust!$A:$K,6,FALSE)</f>
        <v>137.873245</v>
      </c>
      <c r="F4643">
        <f>VLOOKUP($A4643,DataAdjust!$A:$K,7,FALSE)</f>
        <v>70191000</v>
      </c>
      <c r="G4643">
        <f t="shared" ca="1" si="355"/>
        <v>137.97739536666666</v>
      </c>
      <c r="H4643">
        <f t="shared" ca="1" si="355"/>
        <v>139.64019949999999</v>
      </c>
      <c r="I4643">
        <f t="shared" ca="1" si="356"/>
        <v>1</v>
      </c>
      <c r="J4643">
        <f ca="1">IF(AND(I4642=0,I4643=1),B4644,IF(AND(I4643=1,I4642=1),J4642,0))</f>
        <v>138.79222100000001</v>
      </c>
      <c r="K4643">
        <f t="shared" ca="1" si="357"/>
        <v>0</v>
      </c>
      <c r="L4643">
        <f t="shared" ca="1" si="358"/>
        <v>0</v>
      </c>
      <c r="M4643">
        <f t="shared" ca="1" si="359"/>
        <v>52.039838945000014</v>
      </c>
    </row>
    <row r="4644" spans="1:13" x14ac:dyDescent="0.3">
      <c r="A4644" s="1">
        <v>42965</v>
      </c>
      <c r="B4644">
        <f>VLOOKUP($A4644,DataAdjust!$A:$K,9,FALSE)</f>
        <v>137.955704</v>
      </c>
      <c r="C4644">
        <f>VLOOKUP($A4644,DataAdjust!$A:$K,10,FALSE)</f>
        <v>138.74569700000001</v>
      </c>
      <c r="D4644">
        <f>VLOOKUP($A4644,DataAdjust!$A:$K,11,FALSE)</f>
        <v>137.195694</v>
      </c>
      <c r="E4644">
        <f>VLOOKUP($A4644,DataAdjust!$A:$K,6,FALSE)</f>
        <v>137.77569600000001</v>
      </c>
      <c r="F4644">
        <f>VLOOKUP($A4644,DataAdjust!$A:$K,7,FALSE)</f>
        <v>60751900</v>
      </c>
      <c r="G4644">
        <f t="shared" ca="1" si="355"/>
        <v>138.00714568333333</v>
      </c>
      <c r="H4644">
        <f t="shared" ca="1" si="355"/>
        <v>139.264615875</v>
      </c>
      <c r="I4644">
        <f t="shared" ca="1" si="356"/>
        <v>1</v>
      </c>
      <c r="J4644">
        <f ca="1">IF(AND(I4643=0,I4644=1),B4645,IF(AND(I4644=1,I4643=1),J4643,0))</f>
        <v>138.79222100000001</v>
      </c>
      <c r="K4644">
        <f t="shared" ca="1" si="357"/>
        <v>0</v>
      </c>
      <c r="L4644">
        <f t="shared" ca="1" si="358"/>
        <v>0</v>
      </c>
      <c r="M4644">
        <f t="shared" ca="1" si="359"/>
        <v>52.039838945000014</v>
      </c>
    </row>
    <row r="4645" spans="1:13" x14ac:dyDescent="0.3">
      <c r="A4645" s="1">
        <v>42968</v>
      </c>
      <c r="B4645">
        <f>VLOOKUP($A4645,DataAdjust!$A:$K,9,FALSE)</f>
        <v>137.77007999999998</v>
      </c>
      <c r="C4645">
        <f>VLOOKUP($A4645,DataAdjust!$A:$K,10,FALSE)</f>
        <v>138.08007799999999</v>
      </c>
      <c r="D4645">
        <f>VLOOKUP($A4645,DataAdjust!$A:$K,11,FALSE)</f>
        <v>136.73007199999998</v>
      </c>
      <c r="E4645">
        <f>VLOOKUP($A4645,DataAdjust!$A:$K,6,FALSE)</f>
        <v>137.60008199999999</v>
      </c>
      <c r="F4645">
        <f>VLOOKUP($A4645,DataAdjust!$A:$K,7,FALSE)</f>
        <v>37111500</v>
      </c>
      <c r="G4645">
        <f t="shared" ca="1" si="355"/>
        <v>138.01467334999998</v>
      </c>
      <c r="H4645">
        <f t="shared" ca="1" si="355"/>
        <v>138.890249125</v>
      </c>
      <c r="I4645">
        <f t="shared" ca="1" si="356"/>
        <v>1</v>
      </c>
      <c r="J4645">
        <f ca="1">IF(AND(I4644=0,I4645=1),B4646,IF(AND(I4645=1,I4644=1),J4644,0))</f>
        <v>138.79222100000001</v>
      </c>
      <c r="K4645">
        <f t="shared" ca="1" si="357"/>
        <v>0</v>
      </c>
      <c r="L4645">
        <f t="shared" ca="1" si="358"/>
        <v>0</v>
      </c>
      <c r="M4645">
        <f t="shared" ca="1" si="359"/>
        <v>52.039838945000014</v>
      </c>
    </row>
    <row r="4646" spans="1:13" x14ac:dyDescent="0.3">
      <c r="A4646" s="1">
        <v>42969</v>
      </c>
      <c r="B4646">
        <f>VLOOKUP($A4646,DataAdjust!$A:$K,9,FALSE)</f>
        <v>138.30751100000001</v>
      </c>
      <c r="C4646">
        <f>VLOOKUP($A4646,DataAdjust!$A:$K,10,FALSE)</f>
        <v>139.84751900000001</v>
      </c>
      <c r="D4646">
        <f>VLOOKUP($A4646,DataAdjust!$A:$K,11,FALSE)</f>
        <v>138.257508</v>
      </c>
      <c r="E4646">
        <f>VLOOKUP($A4646,DataAdjust!$A:$K,6,FALSE)</f>
        <v>139.69750999999999</v>
      </c>
      <c r="F4646">
        <f>VLOOKUP($A4646,DataAdjust!$A:$K,7,FALSE)</f>
        <v>36294200</v>
      </c>
      <c r="G4646">
        <f t="shared" ca="1" si="355"/>
        <v>138.05310489999999</v>
      </c>
      <c r="H4646">
        <f t="shared" ca="1" si="355"/>
        <v>139.15486325000001</v>
      </c>
      <c r="I4646">
        <f t="shared" ca="1" si="356"/>
        <v>1</v>
      </c>
      <c r="J4646">
        <f ca="1">IF(AND(I4645=0,I4646=1),B4647,IF(AND(I4646=1,I4645=1),J4645,0))</f>
        <v>138.79222100000001</v>
      </c>
      <c r="K4646">
        <f t="shared" ca="1" si="357"/>
        <v>0</v>
      </c>
      <c r="L4646">
        <f t="shared" ca="1" si="358"/>
        <v>0</v>
      </c>
      <c r="M4646">
        <f t="shared" ca="1" si="359"/>
        <v>52.039838945000014</v>
      </c>
    </row>
    <row r="4647" spans="1:13" x14ac:dyDescent="0.3">
      <c r="A4647" s="1">
        <v>42970</v>
      </c>
      <c r="B4647">
        <f>VLOOKUP($A4647,DataAdjust!$A:$K,9,FALSE)</f>
        <v>138.98997600000001</v>
      </c>
      <c r="C4647">
        <f>VLOOKUP($A4647,DataAdjust!$A:$K,10,FALSE)</f>
        <v>139.51997500000002</v>
      </c>
      <c r="D4647">
        <f>VLOOKUP($A4647,DataAdjust!$A:$K,11,FALSE)</f>
        <v>138.88998500000002</v>
      </c>
      <c r="E4647">
        <f>VLOOKUP($A4647,DataAdjust!$A:$K,6,FALSE)</f>
        <v>139.19998200000001</v>
      </c>
      <c r="F4647">
        <f>VLOOKUP($A4647,DataAdjust!$A:$K,7,FALSE)</f>
        <v>25702300</v>
      </c>
      <c r="G4647">
        <f t="shared" ca="1" si="355"/>
        <v>138.08129856666665</v>
      </c>
      <c r="H4647">
        <f t="shared" ca="1" si="355"/>
        <v>139.22681037500001</v>
      </c>
      <c r="I4647">
        <f t="shared" ca="1" si="356"/>
        <v>1</v>
      </c>
      <c r="J4647">
        <f ca="1">IF(AND(I4646=0,I4647=1),B4648,IF(AND(I4647=1,I4646=1),J4646,0))</f>
        <v>138.79222100000001</v>
      </c>
      <c r="K4647">
        <f t="shared" ca="1" si="357"/>
        <v>0</v>
      </c>
      <c r="L4647">
        <f t="shared" ca="1" si="358"/>
        <v>0</v>
      </c>
      <c r="M4647">
        <f t="shared" ca="1" si="359"/>
        <v>52.039838945000014</v>
      </c>
    </row>
    <row r="4648" spans="1:13" x14ac:dyDescent="0.3">
      <c r="A4648" s="1">
        <v>42971</v>
      </c>
      <c r="B4648">
        <f>VLOOKUP($A4648,DataAdjust!$A:$K,9,FALSE)</f>
        <v>139.53027399999999</v>
      </c>
      <c r="C4648">
        <f>VLOOKUP($A4648,DataAdjust!$A:$K,10,FALSE)</f>
        <v>139.69027699999998</v>
      </c>
      <c r="D4648">
        <f>VLOOKUP($A4648,DataAdjust!$A:$K,11,FALSE)</f>
        <v>137.99027999999998</v>
      </c>
      <c r="E4648">
        <f>VLOOKUP($A4648,DataAdjust!$A:$K,6,FALSE)</f>
        <v>138.79028299999999</v>
      </c>
      <c r="F4648">
        <f>VLOOKUP($A4648,DataAdjust!$A:$K,7,FALSE)</f>
        <v>38160800</v>
      </c>
      <c r="G4648">
        <f t="shared" ca="1" si="355"/>
        <v>138.10347416666664</v>
      </c>
      <c r="H4648">
        <f t="shared" ca="1" si="355"/>
        <v>139.02438537499998</v>
      </c>
      <c r="I4648">
        <f t="shared" ca="1" si="356"/>
        <v>1</v>
      </c>
      <c r="J4648">
        <f ca="1">IF(AND(I4647=0,I4648=1),B4649,IF(AND(I4648=1,I4647=1),J4647,0))</f>
        <v>138.79222100000001</v>
      </c>
      <c r="K4648">
        <f t="shared" ca="1" si="357"/>
        <v>0</v>
      </c>
      <c r="L4648">
        <f t="shared" ca="1" si="358"/>
        <v>0</v>
      </c>
      <c r="M4648">
        <f t="shared" ca="1" si="359"/>
        <v>52.039838945000014</v>
      </c>
    </row>
    <row r="4649" spans="1:13" x14ac:dyDescent="0.3">
      <c r="A4649" s="1">
        <v>42972</v>
      </c>
      <c r="B4649">
        <f>VLOOKUP($A4649,DataAdjust!$A:$K,9,FALSE)</f>
        <v>139.34761</v>
      </c>
      <c r="C4649">
        <f>VLOOKUP($A4649,DataAdjust!$A:$K,10,FALSE)</f>
        <v>139.707596</v>
      </c>
      <c r="D4649">
        <f>VLOOKUP($A4649,DataAdjust!$A:$K,11,FALSE)</f>
        <v>138.307602</v>
      </c>
      <c r="E4649">
        <f>VLOOKUP($A4649,DataAdjust!$A:$K,6,FALSE)</f>
        <v>138.497604</v>
      </c>
      <c r="F4649">
        <f>VLOOKUP($A4649,DataAdjust!$A:$K,7,FALSE)</f>
        <v>26380400</v>
      </c>
      <c r="G4649">
        <f t="shared" ca="1" si="355"/>
        <v>138.11185378333329</v>
      </c>
      <c r="H4649">
        <f t="shared" ca="1" si="355"/>
        <v>138.77318562499997</v>
      </c>
      <c r="I4649">
        <f t="shared" ca="1" si="356"/>
        <v>1</v>
      </c>
      <c r="J4649">
        <f ca="1">IF(AND(I4648=0,I4649=1),B4650,IF(AND(I4649=1,I4648=1),J4648,0))</f>
        <v>138.79222100000001</v>
      </c>
      <c r="K4649">
        <f t="shared" ca="1" si="357"/>
        <v>0</v>
      </c>
      <c r="L4649">
        <f t="shared" ca="1" si="358"/>
        <v>0</v>
      </c>
      <c r="M4649">
        <f t="shared" ca="1" si="359"/>
        <v>52.039838945000014</v>
      </c>
    </row>
    <row r="4650" spans="1:13" x14ac:dyDescent="0.3">
      <c r="A4650" s="1">
        <v>42975</v>
      </c>
      <c r="B4650">
        <f>VLOOKUP($A4650,DataAdjust!$A:$K,9,FALSE)</f>
        <v>138.91683900000001</v>
      </c>
      <c r="C4650">
        <f>VLOOKUP($A4650,DataAdjust!$A:$K,10,FALSE)</f>
        <v>139.25685000000001</v>
      </c>
      <c r="D4650">
        <f>VLOOKUP($A4650,DataAdjust!$A:$K,11,FALSE)</f>
        <v>138.46684200000001</v>
      </c>
      <c r="E4650">
        <f>VLOOKUP($A4650,DataAdjust!$A:$K,6,FALSE)</f>
        <v>138.926849</v>
      </c>
      <c r="F4650">
        <f>VLOOKUP($A4650,DataAdjust!$A:$K,7,FALSE)</f>
        <v>15362100</v>
      </c>
      <c r="G4650">
        <f t="shared" ca="1" si="355"/>
        <v>138.10111921666663</v>
      </c>
      <c r="H4650">
        <f t="shared" ca="1" si="355"/>
        <v>138.545156375</v>
      </c>
      <c r="I4650">
        <f t="shared" ca="1" si="356"/>
        <v>1</v>
      </c>
      <c r="J4650">
        <f ca="1">IF(AND(I4649=0,I4650=1),B4651,IF(AND(I4650=1,I4649=1),J4649,0))</f>
        <v>138.79222100000001</v>
      </c>
      <c r="K4650">
        <f t="shared" ca="1" si="357"/>
        <v>0</v>
      </c>
      <c r="L4650">
        <f t="shared" ca="1" si="358"/>
        <v>0</v>
      </c>
      <c r="M4650">
        <f t="shared" ca="1" si="359"/>
        <v>52.039838945000014</v>
      </c>
    </row>
    <row r="4651" spans="1:13" x14ac:dyDescent="0.3">
      <c r="A4651" s="1">
        <v>42976</v>
      </c>
      <c r="B4651">
        <f>VLOOKUP($A4651,DataAdjust!$A:$K,9,FALSE)</f>
        <v>137.693161</v>
      </c>
      <c r="C4651">
        <f>VLOOKUP($A4651,DataAdjust!$A:$K,10,FALSE)</f>
        <v>139.713166</v>
      </c>
      <c r="D4651">
        <f>VLOOKUP($A4651,DataAdjust!$A:$K,11,FALSE)</f>
        <v>137.56315700000002</v>
      </c>
      <c r="E4651">
        <f>VLOOKUP($A4651,DataAdjust!$A:$K,6,FALSE)</f>
        <v>139.47316000000001</v>
      </c>
      <c r="F4651">
        <f>VLOOKUP($A4651,DataAdjust!$A:$K,7,FALSE)</f>
        <v>24498300</v>
      </c>
      <c r="G4651">
        <f t="shared" ca="1" si="355"/>
        <v>138.0999760833333</v>
      </c>
      <c r="H4651">
        <f t="shared" ca="1" si="355"/>
        <v>138.74514575000001</v>
      </c>
      <c r="I4651">
        <f t="shared" ca="1" si="356"/>
        <v>1</v>
      </c>
      <c r="J4651">
        <f ca="1">IF(AND(I4650=0,I4651=1),B4652,IF(AND(I4651=1,I4650=1),J4650,0))</f>
        <v>138.79222100000001</v>
      </c>
      <c r="K4651">
        <f t="shared" ca="1" si="357"/>
        <v>0</v>
      </c>
      <c r="L4651">
        <f t="shared" ca="1" si="358"/>
        <v>0</v>
      </c>
      <c r="M4651">
        <f t="shared" ca="1" si="359"/>
        <v>52.039838945000014</v>
      </c>
    </row>
    <row r="4652" spans="1:13" x14ac:dyDescent="0.3">
      <c r="A4652" s="1">
        <v>42977</v>
      </c>
      <c r="B4652">
        <f>VLOOKUP($A4652,DataAdjust!$A:$K,9,FALSE)</f>
        <v>139.55201700000003</v>
      </c>
      <c r="C4652">
        <f>VLOOKUP($A4652,DataAdjust!$A:$K,10,FALSE)</f>
        <v>141.35202000000001</v>
      </c>
      <c r="D4652">
        <f>VLOOKUP($A4652,DataAdjust!$A:$K,11,FALSE)</f>
        <v>139.46202100000002</v>
      </c>
      <c r="E4652">
        <f>VLOOKUP($A4652,DataAdjust!$A:$K,6,FALSE)</f>
        <v>141.11201500000001</v>
      </c>
      <c r="F4652">
        <f>VLOOKUP($A4652,DataAdjust!$A:$K,7,FALSE)</f>
        <v>33642700</v>
      </c>
      <c r="G4652">
        <f t="shared" ca="1" si="355"/>
        <v>138.13538944999999</v>
      </c>
      <c r="H4652">
        <f t="shared" ca="1" si="355"/>
        <v>139.16218562500001</v>
      </c>
      <c r="I4652">
        <f t="shared" ca="1" si="356"/>
        <v>1</v>
      </c>
      <c r="J4652">
        <f ca="1">IF(AND(I4651=0,I4652=1),B4653,IF(AND(I4652=1,I4651=1),J4651,0))</f>
        <v>138.79222100000001</v>
      </c>
      <c r="K4652">
        <f t="shared" ca="1" si="357"/>
        <v>0</v>
      </c>
      <c r="L4652">
        <f t="shared" ca="1" si="358"/>
        <v>0</v>
      </c>
      <c r="M4652">
        <f t="shared" ca="1" si="359"/>
        <v>52.039838945000014</v>
      </c>
    </row>
    <row r="4653" spans="1:13" x14ac:dyDescent="0.3">
      <c r="A4653" s="1">
        <v>42978</v>
      </c>
      <c r="B4653">
        <f>VLOOKUP($A4653,DataAdjust!$A:$K,9,FALSE)</f>
        <v>141.48414700000001</v>
      </c>
      <c r="C4653">
        <f>VLOOKUP($A4653,DataAdjust!$A:$K,10,FALSE)</f>
        <v>142.63415599999999</v>
      </c>
      <c r="D4653">
        <f>VLOOKUP($A4653,DataAdjust!$A:$K,11,FALSE)</f>
        <v>141.404145</v>
      </c>
      <c r="E4653">
        <f>VLOOKUP($A4653,DataAdjust!$A:$K,6,FALSE)</f>
        <v>142.624146</v>
      </c>
      <c r="F4653">
        <f>VLOOKUP($A4653,DataAdjust!$A:$K,7,FALSE)</f>
        <v>38480700</v>
      </c>
      <c r="G4653">
        <f t="shared" ca="1" si="355"/>
        <v>138.18692499999997</v>
      </c>
      <c r="H4653">
        <f t="shared" ca="1" si="355"/>
        <v>139.790193625</v>
      </c>
      <c r="I4653">
        <f t="shared" ca="1" si="356"/>
        <v>1</v>
      </c>
      <c r="J4653">
        <f ca="1">IF(AND(I4652=0,I4653=1),B4654,IF(AND(I4653=1,I4652=1),J4652,0))</f>
        <v>138.79222100000001</v>
      </c>
      <c r="K4653">
        <f t="shared" ca="1" si="357"/>
        <v>0</v>
      </c>
      <c r="L4653">
        <f t="shared" ca="1" si="358"/>
        <v>0</v>
      </c>
      <c r="M4653">
        <f t="shared" ca="1" si="359"/>
        <v>52.039838945000014</v>
      </c>
    </row>
    <row r="4654" spans="1:13" x14ac:dyDescent="0.3">
      <c r="A4654" s="1">
        <v>42979</v>
      </c>
      <c r="B4654">
        <f>VLOOKUP($A4654,DataAdjust!$A:$K,9,FALSE)</f>
        <v>142.81901499999998</v>
      </c>
      <c r="C4654">
        <f>VLOOKUP($A4654,DataAdjust!$A:$K,10,FALSE)</f>
        <v>143.019012</v>
      </c>
      <c r="D4654">
        <f>VLOOKUP($A4654,DataAdjust!$A:$K,11,FALSE)</f>
        <v>142.039017</v>
      </c>
      <c r="E4654">
        <f>VLOOKUP($A4654,DataAdjust!$A:$K,6,FALSE)</f>
        <v>142.42901599999999</v>
      </c>
      <c r="F4654">
        <f>VLOOKUP($A4654,DataAdjust!$A:$K,7,FALSE)</f>
        <v>22293600</v>
      </c>
      <c r="G4654">
        <f t="shared" ca="1" si="355"/>
        <v>138.23277638333329</v>
      </c>
      <c r="H4654">
        <f t="shared" ca="1" si="355"/>
        <v>140.13163187500001</v>
      </c>
      <c r="I4654">
        <f t="shared" ca="1" si="356"/>
        <v>1</v>
      </c>
      <c r="J4654">
        <f ca="1">IF(AND(I4653=0,I4654=1),B4655,IF(AND(I4654=1,I4653=1),J4653,0))</f>
        <v>138.79222100000001</v>
      </c>
      <c r="K4654">
        <f t="shared" ca="1" si="357"/>
        <v>0</v>
      </c>
      <c r="L4654">
        <f t="shared" ca="1" si="358"/>
        <v>0</v>
      </c>
      <c r="M4654">
        <f t="shared" ca="1" si="359"/>
        <v>52.039838945000014</v>
      </c>
    </row>
    <row r="4655" spans="1:13" x14ac:dyDescent="0.3">
      <c r="A4655" s="1">
        <v>42983</v>
      </c>
      <c r="B4655">
        <f>VLOOKUP($A4655,DataAdjust!$A:$K,9,FALSE)</f>
        <v>142.031113</v>
      </c>
      <c r="C4655">
        <f>VLOOKUP($A4655,DataAdjust!$A:$K,10,FALSE)</f>
        <v>142.34111100000001</v>
      </c>
      <c r="D4655">
        <f>VLOOKUP($A4655,DataAdjust!$A:$K,11,FALSE)</f>
        <v>140.06111200000001</v>
      </c>
      <c r="E4655">
        <f>VLOOKUP($A4655,DataAdjust!$A:$K,6,FALSE)</f>
        <v>141.15110799999999</v>
      </c>
      <c r="F4655">
        <f>VLOOKUP($A4655,DataAdjust!$A:$K,7,FALSE)</f>
        <v>44794300</v>
      </c>
      <c r="G4655">
        <f t="shared" ca="1" si="355"/>
        <v>138.31554031666664</v>
      </c>
      <c r="H4655">
        <f t="shared" ca="1" si="355"/>
        <v>140.375522625</v>
      </c>
      <c r="I4655">
        <f t="shared" ca="1" si="356"/>
        <v>1</v>
      </c>
      <c r="J4655">
        <f ca="1">IF(AND(I4654=0,I4655=1),B4656,IF(AND(I4655=1,I4654=1),J4654,0))</f>
        <v>138.79222100000001</v>
      </c>
      <c r="K4655">
        <f t="shared" ca="1" si="357"/>
        <v>0</v>
      </c>
      <c r="L4655">
        <f t="shared" ca="1" si="358"/>
        <v>0</v>
      </c>
      <c r="M4655">
        <f t="shared" ca="1" si="359"/>
        <v>52.039838945000014</v>
      </c>
    </row>
    <row r="4656" spans="1:13" x14ac:dyDescent="0.3">
      <c r="A4656" s="1">
        <v>42984</v>
      </c>
      <c r="B4656">
        <f>VLOOKUP($A4656,DataAdjust!$A:$K,9,FALSE)</f>
        <v>141.5103</v>
      </c>
      <c r="C4656">
        <f>VLOOKUP($A4656,DataAdjust!$A:$K,10,FALSE)</f>
        <v>141.91030899999998</v>
      </c>
      <c r="D4656">
        <f>VLOOKUP($A4656,DataAdjust!$A:$K,11,FALSE)</f>
        <v>140.530304</v>
      </c>
      <c r="E4656">
        <f>VLOOKUP($A4656,DataAdjust!$A:$K,6,FALSE)</f>
        <v>141.580307</v>
      </c>
      <c r="F4656">
        <f>VLOOKUP($A4656,DataAdjust!$A:$K,7,FALSE)</f>
        <v>30722700</v>
      </c>
      <c r="G4656">
        <f t="shared" ca="1" si="355"/>
        <v>138.41761906666665</v>
      </c>
      <c r="H4656">
        <f t="shared" ca="1" si="355"/>
        <v>140.72427562499999</v>
      </c>
      <c r="I4656">
        <f t="shared" ca="1" si="356"/>
        <v>1</v>
      </c>
      <c r="J4656">
        <f ca="1">IF(AND(I4655=0,I4656=1),B4657,IF(AND(I4656=1,I4655=1),J4655,0))</f>
        <v>138.79222100000001</v>
      </c>
      <c r="K4656">
        <f t="shared" ca="1" si="357"/>
        <v>0</v>
      </c>
      <c r="L4656">
        <f t="shared" ca="1" si="358"/>
        <v>0</v>
      </c>
      <c r="M4656">
        <f t="shared" ca="1" si="359"/>
        <v>52.039838945000014</v>
      </c>
    </row>
    <row r="4657" spans="1:13" x14ac:dyDescent="0.3">
      <c r="A4657" s="1">
        <v>42985</v>
      </c>
      <c r="B4657">
        <f>VLOOKUP($A4657,DataAdjust!$A:$K,9,FALSE)</f>
        <v>141.84199599999999</v>
      </c>
      <c r="C4657">
        <f>VLOOKUP($A4657,DataAdjust!$A:$K,10,FALSE)</f>
        <v>142.28199800000002</v>
      </c>
      <c r="D4657">
        <f>VLOOKUP($A4657,DataAdjust!$A:$K,11,FALSE)</f>
        <v>141.38200399999999</v>
      </c>
      <c r="E4657">
        <f>VLOOKUP($A4657,DataAdjust!$A:$K,6,FALSE)</f>
        <v>141.912003</v>
      </c>
      <c r="F4657">
        <f>VLOOKUP($A4657,DataAdjust!$A:$K,7,FALSE)</f>
        <v>22721100</v>
      </c>
      <c r="G4657">
        <f t="shared" ca="1" si="355"/>
        <v>138.50690283333333</v>
      </c>
      <c r="H4657">
        <f t="shared" ca="1" si="355"/>
        <v>141.15107549999999</v>
      </c>
      <c r="I4657">
        <f t="shared" ca="1" si="356"/>
        <v>1</v>
      </c>
      <c r="J4657">
        <f ca="1">IF(AND(I4656=0,I4657=1),B4658,IF(AND(I4657=1,I4656=1),J4656,0))</f>
        <v>138.79222100000001</v>
      </c>
      <c r="K4657">
        <f t="shared" ca="1" si="357"/>
        <v>0</v>
      </c>
      <c r="L4657">
        <f t="shared" ca="1" si="358"/>
        <v>0</v>
      </c>
      <c r="M4657">
        <f t="shared" ca="1" si="359"/>
        <v>52.039838945000014</v>
      </c>
    </row>
    <row r="4658" spans="1:13" x14ac:dyDescent="0.3">
      <c r="A4658" s="1">
        <v>42986</v>
      </c>
      <c r="B4658">
        <f>VLOOKUP($A4658,DataAdjust!$A:$K,9,FALSE)</f>
        <v>141.75282300000001</v>
      </c>
      <c r="C4658">
        <f>VLOOKUP($A4658,DataAdjust!$A:$K,10,FALSE)</f>
        <v>141.82283000000001</v>
      </c>
      <c r="D4658">
        <f>VLOOKUP($A4658,DataAdjust!$A:$K,11,FALSE)</f>
        <v>140.53282200000001</v>
      </c>
      <c r="E4658">
        <f>VLOOKUP($A4658,DataAdjust!$A:$K,6,FALSE)</f>
        <v>140.68283099999999</v>
      </c>
      <c r="F4658">
        <f>VLOOKUP($A4658,DataAdjust!$A:$K,7,FALSE)</f>
        <v>27890100</v>
      </c>
      <c r="G4658">
        <f t="shared" ca="1" si="355"/>
        <v>138.5855919</v>
      </c>
      <c r="H4658">
        <f t="shared" ca="1" si="355"/>
        <v>141.37057325000001</v>
      </c>
      <c r="I4658">
        <f t="shared" ca="1" si="356"/>
        <v>1</v>
      </c>
      <c r="J4658">
        <f ca="1">IF(AND(I4657=0,I4658=1),B4659,IF(AND(I4658=1,I4657=1),J4657,0))</f>
        <v>138.79222100000001</v>
      </c>
      <c r="K4658">
        <f t="shared" ca="1" si="357"/>
        <v>0</v>
      </c>
      <c r="L4658">
        <f t="shared" ca="1" si="358"/>
        <v>0</v>
      </c>
      <c r="M4658">
        <f t="shared" ca="1" si="359"/>
        <v>52.039838945000014</v>
      </c>
    </row>
    <row r="4659" spans="1:13" x14ac:dyDescent="0.3">
      <c r="A4659" s="1">
        <v>42989</v>
      </c>
      <c r="B4659">
        <f>VLOOKUP($A4659,DataAdjust!$A:$K,9,FALSE)</f>
        <v>141.77221700000001</v>
      </c>
      <c r="C4659">
        <f>VLOOKUP($A4659,DataAdjust!$A:$K,10,FALSE)</f>
        <v>142.55221599999999</v>
      </c>
      <c r="D4659">
        <f>VLOOKUP($A4659,DataAdjust!$A:$K,11,FALSE)</f>
        <v>141.732224</v>
      </c>
      <c r="E4659">
        <f>VLOOKUP($A4659,DataAdjust!$A:$K,6,FALSE)</f>
        <v>142.30221599999999</v>
      </c>
      <c r="F4659">
        <f>VLOOKUP($A4659,DataAdjust!$A:$K,7,FALSE)</f>
        <v>27126300</v>
      </c>
      <c r="G4659">
        <f t="shared" ca="1" si="355"/>
        <v>138.70132371666668</v>
      </c>
      <c r="H4659">
        <f t="shared" ca="1" si="355"/>
        <v>141.72420525000001</v>
      </c>
      <c r="I4659">
        <f t="shared" ca="1" si="356"/>
        <v>1</v>
      </c>
      <c r="J4659">
        <f ca="1">IF(AND(I4658=0,I4659=1),B4660,IF(AND(I4659=1,I4658=1),J4658,0))</f>
        <v>138.79222100000001</v>
      </c>
      <c r="K4659">
        <f t="shared" ca="1" si="357"/>
        <v>0</v>
      </c>
      <c r="L4659">
        <f t="shared" ca="1" si="358"/>
        <v>0</v>
      </c>
      <c r="M4659">
        <f t="shared" ca="1" si="359"/>
        <v>52.039838945000014</v>
      </c>
    </row>
    <row r="4660" spans="1:13" x14ac:dyDescent="0.3">
      <c r="A4660" s="1">
        <v>42990</v>
      </c>
      <c r="B4660">
        <f>VLOOKUP($A4660,DataAdjust!$A:$K,9,FALSE)</f>
        <v>142.70362900000001</v>
      </c>
      <c r="C4660">
        <f>VLOOKUP($A4660,DataAdjust!$A:$K,10,FALSE)</f>
        <v>142.83363399999999</v>
      </c>
      <c r="D4660">
        <f>VLOOKUP($A4660,DataAdjust!$A:$K,11,FALSE)</f>
        <v>141.95362900000001</v>
      </c>
      <c r="E4660">
        <f>VLOOKUP($A4660,DataAdjust!$A:$K,6,FALSE)</f>
        <v>142.643631</v>
      </c>
      <c r="F4660">
        <f>VLOOKUP($A4660,DataAdjust!$A:$K,7,FALSE)</f>
        <v>30256700</v>
      </c>
      <c r="G4660">
        <f t="shared" ca="1" si="355"/>
        <v>138.83253404999999</v>
      </c>
      <c r="H4660">
        <f t="shared" ca="1" si="355"/>
        <v>141.91565724999998</v>
      </c>
      <c r="I4660">
        <f t="shared" ca="1" si="356"/>
        <v>1</v>
      </c>
      <c r="J4660">
        <f ca="1">IF(AND(I4659=0,I4660=1),B4661,IF(AND(I4660=1,I4659=1),J4659,0))</f>
        <v>138.79222100000001</v>
      </c>
      <c r="K4660">
        <f t="shared" ca="1" si="357"/>
        <v>0</v>
      </c>
      <c r="L4660">
        <f t="shared" ca="1" si="358"/>
        <v>0</v>
      </c>
      <c r="M4660">
        <f t="shared" ca="1" si="359"/>
        <v>52.039838945000014</v>
      </c>
    </row>
    <row r="4661" spans="1:13" x14ac:dyDescent="0.3">
      <c r="A4661" s="1">
        <v>42991</v>
      </c>
      <c r="B4661">
        <f>VLOOKUP($A4661,DataAdjust!$A:$K,9,FALSE)</f>
        <v>142.388733</v>
      </c>
      <c r="C4661">
        <f>VLOOKUP($A4661,DataAdjust!$A:$K,10,FALSE)</f>
        <v>142.858734</v>
      </c>
      <c r="D4661">
        <f>VLOOKUP($A4661,DataAdjust!$A:$K,11,FALSE)</f>
        <v>142.14872800000001</v>
      </c>
      <c r="E4661">
        <f>VLOOKUP($A4661,DataAdjust!$A:$K,6,FALSE)</f>
        <v>142.83873</v>
      </c>
      <c r="F4661">
        <f>VLOOKUP($A4661,DataAdjust!$A:$K,7,FALSE)</f>
        <v>28450900</v>
      </c>
      <c r="G4661">
        <f t="shared" ca="1" si="355"/>
        <v>138.92943753333333</v>
      </c>
      <c r="H4661">
        <f t="shared" ca="1" si="355"/>
        <v>141.94248024999999</v>
      </c>
      <c r="I4661">
        <f t="shared" ca="1" si="356"/>
        <v>1</v>
      </c>
      <c r="J4661">
        <f ca="1">IF(AND(I4660=0,I4661=1),B4662,IF(AND(I4661=1,I4660=1),J4660,0))</f>
        <v>138.79222100000001</v>
      </c>
      <c r="K4661">
        <f t="shared" ca="1" si="357"/>
        <v>0</v>
      </c>
      <c r="L4661">
        <f t="shared" ca="1" si="358"/>
        <v>0</v>
      </c>
      <c r="M4661">
        <f t="shared" ca="1" si="359"/>
        <v>52.039838945000014</v>
      </c>
    </row>
    <row r="4662" spans="1:13" x14ac:dyDescent="0.3">
      <c r="A4662" s="1">
        <v>42992</v>
      </c>
      <c r="B4662">
        <f>VLOOKUP($A4662,DataAdjust!$A:$K,9,FALSE)</f>
        <v>142.28977900000001</v>
      </c>
      <c r="C4662">
        <f>VLOOKUP($A4662,DataAdjust!$A:$K,10,FALSE)</f>
        <v>142.72976600000001</v>
      </c>
      <c r="D4662">
        <f>VLOOKUP($A4662,DataAdjust!$A:$K,11,FALSE)</f>
        <v>141.909774</v>
      </c>
      <c r="E4662">
        <f>VLOOKUP($A4662,DataAdjust!$A:$K,6,FALSE)</f>
        <v>141.99977100000001</v>
      </c>
      <c r="F4662">
        <f>VLOOKUP($A4662,DataAdjust!$A:$K,7,FALSE)</f>
        <v>35296400</v>
      </c>
      <c r="G4662">
        <f t="shared" ca="1" si="355"/>
        <v>139.03024293333334</v>
      </c>
      <c r="H4662">
        <f t="shared" ca="1" si="355"/>
        <v>141.88882462500001</v>
      </c>
      <c r="I4662">
        <f t="shared" ca="1" si="356"/>
        <v>1</v>
      </c>
      <c r="J4662">
        <f ca="1">IF(AND(I4661=0,I4662=1),B4663,IF(AND(I4662=1,I4661=1),J4661,0))</f>
        <v>138.79222100000001</v>
      </c>
      <c r="K4662">
        <f t="shared" ca="1" si="357"/>
        <v>0</v>
      </c>
      <c r="L4662">
        <f t="shared" ca="1" si="358"/>
        <v>0</v>
      </c>
      <c r="M4662">
        <f t="shared" ca="1" si="359"/>
        <v>52.039838945000014</v>
      </c>
    </row>
    <row r="4663" spans="1:13" x14ac:dyDescent="0.3">
      <c r="A4663" s="1">
        <v>42993</v>
      </c>
      <c r="B4663">
        <f>VLOOKUP($A4663,DataAdjust!$A:$K,9,FALSE)</f>
        <v>141.95756499999999</v>
      </c>
      <c r="C4663">
        <f>VLOOKUP($A4663,DataAdjust!$A:$K,10,FALSE)</f>
        <v>143.017562</v>
      </c>
      <c r="D4663">
        <f>VLOOKUP($A4663,DataAdjust!$A:$K,11,FALSE)</f>
        <v>141.71755899999999</v>
      </c>
      <c r="E4663">
        <f>VLOOKUP($A4663,DataAdjust!$A:$K,6,FALSE)</f>
        <v>142.48756399999999</v>
      </c>
      <c r="F4663">
        <f>VLOOKUP($A4663,DataAdjust!$A:$K,7,FALSE)</f>
        <v>46422400</v>
      </c>
      <c r="G4663">
        <f t="shared" ca="1" si="355"/>
        <v>139.11674093333332</v>
      </c>
      <c r="H4663">
        <f t="shared" ca="1" si="355"/>
        <v>142.05588162500001</v>
      </c>
      <c r="I4663">
        <f t="shared" ca="1" si="356"/>
        <v>1</v>
      </c>
      <c r="J4663">
        <f ca="1">IF(AND(I4662=0,I4663=1),B4664,IF(AND(I4663=1,I4662=1),J4662,0))</f>
        <v>138.79222100000001</v>
      </c>
      <c r="K4663">
        <f t="shared" ca="1" si="357"/>
        <v>0</v>
      </c>
      <c r="L4663">
        <f t="shared" ca="1" si="358"/>
        <v>0</v>
      </c>
      <c r="M4663">
        <f t="shared" ca="1" si="359"/>
        <v>52.039838945000014</v>
      </c>
    </row>
    <row r="4664" spans="1:13" x14ac:dyDescent="0.3">
      <c r="A4664" s="1">
        <v>42996</v>
      </c>
      <c r="B4664">
        <f>VLOOKUP($A4664,DataAdjust!$A:$K,9,FALSE)</f>
        <v>142.66082799999998</v>
      </c>
      <c r="C4664">
        <f>VLOOKUP($A4664,DataAdjust!$A:$K,10,FALSE)</f>
        <v>143.12081899999998</v>
      </c>
      <c r="D4664">
        <f>VLOOKUP($A4664,DataAdjust!$A:$K,11,FALSE)</f>
        <v>141.86082500000001</v>
      </c>
      <c r="E4664">
        <f>VLOOKUP($A4664,DataAdjust!$A:$K,6,FALSE)</f>
        <v>142.300827</v>
      </c>
      <c r="F4664">
        <f>VLOOKUP($A4664,DataAdjust!$A:$K,7,FALSE)</f>
        <v>24858200</v>
      </c>
      <c r="G4664">
        <f t="shared" ca="1" si="355"/>
        <v>139.20077693333329</v>
      </c>
      <c r="H4664">
        <f t="shared" ca="1" si="355"/>
        <v>142.14594662499999</v>
      </c>
      <c r="I4664">
        <f t="shared" ca="1" si="356"/>
        <v>1</v>
      </c>
      <c r="J4664">
        <f ca="1">IF(AND(I4663=0,I4664=1),B4665,IF(AND(I4664=1,I4663=1),J4663,0))</f>
        <v>138.79222100000001</v>
      </c>
      <c r="K4664">
        <f t="shared" ca="1" si="357"/>
        <v>0</v>
      </c>
      <c r="L4664">
        <f t="shared" ca="1" si="358"/>
        <v>0</v>
      </c>
      <c r="M4664">
        <f t="shared" ca="1" si="359"/>
        <v>52.039838945000014</v>
      </c>
    </row>
    <row r="4665" spans="1:13" x14ac:dyDescent="0.3">
      <c r="A4665" s="1">
        <v>42997</v>
      </c>
      <c r="B4665">
        <f>VLOOKUP($A4665,DataAdjust!$A:$K,9,FALSE)</f>
        <v>142.55522200000001</v>
      </c>
      <c r="C4665">
        <f>VLOOKUP($A4665,DataAdjust!$A:$K,10,FALSE)</f>
        <v>142.75521900000001</v>
      </c>
      <c r="D4665">
        <f>VLOOKUP($A4665,DataAdjust!$A:$K,11,FALSE)</f>
        <v>142.05522200000001</v>
      </c>
      <c r="E4665">
        <f>VLOOKUP($A4665,DataAdjust!$A:$K,6,FALSE)</f>
        <v>142.54522700000001</v>
      </c>
      <c r="F4665">
        <f>VLOOKUP($A4665,DataAdjust!$A:$K,7,FALSE)</f>
        <v>20871200</v>
      </c>
      <c r="G4665">
        <f t="shared" ca="1" si="355"/>
        <v>139.28010609999998</v>
      </c>
      <c r="H4665">
        <f t="shared" ca="1" si="355"/>
        <v>142.22509962500001</v>
      </c>
      <c r="I4665">
        <f t="shared" ca="1" si="356"/>
        <v>1</v>
      </c>
      <c r="J4665">
        <f ca="1">IF(AND(I4664=0,I4665=1),B4666,IF(AND(I4665=1,I4664=1),J4664,0))</f>
        <v>138.79222100000001</v>
      </c>
      <c r="K4665">
        <f t="shared" ca="1" si="357"/>
        <v>0</v>
      </c>
      <c r="L4665">
        <f t="shared" ca="1" si="358"/>
        <v>0</v>
      </c>
      <c r="M4665">
        <f t="shared" ca="1" si="359"/>
        <v>52.039838945000014</v>
      </c>
    </row>
    <row r="4666" spans="1:13" x14ac:dyDescent="0.3">
      <c r="A4666" s="1">
        <v>42998</v>
      </c>
      <c r="B4666">
        <f>VLOOKUP($A4666,DataAdjust!$A:$K,9,FALSE)</f>
        <v>142.50528</v>
      </c>
      <c r="C4666">
        <f>VLOOKUP($A4666,DataAdjust!$A:$K,10,FALSE)</f>
        <v>142.66528399999999</v>
      </c>
      <c r="D4666">
        <f>VLOOKUP($A4666,DataAdjust!$A:$K,11,FALSE)</f>
        <v>140.985276</v>
      </c>
      <c r="E4666">
        <f>VLOOKUP($A4666,DataAdjust!$A:$K,6,FALSE)</f>
        <v>142.10528600000001</v>
      </c>
      <c r="F4666">
        <f>VLOOKUP($A4666,DataAdjust!$A:$K,7,FALSE)</f>
        <v>34236200</v>
      </c>
      <c r="G4666">
        <f t="shared" ca="1" si="355"/>
        <v>139.36283391666666</v>
      </c>
      <c r="H4666">
        <f t="shared" ca="1" si="355"/>
        <v>142.4029065</v>
      </c>
      <c r="I4666">
        <f t="shared" ca="1" si="356"/>
        <v>1</v>
      </c>
      <c r="J4666">
        <f ca="1">IF(AND(I4665=0,I4666=1),B4667,IF(AND(I4666=1,I4665=1),J4665,0))</f>
        <v>138.79222100000001</v>
      </c>
      <c r="K4666">
        <f t="shared" ca="1" si="357"/>
        <v>0</v>
      </c>
      <c r="L4666">
        <f t="shared" ca="1" si="358"/>
        <v>0</v>
      </c>
      <c r="M4666">
        <f t="shared" ca="1" si="359"/>
        <v>52.039838945000014</v>
      </c>
    </row>
    <row r="4667" spans="1:13" x14ac:dyDescent="0.3">
      <c r="A4667" s="1">
        <v>42999</v>
      </c>
      <c r="B4667">
        <f>VLOOKUP($A4667,DataAdjust!$A:$K,9,FALSE)</f>
        <v>142.025161</v>
      </c>
      <c r="C4667">
        <f>VLOOKUP($A4667,DataAdjust!$A:$K,10,FALSE)</f>
        <v>142.035156</v>
      </c>
      <c r="D4667">
        <f>VLOOKUP($A4667,DataAdjust!$A:$K,11,FALSE)</f>
        <v>140.72515799999999</v>
      </c>
      <c r="E4667">
        <f>VLOOKUP($A4667,DataAdjust!$A:$K,6,FALSE)</f>
        <v>141.23516799999999</v>
      </c>
      <c r="F4667">
        <f>VLOOKUP($A4667,DataAdjust!$A:$K,7,FALSE)</f>
        <v>28841800</v>
      </c>
      <c r="G4667">
        <f t="shared" ca="1" si="355"/>
        <v>139.47252069999999</v>
      </c>
      <c r="H4667">
        <f t="shared" ca="1" si="355"/>
        <v>142.26952549999999</v>
      </c>
      <c r="I4667">
        <f t="shared" ca="1" si="356"/>
        <v>1</v>
      </c>
      <c r="J4667">
        <f ca="1">IF(AND(I4666=0,I4667=1),B4668,IF(AND(I4667=1,I4666=1),J4666,0))</f>
        <v>138.79222100000001</v>
      </c>
      <c r="K4667">
        <f t="shared" ca="1" si="357"/>
        <v>0</v>
      </c>
      <c r="L4667">
        <f t="shared" ca="1" si="358"/>
        <v>0</v>
      </c>
      <c r="M4667">
        <f t="shared" ca="1" si="359"/>
        <v>52.039838945000014</v>
      </c>
    </row>
    <row r="4668" spans="1:13" x14ac:dyDescent="0.3">
      <c r="A4668" s="1">
        <v>43000</v>
      </c>
      <c r="B4668">
        <f>VLOOKUP($A4668,DataAdjust!$A:$K,9,FALSE)</f>
        <v>140.77825999999999</v>
      </c>
      <c r="C4668">
        <f>VLOOKUP($A4668,DataAdjust!$A:$K,10,FALSE)</f>
        <v>141.30825899999999</v>
      </c>
      <c r="D4668">
        <f>VLOOKUP($A4668,DataAdjust!$A:$K,11,FALSE)</f>
        <v>140.628266</v>
      </c>
      <c r="E4668">
        <f>VLOOKUP($A4668,DataAdjust!$A:$K,6,FALSE)</f>
        <v>141.09826699999999</v>
      </c>
      <c r="F4668">
        <f>VLOOKUP($A4668,DataAdjust!$A:$K,7,FALSE)</f>
        <v>21702400</v>
      </c>
      <c r="G4668">
        <f t="shared" ca="1" si="355"/>
        <v>139.54757029999999</v>
      </c>
      <c r="H4668">
        <f t="shared" ca="1" si="355"/>
        <v>142.07635500000001</v>
      </c>
      <c r="I4668">
        <f t="shared" ca="1" si="356"/>
        <v>1</v>
      </c>
      <c r="J4668">
        <f ca="1">IF(AND(I4667=0,I4668=1),B4669,IF(AND(I4668=1,I4667=1),J4667,0))</f>
        <v>138.79222100000001</v>
      </c>
      <c r="K4668">
        <f t="shared" ca="1" si="357"/>
        <v>0</v>
      </c>
      <c r="L4668">
        <f t="shared" ca="1" si="358"/>
        <v>0</v>
      </c>
      <c r="M4668">
        <f t="shared" ca="1" si="359"/>
        <v>52.039838945000014</v>
      </c>
    </row>
    <row r="4669" spans="1:13" x14ac:dyDescent="0.3">
      <c r="A4669" s="1">
        <v>43003</v>
      </c>
      <c r="B4669">
        <f>VLOOKUP($A4669,DataAdjust!$A:$K,9,FALSE)</f>
        <v>140.56222499999998</v>
      </c>
      <c r="C4669">
        <f>VLOOKUP($A4669,DataAdjust!$A:$K,10,FALSE)</f>
        <v>140.64222699999999</v>
      </c>
      <c r="D4669">
        <f>VLOOKUP($A4669,DataAdjust!$A:$K,11,FALSE)</f>
        <v>138.91223099999999</v>
      </c>
      <c r="E4669">
        <f>VLOOKUP($A4669,DataAdjust!$A:$K,6,FALSE)</f>
        <v>139.61222799999999</v>
      </c>
      <c r="F4669">
        <f>VLOOKUP($A4669,DataAdjust!$A:$K,7,FALSE)</f>
        <v>54947700</v>
      </c>
      <c r="G4669">
        <f t="shared" ca="1" si="355"/>
        <v>139.6373614</v>
      </c>
      <c r="H4669">
        <f t="shared" ca="1" si="355"/>
        <v>141.67304225000001</v>
      </c>
      <c r="I4669">
        <f t="shared" ca="1" si="356"/>
        <v>1</v>
      </c>
      <c r="J4669">
        <f ca="1">IF(AND(I4668=0,I4669=1),B4670,IF(AND(I4669=1,I4668=1),J4668,0))</f>
        <v>138.79222100000001</v>
      </c>
      <c r="K4669">
        <f t="shared" ca="1" si="357"/>
        <v>0</v>
      </c>
      <c r="L4669">
        <f t="shared" ca="1" si="358"/>
        <v>0</v>
      </c>
      <c r="M4669">
        <f t="shared" ca="1" si="359"/>
        <v>52.039838945000014</v>
      </c>
    </row>
    <row r="4670" spans="1:13" x14ac:dyDescent="0.3">
      <c r="A4670" s="1">
        <v>43004</v>
      </c>
      <c r="B4670">
        <f>VLOOKUP($A4670,DataAdjust!$A:$K,9,FALSE)</f>
        <v>140.33395400000001</v>
      </c>
      <c r="C4670">
        <f>VLOOKUP($A4670,DataAdjust!$A:$K,10,FALSE)</f>
        <v>140.60395800000001</v>
      </c>
      <c r="D4670">
        <f>VLOOKUP($A4670,DataAdjust!$A:$K,11,FALSE)</f>
        <v>139.47395299999999</v>
      </c>
      <c r="E4670">
        <f>VLOOKUP($A4670,DataAdjust!$A:$K,6,FALSE)</f>
        <v>139.97395299999999</v>
      </c>
      <c r="F4670">
        <f>VLOOKUP($A4670,DataAdjust!$A:$K,7,FALSE)</f>
        <v>29628800</v>
      </c>
      <c r="G4670">
        <f t="shared" ca="1" si="355"/>
        <v>139.73236871666671</v>
      </c>
      <c r="H4670">
        <f t="shared" ca="1" si="355"/>
        <v>141.419815</v>
      </c>
      <c r="I4670">
        <f t="shared" ca="1" si="356"/>
        <v>1</v>
      </c>
      <c r="J4670">
        <f ca="1">IF(AND(I4669=0,I4670=1),B4671,IF(AND(I4670=1,I4669=1),J4669,0))</f>
        <v>138.79222100000001</v>
      </c>
      <c r="K4670">
        <f t="shared" ca="1" si="357"/>
        <v>0</v>
      </c>
      <c r="L4670">
        <f t="shared" ca="1" si="358"/>
        <v>0</v>
      </c>
      <c r="M4670">
        <f t="shared" ca="1" si="359"/>
        <v>52.039838945000014</v>
      </c>
    </row>
    <row r="4671" spans="1:13" x14ac:dyDescent="0.3">
      <c r="A4671" s="1">
        <v>43005</v>
      </c>
      <c r="B4671">
        <f>VLOOKUP($A4671,DataAdjust!$A:$K,9,FALSE)</f>
        <v>140.70515399999999</v>
      </c>
      <c r="C4671">
        <f>VLOOKUP($A4671,DataAdjust!$A:$K,10,FALSE)</f>
        <v>141.775161</v>
      </c>
      <c r="D4671">
        <f>VLOOKUP($A4671,DataAdjust!$A:$K,11,FALSE)</f>
        <v>140.345168</v>
      </c>
      <c r="E4671">
        <f>VLOOKUP($A4671,DataAdjust!$A:$K,6,FALSE)</f>
        <v>141.23516799999999</v>
      </c>
      <c r="F4671">
        <f>VLOOKUP($A4671,DataAdjust!$A:$K,7,FALSE)</f>
        <v>33249400</v>
      </c>
      <c r="G4671">
        <f t="shared" ca="1" si="355"/>
        <v>139.87197213333334</v>
      </c>
      <c r="H4671">
        <f t="shared" ca="1" si="355"/>
        <v>141.26326549999999</v>
      </c>
      <c r="I4671">
        <f t="shared" ca="1" si="356"/>
        <v>1</v>
      </c>
      <c r="J4671">
        <f ca="1">IF(AND(I4670=0,I4671=1),B4672,IF(AND(I4671=1,I4670=1),J4670,0))</f>
        <v>138.79222100000001</v>
      </c>
      <c r="K4671">
        <f t="shared" ca="1" si="357"/>
        <v>0</v>
      </c>
      <c r="L4671">
        <f t="shared" ca="1" si="358"/>
        <v>0</v>
      </c>
      <c r="M4671">
        <f t="shared" ca="1" si="359"/>
        <v>52.039838945000014</v>
      </c>
    </row>
    <row r="4672" spans="1:13" x14ac:dyDescent="0.3">
      <c r="A4672" s="1">
        <v>43006</v>
      </c>
      <c r="B4672">
        <f>VLOOKUP($A4672,DataAdjust!$A:$K,9,FALSE)</f>
        <v>140.88630700000002</v>
      </c>
      <c r="C4672">
        <f>VLOOKUP($A4672,DataAdjust!$A:$K,10,FALSE)</f>
        <v>141.33630400000001</v>
      </c>
      <c r="D4672">
        <f>VLOOKUP($A4672,DataAdjust!$A:$K,11,FALSE)</f>
        <v>140.55630500000001</v>
      </c>
      <c r="E4672">
        <f>VLOOKUP($A4672,DataAdjust!$A:$K,6,FALSE)</f>
        <v>141.18630999999999</v>
      </c>
      <c r="F4672">
        <f>VLOOKUP($A4672,DataAdjust!$A:$K,7,FALSE)</f>
        <v>24149400</v>
      </c>
      <c r="G4672">
        <f t="shared" ca="1" si="355"/>
        <v>139.98897398333335</v>
      </c>
      <c r="H4672">
        <f t="shared" ca="1" si="355"/>
        <v>141.12395087499999</v>
      </c>
      <c r="I4672">
        <f t="shared" ca="1" si="356"/>
        <v>1</v>
      </c>
      <c r="J4672">
        <f ca="1">IF(AND(I4671=0,I4672=1),B4673,IF(AND(I4672=1,I4671=1),J4671,0))</f>
        <v>138.79222100000001</v>
      </c>
      <c r="K4672">
        <f t="shared" ca="1" si="357"/>
        <v>0</v>
      </c>
      <c r="L4672">
        <f t="shared" ca="1" si="358"/>
        <v>0</v>
      </c>
      <c r="M4672">
        <f t="shared" ca="1" si="359"/>
        <v>52.039838945000014</v>
      </c>
    </row>
    <row r="4673" spans="1:13" x14ac:dyDescent="0.3">
      <c r="A4673" s="1">
        <v>43007</v>
      </c>
      <c r="B4673">
        <f>VLOOKUP($A4673,DataAdjust!$A:$K,9,FALSE)</f>
        <v>141.45304899999999</v>
      </c>
      <c r="C4673">
        <f>VLOOKUP($A4673,DataAdjust!$A:$K,10,FALSE)</f>
        <v>142.31305</v>
      </c>
      <c r="D4673">
        <f>VLOOKUP($A4673,DataAdjust!$A:$K,11,FALSE)</f>
        <v>141.073059</v>
      </c>
      <c r="E4673">
        <f>VLOOKUP($A4673,DataAdjust!$A:$K,6,FALSE)</f>
        <v>142.20304899999999</v>
      </c>
      <c r="F4673">
        <f>VLOOKUP($A4673,DataAdjust!$A:$K,7,FALSE)</f>
        <v>43102400</v>
      </c>
      <c r="G4673">
        <f t="shared" ca="1" si="355"/>
        <v>140.14308318333332</v>
      </c>
      <c r="H4673">
        <f t="shared" ca="1" si="355"/>
        <v>141.08117862499998</v>
      </c>
      <c r="I4673">
        <f t="shared" ca="1" si="356"/>
        <v>1</v>
      </c>
      <c r="J4673">
        <f ca="1">IF(AND(I4672=0,I4673=1),B4674,IF(AND(I4673=1,I4672=1),J4672,0))</f>
        <v>138.79222100000001</v>
      </c>
      <c r="K4673">
        <f t="shared" ca="1" si="357"/>
        <v>0</v>
      </c>
      <c r="L4673">
        <f t="shared" ca="1" si="358"/>
        <v>0</v>
      </c>
      <c r="M4673">
        <f t="shared" ca="1" si="359"/>
        <v>52.039838945000014</v>
      </c>
    </row>
    <row r="4674" spans="1:13" x14ac:dyDescent="0.3">
      <c r="A4674" s="1">
        <v>43010</v>
      </c>
      <c r="B4674">
        <f>VLOOKUP($A4674,DataAdjust!$A:$K,9,FALSE)</f>
        <v>142.42013499999999</v>
      </c>
      <c r="C4674">
        <f>VLOOKUP($A4674,DataAdjust!$A:$K,10,FALSE)</f>
        <v>142.92013499999999</v>
      </c>
      <c r="D4674">
        <f>VLOOKUP($A4674,DataAdjust!$A:$K,11,FALSE)</f>
        <v>141.68012999999999</v>
      </c>
      <c r="E4674">
        <f>VLOOKUP($A4674,DataAdjust!$A:$K,6,FALSE)</f>
        <v>142.330139</v>
      </c>
      <c r="F4674">
        <f>VLOOKUP($A4674,DataAdjust!$A:$K,7,FALSE)</f>
        <v>27351300</v>
      </c>
      <c r="G4674">
        <f t="shared" ca="1" si="355"/>
        <v>140.27540918333338</v>
      </c>
      <c r="H4674">
        <f t="shared" ca="1" si="355"/>
        <v>141.10928524999997</v>
      </c>
      <c r="I4674">
        <f t="shared" ca="1" si="356"/>
        <v>1</v>
      </c>
      <c r="J4674">
        <f ca="1">IF(AND(I4673=0,I4674=1),B4675,IF(AND(I4674=1,I4673=1),J4673,0))</f>
        <v>138.79222100000001</v>
      </c>
      <c r="K4674">
        <f t="shared" ca="1" si="357"/>
        <v>0</v>
      </c>
      <c r="L4674">
        <f t="shared" ca="1" si="358"/>
        <v>0</v>
      </c>
      <c r="M4674">
        <f t="shared" ca="1" si="359"/>
        <v>52.039838945000014</v>
      </c>
    </row>
    <row r="4675" spans="1:13" x14ac:dyDescent="0.3">
      <c r="A4675" s="1">
        <v>43011</v>
      </c>
      <c r="B4675">
        <f>VLOOKUP($A4675,DataAdjust!$A:$K,9,FALSE)</f>
        <v>142.51322900000002</v>
      </c>
      <c r="C4675">
        <f>VLOOKUP($A4675,DataAdjust!$A:$K,10,FALSE)</f>
        <v>142.80322300000003</v>
      </c>
      <c r="D4675">
        <f>VLOOKUP($A4675,DataAdjust!$A:$K,11,FALSE)</f>
        <v>142.19322200000002</v>
      </c>
      <c r="E4675">
        <f>VLOOKUP($A4675,DataAdjust!$A:$K,6,FALSE)</f>
        <v>142.63322400000001</v>
      </c>
      <c r="F4675">
        <f>VLOOKUP($A4675,DataAdjust!$A:$K,7,FALSE)</f>
        <v>19715200</v>
      </c>
      <c r="G4675">
        <f t="shared" ca="1" si="355"/>
        <v>140.3981534166667</v>
      </c>
      <c r="H4675">
        <f t="shared" ca="1" si="355"/>
        <v>141.28404225</v>
      </c>
      <c r="I4675">
        <f t="shared" ca="1" si="356"/>
        <v>1</v>
      </c>
      <c r="J4675">
        <f ca="1">IF(AND(I4674=0,I4675=1),B4676,IF(AND(I4675=1,I4674=1),J4674,0))</f>
        <v>138.79222100000001</v>
      </c>
      <c r="K4675">
        <f t="shared" ca="1" si="357"/>
        <v>0</v>
      </c>
      <c r="L4675">
        <f t="shared" ca="1" si="358"/>
        <v>0</v>
      </c>
      <c r="M4675">
        <f t="shared" ca="1" si="359"/>
        <v>52.039838945000014</v>
      </c>
    </row>
    <row r="4676" spans="1:13" x14ac:dyDescent="0.3">
      <c r="A4676" s="1">
        <v>43012</v>
      </c>
      <c r="B4676">
        <f>VLOOKUP($A4676,DataAdjust!$A:$K,9,FALSE)</f>
        <v>142.35011300000002</v>
      </c>
      <c r="C4676">
        <f>VLOOKUP($A4676,DataAdjust!$A:$K,10,FALSE)</f>
        <v>143.08010800000002</v>
      </c>
      <c r="D4676">
        <f>VLOOKUP($A4676,DataAdjust!$A:$K,11,FALSE)</f>
        <v>142.21011300000001</v>
      </c>
      <c r="E4676">
        <f>VLOOKUP($A4676,DataAdjust!$A:$K,6,FALSE)</f>
        <v>142.77011100000001</v>
      </c>
      <c r="F4676">
        <f>VLOOKUP($A4676,DataAdjust!$A:$K,7,FALSE)</f>
        <v>26381100</v>
      </c>
      <c r="G4676">
        <f t="shared" ca="1" si="355"/>
        <v>140.51683856666668</v>
      </c>
      <c r="H4676">
        <f t="shared" ca="1" si="355"/>
        <v>141.49302274999999</v>
      </c>
      <c r="I4676">
        <f t="shared" ca="1" si="356"/>
        <v>1</v>
      </c>
      <c r="J4676">
        <f ca="1">IF(AND(I4675=0,I4676=1),B4677,IF(AND(I4676=1,I4675=1),J4675,0))</f>
        <v>138.79222100000001</v>
      </c>
      <c r="K4676">
        <f t="shared" ca="1" si="357"/>
        <v>0</v>
      </c>
      <c r="L4676">
        <f t="shared" ca="1" si="358"/>
        <v>0</v>
      </c>
      <c r="M4676">
        <f t="shared" ca="1" si="359"/>
        <v>52.039838945000014</v>
      </c>
    </row>
    <row r="4677" spans="1:13" x14ac:dyDescent="0.3">
      <c r="A4677" s="1">
        <v>43013</v>
      </c>
      <c r="B4677">
        <f>VLOOKUP($A4677,DataAdjust!$A:$K,9,FALSE)</f>
        <v>143.26820400000003</v>
      </c>
      <c r="C4677">
        <f>VLOOKUP($A4677,DataAdjust!$A:$K,10,FALSE)</f>
        <v>144.24819900000003</v>
      </c>
      <c r="D4677">
        <f>VLOOKUP($A4677,DataAdjust!$A:$K,11,FALSE)</f>
        <v>143.11821</v>
      </c>
      <c r="E4677">
        <f>VLOOKUP($A4677,DataAdjust!$A:$K,6,FALSE)</f>
        <v>144.16821300000001</v>
      </c>
      <c r="F4677">
        <f>VLOOKUP($A4677,DataAdjust!$A:$K,7,FALSE)</f>
        <v>31562400</v>
      </c>
      <c r="G4677">
        <f t="shared" ca="1" si="355"/>
        <v>140.63199766666671</v>
      </c>
      <c r="H4677">
        <f t="shared" ca="1" si="355"/>
        <v>142.06252087500002</v>
      </c>
      <c r="I4677">
        <f t="shared" ca="1" si="356"/>
        <v>1</v>
      </c>
      <c r="J4677">
        <f ca="1">IF(AND(I4676=0,I4677=1),B4678,IF(AND(I4677=1,I4676=1),J4676,0))</f>
        <v>138.79222100000001</v>
      </c>
      <c r="K4677">
        <f t="shared" ca="1" si="357"/>
        <v>0</v>
      </c>
      <c r="L4677">
        <f t="shared" ca="1" si="358"/>
        <v>0</v>
      </c>
      <c r="M4677">
        <f t="shared" ca="1" si="359"/>
        <v>52.039838945000014</v>
      </c>
    </row>
    <row r="4678" spans="1:13" x14ac:dyDescent="0.3">
      <c r="A4678" s="1">
        <v>43014</v>
      </c>
      <c r="B4678">
        <f>VLOOKUP($A4678,DataAdjust!$A:$K,9,FALSE)</f>
        <v>143.66374200000001</v>
      </c>
      <c r="C4678">
        <f>VLOOKUP($A4678,DataAdjust!$A:$K,10,FALSE)</f>
        <v>144.36373900000001</v>
      </c>
      <c r="D4678">
        <f>VLOOKUP($A4678,DataAdjust!$A:$K,11,FALSE)</f>
        <v>143.66374200000001</v>
      </c>
      <c r="E4678">
        <f>VLOOKUP($A4678,DataAdjust!$A:$K,6,FALSE)</f>
        <v>144.36373900000001</v>
      </c>
      <c r="F4678">
        <f>VLOOKUP($A4678,DataAdjust!$A:$K,7,FALSE)</f>
        <v>23561100</v>
      </c>
      <c r="G4678">
        <f t="shared" ca="1" si="355"/>
        <v>140.74537555000003</v>
      </c>
      <c r="H4678">
        <f t="shared" ca="1" si="355"/>
        <v>142.61124412500001</v>
      </c>
      <c r="I4678">
        <f t="shared" ca="1" si="356"/>
        <v>1</v>
      </c>
      <c r="J4678">
        <f ca="1">IF(AND(I4677=0,I4678=1),B4679,IF(AND(I4678=1,I4677=1),J4677,0))</f>
        <v>138.79222100000001</v>
      </c>
      <c r="K4678">
        <f t="shared" ca="1" si="357"/>
        <v>0</v>
      </c>
      <c r="L4678">
        <f t="shared" ca="1" si="358"/>
        <v>0</v>
      </c>
      <c r="M4678">
        <f t="shared" ca="1" si="359"/>
        <v>52.039838945000014</v>
      </c>
    </row>
    <row r="4679" spans="1:13" x14ac:dyDescent="0.3">
      <c r="A4679" s="1">
        <v>43017</v>
      </c>
      <c r="B4679">
        <f>VLOOKUP($A4679,DataAdjust!$A:$K,9,FALSE)</f>
        <v>144.55752600000002</v>
      </c>
      <c r="C4679">
        <f>VLOOKUP($A4679,DataAdjust!$A:$K,10,FALSE)</f>
        <v>144.71751500000002</v>
      </c>
      <c r="D4679">
        <f>VLOOKUP($A4679,DataAdjust!$A:$K,11,FALSE)</f>
        <v>144.00752300000002</v>
      </c>
      <c r="E4679">
        <f>VLOOKUP($A4679,DataAdjust!$A:$K,6,FALSE)</f>
        <v>144.19752500000001</v>
      </c>
      <c r="F4679">
        <f>VLOOKUP($A4679,DataAdjust!$A:$K,7,FALSE)</f>
        <v>13704800</v>
      </c>
      <c r="G4679">
        <f t="shared" ca="1" si="355"/>
        <v>140.83793561666664</v>
      </c>
      <c r="H4679">
        <f t="shared" ca="1" si="355"/>
        <v>142.98153875000003</v>
      </c>
      <c r="I4679">
        <f t="shared" ca="1" si="356"/>
        <v>1</v>
      </c>
      <c r="J4679">
        <f ca="1">IF(AND(I4678=0,I4679=1),B4680,IF(AND(I4679=1,I4678=1),J4678,0))</f>
        <v>138.79222100000001</v>
      </c>
      <c r="K4679">
        <f t="shared" ca="1" si="357"/>
        <v>0</v>
      </c>
      <c r="L4679">
        <f t="shared" ca="1" si="358"/>
        <v>0</v>
      </c>
      <c r="M4679">
        <f t="shared" ca="1" si="359"/>
        <v>52.039838945000014</v>
      </c>
    </row>
    <row r="4680" spans="1:13" x14ac:dyDescent="0.3">
      <c r="A4680" s="1">
        <v>43018</v>
      </c>
      <c r="B4680">
        <f>VLOOKUP($A4680,DataAdjust!$A:$K,9,FALSE)</f>
        <v>144.69506799999999</v>
      </c>
      <c r="C4680">
        <f>VLOOKUP($A4680,DataAdjust!$A:$K,10,FALSE)</f>
        <v>144.84506199999998</v>
      </c>
      <c r="D4680">
        <f>VLOOKUP($A4680,DataAdjust!$A:$K,11,FALSE)</f>
        <v>143.65505999999999</v>
      </c>
      <c r="E4680">
        <f>VLOOKUP($A4680,DataAdjust!$A:$K,6,FALSE)</f>
        <v>144.305069</v>
      </c>
      <c r="F4680">
        <f>VLOOKUP($A4680,DataAdjust!$A:$K,7,FALSE)</f>
        <v>19223100</v>
      </c>
      <c r="G4680">
        <f t="shared" ca="1" si="355"/>
        <v>140.93114978333335</v>
      </c>
      <c r="H4680">
        <f t="shared" ca="1" si="355"/>
        <v>143.37138362500002</v>
      </c>
      <c r="I4680">
        <f t="shared" ca="1" si="356"/>
        <v>1</v>
      </c>
      <c r="J4680">
        <f ca="1">IF(AND(I4679=0,I4680=1),B4681,IF(AND(I4680=1,I4679=1),J4679,0))</f>
        <v>138.79222100000001</v>
      </c>
      <c r="K4680">
        <f t="shared" ca="1" si="357"/>
        <v>0</v>
      </c>
      <c r="L4680">
        <f t="shared" ca="1" si="358"/>
        <v>0</v>
      </c>
      <c r="M4680">
        <f t="shared" ca="1" si="359"/>
        <v>52.039838945000014</v>
      </c>
    </row>
    <row r="4681" spans="1:13" x14ac:dyDescent="0.3">
      <c r="A4681" s="1">
        <v>43019</v>
      </c>
      <c r="B4681">
        <f>VLOOKUP($A4681,DataAdjust!$A:$K,9,FALSE)</f>
        <v>144.22525099999999</v>
      </c>
      <c r="C4681">
        <f>VLOOKUP($A4681,DataAdjust!$A:$K,10,FALSE)</f>
        <v>144.76525899999999</v>
      </c>
      <c r="D4681">
        <f>VLOOKUP($A4681,DataAdjust!$A:$K,11,FALSE)</f>
        <v>144.035248</v>
      </c>
      <c r="E4681">
        <f>VLOOKUP($A4681,DataAdjust!$A:$K,6,FALSE)</f>
        <v>144.73524499999999</v>
      </c>
      <c r="F4681">
        <f>VLOOKUP($A4681,DataAdjust!$A:$K,7,FALSE)</f>
        <v>12439100</v>
      </c>
      <c r="G4681">
        <f t="shared" ca="1" si="355"/>
        <v>141.01608808333333</v>
      </c>
      <c r="H4681">
        <f t="shared" ca="1" si="355"/>
        <v>143.68790812500001</v>
      </c>
      <c r="I4681">
        <f t="shared" ca="1" si="356"/>
        <v>1</v>
      </c>
      <c r="J4681">
        <f ca="1">IF(AND(I4680=0,I4681=1),B4682,IF(AND(I4681=1,I4680=1),J4680,0))</f>
        <v>138.79222100000001</v>
      </c>
      <c r="K4681">
        <f t="shared" ca="1" si="357"/>
        <v>0</v>
      </c>
      <c r="L4681">
        <f t="shared" ca="1" si="358"/>
        <v>0</v>
      </c>
      <c r="M4681">
        <f t="shared" ca="1" si="359"/>
        <v>52.039838945000014</v>
      </c>
    </row>
    <row r="4682" spans="1:13" x14ac:dyDescent="0.3">
      <c r="A4682" s="1">
        <v>43020</v>
      </c>
      <c r="B4682">
        <f>VLOOKUP($A4682,DataAdjust!$A:$K,9,FALSE)</f>
        <v>144.521255</v>
      </c>
      <c r="C4682">
        <f>VLOOKUP($A4682,DataAdjust!$A:$K,10,FALSE)</f>
        <v>145.051254</v>
      </c>
      <c r="D4682">
        <f>VLOOKUP($A4682,DataAdjust!$A:$K,11,FALSE)</f>
        <v>144.32124299999998</v>
      </c>
      <c r="E4682">
        <f>VLOOKUP($A4682,DataAdjust!$A:$K,6,FALSE)</f>
        <v>144.47125199999999</v>
      </c>
      <c r="F4682">
        <f>VLOOKUP($A4682,DataAdjust!$A:$K,7,FALSE)</f>
        <v>14513500</v>
      </c>
      <c r="G4682">
        <f t="shared" ca="1" si="355"/>
        <v>141.08296836666665</v>
      </c>
      <c r="H4682">
        <f t="shared" ca="1" si="355"/>
        <v>143.95554725</v>
      </c>
      <c r="I4682">
        <f t="shared" ca="1" si="356"/>
        <v>1</v>
      </c>
      <c r="J4682">
        <f ca="1">IF(AND(I4681=0,I4682=1),B4683,IF(AND(I4682=1,I4681=1),J4681,0))</f>
        <v>138.79222100000001</v>
      </c>
      <c r="K4682">
        <f t="shared" ca="1" si="357"/>
        <v>0</v>
      </c>
      <c r="L4682">
        <f t="shared" ca="1" si="358"/>
        <v>0</v>
      </c>
      <c r="M4682">
        <f t="shared" ca="1" si="359"/>
        <v>52.039838945000014</v>
      </c>
    </row>
    <row r="4683" spans="1:13" x14ac:dyDescent="0.3">
      <c r="A4683" s="1">
        <v>43021</v>
      </c>
      <c r="B4683">
        <f>VLOOKUP($A4683,DataAdjust!$A:$K,9,FALSE)</f>
        <v>145.05853299999998</v>
      </c>
      <c r="C4683">
        <f>VLOOKUP($A4683,DataAdjust!$A:$K,10,FALSE)</f>
        <v>145.198533</v>
      </c>
      <c r="D4683">
        <f>VLOOKUP($A4683,DataAdjust!$A:$K,11,FALSE)</f>
        <v>144.468537</v>
      </c>
      <c r="E4683">
        <f>VLOOKUP($A4683,DataAdjust!$A:$K,6,FALSE)</f>
        <v>145.02853400000001</v>
      </c>
      <c r="F4683">
        <f>VLOOKUP($A4683,DataAdjust!$A:$K,7,FALSE)</f>
        <v>18409900</v>
      </c>
      <c r="G4683">
        <f t="shared" ca="1" si="355"/>
        <v>141.15604753333329</v>
      </c>
      <c r="H4683">
        <f t="shared" ca="1" si="355"/>
        <v>144.25496100000001</v>
      </c>
      <c r="I4683">
        <f t="shared" ca="1" si="356"/>
        <v>1</v>
      </c>
      <c r="J4683">
        <f ca="1">IF(AND(I4682=0,I4683=1),B4684,IF(AND(I4683=1,I4682=1),J4682,0))</f>
        <v>138.79222100000001</v>
      </c>
      <c r="K4683">
        <f t="shared" ca="1" si="357"/>
        <v>0</v>
      </c>
      <c r="L4683">
        <f t="shared" ca="1" si="358"/>
        <v>0</v>
      </c>
      <c r="M4683">
        <f t="shared" ca="1" si="359"/>
        <v>52.039838945000014</v>
      </c>
    </row>
    <row r="4684" spans="1:13" x14ac:dyDescent="0.3">
      <c r="A4684" s="1">
        <v>43024</v>
      </c>
      <c r="B4684">
        <f>VLOOKUP($A4684,DataAdjust!$A:$K,9,FALSE)</f>
        <v>145.38714599999997</v>
      </c>
      <c r="C4684">
        <f>VLOOKUP($A4684,DataAdjust!$A:$K,10,FALSE)</f>
        <v>145.56713799999997</v>
      </c>
      <c r="D4684">
        <f>VLOOKUP($A4684,DataAdjust!$A:$K,11,FALSE)</f>
        <v>145.06713799999997</v>
      </c>
      <c r="E4684">
        <f>VLOOKUP($A4684,DataAdjust!$A:$K,6,FALSE)</f>
        <v>145.52714499999999</v>
      </c>
      <c r="F4684">
        <f>VLOOKUP($A4684,DataAdjust!$A:$K,7,FALSE)</f>
        <v>21809400</v>
      </c>
      <c r="G4684">
        <f t="shared" ca="1" si="355"/>
        <v>141.23841218333334</v>
      </c>
      <c r="H4684">
        <f t="shared" ca="1" si="355"/>
        <v>144.59959025000001</v>
      </c>
      <c r="I4684">
        <f t="shared" ca="1" si="356"/>
        <v>1</v>
      </c>
      <c r="J4684">
        <f ca="1">IF(AND(I4683=0,I4684=1),B4685,IF(AND(I4684=1,I4683=1),J4683,0))</f>
        <v>138.79222100000001</v>
      </c>
      <c r="K4684">
        <f t="shared" ca="1" si="357"/>
        <v>0</v>
      </c>
      <c r="L4684">
        <f t="shared" ca="1" si="358"/>
        <v>0</v>
      </c>
      <c r="M4684">
        <f t="shared" ca="1" si="359"/>
        <v>52.039838945000014</v>
      </c>
    </row>
    <row r="4685" spans="1:13" x14ac:dyDescent="0.3">
      <c r="A4685" s="1">
        <v>43025</v>
      </c>
      <c r="B4685">
        <f>VLOOKUP($A4685,DataAdjust!$A:$K,9,FALSE)</f>
        <v>145.47293099999999</v>
      </c>
      <c r="C4685">
        <f>VLOOKUP($A4685,DataAdjust!$A:$K,10,FALSE)</f>
        <v>145.73292599999999</v>
      </c>
      <c r="D4685">
        <f>VLOOKUP($A4685,DataAdjust!$A:$K,11,FALSE)</f>
        <v>145.24293499999999</v>
      </c>
      <c r="E4685">
        <f>VLOOKUP($A4685,DataAdjust!$A:$K,6,FALSE)</f>
        <v>145.71292099999999</v>
      </c>
      <c r="F4685">
        <f>VLOOKUP($A4685,DataAdjust!$A:$K,7,FALSE)</f>
        <v>13138200</v>
      </c>
      <c r="G4685">
        <f t="shared" ca="1" si="355"/>
        <v>141.31314184999999</v>
      </c>
      <c r="H4685">
        <f t="shared" ca="1" si="355"/>
        <v>144.79267875000002</v>
      </c>
      <c r="I4685">
        <f t="shared" ca="1" si="356"/>
        <v>1</v>
      </c>
      <c r="J4685">
        <f ca="1">IF(AND(I4684=0,I4685=1),B4686,IF(AND(I4685=1,I4684=1),J4684,0))</f>
        <v>138.79222100000001</v>
      </c>
      <c r="K4685">
        <f t="shared" ca="1" si="357"/>
        <v>0</v>
      </c>
      <c r="L4685">
        <f t="shared" ca="1" si="358"/>
        <v>0</v>
      </c>
      <c r="M4685">
        <f t="shared" ca="1" si="359"/>
        <v>52.039838945000014</v>
      </c>
    </row>
    <row r="4686" spans="1:13" x14ac:dyDescent="0.3">
      <c r="A4686" s="1">
        <v>43026</v>
      </c>
      <c r="B4686">
        <f>VLOOKUP($A4686,DataAdjust!$A:$K,9,FALSE)</f>
        <v>145.86691199999999</v>
      </c>
      <c r="C4686">
        <f>VLOOKUP($A4686,DataAdjust!$A:$K,10,FALSE)</f>
        <v>145.88691699999998</v>
      </c>
      <c r="D4686">
        <f>VLOOKUP($A4686,DataAdjust!$A:$K,11,FALSE)</f>
        <v>145.31690899999998</v>
      </c>
      <c r="E4686">
        <f>VLOOKUP($A4686,DataAdjust!$A:$K,6,FALSE)</f>
        <v>145.536911</v>
      </c>
      <c r="F4686">
        <f>VLOOKUP($A4686,DataAdjust!$A:$K,7,FALSE)</f>
        <v>17218200</v>
      </c>
      <c r="G4686">
        <f t="shared" ca="1" si="355"/>
        <v>141.39095455</v>
      </c>
      <c r="H4686">
        <f t="shared" ca="1" si="355"/>
        <v>144.93932525</v>
      </c>
      <c r="I4686">
        <f t="shared" ca="1" si="356"/>
        <v>1</v>
      </c>
      <c r="J4686">
        <f ca="1">IF(AND(I4685=0,I4686=1),B4687,IF(AND(I4686=1,I4685=1),J4685,0))</f>
        <v>138.79222100000001</v>
      </c>
      <c r="K4686">
        <f t="shared" ca="1" si="357"/>
        <v>0</v>
      </c>
      <c r="L4686">
        <f t="shared" ca="1" si="358"/>
        <v>0</v>
      </c>
      <c r="M4686">
        <f t="shared" ca="1" si="359"/>
        <v>52.039838945000014</v>
      </c>
    </row>
    <row r="4687" spans="1:13" x14ac:dyDescent="0.3">
      <c r="A4687" s="1">
        <v>43027</v>
      </c>
      <c r="B4687">
        <f>VLOOKUP($A4687,DataAdjust!$A:$K,9,FALSE)</f>
        <v>144.67922899999999</v>
      </c>
      <c r="C4687">
        <f>VLOOKUP($A4687,DataAdjust!$A:$K,10,FALSE)</f>
        <v>145.019226</v>
      </c>
      <c r="D4687">
        <f>VLOOKUP($A4687,DataAdjust!$A:$K,11,FALSE)</f>
        <v>143.959228</v>
      </c>
      <c r="E4687">
        <f>VLOOKUP($A4687,DataAdjust!$A:$K,6,FALSE)</f>
        <v>144.999222</v>
      </c>
      <c r="F4687">
        <f>VLOOKUP($A4687,DataAdjust!$A:$K,7,FALSE)</f>
        <v>27680300</v>
      </c>
      <c r="G4687">
        <f t="shared" ca="1" si="355"/>
        <v>141.45216441666668</v>
      </c>
      <c r="H4687">
        <f t="shared" ca="1" si="355"/>
        <v>145.03953737500001</v>
      </c>
      <c r="I4687">
        <f t="shared" ca="1" si="356"/>
        <v>1</v>
      </c>
      <c r="J4687">
        <f ca="1">IF(AND(I4686=0,I4687=1),B4688,IF(AND(I4687=1,I4686=1),J4686,0))</f>
        <v>138.79222100000001</v>
      </c>
      <c r="K4687">
        <f t="shared" ca="1" si="357"/>
        <v>0</v>
      </c>
      <c r="L4687">
        <f t="shared" ca="1" si="358"/>
        <v>0</v>
      </c>
      <c r="M4687">
        <f t="shared" ca="1" si="359"/>
        <v>52.039838945000014</v>
      </c>
    </row>
    <row r="4688" spans="1:13" x14ac:dyDescent="0.3">
      <c r="A4688" s="1">
        <v>43028</v>
      </c>
      <c r="B4688">
        <f>VLOOKUP($A4688,DataAdjust!$A:$K,9,FALSE)</f>
        <v>145.59028599999999</v>
      </c>
      <c r="C4688">
        <f>VLOOKUP($A4688,DataAdjust!$A:$K,10,FALSE)</f>
        <v>145.72027500000002</v>
      </c>
      <c r="D4688">
        <f>VLOOKUP($A4688,DataAdjust!$A:$K,11,FALSE)</f>
        <v>145.21028100000001</v>
      </c>
      <c r="E4688">
        <f>VLOOKUP($A4688,DataAdjust!$A:$K,6,FALSE)</f>
        <v>145.390289</v>
      </c>
      <c r="F4688">
        <f>VLOOKUP($A4688,DataAdjust!$A:$K,7,FALSE)</f>
        <v>30173300</v>
      </c>
      <c r="G4688">
        <f t="shared" ca="1" si="355"/>
        <v>141.53468725000002</v>
      </c>
      <c r="H4688">
        <f t="shared" ca="1" si="355"/>
        <v>145.175189875</v>
      </c>
      <c r="I4688">
        <f t="shared" ca="1" si="356"/>
        <v>1</v>
      </c>
      <c r="J4688">
        <f ca="1">IF(AND(I4687=0,I4688=1),B4689,IF(AND(I4688=1,I4687=1),J4687,0))</f>
        <v>138.79222100000001</v>
      </c>
      <c r="K4688">
        <f t="shared" ca="1" si="357"/>
        <v>0</v>
      </c>
      <c r="L4688">
        <f t="shared" ca="1" si="358"/>
        <v>0</v>
      </c>
      <c r="M4688">
        <f t="shared" ca="1" si="359"/>
        <v>52.039838945000014</v>
      </c>
    </row>
    <row r="4689" spans="1:13" x14ac:dyDescent="0.3">
      <c r="A4689" s="1">
        <v>43031</v>
      </c>
      <c r="B4689">
        <f>VLOOKUP($A4689,DataAdjust!$A:$K,9,FALSE)</f>
        <v>145.72193899999999</v>
      </c>
      <c r="C4689">
        <f>VLOOKUP($A4689,DataAdjust!$A:$K,10,FALSE)</f>
        <v>145.731934</v>
      </c>
      <c r="D4689">
        <f>VLOOKUP($A4689,DataAdjust!$A:$K,11,FALSE)</f>
        <v>144.231934</v>
      </c>
      <c r="E4689">
        <f>VLOOKUP($A4689,DataAdjust!$A:$K,6,FALSE)</f>
        <v>144.44193999999999</v>
      </c>
      <c r="F4689">
        <f>VLOOKUP($A4689,DataAdjust!$A:$K,7,FALSE)</f>
        <v>29297100</v>
      </c>
      <c r="G4689">
        <f t="shared" ca="1" si="355"/>
        <v>141.6033556166667</v>
      </c>
      <c r="H4689">
        <f t="shared" ca="1" si="355"/>
        <v>145.13852674999998</v>
      </c>
      <c r="I4689">
        <f t="shared" ca="1" si="356"/>
        <v>1</v>
      </c>
      <c r="J4689">
        <f ca="1">IF(AND(I4688=0,I4689=1),B4690,IF(AND(I4689=1,I4688=1),J4688,0))</f>
        <v>138.79222100000001</v>
      </c>
      <c r="K4689">
        <f t="shared" ca="1" si="357"/>
        <v>0</v>
      </c>
      <c r="L4689">
        <f t="shared" ca="1" si="358"/>
        <v>0</v>
      </c>
      <c r="M4689">
        <f t="shared" ca="1" si="359"/>
        <v>52.039838945000014</v>
      </c>
    </row>
    <row r="4690" spans="1:13" x14ac:dyDescent="0.3">
      <c r="A4690" s="1">
        <v>43032</v>
      </c>
      <c r="B4690">
        <f>VLOOKUP($A4690,DataAdjust!$A:$K,9,FALSE)</f>
        <v>144.72633400000001</v>
      </c>
      <c r="C4690">
        <f>VLOOKUP($A4690,DataAdjust!$A:$K,10,FALSE)</f>
        <v>144.99633800000001</v>
      </c>
      <c r="D4690">
        <f>VLOOKUP($A4690,DataAdjust!$A:$K,11,FALSE)</f>
        <v>144.136337</v>
      </c>
      <c r="E4690">
        <f>VLOOKUP($A4690,DataAdjust!$A:$K,6,FALSE)</f>
        <v>144.68634</v>
      </c>
      <c r="F4690">
        <f>VLOOKUP($A4690,DataAdjust!$A:$K,7,FALSE)</f>
        <v>20289500</v>
      </c>
      <c r="G4690">
        <f t="shared" ca="1" si="355"/>
        <v>141.68601501666672</v>
      </c>
      <c r="H4690">
        <f t="shared" ca="1" si="355"/>
        <v>145.16541275</v>
      </c>
      <c r="I4690">
        <f t="shared" ca="1" si="356"/>
        <v>1</v>
      </c>
      <c r="J4690">
        <f ca="1">IF(AND(I4689=0,I4690=1),B4691,IF(AND(I4690=1,I4689=1),J4689,0))</f>
        <v>138.79222100000001</v>
      </c>
      <c r="K4690">
        <f t="shared" ca="1" si="357"/>
        <v>0</v>
      </c>
      <c r="L4690">
        <f t="shared" ca="1" si="358"/>
        <v>0</v>
      </c>
      <c r="M4690">
        <f t="shared" ca="1" si="359"/>
        <v>52.039838945000014</v>
      </c>
    </row>
    <row r="4691" spans="1:13" x14ac:dyDescent="0.3">
      <c r="A4691" s="1">
        <v>43033</v>
      </c>
      <c r="B4691">
        <f>VLOOKUP($A4691,DataAdjust!$A:$K,9,FALSE)</f>
        <v>144.40885900000001</v>
      </c>
      <c r="C4691">
        <f>VLOOKUP($A4691,DataAdjust!$A:$K,10,FALSE)</f>
        <v>144.88885500000001</v>
      </c>
      <c r="D4691">
        <f>VLOOKUP($A4691,DataAdjust!$A:$K,11,FALSE)</f>
        <v>143.03886400000002</v>
      </c>
      <c r="E4691">
        <f>VLOOKUP($A4691,DataAdjust!$A:$K,6,FALSE)</f>
        <v>144.13885500000001</v>
      </c>
      <c r="F4691">
        <f>VLOOKUP($A4691,DataAdjust!$A:$K,7,FALSE)</f>
        <v>36179100</v>
      </c>
      <c r="G4691">
        <f t="shared" ca="1" si="355"/>
        <v>141.75418416666668</v>
      </c>
      <c r="H4691">
        <f t="shared" ca="1" si="355"/>
        <v>145.05420287499999</v>
      </c>
      <c r="I4691">
        <f t="shared" ca="1" si="356"/>
        <v>1</v>
      </c>
      <c r="J4691">
        <f ca="1">IF(AND(I4690=0,I4691=1),B4692,IF(AND(I4691=1,I4690=1),J4690,0))</f>
        <v>138.79222100000001</v>
      </c>
      <c r="K4691">
        <f t="shared" ca="1" si="357"/>
        <v>0</v>
      </c>
      <c r="L4691">
        <f t="shared" ca="1" si="358"/>
        <v>0</v>
      </c>
      <c r="M4691">
        <f t="shared" ca="1" si="359"/>
        <v>52.039838945000014</v>
      </c>
    </row>
    <row r="4692" spans="1:13" x14ac:dyDescent="0.3">
      <c r="A4692" s="1">
        <v>43034</v>
      </c>
      <c r="B4692">
        <f>VLOOKUP($A4692,DataAdjust!$A:$K,9,FALSE)</f>
        <v>144.05934100000002</v>
      </c>
      <c r="C4692">
        <f>VLOOKUP($A4692,DataAdjust!$A:$K,10,FALSE)</f>
        <v>144.42935199999999</v>
      </c>
      <c r="D4692">
        <f>VLOOKUP($A4692,DataAdjust!$A:$K,11,FALSE)</f>
        <v>143.639343</v>
      </c>
      <c r="E4692">
        <f>VLOOKUP($A4692,DataAdjust!$A:$K,6,FALSE)</f>
        <v>143.67935199999999</v>
      </c>
      <c r="F4692">
        <f>VLOOKUP($A4692,DataAdjust!$A:$K,7,FALSE)</f>
        <v>28230200</v>
      </c>
      <c r="G4692">
        <f t="shared" ca="1" si="355"/>
        <v>141.80835414999999</v>
      </c>
      <c r="H4692">
        <f t="shared" ca="1" si="355"/>
        <v>144.82322875</v>
      </c>
      <c r="I4692">
        <f t="shared" ca="1" si="356"/>
        <v>1</v>
      </c>
      <c r="J4692">
        <f ca="1">IF(AND(I4691=0,I4692=1),B4693,IF(AND(I4692=1,I4691=1),J4691,0))</f>
        <v>138.79222100000001</v>
      </c>
      <c r="K4692">
        <f t="shared" ca="1" si="357"/>
        <v>0</v>
      </c>
      <c r="L4692">
        <f t="shared" ca="1" si="358"/>
        <v>0</v>
      </c>
      <c r="M4692">
        <f t="shared" ca="1" si="359"/>
        <v>52.039838945000014</v>
      </c>
    </row>
    <row r="4693" spans="1:13" x14ac:dyDescent="0.3">
      <c r="A4693" s="1">
        <v>43035</v>
      </c>
      <c r="B4693">
        <f>VLOOKUP($A4693,DataAdjust!$A:$K,9,FALSE)</f>
        <v>146.053788</v>
      </c>
      <c r="C4693">
        <f>VLOOKUP($A4693,DataAdjust!$A:$K,10,FALSE)</f>
        <v>148.143799</v>
      </c>
      <c r="D4693">
        <f>VLOOKUP($A4693,DataAdjust!$A:$K,11,FALSE)</f>
        <v>145.823792</v>
      </c>
      <c r="E4693">
        <f>VLOOKUP($A4693,DataAdjust!$A:$K,6,FALSE)</f>
        <v>147.8638</v>
      </c>
      <c r="F4693">
        <f>VLOOKUP($A4693,DataAdjust!$A:$K,7,FALSE)</f>
        <v>60165100</v>
      </c>
      <c r="G4693">
        <f t="shared" ca="1" si="355"/>
        <v>141.94136958333331</v>
      </c>
      <c r="H4693">
        <f t="shared" ca="1" si="355"/>
        <v>145.092088625</v>
      </c>
      <c r="I4693">
        <f t="shared" ca="1" si="356"/>
        <v>1</v>
      </c>
      <c r="J4693">
        <f ca="1">IF(AND(I4692=0,I4693=1),B4694,IF(AND(I4693=1,I4692=1),J4692,0))</f>
        <v>138.79222100000001</v>
      </c>
      <c r="K4693">
        <f t="shared" ca="1" si="357"/>
        <v>0</v>
      </c>
      <c r="L4693">
        <f t="shared" ca="1" si="358"/>
        <v>0</v>
      </c>
      <c r="M4693">
        <f t="shared" ca="1" si="359"/>
        <v>52.039838945000014</v>
      </c>
    </row>
    <row r="4694" spans="1:13" x14ac:dyDescent="0.3">
      <c r="A4694" s="1">
        <v>43038</v>
      </c>
      <c r="B4694">
        <f>VLOOKUP($A4694,DataAdjust!$A:$K,9,FALSE)</f>
        <v>147.746216</v>
      </c>
      <c r="C4694">
        <f>VLOOKUP($A4694,DataAdjust!$A:$K,10,FALSE)</f>
        <v>148.80621299999999</v>
      </c>
      <c r="D4694">
        <f>VLOOKUP($A4694,DataAdjust!$A:$K,11,FALSE)</f>
        <v>147.60621599999999</v>
      </c>
      <c r="E4694">
        <f>VLOOKUP($A4694,DataAdjust!$A:$K,6,FALSE)</f>
        <v>148.196213</v>
      </c>
      <c r="F4694">
        <f>VLOOKUP($A4694,DataAdjust!$A:$K,7,FALSE)</f>
        <v>31733400</v>
      </c>
      <c r="G4694">
        <f t="shared" ref="G4694:H4757" ca="1" si="360">AVERAGE(INDIRECT(ADDRESS(ROW()-G$2+1,5)&amp;":"&amp;ADDRESS(ROW(),5)))</f>
        <v>142.07569779999997</v>
      </c>
      <c r="H4694">
        <f t="shared" ca="1" si="360"/>
        <v>145.42450137500001</v>
      </c>
      <c r="I4694">
        <f t="shared" ref="I4694:I4757" ca="1" si="361">IF(H4694&gt;G4694,1,0)</f>
        <v>1</v>
      </c>
      <c r="J4694">
        <f ca="1">IF(AND(I4693=0,I4694=1),B4695,IF(AND(I4694=1,I4693=1),J4693,0))</f>
        <v>138.79222100000001</v>
      </c>
      <c r="K4694">
        <f t="shared" ref="K4694:K4757" ca="1" si="362">IF(AND(I4694=0,I4693=1),B4695,0)</f>
        <v>0</v>
      </c>
      <c r="L4694">
        <f t="shared" ref="L4694:L4757" ca="1" si="363">IF(K4694&lt;&gt;0,K4694-J4693-J4693*N$2,0)</f>
        <v>0</v>
      </c>
      <c r="M4694">
        <f t="shared" ref="M4694:M4757" ca="1" si="364">M4693+L4694</f>
        <v>52.039838945000014</v>
      </c>
    </row>
    <row r="4695" spans="1:13" x14ac:dyDescent="0.3">
      <c r="A4695" s="1">
        <v>43039</v>
      </c>
      <c r="B4695">
        <f>VLOOKUP($A4695,DataAdjust!$A:$K,9,FALSE)</f>
        <v>148.67349200000001</v>
      </c>
      <c r="C4695">
        <f>VLOOKUP($A4695,DataAdjust!$A:$K,10,FALSE)</f>
        <v>148.97348</v>
      </c>
      <c r="D4695">
        <f>VLOOKUP($A4695,DataAdjust!$A:$K,11,FALSE)</f>
        <v>148.23349000000002</v>
      </c>
      <c r="E4695">
        <f>VLOOKUP($A4695,DataAdjust!$A:$K,6,FALSE)</f>
        <v>148.753479</v>
      </c>
      <c r="F4695">
        <f>VLOOKUP($A4695,DataAdjust!$A:$K,7,FALSE)</f>
        <v>26319300</v>
      </c>
      <c r="G4695">
        <f t="shared" ca="1" si="360"/>
        <v>142.20451835</v>
      </c>
      <c r="H4695">
        <f t="shared" ca="1" si="360"/>
        <v>145.89378349999998</v>
      </c>
      <c r="I4695">
        <f t="shared" ca="1" si="361"/>
        <v>1</v>
      </c>
      <c r="J4695">
        <f ca="1">IF(AND(I4694=0,I4695=1),B4696,IF(AND(I4695=1,I4694=1),J4694,0))</f>
        <v>138.79222100000001</v>
      </c>
      <c r="K4695">
        <f t="shared" ca="1" si="362"/>
        <v>0</v>
      </c>
      <c r="L4695">
        <f t="shared" ca="1" si="363"/>
        <v>0</v>
      </c>
      <c r="M4695">
        <f t="shared" ca="1" si="364"/>
        <v>52.039838945000014</v>
      </c>
    </row>
    <row r="4696" spans="1:13" x14ac:dyDescent="0.3">
      <c r="A4696" s="1">
        <v>43040</v>
      </c>
      <c r="B4696">
        <f>VLOOKUP($A4696,DataAdjust!$A:$K,9,FALSE)</f>
        <v>149.364609</v>
      </c>
      <c r="C4696">
        <f>VLOOKUP($A4696,DataAdjust!$A:$K,10,FALSE)</f>
        <v>149.43461600000001</v>
      </c>
      <c r="D4696">
        <f>VLOOKUP($A4696,DataAdjust!$A:$K,11,FALSE)</f>
        <v>148.104614</v>
      </c>
      <c r="E4696">
        <f>VLOOKUP($A4696,DataAdjust!$A:$K,6,FALSE)</f>
        <v>148.70462000000001</v>
      </c>
      <c r="F4696">
        <f>VLOOKUP($A4696,DataAdjust!$A:$K,7,FALSE)</f>
        <v>29481600</v>
      </c>
      <c r="G4696">
        <f t="shared" ca="1" si="360"/>
        <v>142.33658926666669</v>
      </c>
      <c r="H4696">
        <f t="shared" ca="1" si="360"/>
        <v>146.30807487499999</v>
      </c>
      <c r="I4696">
        <f t="shared" ca="1" si="361"/>
        <v>1</v>
      </c>
      <c r="J4696">
        <f ca="1">IF(AND(I4695=0,I4696=1),B4697,IF(AND(I4696=1,I4695=1),J4695,0))</f>
        <v>138.79222100000001</v>
      </c>
      <c r="K4696">
        <f t="shared" ca="1" si="362"/>
        <v>0</v>
      </c>
      <c r="L4696">
        <f t="shared" ca="1" si="363"/>
        <v>0</v>
      </c>
      <c r="M4696">
        <f t="shared" ca="1" si="364"/>
        <v>52.039838945000014</v>
      </c>
    </row>
    <row r="4697" spans="1:13" x14ac:dyDescent="0.3">
      <c r="A4697" s="1">
        <v>43041</v>
      </c>
      <c r="B4697">
        <f>VLOOKUP($A4697,DataAdjust!$A:$K,9,FALSE)</f>
        <v>148.541077</v>
      </c>
      <c r="C4697">
        <f>VLOOKUP($A4697,DataAdjust!$A:$K,10,FALSE)</f>
        <v>148.601089</v>
      </c>
      <c r="D4697">
        <f>VLOOKUP($A4697,DataAdjust!$A:$K,11,FALSE)</f>
        <v>147.38108800000001</v>
      </c>
      <c r="E4697">
        <f>VLOOKUP($A4697,DataAdjust!$A:$K,6,FALSE)</f>
        <v>148.42108200000001</v>
      </c>
      <c r="F4697">
        <f>VLOOKUP($A4697,DataAdjust!$A:$K,7,FALSE)</f>
        <v>31017400</v>
      </c>
      <c r="G4697">
        <f t="shared" ca="1" si="360"/>
        <v>142.46702370000003</v>
      </c>
      <c r="H4697">
        <f t="shared" ca="1" si="360"/>
        <v>146.80546762500001</v>
      </c>
      <c r="I4697">
        <f t="shared" ca="1" si="361"/>
        <v>1</v>
      </c>
      <c r="J4697">
        <f ca="1">IF(AND(I4696=0,I4697=1),B4698,IF(AND(I4697=1,I4696=1),J4696,0))</f>
        <v>138.79222100000001</v>
      </c>
      <c r="K4697">
        <f t="shared" ca="1" si="362"/>
        <v>0</v>
      </c>
      <c r="L4697">
        <f t="shared" ca="1" si="363"/>
        <v>0</v>
      </c>
      <c r="M4697">
        <f t="shared" ca="1" si="364"/>
        <v>52.039838945000014</v>
      </c>
    </row>
    <row r="4698" spans="1:13" x14ac:dyDescent="0.3">
      <c r="A4698" s="1">
        <v>43042</v>
      </c>
      <c r="B4698">
        <f>VLOOKUP($A4698,DataAdjust!$A:$K,9,FALSE)</f>
        <v>148.93847700000001</v>
      </c>
      <c r="C4698">
        <f>VLOOKUP($A4698,DataAdjust!$A:$K,10,FALSE)</f>
        <v>149.868469</v>
      </c>
      <c r="D4698">
        <f>VLOOKUP($A4698,DataAdjust!$A:$K,11,FALSE)</f>
        <v>148.41847200000001</v>
      </c>
      <c r="E4698">
        <f>VLOOKUP($A4698,DataAdjust!$A:$K,6,FALSE)</f>
        <v>149.84848</v>
      </c>
      <c r="F4698">
        <f>VLOOKUP($A4698,DataAdjust!$A:$K,7,FALSE)</f>
        <v>26199200</v>
      </c>
      <c r="G4698">
        <f t="shared" ca="1" si="360"/>
        <v>142.6714884166667</v>
      </c>
      <c r="H4698">
        <f t="shared" ca="1" si="360"/>
        <v>147.45073512499999</v>
      </c>
      <c r="I4698">
        <f t="shared" ca="1" si="361"/>
        <v>1</v>
      </c>
      <c r="J4698">
        <f ca="1">IF(AND(I4697=0,I4698=1),B4699,IF(AND(I4698=1,I4697=1),J4697,0))</f>
        <v>138.79222100000001</v>
      </c>
      <c r="K4698">
        <f t="shared" ca="1" si="362"/>
        <v>0</v>
      </c>
      <c r="L4698">
        <f t="shared" ca="1" si="363"/>
        <v>0</v>
      </c>
      <c r="M4698">
        <f t="shared" ca="1" si="364"/>
        <v>52.039838945000014</v>
      </c>
    </row>
    <row r="4699" spans="1:13" x14ac:dyDescent="0.3">
      <c r="A4699" s="1">
        <v>43045</v>
      </c>
      <c r="B4699">
        <f>VLOOKUP($A4699,DataAdjust!$A:$K,9,FALSE)</f>
        <v>149.71687399999999</v>
      </c>
      <c r="C4699">
        <f>VLOOKUP($A4699,DataAdjust!$A:$K,10,FALSE)</f>
        <v>150.41688600000001</v>
      </c>
      <c r="D4699">
        <f>VLOOKUP($A4699,DataAdjust!$A:$K,11,FALSE)</f>
        <v>149.66688600000001</v>
      </c>
      <c r="E4699">
        <f>VLOOKUP($A4699,DataAdjust!$A:$K,6,FALSE)</f>
        <v>150.35687300000001</v>
      </c>
      <c r="F4699">
        <f>VLOOKUP($A4699,DataAdjust!$A:$K,7,FALSE)</f>
        <v>28693900</v>
      </c>
      <c r="G4699">
        <f t="shared" ca="1" si="360"/>
        <v>142.86702955000004</v>
      </c>
      <c r="H4699">
        <f t="shared" ca="1" si="360"/>
        <v>148.22798737499997</v>
      </c>
      <c r="I4699">
        <f t="shared" ca="1" si="361"/>
        <v>1</v>
      </c>
      <c r="J4699">
        <f ca="1">IF(AND(I4698=0,I4699=1),B4700,IF(AND(I4699=1,I4698=1),J4698,0))</f>
        <v>138.79222100000001</v>
      </c>
      <c r="K4699">
        <f t="shared" ca="1" si="362"/>
        <v>0</v>
      </c>
      <c r="L4699">
        <f t="shared" ca="1" si="363"/>
        <v>0</v>
      </c>
      <c r="M4699">
        <f t="shared" ca="1" si="364"/>
        <v>52.039838945000014</v>
      </c>
    </row>
    <row r="4700" spans="1:13" x14ac:dyDescent="0.3">
      <c r="A4700" s="1">
        <v>43046</v>
      </c>
      <c r="B4700">
        <f>VLOOKUP($A4700,DataAdjust!$A:$K,9,FALSE)</f>
        <v>150.23487799999998</v>
      </c>
      <c r="C4700">
        <f>VLOOKUP($A4700,DataAdjust!$A:$K,10,FALSE)</f>
        <v>150.644882</v>
      </c>
      <c r="D4700">
        <f>VLOOKUP($A4700,DataAdjust!$A:$K,11,FALSE)</f>
        <v>149.904876</v>
      </c>
      <c r="E4700">
        <f>VLOOKUP($A4700,DataAdjust!$A:$K,6,FALSE)</f>
        <v>150.444885</v>
      </c>
      <c r="F4700">
        <f>VLOOKUP($A4700,DataAdjust!$A:$K,7,FALSE)</f>
        <v>21333100</v>
      </c>
      <c r="G4700">
        <f t="shared" ca="1" si="360"/>
        <v>143.03428291666668</v>
      </c>
      <c r="H4700">
        <f t="shared" ca="1" si="360"/>
        <v>149.07367900000003</v>
      </c>
      <c r="I4700">
        <f t="shared" ca="1" si="361"/>
        <v>1</v>
      </c>
      <c r="J4700">
        <f ca="1">IF(AND(I4699=0,I4700=1),B4701,IF(AND(I4700=1,I4699=1),J4699,0))</f>
        <v>138.79222100000001</v>
      </c>
      <c r="K4700">
        <f t="shared" ca="1" si="362"/>
        <v>0</v>
      </c>
      <c r="L4700">
        <f t="shared" ca="1" si="363"/>
        <v>0</v>
      </c>
      <c r="M4700">
        <f t="shared" ca="1" si="364"/>
        <v>52.039838945000014</v>
      </c>
    </row>
    <row r="4701" spans="1:13" x14ac:dyDescent="0.3">
      <c r="A4701" s="1">
        <v>43047</v>
      </c>
      <c r="B4701">
        <f>VLOOKUP($A4701,DataAdjust!$A:$K,9,FALSE)</f>
        <v>150.35105899999999</v>
      </c>
      <c r="C4701">
        <f>VLOOKUP($A4701,DataAdjust!$A:$K,10,FALSE)</f>
        <v>151.091049</v>
      </c>
      <c r="D4701">
        <f>VLOOKUP($A4701,DataAdjust!$A:$K,11,FALSE)</f>
        <v>150.17105099999998</v>
      </c>
      <c r="E4701">
        <f>VLOOKUP($A4701,DataAdjust!$A:$K,6,FALSE)</f>
        <v>151.05105599999999</v>
      </c>
      <c r="F4701">
        <f>VLOOKUP($A4701,DataAdjust!$A:$K,7,FALSE)</f>
        <v>17373500</v>
      </c>
      <c r="G4701">
        <f t="shared" ca="1" si="360"/>
        <v>143.21001381666667</v>
      </c>
      <c r="H4701">
        <f t="shared" ca="1" si="360"/>
        <v>149.47208600000002</v>
      </c>
      <c r="I4701">
        <f t="shared" ca="1" si="361"/>
        <v>1</v>
      </c>
      <c r="J4701">
        <f ca="1">IF(AND(I4700=0,I4701=1),B4702,IF(AND(I4701=1,I4700=1),J4700,0))</f>
        <v>138.79222100000001</v>
      </c>
      <c r="K4701">
        <f t="shared" ca="1" si="362"/>
        <v>0</v>
      </c>
      <c r="L4701">
        <f t="shared" ca="1" si="363"/>
        <v>0</v>
      </c>
      <c r="M4701">
        <f t="shared" ca="1" si="364"/>
        <v>52.039838945000014</v>
      </c>
    </row>
    <row r="4702" spans="1:13" x14ac:dyDescent="0.3">
      <c r="A4702" s="1">
        <v>43048</v>
      </c>
      <c r="B4702">
        <f>VLOOKUP($A4702,DataAdjust!$A:$K,9,FALSE)</f>
        <v>149.79911900000002</v>
      </c>
      <c r="C4702">
        <f>VLOOKUP($A4702,DataAdjust!$A:$K,10,FALSE)</f>
        <v>150.33912700000002</v>
      </c>
      <c r="D4702">
        <f>VLOOKUP($A4702,DataAdjust!$A:$K,11,FALSE)</f>
        <v>148.67912400000003</v>
      </c>
      <c r="E4702">
        <f>VLOOKUP($A4702,DataAdjust!$A:$K,6,FALSE)</f>
        <v>150.25912500000001</v>
      </c>
      <c r="F4702">
        <f>VLOOKUP($A4702,DataAdjust!$A:$K,7,FALSE)</f>
        <v>40594500</v>
      </c>
      <c r="G4702">
        <f t="shared" ca="1" si="360"/>
        <v>143.36848118333336</v>
      </c>
      <c r="H4702">
        <f t="shared" ca="1" si="360"/>
        <v>149.72995</v>
      </c>
      <c r="I4702">
        <f t="shared" ca="1" si="361"/>
        <v>1</v>
      </c>
      <c r="J4702">
        <f ca="1">IF(AND(I4701=0,I4702=1),B4703,IF(AND(I4702=1,I4701=1),J4701,0))</f>
        <v>138.79222100000001</v>
      </c>
      <c r="K4702">
        <f t="shared" ca="1" si="362"/>
        <v>0</v>
      </c>
      <c r="L4702">
        <f t="shared" ca="1" si="363"/>
        <v>0</v>
      </c>
      <c r="M4702">
        <f t="shared" ca="1" si="364"/>
        <v>52.039838945000014</v>
      </c>
    </row>
    <row r="4703" spans="1:13" x14ac:dyDescent="0.3">
      <c r="A4703" s="1">
        <v>43049</v>
      </c>
      <c r="B4703">
        <f>VLOOKUP($A4703,DataAdjust!$A:$K,9,FALSE)</f>
        <v>149.89932200000001</v>
      </c>
      <c r="C4703">
        <f>VLOOKUP($A4703,DataAdjust!$A:$K,10,FALSE)</f>
        <v>150.36932300000001</v>
      </c>
      <c r="D4703">
        <f>VLOOKUP($A4703,DataAdjust!$A:$K,11,FALSE)</f>
        <v>149.62931800000001</v>
      </c>
      <c r="E4703">
        <f>VLOOKUP($A4703,DataAdjust!$A:$K,6,FALSE)</f>
        <v>150.249313</v>
      </c>
      <c r="F4703">
        <f>VLOOKUP($A4703,DataAdjust!$A:$K,7,FALSE)</f>
        <v>20150800</v>
      </c>
      <c r="G4703">
        <f t="shared" ca="1" si="360"/>
        <v>143.57474898333336</v>
      </c>
      <c r="H4703">
        <f t="shared" ca="1" si="360"/>
        <v>149.91692925000001</v>
      </c>
      <c r="I4703">
        <f t="shared" ca="1" si="361"/>
        <v>1</v>
      </c>
      <c r="J4703">
        <f ca="1">IF(AND(I4702=0,I4703=1),B4704,IF(AND(I4703=1,I4702=1),J4702,0))</f>
        <v>138.79222100000001</v>
      </c>
      <c r="K4703">
        <f t="shared" ca="1" si="362"/>
        <v>0</v>
      </c>
      <c r="L4703">
        <f t="shared" ca="1" si="363"/>
        <v>0</v>
      </c>
      <c r="M4703">
        <f t="shared" ca="1" si="364"/>
        <v>52.039838945000014</v>
      </c>
    </row>
    <row r="4704" spans="1:13" x14ac:dyDescent="0.3">
      <c r="A4704" s="1">
        <v>43052</v>
      </c>
      <c r="B4704">
        <f>VLOOKUP($A4704,DataAdjust!$A:$K,9,FALSE)</f>
        <v>149.66511500000001</v>
      </c>
      <c r="C4704">
        <f>VLOOKUP($A4704,DataAdjust!$A:$K,10,FALSE)</f>
        <v>150.63511600000001</v>
      </c>
      <c r="D4704">
        <f>VLOOKUP($A4704,DataAdjust!$A:$K,11,FALSE)</f>
        <v>149.66511500000001</v>
      </c>
      <c r="E4704">
        <f>VLOOKUP($A4704,DataAdjust!$A:$K,6,FALSE)</f>
        <v>150.435104</v>
      </c>
      <c r="F4704">
        <f>VLOOKUP($A4704,DataAdjust!$A:$K,7,FALSE)</f>
        <v>12522400</v>
      </c>
      <c r="G4704">
        <f t="shared" ca="1" si="360"/>
        <v>143.78573911666669</v>
      </c>
      <c r="H4704">
        <f t="shared" ca="1" si="360"/>
        <v>150.13323975</v>
      </c>
      <c r="I4704">
        <f t="shared" ca="1" si="361"/>
        <v>1</v>
      </c>
      <c r="J4704">
        <f ca="1">IF(AND(I4703=0,I4704=1),B4705,IF(AND(I4704=1,I4703=1),J4703,0))</f>
        <v>138.79222100000001</v>
      </c>
      <c r="K4704">
        <f t="shared" ca="1" si="362"/>
        <v>0</v>
      </c>
      <c r="L4704">
        <f t="shared" ca="1" si="363"/>
        <v>0</v>
      </c>
      <c r="M4704">
        <f t="shared" ca="1" si="364"/>
        <v>52.039838945000014</v>
      </c>
    </row>
    <row r="4705" spans="1:13" x14ac:dyDescent="0.3">
      <c r="A4705" s="1">
        <v>43053</v>
      </c>
      <c r="B4705">
        <f>VLOOKUP($A4705,DataAdjust!$A:$K,9,FALSE)</f>
        <v>149.90759299999999</v>
      </c>
      <c r="C4705">
        <f>VLOOKUP($A4705,DataAdjust!$A:$K,10,FALSE)</f>
        <v>150.07759099999998</v>
      </c>
      <c r="D4705">
        <f>VLOOKUP($A4705,DataAdjust!$A:$K,11,FALSE)</f>
        <v>149.14759799999999</v>
      </c>
      <c r="E4705">
        <f>VLOOKUP($A4705,DataAdjust!$A:$K,6,FALSE)</f>
        <v>149.88758899999999</v>
      </c>
      <c r="F4705">
        <f>VLOOKUP($A4705,DataAdjust!$A:$K,7,FALSE)</f>
        <v>25173800</v>
      </c>
      <c r="G4705">
        <f t="shared" ca="1" si="360"/>
        <v>143.99053090000001</v>
      </c>
      <c r="H4705">
        <f t="shared" ca="1" si="360"/>
        <v>150.31655312499998</v>
      </c>
      <c r="I4705">
        <f t="shared" ca="1" si="361"/>
        <v>1</v>
      </c>
      <c r="J4705">
        <f ca="1">IF(AND(I4704=0,I4705=1),B4706,IF(AND(I4705=1,I4704=1),J4704,0))</f>
        <v>138.79222100000001</v>
      </c>
      <c r="K4705">
        <f t="shared" ca="1" si="362"/>
        <v>0</v>
      </c>
      <c r="L4705">
        <f t="shared" ca="1" si="363"/>
        <v>0</v>
      </c>
      <c r="M4705">
        <f t="shared" ca="1" si="364"/>
        <v>52.039838945000014</v>
      </c>
    </row>
    <row r="4706" spans="1:13" x14ac:dyDescent="0.3">
      <c r="A4706" s="1">
        <v>43054</v>
      </c>
      <c r="B4706">
        <f>VLOOKUP($A4706,DataAdjust!$A:$K,9,FALSE)</f>
        <v>149.24366799999999</v>
      </c>
      <c r="C4706">
        <f>VLOOKUP($A4706,DataAdjust!$A:$K,10,FALSE)</f>
        <v>149.59367399999999</v>
      </c>
      <c r="D4706">
        <f>VLOOKUP($A4706,DataAdjust!$A:$K,11,FALSE)</f>
        <v>148.373673</v>
      </c>
      <c r="E4706">
        <f>VLOOKUP($A4706,DataAdjust!$A:$K,6,FALSE)</f>
        <v>149.18367000000001</v>
      </c>
      <c r="F4706">
        <f>VLOOKUP($A4706,DataAdjust!$A:$K,7,FALSE)</f>
        <v>24808000</v>
      </c>
      <c r="G4706">
        <f t="shared" ca="1" si="360"/>
        <v>144.14863356666669</v>
      </c>
      <c r="H4706">
        <f t="shared" ca="1" si="360"/>
        <v>150.23345187500001</v>
      </c>
      <c r="I4706">
        <f t="shared" ca="1" si="361"/>
        <v>1</v>
      </c>
      <c r="J4706">
        <f ca="1">IF(AND(I4705=0,I4706=1),B4707,IF(AND(I4706=1,I4705=1),J4705,0))</f>
        <v>138.79222100000001</v>
      </c>
      <c r="K4706">
        <f t="shared" ca="1" si="362"/>
        <v>0</v>
      </c>
      <c r="L4706">
        <f t="shared" ca="1" si="363"/>
        <v>0</v>
      </c>
      <c r="M4706">
        <f t="shared" ca="1" si="364"/>
        <v>52.039838945000014</v>
      </c>
    </row>
    <row r="4707" spans="1:13" x14ac:dyDescent="0.3">
      <c r="A4707" s="1">
        <v>43055</v>
      </c>
      <c r="B4707">
        <f>VLOOKUP($A4707,DataAdjust!$A:$K,9,FALSE)</f>
        <v>149.91012599999999</v>
      </c>
      <c r="C4707">
        <f>VLOOKUP($A4707,DataAdjust!$A:$K,10,FALSE)</f>
        <v>151.44012399999997</v>
      </c>
      <c r="D4707">
        <f>VLOOKUP($A4707,DataAdjust!$A:$K,11,FALSE)</f>
        <v>149.88012699999999</v>
      </c>
      <c r="E4707">
        <f>VLOOKUP($A4707,DataAdjust!$A:$K,6,FALSE)</f>
        <v>151.09011799999999</v>
      </c>
      <c r="F4707">
        <f>VLOOKUP($A4707,DataAdjust!$A:$K,7,FALSE)</f>
        <v>34790600</v>
      </c>
      <c r="G4707">
        <f t="shared" ca="1" si="360"/>
        <v>144.34680250000005</v>
      </c>
      <c r="H4707">
        <f t="shared" ca="1" si="360"/>
        <v>150.3251075</v>
      </c>
      <c r="I4707">
        <f t="shared" ca="1" si="361"/>
        <v>1</v>
      </c>
      <c r="J4707">
        <f ca="1">IF(AND(I4706=0,I4707=1),B4708,IF(AND(I4707=1,I4706=1),J4706,0))</f>
        <v>138.79222100000001</v>
      </c>
      <c r="K4707">
        <f t="shared" ca="1" si="362"/>
        <v>0</v>
      </c>
      <c r="L4707">
        <f t="shared" ca="1" si="363"/>
        <v>0</v>
      </c>
      <c r="M4707">
        <f t="shared" ca="1" si="364"/>
        <v>52.039838945000014</v>
      </c>
    </row>
    <row r="4708" spans="1:13" x14ac:dyDescent="0.3">
      <c r="A4708" s="1">
        <v>43056</v>
      </c>
      <c r="B4708">
        <f>VLOOKUP($A4708,DataAdjust!$A:$K,9,FALSE)</f>
        <v>151.14329500000002</v>
      </c>
      <c r="C4708">
        <f>VLOOKUP($A4708,DataAdjust!$A:$K,10,FALSE)</f>
        <v>151.25329500000001</v>
      </c>
      <c r="D4708">
        <f>VLOOKUP($A4708,DataAdjust!$A:$K,11,FALSE)</f>
        <v>150.36329600000002</v>
      </c>
      <c r="E4708">
        <f>VLOOKUP($A4708,DataAdjust!$A:$K,6,FALSE)</f>
        <v>150.51329000000001</v>
      </c>
      <c r="F4708">
        <f>VLOOKUP($A4708,DataAdjust!$A:$K,7,FALSE)</f>
        <v>28725800</v>
      </c>
      <c r="G4708">
        <f t="shared" ca="1" si="360"/>
        <v>144.54218595000006</v>
      </c>
      <c r="H4708">
        <f t="shared" ca="1" si="360"/>
        <v>150.333658125</v>
      </c>
      <c r="I4708">
        <f t="shared" ca="1" si="361"/>
        <v>1</v>
      </c>
      <c r="J4708">
        <f ca="1">IF(AND(I4707=0,I4708=1),B4709,IF(AND(I4708=1,I4707=1),J4707,0))</f>
        <v>138.79222100000001</v>
      </c>
      <c r="K4708">
        <f t="shared" ca="1" si="362"/>
        <v>0</v>
      </c>
      <c r="L4708">
        <f t="shared" ca="1" si="363"/>
        <v>0</v>
      </c>
      <c r="M4708">
        <f t="shared" ca="1" si="364"/>
        <v>52.039838945000014</v>
      </c>
    </row>
    <row r="4709" spans="1:13" x14ac:dyDescent="0.3">
      <c r="A4709" s="1">
        <v>43059</v>
      </c>
      <c r="B4709">
        <f>VLOOKUP($A4709,DataAdjust!$A:$K,9,FALSE)</f>
        <v>150.62596199999999</v>
      </c>
      <c r="C4709">
        <f>VLOOKUP($A4709,DataAdjust!$A:$K,10,FALSE)</f>
        <v>150.76596099999998</v>
      </c>
      <c r="D4709">
        <f>VLOOKUP($A4709,DataAdjust!$A:$K,11,FALSE)</f>
        <v>150.17596499999999</v>
      </c>
      <c r="E4709">
        <f>VLOOKUP($A4709,DataAdjust!$A:$K,6,FALSE)</f>
        <v>150.39596599999999</v>
      </c>
      <c r="F4709">
        <f>VLOOKUP($A4709,DataAdjust!$A:$K,7,FALSE)</f>
        <v>21143900</v>
      </c>
      <c r="G4709">
        <f t="shared" ca="1" si="360"/>
        <v>144.74049198333336</v>
      </c>
      <c r="H4709">
        <f t="shared" ca="1" si="360"/>
        <v>150.251771875</v>
      </c>
      <c r="I4709">
        <f t="shared" ca="1" si="361"/>
        <v>1</v>
      </c>
      <c r="J4709">
        <f ca="1">IF(AND(I4708=0,I4709=1),B4710,IF(AND(I4709=1,I4708=1),J4708,0))</f>
        <v>138.79222100000001</v>
      </c>
      <c r="K4709">
        <f t="shared" ca="1" si="362"/>
        <v>0</v>
      </c>
      <c r="L4709">
        <f t="shared" ca="1" si="363"/>
        <v>0</v>
      </c>
      <c r="M4709">
        <f t="shared" ca="1" si="364"/>
        <v>52.039838945000014</v>
      </c>
    </row>
    <row r="4710" spans="1:13" x14ac:dyDescent="0.3">
      <c r="A4710" s="1">
        <v>43060</v>
      </c>
      <c r="B4710">
        <f>VLOOKUP($A4710,DataAdjust!$A:$K,9,FALSE)</f>
        <v>151.08870000000002</v>
      </c>
      <c r="C4710">
        <f>VLOOKUP($A4710,DataAdjust!$A:$K,10,FALSE)</f>
        <v>152.09870900000001</v>
      </c>
      <c r="D4710">
        <f>VLOOKUP($A4710,DataAdjust!$A:$K,11,FALSE)</f>
        <v>151.01870700000001</v>
      </c>
      <c r="E4710">
        <f>VLOOKUP($A4710,DataAdjust!$A:$K,6,FALSE)</f>
        <v>152.02870200000001</v>
      </c>
      <c r="F4710">
        <f>VLOOKUP($A4710,DataAdjust!$A:$K,7,FALSE)</f>
        <v>20147800</v>
      </c>
      <c r="G4710">
        <f t="shared" ca="1" si="360"/>
        <v>144.95885620000001</v>
      </c>
      <c r="H4710">
        <f t="shared" ca="1" si="360"/>
        <v>150.47296900000001</v>
      </c>
      <c r="I4710">
        <f t="shared" ca="1" si="361"/>
        <v>1</v>
      </c>
      <c r="J4710">
        <f ca="1">IF(AND(I4709=0,I4710=1),B4711,IF(AND(I4710=1,I4709=1),J4709,0))</f>
        <v>138.79222100000001</v>
      </c>
      <c r="K4710">
        <f t="shared" ca="1" si="362"/>
        <v>0</v>
      </c>
      <c r="L4710">
        <f t="shared" ca="1" si="363"/>
        <v>0</v>
      </c>
      <c r="M4710">
        <f t="shared" ca="1" si="364"/>
        <v>52.039838945000014</v>
      </c>
    </row>
    <row r="4711" spans="1:13" x14ac:dyDescent="0.3">
      <c r="A4711" s="1">
        <v>43061</v>
      </c>
      <c r="B4711">
        <f>VLOOKUP($A4711,DataAdjust!$A:$K,9,FALSE)</f>
        <v>152.164444</v>
      </c>
      <c r="C4711">
        <f>VLOOKUP($A4711,DataAdjust!$A:$K,10,FALSE)</f>
        <v>152.36444100000003</v>
      </c>
      <c r="D4711">
        <f>VLOOKUP($A4711,DataAdjust!$A:$K,11,FALSE)</f>
        <v>151.86444100000003</v>
      </c>
      <c r="E4711">
        <f>VLOOKUP($A4711,DataAdjust!$A:$K,6,FALSE)</f>
        <v>152.21444700000001</v>
      </c>
      <c r="F4711">
        <f>VLOOKUP($A4711,DataAdjust!$A:$K,7,FALSE)</f>
        <v>17299000</v>
      </c>
      <c r="G4711">
        <f t="shared" ca="1" si="360"/>
        <v>145.17121098333337</v>
      </c>
      <c r="H4711">
        <f t="shared" ca="1" si="360"/>
        <v>150.71861075000001</v>
      </c>
      <c r="I4711">
        <f t="shared" ca="1" si="361"/>
        <v>1</v>
      </c>
      <c r="J4711">
        <f ca="1">IF(AND(I4710=0,I4711=1),B4712,IF(AND(I4711=1,I4710=1),J4710,0))</f>
        <v>138.79222100000001</v>
      </c>
      <c r="K4711">
        <f t="shared" ca="1" si="362"/>
        <v>0</v>
      </c>
      <c r="L4711">
        <f t="shared" ca="1" si="363"/>
        <v>0</v>
      </c>
      <c r="M4711">
        <f t="shared" ca="1" si="364"/>
        <v>52.039838945000014</v>
      </c>
    </row>
    <row r="4712" spans="1:13" x14ac:dyDescent="0.3">
      <c r="A4712" s="1">
        <v>43063</v>
      </c>
      <c r="B4712">
        <f>VLOOKUP($A4712,DataAdjust!$A:$K,9,FALSE)</f>
        <v>152.36172400000001</v>
      </c>
      <c r="C4712">
        <f>VLOOKUP($A4712,DataAdjust!$A:$K,10,FALSE)</f>
        <v>152.82171600000001</v>
      </c>
      <c r="D4712">
        <f>VLOOKUP($A4712,DataAdjust!$A:$K,11,FALSE)</f>
        <v>152.27171300000001</v>
      </c>
      <c r="E4712">
        <f>VLOOKUP($A4712,DataAdjust!$A:$K,6,FALSE)</f>
        <v>152.77171300000001</v>
      </c>
      <c r="F4712">
        <f>VLOOKUP($A4712,DataAdjust!$A:$K,7,FALSE)</f>
        <v>8280600</v>
      </c>
      <c r="G4712">
        <f t="shared" ca="1" si="360"/>
        <v>145.36553928333336</v>
      </c>
      <c r="H4712">
        <f t="shared" ca="1" si="360"/>
        <v>151.01068687500003</v>
      </c>
      <c r="I4712">
        <f t="shared" ca="1" si="361"/>
        <v>1</v>
      </c>
      <c r="J4712">
        <f ca="1">IF(AND(I4711=0,I4712=1),B4713,IF(AND(I4712=1,I4711=1),J4711,0))</f>
        <v>138.79222100000001</v>
      </c>
      <c r="K4712">
        <f t="shared" ca="1" si="362"/>
        <v>0</v>
      </c>
      <c r="L4712">
        <f t="shared" ca="1" si="363"/>
        <v>0</v>
      </c>
      <c r="M4712">
        <f t="shared" ca="1" si="364"/>
        <v>52.039838945000014</v>
      </c>
    </row>
    <row r="4713" spans="1:13" x14ac:dyDescent="0.3">
      <c r="A4713" s="1">
        <v>43066</v>
      </c>
      <c r="B4713">
        <f>VLOOKUP($A4713,DataAdjust!$A:$K,9,FALSE)</f>
        <v>152.72328300000001</v>
      </c>
      <c r="C4713">
        <f>VLOOKUP($A4713,DataAdjust!$A:$K,10,FALSE)</f>
        <v>153.07327400000003</v>
      </c>
      <c r="D4713">
        <f>VLOOKUP($A4713,DataAdjust!$A:$K,11,FALSE)</f>
        <v>152.34327800000003</v>
      </c>
      <c r="E4713">
        <f>VLOOKUP($A4713,DataAdjust!$A:$K,6,FALSE)</f>
        <v>152.70327800000001</v>
      </c>
      <c r="F4713">
        <f>VLOOKUP($A4713,DataAdjust!$A:$K,7,FALSE)</f>
        <v>22653400</v>
      </c>
      <c r="G4713">
        <f t="shared" ca="1" si="360"/>
        <v>145.5335248166667</v>
      </c>
      <c r="H4713">
        <f t="shared" ca="1" si="360"/>
        <v>151.36264800000001</v>
      </c>
      <c r="I4713">
        <f t="shared" ca="1" si="361"/>
        <v>1</v>
      </c>
      <c r="J4713">
        <f ca="1">IF(AND(I4712=0,I4713=1),B4714,IF(AND(I4713=1,I4712=1),J4712,0))</f>
        <v>138.79222100000001</v>
      </c>
      <c r="K4713">
        <f t="shared" ca="1" si="362"/>
        <v>0</v>
      </c>
      <c r="L4713">
        <f t="shared" ca="1" si="363"/>
        <v>0</v>
      </c>
      <c r="M4713">
        <f t="shared" ca="1" si="364"/>
        <v>52.039838945000014</v>
      </c>
    </row>
    <row r="4714" spans="1:13" x14ac:dyDescent="0.3">
      <c r="A4714" s="1">
        <v>43067</v>
      </c>
      <c r="B4714">
        <f>VLOOKUP($A4714,DataAdjust!$A:$K,9,FALSE)</f>
        <v>153.04435699999999</v>
      </c>
      <c r="C4714">
        <f>VLOOKUP($A4714,DataAdjust!$A:$K,10,FALSE)</f>
        <v>153.19436599999997</v>
      </c>
      <c r="D4714">
        <f>VLOOKUP($A4714,DataAdjust!$A:$K,11,FALSE)</f>
        <v>152.20436099999998</v>
      </c>
      <c r="E4714">
        <f>VLOOKUP($A4714,DataAdjust!$A:$K,6,FALSE)</f>
        <v>153.09435999999999</v>
      </c>
      <c r="F4714">
        <f>VLOOKUP($A4714,DataAdjust!$A:$K,7,FALSE)</f>
        <v>25227300</v>
      </c>
      <c r="G4714">
        <f t="shared" ca="1" si="360"/>
        <v>145.71128055000003</v>
      </c>
      <c r="H4714">
        <f t="shared" ca="1" si="360"/>
        <v>151.85148425000003</v>
      </c>
      <c r="I4714">
        <f t="shared" ca="1" si="361"/>
        <v>1</v>
      </c>
      <c r="J4714">
        <f ca="1">IF(AND(I4713=0,I4714=1),B4715,IF(AND(I4714=1,I4713=1),J4713,0))</f>
        <v>138.79222100000001</v>
      </c>
      <c r="K4714">
        <f t="shared" ca="1" si="362"/>
        <v>0</v>
      </c>
      <c r="L4714">
        <f t="shared" ca="1" si="363"/>
        <v>0</v>
      </c>
      <c r="M4714">
        <f t="shared" ca="1" si="364"/>
        <v>52.039838945000014</v>
      </c>
    </row>
    <row r="4715" spans="1:13" x14ac:dyDescent="0.3">
      <c r="A4715" s="1">
        <v>43068</v>
      </c>
      <c r="B4715">
        <f>VLOOKUP($A4715,DataAdjust!$A:$K,9,FALSE)</f>
        <v>152.97529599999999</v>
      </c>
      <c r="C4715">
        <f>VLOOKUP($A4715,DataAdjust!$A:$K,10,FALSE)</f>
        <v>153.015289</v>
      </c>
      <c r="D4715">
        <f>VLOOKUP($A4715,DataAdjust!$A:$K,11,FALSE)</f>
        <v>149.68528699999999</v>
      </c>
      <c r="E4715">
        <f>VLOOKUP($A4715,DataAdjust!$A:$K,6,FALSE)</f>
        <v>150.42529300000001</v>
      </c>
      <c r="F4715">
        <f>VLOOKUP($A4715,DataAdjust!$A:$K,7,FALSE)</f>
        <v>71986300</v>
      </c>
      <c r="G4715">
        <f t="shared" ca="1" si="360"/>
        <v>145.86585030000003</v>
      </c>
      <c r="H4715">
        <f t="shared" ca="1" si="360"/>
        <v>151.76838112500002</v>
      </c>
      <c r="I4715">
        <f t="shared" ca="1" si="361"/>
        <v>1</v>
      </c>
      <c r="J4715">
        <f ca="1">IF(AND(I4714=0,I4715=1),B4716,IF(AND(I4715=1,I4714=1),J4714,0))</f>
        <v>138.79222100000001</v>
      </c>
      <c r="K4715">
        <f t="shared" ca="1" si="362"/>
        <v>0</v>
      </c>
      <c r="L4715">
        <f t="shared" ca="1" si="363"/>
        <v>0</v>
      </c>
      <c r="M4715">
        <f t="shared" ca="1" si="364"/>
        <v>52.039838945000014</v>
      </c>
    </row>
    <row r="4716" spans="1:13" x14ac:dyDescent="0.3">
      <c r="A4716" s="1">
        <v>43069</v>
      </c>
      <c r="B4716">
        <f>VLOOKUP($A4716,DataAdjust!$A:$K,9,FALSE)</f>
        <v>151.04652400000001</v>
      </c>
      <c r="C4716">
        <f>VLOOKUP($A4716,DataAdjust!$A:$K,10,FALSE)</f>
        <v>151.986526</v>
      </c>
      <c r="D4716">
        <f>VLOOKUP($A4716,DataAdjust!$A:$K,11,FALSE)</f>
        <v>150.68652299999999</v>
      </c>
      <c r="E4716">
        <f>VLOOKUP($A4716,DataAdjust!$A:$K,6,FALSE)</f>
        <v>151.68652299999999</v>
      </c>
      <c r="F4716">
        <f>VLOOKUP($A4716,DataAdjust!$A:$K,7,FALSE)</f>
        <v>56595500</v>
      </c>
      <c r="G4716">
        <f t="shared" ca="1" si="360"/>
        <v>146.03428723333337</v>
      </c>
      <c r="H4716">
        <f t="shared" ca="1" si="360"/>
        <v>151.91503525000002</v>
      </c>
      <c r="I4716">
        <f t="shared" ca="1" si="361"/>
        <v>1</v>
      </c>
      <c r="J4716">
        <f ca="1">IF(AND(I4715=0,I4716=1),B4717,IF(AND(I4716=1,I4715=1),J4715,0))</f>
        <v>138.79222100000001</v>
      </c>
      <c r="K4716">
        <f t="shared" ca="1" si="362"/>
        <v>0</v>
      </c>
      <c r="L4716">
        <f t="shared" ca="1" si="363"/>
        <v>0</v>
      </c>
      <c r="M4716">
        <f t="shared" ca="1" si="364"/>
        <v>52.039838945000014</v>
      </c>
    </row>
    <row r="4717" spans="1:13" x14ac:dyDescent="0.3">
      <c r="A4717" s="1">
        <v>43070</v>
      </c>
      <c r="B4717">
        <f>VLOOKUP($A4717,DataAdjust!$A:$K,9,FALSE)</f>
        <v>150.751237</v>
      </c>
      <c r="C4717">
        <f>VLOOKUP($A4717,DataAdjust!$A:$K,10,FALSE)</f>
        <v>151.791245</v>
      </c>
      <c r="D4717">
        <f>VLOOKUP($A4717,DataAdjust!$A:$K,11,FALSE)</f>
        <v>148.81123500000001</v>
      </c>
      <c r="E4717">
        <f>VLOOKUP($A4717,DataAdjust!$A:$K,6,FALSE)</f>
        <v>151.041245</v>
      </c>
      <c r="F4717">
        <f>VLOOKUP($A4717,DataAdjust!$A:$K,7,FALSE)</f>
        <v>59015800</v>
      </c>
      <c r="G4717">
        <f t="shared" ca="1" si="360"/>
        <v>146.18644126666669</v>
      </c>
      <c r="H4717">
        <f t="shared" ca="1" si="360"/>
        <v>151.995695125</v>
      </c>
      <c r="I4717">
        <f t="shared" ca="1" si="361"/>
        <v>1</v>
      </c>
      <c r="J4717">
        <f ca="1">IF(AND(I4716=0,I4717=1),B4718,IF(AND(I4717=1,I4716=1),J4716,0))</f>
        <v>138.79222100000001</v>
      </c>
      <c r="K4717">
        <f t="shared" ca="1" si="362"/>
        <v>0</v>
      </c>
      <c r="L4717">
        <f t="shared" ca="1" si="363"/>
        <v>0</v>
      </c>
      <c r="M4717">
        <f t="shared" ca="1" si="364"/>
        <v>52.039838945000014</v>
      </c>
    </row>
    <row r="4718" spans="1:13" x14ac:dyDescent="0.3">
      <c r="A4718" s="1">
        <v>43073</v>
      </c>
      <c r="B4718">
        <f>VLOOKUP($A4718,DataAdjust!$A:$K,9,FALSE)</f>
        <v>152.050995</v>
      </c>
      <c r="C4718">
        <f>VLOOKUP($A4718,DataAdjust!$A:$K,10,FALSE)</f>
        <v>152.22099300000002</v>
      </c>
      <c r="D4718">
        <f>VLOOKUP($A4718,DataAdjust!$A:$K,11,FALSE)</f>
        <v>149.15098600000002</v>
      </c>
      <c r="E4718">
        <f>VLOOKUP($A4718,DataAdjust!$A:$K,6,FALSE)</f>
        <v>149.300995</v>
      </c>
      <c r="F4718">
        <f>VLOOKUP($A4718,DataAdjust!$A:$K,7,FALSE)</f>
        <v>51319100</v>
      </c>
      <c r="G4718">
        <f t="shared" ca="1" si="360"/>
        <v>146.33007733333335</v>
      </c>
      <c r="H4718">
        <f t="shared" ca="1" si="360"/>
        <v>151.65473175</v>
      </c>
      <c r="I4718">
        <f t="shared" ca="1" si="361"/>
        <v>1</v>
      </c>
      <c r="J4718">
        <f ca="1">IF(AND(I4717=0,I4718=1),B4719,IF(AND(I4718=1,I4717=1),J4717,0))</f>
        <v>138.79222100000001</v>
      </c>
      <c r="K4718">
        <f t="shared" ca="1" si="362"/>
        <v>0</v>
      </c>
      <c r="L4718">
        <f t="shared" ca="1" si="363"/>
        <v>0</v>
      </c>
      <c r="M4718">
        <f t="shared" ca="1" si="364"/>
        <v>52.039838945000014</v>
      </c>
    </row>
    <row r="4719" spans="1:13" x14ac:dyDescent="0.3">
      <c r="A4719" s="1">
        <v>43074</v>
      </c>
      <c r="B4719">
        <f>VLOOKUP($A4719,DataAdjust!$A:$K,9,FALSE)</f>
        <v>149.26878299999998</v>
      </c>
      <c r="C4719">
        <f>VLOOKUP($A4719,DataAdjust!$A:$K,10,FALSE)</f>
        <v>151.13879299999999</v>
      </c>
      <c r="D4719">
        <f>VLOOKUP($A4719,DataAdjust!$A:$K,11,FALSE)</f>
        <v>148.688796</v>
      </c>
      <c r="E4719">
        <f>VLOOKUP($A4719,DataAdjust!$A:$K,6,FALSE)</f>
        <v>149.398788</v>
      </c>
      <c r="F4719">
        <f>VLOOKUP($A4719,DataAdjust!$A:$K,7,FALSE)</f>
        <v>40604200</v>
      </c>
      <c r="G4719">
        <f t="shared" ca="1" si="360"/>
        <v>146.44835353333335</v>
      </c>
      <c r="H4719">
        <f t="shared" ca="1" si="360"/>
        <v>151.30277437500001</v>
      </c>
      <c r="I4719">
        <f t="shared" ca="1" si="361"/>
        <v>1</v>
      </c>
      <c r="J4719">
        <f ca="1">IF(AND(I4718=0,I4719=1),B4720,IF(AND(I4719=1,I4718=1),J4718,0))</f>
        <v>138.79222100000001</v>
      </c>
      <c r="K4719">
        <f t="shared" ca="1" si="362"/>
        <v>0</v>
      </c>
      <c r="L4719">
        <f t="shared" ca="1" si="363"/>
        <v>0</v>
      </c>
      <c r="M4719">
        <f t="shared" ca="1" si="364"/>
        <v>52.039838945000014</v>
      </c>
    </row>
    <row r="4720" spans="1:13" x14ac:dyDescent="0.3">
      <c r="A4720" s="1">
        <v>43075</v>
      </c>
      <c r="B4720">
        <f>VLOOKUP($A4720,DataAdjust!$A:$K,9,FALSE)</f>
        <v>148.81333899999998</v>
      </c>
      <c r="C4720">
        <f>VLOOKUP($A4720,DataAdjust!$A:$K,10,FALSE)</f>
        <v>150.31333899999998</v>
      </c>
      <c r="D4720">
        <f>VLOOKUP($A4720,DataAdjust!$A:$K,11,FALSE)</f>
        <v>148.633332</v>
      </c>
      <c r="E4720">
        <f>VLOOKUP($A4720,DataAdjust!$A:$K,6,FALSE)</f>
        <v>150.07333399999999</v>
      </c>
      <c r="F4720">
        <f>VLOOKUP($A4720,DataAdjust!$A:$K,7,FALSE)</f>
        <v>28647800</v>
      </c>
      <c r="G4720">
        <f t="shared" ca="1" si="360"/>
        <v>146.57218191666666</v>
      </c>
      <c r="H4720">
        <f t="shared" ca="1" si="360"/>
        <v>150.96547699999999</v>
      </c>
      <c r="I4720">
        <f t="shared" ca="1" si="361"/>
        <v>1</v>
      </c>
      <c r="J4720">
        <f ca="1">IF(AND(I4719=0,I4720=1),B4721,IF(AND(I4720=1,I4719=1),J4719,0))</f>
        <v>138.79222100000001</v>
      </c>
      <c r="K4720">
        <f t="shared" ca="1" si="362"/>
        <v>0</v>
      </c>
      <c r="L4720">
        <f t="shared" ca="1" si="363"/>
        <v>0</v>
      </c>
      <c r="M4720">
        <f t="shared" ca="1" si="364"/>
        <v>52.039838945000014</v>
      </c>
    </row>
    <row r="4721" spans="1:13" x14ac:dyDescent="0.3">
      <c r="A4721" s="1">
        <v>43076</v>
      </c>
      <c r="B4721">
        <f>VLOOKUP($A4721,DataAdjust!$A:$K,9,FALSE)</f>
        <v>150.05175800000001</v>
      </c>
      <c r="C4721">
        <f>VLOOKUP($A4721,DataAdjust!$A:$K,10,FALSE)</f>
        <v>151.02176</v>
      </c>
      <c r="D4721">
        <f>VLOOKUP($A4721,DataAdjust!$A:$K,11,FALSE)</f>
        <v>149.89175500000002</v>
      </c>
      <c r="E4721">
        <f>VLOOKUP($A4721,DataAdjust!$A:$K,6,FALSE)</f>
        <v>150.58175700000001</v>
      </c>
      <c r="F4721">
        <f>VLOOKUP($A4721,DataAdjust!$A:$K,7,FALSE)</f>
        <v>32666200</v>
      </c>
      <c r="G4721">
        <f t="shared" ca="1" si="360"/>
        <v>146.70123236666669</v>
      </c>
      <c r="H4721">
        <f t="shared" ca="1" si="360"/>
        <v>150.70028687499999</v>
      </c>
      <c r="I4721">
        <f t="shared" ca="1" si="361"/>
        <v>1</v>
      </c>
      <c r="J4721">
        <f ca="1">IF(AND(I4720=0,I4721=1),B4722,IF(AND(I4721=1,I4720=1),J4720,0))</f>
        <v>138.79222100000001</v>
      </c>
      <c r="K4721">
        <f t="shared" ca="1" si="362"/>
        <v>0</v>
      </c>
      <c r="L4721">
        <f t="shared" ca="1" si="363"/>
        <v>0</v>
      </c>
      <c r="M4721">
        <f t="shared" ca="1" si="364"/>
        <v>52.039838945000014</v>
      </c>
    </row>
    <row r="4722" spans="1:13" x14ac:dyDescent="0.3">
      <c r="A4722" s="1">
        <v>43077</v>
      </c>
      <c r="B4722">
        <f>VLOOKUP($A4722,DataAdjust!$A:$K,9,FALSE)</f>
        <v>151.69657899999999</v>
      </c>
      <c r="C4722">
        <f>VLOOKUP($A4722,DataAdjust!$A:$K,10,FALSE)</f>
        <v>152.076584</v>
      </c>
      <c r="D4722">
        <f>VLOOKUP($A4722,DataAdjust!$A:$K,11,FALSE)</f>
        <v>151.00659199999998</v>
      </c>
      <c r="E4722">
        <f>VLOOKUP($A4722,DataAdjust!$A:$K,6,FALSE)</f>
        <v>151.24658199999999</v>
      </c>
      <c r="F4722">
        <f>VLOOKUP($A4722,DataAdjust!$A:$K,7,FALSE)</f>
        <v>28081700</v>
      </c>
      <c r="G4722">
        <f t="shared" ca="1" si="360"/>
        <v>146.85534588333337</v>
      </c>
      <c r="H4722">
        <f t="shared" ca="1" si="360"/>
        <v>150.46931462499998</v>
      </c>
      <c r="I4722">
        <f t="shared" ca="1" si="361"/>
        <v>1</v>
      </c>
      <c r="J4722">
        <f ca="1">IF(AND(I4721=0,I4722=1),B4723,IF(AND(I4722=1,I4721=1),J4721,0))</f>
        <v>138.79222100000001</v>
      </c>
      <c r="K4722">
        <f t="shared" ca="1" si="362"/>
        <v>0</v>
      </c>
      <c r="L4722">
        <f t="shared" ca="1" si="363"/>
        <v>0</v>
      </c>
      <c r="M4722">
        <f t="shared" ca="1" si="364"/>
        <v>52.039838945000014</v>
      </c>
    </row>
    <row r="4723" spans="1:13" x14ac:dyDescent="0.3">
      <c r="A4723" s="1">
        <v>43080</v>
      </c>
      <c r="B4723">
        <f>VLOOKUP($A4723,DataAdjust!$A:$K,9,FALSE)</f>
        <v>151.28977900000001</v>
      </c>
      <c r="C4723">
        <f>VLOOKUP($A4723,DataAdjust!$A:$K,10,FALSE)</f>
        <v>152.46977200000001</v>
      </c>
      <c r="D4723">
        <f>VLOOKUP($A4723,DataAdjust!$A:$K,11,FALSE)</f>
        <v>151.27977000000001</v>
      </c>
      <c r="E4723">
        <f>VLOOKUP($A4723,DataAdjust!$A:$K,6,FALSE)</f>
        <v>152.419769</v>
      </c>
      <c r="F4723">
        <f>VLOOKUP($A4723,DataAdjust!$A:$K,7,FALSE)</f>
        <v>20821500</v>
      </c>
      <c r="G4723">
        <f t="shared" ca="1" si="360"/>
        <v>147.02088263333334</v>
      </c>
      <c r="H4723">
        <f t="shared" ca="1" si="360"/>
        <v>150.71862412500002</v>
      </c>
      <c r="I4723">
        <f t="shared" ca="1" si="361"/>
        <v>1</v>
      </c>
      <c r="J4723">
        <f ca="1">IF(AND(I4722=0,I4723=1),B4724,IF(AND(I4723=1,I4722=1),J4722,0))</f>
        <v>138.79222100000001</v>
      </c>
      <c r="K4723">
        <f t="shared" ca="1" si="362"/>
        <v>0</v>
      </c>
      <c r="L4723">
        <f t="shared" ca="1" si="363"/>
        <v>0</v>
      </c>
      <c r="M4723">
        <f t="shared" ca="1" si="364"/>
        <v>52.039838945000014</v>
      </c>
    </row>
    <row r="4724" spans="1:13" x14ac:dyDescent="0.3">
      <c r="A4724" s="1">
        <v>43081</v>
      </c>
      <c r="B4724">
        <f>VLOOKUP($A4724,DataAdjust!$A:$K,9,FALSE)</f>
        <v>152.35444700000002</v>
      </c>
      <c r="C4724">
        <f>VLOOKUP($A4724,DataAdjust!$A:$K,10,FALSE)</f>
        <v>152.67443900000001</v>
      </c>
      <c r="D4724">
        <f>VLOOKUP($A4724,DataAdjust!$A:$K,11,FALSE)</f>
        <v>151.88444600000003</v>
      </c>
      <c r="E4724">
        <f>VLOOKUP($A4724,DataAdjust!$A:$K,6,FALSE)</f>
        <v>152.21444700000001</v>
      </c>
      <c r="F4724">
        <f>VLOOKUP($A4724,DataAdjust!$A:$K,7,FALSE)</f>
        <v>20310300</v>
      </c>
      <c r="G4724">
        <f t="shared" ca="1" si="360"/>
        <v>147.18610963333333</v>
      </c>
      <c r="H4724">
        <f t="shared" ca="1" si="360"/>
        <v>150.78461462500002</v>
      </c>
      <c r="I4724">
        <f t="shared" ca="1" si="361"/>
        <v>1</v>
      </c>
      <c r="J4724">
        <f ca="1">IF(AND(I4723=0,I4724=1),B4725,IF(AND(I4724=1,I4723=1),J4723,0))</f>
        <v>138.79222100000001</v>
      </c>
      <c r="K4724">
        <f t="shared" ca="1" si="362"/>
        <v>0</v>
      </c>
      <c r="L4724">
        <f t="shared" ca="1" si="363"/>
        <v>0</v>
      </c>
      <c r="M4724">
        <f t="shared" ca="1" si="364"/>
        <v>52.039838945000014</v>
      </c>
    </row>
    <row r="4725" spans="1:13" x14ac:dyDescent="0.3">
      <c r="A4725" s="1">
        <v>43082</v>
      </c>
      <c r="B4725">
        <f>VLOOKUP($A4725,DataAdjust!$A:$K,9,FALSE)</f>
        <v>152.837784</v>
      </c>
      <c r="C4725">
        <f>VLOOKUP($A4725,DataAdjust!$A:$K,10,FALSE)</f>
        <v>153.00778199999999</v>
      </c>
      <c r="D4725">
        <f>VLOOKUP($A4725,DataAdjust!$A:$K,11,FALSE)</f>
        <v>152.277772</v>
      </c>
      <c r="E4725">
        <f>VLOOKUP($A4725,DataAdjust!$A:$K,6,FALSE)</f>
        <v>152.50778199999999</v>
      </c>
      <c r="F4725">
        <f>VLOOKUP($A4725,DataAdjust!$A:$K,7,FALSE)</f>
        <v>24418500</v>
      </c>
      <c r="G4725">
        <f t="shared" ca="1" si="360"/>
        <v>147.3521522166667</v>
      </c>
      <c r="H4725">
        <f t="shared" ca="1" si="360"/>
        <v>150.96793174999999</v>
      </c>
      <c r="I4725">
        <f t="shared" ca="1" si="361"/>
        <v>1</v>
      </c>
      <c r="J4725">
        <f ca="1">IF(AND(I4724=0,I4725=1),B4726,IF(AND(I4725=1,I4724=1),J4724,0))</f>
        <v>138.79222100000001</v>
      </c>
      <c r="K4725">
        <f t="shared" ca="1" si="362"/>
        <v>0</v>
      </c>
      <c r="L4725">
        <f t="shared" ca="1" si="363"/>
        <v>0</v>
      </c>
      <c r="M4725">
        <f t="shared" ca="1" si="364"/>
        <v>52.039838945000014</v>
      </c>
    </row>
    <row r="4726" spans="1:13" x14ac:dyDescent="0.3">
      <c r="A4726" s="1">
        <v>43083</v>
      </c>
      <c r="B4726">
        <f>VLOOKUP($A4726,DataAdjust!$A:$K,9,FALSE)</f>
        <v>152.78022799999999</v>
      </c>
      <c r="C4726">
        <f>VLOOKUP($A4726,DataAdjust!$A:$K,10,FALSE)</f>
        <v>153.18023699999998</v>
      </c>
      <c r="D4726">
        <f>VLOOKUP($A4726,DataAdjust!$A:$K,11,FALSE)</f>
        <v>152.23023999999998</v>
      </c>
      <c r="E4726">
        <f>VLOOKUP($A4726,DataAdjust!$A:$K,6,FALSE)</f>
        <v>152.400238</v>
      </c>
      <c r="F4726">
        <f>VLOOKUP($A4726,DataAdjust!$A:$K,7,FALSE)</f>
        <v>24594700</v>
      </c>
      <c r="G4726">
        <f t="shared" ca="1" si="360"/>
        <v>147.52373475000005</v>
      </c>
      <c r="H4726">
        <f t="shared" ca="1" si="360"/>
        <v>151.35533712499998</v>
      </c>
      <c r="I4726">
        <f t="shared" ca="1" si="361"/>
        <v>1</v>
      </c>
      <c r="J4726">
        <f ca="1">IF(AND(I4725=0,I4726=1),B4727,IF(AND(I4726=1,I4725=1),J4725,0))</f>
        <v>138.79222100000001</v>
      </c>
      <c r="K4726">
        <f t="shared" ca="1" si="362"/>
        <v>0</v>
      </c>
      <c r="L4726">
        <f t="shared" ca="1" si="363"/>
        <v>0</v>
      </c>
      <c r="M4726">
        <f t="shared" ca="1" si="364"/>
        <v>52.039838945000014</v>
      </c>
    </row>
    <row r="4727" spans="1:13" x14ac:dyDescent="0.3">
      <c r="A4727" s="1">
        <v>43084</v>
      </c>
      <c r="B4727">
        <f>VLOOKUP($A4727,DataAdjust!$A:$K,9,FALSE)</f>
        <v>152.97071800000001</v>
      </c>
      <c r="C4727">
        <f>VLOOKUP($A4727,DataAdjust!$A:$K,10,FALSE)</f>
        <v>154.30072000000001</v>
      </c>
      <c r="D4727">
        <f>VLOOKUP($A4727,DataAdjust!$A:$K,11,FALSE)</f>
        <v>152.71070900000001</v>
      </c>
      <c r="E4727">
        <f>VLOOKUP($A4727,DataAdjust!$A:$K,6,FALSE)</f>
        <v>154.130707</v>
      </c>
      <c r="F4727">
        <f>VLOOKUP($A4727,DataAdjust!$A:$K,7,FALSE)</f>
        <v>49816200</v>
      </c>
      <c r="G4727">
        <f t="shared" ca="1" si="360"/>
        <v>147.73866040000001</v>
      </c>
      <c r="H4727">
        <f t="shared" ca="1" si="360"/>
        <v>151.94682700000001</v>
      </c>
      <c r="I4727">
        <f t="shared" ca="1" si="361"/>
        <v>1</v>
      </c>
      <c r="J4727">
        <f ca="1">IF(AND(I4726=0,I4727=1),B4728,IF(AND(I4727=1,I4726=1),J4726,0))</f>
        <v>138.79222100000001</v>
      </c>
      <c r="K4727">
        <f t="shared" ca="1" si="362"/>
        <v>0</v>
      </c>
      <c r="L4727">
        <f t="shared" ca="1" si="363"/>
        <v>0</v>
      </c>
      <c r="M4727">
        <f t="shared" ca="1" si="364"/>
        <v>52.039838945000014</v>
      </c>
    </row>
    <row r="4728" spans="1:13" x14ac:dyDescent="0.3">
      <c r="A4728" s="1">
        <v>43087</v>
      </c>
      <c r="B4728">
        <f>VLOOKUP($A4728,DataAdjust!$A:$K,9,FALSE)</f>
        <v>155.14293000000004</v>
      </c>
      <c r="C4728">
        <f>VLOOKUP($A4728,DataAdjust!$A:$K,10,FALSE)</f>
        <v>155.55293300000002</v>
      </c>
      <c r="D4728">
        <f>VLOOKUP($A4728,DataAdjust!$A:$K,11,FALSE)</f>
        <v>154.85293600000003</v>
      </c>
      <c r="E4728">
        <f>VLOOKUP($A4728,DataAdjust!$A:$K,6,FALSE)</f>
        <v>155.42292800000001</v>
      </c>
      <c r="F4728">
        <f>VLOOKUP($A4728,DataAdjust!$A:$K,7,FALSE)</f>
        <v>26844500</v>
      </c>
      <c r="G4728">
        <f t="shared" ca="1" si="360"/>
        <v>147.97740475000003</v>
      </c>
      <c r="H4728">
        <f t="shared" ca="1" si="360"/>
        <v>152.61552625000002</v>
      </c>
      <c r="I4728">
        <f t="shared" ca="1" si="361"/>
        <v>1</v>
      </c>
      <c r="J4728">
        <f ca="1">IF(AND(I4727=0,I4728=1),B4729,IF(AND(I4728=1,I4727=1),J4727,0))</f>
        <v>138.79222100000001</v>
      </c>
      <c r="K4728">
        <f t="shared" ca="1" si="362"/>
        <v>0</v>
      </c>
      <c r="L4728">
        <f t="shared" ca="1" si="363"/>
        <v>0</v>
      </c>
      <c r="M4728">
        <f t="shared" ca="1" si="364"/>
        <v>52.039838945000014</v>
      </c>
    </row>
    <row r="4729" spans="1:13" x14ac:dyDescent="0.3">
      <c r="A4729" s="1">
        <v>43088</v>
      </c>
      <c r="B4729">
        <f>VLOOKUP($A4729,DataAdjust!$A:$K,9,FALSE)</f>
        <v>155.14201300000002</v>
      </c>
      <c r="C4729">
        <f>VLOOKUP($A4729,DataAdjust!$A:$K,10,FALSE)</f>
        <v>155.30201700000001</v>
      </c>
      <c r="D4729">
        <f>VLOOKUP($A4729,DataAdjust!$A:$K,11,FALSE)</f>
        <v>154.06201200000001</v>
      </c>
      <c r="E4729">
        <f>VLOOKUP($A4729,DataAdjust!$A:$K,6,FALSE)</f>
        <v>154.502014</v>
      </c>
      <c r="F4729">
        <f>VLOOKUP($A4729,DataAdjust!$A:$K,7,FALSE)</f>
        <v>31415000</v>
      </c>
      <c r="G4729">
        <f t="shared" ca="1" si="360"/>
        <v>148.22556785000003</v>
      </c>
      <c r="H4729">
        <f t="shared" ca="1" si="360"/>
        <v>153.10555837499999</v>
      </c>
      <c r="I4729">
        <f t="shared" ca="1" si="361"/>
        <v>1</v>
      </c>
      <c r="J4729">
        <f ca="1">IF(AND(I4728=0,I4729=1),B4730,IF(AND(I4729=1,I4728=1),J4728,0))</f>
        <v>138.79222100000001</v>
      </c>
      <c r="K4729">
        <f t="shared" ca="1" si="362"/>
        <v>0</v>
      </c>
      <c r="L4729">
        <f t="shared" ca="1" si="363"/>
        <v>0</v>
      </c>
      <c r="M4729">
        <f t="shared" ca="1" si="364"/>
        <v>52.039838945000014</v>
      </c>
    </row>
    <row r="4730" spans="1:13" x14ac:dyDescent="0.3">
      <c r="A4730" s="1">
        <v>43089</v>
      </c>
      <c r="B4730">
        <f>VLOOKUP($A4730,DataAdjust!$A:$K,9,FALSE)</f>
        <v>155.055465</v>
      </c>
      <c r="C4730">
        <f>VLOOKUP($A4730,DataAdjust!$A:$K,10,FALSE)</f>
        <v>155.085464</v>
      </c>
      <c r="D4730">
        <f>VLOOKUP($A4730,DataAdjust!$A:$K,11,FALSE)</f>
        <v>153.71546899999998</v>
      </c>
      <c r="E4730">
        <f>VLOOKUP($A4730,DataAdjust!$A:$K,6,FALSE)</f>
        <v>154.335464</v>
      </c>
      <c r="F4730">
        <f>VLOOKUP($A4730,DataAdjust!$A:$K,7,FALSE)</f>
        <v>38972600</v>
      </c>
      <c r="G4730">
        <f t="shared" ca="1" si="360"/>
        <v>148.46492636666667</v>
      </c>
      <c r="H4730">
        <f t="shared" ca="1" si="360"/>
        <v>153.49166862499999</v>
      </c>
      <c r="I4730">
        <f t="shared" ca="1" si="361"/>
        <v>1</v>
      </c>
      <c r="J4730">
        <f ca="1">IF(AND(I4729=0,I4730=1),B4731,IF(AND(I4730=1,I4729=1),J4729,0))</f>
        <v>138.79222100000001</v>
      </c>
      <c r="K4730">
        <f t="shared" ca="1" si="362"/>
        <v>0</v>
      </c>
      <c r="L4730">
        <f t="shared" ca="1" si="363"/>
        <v>0</v>
      </c>
      <c r="M4730">
        <f t="shared" ca="1" si="364"/>
        <v>52.039838945000014</v>
      </c>
    </row>
    <row r="4731" spans="1:13" x14ac:dyDescent="0.3">
      <c r="A4731" s="1">
        <v>43090</v>
      </c>
      <c r="B4731">
        <f>VLOOKUP($A4731,DataAdjust!$A:$K,9,FALSE)</f>
        <v>154.555069</v>
      </c>
      <c r="C4731">
        <f>VLOOKUP($A4731,DataAdjust!$A:$K,10,FALSE)</f>
        <v>155.055069</v>
      </c>
      <c r="D4731">
        <f>VLOOKUP($A4731,DataAdjust!$A:$K,11,FALSE)</f>
        <v>154.17506399999999</v>
      </c>
      <c r="E4731">
        <f>VLOOKUP($A4731,DataAdjust!$A:$K,6,FALSE)</f>
        <v>154.35507200000001</v>
      </c>
      <c r="F4731">
        <f>VLOOKUP($A4731,DataAdjust!$A:$K,7,FALSE)</f>
        <v>18638700</v>
      </c>
      <c r="G4731">
        <f t="shared" ca="1" si="360"/>
        <v>148.68359143333336</v>
      </c>
      <c r="H4731">
        <f t="shared" ca="1" si="360"/>
        <v>153.73358149999999</v>
      </c>
      <c r="I4731">
        <f t="shared" ca="1" si="361"/>
        <v>1</v>
      </c>
      <c r="J4731">
        <f ca="1">IF(AND(I4730=0,I4731=1),B4732,IF(AND(I4731=1,I4730=1),J4730,0))</f>
        <v>138.79222100000001</v>
      </c>
      <c r="K4731">
        <f t="shared" ca="1" si="362"/>
        <v>0</v>
      </c>
      <c r="L4731">
        <f t="shared" ca="1" si="363"/>
        <v>0</v>
      </c>
      <c r="M4731">
        <f t="shared" ca="1" si="364"/>
        <v>52.039838945000014</v>
      </c>
    </row>
    <row r="4732" spans="1:13" x14ac:dyDescent="0.3">
      <c r="A4732" s="1">
        <v>43091</v>
      </c>
      <c r="B4732">
        <f>VLOOKUP($A4732,DataAdjust!$A:$K,9,FALSE)</f>
        <v>154.11871400000001</v>
      </c>
      <c r="C4732">
        <f>VLOOKUP($A4732,DataAdjust!$A:$K,10,FALSE)</f>
        <v>154.238709</v>
      </c>
      <c r="D4732">
        <f>VLOOKUP($A4732,DataAdjust!$A:$K,11,FALSE)</f>
        <v>153.758713</v>
      </c>
      <c r="E4732">
        <f>VLOOKUP($A4732,DataAdjust!$A:$K,6,FALSE)</f>
        <v>154.17871099999999</v>
      </c>
      <c r="F4732">
        <f>VLOOKUP($A4732,DataAdjust!$A:$K,7,FALSE)</f>
        <v>23330400</v>
      </c>
      <c r="G4732">
        <f t="shared" ca="1" si="360"/>
        <v>148.90013145000006</v>
      </c>
      <c r="H4732">
        <f t="shared" ca="1" si="360"/>
        <v>153.97911450000001</v>
      </c>
      <c r="I4732">
        <f t="shared" ca="1" si="361"/>
        <v>1</v>
      </c>
      <c r="J4732">
        <f ca="1">IF(AND(I4731=0,I4732=1),B4733,IF(AND(I4732=1,I4731=1),J4731,0))</f>
        <v>138.79222100000001</v>
      </c>
      <c r="K4732">
        <f t="shared" ca="1" si="362"/>
        <v>0</v>
      </c>
      <c r="L4732">
        <f t="shared" ca="1" si="363"/>
        <v>0</v>
      </c>
      <c r="M4732">
        <f t="shared" ca="1" si="364"/>
        <v>52.039838945000014</v>
      </c>
    </row>
    <row r="4733" spans="1:13" x14ac:dyDescent="0.3">
      <c r="A4733" s="1">
        <v>43095</v>
      </c>
      <c r="B4733">
        <f>VLOOKUP($A4733,DataAdjust!$A:$K,9,FALSE)</f>
        <v>153.31596400000001</v>
      </c>
      <c r="C4733">
        <f>VLOOKUP($A4733,DataAdjust!$A:$K,10,FALSE)</f>
        <v>153.54596000000001</v>
      </c>
      <c r="D4733">
        <f>VLOOKUP($A4733,DataAdjust!$A:$K,11,FALSE)</f>
        <v>152.77595600000001</v>
      </c>
      <c r="E4733">
        <f>VLOOKUP($A4733,DataAdjust!$A:$K,6,FALSE)</f>
        <v>153.34596300000001</v>
      </c>
      <c r="F4733">
        <f>VLOOKUP($A4733,DataAdjust!$A:$K,7,FALSE)</f>
        <v>21918700</v>
      </c>
      <c r="G4733">
        <f t="shared" ca="1" si="360"/>
        <v>149.08584668333336</v>
      </c>
      <c r="H4733">
        <f t="shared" ca="1" si="360"/>
        <v>154.08388712499999</v>
      </c>
      <c r="I4733">
        <f t="shared" ca="1" si="361"/>
        <v>1</v>
      </c>
      <c r="J4733">
        <f ca="1">IF(AND(I4732=0,I4733=1),B4734,IF(AND(I4733=1,I4732=1),J4732,0))</f>
        <v>138.79222100000001</v>
      </c>
      <c r="K4733">
        <f t="shared" ca="1" si="362"/>
        <v>0</v>
      </c>
      <c r="L4733">
        <f t="shared" ca="1" si="363"/>
        <v>0</v>
      </c>
      <c r="M4733">
        <f t="shared" ca="1" si="364"/>
        <v>52.039838945000014</v>
      </c>
    </row>
    <row r="4734" spans="1:13" x14ac:dyDescent="0.3">
      <c r="A4734" s="1">
        <v>43096</v>
      </c>
      <c r="B4734">
        <f>VLOOKUP($A4734,DataAdjust!$A:$K,9,FALSE)</f>
        <v>153.35556099999999</v>
      </c>
      <c r="C4734">
        <f>VLOOKUP($A4734,DataAdjust!$A:$K,10,FALSE)</f>
        <v>153.78556899999998</v>
      </c>
      <c r="D4734">
        <f>VLOOKUP($A4734,DataAdjust!$A:$K,11,FALSE)</f>
        <v>153.21556099999998</v>
      </c>
      <c r="E4734">
        <f>VLOOKUP($A4734,DataAdjust!$A:$K,6,FALSE)</f>
        <v>153.365555</v>
      </c>
      <c r="F4734">
        <f>VLOOKUP($A4734,DataAdjust!$A:$K,7,FALSE)</f>
        <v>22388200</v>
      </c>
      <c r="G4734">
        <f t="shared" ca="1" si="360"/>
        <v>149.26977028333337</v>
      </c>
      <c r="H4734">
        <f t="shared" ca="1" si="360"/>
        <v>154.20455175000001</v>
      </c>
      <c r="I4734">
        <f t="shared" ca="1" si="361"/>
        <v>1</v>
      </c>
      <c r="J4734">
        <f ca="1">IF(AND(I4733=0,I4734=1),B4735,IF(AND(I4734=1,I4733=1),J4733,0))</f>
        <v>138.79222100000001</v>
      </c>
      <c r="K4734">
        <f t="shared" ca="1" si="362"/>
        <v>0</v>
      </c>
      <c r="L4734">
        <f t="shared" ca="1" si="363"/>
        <v>0</v>
      </c>
      <c r="M4734">
        <f t="shared" ca="1" si="364"/>
        <v>52.039838945000014</v>
      </c>
    </row>
    <row r="4735" spans="1:13" x14ac:dyDescent="0.3">
      <c r="A4735" s="1">
        <v>43097</v>
      </c>
      <c r="B4735">
        <f>VLOOKUP($A4735,DataAdjust!$A:$K,9,FALSE)</f>
        <v>153.86166300000002</v>
      </c>
      <c r="C4735">
        <f>VLOOKUP($A4735,DataAdjust!$A:$K,10,FALSE)</f>
        <v>153.89167700000002</v>
      </c>
      <c r="D4735">
        <f>VLOOKUP($A4735,DataAdjust!$A:$K,11,FALSE)</f>
        <v>153.36166300000002</v>
      </c>
      <c r="E4735">
        <f>VLOOKUP($A4735,DataAdjust!$A:$K,6,FALSE)</f>
        <v>153.55166600000001</v>
      </c>
      <c r="F4735">
        <f>VLOOKUP($A4735,DataAdjust!$A:$K,7,FALSE)</f>
        <v>25393800</v>
      </c>
      <c r="G4735">
        <f t="shared" ca="1" si="360"/>
        <v>149.45174431666672</v>
      </c>
      <c r="H4735">
        <f t="shared" ca="1" si="360"/>
        <v>154.13217162500001</v>
      </c>
      <c r="I4735">
        <f t="shared" ca="1" si="361"/>
        <v>1</v>
      </c>
      <c r="J4735">
        <f ca="1">IF(AND(I4734=0,I4735=1),B4736,IF(AND(I4735=1,I4734=1),J4734,0))</f>
        <v>138.79222100000001</v>
      </c>
      <c r="K4735">
        <f t="shared" ca="1" si="362"/>
        <v>0</v>
      </c>
      <c r="L4735">
        <f t="shared" ca="1" si="363"/>
        <v>0</v>
      </c>
      <c r="M4735">
        <f t="shared" ca="1" si="364"/>
        <v>52.039838945000014</v>
      </c>
    </row>
    <row r="4736" spans="1:13" x14ac:dyDescent="0.3">
      <c r="A4736" s="1">
        <v>43098</v>
      </c>
      <c r="B4736">
        <f>VLOOKUP($A4736,DataAdjust!$A:$K,9,FALSE)</f>
        <v>153.71134899999998</v>
      </c>
      <c r="C4736">
        <f>VLOOKUP($A4736,DataAdjust!$A:$K,10,FALSE)</f>
        <v>153.74134799999999</v>
      </c>
      <c r="D4736">
        <f>VLOOKUP($A4736,DataAdjust!$A:$K,11,FALSE)</f>
        <v>152.54135099999999</v>
      </c>
      <c r="E4736">
        <f>VLOOKUP($A4736,DataAdjust!$A:$K,6,FALSE)</f>
        <v>152.601349</v>
      </c>
      <c r="F4736">
        <f>VLOOKUP($A4736,DataAdjust!$A:$K,7,FALSE)</f>
        <v>33186000</v>
      </c>
      <c r="G4736">
        <f t="shared" ca="1" si="360"/>
        <v>149.61559828333336</v>
      </c>
      <c r="H4736">
        <f t="shared" ca="1" si="360"/>
        <v>153.77947424999999</v>
      </c>
      <c r="I4736">
        <f t="shared" ca="1" si="361"/>
        <v>1</v>
      </c>
      <c r="J4736">
        <f ca="1">IF(AND(I4735=0,I4736=1),B4737,IF(AND(I4736=1,I4735=1),J4735,0))</f>
        <v>138.79222100000001</v>
      </c>
      <c r="K4736">
        <f t="shared" ca="1" si="362"/>
        <v>0</v>
      </c>
      <c r="L4736">
        <f t="shared" ca="1" si="363"/>
        <v>0</v>
      </c>
      <c r="M4736">
        <f t="shared" ca="1" si="364"/>
        <v>52.039838945000014</v>
      </c>
    </row>
    <row r="4737" spans="1:13" x14ac:dyDescent="0.3">
      <c r="A4737" s="1">
        <v>43102</v>
      </c>
      <c r="B4737">
        <f>VLOOKUP($A4737,DataAdjust!$A:$K,9,FALSE)</f>
        <v>153.34600900000001</v>
      </c>
      <c r="C4737">
        <f>VLOOKUP($A4737,DataAdjust!$A:$K,10,FALSE)</f>
        <v>155.31601000000001</v>
      </c>
      <c r="D4737">
        <f>VLOOKUP($A4737,DataAdjust!$A:$K,11,FALSE)</f>
        <v>152.95600899999999</v>
      </c>
      <c r="E4737">
        <f>VLOOKUP($A4737,DataAdjust!$A:$K,6,FALSE)</f>
        <v>155.276016</v>
      </c>
      <c r="F4737">
        <f>VLOOKUP($A4737,DataAdjust!$A:$K,7,FALSE)</f>
        <v>32573300</v>
      </c>
      <c r="G4737">
        <f t="shared" ca="1" si="360"/>
        <v>149.80072833333332</v>
      </c>
      <c r="H4737">
        <f t="shared" ca="1" si="360"/>
        <v>153.87622450000001</v>
      </c>
      <c r="I4737">
        <f t="shared" ca="1" si="361"/>
        <v>1</v>
      </c>
      <c r="J4737">
        <f ca="1">IF(AND(I4736=0,I4737=1),B4738,IF(AND(I4737=1,I4736=1),J4736,0))</f>
        <v>138.79222100000001</v>
      </c>
      <c r="K4737">
        <f t="shared" ca="1" si="362"/>
        <v>0</v>
      </c>
      <c r="L4737">
        <f t="shared" ca="1" si="363"/>
        <v>0</v>
      </c>
      <c r="M4737">
        <f t="shared" ca="1" si="364"/>
        <v>52.039838945000014</v>
      </c>
    </row>
    <row r="4738" spans="1:13" x14ac:dyDescent="0.3">
      <c r="A4738" s="1">
        <v>43103</v>
      </c>
      <c r="B4738">
        <f>VLOOKUP($A4738,DataAdjust!$A:$K,9,FALSE)</f>
        <v>155.39475999999999</v>
      </c>
      <c r="C4738">
        <f>VLOOKUP($A4738,DataAdjust!$A:$K,10,FALSE)</f>
        <v>156.92475899999999</v>
      </c>
      <c r="D4738">
        <f>VLOOKUP($A4738,DataAdjust!$A:$K,11,FALSE)</f>
        <v>155.36476200000001</v>
      </c>
      <c r="E4738">
        <f>VLOOKUP($A4738,DataAdjust!$A:$K,6,FALSE)</f>
        <v>156.78476000000001</v>
      </c>
      <c r="F4738">
        <f>VLOOKUP($A4738,DataAdjust!$A:$K,7,FALSE)</f>
        <v>29383600</v>
      </c>
      <c r="G4738">
        <f t="shared" ca="1" si="360"/>
        <v>150.00774534999999</v>
      </c>
      <c r="H4738">
        <f t="shared" ca="1" si="360"/>
        <v>154.18238650000001</v>
      </c>
      <c r="I4738">
        <f t="shared" ca="1" si="361"/>
        <v>1</v>
      </c>
      <c r="J4738">
        <f ca="1">IF(AND(I4737=0,I4738=1),B4739,IF(AND(I4738=1,I4737=1),J4737,0))</f>
        <v>138.79222100000001</v>
      </c>
      <c r="K4738">
        <f t="shared" ca="1" si="362"/>
        <v>0</v>
      </c>
      <c r="L4738">
        <f t="shared" ca="1" si="363"/>
        <v>0</v>
      </c>
      <c r="M4738">
        <f t="shared" ca="1" si="364"/>
        <v>52.039838945000014</v>
      </c>
    </row>
    <row r="4739" spans="1:13" x14ac:dyDescent="0.3">
      <c r="A4739" s="1">
        <v>43104</v>
      </c>
      <c r="B4739">
        <f>VLOOKUP($A4739,DataAdjust!$A:$K,9,FALSE)</f>
        <v>157.32908599999999</v>
      </c>
      <c r="C4739">
        <f>VLOOKUP($A4739,DataAdjust!$A:$K,10,FALSE)</f>
        <v>157.53907699999999</v>
      </c>
      <c r="D4739">
        <f>VLOOKUP($A4739,DataAdjust!$A:$K,11,FALSE)</f>
        <v>156.82908599999999</v>
      </c>
      <c r="E4739">
        <f>VLOOKUP($A4739,DataAdjust!$A:$K,6,FALSE)</f>
        <v>157.05908199999999</v>
      </c>
      <c r="F4739">
        <f>VLOOKUP($A4739,DataAdjust!$A:$K,7,FALSE)</f>
        <v>24776100</v>
      </c>
      <c r="G4739">
        <f t="shared" ca="1" si="360"/>
        <v>150.22210463333332</v>
      </c>
      <c r="H4739">
        <f t="shared" ca="1" si="360"/>
        <v>154.52038775</v>
      </c>
      <c r="I4739">
        <f t="shared" ca="1" si="361"/>
        <v>1</v>
      </c>
      <c r="J4739">
        <f ca="1">IF(AND(I4738=0,I4739=1),B4740,IF(AND(I4739=1,I4738=1),J4738,0))</f>
        <v>138.79222100000001</v>
      </c>
      <c r="K4739">
        <f t="shared" ca="1" si="362"/>
        <v>0</v>
      </c>
      <c r="L4739">
        <f t="shared" ca="1" si="363"/>
        <v>0</v>
      </c>
      <c r="M4739">
        <f t="shared" ca="1" si="364"/>
        <v>52.039838945000014</v>
      </c>
    </row>
    <row r="4740" spans="1:13" x14ac:dyDescent="0.3">
      <c r="A4740" s="1">
        <v>43105</v>
      </c>
      <c r="B4740">
        <f>VLOOKUP($A4740,DataAdjust!$A:$K,9,FALSE)</f>
        <v>157.78645300000002</v>
      </c>
      <c r="C4740">
        <f>VLOOKUP($A4740,DataAdjust!$A:$K,10,FALSE)</f>
        <v>158.74644500000002</v>
      </c>
      <c r="D4740">
        <f>VLOOKUP($A4740,DataAdjust!$A:$K,11,FALSE)</f>
        <v>157.48645000000002</v>
      </c>
      <c r="E4740">
        <f>VLOOKUP($A4740,DataAdjust!$A:$K,6,FALSE)</f>
        <v>158.63644400000001</v>
      </c>
      <c r="F4740">
        <f>VLOOKUP($A4740,DataAdjust!$A:$K,7,FALSE)</f>
        <v>26992300</v>
      </c>
      <c r="G4740">
        <f t="shared" ca="1" si="360"/>
        <v>150.46096088333334</v>
      </c>
      <c r="H4740">
        <f t="shared" ca="1" si="360"/>
        <v>155.07760437499999</v>
      </c>
      <c r="I4740">
        <f t="shared" ca="1" si="361"/>
        <v>1</v>
      </c>
      <c r="J4740">
        <f ca="1">IF(AND(I4739=0,I4740=1),B4741,IF(AND(I4740=1,I4739=1),J4739,0))</f>
        <v>138.79222100000001</v>
      </c>
      <c r="K4740">
        <f t="shared" ca="1" si="362"/>
        <v>0</v>
      </c>
      <c r="L4740">
        <f t="shared" ca="1" si="363"/>
        <v>0</v>
      </c>
      <c r="M4740">
        <f t="shared" ca="1" si="364"/>
        <v>52.039838945000014</v>
      </c>
    </row>
    <row r="4741" spans="1:13" x14ac:dyDescent="0.3">
      <c r="A4741" s="1">
        <v>43108</v>
      </c>
      <c r="B4741">
        <f>VLOOKUP($A4741,DataAdjust!$A:$K,9,FALSE)</f>
        <v>158.62368799999999</v>
      </c>
      <c r="C4741">
        <f>VLOOKUP($A4741,DataAdjust!$A:$K,10,FALSE)</f>
        <v>159.33369500000001</v>
      </c>
      <c r="D4741">
        <f>VLOOKUP($A4741,DataAdjust!$A:$K,11,FALSE)</f>
        <v>158.56369100000001</v>
      </c>
      <c r="E4741">
        <f>VLOOKUP($A4741,DataAdjust!$A:$K,6,FALSE)</f>
        <v>159.253693</v>
      </c>
      <c r="F4741">
        <f>VLOOKUP($A4741,DataAdjust!$A:$K,7,FALSE)</f>
        <v>23159100</v>
      </c>
      <c r="G4741">
        <f t="shared" ca="1" si="360"/>
        <v>150.70293501666669</v>
      </c>
      <c r="H4741">
        <f t="shared" ca="1" si="360"/>
        <v>155.81607062500001</v>
      </c>
      <c r="I4741">
        <f t="shared" ca="1" si="361"/>
        <v>1</v>
      </c>
      <c r="J4741">
        <f ca="1">IF(AND(I4740=0,I4741=1),B4742,IF(AND(I4741=1,I4740=1),J4740,0))</f>
        <v>138.79222100000001</v>
      </c>
      <c r="K4741">
        <f t="shared" ca="1" si="362"/>
        <v>0</v>
      </c>
      <c r="L4741">
        <f t="shared" ca="1" si="363"/>
        <v>0</v>
      </c>
      <c r="M4741">
        <f t="shared" ca="1" si="364"/>
        <v>52.039838945000014</v>
      </c>
    </row>
    <row r="4742" spans="1:13" x14ac:dyDescent="0.3">
      <c r="A4742" s="1">
        <v>43109</v>
      </c>
      <c r="B4742">
        <f>VLOOKUP($A4742,DataAdjust!$A:$K,9,FALSE)</f>
        <v>159.57347099999998</v>
      </c>
      <c r="C4742">
        <f>VLOOKUP($A4742,DataAdjust!$A:$K,10,FALSE)</f>
        <v>159.743469</v>
      </c>
      <c r="D4742">
        <f>VLOOKUP($A4742,DataAdjust!$A:$K,11,FALSE)</f>
        <v>158.773483</v>
      </c>
      <c r="E4742">
        <f>VLOOKUP($A4742,DataAdjust!$A:$K,6,FALSE)</f>
        <v>159.263474</v>
      </c>
      <c r="F4742">
        <f>VLOOKUP($A4742,DataAdjust!$A:$K,7,FALSE)</f>
        <v>24782400</v>
      </c>
      <c r="G4742">
        <f t="shared" ca="1" si="360"/>
        <v>150.94947205000003</v>
      </c>
      <c r="H4742">
        <f t="shared" ca="1" si="360"/>
        <v>156.55331050000001</v>
      </c>
      <c r="I4742">
        <f t="shared" ca="1" si="361"/>
        <v>1</v>
      </c>
      <c r="J4742">
        <f ca="1">IF(AND(I4741=0,I4742=1),B4743,IF(AND(I4742=1,I4741=1),J4741,0))</f>
        <v>138.79222100000001</v>
      </c>
      <c r="K4742">
        <f t="shared" ca="1" si="362"/>
        <v>0</v>
      </c>
      <c r="L4742">
        <f t="shared" ca="1" si="363"/>
        <v>0</v>
      </c>
      <c r="M4742">
        <f t="shared" ca="1" si="364"/>
        <v>52.039838945000014</v>
      </c>
    </row>
    <row r="4743" spans="1:13" x14ac:dyDescent="0.3">
      <c r="A4743" s="1">
        <v>43110</v>
      </c>
      <c r="B4743">
        <f>VLOOKUP($A4743,DataAdjust!$A:$K,9,FALSE)</f>
        <v>158.55116200000001</v>
      </c>
      <c r="C4743">
        <f>VLOOKUP($A4743,DataAdjust!$A:$K,10,FALSE)</f>
        <v>158.92117299999998</v>
      </c>
      <c r="D4743">
        <f>VLOOKUP($A4743,DataAdjust!$A:$K,11,FALSE)</f>
        <v>157.83116099999998</v>
      </c>
      <c r="E4743">
        <f>VLOOKUP($A4743,DataAdjust!$A:$K,6,FALSE)</f>
        <v>158.89115899999999</v>
      </c>
      <c r="F4743">
        <f>VLOOKUP($A4743,DataAdjust!$A:$K,7,FALSE)</f>
        <v>34004000</v>
      </c>
      <c r="G4743">
        <f t="shared" ca="1" si="360"/>
        <v>151.18051580000002</v>
      </c>
      <c r="H4743">
        <f t="shared" ca="1" si="360"/>
        <v>157.220747125</v>
      </c>
      <c r="I4743">
        <f t="shared" ca="1" si="361"/>
        <v>1</v>
      </c>
      <c r="J4743">
        <f ca="1">IF(AND(I4742=0,I4743=1),B4744,IF(AND(I4743=1,I4742=1),J4742,0))</f>
        <v>138.79222100000001</v>
      </c>
      <c r="K4743">
        <f t="shared" ca="1" si="362"/>
        <v>0</v>
      </c>
      <c r="L4743">
        <f t="shared" ca="1" si="363"/>
        <v>0</v>
      </c>
      <c r="M4743">
        <f t="shared" ca="1" si="364"/>
        <v>52.039838945000014</v>
      </c>
    </row>
    <row r="4744" spans="1:13" x14ac:dyDescent="0.3">
      <c r="A4744" s="1">
        <v>43111</v>
      </c>
      <c r="B4744">
        <f>VLOOKUP($A4744,DataAdjust!$A:$K,9,FALSE)</f>
        <v>159.14868199999998</v>
      </c>
      <c r="C4744">
        <f>VLOOKUP($A4744,DataAdjust!$A:$K,10,FALSE)</f>
        <v>159.98867799999999</v>
      </c>
      <c r="D4744">
        <f>VLOOKUP($A4744,DataAdjust!$A:$K,11,FALSE)</f>
        <v>158.89868199999998</v>
      </c>
      <c r="E4744">
        <f>VLOOKUP($A4744,DataAdjust!$A:$K,6,FALSE)</f>
        <v>159.978668</v>
      </c>
      <c r="F4744">
        <f>VLOOKUP($A4744,DataAdjust!$A:$K,7,FALSE)</f>
        <v>20473500</v>
      </c>
      <c r="G4744">
        <f t="shared" ca="1" si="360"/>
        <v>151.42137451666665</v>
      </c>
      <c r="H4744">
        <f t="shared" ca="1" si="360"/>
        <v>158.142912</v>
      </c>
      <c r="I4744">
        <f t="shared" ca="1" si="361"/>
        <v>1</v>
      </c>
      <c r="J4744">
        <f ca="1">IF(AND(I4743=0,I4744=1),B4745,IF(AND(I4744=1,I4743=1),J4743,0))</f>
        <v>138.79222100000001</v>
      </c>
      <c r="K4744">
        <f t="shared" ca="1" si="362"/>
        <v>0</v>
      </c>
      <c r="L4744">
        <f t="shared" ca="1" si="363"/>
        <v>0</v>
      </c>
      <c r="M4744">
        <f t="shared" ca="1" si="364"/>
        <v>52.039838945000014</v>
      </c>
    </row>
    <row r="4745" spans="1:13" x14ac:dyDescent="0.3">
      <c r="A4745" s="1">
        <v>43112</v>
      </c>
      <c r="B4745">
        <f>VLOOKUP($A4745,DataAdjust!$A:$K,9,FALSE)</f>
        <v>159.81431599999999</v>
      </c>
      <c r="C4745">
        <f>VLOOKUP($A4745,DataAdjust!$A:$K,10,FALSE)</f>
        <v>161.32432599999999</v>
      </c>
      <c r="D4745">
        <f>VLOOKUP($A4745,DataAdjust!$A:$K,11,FALSE)</f>
        <v>159.60432399999999</v>
      </c>
      <c r="E4745">
        <f>VLOOKUP($A4745,DataAdjust!$A:$K,6,FALSE)</f>
        <v>161.15432699999999</v>
      </c>
      <c r="F4745">
        <f>VLOOKUP($A4745,DataAdjust!$A:$K,7,FALSE)</f>
        <v>37762700</v>
      </c>
      <c r="G4745">
        <f t="shared" ca="1" si="360"/>
        <v>151.67873128333335</v>
      </c>
      <c r="H4745">
        <f t="shared" ca="1" si="360"/>
        <v>158.87770087499999</v>
      </c>
      <c r="I4745">
        <f t="shared" ca="1" si="361"/>
        <v>1</v>
      </c>
      <c r="J4745">
        <f ca="1">IF(AND(I4744=0,I4745=1),B4746,IF(AND(I4745=1,I4744=1),J4744,0))</f>
        <v>138.79222100000001</v>
      </c>
      <c r="K4745">
        <f t="shared" ca="1" si="362"/>
        <v>0</v>
      </c>
      <c r="L4745">
        <f t="shared" ca="1" si="363"/>
        <v>0</v>
      </c>
      <c r="M4745">
        <f t="shared" ca="1" si="364"/>
        <v>52.039838945000014</v>
      </c>
    </row>
    <row r="4746" spans="1:13" x14ac:dyDescent="0.3">
      <c r="A4746" s="1">
        <v>43116</v>
      </c>
      <c r="B4746">
        <f>VLOOKUP($A4746,DataAdjust!$A:$K,9,FALSE)</f>
        <v>162.25387600000002</v>
      </c>
      <c r="C4746">
        <f>VLOOKUP($A4746,DataAdjust!$A:$K,10,FALSE)</f>
        <v>163.093872</v>
      </c>
      <c r="D4746">
        <f>VLOOKUP($A4746,DataAdjust!$A:$K,11,FALSE)</f>
        <v>160.20387300000002</v>
      </c>
      <c r="E4746">
        <f>VLOOKUP($A4746,DataAdjust!$A:$K,6,FALSE)</f>
        <v>160.69387800000001</v>
      </c>
      <c r="F4746">
        <f>VLOOKUP($A4746,DataAdjust!$A:$K,7,FALSE)</f>
        <v>41231800</v>
      </c>
      <c r="G4746">
        <f t="shared" ca="1" si="360"/>
        <v>151.93134739999999</v>
      </c>
      <c r="H4746">
        <f t="shared" ca="1" si="360"/>
        <v>159.36634062499999</v>
      </c>
      <c r="I4746">
        <f t="shared" ca="1" si="361"/>
        <v>1</v>
      </c>
      <c r="J4746">
        <f ca="1">IF(AND(I4745=0,I4746=1),B4747,IF(AND(I4746=1,I4745=1),J4745,0))</f>
        <v>138.79222100000001</v>
      </c>
      <c r="K4746">
        <f t="shared" ca="1" si="362"/>
        <v>0</v>
      </c>
      <c r="L4746">
        <f t="shared" ca="1" si="363"/>
        <v>0</v>
      </c>
      <c r="M4746">
        <f t="shared" ca="1" si="364"/>
        <v>52.039838945000014</v>
      </c>
    </row>
    <row r="4747" spans="1:13" x14ac:dyDescent="0.3">
      <c r="A4747" s="1">
        <v>43117</v>
      </c>
      <c r="B4747">
        <f>VLOOKUP($A4747,DataAdjust!$A:$K,9,FALSE)</f>
        <v>161.43794299999999</v>
      </c>
      <c r="C4747">
        <f>VLOOKUP($A4747,DataAdjust!$A:$K,10,FALSE)</f>
        <v>162.677933</v>
      </c>
      <c r="D4747">
        <f>VLOOKUP($A4747,DataAdjust!$A:$K,11,FALSE)</f>
        <v>160.63793999999999</v>
      </c>
      <c r="E4747">
        <f>VLOOKUP($A4747,DataAdjust!$A:$K,6,FALSE)</f>
        <v>162.427933</v>
      </c>
      <c r="F4747">
        <f>VLOOKUP($A4747,DataAdjust!$A:$K,7,FALSE)</f>
        <v>33849900</v>
      </c>
      <c r="G4747">
        <f t="shared" ca="1" si="360"/>
        <v>152.22182591666666</v>
      </c>
      <c r="H4747">
        <f t="shared" ca="1" si="360"/>
        <v>160.03744699999999</v>
      </c>
      <c r="I4747">
        <f t="shared" ca="1" si="361"/>
        <v>1</v>
      </c>
      <c r="J4747">
        <f ca="1">IF(AND(I4746=0,I4747=1),B4748,IF(AND(I4747=1,I4746=1),J4746,0))</f>
        <v>138.79222100000001</v>
      </c>
      <c r="K4747">
        <f t="shared" ca="1" si="362"/>
        <v>0</v>
      </c>
      <c r="L4747">
        <f t="shared" ca="1" si="363"/>
        <v>0</v>
      </c>
      <c r="M4747">
        <f t="shared" ca="1" si="364"/>
        <v>52.039838945000014</v>
      </c>
    </row>
    <row r="4748" spans="1:13" x14ac:dyDescent="0.3">
      <c r="A4748" s="1">
        <v>43118</v>
      </c>
      <c r="B4748">
        <f>VLOOKUP($A4748,DataAdjust!$A:$K,9,FALSE)</f>
        <v>162.167359</v>
      </c>
      <c r="C4748">
        <f>VLOOKUP($A4748,DataAdjust!$A:$K,10,FALSE)</f>
        <v>162.837357</v>
      </c>
      <c r="D4748">
        <f>VLOOKUP($A4748,DataAdjust!$A:$K,11,FALSE)</f>
        <v>161.77735899999999</v>
      </c>
      <c r="E4748">
        <f>VLOOKUP($A4748,DataAdjust!$A:$K,6,FALSE)</f>
        <v>162.457367</v>
      </c>
      <c r="F4748">
        <f>VLOOKUP($A4748,DataAdjust!$A:$K,7,FALSE)</f>
        <v>26432200</v>
      </c>
      <c r="G4748">
        <f t="shared" ca="1" si="360"/>
        <v>152.50627721666669</v>
      </c>
      <c r="H4748">
        <f t="shared" ca="1" si="360"/>
        <v>160.51506237499999</v>
      </c>
      <c r="I4748">
        <f t="shared" ca="1" si="361"/>
        <v>1</v>
      </c>
      <c r="J4748">
        <f ca="1">IF(AND(I4747=0,I4748=1),B4749,IF(AND(I4748=1,I4747=1),J4747,0))</f>
        <v>138.79222100000001</v>
      </c>
      <c r="K4748">
        <f t="shared" ca="1" si="362"/>
        <v>0</v>
      </c>
      <c r="L4748">
        <f t="shared" ca="1" si="363"/>
        <v>0</v>
      </c>
      <c r="M4748">
        <f t="shared" ca="1" si="364"/>
        <v>52.039838945000014</v>
      </c>
    </row>
    <row r="4749" spans="1:13" x14ac:dyDescent="0.3">
      <c r="A4749" s="1">
        <v>43119</v>
      </c>
      <c r="B4749">
        <f>VLOOKUP($A4749,DataAdjust!$A:$K,9,FALSE)</f>
        <v>162.93679900000001</v>
      </c>
      <c r="C4749">
        <f>VLOOKUP($A4749,DataAdjust!$A:$K,10,FALSE)</f>
        <v>163.23680200000001</v>
      </c>
      <c r="D4749">
        <f>VLOOKUP($A4749,DataAdjust!$A:$K,11,FALSE)</f>
        <v>162.16679400000001</v>
      </c>
      <c r="E4749">
        <f>VLOOKUP($A4749,DataAdjust!$A:$K,6,FALSE)</f>
        <v>162.96679700000001</v>
      </c>
      <c r="F4749">
        <f>VLOOKUP($A4749,DataAdjust!$A:$K,7,FALSE)</f>
        <v>38937600</v>
      </c>
      <c r="G4749">
        <f t="shared" ca="1" si="360"/>
        <v>152.81502483333333</v>
      </c>
      <c r="H4749">
        <f t="shared" ca="1" si="360"/>
        <v>160.979200375</v>
      </c>
      <c r="I4749">
        <f t="shared" ca="1" si="361"/>
        <v>1</v>
      </c>
      <c r="J4749">
        <f ca="1">IF(AND(I4748=0,I4749=1),B4750,IF(AND(I4749=1,I4748=1),J4748,0))</f>
        <v>138.79222100000001</v>
      </c>
      <c r="K4749">
        <f t="shared" ca="1" si="362"/>
        <v>0</v>
      </c>
      <c r="L4749">
        <f t="shared" ca="1" si="363"/>
        <v>0</v>
      </c>
      <c r="M4749">
        <f t="shared" ca="1" si="364"/>
        <v>52.039838945000014</v>
      </c>
    </row>
    <row r="4750" spans="1:13" x14ac:dyDescent="0.3">
      <c r="A4750" s="1">
        <v>43122</v>
      </c>
      <c r="B4750">
        <f>VLOOKUP($A4750,DataAdjust!$A:$K,9,FALSE)</f>
        <v>162.87072800000001</v>
      </c>
      <c r="C4750">
        <f>VLOOKUP($A4750,DataAdjust!$A:$K,10,FALSE)</f>
        <v>164.710724</v>
      </c>
      <c r="D4750">
        <f>VLOOKUP($A4750,DataAdjust!$A:$K,11,FALSE)</f>
        <v>162.68072500000002</v>
      </c>
      <c r="E4750">
        <f>VLOOKUP($A4750,DataAdjust!$A:$K,6,FALSE)</f>
        <v>164.710724</v>
      </c>
      <c r="F4750">
        <f>VLOOKUP($A4750,DataAdjust!$A:$K,7,FALSE)</f>
        <v>26081400</v>
      </c>
      <c r="G4750">
        <f t="shared" ca="1" si="360"/>
        <v>153.14876456666667</v>
      </c>
      <c r="H4750">
        <f t="shared" ca="1" si="360"/>
        <v>161.660106625</v>
      </c>
      <c r="I4750">
        <f t="shared" ca="1" si="361"/>
        <v>1</v>
      </c>
      <c r="J4750">
        <f ca="1">IF(AND(I4749=0,I4750=1),B4751,IF(AND(I4750=1,I4749=1),J4749,0))</f>
        <v>138.79222100000001</v>
      </c>
      <c r="K4750">
        <f t="shared" ca="1" si="362"/>
        <v>0</v>
      </c>
      <c r="L4750">
        <f t="shared" ca="1" si="363"/>
        <v>0</v>
      </c>
      <c r="M4750">
        <f t="shared" ca="1" si="364"/>
        <v>52.039838945000014</v>
      </c>
    </row>
    <row r="4751" spans="1:13" x14ac:dyDescent="0.3">
      <c r="A4751" s="1">
        <v>43123</v>
      </c>
      <c r="B4751">
        <f>VLOOKUP($A4751,DataAdjust!$A:$K,9,FALSE)</f>
        <v>165.202529</v>
      </c>
      <c r="C4751">
        <f>VLOOKUP($A4751,DataAdjust!$A:$K,10,FALSE)</f>
        <v>166.222534</v>
      </c>
      <c r="D4751">
        <f>VLOOKUP($A4751,DataAdjust!$A:$K,11,FALSE)</f>
        <v>165.12252800000002</v>
      </c>
      <c r="E4751">
        <f>VLOOKUP($A4751,DataAdjust!$A:$K,6,FALSE)</f>
        <v>166.07252500000001</v>
      </c>
      <c r="F4751">
        <f>VLOOKUP($A4751,DataAdjust!$A:$K,7,FALSE)</f>
        <v>37989700</v>
      </c>
      <c r="G4751">
        <f t="shared" ca="1" si="360"/>
        <v>153.51432573333329</v>
      </c>
      <c r="H4751">
        <f t="shared" ca="1" si="360"/>
        <v>162.557777375</v>
      </c>
      <c r="I4751">
        <f t="shared" ca="1" si="361"/>
        <v>1</v>
      </c>
      <c r="J4751">
        <f ca="1">IF(AND(I4750=0,I4751=1),B4752,IF(AND(I4751=1,I4750=1),J4750,0))</f>
        <v>138.79222100000001</v>
      </c>
      <c r="K4751">
        <f t="shared" ca="1" si="362"/>
        <v>0</v>
      </c>
      <c r="L4751">
        <f t="shared" ca="1" si="363"/>
        <v>0</v>
      </c>
      <c r="M4751">
        <f t="shared" ca="1" si="364"/>
        <v>52.039838945000014</v>
      </c>
    </row>
    <row r="4752" spans="1:13" x14ac:dyDescent="0.3">
      <c r="A4752" s="1">
        <v>43124</v>
      </c>
      <c r="B4752">
        <f>VLOOKUP($A4752,DataAdjust!$A:$K,9,FALSE)</f>
        <v>166.45481799999999</v>
      </c>
      <c r="C4752">
        <f>VLOOKUP($A4752,DataAdjust!$A:$K,10,FALSE)</f>
        <v>166.824828</v>
      </c>
      <c r="D4752">
        <f>VLOOKUP($A4752,DataAdjust!$A:$K,11,FALSE)</f>
        <v>164.02482499999999</v>
      </c>
      <c r="E4752">
        <f>VLOOKUP($A4752,DataAdjust!$A:$K,6,FALSE)</f>
        <v>164.99482699999999</v>
      </c>
      <c r="F4752">
        <f>VLOOKUP($A4752,DataAdjust!$A:$K,7,FALSE)</f>
        <v>54287400</v>
      </c>
      <c r="G4752">
        <f t="shared" ca="1" si="360"/>
        <v>153.86958364999998</v>
      </c>
      <c r="H4752">
        <f t="shared" ca="1" si="360"/>
        <v>163.18479725</v>
      </c>
      <c r="I4752">
        <f t="shared" ca="1" si="361"/>
        <v>1</v>
      </c>
      <c r="J4752">
        <f ca="1">IF(AND(I4751=0,I4752=1),B4753,IF(AND(I4752=1,I4751=1),J4751,0))</f>
        <v>138.79222100000001</v>
      </c>
      <c r="K4752">
        <f t="shared" ca="1" si="362"/>
        <v>0</v>
      </c>
      <c r="L4752">
        <f t="shared" ca="1" si="363"/>
        <v>0</v>
      </c>
      <c r="M4752">
        <f t="shared" ca="1" si="364"/>
        <v>52.039838945000014</v>
      </c>
    </row>
    <row r="4753" spans="1:13" x14ac:dyDescent="0.3">
      <c r="A4753" s="1">
        <v>43125</v>
      </c>
      <c r="B4753">
        <f>VLOOKUP($A4753,DataAdjust!$A:$K,9,FALSE)</f>
        <v>166.156082</v>
      </c>
      <c r="C4753">
        <f>VLOOKUP($A4753,DataAdjust!$A:$K,10,FALSE)</f>
        <v>166.21608000000001</v>
      </c>
      <c r="D4753">
        <f>VLOOKUP($A4753,DataAdjust!$A:$K,11,FALSE)</f>
        <v>164.396073</v>
      </c>
      <c r="E4753">
        <f>VLOOKUP($A4753,DataAdjust!$A:$K,6,FALSE)</f>
        <v>164.936081</v>
      </c>
      <c r="F4753">
        <f>VLOOKUP($A4753,DataAdjust!$A:$K,7,FALSE)</f>
        <v>28925000</v>
      </c>
      <c r="G4753">
        <f t="shared" ca="1" si="360"/>
        <v>154.15412166666664</v>
      </c>
      <c r="H4753">
        <f t="shared" ca="1" si="360"/>
        <v>163.65751650000001</v>
      </c>
      <c r="I4753">
        <f t="shared" ca="1" si="361"/>
        <v>1</v>
      </c>
      <c r="J4753">
        <f ca="1">IF(AND(I4752=0,I4753=1),B4754,IF(AND(I4753=1,I4752=1),J4752,0))</f>
        <v>138.79222100000001</v>
      </c>
      <c r="K4753">
        <f t="shared" ca="1" si="362"/>
        <v>0</v>
      </c>
      <c r="L4753">
        <f t="shared" ca="1" si="363"/>
        <v>0</v>
      </c>
      <c r="M4753">
        <f t="shared" ca="1" si="364"/>
        <v>52.039838945000014</v>
      </c>
    </row>
    <row r="4754" spans="1:13" x14ac:dyDescent="0.3">
      <c r="A4754" s="1">
        <v>43126</v>
      </c>
      <c r="B4754">
        <f>VLOOKUP($A4754,DataAdjust!$A:$K,9,FALSE)</f>
        <v>165.82373000000001</v>
      </c>
      <c r="C4754">
        <f>VLOOKUP($A4754,DataAdjust!$A:$K,10,FALSE)</f>
        <v>167.483734</v>
      </c>
      <c r="D4754">
        <f>VLOOKUP($A4754,DataAdjust!$A:$K,11,FALSE)</f>
        <v>165.49374399999999</v>
      </c>
      <c r="E4754">
        <f>VLOOKUP($A4754,DataAdjust!$A:$K,6,FALSE)</f>
        <v>167.46373</v>
      </c>
      <c r="F4754">
        <f>VLOOKUP($A4754,DataAdjust!$A:$K,7,FALSE)</f>
        <v>32038200</v>
      </c>
      <c r="G4754">
        <f t="shared" ca="1" si="360"/>
        <v>154.47524694999998</v>
      </c>
      <c r="H4754">
        <f t="shared" ca="1" si="360"/>
        <v>164.503748</v>
      </c>
      <c r="I4754">
        <f t="shared" ca="1" si="361"/>
        <v>1</v>
      </c>
      <c r="J4754">
        <f ca="1">IF(AND(I4753=0,I4754=1),B4755,IF(AND(I4754=1,I4753=1),J4753,0))</f>
        <v>138.79222100000001</v>
      </c>
      <c r="K4754">
        <f t="shared" ca="1" si="362"/>
        <v>0</v>
      </c>
      <c r="L4754">
        <f t="shared" ca="1" si="363"/>
        <v>0</v>
      </c>
      <c r="M4754">
        <f t="shared" ca="1" si="364"/>
        <v>52.039838945000014</v>
      </c>
    </row>
    <row r="4755" spans="1:13" x14ac:dyDescent="0.3">
      <c r="A4755" s="1">
        <v>43129</v>
      </c>
      <c r="B4755">
        <f>VLOOKUP($A4755,DataAdjust!$A:$K,9,FALSE)</f>
        <v>167.12058999999999</v>
      </c>
      <c r="C4755">
        <f>VLOOKUP($A4755,DataAdjust!$A:$K,10,FALSE)</f>
        <v>167.46058699999998</v>
      </c>
      <c r="D4755">
        <f>VLOOKUP($A4755,DataAdjust!$A:$K,11,FALSE)</f>
        <v>166.29058799999999</v>
      </c>
      <c r="E4755">
        <f>VLOOKUP($A4755,DataAdjust!$A:$K,6,FALSE)</f>
        <v>166.650589</v>
      </c>
      <c r="F4755">
        <f>VLOOKUP($A4755,DataAdjust!$A:$K,7,FALSE)</f>
        <v>37277800</v>
      </c>
      <c r="G4755">
        <f t="shared" ca="1" si="360"/>
        <v>154.77353211666664</v>
      </c>
      <c r="H4755">
        <f t="shared" ca="1" si="360"/>
        <v>165.03158000000002</v>
      </c>
      <c r="I4755">
        <f t="shared" ca="1" si="361"/>
        <v>1</v>
      </c>
      <c r="J4755">
        <f ca="1">IF(AND(I4754=0,I4755=1),B4756,IF(AND(I4755=1,I4754=1),J4754,0))</f>
        <v>138.79222100000001</v>
      </c>
      <c r="K4755">
        <f t="shared" ca="1" si="362"/>
        <v>0</v>
      </c>
      <c r="L4755">
        <f t="shared" ca="1" si="363"/>
        <v>0</v>
      </c>
      <c r="M4755">
        <f t="shared" ca="1" si="364"/>
        <v>52.039838945000014</v>
      </c>
    </row>
    <row r="4756" spans="1:13" x14ac:dyDescent="0.3">
      <c r="A4756" s="1">
        <v>43130</v>
      </c>
      <c r="B4756">
        <f>VLOOKUP($A4756,DataAdjust!$A:$K,9,FALSE)</f>
        <v>165.12896700000002</v>
      </c>
      <c r="C4756">
        <f>VLOOKUP($A4756,DataAdjust!$A:$K,10,FALSE)</f>
        <v>165.99896200000001</v>
      </c>
      <c r="D4756">
        <f>VLOOKUP($A4756,DataAdjust!$A:$K,11,FALSE)</f>
        <v>164.39897100000002</v>
      </c>
      <c r="E4756">
        <f>VLOOKUP($A4756,DataAdjust!$A:$K,6,FALSE)</f>
        <v>165.27896100000001</v>
      </c>
      <c r="F4756">
        <f>VLOOKUP($A4756,DataAdjust!$A:$K,7,FALSE)</f>
        <v>44987700</v>
      </c>
      <c r="G4756">
        <f t="shared" ca="1" si="360"/>
        <v>155.04977113333331</v>
      </c>
      <c r="H4756">
        <f t="shared" ca="1" si="360"/>
        <v>165.38427924999999</v>
      </c>
      <c r="I4756">
        <f t="shared" ca="1" si="361"/>
        <v>1</v>
      </c>
      <c r="J4756">
        <f ca="1">IF(AND(I4755=0,I4756=1),B4757,IF(AND(I4756=1,I4755=1),J4755,0))</f>
        <v>138.79222100000001</v>
      </c>
      <c r="K4756">
        <f t="shared" ca="1" si="362"/>
        <v>0</v>
      </c>
      <c r="L4756">
        <f t="shared" ca="1" si="363"/>
        <v>0</v>
      </c>
      <c r="M4756">
        <f t="shared" ca="1" si="364"/>
        <v>52.039838945000014</v>
      </c>
    </row>
    <row r="4757" spans="1:13" x14ac:dyDescent="0.3">
      <c r="A4757" s="1">
        <v>43131</v>
      </c>
      <c r="B4757">
        <f>VLOOKUP($A4757,DataAdjust!$A:$K,9,FALSE)</f>
        <v>166.214752</v>
      </c>
      <c r="C4757">
        <f>VLOOKUP($A4757,DataAdjust!$A:$K,10,FALSE)</f>
        <v>166.55476300000001</v>
      </c>
      <c r="D4757">
        <f>VLOOKUP($A4757,DataAdjust!$A:$K,11,FALSE)</f>
        <v>164.90475400000003</v>
      </c>
      <c r="E4757">
        <f>VLOOKUP($A4757,DataAdjust!$A:$K,6,FALSE)</f>
        <v>165.964752</v>
      </c>
      <c r="F4757">
        <f>VLOOKUP($A4757,DataAdjust!$A:$K,7,FALSE)</f>
        <v>42449200</v>
      </c>
      <c r="G4757">
        <f t="shared" ca="1" si="360"/>
        <v>155.34216563333334</v>
      </c>
      <c r="H4757">
        <f t="shared" ca="1" si="360"/>
        <v>165.75902362500003</v>
      </c>
      <c r="I4757">
        <f t="shared" ca="1" si="361"/>
        <v>1</v>
      </c>
      <c r="J4757">
        <f ca="1">IF(AND(I4756=0,I4757=1),B4758,IF(AND(I4757=1,I4756=1),J4756,0))</f>
        <v>138.79222100000001</v>
      </c>
      <c r="K4757">
        <f t="shared" ca="1" si="362"/>
        <v>0</v>
      </c>
      <c r="L4757">
        <f t="shared" ca="1" si="363"/>
        <v>0</v>
      </c>
      <c r="M4757">
        <f t="shared" ca="1" si="364"/>
        <v>52.039838945000014</v>
      </c>
    </row>
    <row r="4758" spans="1:13" x14ac:dyDescent="0.3">
      <c r="A4758" s="1">
        <v>43132</v>
      </c>
      <c r="B4758">
        <f>VLOOKUP($A4758,DataAdjust!$A:$K,9,FALSE)</f>
        <v>164.69398500000003</v>
      </c>
      <c r="C4758">
        <f>VLOOKUP($A4758,DataAdjust!$A:$K,10,FALSE)</f>
        <v>166.32397500000002</v>
      </c>
      <c r="D4758">
        <f>VLOOKUP($A4758,DataAdjust!$A:$K,11,FALSE)</f>
        <v>164.01397700000001</v>
      </c>
      <c r="E4758">
        <f>VLOOKUP($A4758,DataAdjust!$A:$K,6,FALSE)</f>
        <v>164.55398600000001</v>
      </c>
      <c r="F4758">
        <f>VLOOKUP($A4758,DataAdjust!$A:$K,7,FALSE)</f>
        <v>38037900</v>
      </c>
      <c r="G4758">
        <f t="shared" ref="G4758:H4821" ca="1" si="365">AVERAGE(INDIRECT(ADDRESS(ROW()-G$2+1,5)&amp;":"&amp;ADDRESS(ROW(),5)))</f>
        <v>155.58725739999997</v>
      </c>
      <c r="H4758">
        <f t="shared" ca="1" si="365"/>
        <v>165.73943137499998</v>
      </c>
      <c r="I4758">
        <f t="shared" ref="I4758:I4821" ca="1" si="366">IF(H4758&gt;G4758,1,0)</f>
        <v>1</v>
      </c>
      <c r="J4758">
        <f ca="1">IF(AND(I4757=0,I4758=1),B4759,IF(AND(I4758=1,I4757=1),J4757,0))</f>
        <v>138.79222100000001</v>
      </c>
      <c r="K4758">
        <f t="shared" ref="K4758:K4821" ca="1" si="367">IF(AND(I4758=0,I4757=1),B4759,0)</f>
        <v>0</v>
      </c>
      <c r="L4758">
        <f t="shared" ref="L4758:L4821" ca="1" si="368">IF(K4758&lt;&gt;0,K4758-J4757-J4757*N$2,0)</f>
        <v>0</v>
      </c>
      <c r="M4758">
        <f t="shared" ref="M4758:M4821" ca="1" si="369">M4757+L4758</f>
        <v>52.039838945000014</v>
      </c>
    </row>
    <row r="4759" spans="1:13" x14ac:dyDescent="0.3">
      <c r="A4759" s="1">
        <v>43133</v>
      </c>
      <c r="B4759">
        <f>VLOOKUP($A4759,DataAdjust!$A:$K,9,FALSE)</f>
        <v>163.96186799999998</v>
      </c>
      <c r="C4759">
        <f>VLOOKUP($A4759,DataAdjust!$A:$K,10,FALSE)</f>
        <v>164.36186199999997</v>
      </c>
      <c r="D4759">
        <f>VLOOKUP($A4759,DataAdjust!$A:$K,11,FALSE)</f>
        <v>161.13186599999997</v>
      </c>
      <c r="E4759">
        <f>VLOOKUP($A4759,DataAdjust!$A:$K,6,FALSE)</f>
        <v>161.27186599999999</v>
      </c>
      <c r="F4759">
        <f>VLOOKUP($A4759,DataAdjust!$A:$K,7,FALSE)</f>
        <v>68478100</v>
      </c>
      <c r="G4759">
        <f t="shared" ca="1" si="365"/>
        <v>155.76917394999998</v>
      </c>
      <c r="H4759">
        <f t="shared" ca="1" si="365"/>
        <v>165.13934899999998</v>
      </c>
      <c r="I4759">
        <f t="shared" ca="1" si="366"/>
        <v>1</v>
      </c>
      <c r="J4759">
        <f ca="1">IF(AND(I4758=0,I4759=1),B4760,IF(AND(I4759=1,I4758=1),J4758,0))</f>
        <v>138.79222100000001</v>
      </c>
      <c r="K4759">
        <f t="shared" ca="1" si="367"/>
        <v>0</v>
      </c>
      <c r="L4759">
        <f t="shared" ca="1" si="368"/>
        <v>0</v>
      </c>
      <c r="M4759">
        <f t="shared" ca="1" si="369"/>
        <v>52.039838945000014</v>
      </c>
    </row>
    <row r="4760" spans="1:13" x14ac:dyDescent="0.3">
      <c r="A4760" s="1">
        <v>43136</v>
      </c>
      <c r="B4760">
        <f>VLOOKUP($A4760,DataAdjust!$A:$K,9,FALSE)</f>
        <v>159.86352500000001</v>
      </c>
      <c r="C4760">
        <f>VLOOKUP($A4760,DataAdjust!$A:$K,10,FALSE)</f>
        <v>162.54351800000001</v>
      </c>
      <c r="D4760">
        <f>VLOOKUP($A4760,DataAdjust!$A:$K,11,FALSE)</f>
        <v>154.79351800000001</v>
      </c>
      <c r="E4760">
        <f>VLOOKUP($A4760,DataAdjust!$A:$K,6,FALSE)</f>
        <v>154.91351299999999</v>
      </c>
      <c r="F4760">
        <f>VLOOKUP($A4760,DataAdjust!$A:$K,7,FALSE)</f>
        <v>105372200</v>
      </c>
      <c r="G4760">
        <f t="shared" ca="1" si="365"/>
        <v>155.8436510833333</v>
      </c>
      <c r="H4760">
        <f t="shared" ca="1" si="365"/>
        <v>163.87918474999998</v>
      </c>
      <c r="I4760">
        <f t="shared" ca="1" si="366"/>
        <v>1</v>
      </c>
      <c r="J4760">
        <f ca="1">IF(AND(I4759=0,I4760=1),B4761,IF(AND(I4760=1,I4759=1),J4759,0))</f>
        <v>138.79222100000001</v>
      </c>
      <c r="K4760">
        <f t="shared" ca="1" si="367"/>
        <v>0</v>
      </c>
      <c r="L4760">
        <f t="shared" ca="1" si="368"/>
        <v>0</v>
      </c>
      <c r="M4760">
        <f t="shared" ca="1" si="369"/>
        <v>52.039838945000014</v>
      </c>
    </row>
    <row r="4761" spans="1:13" x14ac:dyDescent="0.3">
      <c r="A4761" s="1">
        <v>43137</v>
      </c>
      <c r="B4761">
        <f>VLOOKUP($A4761,DataAdjust!$A:$K,9,FALSE)</f>
        <v>152.51850899999999</v>
      </c>
      <c r="C4761">
        <f>VLOOKUP($A4761,DataAdjust!$A:$K,10,FALSE)</f>
        <v>159.21850599999999</v>
      </c>
      <c r="D4761">
        <f>VLOOKUP($A4761,DataAdjust!$A:$K,11,FALSE)</f>
        <v>151.80851699999999</v>
      </c>
      <c r="E4761">
        <f>VLOOKUP($A4761,DataAdjust!$A:$K,6,FALSE)</f>
        <v>159.01850899999999</v>
      </c>
      <c r="F4761">
        <f>VLOOKUP($A4761,DataAdjust!$A:$K,7,FALSE)</f>
        <v>118537900</v>
      </c>
      <c r="G4761">
        <f t="shared" ca="1" si="365"/>
        <v>155.97644196666661</v>
      </c>
      <c r="H4761">
        <f t="shared" ca="1" si="365"/>
        <v>163.13948825</v>
      </c>
      <c r="I4761">
        <f t="shared" ca="1" si="366"/>
        <v>1</v>
      </c>
      <c r="J4761">
        <f ca="1">IF(AND(I4760=0,I4761=1),B4762,IF(AND(I4761=1,I4760=1),J4760,0))</f>
        <v>138.79222100000001</v>
      </c>
      <c r="K4761">
        <f t="shared" ca="1" si="367"/>
        <v>0</v>
      </c>
      <c r="L4761">
        <f t="shared" ca="1" si="368"/>
        <v>0</v>
      </c>
      <c r="M4761">
        <f t="shared" ca="1" si="369"/>
        <v>52.039838945000014</v>
      </c>
    </row>
    <row r="4762" spans="1:13" x14ac:dyDescent="0.3">
      <c r="A4762" s="1">
        <v>43138</v>
      </c>
      <c r="B4762">
        <f>VLOOKUP($A4762,DataAdjust!$A:$K,9,FALSE)</f>
        <v>158.54110700000001</v>
      </c>
      <c r="C4762">
        <f>VLOOKUP($A4762,DataAdjust!$A:$K,10,FALSE)</f>
        <v>160.301117</v>
      </c>
      <c r="D4762">
        <f>VLOOKUP($A4762,DataAdjust!$A:$K,11,FALSE)</f>
        <v>156.951111</v>
      </c>
      <c r="E4762">
        <f>VLOOKUP($A4762,DataAdjust!$A:$K,6,FALSE)</f>
        <v>156.96112099999999</v>
      </c>
      <c r="F4762">
        <f>VLOOKUP($A4762,DataAdjust!$A:$K,7,FALSE)</f>
        <v>91028300</v>
      </c>
      <c r="G4762">
        <f t="shared" ca="1" si="365"/>
        <v>156.08814189999993</v>
      </c>
      <c r="H4762">
        <f t="shared" ca="1" si="365"/>
        <v>161.82666212500001</v>
      </c>
      <c r="I4762">
        <f t="shared" ca="1" si="366"/>
        <v>1</v>
      </c>
      <c r="J4762">
        <f ca="1">IF(AND(I4761=0,I4762=1),B4763,IF(AND(I4762=1,I4761=1),J4761,0))</f>
        <v>138.79222100000001</v>
      </c>
      <c r="K4762">
        <f t="shared" ca="1" si="367"/>
        <v>0</v>
      </c>
      <c r="L4762">
        <f t="shared" ca="1" si="368"/>
        <v>0</v>
      </c>
      <c r="M4762">
        <f t="shared" ca="1" si="369"/>
        <v>52.039838945000014</v>
      </c>
    </row>
    <row r="4763" spans="1:13" x14ac:dyDescent="0.3">
      <c r="A4763" s="1">
        <v>43139</v>
      </c>
      <c r="B4763">
        <f>VLOOKUP($A4763,DataAdjust!$A:$K,9,FALSE)</f>
        <v>157.508194</v>
      </c>
      <c r="C4763">
        <f>VLOOKUP($A4763,DataAdjust!$A:$K,10,FALSE)</f>
        <v>157.68820200000002</v>
      </c>
      <c r="D4763">
        <f>VLOOKUP($A4763,DataAdjust!$A:$K,11,FALSE)</f>
        <v>150.33819600000001</v>
      </c>
      <c r="E4763">
        <f>VLOOKUP($A4763,DataAdjust!$A:$K,6,FALSE)</f>
        <v>150.33819600000001</v>
      </c>
      <c r="F4763">
        <f>VLOOKUP($A4763,DataAdjust!$A:$K,7,FALSE)</f>
        <v>94184800</v>
      </c>
      <c r="G4763">
        <f t="shared" ca="1" si="365"/>
        <v>156.08962328333331</v>
      </c>
      <c r="H4763">
        <f t="shared" ca="1" si="365"/>
        <v>159.78761299999999</v>
      </c>
      <c r="I4763">
        <f t="shared" ca="1" si="366"/>
        <v>1</v>
      </c>
      <c r="J4763">
        <f ca="1">IF(AND(I4762=0,I4763=1),B4764,IF(AND(I4763=1,I4762=1),J4762,0))</f>
        <v>138.79222100000001</v>
      </c>
      <c r="K4763">
        <f t="shared" ca="1" si="367"/>
        <v>0</v>
      </c>
      <c r="L4763">
        <f t="shared" ca="1" si="368"/>
        <v>0</v>
      </c>
      <c r="M4763">
        <f t="shared" ca="1" si="369"/>
        <v>52.039838945000014</v>
      </c>
    </row>
    <row r="4764" spans="1:13" x14ac:dyDescent="0.3">
      <c r="A4764" s="1">
        <v>43140</v>
      </c>
      <c r="B4764">
        <f>VLOOKUP($A4764,DataAdjust!$A:$K,9,FALSE)</f>
        <v>152.45445299999997</v>
      </c>
      <c r="C4764">
        <f>VLOOKUP($A4764,DataAdjust!$A:$K,10,FALSE)</f>
        <v>154.07446299999998</v>
      </c>
      <c r="D4764">
        <f>VLOOKUP($A4764,DataAdjust!$A:$K,11,FALSE)</f>
        <v>146.96446299999999</v>
      </c>
      <c r="E4764">
        <f>VLOOKUP($A4764,DataAdjust!$A:$K,6,FALSE)</f>
        <v>152.93446399999999</v>
      </c>
      <c r="F4764">
        <f>VLOOKUP($A4764,DataAdjust!$A:$K,7,FALSE)</f>
        <v>113836600</v>
      </c>
      <c r="G4764">
        <f t="shared" ca="1" si="365"/>
        <v>156.1312792833333</v>
      </c>
      <c r="H4764">
        <f t="shared" ca="1" si="365"/>
        <v>158.24455087499999</v>
      </c>
      <c r="I4764">
        <f t="shared" ca="1" si="366"/>
        <v>1</v>
      </c>
      <c r="J4764">
        <f ca="1">IF(AND(I4763=0,I4764=1),B4765,IF(AND(I4764=1,I4763=1),J4763,0))</f>
        <v>138.79222100000001</v>
      </c>
      <c r="K4764">
        <f t="shared" ca="1" si="367"/>
        <v>0</v>
      </c>
      <c r="L4764">
        <f t="shared" ca="1" si="368"/>
        <v>0</v>
      </c>
      <c r="M4764">
        <f t="shared" ca="1" si="369"/>
        <v>52.039838945000014</v>
      </c>
    </row>
    <row r="4765" spans="1:13" x14ac:dyDescent="0.3">
      <c r="A4765" s="1">
        <v>43143</v>
      </c>
      <c r="B4765">
        <f>VLOOKUP($A4765,DataAdjust!$A:$K,9,FALSE)</f>
        <v>154.47828699999999</v>
      </c>
      <c r="C4765">
        <f>VLOOKUP($A4765,DataAdjust!$A:$K,10,FALSE)</f>
        <v>156.72828699999999</v>
      </c>
      <c r="D4765">
        <f>VLOOKUP($A4765,DataAdjust!$A:$K,11,FALSE)</f>
        <v>153.23829699999999</v>
      </c>
      <c r="E4765">
        <f>VLOOKUP($A4765,DataAdjust!$A:$K,6,FALSE)</f>
        <v>155.64828499999999</v>
      </c>
      <c r="F4765">
        <f>VLOOKUP($A4765,DataAdjust!$A:$K,7,FALSE)</f>
        <v>63050600</v>
      </c>
      <c r="G4765">
        <f t="shared" ca="1" si="365"/>
        <v>156.2272908833333</v>
      </c>
      <c r="H4765">
        <f t="shared" ca="1" si="365"/>
        <v>156.9549925</v>
      </c>
      <c r="I4765">
        <f t="shared" ca="1" si="366"/>
        <v>1</v>
      </c>
      <c r="J4765">
        <f ca="1">IF(AND(I4764=0,I4765=1),B4766,IF(AND(I4765=1,I4764=1),J4764,0))</f>
        <v>138.79222100000001</v>
      </c>
      <c r="K4765">
        <f t="shared" ca="1" si="367"/>
        <v>0</v>
      </c>
      <c r="L4765">
        <f t="shared" ca="1" si="368"/>
        <v>0</v>
      </c>
      <c r="M4765">
        <f t="shared" ca="1" si="369"/>
        <v>52.039838945000014</v>
      </c>
    </row>
    <row r="4766" spans="1:13" x14ac:dyDescent="0.3">
      <c r="A4766" s="1">
        <v>43144</v>
      </c>
      <c r="B4766">
        <f>VLOOKUP($A4766,DataAdjust!$A:$K,9,FALSE)</f>
        <v>154.72167999999999</v>
      </c>
      <c r="C4766">
        <f>VLOOKUP($A4766,DataAdjust!$A:$K,10,FALSE)</f>
        <v>156.77166800000001</v>
      </c>
      <c r="D4766">
        <f>VLOOKUP($A4766,DataAdjust!$A:$K,11,FALSE)</f>
        <v>154.481674</v>
      </c>
      <c r="E4766">
        <f>VLOOKUP($A4766,DataAdjust!$A:$K,6,FALSE)</f>
        <v>156.45167499999999</v>
      </c>
      <c r="F4766">
        <f>VLOOKUP($A4766,DataAdjust!$A:$K,7,FALSE)</f>
        <v>31785600</v>
      </c>
      <c r="G4766">
        <f t="shared" ca="1" si="365"/>
        <v>156.34842429999995</v>
      </c>
      <c r="H4766">
        <f t="shared" ca="1" si="365"/>
        <v>155.94220362500002</v>
      </c>
      <c r="I4766">
        <f t="shared" ca="1" si="366"/>
        <v>0</v>
      </c>
      <c r="J4766">
        <f ca="1">IF(AND(I4765=0,I4766=1),B4767,IF(AND(I4766=1,I4765=1),J4765,0))</f>
        <v>0</v>
      </c>
      <c r="K4766">
        <f t="shared" ca="1" si="367"/>
        <v>155.45103399999999</v>
      </c>
      <c r="L4766">
        <f t="shared" ca="1" si="368"/>
        <v>15.964851894999981</v>
      </c>
      <c r="M4766">
        <f t="shared" ca="1" si="369"/>
        <v>68.004690839999995</v>
      </c>
    </row>
    <row r="4767" spans="1:13" x14ac:dyDescent="0.3">
      <c r="A4767" s="1">
        <v>43145</v>
      </c>
      <c r="B4767">
        <f>VLOOKUP($A4767,DataAdjust!$A:$K,9,FALSE)</f>
        <v>155.45103399999999</v>
      </c>
      <c r="C4767">
        <f>VLOOKUP($A4767,DataAdjust!$A:$K,10,FALSE)</f>
        <v>159.63102699999999</v>
      </c>
      <c r="D4767">
        <f>VLOOKUP($A4767,DataAdjust!$A:$K,11,FALSE)</f>
        <v>154.70103399999999</v>
      </c>
      <c r="E4767">
        <f>VLOOKUP($A4767,DataAdjust!$A:$K,6,FALSE)</f>
        <v>159.38102699999999</v>
      </c>
      <c r="F4767">
        <f>VLOOKUP($A4767,DataAdjust!$A:$K,7,FALSE)</f>
        <v>52107400</v>
      </c>
      <c r="G4767">
        <f t="shared" ca="1" si="365"/>
        <v>156.48660611666662</v>
      </c>
      <c r="H4767">
        <f t="shared" ca="1" si="365"/>
        <v>155.70584874999997</v>
      </c>
      <c r="I4767">
        <f t="shared" ca="1" si="366"/>
        <v>0</v>
      </c>
      <c r="J4767">
        <f ca="1">IF(AND(I4766=0,I4767=1),B4768,IF(AND(I4767=1,I4766=1),J4766,0))</f>
        <v>0</v>
      </c>
      <c r="K4767">
        <f t="shared" ca="1" si="367"/>
        <v>0</v>
      </c>
      <c r="L4767">
        <f t="shared" ca="1" si="368"/>
        <v>0</v>
      </c>
      <c r="M4767">
        <f t="shared" ca="1" si="369"/>
        <v>68.004690839999995</v>
      </c>
    </row>
    <row r="4768" spans="1:13" x14ac:dyDescent="0.3">
      <c r="A4768" s="1">
        <v>43146</v>
      </c>
      <c r="B4768">
        <f>VLOOKUP($A4768,DataAdjust!$A:$K,9,FALSE)</f>
        <v>160.77979999999999</v>
      </c>
      <c r="C4768">
        <f>VLOOKUP($A4768,DataAdjust!$A:$K,10,FALSE)</f>
        <v>162.339798</v>
      </c>
      <c r="D4768">
        <f>VLOOKUP($A4768,DataAdjust!$A:$K,11,FALSE)</f>
        <v>159.079803</v>
      </c>
      <c r="E4768">
        <f>VLOOKUP($A4768,DataAdjust!$A:$K,6,FALSE)</f>
        <v>162.339798</v>
      </c>
      <c r="F4768">
        <f>VLOOKUP($A4768,DataAdjust!$A:$K,7,FALSE)</f>
        <v>51633900</v>
      </c>
      <c r="G4768">
        <f t="shared" ca="1" si="365"/>
        <v>156.68371458333331</v>
      </c>
      <c r="H4768">
        <f t="shared" ca="1" si="365"/>
        <v>156.63413437499997</v>
      </c>
      <c r="I4768">
        <f t="shared" ca="1" si="366"/>
        <v>0</v>
      </c>
      <c r="J4768">
        <f ca="1">IF(AND(I4767=0,I4768=1),B4769,IF(AND(I4768=1,I4767=1),J4767,0))</f>
        <v>0</v>
      </c>
      <c r="K4768">
        <f t="shared" ca="1" si="367"/>
        <v>0</v>
      </c>
      <c r="L4768">
        <f t="shared" ca="1" si="368"/>
        <v>0</v>
      </c>
      <c r="M4768">
        <f t="shared" ca="1" si="369"/>
        <v>68.004690839999995</v>
      </c>
    </row>
    <row r="4769" spans="1:13" x14ac:dyDescent="0.3">
      <c r="A4769" s="1">
        <v>43147</v>
      </c>
      <c r="B4769">
        <f>VLOOKUP($A4769,DataAdjust!$A:$K,9,FALSE)</f>
        <v>161.81478899999999</v>
      </c>
      <c r="C4769">
        <f>VLOOKUP($A4769,DataAdjust!$A:$K,10,FALSE)</f>
        <v>163.41478000000001</v>
      </c>
      <c r="D4769">
        <f>VLOOKUP($A4769,DataAdjust!$A:$K,11,FALSE)</f>
        <v>161.334778</v>
      </c>
      <c r="E4769">
        <f>VLOOKUP($A4769,DataAdjust!$A:$K,6,FALSE)</f>
        <v>161.61479199999999</v>
      </c>
      <c r="F4769">
        <f>VLOOKUP($A4769,DataAdjust!$A:$K,7,FALSE)</f>
        <v>62256300</v>
      </c>
      <c r="G4769">
        <f t="shared" ca="1" si="365"/>
        <v>156.87069501666664</v>
      </c>
      <c r="H4769">
        <f t="shared" ca="1" si="365"/>
        <v>156.95866975000001</v>
      </c>
      <c r="I4769">
        <f t="shared" ca="1" si="366"/>
        <v>1</v>
      </c>
      <c r="J4769">
        <f ca="1">IF(AND(I4768=0,I4769=1),B4770,IF(AND(I4769=1,I4768=1),J4768,0))</f>
        <v>161.028122</v>
      </c>
      <c r="K4769">
        <f t="shared" ca="1" si="367"/>
        <v>0</v>
      </c>
      <c r="L4769">
        <f t="shared" ca="1" si="368"/>
        <v>0</v>
      </c>
      <c r="M4769">
        <f t="shared" ca="1" si="369"/>
        <v>68.004690839999995</v>
      </c>
    </row>
    <row r="4770" spans="1:13" x14ac:dyDescent="0.3">
      <c r="A4770" s="1">
        <v>43151</v>
      </c>
      <c r="B4770">
        <f>VLOOKUP($A4770,DataAdjust!$A:$K,9,FALSE)</f>
        <v>161.028122</v>
      </c>
      <c r="C4770">
        <f>VLOOKUP($A4770,DataAdjust!$A:$K,10,FALSE)</f>
        <v>163.32810999999998</v>
      </c>
      <c r="D4770">
        <f>VLOOKUP($A4770,DataAdjust!$A:$K,11,FALSE)</f>
        <v>160.95811499999999</v>
      </c>
      <c r="E4770">
        <f>VLOOKUP($A4770,DataAdjust!$A:$K,6,FALSE)</f>
        <v>161.93810999999999</v>
      </c>
      <c r="F4770">
        <f>VLOOKUP($A4770,DataAdjust!$A:$K,7,FALSE)</f>
        <v>36785600</v>
      </c>
      <c r="G4770">
        <f t="shared" ca="1" si="365"/>
        <v>157.03585181666665</v>
      </c>
      <c r="H4770">
        <f t="shared" ca="1" si="365"/>
        <v>157.58079337500001</v>
      </c>
      <c r="I4770">
        <f t="shared" ca="1" si="366"/>
        <v>1</v>
      </c>
      <c r="J4770">
        <f ca="1">IF(AND(I4769=0,I4770=1),B4771,IF(AND(I4770=1,I4769=1),J4769,0))</f>
        <v>161.028122</v>
      </c>
      <c r="K4770">
        <f t="shared" ca="1" si="367"/>
        <v>0</v>
      </c>
      <c r="L4770">
        <f t="shared" ca="1" si="368"/>
        <v>0</v>
      </c>
      <c r="M4770">
        <f t="shared" ca="1" si="369"/>
        <v>68.004690839999995</v>
      </c>
    </row>
    <row r="4771" spans="1:13" x14ac:dyDescent="0.3">
      <c r="A4771" s="1">
        <v>43152</v>
      </c>
      <c r="B4771">
        <f>VLOOKUP($A4771,DataAdjust!$A:$K,9,FALSE)</f>
        <v>162.757645</v>
      </c>
      <c r="C4771">
        <f>VLOOKUP($A4771,DataAdjust!$A:$K,10,FALSE)</f>
        <v>164.37763999999999</v>
      </c>
      <c r="D4771">
        <f>VLOOKUP($A4771,DataAdjust!$A:$K,11,FALSE)</f>
        <v>161.37763999999999</v>
      </c>
      <c r="E4771">
        <f>VLOOKUP($A4771,DataAdjust!$A:$K,6,FALSE)</f>
        <v>161.47764599999999</v>
      </c>
      <c r="F4771">
        <f>VLOOKUP($A4771,DataAdjust!$A:$K,7,FALSE)</f>
        <v>41161800</v>
      </c>
      <c r="G4771">
        <f t="shared" ca="1" si="365"/>
        <v>157.19023846666661</v>
      </c>
      <c r="H4771">
        <f t="shared" ca="1" si="365"/>
        <v>158.973224625</v>
      </c>
      <c r="I4771">
        <f t="shared" ca="1" si="366"/>
        <v>1</v>
      </c>
      <c r="J4771">
        <f ca="1">IF(AND(I4770=0,I4771=1),B4772,IF(AND(I4771=1,I4770=1),J4770,0))</f>
        <v>161.028122</v>
      </c>
      <c r="K4771">
        <f t="shared" ca="1" si="367"/>
        <v>0</v>
      </c>
      <c r="L4771">
        <f t="shared" ca="1" si="368"/>
        <v>0</v>
      </c>
      <c r="M4771">
        <f t="shared" ca="1" si="369"/>
        <v>68.004690839999995</v>
      </c>
    </row>
    <row r="4772" spans="1:13" x14ac:dyDescent="0.3">
      <c r="A4772" s="1">
        <v>43153</v>
      </c>
      <c r="B4772">
        <f>VLOOKUP($A4772,DataAdjust!$A:$K,9,FALSE)</f>
        <v>162.198059</v>
      </c>
      <c r="C4772">
        <f>VLOOKUP($A4772,DataAdjust!$A:$K,10,FALSE)</f>
        <v>163.07806399999998</v>
      </c>
      <c r="D4772">
        <f>VLOOKUP($A4772,DataAdjust!$A:$K,11,FALSE)</f>
        <v>161.038071</v>
      </c>
      <c r="E4772">
        <f>VLOOKUP($A4772,DataAdjust!$A:$K,6,FALSE)</f>
        <v>161.45806899999999</v>
      </c>
      <c r="F4772">
        <f>VLOOKUP($A4772,DataAdjust!$A:$K,7,FALSE)</f>
        <v>37074400</v>
      </c>
      <c r="G4772">
        <f t="shared" ca="1" si="365"/>
        <v>157.33501106666665</v>
      </c>
      <c r="H4772">
        <f t="shared" ca="1" si="365"/>
        <v>160.03867525000001</v>
      </c>
      <c r="I4772">
        <f t="shared" ca="1" si="366"/>
        <v>1</v>
      </c>
      <c r="J4772">
        <f ca="1">IF(AND(I4771=0,I4772=1),B4773,IF(AND(I4772=1,I4771=1),J4771,0))</f>
        <v>161.028122</v>
      </c>
      <c r="K4772">
        <f t="shared" ca="1" si="367"/>
        <v>0</v>
      </c>
      <c r="L4772">
        <f t="shared" ca="1" si="368"/>
        <v>0</v>
      </c>
      <c r="M4772">
        <f t="shared" ca="1" si="369"/>
        <v>68.004690839999995</v>
      </c>
    </row>
    <row r="4773" spans="1:13" x14ac:dyDescent="0.3">
      <c r="A4773" s="1">
        <v>43154</v>
      </c>
      <c r="B4773">
        <f>VLOOKUP($A4773,DataAdjust!$A:$K,9,FALSE)</f>
        <v>162.71971200000002</v>
      </c>
      <c r="C4773">
        <f>VLOOKUP($A4773,DataAdjust!$A:$K,10,FALSE)</f>
        <v>164.759705</v>
      </c>
      <c r="D4773">
        <f>VLOOKUP($A4773,DataAdjust!$A:$K,11,FALSE)</f>
        <v>162.039704</v>
      </c>
      <c r="E4773">
        <f>VLOOKUP($A4773,DataAdjust!$A:$K,6,FALSE)</f>
        <v>164.759705</v>
      </c>
      <c r="F4773">
        <f>VLOOKUP($A4773,DataAdjust!$A:$K,7,FALSE)</f>
        <v>50096900</v>
      </c>
      <c r="G4773">
        <f t="shared" ca="1" si="365"/>
        <v>157.53595151666664</v>
      </c>
      <c r="H4773">
        <f t="shared" ca="1" si="365"/>
        <v>161.17760275000001</v>
      </c>
      <c r="I4773">
        <f t="shared" ca="1" si="366"/>
        <v>1</v>
      </c>
      <c r="J4773">
        <f ca="1">IF(AND(I4772=0,I4773=1),B4774,IF(AND(I4773=1,I4772=1),J4772,0))</f>
        <v>161.028122</v>
      </c>
      <c r="K4773">
        <f t="shared" ca="1" si="367"/>
        <v>0</v>
      </c>
      <c r="L4773">
        <f t="shared" ca="1" si="368"/>
        <v>0</v>
      </c>
      <c r="M4773">
        <f t="shared" ca="1" si="369"/>
        <v>68.004690839999995</v>
      </c>
    </row>
    <row r="4774" spans="1:13" x14ac:dyDescent="0.3">
      <c r="A4774" s="1">
        <v>43157</v>
      </c>
      <c r="B4774">
        <f>VLOOKUP($A4774,DataAdjust!$A:$K,9,FALSE)</f>
        <v>165.50451699999999</v>
      </c>
      <c r="C4774">
        <f>VLOOKUP($A4774,DataAdjust!$A:$K,10,FALSE)</f>
        <v>166.94450399999999</v>
      </c>
      <c r="D4774">
        <f>VLOOKUP($A4774,DataAdjust!$A:$K,11,FALSE)</f>
        <v>165.36451700000001</v>
      </c>
      <c r="E4774">
        <f>VLOOKUP($A4774,DataAdjust!$A:$K,6,FALSE)</f>
        <v>166.94450399999999</v>
      </c>
      <c r="F4774">
        <f>VLOOKUP($A4774,DataAdjust!$A:$K,7,FALSE)</f>
        <v>39266700</v>
      </c>
      <c r="G4774">
        <f t="shared" ca="1" si="365"/>
        <v>157.76678724999999</v>
      </c>
      <c r="H4774">
        <f t="shared" ca="1" si="365"/>
        <v>162.48920637500001</v>
      </c>
      <c r="I4774">
        <f t="shared" ca="1" si="366"/>
        <v>1</v>
      </c>
      <c r="J4774">
        <f ca="1">IF(AND(I4773=0,I4774=1),B4775,IF(AND(I4774=1,I4773=1),J4773,0))</f>
        <v>161.028122</v>
      </c>
      <c r="K4774">
        <f t="shared" ca="1" si="367"/>
        <v>0</v>
      </c>
      <c r="L4774">
        <f t="shared" ca="1" si="368"/>
        <v>0</v>
      </c>
      <c r="M4774">
        <f t="shared" ca="1" si="369"/>
        <v>68.004690839999995</v>
      </c>
    </row>
    <row r="4775" spans="1:13" x14ac:dyDescent="0.3">
      <c r="A4775" s="1">
        <v>43158</v>
      </c>
      <c r="B4775">
        <f>VLOOKUP($A4775,DataAdjust!$A:$K,9,FALSE)</f>
        <v>167.037262</v>
      </c>
      <c r="C4775">
        <f>VLOOKUP($A4775,DataAdjust!$A:$K,10,FALSE)</f>
        <v>167.317261</v>
      </c>
      <c r="D4775">
        <f>VLOOKUP($A4775,DataAdjust!$A:$K,11,FALSE)</f>
        <v>164.79727199999999</v>
      </c>
      <c r="E4775">
        <f>VLOOKUP($A4775,DataAdjust!$A:$K,6,FALSE)</f>
        <v>164.87725800000001</v>
      </c>
      <c r="F4775">
        <f>VLOOKUP($A4775,DataAdjust!$A:$K,7,FALSE)</f>
        <v>42209900</v>
      </c>
      <c r="G4775">
        <f t="shared" ca="1" si="365"/>
        <v>158.00765333333331</v>
      </c>
      <c r="H4775">
        <f t="shared" ca="1" si="365"/>
        <v>163.17623524999999</v>
      </c>
      <c r="I4775">
        <f t="shared" ca="1" si="366"/>
        <v>1</v>
      </c>
      <c r="J4775">
        <f ca="1">IF(AND(I4774=0,I4775=1),B4776,IF(AND(I4775=1,I4774=1),J4774,0))</f>
        <v>161.028122</v>
      </c>
      <c r="K4775">
        <f t="shared" ca="1" si="367"/>
        <v>0</v>
      </c>
      <c r="L4775">
        <f t="shared" ca="1" si="368"/>
        <v>0</v>
      </c>
      <c r="M4775">
        <f t="shared" ca="1" si="369"/>
        <v>68.004690839999995</v>
      </c>
    </row>
    <row r="4776" spans="1:13" x14ac:dyDescent="0.3">
      <c r="A4776" s="1">
        <v>43159</v>
      </c>
      <c r="B4776">
        <f>VLOOKUP($A4776,DataAdjust!$A:$K,9,FALSE)</f>
        <v>165.85917600000002</v>
      </c>
      <c r="C4776">
        <f>VLOOKUP($A4776,DataAdjust!$A:$K,10,FALSE)</f>
        <v>166.40917900000002</v>
      </c>
      <c r="D4776">
        <f>VLOOKUP($A4776,DataAdjust!$A:$K,11,FALSE)</f>
        <v>163.70918200000003</v>
      </c>
      <c r="E4776">
        <f>VLOOKUP($A4776,DataAdjust!$A:$K,6,FALSE)</f>
        <v>163.81918300000001</v>
      </c>
      <c r="F4776">
        <f>VLOOKUP($A4776,DataAdjust!$A:$K,7,FALSE)</f>
        <v>42936300</v>
      </c>
      <c r="G4776">
        <f t="shared" ca="1" si="365"/>
        <v>158.20986433333331</v>
      </c>
      <c r="H4776">
        <f t="shared" ca="1" si="365"/>
        <v>163.361158375</v>
      </c>
      <c r="I4776">
        <f t="shared" ca="1" si="366"/>
        <v>1</v>
      </c>
      <c r="J4776">
        <f ca="1">IF(AND(I4775=0,I4776=1),B4777,IF(AND(I4776=1,I4775=1),J4775,0))</f>
        <v>161.028122</v>
      </c>
      <c r="K4776">
        <f t="shared" ca="1" si="367"/>
        <v>0</v>
      </c>
      <c r="L4776">
        <f t="shared" ca="1" si="368"/>
        <v>0</v>
      </c>
      <c r="M4776">
        <f t="shared" ca="1" si="369"/>
        <v>68.004690839999995</v>
      </c>
    </row>
    <row r="4777" spans="1:13" x14ac:dyDescent="0.3">
      <c r="A4777" s="1">
        <v>43160</v>
      </c>
      <c r="B4777">
        <f>VLOOKUP($A4777,DataAdjust!$A:$K,9,FALSE)</f>
        <v>163.964538</v>
      </c>
      <c r="C4777">
        <f>VLOOKUP($A4777,DataAdjust!$A:$K,10,FALSE)</f>
        <v>164.734542</v>
      </c>
      <c r="D4777">
        <f>VLOOKUP($A4777,DataAdjust!$A:$K,11,FALSE)</f>
        <v>159.664535</v>
      </c>
      <c r="E4777">
        <f>VLOOKUP($A4777,DataAdjust!$A:$K,6,FALSE)</f>
        <v>161.144531</v>
      </c>
      <c r="F4777">
        <f>VLOOKUP($A4777,DataAdjust!$A:$K,7,FALSE)</f>
        <v>76809900</v>
      </c>
      <c r="G4777">
        <f t="shared" ca="1" si="365"/>
        <v>158.3782524333333</v>
      </c>
      <c r="H4777">
        <f t="shared" ca="1" si="365"/>
        <v>163.30237575000001</v>
      </c>
      <c r="I4777">
        <f t="shared" ca="1" si="366"/>
        <v>1</v>
      </c>
      <c r="J4777">
        <f ca="1">IF(AND(I4776=0,I4777=1),B4778,IF(AND(I4777=1,I4776=1),J4776,0))</f>
        <v>161.028122</v>
      </c>
      <c r="K4777">
        <f t="shared" ca="1" si="367"/>
        <v>0</v>
      </c>
      <c r="L4777">
        <f t="shared" ca="1" si="368"/>
        <v>0</v>
      </c>
      <c r="M4777">
        <f t="shared" ca="1" si="369"/>
        <v>68.004690839999995</v>
      </c>
    </row>
    <row r="4778" spans="1:13" x14ac:dyDescent="0.3">
      <c r="A4778" s="1">
        <v>43161</v>
      </c>
      <c r="B4778">
        <f>VLOOKUP($A4778,DataAdjust!$A:$K,9,FALSE)</f>
        <v>159.13391200000001</v>
      </c>
      <c r="C4778">
        <f>VLOOKUP($A4778,DataAdjust!$A:$K,10,FALSE)</f>
        <v>162.91391100000001</v>
      </c>
      <c r="D4778">
        <f>VLOOKUP($A4778,DataAdjust!$A:$K,11,FALSE)</f>
        <v>158.593919</v>
      </c>
      <c r="E4778">
        <f>VLOOKUP($A4778,DataAdjust!$A:$K,6,FALSE)</f>
        <v>162.62391700000001</v>
      </c>
      <c r="F4778">
        <f>VLOOKUP($A4778,DataAdjust!$A:$K,7,FALSE)</f>
        <v>57445100</v>
      </c>
      <c r="G4778">
        <f t="shared" ca="1" si="365"/>
        <v>158.60030113333332</v>
      </c>
      <c r="H4778">
        <f t="shared" ca="1" si="365"/>
        <v>163.38810162499999</v>
      </c>
      <c r="I4778">
        <f t="shared" ca="1" si="366"/>
        <v>1</v>
      </c>
      <c r="J4778">
        <f ca="1">IF(AND(I4777=0,I4778=1),B4779,IF(AND(I4778=1,I4777=1),J4777,0))</f>
        <v>161.028122</v>
      </c>
      <c r="K4778">
        <f t="shared" ca="1" si="367"/>
        <v>0</v>
      </c>
      <c r="L4778">
        <f t="shared" ca="1" si="368"/>
        <v>0</v>
      </c>
      <c r="M4778">
        <f t="shared" ca="1" si="369"/>
        <v>68.004690839999995</v>
      </c>
    </row>
    <row r="4779" spans="1:13" x14ac:dyDescent="0.3">
      <c r="A4779" s="1">
        <v>43164</v>
      </c>
      <c r="B4779">
        <f>VLOOKUP($A4779,DataAdjust!$A:$K,9,FALSE)</f>
        <v>161.80660999999998</v>
      </c>
      <c r="C4779">
        <f>VLOOKUP($A4779,DataAdjust!$A:$K,10,FALSE)</f>
        <v>164.85659799999999</v>
      </c>
      <c r="D4779">
        <f>VLOOKUP($A4779,DataAdjust!$A:$K,11,FALSE)</f>
        <v>161.186599</v>
      </c>
      <c r="E4779">
        <f>VLOOKUP($A4779,DataAdjust!$A:$K,6,FALSE)</f>
        <v>164.426605</v>
      </c>
      <c r="F4779">
        <f>VLOOKUP($A4779,DataAdjust!$A:$K,7,FALSE)</f>
        <v>38540200</v>
      </c>
      <c r="G4779">
        <f t="shared" ca="1" si="365"/>
        <v>158.85076475000005</v>
      </c>
      <c r="H4779">
        <f t="shared" ca="1" si="365"/>
        <v>163.75672150000003</v>
      </c>
      <c r="I4779">
        <f t="shared" ca="1" si="366"/>
        <v>1</v>
      </c>
      <c r="J4779">
        <f ca="1">IF(AND(I4778=0,I4779=1),B4780,IF(AND(I4779=1,I4778=1),J4778,0))</f>
        <v>161.028122</v>
      </c>
      <c r="K4779">
        <f t="shared" ca="1" si="367"/>
        <v>0</v>
      </c>
      <c r="L4779">
        <f t="shared" ca="1" si="368"/>
        <v>0</v>
      </c>
      <c r="M4779">
        <f t="shared" ca="1" si="369"/>
        <v>68.004690839999995</v>
      </c>
    </row>
    <row r="4780" spans="1:13" x14ac:dyDescent="0.3">
      <c r="A4780" s="1">
        <v>43165</v>
      </c>
      <c r="B4780">
        <f>VLOOKUP($A4780,DataAdjust!$A:$K,9,FALSE)</f>
        <v>165.232193</v>
      </c>
      <c r="C4780">
        <f>VLOOKUP($A4780,DataAdjust!$A:$K,10,FALSE)</f>
        <v>165.69220000000001</v>
      </c>
      <c r="D4780">
        <f>VLOOKUP($A4780,DataAdjust!$A:$K,11,FALSE)</f>
        <v>164.062195</v>
      </c>
      <c r="E4780">
        <f>VLOOKUP($A4780,DataAdjust!$A:$K,6,FALSE)</f>
        <v>165.12219200000001</v>
      </c>
      <c r="F4780">
        <f>VLOOKUP($A4780,DataAdjust!$A:$K,7,FALSE)</f>
        <v>29480900</v>
      </c>
      <c r="G4780">
        <f t="shared" ca="1" si="365"/>
        <v>159.10157905000005</v>
      </c>
      <c r="H4780">
        <f t="shared" ca="1" si="365"/>
        <v>164.214736875</v>
      </c>
      <c r="I4780">
        <f t="shared" ca="1" si="366"/>
        <v>1</v>
      </c>
      <c r="J4780">
        <f ca="1">IF(AND(I4779=0,I4780=1),B4781,IF(AND(I4780=1,I4779=1),J4779,0))</f>
        <v>161.028122</v>
      </c>
      <c r="K4780">
        <f t="shared" ca="1" si="367"/>
        <v>0</v>
      </c>
      <c r="L4780">
        <f t="shared" ca="1" si="368"/>
        <v>0</v>
      </c>
      <c r="M4780">
        <f t="shared" ca="1" si="369"/>
        <v>68.004690839999995</v>
      </c>
    </row>
    <row r="4781" spans="1:13" x14ac:dyDescent="0.3">
      <c r="A4781" s="1">
        <v>43166</v>
      </c>
      <c r="B4781">
        <f>VLOOKUP($A4781,DataAdjust!$A:$K,9,FALSE)</f>
        <v>163.82427899999999</v>
      </c>
      <c r="C4781">
        <f>VLOOKUP($A4781,DataAdjust!$A:$K,10,FALSE)</f>
        <v>165.64428599999999</v>
      </c>
      <c r="D4781">
        <f>VLOOKUP($A4781,DataAdjust!$A:$K,11,FALSE)</f>
        <v>163.53428599999998</v>
      </c>
      <c r="E4781">
        <f>VLOOKUP($A4781,DataAdjust!$A:$K,6,FALSE)</f>
        <v>165.50427199999999</v>
      </c>
      <c r="F4781">
        <f>VLOOKUP($A4781,DataAdjust!$A:$K,7,FALSE)</f>
        <v>34609400</v>
      </c>
      <c r="G4781">
        <f t="shared" ca="1" si="365"/>
        <v>159.35028763333338</v>
      </c>
      <c r="H4781">
        <f t="shared" ca="1" si="365"/>
        <v>164.30780774999999</v>
      </c>
      <c r="I4781">
        <f t="shared" ca="1" si="366"/>
        <v>1</v>
      </c>
      <c r="J4781">
        <f ca="1">IF(AND(I4780=0,I4781=1),B4782,IF(AND(I4781=1,I4780=1),J4780,0))</f>
        <v>161.028122</v>
      </c>
      <c r="K4781">
        <f t="shared" ca="1" si="367"/>
        <v>0</v>
      </c>
      <c r="L4781">
        <f t="shared" ca="1" si="368"/>
        <v>0</v>
      </c>
      <c r="M4781">
        <f t="shared" ca="1" si="369"/>
        <v>68.004690839999995</v>
      </c>
    </row>
    <row r="4782" spans="1:13" x14ac:dyDescent="0.3">
      <c r="A4782" s="1">
        <v>43167</v>
      </c>
      <c r="B4782">
        <f>VLOOKUP($A4782,DataAdjust!$A:$K,9,FALSE)</f>
        <v>166.18544</v>
      </c>
      <c r="C4782">
        <f>VLOOKUP($A4782,DataAdjust!$A:$K,10,FALSE)</f>
        <v>166.53543099999999</v>
      </c>
      <c r="D4782">
        <f>VLOOKUP($A4782,DataAdjust!$A:$K,11,FALSE)</f>
        <v>165.50543199999998</v>
      </c>
      <c r="E4782">
        <f>VLOOKUP($A4782,DataAdjust!$A:$K,6,FALSE)</f>
        <v>166.415436</v>
      </c>
      <c r="F4782">
        <f>VLOOKUP($A4782,DataAdjust!$A:$K,7,FALSE)</f>
        <v>25828400</v>
      </c>
      <c r="G4782">
        <f t="shared" ca="1" si="365"/>
        <v>159.60310186666672</v>
      </c>
      <c r="H4782">
        <f t="shared" ca="1" si="365"/>
        <v>164.24167425000002</v>
      </c>
      <c r="I4782">
        <f t="shared" ca="1" si="366"/>
        <v>1</v>
      </c>
      <c r="J4782">
        <f ca="1">IF(AND(I4781=0,I4782=1),B4783,IF(AND(I4782=1,I4781=1),J4781,0))</f>
        <v>161.028122</v>
      </c>
      <c r="K4782">
        <f t="shared" ca="1" si="367"/>
        <v>0</v>
      </c>
      <c r="L4782">
        <f t="shared" ca="1" si="368"/>
        <v>0</v>
      </c>
      <c r="M4782">
        <f t="shared" ca="1" si="369"/>
        <v>68.004690839999995</v>
      </c>
    </row>
    <row r="4783" spans="1:13" x14ac:dyDescent="0.3">
      <c r="A4783" s="1">
        <v>43168</v>
      </c>
      <c r="B4783">
        <f>VLOOKUP($A4783,DataAdjust!$A:$K,9,FALSE)</f>
        <v>167.558502</v>
      </c>
      <c r="C4783">
        <f>VLOOKUP($A4783,DataAdjust!$A:$K,10,FALSE)</f>
        <v>169.64849899999999</v>
      </c>
      <c r="D4783">
        <f>VLOOKUP($A4783,DataAdjust!$A:$K,11,FALSE)</f>
        <v>167.308502</v>
      </c>
      <c r="E4783">
        <f>VLOOKUP($A4783,DataAdjust!$A:$K,6,FALSE)</f>
        <v>169.64849899999999</v>
      </c>
      <c r="F4783">
        <f>VLOOKUP($A4783,DataAdjust!$A:$K,7,FALSE)</f>
        <v>38310500</v>
      </c>
      <c r="G4783">
        <f t="shared" ca="1" si="365"/>
        <v>159.89024736666673</v>
      </c>
      <c r="H4783">
        <f t="shared" ca="1" si="365"/>
        <v>164.83807937500001</v>
      </c>
      <c r="I4783">
        <f t="shared" ca="1" si="366"/>
        <v>1</v>
      </c>
      <c r="J4783">
        <f ca="1">IF(AND(I4782=0,I4783=1),B4784,IF(AND(I4783=1,I4782=1),J4782,0))</f>
        <v>161.028122</v>
      </c>
      <c r="K4783">
        <f t="shared" ca="1" si="367"/>
        <v>0</v>
      </c>
      <c r="L4783">
        <f t="shared" ca="1" si="368"/>
        <v>0</v>
      </c>
      <c r="M4783">
        <f t="shared" ca="1" si="369"/>
        <v>68.004690839999995</v>
      </c>
    </row>
    <row r="4784" spans="1:13" x14ac:dyDescent="0.3">
      <c r="A4784" s="1">
        <v>43171</v>
      </c>
      <c r="B4784">
        <f>VLOOKUP($A4784,DataAdjust!$A:$K,9,FALSE)</f>
        <v>170.13984599999998</v>
      </c>
      <c r="C4784">
        <f>VLOOKUP($A4784,DataAdjust!$A:$K,10,FALSE)</f>
        <v>170.94984399999998</v>
      </c>
      <c r="D4784">
        <f>VLOOKUP($A4784,DataAdjust!$A:$K,11,FALSE)</f>
        <v>169.74984699999999</v>
      </c>
      <c r="E4784">
        <f>VLOOKUP($A4784,DataAdjust!$A:$K,6,FALSE)</f>
        <v>170.54984999999999</v>
      </c>
      <c r="F4784">
        <f>VLOOKUP($A4784,DataAdjust!$A:$K,7,FALSE)</f>
        <v>37635000</v>
      </c>
      <c r="G4784">
        <f t="shared" ca="1" si="365"/>
        <v>160.19583741666676</v>
      </c>
      <c r="H4784">
        <f t="shared" ca="1" si="365"/>
        <v>165.67941274999998</v>
      </c>
      <c r="I4784">
        <f t="shared" ca="1" si="366"/>
        <v>1</v>
      </c>
      <c r="J4784">
        <f ca="1">IF(AND(I4783=0,I4784=1),B4785,IF(AND(I4784=1,I4783=1),J4783,0))</f>
        <v>161.028122</v>
      </c>
      <c r="K4784">
        <f t="shared" ca="1" si="367"/>
        <v>0</v>
      </c>
      <c r="L4784">
        <f t="shared" ca="1" si="368"/>
        <v>0</v>
      </c>
      <c r="M4784">
        <f t="shared" ca="1" si="369"/>
        <v>68.004690839999995</v>
      </c>
    </row>
    <row r="4785" spans="1:13" x14ac:dyDescent="0.3">
      <c r="A4785" s="1">
        <v>43172</v>
      </c>
      <c r="B4785">
        <f>VLOOKUP($A4785,DataAdjust!$A:$K,9,FALSE)</f>
        <v>170.99791000000002</v>
      </c>
      <c r="C4785">
        <f>VLOOKUP($A4785,DataAdjust!$A:$K,10,FALSE)</f>
        <v>171.72792100000001</v>
      </c>
      <c r="D4785">
        <f>VLOOKUP($A4785,DataAdjust!$A:$K,11,FALSE)</f>
        <v>167.78791800000002</v>
      </c>
      <c r="E4785">
        <f>VLOOKUP($A4785,DataAdjust!$A:$K,6,FALSE)</f>
        <v>168.22792100000001</v>
      </c>
      <c r="F4785">
        <f>VLOOKUP($A4785,DataAdjust!$A:$K,7,FALSE)</f>
        <v>55638900</v>
      </c>
      <c r="G4785">
        <f t="shared" ca="1" si="365"/>
        <v>160.45783973333343</v>
      </c>
      <c r="H4785">
        <f t="shared" ca="1" si="365"/>
        <v>166.56483649999998</v>
      </c>
      <c r="I4785">
        <f t="shared" ca="1" si="366"/>
        <v>1</v>
      </c>
      <c r="J4785">
        <f ca="1">IF(AND(I4784=0,I4785=1),B4786,IF(AND(I4785=1,I4784=1),J4784,0))</f>
        <v>161.028122</v>
      </c>
      <c r="K4785">
        <f t="shared" ca="1" si="367"/>
        <v>0</v>
      </c>
      <c r="L4785">
        <f t="shared" ca="1" si="368"/>
        <v>0</v>
      </c>
      <c r="M4785">
        <f t="shared" ca="1" si="369"/>
        <v>68.004690839999995</v>
      </c>
    </row>
    <row r="4786" spans="1:13" x14ac:dyDescent="0.3">
      <c r="A4786" s="1">
        <v>43173</v>
      </c>
      <c r="B4786">
        <f>VLOOKUP($A4786,DataAdjust!$A:$K,9,FALSE)</f>
        <v>169.12852500000002</v>
      </c>
      <c r="C4786">
        <f>VLOOKUP($A4786,DataAdjust!$A:$K,10,FALSE)</f>
        <v>169.25852900000001</v>
      </c>
      <c r="D4786">
        <f>VLOOKUP($A4786,DataAdjust!$A:$K,11,FALSE)</f>
        <v>167.44851700000001</v>
      </c>
      <c r="E4786">
        <f>VLOOKUP($A4786,DataAdjust!$A:$K,6,FALSE)</f>
        <v>168.19851700000001</v>
      </c>
      <c r="F4786">
        <f>VLOOKUP($A4786,DataAdjust!$A:$K,7,FALSE)</f>
        <v>40536400</v>
      </c>
      <c r="G4786">
        <f t="shared" ca="1" si="365"/>
        <v>160.72114438333341</v>
      </c>
      <c r="H4786">
        <f t="shared" ca="1" si="365"/>
        <v>167.2616615</v>
      </c>
      <c r="I4786">
        <f t="shared" ca="1" si="366"/>
        <v>1</v>
      </c>
      <c r="J4786">
        <f ca="1">IF(AND(I4785=0,I4786=1),B4787,IF(AND(I4786=1,I4785=1),J4785,0))</f>
        <v>161.028122</v>
      </c>
      <c r="K4786">
        <f t="shared" ca="1" si="367"/>
        <v>0</v>
      </c>
      <c r="L4786">
        <f t="shared" ca="1" si="368"/>
        <v>0</v>
      </c>
      <c r="M4786">
        <f t="shared" ca="1" si="369"/>
        <v>68.004690839999995</v>
      </c>
    </row>
    <row r="4787" spans="1:13" x14ac:dyDescent="0.3">
      <c r="A4787" s="1">
        <v>43174</v>
      </c>
      <c r="B4787">
        <f>VLOOKUP($A4787,DataAdjust!$A:$K,9,FALSE)</f>
        <v>168.32157900000001</v>
      </c>
      <c r="C4787">
        <f>VLOOKUP($A4787,DataAdjust!$A:$K,10,FALSE)</f>
        <v>169.05157500000001</v>
      </c>
      <c r="D4787">
        <f>VLOOKUP($A4787,DataAdjust!$A:$K,11,FALSE)</f>
        <v>167.42157</v>
      </c>
      <c r="E4787">
        <f>VLOOKUP($A4787,DataAdjust!$A:$K,6,FALSE)</f>
        <v>168.05157500000001</v>
      </c>
      <c r="F4787">
        <f>VLOOKUP($A4787,DataAdjust!$A:$K,7,FALSE)</f>
        <v>28810400</v>
      </c>
      <c r="G4787">
        <f t="shared" ca="1" si="365"/>
        <v>160.95315885000005</v>
      </c>
      <c r="H4787">
        <f t="shared" ca="1" si="365"/>
        <v>167.71478274999998</v>
      </c>
      <c r="I4787">
        <f t="shared" ca="1" si="366"/>
        <v>1</v>
      </c>
      <c r="J4787">
        <f ca="1">IF(AND(I4786=0,I4787=1),B4788,IF(AND(I4787=1,I4786=1),J4786,0))</f>
        <v>161.028122</v>
      </c>
      <c r="K4787">
        <f t="shared" ca="1" si="367"/>
        <v>0</v>
      </c>
      <c r="L4787">
        <f t="shared" ca="1" si="368"/>
        <v>0</v>
      </c>
      <c r="M4787">
        <f t="shared" ca="1" si="369"/>
        <v>68.004690839999995</v>
      </c>
    </row>
    <row r="4788" spans="1:13" x14ac:dyDescent="0.3">
      <c r="A4788" s="1">
        <v>43175</v>
      </c>
      <c r="B4788">
        <f>VLOOKUP($A4788,DataAdjust!$A:$K,9,FALSE)</f>
        <v>168.351913</v>
      </c>
      <c r="C4788">
        <f>VLOOKUP($A4788,DataAdjust!$A:$K,10,FALSE)</f>
        <v>168.73190299999999</v>
      </c>
      <c r="D4788">
        <f>VLOOKUP($A4788,DataAdjust!$A:$K,11,FALSE)</f>
        <v>167.47190799999998</v>
      </c>
      <c r="E4788">
        <f>VLOOKUP($A4788,DataAdjust!$A:$K,6,FALSE)</f>
        <v>167.55190999999999</v>
      </c>
      <c r="F4788">
        <f>VLOOKUP($A4788,DataAdjust!$A:$K,7,FALSE)</f>
        <v>31176700</v>
      </c>
      <c r="G4788">
        <f t="shared" ca="1" si="365"/>
        <v>161.15530855000003</v>
      </c>
      <c r="H4788">
        <f t="shared" ca="1" si="365"/>
        <v>168.0184975</v>
      </c>
      <c r="I4788">
        <f t="shared" ca="1" si="366"/>
        <v>1</v>
      </c>
      <c r="J4788">
        <f ca="1">IF(AND(I4787=0,I4788=1),B4789,IF(AND(I4788=1,I4787=1),J4787,0))</f>
        <v>161.028122</v>
      </c>
      <c r="K4788">
        <f t="shared" ca="1" si="367"/>
        <v>0</v>
      </c>
      <c r="L4788">
        <f t="shared" ca="1" si="368"/>
        <v>0</v>
      </c>
      <c r="M4788">
        <f t="shared" ca="1" si="369"/>
        <v>68.004690839999995</v>
      </c>
    </row>
    <row r="4789" spans="1:13" x14ac:dyDescent="0.3">
      <c r="A4789" s="1">
        <v>43178</v>
      </c>
      <c r="B4789">
        <f>VLOOKUP($A4789,DataAdjust!$A:$K,9,FALSE)</f>
        <v>165.97700499999999</v>
      </c>
      <c r="C4789">
        <f>VLOOKUP($A4789,DataAdjust!$A:$K,10,FALSE)</f>
        <v>166.09699999999998</v>
      </c>
      <c r="D4789">
        <f>VLOOKUP($A4789,DataAdjust!$A:$K,11,FALSE)</f>
        <v>162.51699799999997</v>
      </c>
      <c r="E4789">
        <f>VLOOKUP($A4789,DataAdjust!$A:$K,6,FALSE)</f>
        <v>163.97700499999999</v>
      </c>
      <c r="F4789">
        <f>VLOOKUP($A4789,DataAdjust!$A:$K,7,FALSE)</f>
        <v>71395100</v>
      </c>
      <c r="G4789">
        <f t="shared" ca="1" si="365"/>
        <v>161.31322506666672</v>
      </c>
      <c r="H4789">
        <f t="shared" ca="1" si="365"/>
        <v>167.827589125</v>
      </c>
      <c r="I4789">
        <f t="shared" ca="1" si="366"/>
        <v>1</v>
      </c>
      <c r="J4789">
        <f ca="1">IF(AND(I4788=0,I4789=1),B4790,IF(AND(I4789=1,I4788=1),J4788,0))</f>
        <v>161.028122</v>
      </c>
      <c r="K4789">
        <f t="shared" ca="1" si="367"/>
        <v>0</v>
      </c>
      <c r="L4789">
        <f t="shared" ca="1" si="368"/>
        <v>0</v>
      </c>
      <c r="M4789">
        <f t="shared" ca="1" si="369"/>
        <v>68.004690839999995</v>
      </c>
    </row>
    <row r="4790" spans="1:13" x14ac:dyDescent="0.3">
      <c r="A4790" s="1">
        <v>43179</v>
      </c>
      <c r="B4790">
        <f>VLOOKUP($A4790,DataAdjust!$A:$K,9,FALSE)</f>
        <v>164.03671199999999</v>
      </c>
      <c r="C4790">
        <f>VLOOKUP($A4790,DataAdjust!$A:$K,10,FALSE)</f>
        <v>164.90670700000001</v>
      </c>
      <c r="D4790">
        <f>VLOOKUP($A4790,DataAdjust!$A:$K,11,FALSE)</f>
        <v>163.47671500000001</v>
      </c>
      <c r="E4790">
        <f>VLOOKUP($A4790,DataAdjust!$A:$K,6,FALSE)</f>
        <v>164.51670799999999</v>
      </c>
      <c r="F4790">
        <f>VLOOKUP($A4790,DataAdjust!$A:$K,7,FALSE)</f>
        <v>34075700</v>
      </c>
      <c r="G4790">
        <f t="shared" ca="1" si="365"/>
        <v>161.4829124666667</v>
      </c>
      <c r="H4790">
        <f t="shared" ca="1" si="365"/>
        <v>167.59024812500002</v>
      </c>
      <c r="I4790">
        <f t="shared" ca="1" si="366"/>
        <v>1</v>
      </c>
      <c r="J4790">
        <f ca="1">IF(AND(I4789=0,I4790=1),B4791,IF(AND(I4790=1,I4789=1),J4789,0))</f>
        <v>161.028122</v>
      </c>
      <c r="K4790">
        <f t="shared" ca="1" si="367"/>
        <v>0</v>
      </c>
      <c r="L4790">
        <f t="shared" ca="1" si="368"/>
        <v>0</v>
      </c>
      <c r="M4790">
        <f t="shared" ca="1" si="369"/>
        <v>68.004690839999995</v>
      </c>
    </row>
    <row r="4791" spans="1:13" x14ac:dyDescent="0.3">
      <c r="A4791" s="1">
        <v>43180</v>
      </c>
      <c r="B4791">
        <f>VLOOKUP($A4791,DataAdjust!$A:$K,9,FALSE)</f>
        <v>164.09037799999999</v>
      </c>
      <c r="C4791">
        <f>VLOOKUP($A4791,DataAdjust!$A:$K,10,FALSE)</f>
        <v>165.640366</v>
      </c>
      <c r="D4791">
        <f>VLOOKUP($A4791,DataAdjust!$A:$K,11,FALSE)</f>
        <v>163.07037299999999</v>
      </c>
      <c r="E4791">
        <f>VLOOKUP($A4791,DataAdjust!$A:$K,6,FALSE)</f>
        <v>163.80036899999999</v>
      </c>
      <c r="F4791">
        <f>VLOOKUP($A4791,DataAdjust!$A:$K,7,FALSE)</f>
        <v>43863500</v>
      </c>
      <c r="G4791">
        <f t="shared" ca="1" si="365"/>
        <v>161.64033408333336</v>
      </c>
      <c r="H4791">
        <f t="shared" ca="1" si="365"/>
        <v>166.85923187500001</v>
      </c>
      <c r="I4791">
        <f t="shared" ca="1" si="366"/>
        <v>1</v>
      </c>
      <c r="J4791">
        <f ca="1">IF(AND(I4790=0,I4791=1),B4792,IF(AND(I4791=1,I4790=1),J4790,0))</f>
        <v>161.028122</v>
      </c>
      <c r="K4791">
        <f t="shared" ca="1" si="367"/>
        <v>0</v>
      </c>
      <c r="L4791">
        <f t="shared" ca="1" si="368"/>
        <v>0</v>
      </c>
      <c r="M4791">
        <f t="shared" ca="1" si="369"/>
        <v>68.004690839999995</v>
      </c>
    </row>
    <row r="4792" spans="1:13" x14ac:dyDescent="0.3">
      <c r="A4792" s="1">
        <v>43181</v>
      </c>
      <c r="B4792">
        <f>VLOOKUP($A4792,DataAdjust!$A:$K,9,FALSE)</f>
        <v>161.567353</v>
      </c>
      <c r="C4792">
        <f>VLOOKUP($A4792,DataAdjust!$A:$K,10,FALSE)</f>
        <v>162.72735599999999</v>
      </c>
      <c r="D4792">
        <f>VLOOKUP($A4792,DataAdjust!$A:$K,11,FALSE)</f>
        <v>159.547348</v>
      </c>
      <c r="E4792">
        <f>VLOOKUP($A4792,DataAdjust!$A:$K,6,FALSE)</f>
        <v>159.75735499999999</v>
      </c>
      <c r="F4792">
        <f>VLOOKUP($A4792,DataAdjust!$A:$K,7,FALSE)</f>
        <v>66607300</v>
      </c>
      <c r="G4792">
        <f t="shared" ca="1" si="365"/>
        <v>161.73331148333335</v>
      </c>
      <c r="H4792">
        <f t="shared" ca="1" si="365"/>
        <v>165.51016999999999</v>
      </c>
      <c r="I4792">
        <f t="shared" ca="1" si="366"/>
        <v>1</v>
      </c>
      <c r="J4792">
        <f ca="1">IF(AND(I4791=0,I4792=1),B4793,IF(AND(I4792=1,I4791=1),J4791,0))</f>
        <v>161.028122</v>
      </c>
      <c r="K4792">
        <f t="shared" ca="1" si="367"/>
        <v>0</v>
      </c>
      <c r="L4792">
        <f t="shared" ca="1" si="368"/>
        <v>0</v>
      </c>
      <c r="M4792">
        <f t="shared" ca="1" si="369"/>
        <v>68.004690839999995</v>
      </c>
    </row>
    <row r="4793" spans="1:13" x14ac:dyDescent="0.3">
      <c r="A4793" s="1">
        <v>43182</v>
      </c>
      <c r="B4793">
        <f>VLOOKUP($A4793,DataAdjust!$A:$K,9,FALSE)</f>
        <v>159.64750700000002</v>
      </c>
      <c r="C4793">
        <f>VLOOKUP($A4793,DataAdjust!$A:$K,10,FALSE)</f>
        <v>160.33750900000001</v>
      </c>
      <c r="D4793">
        <f>VLOOKUP($A4793,DataAdjust!$A:$K,11,FALSE)</f>
        <v>155.467499</v>
      </c>
      <c r="E4793">
        <f>VLOOKUP($A4793,DataAdjust!$A:$K,6,FALSE)</f>
        <v>155.54750100000001</v>
      </c>
      <c r="F4793">
        <f>VLOOKUP($A4793,DataAdjust!$A:$K,7,FALSE)</f>
        <v>80110400</v>
      </c>
      <c r="G4793">
        <f t="shared" ca="1" si="365"/>
        <v>161.77000378333335</v>
      </c>
      <c r="H4793">
        <f t="shared" ca="1" si="365"/>
        <v>163.9251175</v>
      </c>
      <c r="I4793">
        <f t="shared" ca="1" si="366"/>
        <v>1</v>
      </c>
      <c r="J4793">
        <f ca="1">IF(AND(I4792=0,I4793=1),B4794,IF(AND(I4793=1,I4792=1),J4792,0))</f>
        <v>161.028122</v>
      </c>
      <c r="K4793">
        <f t="shared" ca="1" si="367"/>
        <v>0</v>
      </c>
      <c r="L4793">
        <f t="shared" ca="1" si="368"/>
        <v>0</v>
      </c>
      <c r="M4793">
        <f t="shared" ca="1" si="369"/>
        <v>68.004690839999995</v>
      </c>
    </row>
    <row r="4794" spans="1:13" x14ac:dyDescent="0.3">
      <c r="A4794" s="1">
        <v>43185</v>
      </c>
      <c r="B4794">
        <f>VLOOKUP($A4794,DataAdjust!$A:$K,9,FALSE)</f>
        <v>158.64743000000001</v>
      </c>
      <c r="C4794">
        <f>VLOOKUP($A4794,DataAdjust!$A:$K,10,FALSE)</f>
        <v>161.52743500000003</v>
      </c>
      <c r="D4794">
        <f>VLOOKUP($A4794,DataAdjust!$A:$K,11,FALSE)</f>
        <v>156.087433</v>
      </c>
      <c r="E4794">
        <f>VLOOKUP($A4794,DataAdjust!$A:$K,6,FALSE)</f>
        <v>161.32742300000001</v>
      </c>
      <c r="F4794">
        <f>VLOOKUP($A4794,DataAdjust!$A:$K,7,FALSE)</f>
        <v>57481500</v>
      </c>
      <c r="G4794">
        <f t="shared" ca="1" si="365"/>
        <v>161.90270158333342</v>
      </c>
      <c r="H4794">
        <f t="shared" ca="1" si="365"/>
        <v>163.06623074999999</v>
      </c>
      <c r="I4794">
        <f t="shared" ca="1" si="366"/>
        <v>1</v>
      </c>
      <c r="J4794">
        <f ca="1">IF(AND(I4793=0,I4794=1),B4795,IF(AND(I4794=1,I4793=1),J4793,0))</f>
        <v>161.028122</v>
      </c>
      <c r="K4794">
        <f t="shared" ca="1" si="367"/>
        <v>0</v>
      </c>
      <c r="L4794">
        <f t="shared" ca="1" si="368"/>
        <v>0</v>
      </c>
      <c r="M4794">
        <f t="shared" ca="1" si="369"/>
        <v>68.004690839999995</v>
      </c>
    </row>
    <row r="4795" spans="1:13" x14ac:dyDescent="0.3">
      <c r="A4795" s="1">
        <v>43186</v>
      </c>
      <c r="B4795">
        <f>VLOOKUP($A4795,DataAdjust!$A:$K,9,FALSE)</f>
        <v>162.64686599999999</v>
      </c>
      <c r="C4795">
        <f>VLOOKUP($A4795,DataAdjust!$A:$K,10,FALSE)</f>
        <v>162.64686599999999</v>
      </c>
      <c r="D4795">
        <f>VLOOKUP($A4795,DataAdjust!$A:$K,11,FALSE)</f>
        <v>154.706864</v>
      </c>
      <c r="E4795">
        <f>VLOOKUP($A4795,DataAdjust!$A:$K,6,FALSE)</f>
        <v>156.10687300000001</v>
      </c>
      <c r="F4795">
        <f>VLOOKUP($A4795,DataAdjust!$A:$K,7,FALSE)</f>
        <v>78889100</v>
      </c>
      <c r="G4795">
        <f t="shared" ca="1" si="365"/>
        <v>161.94528836666672</v>
      </c>
      <c r="H4795">
        <f t="shared" ca="1" si="365"/>
        <v>161.57314299999999</v>
      </c>
      <c r="I4795">
        <f t="shared" ca="1" si="366"/>
        <v>0</v>
      </c>
      <c r="J4795">
        <f ca="1">IF(AND(I4794=0,I4795=1),B4796,IF(AND(I4795=1,I4794=1),J4794,0))</f>
        <v>0</v>
      </c>
      <c r="K4795">
        <f t="shared" ca="1" si="367"/>
        <v>155.23109399999998</v>
      </c>
      <c r="L4795">
        <f t="shared" ca="1" si="368"/>
        <v>-6.6021686100000121</v>
      </c>
      <c r="M4795">
        <f t="shared" ca="1" si="369"/>
        <v>61.402522229999981</v>
      </c>
    </row>
    <row r="4796" spans="1:13" x14ac:dyDescent="0.3">
      <c r="A4796" s="1">
        <v>43187</v>
      </c>
      <c r="B4796">
        <f>VLOOKUP($A4796,DataAdjust!$A:$K,9,FALSE)</f>
        <v>155.23109399999998</v>
      </c>
      <c r="C4796">
        <f>VLOOKUP($A4796,DataAdjust!$A:$K,10,FALSE)</f>
        <v>156.841095</v>
      </c>
      <c r="D4796">
        <f>VLOOKUP($A4796,DataAdjust!$A:$K,11,FALSE)</f>
        <v>153.101089</v>
      </c>
      <c r="E4796">
        <f>VLOOKUP($A4796,DataAdjust!$A:$K,6,FALSE)</f>
        <v>154.31109599999999</v>
      </c>
      <c r="F4796">
        <f>VLOOKUP($A4796,DataAdjust!$A:$K,7,FALSE)</f>
        <v>89369700</v>
      </c>
      <c r="G4796">
        <f t="shared" ca="1" si="365"/>
        <v>161.97378415000003</v>
      </c>
      <c r="H4796">
        <f t="shared" ca="1" si="365"/>
        <v>159.91804124999999</v>
      </c>
      <c r="I4796">
        <f t="shared" ca="1" si="366"/>
        <v>0</v>
      </c>
      <c r="J4796">
        <f ca="1">IF(AND(I4795=0,I4796=1),B4797,IF(AND(I4796=1,I4795=1),J4795,0))</f>
        <v>0</v>
      </c>
      <c r="K4796">
        <f t="shared" ca="1" si="367"/>
        <v>0</v>
      </c>
      <c r="L4796">
        <f t="shared" ca="1" si="368"/>
        <v>0</v>
      </c>
      <c r="M4796">
        <f t="shared" ca="1" si="369"/>
        <v>61.402522229999981</v>
      </c>
    </row>
    <row r="4797" spans="1:13" x14ac:dyDescent="0.3">
      <c r="A4797" s="1">
        <v>43188</v>
      </c>
      <c r="B4797">
        <f>VLOOKUP($A4797,DataAdjust!$A:$K,9,FALSE)</f>
        <v>155.107269</v>
      </c>
      <c r="C4797">
        <f>VLOOKUP($A4797,DataAdjust!$A:$K,10,FALSE)</f>
        <v>158.71726999999998</v>
      </c>
      <c r="D4797">
        <f>VLOOKUP($A4797,DataAdjust!$A:$K,11,FALSE)</f>
        <v>153.63726800000001</v>
      </c>
      <c r="E4797">
        <f>VLOOKUP($A4797,DataAdjust!$A:$K,6,FALSE)</f>
        <v>157.13726800000001</v>
      </c>
      <c r="F4797">
        <f>VLOOKUP($A4797,DataAdjust!$A:$K,7,FALSE)</f>
        <v>68692600</v>
      </c>
      <c r="G4797">
        <f t="shared" ca="1" si="365"/>
        <v>162.00480501666669</v>
      </c>
      <c r="H4797">
        <f t="shared" ca="1" si="365"/>
        <v>159.06307412499999</v>
      </c>
      <c r="I4797">
        <f t="shared" ca="1" si="366"/>
        <v>0</v>
      </c>
      <c r="J4797">
        <f ca="1">IF(AND(I4796=0,I4797=1),B4798,IF(AND(I4797=1,I4796=1),J4796,0))</f>
        <v>0</v>
      </c>
      <c r="K4797">
        <f t="shared" ca="1" si="367"/>
        <v>0</v>
      </c>
      <c r="L4797">
        <f t="shared" ca="1" si="368"/>
        <v>0</v>
      </c>
      <c r="M4797">
        <f t="shared" ca="1" si="369"/>
        <v>61.402522229999981</v>
      </c>
    </row>
    <row r="4798" spans="1:13" x14ac:dyDescent="0.3">
      <c r="A4798" s="1">
        <v>43192</v>
      </c>
      <c r="B4798">
        <f>VLOOKUP($A4798,DataAdjust!$A:$K,9,FALSE)</f>
        <v>156.08360199999998</v>
      </c>
      <c r="C4798">
        <f>VLOOKUP($A4798,DataAdjust!$A:$K,10,FALSE)</f>
        <v>156.83360199999998</v>
      </c>
      <c r="D4798">
        <f>VLOOKUP($A4798,DataAdjust!$A:$K,11,FALSE)</f>
        <v>150.973602</v>
      </c>
      <c r="E4798">
        <f>VLOOKUP($A4798,DataAdjust!$A:$K,6,FALSE)</f>
        <v>152.60359199999999</v>
      </c>
      <c r="F4798">
        <f>VLOOKUP($A4798,DataAdjust!$A:$K,7,FALSE)</f>
        <v>85549400</v>
      </c>
      <c r="G4798">
        <f t="shared" ca="1" si="365"/>
        <v>161.93511888333339</v>
      </c>
      <c r="H4798">
        <f t="shared" ca="1" si="365"/>
        <v>157.57393462499999</v>
      </c>
      <c r="I4798">
        <f t="shared" ca="1" si="366"/>
        <v>0</v>
      </c>
      <c r="J4798">
        <f ca="1">IF(AND(I4797=0,I4798=1),B4799,IF(AND(I4798=1,I4797=1),J4797,0))</f>
        <v>0</v>
      </c>
      <c r="K4798">
        <f t="shared" ca="1" si="367"/>
        <v>0</v>
      </c>
      <c r="L4798">
        <f t="shared" ca="1" si="368"/>
        <v>0</v>
      </c>
      <c r="M4798">
        <f t="shared" ca="1" si="369"/>
        <v>61.402522229999981</v>
      </c>
    </row>
    <row r="4799" spans="1:13" x14ac:dyDescent="0.3">
      <c r="A4799" s="1">
        <v>43193</v>
      </c>
      <c r="B4799">
        <f>VLOOKUP($A4799,DataAdjust!$A:$K,9,FALSE)</f>
        <v>153.93090799999999</v>
      </c>
      <c r="C4799">
        <f>VLOOKUP($A4799,DataAdjust!$A:$K,10,FALSE)</f>
        <v>154.98091099999999</v>
      </c>
      <c r="D4799">
        <f>VLOOKUP($A4799,DataAdjust!$A:$K,11,FALSE)</f>
        <v>151.50091499999999</v>
      </c>
      <c r="E4799">
        <f>VLOOKUP($A4799,DataAdjust!$A:$K,6,FALSE)</f>
        <v>154.320908</v>
      </c>
      <c r="F4799">
        <f>VLOOKUP($A4799,DataAdjust!$A:$K,7,FALSE)</f>
        <v>64090000</v>
      </c>
      <c r="G4799">
        <f t="shared" ca="1" si="365"/>
        <v>161.88948264999999</v>
      </c>
      <c r="H4799">
        <f t="shared" ca="1" si="365"/>
        <v>156.38900199999998</v>
      </c>
      <c r="I4799">
        <f t="shared" ca="1" si="366"/>
        <v>0</v>
      </c>
      <c r="J4799">
        <f ca="1">IF(AND(I4798=0,I4799=1),B4800,IF(AND(I4799=1,I4798=1),J4798,0))</f>
        <v>0</v>
      </c>
      <c r="K4799">
        <f t="shared" ca="1" si="367"/>
        <v>0</v>
      </c>
      <c r="L4799">
        <f t="shared" ca="1" si="368"/>
        <v>0</v>
      </c>
      <c r="M4799">
        <f t="shared" ca="1" si="369"/>
        <v>61.402522229999981</v>
      </c>
    </row>
    <row r="4800" spans="1:13" x14ac:dyDescent="0.3">
      <c r="A4800" s="1">
        <v>43194</v>
      </c>
      <c r="B4800">
        <f>VLOOKUP($A4800,DataAdjust!$A:$K,9,FALSE)</f>
        <v>151.23457400000001</v>
      </c>
      <c r="C4800">
        <f>VLOOKUP($A4800,DataAdjust!$A:$K,10,FALSE)</f>
        <v>157.24456900000001</v>
      </c>
      <c r="D4800">
        <f>VLOOKUP($A4800,DataAdjust!$A:$K,11,FALSE)</f>
        <v>151.05456600000002</v>
      </c>
      <c r="E4800">
        <f>VLOOKUP($A4800,DataAdjust!$A:$K,6,FALSE)</f>
        <v>156.75457800000001</v>
      </c>
      <c r="F4800">
        <f>VLOOKUP($A4800,DataAdjust!$A:$K,7,FALSE)</f>
        <v>65768700</v>
      </c>
      <c r="G4800">
        <f t="shared" ca="1" si="365"/>
        <v>161.85811821666667</v>
      </c>
      <c r="H4800">
        <f t="shared" ca="1" si="365"/>
        <v>156.01365487499999</v>
      </c>
      <c r="I4800">
        <f t="shared" ca="1" si="366"/>
        <v>0</v>
      </c>
      <c r="J4800">
        <f ca="1">IF(AND(I4799=0,I4800=1),B4801,IF(AND(I4800=1,I4799=1),J4799,0))</f>
        <v>0</v>
      </c>
      <c r="K4800">
        <f t="shared" ca="1" si="367"/>
        <v>0</v>
      </c>
      <c r="L4800">
        <f t="shared" ca="1" si="368"/>
        <v>0</v>
      </c>
      <c r="M4800">
        <f t="shared" ca="1" si="369"/>
        <v>61.402522229999981</v>
      </c>
    </row>
    <row r="4801" spans="1:13" x14ac:dyDescent="0.3">
      <c r="A4801" s="1">
        <v>43195</v>
      </c>
      <c r="B4801">
        <f>VLOOKUP($A4801,DataAdjust!$A:$K,9,FALSE)</f>
        <v>158.32756000000001</v>
      </c>
      <c r="C4801">
        <f>VLOOKUP($A4801,DataAdjust!$A:$K,10,FALSE)</f>
        <v>158.57756000000001</v>
      </c>
      <c r="D4801">
        <f>VLOOKUP($A4801,DataAdjust!$A:$K,11,FALSE)</f>
        <v>156.477554</v>
      </c>
      <c r="E4801">
        <f>VLOOKUP($A4801,DataAdjust!$A:$K,6,FALSE)</f>
        <v>157.64755199999999</v>
      </c>
      <c r="F4801">
        <f>VLOOKUP($A4801,DataAdjust!$A:$K,7,FALSE)</f>
        <v>43054900</v>
      </c>
      <c r="G4801">
        <f t="shared" ca="1" si="365"/>
        <v>161.83134920000003</v>
      </c>
      <c r="H4801">
        <f t="shared" ca="1" si="365"/>
        <v>156.27616124999997</v>
      </c>
      <c r="I4801">
        <f t="shared" ca="1" si="366"/>
        <v>0</v>
      </c>
      <c r="J4801">
        <f ca="1">IF(AND(I4800=0,I4801=1),B4802,IF(AND(I4801=1,I4800=1),J4800,0))</f>
        <v>0</v>
      </c>
      <c r="K4801">
        <f t="shared" ca="1" si="367"/>
        <v>0</v>
      </c>
      <c r="L4801">
        <f t="shared" ca="1" si="368"/>
        <v>0</v>
      </c>
      <c r="M4801">
        <f t="shared" ca="1" si="369"/>
        <v>61.402522229999981</v>
      </c>
    </row>
    <row r="4802" spans="1:13" x14ac:dyDescent="0.3">
      <c r="A4802" s="1">
        <v>43196</v>
      </c>
      <c r="B4802">
        <f>VLOOKUP($A4802,DataAdjust!$A:$K,9,FALSE)</f>
        <v>155.95268200000001</v>
      </c>
      <c r="C4802">
        <f>VLOOKUP($A4802,DataAdjust!$A:$K,10,FALSE)</f>
        <v>157.53268399999999</v>
      </c>
      <c r="D4802">
        <f>VLOOKUP($A4802,DataAdjust!$A:$K,11,FALSE)</f>
        <v>152.95268200000001</v>
      </c>
      <c r="E4802">
        <f>VLOOKUP($A4802,DataAdjust!$A:$K,6,FALSE)</f>
        <v>153.70268200000001</v>
      </c>
      <c r="F4802">
        <f>VLOOKUP($A4802,DataAdjust!$A:$K,7,FALSE)</f>
        <v>59870900</v>
      </c>
      <c r="G4802">
        <f t="shared" ca="1" si="365"/>
        <v>161.73866933333332</v>
      </c>
      <c r="H4802">
        <f t="shared" ca="1" si="365"/>
        <v>155.32306862500002</v>
      </c>
      <c r="I4802">
        <f t="shared" ca="1" si="366"/>
        <v>0</v>
      </c>
      <c r="J4802">
        <f ca="1">IF(AND(I4801=0,I4802=1),B4803,IF(AND(I4802=1,I4801=1),J4801,0))</f>
        <v>0</v>
      </c>
      <c r="K4802">
        <f t="shared" ca="1" si="367"/>
        <v>0</v>
      </c>
      <c r="L4802">
        <f t="shared" ca="1" si="368"/>
        <v>0</v>
      </c>
      <c r="M4802">
        <f t="shared" ca="1" si="369"/>
        <v>61.402522229999981</v>
      </c>
    </row>
    <row r="4803" spans="1:13" x14ac:dyDescent="0.3">
      <c r="A4803" s="1">
        <v>43199</v>
      </c>
      <c r="B4803">
        <f>VLOOKUP($A4803,DataAdjust!$A:$K,9,FALSE)</f>
        <v>155.03207399999999</v>
      </c>
      <c r="C4803">
        <f>VLOOKUP($A4803,DataAdjust!$A:$K,10,FALSE)</f>
        <v>157.93208300000001</v>
      </c>
      <c r="D4803">
        <f>VLOOKUP($A4803,DataAdjust!$A:$K,11,FALSE)</f>
        <v>154.51208499999998</v>
      </c>
      <c r="E4803">
        <f>VLOOKUP($A4803,DataAdjust!$A:$K,6,FALSE)</f>
        <v>154.78207399999999</v>
      </c>
      <c r="F4803">
        <f>VLOOKUP($A4803,DataAdjust!$A:$K,7,FALSE)</f>
        <v>41810400</v>
      </c>
      <c r="G4803">
        <f t="shared" ca="1" si="365"/>
        <v>161.67018458333331</v>
      </c>
      <c r="H4803">
        <f t="shared" ca="1" si="365"/>
        <v>155.15746874999999</v>
      </c>
      <c r="I4803">
        <f t="shared" ca="1" si="366"/>
        <v>0</v>
      </c>
      <c r="J4803">
        <f ca="1">IF(AND(I4802=0,I4803=1),B4804,IF(AND(I4803=1,I4802=1),J4802,0))</f>
        <v>0</v>
      </c>
      <c r="K4803">
        <f t="shared" ca="1" si="367"/>
        <v>0</v>
      </c>
      <c r="L4803">
        <f t="shared" ca="1" si="368"/>
        <v>0</v>
      </c>
      <c r="M4803">
        <f t="shared" ca="1" si="369"/>
        <v>61.402522229999981</v>
      </c>
    </row>
    <row r="4804" spans="1:13" x14ac:dyDescent="0.3">
      <c r="A4804" s="1">
        <v>43200</v>
      </c>
      <c r="B4804">
        <f>VLOOKUP($A4804,DataAdjust!$A:$K,9,FALSE)</f>
        <v>157.197067</v>
      </c>
      <c r="C4804">
        <f>VLOOKUP($A4804,DataAdjust!$A:$K,10,FALSE)</f>
        <v>158.71705600000001</v>
      </c>
      <c r="D4804">
        <f>VLOOKUP($A4804,DataAdjust!$A:$K,11,FALSE)</f>
        <v>156.05706700000002</v>
      </c>
      <c r="E4804">
        <f>VLOOKUP($A4804,DataAdjust!$A:$K,6,FALSE)</f>
        <v>158.197067</v>
      </c>
      <c r="F4804">
        <f>VLOOKUP($A4804,DataAdjust!$A:$K,7,FALSE)</f>
        <v>48296800</v>
      </c>
      <c r="G4804">
        <f t="shared" ca="1" si="365"/>
        <v>161.64049123333328</v>
      </c>
      <c r="H4804">
        <f t="shared" ca="1" si="365"/>
        <v>155.64321512500001</v>
      </c>
      <c r="I4804">
        <f t="shared" ca="1" si="366"/>
        <v>0</v>
      </c>
      <c r="J4804">
        <f ca="1">IF(AND(I4803=0,I4804=1),B4805,IF(AND(I4804=1,I4803=1),J4803,0))</f>
        <v>0</v>
      </c>
      <c r="K4804">
        <f t="shared" ca="1" si="367"/>
        <v>0</v>
      </c>
      <c r="L4804">
        <f t="shared" ca="1" si="368"/>
        <v>0</v>
      </c>
      <c r="M4804">
        <f t="shared" ca="1" si="369"/>
        <v>61.402522229999981</v>
      </c>
    </row>
    <row r="4805" spans="1:13" x14ac:dyDescent="0.3">
      <c r="A4805" s="1">
        <v>43201</v>
      </c>
      <c r="B4805">
        <f>VLOOKUP($A4805,DataAdjust!$A:$K,9,FALSE)</f>
        <v>157.204452</v>
      </c>
      <c r="C4805">
        <f>VLOOKUP($A4805,DataAdjust!$A:$K,10,FALSE)</f>
        <v>159.00445500000001</v>
      </c>
      <c r="D4805">
        <f>VLOOKUP($A4805,DataAdjust!$A:$K,11,FALSE)</f>
        <v>157.10446100000001</v>
      </c>
      <c r="E4805">
        <f>VLOOKUP($A4805,DataAdjust!$A:$K,6,FALSE)</f>
        <v>157.28445400000001</v>
      </c>
      <c r="F4805">
        <f>VLOOKUP($A4805,DataAdjust!$A:$K,7,FALSE)</f>
        <v>41622100</v>
      </c>
      <c r="G4805">
        <f t="shared" ca="1" si="365"/>
        <v>161.57599334999998</v>
      </c>
      <c r="H4805">
        <f t="shared" ca="1" si="365"/>
        <v>155.661613375</v>
      </c>
      <c r="I4805">
        <f t="shared" ca="1" si="366"/>
        <v>0</v>
      </c>
      <c r="J4805">
        <f ca="1">IF(AND(I4804=0,I4805=1),B4806,IF(AND(I4805=1,I4804=1),J4804,0))</f>
        <v>0</v>
      </c>
      <c r="K4805">
        <f t="shared" ca="1" si="367"/>
        <v>0</v>
      </c>
      <c r="L4805">
        <f t="shared" ca="1" si="368"/>
        <v>0</v>
      </c>
      <c r="M4805">
        <f t="shared" ca="1" si="369"/>
        <v>61.402522229999981</v>
      </c>
    </row>
    <row r="4806" spans="1:13" x14ac:dyDescent="0.3">
      <c r="A4806" s="1">
        <v>43202</v>
      </c>
      <c r="B4806">
        <f>VLOOKUP($A4806,DataAdjust!$A:$K,9,FALSE)</f>
        <v>158.218368</v>
      </c>
      <c r="C4806">
        <f>VLOOKUP($A4806,DataAdjust!$A:$K,10,FALSE)</f>
        <v>159.738372</v>
      </c>
      <c r="D4806">
        <f>VLOOKUP($A4806,DataAdjust!$A:$K,11,FALSE)</f>
        <v>158.12837199999998</v>
      </c>
      <c r="E4806">
        <f>VLOOKUP($A4806,DataAdjust!$A:$K,6,FALSE)</f>
        <v>159.17837499999999</v>
      </c>
      <c r="F4806">
        <f>VLOOKUP($A4806,DataAdjust!$A:$K,7,FALSE)</f>
        <v>30467900</v>
      </c>
      <c r="G4806">
        <f t="shared" ca="1" si="365"/>
        <v>161.55073496666665</v>
      </c>
      <c r="H4806">
        <f t="shared" ca="1" si="365"/>
        <v>156.48346125</v>
      </c>
      <c r="I4806">
        <f t="shared" ca="1" si="366"/>
        <v>0</v>
      </c>
      <c r="J4806">
        <f ca="1">IF(AND(I4805=0,I4806=1),B4807,IF(AND(I4806=1,I4805=1),J4805,0))</f>
        <v>0</v>
      </c>
      <c r="K4806">
        <f t="shared" ca="1" si="367"/>
        <v>0</v>
      </c>
      <c r="L4806">
        <f t="shared" ca="1" si="368"/>
        <v>0</v>
      </c>
      <c r="M4806">
        <f t="shared" ca="1" si="369"/>
        <v>61.402522229999981</v>
      </c>
    </row>
    <row r="4807" spans="1:13" x14ac:dyDescent="0.3">
      <c r="A4807" s="1">
        <v>43203</v>
      </c>
      <c r="B4807">
        <f>VLOOKUP($A4807,DataAdjust!$A:$K,9,FALSE)</f>
        <v>160.00408900000002</v>
      </c>
      <c r="C4807">
        <f>VLOOKUP($A4807,DataAdjust!$A:$K,10,FALSE)</f>
        <v>160.24408000000003</v>
      </c>
      <c r="D4807">
        <f>VLOOKUP($A4807,DataAdjust!$A:$K,11,FALSE)</f>
        <v>157.65408300000001</v>
      </c>
      <c r="E4807">
        <f>VLOOKUP($A4807,DataAdjust!$A:$K,6,FALSE)</f>
        <v>158.35408000000001</v>
      </c>
      <c r="F4807">
        <f>VLOOKUP($A4807,DataAdjust!$A:$K,7,FALSE)</f>
        <v>44604900</v>
      </c>
      <c r="G4807">
        <f t="shared" ca="1" si="365"/>
        <v>161.48283741666663</v>
      </c>
      <c r="H4807">
        <f t="shared" ca="1" si="365"/>
        <v>156.98760775000002</v>
      </c>
      <c r="I4807">
        <f t="shared" ca="1" si="366"/>
        <v>0</v>
      </c>
      <c r="J4807">
        <f ca="1">IF(AND(I4806=0,I4807=1),B4808,IF(AND(I4807=1,I4806=1),J4806,0))</f>
        <v>0</v>
      </c>
      <c r="K4807">
        <f t="shared" ca="1" si="367"/>
        <v>0</v>
      </c>
      <c r="L4807">
        <f t="shared" ca="1" si="368"/>
        <v>0</v>
      </c>
      <c r="M4807">
        <f t="shared" ca="1" si="369"/>
        <v>61.402522229999981</v>
      </c>
    </row>
    <row r="4808" spans="1:13" x14ac:dyDescent="0.3">
      <c r="A4808" s="1">
        <v>43206</v>
      </c>
      <c r="B4808">
        <f>VLOOKUP($A4808,DataAdjust!$A:$K,9,FALSE)</f>
        <v>159.46112099999999</v>
      </c>
      <c r="C4808">
        <f>VLOOKUP($A4808,DataAdjust!$A:$K,10,FALSE)</f>
        <v>160.15112299999998</v>
      </c>
      <c r="D4808">
        <f>VLOOKUP($A4808,DataAdjust!$A:$K,11,FALSE)</f>
        <v>158.44111699999999</v>
      </c>
      <c r="E4808">
        <f>VLOOKUP($A4808,DataAdjust!$A:$K,6,FALSE)</f>
        <v>159.561127</v>
      </c>
      <c r="F4808">
        <f>VLOOKUP($A4808,DataAdjust!$A:$K,7,FALSE)</f>
        <v>28180800</v>
      </c>
      <c r="G4808">
        <f t="shared" ca="1" si="365"/>
        <v>161.43456674999999</v>
      </c>
      <c r="H4808">
        <f t="shared" ca="1" si="365"/>
        <v>157.33842637499998</v>
      </c>
      <c r="I4808">
        <f t="shared" ca="1" si="366"/>
        <v>0</v>
      </c>
      <c r="J4808">
        <f ca="1">IF(AND(I4807=0,I4808=1),B4809,IF(AND(I4808=1,I4807=1),J4807,0))</f>
        <v>0</v>
      </c>
      <c r="K4808">
        <f t="shared" ca="1" si="367"/>
        <v>0</v>
      </c>
      <c r="L4808">
        <f t="shared" ca="1" si="368"/>
        <v>0</v>
      </c>
      <c r="M4808">
        <f t="shared" ca="1" si="369"/>
        <v>61.402522229999981</v>
      </c>
    </row>
    <row r="4809" spans="1:13" x14ac:dyDescent="0.3">
      <c r="A4809" s="1">
        <v>43207</v>
      </c>
      <c r="B4809">
        <f>VLOOKUP($A4809,DataAdjust!$A:$K,9,FALSE)</f>
        <v>161.135696</v>
      </c>
      <c r="C4809">
        <f>VLOOKUP($A4809,DataAdjust!$A:$K,10,FALSE)</f>
        <v>163.35569799999999</v>
      </c>
      <c r="D4809">
        <f>VLOOKUP($A4809,DataAdjust!$A:$K,11,FALSE)</f>
        <v>160.80569499999999</v>
      </c>
      <c r="E4809">
        <f>VLOOKUP($A4809,DataAdjust!$A:$K,6,FALSE)</f>
        <v>162.99569700000001</v>
      </c>
      <c r="F4809">
        <f>VLOOKUP($A4809,DataAdjust!$A:$K,7,FALSE)</f>
        <v>35536100</v>
      </c>
      <c r="G4809">
        <f t="shared" ca="1" si="365"/>
        <v>161.43504841666663</v>
      </c>
      <c r="H4809">
        <f t="shared" ca="1" si="365"/>
        <v>158.0069445</v>
      </c>
      <c r="I4809">
        <f t="shared" ca="1" si="366"/>
        <v>0</v>
      </c>
      <c r="J4809">
        <f ca="1">IF(AND(I4808=0,I4809=1),B4810,IF(AND(I4809=1,I4808=1),J4808,0))</f>
        <v>0</v>
      </c>
      <c r="K4809">
        <f t="shared" ca="1" si="367"/>
        <v>0</v>
      </c>
      <c r="L4809">
        <f t="shared" ca="1" si="368"/>
        <v>0</v>
      </c>
      <c r="M4809">
        <f t="shared" ca="1" si="369"/>
        <v>61.402522229999981</v>
      </c>
    </row>
    <row r="4810" spans="1:13" x14ac:dyDescent="0.3">
      <c r="A4810" s="1">
        <v>43208</v>
      </c>
      <c r="B4810">
        <f>VLOOKUP($A4810,DataAdjust!$A:$K,9,FALSE)</f>
        <v>162.989304</v>
      </c>
      <c r="C4810">
        <f>VLOOKUP($A4810,DataAdjust!$A:$K,10,FALSE)</f>
        <v>163.889298</v>
      </c>
      <c r="D4810">
        <f>VLOOKUP($A4810,DataAdjust!$A:$K,11,FALSE)</f>
        <v>162.199296</v>
      </c>
      <c r="E4810">
        <f>VLOOKUP($A4810,DataAdjust!$A:$K,6,FALSE)</f>
        <v>163.32929999999999</v>
      </c>
      <c r="F4810">
        <f>VLOOKUP($A4810,DataAdjust!$A:$K,7,FALSE)</f>
        <v>29573900</v>
      </c>
      <c r="G4810">
        <f t="shared" ca="1" si="365"/>
        <v>161.41202468333327</v>
      </c>
      <c r="H4810">
        <f t="shared" ca="1" si="365"/>
        <v>159.21027175</v>
      </c>
      <c r="I4810">
        <f t="shared" ca="1" si="366"/>
        <v>0</v>
      </c>
      <c r="J4810">
        <f ca="1">IF(AND(I4809=0,I4810=1),B4811,IF(AND(I4810=1,I4809=1),J4809,0))</f>
        <v>0</v>
      </c>
      <c r="K4810">
        <f t="shared" ca="1" si="367"/>
        <v>0</v>
      </c>
      <c r="L4810">
        <f t="shared" ca="1" si="368"/>
        <v>0</v>
      </c>
      <c r="M4810">
        <f t="shared" ca="1" si="369"/>
        <v>61.402522229999981</v>
      </c>
    </row>
    <row r="4811" spans="1:13" x14ac:dyDescent="0.3">
      <c r="A4811" s="1">
        <v>43209</v>
      </c>
      <c r="B4811">
        <f>VLOOKUP($A4811,DataAdjust!$A:$K,9,FALSE)</f>
        <v>162.51791300000002</v>
      </c>
      <c r="C4811">
        <f>VLOOKUP($A4811,DataAdjust!$A:$K,10,FALSE)</f>
        <v>162.90791200000001</v>
      </c>
      <c r="D4811">
        <f>VLOOKUP($A4811,DataAdjust!$A:$K,11,FALSE)</f>
        <v>161.25790300000003</v>
      </c>
      <c r="E4811">
        <f>VLOOKUP($A4811,DataAdjust!$A:$K,6,FALSE)</f>
        <v>161.827911</v>
      </c>
      <c r="F4811">
        <f>VLOOKUP($A4811,DataAdjust!$A:$K,7,FALSE)</f>
        <v>34705700</v>
      </c>
      <c r="G4811">
        <f t="shared" ca="1" si="365"/>
        <v>161.34128111666664</v>
      </c>
      <c r="H4811">
        <f t="shared" ca="1" si="365"/>
        <v>160.09100137499999</v>
      </c>
      <c r="I4811">
        <f t="shared" ca="1" si="366"/>
        <v>0</v>
      </c>
      <c r="J4811">
        <f ca="1">IF(AND(I4810=0,I4811=1),B4812,IF(AND(I4811=1,I4810=1),J4810,0))</f>
        <v>0</v>
      </c>
      <c r="K4811">
        <f t="shared" ca="1" si="367"/>
        <v>0</v>
      </c>
      <c r="L4811">
        <f t="shared" ca="1" si="368"/>
        <v>0</v>
      </c>
      <c r="M4811">
        <f t="shared" ca="1" si="369"/>
        <v>61.402522229999981</v>
      </c>
    </row>
    <row r="4812" spans="1:13" x14ac:dyDescent="0.3">
      <c r="A4812" s="1">
        <v>43210</v>
      </c>
      <c r="B4812">
        <f>VLOOKUP($A4812,DataAdjust!$A:$K,9,FALSE)</f>
        <v>161.456726</v>
      </c>
      <c r="C4812">
        <f>VLOOKUP($A4812,DataAdjust!$A:$K,10,FALSE)</f>
        <v>161.57672200000002</v>
      </c>
      <c r="D4812">
        <f>VLOOKUP($A4812,DataAdjust!$A:$K,11,FALSE)</f>
        <v>158.69671700000001</v>
      </c>
      <c r="E4812">
        <f>VLOOKUP($A4812,DataAdjust!$A:$K,6,FALSE)</f>
        <v>159.26672400000001</v>
      </c>
      <c r="F4812">
        <f>VLOOKUP($A4812,DataAdjust!$A:$K,7,FALSE)</f>
        <v>49197100</v>
      </c>
      <c r="G4812">
        <f t="shared" ca="1" si="365"/>
        <v>161.24581273333331</v>
      </c>
      <c r="H4812">
        <f t="shared" ca="1" si="365"/>
        <v>160.22470850000002</v>
      </c>
      <c r="I4812">
        <f t="shared" ca="1" si="366"/>
        <v>0</v>
      </c>
      <c r="J4812">
        <f ca="1">IF(AND(I4811=0,I4812=1),B4813,IF(AND(I4812=1,I4811=1),J4811,0))</f>
        <v>0</v>
      </c>
      <c r="K4812">
        <f t="shared" ca="1" si="367"/>
        <v>0</v>
      </c>
      <c r="L4812">
        <f t="shared" ca="1" si="368"/>
        <v>0</v>
      </c>
      <c r="M4812">
        <f t="shared" ca="1" si="369"/>
        <v>61.402522229999981</v>
      </c>
    </row>
    <row r="4813" spans="1:13" x14ac:dyDescent="0.3">
      <c r="A4813" s="1">
        <v>43213</v>
      </c>
      <c r="B4813">
        <f>VLOOKUP($A4813,DataAdjust!$A:$K,9,FALSE)</f>
        <v>160.06434600000003</v>
      </c>
      <c r="C4813">
        <f>VLOOKUP($A4813,DataAdjust!$A:$K,10,FALSE)</f>
        <v>160.70434600000002</v>
      </c>
      <c r="D4813">
        <f>VLOOKUP($A4813,DataAdjust!$A:$K,11,FALSE)</f>
        <v>157.99435400000002</v>
      </c>
      <c r="E4813">
        <f>VLOOKUP($A4813,DataAdjust!$A:$K,6,FALSE)</f>
        <v>158.864349</v>
      </c>
      <c r="F4813">
        <f>VLOOKUP($A4813,DataAdjust!$A:$K,7,FALSE)</f>
        <v>33040600</v>
      </c>
      <c r="G4813">
        <f t="shared" ca="1" si="365"/>
        <v>161.14461719999997</v>
      </c>
      <c r="H4813">
        <f t="shared" ca="1" si="365"/>
        <v>160.422195375</v>
      </c>
      <c r="I4813">
        <f t="shared" ca="1" si="366"/>
        <v>0</v>
      </c>
      <c r="J4813">
        <f ca="1">IF(AND(I4812=0,I4813=1),B4814,IF(AND(I4813=1,I4812=1),J4812,0))</f>
        <v>0</v>
      </c>
      <c r="K4813">
        <f t="shared" ca="1" si="367"/>
        <v>0</v>
      </c>
      <c r="L4813">
        <f t="shared" ca="1" si="368"/>
        <v>0</v>
      </c>
      <c r="M4813">
        <f t="shared" ca="1" si="369"/>
        <v>61.402522229999981</v>
      </c>
    </row>
    <row r="4814" spans="1:13" x14ac:dyDescent="0.3">
      <c r="A4814" s="1">
        <v>43214</v>
      </c>
      <c r="B4814">
        <f>VLOOKUP($A4814,DataAdjust!$A:$K,9,FALSE)</f>
        <v>159.69847099999998</v>
      </c>
      <c r="C4814">
        <f>VLOOKUP($A4814,DataAdjust!$A:$K,10,FALSE)</f>
        <v>159.94847099999998</v>
      </c>
      <c r="D4814">
        <f>VLOOKUP($A4814,DataAdjust!$A:$K,11,FALSE)</f>
        <v>154.42846599999999</v>
      </c>
      <c r="E4814">
        <f>VLOOKUP($A4814,DataAdjust!$A:$K,6,FALSE)</f>
        <v>155.49847399999999</v>
      </c>
      <c r="F4814">
        <f>VLOOKUP($A4814,DataAdjust!$A:$K,7,FALSE)</f>
        <v>70256800</v>
      </c>
      <c r="G4814">
        <f t="shared" ca="1" si="365"/>
        <v>160.94519626666664</v>
      </c>
      <c r="H4814">
        <f t="shared" ca="1" si="365"/>
        <v>159.96220774999998</v>
      </c>
      <c r="I4814">
        <f t="shared" ca="1" si="366"/>
        <v>0</v>
      </c>
      <c r="J4814">
        <f ca="1">IF(AND(I4813=0,I4814=1),B4815,IF(AND(I4814=1,I4813=1),J4813,0))</f>
        <v>0</v>
      </c>
      <c r="K4814">
        <f t="shared" ca="1" si="367"/>
        <v>0</v>
      </c>
      <c r="L4814">
        <f t="shared" ca="1" si="368"/>
        <v>0</v>
      </c>
      <c r="M4814">
        <f t="shared" ca="1" si="369"/>
        <v>61.402522229999981</v>
      </c>
    </row>
    <row r="4815" spans="1:13" x14ac:dyDescent="0.3">
      <c r="A4815" s="1">
        <v>43215</v>
      </c>
      <c r="B4815">
        <f>VLOOKUP($A4815,DataAdjust!$A:$K,9,FALSE)</f>
        <v>155.77491700000002</v>
      </c>
      <c r="C4815">
        <f>VLOOKUP($A4815,DataAdjust!$A:$K,10,FALSE)</f>
        <v>156.34491000000003</v>
      </c>
      <c r="D4815">
        <f>VLOOKUP($A4815,DataAdjust!$A:$K,11,FALSE)</f>
        <v>153.50491300000002</v>
      </c>
      <c r="E4815">
        <f>VLOOKUP($A4815,DataAdjust!$A:$K,6,FALSE)</f>
        <v>155.68490600000001</v>
      </c>
      <c r="F4815">
        <f>VLOOKUP($A4815,DataAdjust!$A:$K,7,FALSE)</f>
        <v>52089300</v>
      </c>
      <c r="G4815">
        <f t="shared" ca="1" si="365"/>
        <v>160.7624348833333</v>
      </c>
      <c r="H4815">
        <f t="shared" ca="1" si="365"/>
        <v>159.62856099999999</v>
      </c>
      <c r="I4815">
        <f t="shared" ca="1" si="366"/>
        <v>0</v>
      </c>
      <c r="J4815">
        <f ca="1">IF(AND(I4814=0,I4815=1),B4816,IF(AND(I4815=1,I4814=1),J4814,0))</f>
        <v>0</v>
      </c>
      <c r="K4815">
        <f t="shared" ca="1" si="367"/>
        <v>0</v>
      </c>
      <c r="L4815">
        <f t="shared" ca="1" si="368"/>
        <v>0</v>
      </c>
      <c r="M4815">
        <f t="shared" ca="1" si="369"/>
        <v>61.402522229999981</v>
      </c>
    </row>
    <row r="4816" spans="1:13" x14ac:dyDescent="0.3">
      <c r="A4816" s="1">
        <v>43216</v>
      </c>
      <c r="B4816">
        <f>VLOOKUP($A4816,DataAdjust!$A:$K,9,FALSE)</f>
        <v>157.67248599999999</v>
      </c>
      <c r="C4816">
        <f>VLOOKUP($A4816,DataAdjust!$A:$K,10,FALSE)</f>
        <v>159.502488</v>
      </c>
      <c r="D4816">
        <f>VLOOKUP($A4816,DataAdjust!$A:$K,11,FALSE)</f>
        <v>157.15248199999999</v>
      </c>
      <c r="E4816">
        <f>VLOOKUP($A4816,DataAdjust!$A:$K,6,FALSE)</f>
        <v>158.96249399999999</v>
      </c>
      <c r="F4816">
        <f>VLOOKUP($A4816,DataAdjust!$A:$K,7,FALSE)</f>
        <v>43005500</v>
      </c>
      <c r="G4816">
        <f t="shared" ca="1" si="365"/>
        <v>160.65716043333333</v>
      </c>
      <c r="H4816">
        <f t="shared" ca="1" si="365"/>
        <v>159.55373187499998</v>
      </c>
      <c r="I4816">
        <f t="shared" ca="1" si="366"/>
        <v>0</v>
      </c>
      <c r="J4816">
        <f ca="1">IF(AND(I4815=0,I4816=1),B4817,IF(AND(I4816=1,I4815=1),J4815,0))</f>
        <v>0</v>
      </c>
      <c r="K4816">
        <f t="shared" ca="1" si="367"/>
        <v>0</v>
      </c>
      <c r="L4816">
        <f t="shared" ca="1" si="368"/>
        <v>0</v>
      </c>
      <c r="M4816">
        <f t="shared" ca="1" si="369"/>
        <v>61.402522229999981</v>
      </c>
    </row>
    <row r="4817" spans="1:13" x14ac:dyDescent="0.3">
      <c r="A4817" s="1">
        <v>43217</v>
      </c>
      <c r="B4817">
        <f>VLOOKUP($A4817,DataAdjust!$A:$K,9,FALSE)</f>
        <v>161.34062199999997</v>
      </c>
      <c r="C4817">
        <f>VLOOKUP($A4817,DataAdjust!$A:$K,10,FALSE)</f>
        <v>161.38063099999997</v>
      </c>
      <c r="D4817">
        <f>VLOOKUP($A4817,DataAdjust!$A:$K,11,FALSE)</f>
        <v>158.14062499999997</v>
      </c>
      <c r="E4817">
        <f>VLOOKUP($A4817,DataAdjust!$A:$K,6,FALSE)</f>
        <v>159.06062299999999</v>
      </c>
      <c r="F4817">
        <f>VLOOKUP($A4817,DataAdjust!$A:$K,7,FALSE)</f>
        <v>51043400</v>
      </c>
      <c r="G4817">
        <f t="shared" ca="1" si="365"/>
        <v>160.54209161666665</v>
      </c>
      <c r="H4817">
        <f t="shared" ca="1" si="365"/>
        <v>159.06184762500001</v>
      </c>
      <c r="I4817">
        <f t="shared" ca="1" si="366"/>
        <v>0</v>
      </c>
      <c r="J4817">
        <f ca="1">IF(AND(I4816=0,I4817=1),B4818,IF(AND(I4817=1,I4816=1),J4816,0))</f>
        <v>0</v>
      </c>
      <c r="K4817">
        <f t="shared" ca="1" si="367"/>
        <v>0</v>
      </c>
      <c r="L4817">
        <f t="shared" ca="1" si="368"/>
        <v>0</v>
      </c>
      <c r="M4817">
        <f t="shared" ca="1" si="369"/>
        <v>61.402522229999981</v>
      </c>
    </row>
    <row r="4818" spans="1:13" x14ac:dyDescent="0.3">
      <c r="A4818" s="1">
        <v>43220</v>
      </c>
      <c r="B4818">
        <f>VLOOKUP($A4818,DataAdjust!$A:$K,9,FALSE)</f>
        <v>159.46212800000001</v>
      </c>
      <c r="C4818">
        <f>VLOOKUP($A4818,DataAdjust!$A:$K,10,FALSE)</f>
        <v>160.47212300000001</v>
      </c>
      <c r="D4818">
        <f>VLOOKUP($A4818,DataAdjust!$A:$K,11,FALSE)</f>
        <v>157.53212000000002</v>
      </c>
      <c r="E4818">
        <f>VLOOKUP($A4818,DataAdjust!$A:$K,6,FALSE)</f>
        <v>157.932129</v>
      </c>
      <c r="F4818">
        <f>VLOOKUP($A4818,DataAdjust!$A:$K,7,FALSE)</f>
        <v>35615300</v>
      </c>
      <c r="G4818">
        <f t="shared" ca="1" si="365"/>
        <v>160.4317273333333</v>
      </c>
      <c r="H4818">
        <f t="shared" ca="1" si="365"/>
        <v>158.38720125</v>
      </c>
      <c r="I4818">
        <f t="shared" ca="1" si="366"/>
        <v>0</v>
      </c>
      <c r="J4818">
        <f ca="1">IF(AND(I4817=0,I4818=1),B4819,IF(AND(I4818=1,I4817=1),J4817,0))</f>
        <v>0</v>
      </c>
      <c r="K4818">
        <f t="shared" ca="1" si="367"/>
        <v>0</v>
      </c>
      <c r="L4818">
        <f t="shared" ca="1" si="368"/>
        <v>0</v>
      </c>
      <c r="M4818">
        <f t="shared" ca="1" si="369"/>
        <v>61.402522229999981</v>
      </c>
    </row>
    <row r="4819" spans="1:13" x14ac:dyDescent="0.3">
      <c r="A4819" s="1">
        <v>43221</v>
      </c>
      <c r="B4819">
        <f>VLOOKUP($A4819,DataAdjust!$A:$K,9,FALSE)</f>
        <v>157.47773699999999</v>
      </c>
      <c r="C4819">
        <f>VLOOKUP($A4819,DataAdjust!$A:$K,10,FALSE)</f>
        <v>159.75773599999999</v>
      </c>
      <c r="D4819">
        <f>VLOOKUP($A4819,DataAdjust!$A:$K,11,FALSE)</f>
        <v>157.09773199999998</v>
      </c>
      <c r="E4819">
        <f>VLOOKUP($A4819,DataAdjust!$A:$K,6,FALSE)</f>
        <v>159.73773199999999</v>
      </c>
      <c r="F4819">
        <f>VLOOKUP($A4819,DataAdjust!$A:$K,7,FALSE)</f>
        <v>36513500</v>
      </c>
      <c r="G4819">
        <f t="shared" ca="1" si="365"/>
        <v>160.40615843333333</v>
      </c>
      <c r="H4819">
        <f t="shared" ca="1" si="365"/>
        <v>158.125928875</v>
      </c>
      <c r="I4819">
        <f t="shared" ca="1" si="366"/>
        <v>0</v>
      </c>
      <c r="J4819">
        <f ca="1">IF(AND(I4818=0,I4819=1),B4820,IF(AND(I4819=1,I4818=1),J4818,0))</f>
        <v>0</v>
      </c>
      <c r="K4819">
        <f t="shared" ca="1" si="367"/>
        <v>0</v>
      </c>
      <c r="L4819">
        <f t="shared" ca="1" si="368"/>
        <v>0</v>
      </c>
      <c r="M4819">
        <f t="shared" ca="1" si="369"/>
        <v>61.402522229999981</v>
      </c>
    </row>
    <row r="4820" spans="1:13" x14ac:dyDescent="0.3">
      <c r="A4820" s="1">
        <v>43222</v>
      </c>
      <c r="B4820">
        <f>VLOOKUP($A4820,DataAdjust!$A:$K,9,FALSE)</f>
        <v>160.03569100000001</v>
      </c>
      <c r="C4820">
        <f>VLOOKUP($A4820,DataAdjust!$A:$K,10,FALSE)</f>
        <v>160.54570000000001</v>
      </c>
      <c r="D4820">
        <f>VLOOKUP($A4820,DataAdjust!$A:$K,11,FALSE)</f>
        <v>158.60569800000002</v>
      </c>
      <c r="E4820">
        <f>VLOOKUP($A4820,DataAdjust!$A:$K,6,FALSE)</f>
        <v>158.79570000000001</v>
      </c>
      <c r="F4820">
        <f>VLOOKUP($A4820,DataAdjust!$A:$K,7,FALSE)</f>
        <v>38646800</v>
      </c>
      <c r="G4820">
        <f t="shared" ca="1" si="365"/>
        <v>160.47086155</v>
      </c>
      <c r="H4820">
        <f t="shared" ca="1" si="365"/>
        <v>158.06705087500001</v>
      </c>
      <c r="I4820">
        <f t="shared" ca="1" si="366"/>
        <v>0</v>
      </c>
      <c r="J4820">
        <f ca="1">IF(AND(I4819=0,I4820=1),B4821,IF(AND(I4820=1,I4819=1),J4819,0))</f>
        <v>0</v>
      </c>
      <c r="K4820">
        <f t="shared" ca="1" si="367"/>
        <v>0</v>
      </c>
      <c r="L4820">
        <f t="shared" ca="1" si="368"/>
        <v>0</v>
      </c>
      <c r="M4820">
        <f t="shared" ca="1" si="369"/>
        <v>61.402522229999981</v>
      </c>
    </row>
    <row r="4821" spans="1:13" x14ac:dyDescent="0.3">
      <c r="A4821" s="1">
        <v>43223</v>
      </c>
      <c r="B4821">
        <f>VLOOKUP($A4821,DataAdjust!$A:$K,9,FALSE)</f>
        <v>157.976044</v>
      </c>
      <c r="C4821">
        <f>VLOOKUP($A4821,DataAdjust!$A:$K,10,FALSE)</f>
        <v>159.37603799999999</v>
      </c>
      <c r="D4821">
        <f>VLOOKUP($A4821,DataAdjust!$A:$K,11,FALSE)</f>
        <v>156.196045</v>
      </c>
      <c r="E4821">
        <f>VLOOKUP($A4821,DataAdjust!$A:$K,6,FALSE)</f>
        <v>158.77604700000001</v>
      </c>
      <c r="F4821">
        <f>VLOOKUP($A4821,DataAdjust!$A:$K,7,FALSE)</f>
        <v>60337100</v>
      </c>
      <c r="G4821">
        <f t="shared" ca="1" si="365"/>
        <v>160.46682051666667</v>
      </c>
      <c r="H4821">
        <f t="shared" ca="1" si="365"/>
        <v>158.05601312500002</v>
      </c>
      <c r="I4821">
        <f t="shared" ca="1" si="366"/>
        <v>0</v>
      </c>
      <c r="J4821">
        <f ca="1">IF(AND(I4820=0,I4821=1),B4822,IF(AND(I4821=1,I4820=1),J4820,0))</f>
        <v>0</v>
      </c>
      <c r="K4821">
        <f t="shared" ca="1" si="367"/>
        <v>0</v>
      </c>
      <c r="L4821">
        <f t="shared" ca="1" si="368"/>
        <v>0</v>
      </c>
      <c r="M4821">
        <f t="shared" ca="1" si="369"/>
        <v>61.402522229999981</v>
      </c>
    </row>
    <row r="4822" spans="1:13" x14ac:dyDescent="0.3">
      <c r="A4822" s="1">
        <v>43224</v>
      </c>
      <c r="B4822">
        <f>VLOOKUP($A4822,DataAdjust!$A:$K,9,FALSE)</f>
        <v>158.01869200000002</v>
      </c>
      <c r="C4822">
        <f>VLOOKUP($A4822,DataAdjust!$A:$K,10,FALSE)</f>
        <v>162.16868600000001</v>
      </c>
      <c r="D4822">
        <f>VLOOKUP($A4822,DataAdjust!$A:$K,11,FALSE)</f>
        <v>157.89868200000001</v>
      </c>
      <c r="E4822">
        <f>VLOOKUP($A4822,DataAdjust!$A:$K,6,FALSE)</f>
        <v>161.788681</v>
      </c>
      <c r="F4822">
        <f>VLOOKUP($A4822,DataAdjust!$A:$K,7,FALSE)</f>
        <v>41543200</v>
      </c>
      <c r="G4822">
        <f t="shared" ref="G4822:H4885" ca="1" si="370">AVERAGE(INDIRECT(ADDRESS(ROW()-G$2+1,5)&amp;":"&amp;ADDRESS(ROW(),5)))</f>
        <v>160.54727985</v>
      </c>
      <c r="H4822">
        <f t="shared" ca="1" si="370"/>
        <v>158.84228899999999</v>
      </c>
      <c r="I4822">
        <f t="shared" ref="I4822:I4885" ca="1" si="371">IF(H4822&gt;G4822,1,0)</f>
        <v>0</v>
      </c>
      <c r="J4822">
        <f ca="1">IF(AND(I4821=0,I4822=1),B4823,IF(AND(I4822=1,I4821=1),J4821,0))</f>
        <v>0</v>
      </c>
      <c r="K4822">
        <f t="shared" ref="K4822:K4885" ca="1" si="372">IF(AND(I4822=0,I4821=1),B4823,0)</f>
        <v>0</v>
      </c>
      <c r="L4822">
        <f t="shared" ref="L4822:L4885" ca="1" si="373">IF(K4822&lt;&gt;0,K4822-J4821-J4821*N$2,0)</f>
        <v>0</v>
      </c>
      <c r="M4822">
        <f t="shared" ref="M4822:M4885" ca="1" si="374">M4821+L4822</f>
        <v>61.402522229999981</v>
      </c>
    </row>
    <row r="4823" spans="1:13" x14ac:dyDescent="0.3">
      <c r="A4823" s="1">
        <v>43227</v>
      </c>
      <c r="B4823">
        <f>VLOOKUP($A4823,DataAdjust!$A:$K,9,FALSE)</f>
        <v>162.53306599999999</v>
      </c>
      <c r="C4823">
        <f>VLOOKUP($A4823,DataAdjust!$A:$K,10,FALSE)</f>
        <v>163.67306600000001</v>
      </c>
      <c r="D4823">
        <f>VLOOKUP($A4823,DataAdjust!$A:$K,11,FALSE)</f>
        <v>162.40306200000001</v>
      </c>
      <c r="E4823">
        <f>VLOOKUP($A4823,DataAdjust!$A:$K,6,FALSE)</f>
        <v>163.133072</v>
      </c>
      <c r="F4823">
        <f>VLOOKUP($A4823,DataAdjust!$A:$K,7,FALSE)</f>
        <v>32500200</v>
      </c>
      <c r="G4823">
        <f t="shared" ca="1" si="370"/>
        <v>160.76052778333334</v>
      </c>
      <c r="H4823">
        <f t="shared" ca="1" si="370"/>
        <v>159.77330975000001</v>
      </c>
      <c r="I4823">
        <f t="shared" ca="1" si="371"/>
        <v>0</v>
      </c>
      <c r="J4823">
        <f ca="1">IF(AND(I4822=0,I4823=1),B4824,IF(AND(I4823=1,I4822=1),J4822,0))</f>
        <v>0</v>
      </c>
      <c r="K4823">
        <f t="shared" ca="1" si="372"/>
        <v>0</v>
      </c>
      <c r="L4823">
        <f t="shared" ca="1" si="373"/>
        <v>0</v>
      </c>
      <c r="M4823">
        <f t="shared" ca="1" si="374"/>
        <v>61.402522229999981</v>
      </c>
    </row>
    <row r="4824" spans="1:13" x14ac:dyDescent="0.3">
      <c r="A4824" s="1">
        <v>43228</v>
      </c>
      <c r="B4824">
        <f>VLOOKUP($A4824,DataAdjust!$A:$K,9,FALSE)</f>
        <v>162.78623999999999</v>
      </c>
      <c r="C4824">
        <f>VLOOKUP($A4824,DataAdjust!$A:$K,10,FALSE)</f>
        <v>163.326234</v>
      </c>
      <c r="D4824">
        <f>VLOOKUP($A4824,DataAdjust!$A:$K,11,FALSE)</f>
        <v>161.75624200000001</v>
      </c>
      <c r="E4824">
        <f>VLOOKUP($A4824,DataAdjust!$A:$K,6,FALSE)</f>
        <v>162.96624800000001</v>
      </c>
      <c r="F4824">
        <f>VLOOKUP($A4824,DataAdjust!$A:$K,7,FALSE)</f>
        <v>26040200</v>
      </c>
      <c r="G4824">
        <f t="shared" ca="1" si="370"/>
        <v>160.92772418333337</v>
      </c>
      <c r="H4824">
        <f t="shared" ca="1" si="370"/>
        <v>160.27377900000002</v>
      </c>
      <c r="I4824">
        <f t="shared" ca="1" si="371"/>
        <v>0</v>
      </c>
      <c r="J4824">
        <f ca="1">IF(AND(I4823=0,I4824=1),B4825,IF(AND(I4824=1,I4823=1),J4823,0))</f>
        <v>0</v>
      </c>
      <c r="K4824">
        <f t="shared" ca="1" si="372"/>
        <v>0</v>
      </c>
      <c r="L4824">
        <f t="shared" ca="1" si="373"/>
        <v>0</v>
      </c>
      <c r="M4824">
        <f t="shared" ca="1" si="374"/>
        <v>61.402522229999981</v>
      </c>
    </row>
    <row r="4825" spans="1:13" x14ac:dyDescent="0.3">
      <c r="A4825" s="1">
        <v>43229</v>
      </c>
      <c r="B4825">
        <f>VLOOKUP($A4825,DataAdjust!$A:$K,9,FALSE)</f>
        <v>163.23240599999997</v>
      </c>
      <c r="C4825">
        <f>VLOOKUP($A4825,DataAdjust!$A:$K,10,FALSE)</f>
        <v>164.86241099999998</v>
      </c>
      <c r="D4825">
        <f>VLOOKUP($A4825,DataAdjust!$A:$K,11,FALSE)</f>
        <v>162.64240999999998</v>
      </c>
      <c r="E4825">
        <f>VLOOKUP($A4825,DataAdjust!$A:$K,6,FALSE)</f>
        <v>164.74241599999999</v>
      </c>
      <c r="F4825">
        <f>VLOOKUP($A4825,DataAdjust!$A:$K,7,FALSE)</f>
        <v>29122700</v>
      </c>
      <c r="G4825">
        <f t="shared" ca="1" si="370"/>
        <v>161.07929303333336</v>
      </c>
      <c r="H4825">
        <f t="shared" ca="1" si="370"/>
        <v>160.98400312500002</v>
      </c>
      <c r="I4825">
        <f t="shared" ca="1" si="371"/>
        <v>0</v>
      </c>
      <c r="J4825">
        <f ca="1">IF(AND(I4824=0,I4825=1),B4826,IF(AND(I4825=1,I4824=1),J4824,0))</f>
        <v>0</v>
      </c>
      <c r="K4825">
        <f t="shared" ca="1" si="372"/>
        <v>0</v>
      </c>
      <c r="L4825">
        <f t="shared" ca="1" si="373"/>
        <v>0</v>
      </c>
      <c r="M4825">
        <f t="shared" ca="1" si="374"/>
        <v>61.402522229999981</v>
      </c>
    </row>
    <row r="4826" spans="1:13" x14ac:dyDescent="0.3">
      <c r="A4826" s="1">
        <v>43230</v>
      </c>
      <c r="B4826">
        <f>VLOOKUP($A4826,DataAdjust!$A:$K,9,FALSE)</f>
        <v>165.24989300000001</v>
      </c>
      <c r="C4826">
        <f>VLOOKUP($A4826,DataAdjust!$A:$K,10,FALSE)</f>
        <v>166.56990000000002</v>
      </c>
      <c r="D4826">
        <f>VLOOKUP($A4826,DataAdjust!$A:$K,11,FALSE)</f>
        <v>165.11988800000003</v>
      </c>
      <c r="E4826">
        <f>VLOOKUP($A4826,DataAdjust!$A:$K,6,FALSE)</f>
        <v>166.44989000000001</v>
      </c>
      <c r="F4826">
        <f>VLOOKUP($A4826,DataAdjust!$A:$K,7,FALSE)</f>
        <v>27067600</v>
      </c>
      <c r="G4826">
        <f t="shared" ca="1" si="370"/>
        <v>161.24592995000006</v>
      </c>
      <c r="H4826">
        <f t="shared" ca="1" si="370"/>
        <v>162.04872325000002</v>
      </c>
      <c r="I4826">
        <f t="shared" ca="1" si="371"/>
        <v>1</v>
      </c>
      <c r="J4826">
        <f ca="1">IF(AND(I4825=0,I4826=1),B4827,IF(AND(I4826=1,I4825=1),J4825,0))</f>
        <v>166.25286800000001</v>
      </c>
      <c r="K4826">
        <f t="shared" ca="1" si="372"/>
        <v>0</v>
      </c>
      <c r="L4826">
        <f t="shared" ca="1" si="373"/>
        <v>0</v>
      </c>
      <c r="M4826">
        <f t="shared" ca="1" si="374"/>
        <v>61.402522229999981</v>
      </c>
    </row>
    <row r="4827" spans="1:13" x14ac:dyDescent="0.3">
      <c r="A4827" s="1">
        <v>43231</v>
      </c>
      <c r="B4827">
        <f>VLOOKUP($A4827,DataAdjust!$A:$K,9,FALSE)</f>
        <v>166.25286800000001</v>
      </c>
      <c r="C4827">
        <f>VLOOKUP($A4827,DataAdjust!$A:$K,10,FALSE)</f>
        <v>166.69287100000003</v>
      </c>
      <c r="D4827">
        <f>VLOOKUP($A4827,DataAdjust!$A:$K,11,FALSE)</f>
        <v>165.55287100000001</v>
      </c>
      <c r="E4827">
        <f>VLOOKUP($A4827,DataAdjust!$A:$K,6,FALSE)</f>
        <v>166.292877</v>
      </c>
      <c r="F4827">
        <f>VLOOKUP($A4827,DataAdjust!$A:$K,7,FALSE)</f>
        <v>24688800</v>
      </c>
      <c r="G4827">
        <f t="shared" ca="1" si="370"/>
        <v>161.36112745000005</v>
      </c>
      <c r="H4827">
        <f t="shared" ca="1" si="370"/>
        <v>162.86811637500003</v>
      </c>
      <c r="I4827">
        <f t="shared" ca="1" si="371"/>
        <v>1</v>
      </c>
      <c r="J4827">
        <f ca="1">IF(AND(I4826=0,I4827=1),B4828,IF(AND(I4827=1,I4826=1),J4826,0))</f>
        <v>166.25286800000001</v>
      </c>
      <c r="K4827">
        <f t="shared" ca="1" si="372"/>
        <v>0</v>
      </c>
      <c r="L4827">
        <f t="shared" ca="1" si="373"/>
        <v>0</v>
      </c>
      <c r="M4827">
        <f t="shared" ca="1" si="374"/>
        <v>61.402522229999981</v>
      </c>
    </row>
    <row r="4828" spans="1:13" x14ac:dyDescent="0.3">
      <c r="A4828" s="1">
        <v>43234</v>
      </c>
      <c r="B4828">
        <f>VLOOKUP($A4828,DataAdjust!$A:$K,9,FALSE)</f>
        <v>166.677505</v>
      </c>
      <c r="C4828">
        <f>VLOOKUP($A4828,DataAdjust!$A:$K,10,FALSE)</f>
        <v>167.64750599999999</v>
      </c>
      <c r="D4828">
        <f>VLOOKUP($A4828,DataAdjust!$A:$K,11,FALSE)</f>
        <v>166.29749999999999</v>
      </c>
      <c r="E4828">
        <f>VLOOKUP($A4828,DataAdjust!$A:$K,6,FALSE)</f>
        <v>166.57749899999999</v>
      </c>
      <c r="F4828">
        <f>VLOOKUP($A4828,DataAdjust!$A:$K,7,FALSE)</f>
        <v>21821700</v>
      </c>
      <c r="G4828">
        <f t="shared" ca="1" si="370"/>
        <v>161.43175580000008</v>
      </c>
      <c r="H4828">
        <f t="shared" ca="1" si="370"/>
        <v>163.84084125000001</v>
      </c>
      <c r="I4828">
        <f t="shared" ca="1" si="371"/>
        <v>1</v>
      </c>
      <c r="J4828">
        <f ca="1">IF(AND(I4827=0,I4828=1),B4829,IF(AND(I4828=1,I4827=1),J4827,0))</f>
        <v>166.25286800000001</v>
      </c>
      <c r="K4828">
        <f t="shared" ca="1" si="372"/>
        <v>0</v>
      </c>
      <c r="L4828">
        <f t="shared" ca="1" si="373"/>
        <v>0</v>
      </c>
      <c r="M4828">
        <f t="shared" ca="1" si="374"/>
        <v>61.402522229999981</v>
      </c>
    </row>
    <row r="4829" spans="1:13" x14ac:dyDescent="0.3">
      <c r="A4829" s="1">
        <v>43235</v>
      </c>
      <c r="B4829">
        <f>VLOOKUP($A4829,DataAdjust!$A:$K,9,FALSE)</f>
        <v>165.272614</v>
      </c>
      <c r="C4829">
        <f>VLOOKUP($A4829,DataAdjust!$A:$K,10,FALSE)</f>
        <v>165.36261000000002</v>
      </c>
      <c r="D4829">
        <f>VLOOKUP($A4829,DataAdjust!$A:$K,11,FALSE)</f>
        <v>163.84260600000002</v>
      </c>
      <c r="E4829">
        <f>VLOOKUP($A4829,DataAdjust!$A:$K,6,FALSE)</f>
        <v>164.73260500000001</v>
      </c>
      <c r="F4829">
        <f>VLOOKUP($A4829,DataAdjust!$A:$K,7,FALSE)</f>
        <v>49361600</v>
      </c>
      <c r="G4829">
        <f t="shared" ca="1" si="370"/>
        <v>161.48371935000006</v>
      </c>
      <c r="H4829">
        <f t="shared" ca="1" si="370"/>
        <v>164.58541099999999</v>
      </c>
      <c r="I4829">
        <f t="shared" ca="1" si="371"/>
        <v>1</v>
      </c>
      <c r="J4829">
        <f ca="1">IF(AND(I4828=0,I4829=1),B4830,IF(AND(I4829=1,I4828=1),J4828,0))</f>
        <v>166.25286800000001</v>
      </c>
      <c r="K4829">
        <f t="shared" ca="1" si="372"/>
        <v>0</v>
      </c>
      <c r="L4829">
        <f t="shared" ca="1" si="373"/>
        <v>0</v>
      </c>
      <c r="M4829">
        <f t="shared" ca="1" si="374"/>
        <v>61.402522229999981</v>
      </c>
    </row>
    <row r="4830" spans="1:13" x14ac:dyDescent="0.3">
      <c r="A4830" s="1">
        <v>43236</v>
      </c>
      <c r="B4830">
        <f>VLOOKUP($A4830,DataAdjust!$A:$K,9,FALSE)</f>
        <v>164.93183800000003</v>
      </c>
      <c r="C4830">
        <f>VLOOKUP($A4830,DataAdjust!$A:$K,10,FALSE)</f>
        <v>166.211837</v>
      </c>
      <c r="D4830">
        <f>VLOOKUP($A4830,DataAdjust!$A:$K,11,FALSE)</f>
        <v>164.85183700000002</v>
      </c>
      <c r="E4830">
        <f>VLOOKUP($A4830,DataAdjust!$A:$K,6,FALSE)</f>
        <v>165.82183800000001</v>
      </c>
      <c r="F4830">
        <f>VLOOKUP($A4830,DataAdjust!$A:$K,7,FALSE)</f>
        <v>22941200</v>
      </c>
      <c r="G4830">
        <f t="shared" ca="1" si="370"/>
        <v>161.54844815000007</v>
      </c>
      <c r="H4830">
        <f t="shared" ca="1" si="370"/>
        <v>165.089555625</v>
      </c>
      <c r="I4830">
        <f t="shared" ca="1" si="371"/>
        <v>1</v>
      </c>
      <c r="J4830">
        <f ca="1">IF(AND(I4829=0,I4830=1),B4831,IF(AND(I4830=1,I4829=1),J4829,0))</f>
        <v>166.25286800000001</v>
      </c>
      <c r="K4830">
        <f t="shared" ca="1" si="372"/>
        <v>0</v>
      </c>
      <c r="L4830">
        <f t="shared" ca="1" si="373"/>
        <v>0</v>
      </c>
      <c r="M4830">
        <f t="shared" ca="1" si="374"/>
        <v>61.402522229999981</v>
      </c>
    </row>
    <row r="4831" spans="1:13" x14ac:dyDescent="0.3">
      <c r="A4831" s="1">
        <v>43237</v>
      </c>
      <c r="B4831">
        <f>VLOOKUP($A4831,DataAdjust!$A:$K,9,FALSE)</f>
        <v>165.24400299999999</v>
      </c>
      <c r="C4831">
        <f>VLOOKUP($A4831,DataAdjust!$A:$K,10,FALSE)</f>
        <v>166.46400500000001</v>
      </c>
      <c r="D4831">
        <f>VLOOKUP($A4831,DataAdjust!$A:$K,11,FALSE)</f>
        <v>164.36399900000001</v>
      </c>
      <c r="E4831">
        <f>VLOOKUP($A4831,DataAdjust!$A:$K,6,FALSE)</f>
        <v>165.18400600000001</v>
      </c>
      <c r="F4831">
        <f>VLOOKUP($A4831,DataAdjust!$A:$K,7,FALSE)</f>
        <v>27480200</v>
      </c>
      <c r="G4831">
        <f t="shared" ca="1" si="370"/>
        <v>161.61022081666673</v>
      </c>
      <c r="H4831">
        <f t="shared" ca="1" si="370"/>
        <v>165.34592237499999</v>
      </c>
      <c r="I4831">
        <f t="shared" ca="1" si="371"/>
        <v>1</v>
      </c>
      <c r="J4831">
        <f ca="1">IF(AND(I4830=0,I4831=1),B4832,IF(AND(I4831=1,I4830=1),J4830,0))</f>
        <v>166.25286800000001</v>
      </c>
      <c r="K4831">
        <f t="shared" ca="1" si="372"/>
        <v>0</v>
      </c>
      <c r="L4831">
        <f t="shared" ca="1" si="373"/>
        <v>0</v>
      </c>
      <c r="M4831">
        <f t="shared" ca="1" si="374"/>
        <v>61.402522229999981</v>
      </c>
    </row>
    <row r="4832" spans="1:13" x14ac:dyDescent="0.3">
      <c r="A4832" s="1">
        <v>43238</v>
      </c>
      <c r="B4832">
        <f>VLOOKUP($A4832,DataAdjust!$A:$K,9,FALSE)</f>
        <v>164.55024700000001</v>
      </c>
      <c r="C4832">
        <f>VLOOKUP($A4832,DataAdjust!$A:$K,10,FALSE)</f>
        <v>165.13024900000002</v>
      </c>
      <c r="D4832">
        <f>VLOOKUP($A4832,DataAdjust!$A:$K,11,FALSE)</f>
        <v>164.08026100000001</v>
      </c>
      <c r="E4832">
        <f>VLOOKUP($A4832,DataAdjust!$A:$K,6,FALSE)</f>
        <v>164.33026100000001</v>
      </c>
      <c r="F4832">
        <f>VLOOKUP($A4832,DataAdjust!$A:$K,7,FALSE)</f>
        <v>26217900</v>
      </c>
      <c r="G4832">
        <f t="shared" ca="1" si="370"/>
        <v>161.65809068333331</v>
      </c>
      <c r="H4832">
        <f t="shared" ca="1" si="370"/>
        <v>165.516424</v>
      </c>
      <c r="I4832">
        <f t="shared" ca="1" si="371"/>
        <v>1</v>
      </c>
      <c r="J4832">
        <f ca="1">IF(AND(I4831=0,I4832=1),B4833,IF(AND(I4832=1,I4831=1),J4831,0))</f>
        <v>166.25286800000001</v>
      </c>
      <c r="K4832">
        <f t="shared" ca="1" si="372"/>
        <v>0</v>
      </c>
      <c r="L4832">
        <f t="shared" ca="1" si="373"/>
        <v>0</v>
      </c>
      <c r="M4832">
        <f t="shared" ca="1" si="374"/>
        <v>61.402522229999981</v>
      </c>
    </row>
    <row r="4833" spans="1:13" x14ac:dyDescent="0.3">
      <c r="A4833" s="1">
        <v>43241</v>
      </c>
      <c r="B4833">
        <f>VLOOKUP($A4833,DataAdjust!$A:$K,9,FALSE)</f>
        <v>165.61270200000001</v>
      </c>
      <c r="C4833">
        <f>VLOOKUP($A4833,DataAdjust!$A:$K,10,FALSE)</f>
        <v>166.35270700000001</v>
      </c>
      <c r="D4833">
        <f>VLOOKUP($A4833,DataAdjust!$A:$K,11,FALSE)</f>
        <v>164.53270000000001</v>
      </c>
      <c r="E4833">
        <f>VLOOKUP($A4833,DataAdjust!$A:$K,6,FALSE)</f>
        <v>165.252701</v>
      </c>
      <c r="F4833">
        <f>VLOOKUP($A4833,DataAdjust!$A:$K,7,FALSE)</f>
        <v>22954600</v>
      </c>
      <c r="G4833">
        <f t="shared" ca="1" si="370"/>
        <v>161.66630728333331</v>
      </c>
      <c r="H4833">
        <f t="shared" ca="1" si="370"/>
        <v>165.58020962500001</v>
      </c>
      <c r="I4833">
        <f t="shared" ca="1" si="371"/>
        <v>1</v>
      </c>
      <c r="J4833">
        <f ca="1">IF(AND(I4832=0,I4833=1),B4834,IF(AND(I4833=1,I4832=1),J4832,0))</f>
        <v>166.25286800000001</v>
      </c>
      <c r="K4833">
        <f t="shared" ca="1" si="372"/>
        <v>0</v>
      </c>
      <c r="L4833">
        <f t="shared" ca="1" si="373"/>
        <v>0</v>
      </c>
      <c r="M4833">
        <f t="shared" ca="1" si="374"/>
        <v>61.402522229999981</v>
      </c>
    </row>
    <row r="4834" spans="1:13" x14ac:dyDescent="0.3">
      <c r="A4834" s="1">
        <v>43242</v>
      </c>
      <c r="B4834">
        <f>VLOOKUP($A4834,DataAdjust!$A:$K,9,FALSE)</f>
        <v>166.02680899999999</v>
      </c>
      <c r="C4834">
        <f>VLOOKUP($A4834,DataAdjust!$A:$K,10,FALSE)</f>
        <v>166.30680799999999</v>
      </c>
      <c r="D4834">
        <f>VLOOKUP($A4834,DataAdjust!$A:$K,11,FALSE)</f>
        <v>164.736816</v>
      </c>
      <c r="E4834">
        <f>VLOOKUP($A4834,DataAdjust!$A:$K,6,FALSE)</f>
        <v>165.03680399999999</v>
      </c>
      <c r="F4834">
        <f>VLOOKUP($A4834,DataAdjust!$A:$K,7,FALSE)</f>
        <v>19477700</v>
      </c>
      <c r="G4834">
        <f t="shared" ca="1" si="370"/>
        <v>161.63451228333329</v>
      </c>
      <c r="H4834">
        <f t="shared" ca="1" si="370"/>
        <v>165.40357387500003</v>
      </c>
      <c r="I4834">
        <f t="shared" ca="1" si="371"/>
        <v>1</v>
      </c>
      <c r="J4834">
        <f ca="1">IF(AND(I4833=0,I4834=1),B4835,IF(AND(I4834=1,I4833=1),J4833,0))</f>
        <v>166.25286800000001</v>
      </c>
      <c r="K4834">
        <f t="shared" ca="1" si="372"/>
        <v>0</v>
      </c>
      <c r="L4834">
        <f t="shared" ca="1" si="373"/>
        <v>0</v>
      </c>
      <c r="M4834">
        <f t="shared" ca="1" si="374"/>
        <v>61.402522229999981</v>
      </c>
    </row>
    <row r="4835" spans="1:13" x14ac:dyDescent="0.3">
      <c r="A4835" s="1">
        <v>43243</v>
      </c>
      <c r="B4835">
        <f>VLOOKUP($A4835,DataAdjust!$A:$K,9,FALSE)</f>
        <v>163.73025499999997</v>
      </c>
      <c r="C4835">
        <f>VLOOKUP($A4835,DataAdjust!$A:$K,10,FALSE)</f>
        <v>166.45025599999997</v>
      </c>
      <c r="D4835">
        <f>VLOOKUP($A4835,DataAdjust!$A:$K,11,FALSE)</f>
        <v>163.71026599999999</v>
      </c>
      <c r="E4835">
        <f>VLOOKUP($A4835,DataAdjust!$A:$K,6,FALSE)</f>
        <v>166.43026699999999</v>
      </c>
      <c r="F4835">
        <f>VLOOKUP($A4835,DataAdjust!$A:$K,7,FALSE)</f>
        <v>26557800</v>
      </c>
      <c r="G4835">
        <f t="shared" ca="1" si="370"/>
        <v>161.66039576666662</v>
      </c>
      <c r="H4835">
        <f t="shared" ca="1" si="370"/>
        <v>165.42074762499999</v>
      </c>
      <c r="I4835">
        <f t="shared" ca="1" si="371"/>
        <v>1</v>
      </c>
      <c r="J4835">
        <f ca="1">IF(AND(I4834=0,I4835=1),B4836,IF(AND(I4835=1,I4834=1),J4834,0))</f>
        <v>166.25286800000001</v>
      </c>
      <c r="K4835">
        <f t="shared" ca="1" si="372"/>
        <v>0</v>
      </c>
      <c r="L4835">
        <f t="shared" ca="1" si="373"/>
        <v>0</v>
      </c>
      <c r="M4835">
        <f t="shared" ca="1" si="374"/>
        <v>61.402522229999981</v>
      </c>
    </row>
    <row r="4836" spans="1:13" x14ac:dyDescent="0.3">
      <c r="A4836" s="1">
        <v>43244</v>
      </c>
      <c r="B4836">
        <f>VLOOKUP($A4836,DataAdjust!$A:$K,9,FALSE)</f>
        <v>166.38119499999999</v>
      </c>
      <c r="C4836">
        <f>VLOOKUP($A4836,DataAdjust!$A:$K,10,FALSE)</f>
        <v>166.68119799999999</v>
      </c>
      <c r="D4836">
        <f>VLOOKUP($A4836,DataAdjust!$A:$K,11,FALSE)</f>
        <v>164.671188</v>
      </c>
      <c r="E4836">
        <f>VLOOKUP($A4836,DataAdjust!$A:$K,6,FALSE)</f>
        <v>166.38119499999999</v>
      </c>
      <c r="F4836">
        <f>VLOOKUP($A4836,DataAdjust!$A:$K,7,FALSE)</f>
        <v>27696500</v>
      </c>
      <c r="G4836">
        <f t="shared" ca="1" si="370"/>
        <v>161.70309596666664</v>
      </c>
      <c r="H4836">
        <f t="shared" ca="1" si="370"/>
        <v>165.39620962499998</v>
      </c>
      <c r="I4836">
        <f t="shared" ca="1" si="371"/>
        <v>1</v>
      </c>
      <c r="J4836">
        <f ca="1">IF(AND(I4835=0,I4836=1),B4837,IF(AND(I4836=1,I4835=1),J4835,0))</f>
        <v>166.25286800000001</v>
      </c>
      <c r="K4836">
        <f t="shared" ca="1" si="372"/>
        <v>0</v>
      </c>
      <c r="L4836">
        <f t="shared" ca="1" si="373"/>
        <v>0</v>
      </c>
      <c r="M4836">
        <f t="shared" ca="1" si="374"/>
        <v>61.402522229999981</v>
      </c>
    </row>
    <row r="4837" spans="1:13" x14ac:dyDescent="0.3">
      <c r="A4837" s="1">
        <v>43245</v>
      </c>
      <c r="B4837">
        <f>VLOOKUP($A4837,DataAdjust!$A:$K,9,FALSE)</f>
        <v>166.358002</v>
      </c>
      <c r="C4837">
        <f>VLOOKUP($A4837,DataAdjust!$A:$K,10,FALSE)</f>
        <v>167.158005</v>
      </c>
      <c r="D4837">
        <f>VLOOKUP($A4837,DataAdjust!$A:$K,11,FALSE)</f>
        <v>166.03800999999999</v>
      </c>
      <c r="E4837">
        <f>VLOOKUP($A4837,DataAdjust!$A:$K,6,FALSE)</f>
        <v>166.54800399999999</v>
      </c>
      <c r="F4837">
        <f>VLOOKUP($A4837,DataAdjust!$A:$K,7,FALSE)</f>
        <v>27460500</v>
      </c>
      <c r="G4837">
        <f t="shared" ca="1" si="370"/>
        <v>161.79315384999998</v>
      </c>
      <c r="H4837">
        <f t="shared" ca="1" si="370"/>
        <v>165.62313449999999</v>
      </c>
      <c r="I4837">
        <f t="shared" ca="1" si="371"/>
        <v>1</v>
      </c>
      <c r="J4837">
        <f ca="1">IF(AND(I4836=0,I4837=1),B4838,IF(AND(I4837=1,I4836=1),J4836,0))</f>
        <v>166.25286800000001</v>
      </c>
      <c r="K4837">
        <f t="shared" ca="1" si="372"/>
        <v>0</v>
      </c>
      <c r="L4837">
        <f t="shared" ca="1" si="373"/>
        <v>0</v>
      </c>
      <c r="M4837">
        <f t="shared" ca="1" si="374"/>
        <v>61.402522229999981</v>
      </c>
    </row>
    <row r="4838" spans="1:13" x14ac:dyDescent="0.3">
      <c r="A4838" s="1">
        <v>43249</v>
      </c>
      <c r="B4838">
        <f>VLOOKUP($A4838,DataAdjust!$A:$K,9,FALSE)</f>
        <v>165.79203799999999</v>
      </c>
      <c r="C4838">
        <f>VLOOKUP($A4838,DataAdjust!$A:$K,10,FALSE)</f>
        <v>166.76203899999999</v>
      </c>
      <c r="D4838">
        <f>VLOOKUP($A4838,DataAdjust!$A:$K,11,FALSE)</f>
        <v>164.80204799999998</v>
      </c>
      <c r="E4838">
        <f>VLOOKUP($A4838,DataAdjust!$A:$K,6,FALSE)</f>
        <v>165.81204199999999</v>
      </c>
      <c r="F4838">
        <f>VLOOKUP($A4838,DataAdjust!$A:$K,7,FALSE)</f>
        <v>41220500</v>
      </c>
      <c r="G4838">
        <f t="shared" ca="1" si="370"/>
        <v>161.84628926666664</v>
      </c>
      <c r="H4838">
        <f t="shared" ca="1" si="370"/>
        <v>165.62190999999999</v>
      </c>
      <c r="I4838">
        <f t="shared" ca="1" si="371"/>
        <v>1</v>
      </c>
      <c r="J4838">
        <f ca="1">IF(AND(I4837=0,I4838=1),B4839,IF(AND(I4838=1,I4837=1),J4837,0))</f>
        <v>166.25286800000001</v>
      </c>
      <c r="K4838">
        <f t="shared" ca="1" si="372"/>
        <v>0</v>
      </c>
      <c r="L4838">
        <f t="shared" ca="1" si="373"/>
        <v>0</v>
      </c>
      <c r="M4838">
        <f t="shared" ca="1" si="374"/>
        <v>61.402522229999981</v>
      </c>
    </row>
    <row r="4839" spans="1:13" x14ac:dyDescent="0.3">
      <c r="A4839" s="1">
        <v>43250</v>
      </c>
      <c r="B4839">
        <f>VLOOKUP($A4839,DataAdjust!$A:$K,9,FALSE)</f>
        <v>166.39944400000002</v>
      </c>
      <c r="C4839">
        <f>VLOOKUP($A4839,DataAdjust!$A:$K,10,FALSE)</f>
        <v>167.29943800000001</v>
      </c>
      <c r="D4839">
        <f>VLOOKUP($A4839,DataAdjust!$A:$K,11,FALSE)</f>
        <v>166.03944300000001</v>
      </c>
      <c r="E4839">
        <f>VLOOKUP($A4839,DataAdjust!$A:$K,6,FALSE)</f>
        <v>166.99943500000001</v>
      </c>
      <c r="F4839">
        <f>VLOOKUP($A4839,DataAdjust!$A:$K,7,FALSE)</f>
        <v>22665800</v>
      </c>
      <c r="G4839">
        <f t="shared" ca="1" si="370"/>
        <v>161.88916976666667</v>
      </c>
      <c r="H4839">
        <f t="shared" ca="1" si="370"/>
        <v>165.84883862499998</v>
      </c>
      <c r="I4839">
        <f t="shared" ca="1" si="371"/>
        <v>1</v>
      </c>
      <c r="J4839">
        <f ca="1">IF(AND(I4838=0,I4839=1),B4840,IF(AND(I4839=1,I4838=1),J4838,0))</f>
        <v>166.25286800000001</v>
      </c>
      <c r="K4839">
        <f t="shared" ca="1" si="372"/>
        <v>0</v>
      </c>
      <c r="L4839">
        <f t="shared" ca="1" si="373"/>
        <v>0</v>
      </c>
      <c r="M4839">
        <f t="shared" ca="1" si="374"/>
        <v>61.402522229999981</v>
      </c>
    </row>
    <row r="4840" spans="1:13" x14ac:dyDescent="0.3">
      <c r="A4840" s="1">
        <v>43251</v>
      </c>
      <c r="B4840">
        <f>VLOOKUP($A4840,DataAdjust!$A:$K,9,FALSE)</f>
        <v>167.00148099999998</v>
      </c>
      <c r="C4840">
        <f>VLOOKUP($A4840,DataAdjust!$A:$K,10,FALSE)</f>
        <v>168.02148499999998</v>
      </c>
      <c r="D4840">
        <f>VLOOKUP($A4840,DataAdjust!$A:$K,11,FALSE)</f>
        <v>166.451493</v>
      </c>
      <c r="E4840">
        <f>VLOOKUP($A4840,DataAdjust!$A:$K,6,FALSE)</f>
        <v>166.89149499999999</v>
      </c>
      <c r="F4840">
        <f>VLOOKUP($A4840,DataAdjust!$A:$K,7,FALSE)</f>
        <v>35670900</v>
      </c>
      <c r="G4840">
        <f t="shared" ca="1" si="370"/>
        <v>161.91865814999997</v>
      </c>
      <c r="H4840">
        <f t="shared" ca="1" si="370"/>
        <v>166.16899287499999</v>
      </c>
      <c r="I4840">
        <f t="shared" ca="1" si="371"/>
        <v>1</v>
      </c>
      <c r="J4840">
        <f ca="1">IF(AND(I4839=0,I4840=1),B4841,IF(AND(I4840=1,I4839=1),J4839,0))</f>
        <v>166.25286800000001</v>
      </c>
      <c r="K4840">
        <f t="shared" ca="1" si="372"/>
        <v>0</v>
      </c>
      <c r="L4840">
        <f t="shared" ca="1" si="373"/>
        <v>0</v>
      </c>
      <c r="M4840">
        <f t="shared" ca="1" si="374"/>
        <v>61.402522229999981</v>
      </c>
    </row>
    <row r="4841" spans="1:13" x14ac:dyDescent="0.3">
      <c r="A4841" s="1">
        <v>43252</v>
      </c>
      <c r="B4841">
        <f>VLOOKUP($A4841,DataAdjust!$A:$K,9,FALSE)</f>
        <v>167.691574</v>
      </c>
      <c r="C4841">
        <f>VLOOKUP($A4841,DataAdjust!$A:$K,10,FALSE)</f>
        <v>169.61157200000002</v>
      </c>
      <c r="D4841">
        <f>VLOOKUP($A4841,DataAdjust!$A:$K,11,FALSE)</f>
        <v>167.641571</v>
      </c>
      <c r="E4841">
        <f>VLOOKUP($A4841,DataAdjust!$A:$K,6,FALSE)</f>
        <v>169.51158100000001</v>
      </c>
      <c r="F4841">
        <f>VLOOKUP($A4841,DataAdjust!$A:$K,7,FALSE)</f>
        <v>45543300</v>
      </c>
      <c r="G4841">
        <f t="shared" ca="1" si="370"/>
        <v>161.98544663333331</v>
      </c>
      <c r="H4841">
        <f t="shared" ca="1" si="370"/>
        <v>166.701352875</v>
      </c>
      <c r="I4841">
        <f t="shared" ca="1" si="371"/>
        <v>1</v>
      </c>
      <c r="J4841">
        <f ca="1">IF(AND(I4840=0,I4841=1),B4842,IF(AND(I4841=1,I4840=1),J4840,0))</f>
        <v>166.25286800000001</v>
      </c>
      <c r="K4841">
        <f t="shared" ca="1" si="372"/>
        <v>0</v>
      </c>
      <c r="L4841">
        <f t="shared" ca="1" si="373"/>
        <v>0</v>
      </c>
      <c r="M4841">
        <f t="shared" ca="1" si="374"/>
        <v>61.402522229999981</v>
      </c>
    </row>
    <row r="4842" spans="1:13" x14ac:dyDescent="0.3">
      <c r="A4842" s="1">
        <v>43255</v>
      </c>
      <c r="B4842">
        <f>VLOOKUP($A4842,DataAdjust!$A:$K,9,FALSE)</f>
        <v>169.922425</v>
      </c>
      <c r="C4842">
        <f>VLOOKUP($A4842,DataAdjust!$A:$K,10,FALSE)</f>
        <v>171.08242800000002</v>
      </c>
      <c r="D4842">
        <f>VLOOKUP($A4842,DataAdjust!$A:$K,11,FALSE)</f>
        <v>169.81243900000001</v>
      </c>
      <c r="E4842">
        <f>VLOOKUP($A4842,DataAdjust!$A:$K,6,FALSE)</f>
        <v>171.04243500000001</v>
      </c>
      <c r="F4842">
        <f>VLOOKUP($A4842,DataAdjust!$A:$K,7,FALSE)</f>
        <v>20459600</v>
      </c>
      <c r="G4842">
        <f t="shared" ca="1" si="370"/>
        <v>162.06256328333336</v>
      </c>
      <c r="H4842">
        <f t="shared" ca="1" si="370"/>
        <v>167.45205675000003</v>
      </c>
      <c r="I4842">
        <f t="shared" ca="1" si="371"/>
        <v>1</v>
      </c>
      <c r="J4842">
        <f ca="1">IF(AND(I4841=0,I4842=1),B4843,IF(AND(I4842=1,I4841=1),J4841,0))</f>
        <v>166.25286800000001</v>
      </c>
      <c r="K4842">
        <f t="shared" ca="1" si="372"/>
        <v>0</v>
      </c>
      <c r="L4842">
        <f t="shared" ca="1" si="373"/>
        <v>0</v>
      </c>
      <c r="M4842">
        <f t="shared" ca="1" si="374"/>
        <v>61.402522229999981</v>
      </c>
    </row>
    <row r="4843" spans="1:13" x14ac:dyDescent="0.3">
      <c r="A4843" s="1">
        <v>43256</v>
      </c>
      <c r="B4843">
        <f>VLOOKUP($A4843,DataAdjust!$A:$K,9,FALSE)</f>
        <v>171.44236799999999</v>
      </c>
      <c r="C4843">
        <f>VLOOKUP($A4843,DataAdjust!$A:$K,10,FALSE)</f>
        <v>171.86236600000001</v>
      </c>
      <c r="D4843">
        <f>VLOOKUP($A4843,DataAdjust!$A:$K,11,FALSE)</f>
        <v>170.802368</v>
      </c>
      <c r="E4843">
        <f>VLOOKUP($A4843,DataAdjust!$A:$K,6,FALSE)</f>
        <v>171.57235700000001</v>
      </c>
      <c r="F4843">
        <f>VLOOKUP($A4843,DataAdjust!$A:$K,7,FALSE)</f>
        <v>24779300</v>
      </c>
      <c r="G4843">
        <f t="shared" ca="1" si="370"/>
        <v>162.09462758333333</v>
      </c>
      <c r="H4843">
        <f t="shared" ca="1" si="370"/>
        <v>168.09481799999998</v>
      </c>
      <c r="I4843">
        <f t="shared" ca="1" si="371"/>
        <v>1</v>
      </c>
      <c r="J4843">
        <f ca="1">IF(AND(I4842=0,I4843=1),B4844,IF(AND(I4843=1,I4842=1),J4842,0))</f>
        <v>166.25286800000001</v>
      </c>
      <c r="K4843">
        <f t="shared" ca="1" si="372"/>
        <v>0</v>
      </c>
      <c r="L4843">
        <f t="shared" ca="1" si="373"/>
        <v>0</v>
      </c>
      <c r="M4843">
        <f t="shared" ca="1" si="374"/>
        <v>61.402522229999981</v>
      </c>
    </row>
    <row r="4844" spans="1:13" x14ac:dyDescent="0.3">
      <c r="A4844" s="1">
        <v>43257</v>
      </c>
      <c r="B4844">
        <f>VLOOKUP($A4844,DataAdjust!$A:$K,9,FALSE)</f>
        <v>171.73327599999999</v>
      </c>
      <c r="C4844">
        <f>VLOOKUP($A4844,DataAdjust!$A:$K,10,FALSE)</f>
        <v>172.60327099999998</v>
      </c>
      <c r="D4844">
        <f>VLOOKUP($A4844,DataAdjust!$A:$K,11,FALSE)</f>
        <v>170.85327099999998</v>
      </c>
      <c r="E4844">
        <f>VLOOKUP($A4844,DataAdjust!$A:$K,6,FALSE)</f>
        <v>172.573273</v>
      </c>
      <c r="F4844">
        <f>VLOOKUP($A4844,DataAdjust!$A:$K,7,FALSE)</f>
        <v>25036600</v>
      </c>
      <c r="G4844">
        <f t="shared" ca="1" si="370"/>
        <v>162.12835129999999</v>
      </c>
      <c r="H4844">
        <f t="shared" ca="1" si="370"/>
        <v>168.86882775000001</v>
      </c>
      <c r="I4844">
        <f t="shared" ca="1" si="371"/>
        <v>1</v>
      </c>
      <c r="J4844">
        <f ca="1">IF(AND(I4843=0,I4844=1),B4845,IF(AND(I4844=1,I4843=1),J4843,0))</f>
        <v>166.25286800000001</v>
      </c>
      <c r="K4844">
        <f t="shared" ca="1" si="372"/>
        <v>0</v>
      </c>
      <c r="L4844">
        <f t="shared" ca="1" si="373"/>
        <v>0</v>
      </c>
      <c r="M4844">
        <f t="shared" ca="1" si="374"/>
        <v>61.402522229999981</v>
      </c>
    </row>
    <row r="4845" spans="1:13" x14ac:dyDescent="0.3">
      <c r="A4845" s="1">
        <v>43258</v>
      </c>
      <c r="B4845">
        <f>VLOOKUP($A4845,DataAdjust!$A:$K,9,FALSE)</f>
        <v>172.63000399999999</v>
      </c>
      <c r="C4845">
        <f>VLOOKUP($A4845,DataAdjust!$A:$K,10,FALSE)</f>
        <v>172.66999799999999</v>
      </c>
      <c r="D4845">
        <f>VLOOKUP($A4845,DataAdjust!$A:$K,11,FALSE)</f>
        <v>170.290008</v>
      </c>
      <c r="E4845">
        <f>VLOOKUP($A4845,DataAdjust!$A:$K,6,FALSE)</f>
        <v>171.16999799999999</v>
      </c>
      <c r="F4845">
        <f>VLOOKUP($A4845,DataAdjust!$A:$K,7,FALSE)</f>
        <v>39600300</v>
      </c>
      <c r="G4845">
        <f t="shared" ca="1" si="370"/>
        <v>162.17738591666668</v>
      </c>
      <c r="H4845">
        <f t="shared" ca="1" si="370"/>
        <v>169.44657699999999</v>
      </c>
      <c r="I4845">
        <f t="shared" ca="1" si="371"/>
        <v>1</v>
      </c>
      <c r="J4845">
        <f ca="1">IF(AND(I4844=0,I4845=1),B4846,IF(AND(I4845=1,I4844=1),J4844,0))</f>
        <v>166.25286800000001</v>
      </c>
      <c r="K4845">
        <f t="shared" ca="1" si="372"/>
        <v>0</v>
      </c>
      <c r="L4845">
        <f t="shared" ca="1" si="373"/>
        <v>0</v>
      </c>
      <c r="M4845">
        <f t="shared" ca="1" si="374"/>
        <v>61.402522229999981</v>
      </c>
    </row>
    <row r="4846" spans="1:13" x14ac:dyDescent="0.3">
      <c r="A4846" s="1">
        <v>43259</v>
      </c>
      <c r="B4846">
        <f>VLOOKUP($A4846,DataAdjust!$A:$K,9,FALSE)</f>
        <v>170.34980900000002</v>
      </c>
      <c r="C4846">
        <f>VLOOKUP($A4846,DataAdjust!$A:$K,10,FALSE)</f>
        <v>171.61981300000002</v>
      </c>
      <c r="D4846">
        <f>VLOOKUP($A4846,DataAdjust!$A:$K,11,FALSE)</f>
        <v>169.91980100000001</v>
      </c>
      <c r="E4846">
        <f>VLOOKUP($A4846,DataAdjust!$A:$K,6,FALSE)</f>
        <v>171.17981</v>
      </c>
      <c r="F4846">
        <f>VLOOKUP($A4846,DataAdjust!$A:$K,7,FALSE)</f>
        <v>31780300</v>
      </c>
      <c r="G4846">
        <f t="shared" ca="1" si="370"/>
        <v>162.22707413333328</v>
      </c>
      <c r="H4846">
        <f t="shared" ca="1" si="370"/>
        <v>170.11754800000003</v>
      </c>
      <c r="I4846">
        <f t="shared" ca="1" si="371"/>
        <v>1</v>
      </c>
      <c r="J4846">
        <f ca="1">IF(AND(I4845=0,I4846=1),B4847,IF(AND(I4846=1,I4845=1),J4845,0))</f>
        <v>166.25286800000001</v>
      </c>
      <c r="K4846">
        <f t="shared" ca="1" si="372"/>
        <v>0</v>
      </c>
      <c r="L4846">
        <f t="shared" ca="1" si="373"/>
        <v>0</v>
      </c>
      <c r="M4846">
        <f t="shared" ca="1" si="374"/>
        <v>61.402522229999981</v>
      </c>
    </row>
    <row r="4847" spans="1:13" x14ac:dyDescent="0.3">
      <c r="A4847" s="1">
        <v>43262</v>
      </c>
      <c r="B4847">
        <f>VLOOKUP($A4847,DataAdjust!$A:$K,9,FALSE)</f>
        <v>171.04104600000002</v>
      </c>
      <c r="C4847">
        <f>VLOOKUP($A4847,DataAdjust!$A:$K,10,FALSE)</f>
        <v>172.07104400000003</v>
      </c>
      <c r="D4847">
        <f>VLOOKUP($A4847,DataAdjust!$A:$K,11,FALSE)</f>
        <v>171.01104700000002</v>
      </c>
      <c r="E4847">
        <f>VLOOKUP($A4847,DataAdjust!$A:$K,6,FALSE)</f>
        <v>171.641052</v>
      </c>
      <c r="F4847">
        <f>VLOOKUP($A4847,DataAdjust!$A:$K,7,FALSE)</f>
        <v>22319700</v>
      </c>
      <c r="G4847">
        <f t="shared" ca="1" si="370"/>
        <v>162.28689875000001</v>
      </c>
      <c r="H4847">
        <f t="shared" ca="1" si="370"/>
        <v>170.697750125</v>
      </c>
      <c r="I4847">
        <f t="shared" ca="1" si="371"/>
        <v>1</v>
      </c>
      <c r="J4847">
        <f ca="1">IF(AND(I4846=0,I4847=1),B4848,IF(AND(I4847=1,I4846=1),J4846,0))</f>
        <v>166.25286800000001</v>
      </c>
      <c r="K4847">
        <f t="shared" ca="1" si="372"/>
        <v>0</v>
      </c>
      <c r="L4847">
        <f t="shared" ca="1" si="373"/>
        <v>0</v>
      </c>
      <c r="M4847">
        <f t="shared" ca="1" si="374"/>
        <v>61.402522229999981</v>
      </c>
    </row>
    <row r="4848" spans="1:13" x14ac:dyDescent="0.3">
      <c r="A4848" s="1">
        <v>43263</v>
      </c>
      <c r="B4848">
        <f>VLOOKUP($A4848,DataAdjust!$A:$K,9,FALSE)</f>
        <v>171.86383099999998</v>
      </c>
      <c r="C4848">
        <f>VLOOKUP($A4848,DataAdjust!$A:$K,10,FALSE)</f>
        <v>172.71383699999998</v>
      </c>
      <c r="D4848">
        <f>VLOOKUP($A4848,DataAdjust!$A:$K,11,FALSE)</f>
        <v>171.67384399999997</v>
      </c>
      <c r="E4848">
        <f>VLOOKUP($A4848,DataAdjust!$A:$K,6,FALSE)</f>
        <v>172.54383899999999</v>
      </c>
      <c r="F4848">
        <f>VLOOKUP($A4848,DataAdjust!$A:$K,7,FALSE)</f>
        <v>22511800</v>
      </c>
      <c r="G4848">
        <f t="shared" ca="1" si="370"/>
        <v>162.37009756666663</v>
      </c>
      <c r="H4848">
        <f t="shared" ca="1" si="370"/>
        <v>171.40429312499998</v>
      </c>
      <c r="I4848">
        <f t="shared" ca="1" si="371"/>
        <v>1</v>
      </c>
      <c r="J4848">
        <f ca="1">IF(AND(I4847=0,I4848=1),B4849,IF(AND(I4848=1,I4847=1),J4847,0))</f>
        <v>166.25286800000001</v>
      </c>
      <c r="K4848">
        <f t="shared" ca="1" si="372"/>
        <v>0</v>
      </c>
      <c r="L4848">
        <f t="shared" ca="1" si="373"/>
        <v>0</v>
      </c>
      <c r="M4848">
        <f t="shared" ca="1" si="374"/>
        <v>61.402522229999981</v>
      </c>
    </row>
    <row r="4849" spans="1:13" x14ac:dyDescent="0.3">
      <c r="A4849" s="1">
        <v>43264</v>
      </c>
      <c r="B4849">
        <f>VLOOKUP($A4849,DataAdjust!$A:$K,9,FALSE)</f>
        <v>172.81402600000001</v>
      </c>
      <c r="C4849">
        <f>VLOOKUP($A4849,DataAdjust!$A:$K,10,FALSE)</f>
        <v>173.85401899999999</v>
      </c>
      <c r="D4849">
        <f>VLOOKUP($A4849,DataAdjust!$A:$K,11,FALSE)</f>
        <v>172.144013</v>
      </c>
      <c r="E4849">
        <f>VLOOKUP($A4849,DataAdjust!$A:$K,6,FALSE)</f>
        <v>172.53402700000001</v>
      </c>
      <c r="F4849">
        <f>VLOOKUP($A4849,DataAdjust!$A:$K,7,FALSE)</f>
        <v>37858600</v>
      </c>
      <c r="G4849">
        <f t="shared" ca="1" si="370"/>
        <v>162.51271460000001</v>
      </c>
      <c r="H4849">
        <f t="shared" ca="1" si="370"/>
        <v>171.78209887499997</v>
      </c>
      <c r="I4849">
        <f t="shared" ca="1" si="371"/>
        <v>1</v>
      </c>
      <c r="J4849">
        <f ca="1">IF(AND(I4848=0,I4849=1),B4850,IF(AND(I4849=1,I4848=1),J4848,0))</f>
        <v>166.25286800000001</v>
      </c>
      <c r="K4849">
        <f t="shared" ca="1" si="372"/>
        <v>0</v>
      </c>
      <c r="L4849">
        <f t="shared" ca="1" si="373"/>
        <v>0</v>
      </c>
      <c r="M4849">
        <f t="shared" ca="1" si="374"/>
        <v>61.402522229999981</v>
      </c>
    </row>
    <row r="4850" spans="1:13" x14ac:dyDescent="0.3">
      <c r="A4850" s="1">
        <v>43265</v>
      </c>
      <c r="B4850">
        <f>VLOOKUP($A4850,DataAdjust!$A:$K,9,FALSE)</f>
        <v>173.310776</v>
      </c>
      <c r="C4850">
        <f>VLOOKUP($A4850,DataAdjust!$A:$K,10,FALSE)</f>
        <v>174.57076999999998</v>
      </c>
      <c r="D4850">
        <f>VLOOKUP($A4850,DataAdjust!$A:$K,11,FALSE)</f>
        <v>173.18077099999999</v>
      </c>
      <c r="E4850">
        <f>VLOOKUP($A4850,DataAdjust!$A:$K,6,FALSE)</f>
        <v>174.280777</v>
      </c>
      <c r="F4850">
        <f>VLOOKUP($A4850,DataAdjust!$A:$K,7,FALSE)</f>
        <v>35916000</v>
      </c>
      <c r="G4850">
        <f t="shared" ca="1" si="370"/>
        <v>162.67544908333329</v>
      </c>
      <c r="H4850">
        <f t="shared" ca="1" si="370"/>
        <v>172.18689162499996</v>
      </c>
      <c r="I4850">
        <f t="shared" ca="1" si="371"/>
        <v>1</v>
      </c>
      <c r="J4850">
        <f ca="1">IF(AND(I4849=0,I4850=1),B4851,IF(AND(I4850=1,I4849=1),J4849,0))</f>
        <v>166.25286800000001</v>
      </c>
      <c r="K4850">
        <f t="shared" ca="1" si="372"/>
        <v>0</v>
      </c>
      <c r="L4850">
        <f t="shared" ca="1" si="373"/>
        <v>0</v>
      </c>
      <c r="M4850">
        <f t="shared" ca="1" si="374"/>
        <v>61.402522229999981</v>
      </c>
    </row>
    <row r="4851" spans="1:13" x14ac:dyDescent="0.3">
      <c r="A4851" s="1">
        <v>43266</v>
      </c>
      <c r="B4851">
        <f>VLOOKUP($A4851,DataAdjust!$A:$K,9,FALSE)</f>
        <v>173.62233000000001</v>
      </c>
      <c r="C4851">
        <f>VLOOKUP($A4851,DataAdjust!$A:$K,10,FALSE)</f>
        <v>174.02233900000002</v>
      </c>
      <c r="D4851">
        <f>VLOOKUP($A4851,DataAdjust!$A:$K,11,FALSE)</f>
        <v>172.80233800000002</v>
      </c>
      <c r="E4851">
        <f>VLOOKUP($A4851,DataAdjust!$A:$K,6,FALSE)</f>
        <v>173.67233300000001</v>
      </c>
      <c r="F4851">
        <f>VLOOKUP($A4851,DataAdjust!$A:$K,7,FALSE)</f>
        <v>49615700</v>
      </c>
      <c r="G4851">
        <f t="shared" ca="1" si="370"/>
        <v>162.83998181666664</v>
      </c>
      <c r="H4851">
        <f t="shared" ca="1" si="370"/>
        <v>172.44938862499998</v>
      </c>
      <c r="I4851">
        <f t="shared" ca="1" si="371"/>
        <v>1</v>
      </c>
      <c r="J4851">
        <f ca="1">IF(AND(I4850=0,I4851=1),B4852,IF(AND(I4851=1,I4850=1),J4850,0))</f>
        <v>166.25286800000001</v>
      </c>
      <c r="K4851">
        <f t="shared" ca="1" si="372"/>
        <v>0</v>
      </c>
      <c r="L4851">
        <f t="shared" ca="1" si="373"/>
        <v>0</v>
      </c>
      <c r="M4851">
        <f t="shared" ca="1" si="374"/>
        <v>61.402522229999981</v>
      </c>
    </row>
    <row r="4852" spans="1:13" x14ac:dyDescent="0.3">
      <c r="A4852" s="1">
        <v>43269</v>
      </c>
      <c r="B4852">
        <f>VLOOKUP($A4852,DataAdjust!$A:$K,9,FALSE)</f>
        <v>172.562026</v>
      </c>
      <c r="C4852">
        <f>VLOOKUP($A4852,DataAdjust!$A:$K,10,FALSE)</f>
        <v>173.722015</v>
      </c>
      <c r="D4852">
        <f>VLOOKUP($A4852,DataAdjust!$A:$K,11,FALSE)</f>
        <v>172.012023</v>
      </c>
      <c r="E4852">
        <f>VLOOKUP($A4852,DataAdjust!$A:$K,6,FALSE)</f>
        <v>173.57202100000001</v>
      </c>
      <c r="F4852">
        <f>VLOOKUP($A4852,DataAdjust!$A:$K,7,FALSE)</f>
        <v>31633200</v>
      </c>
      <c r="G4852">
        <f t="shared" ca="1" si="370"/>
        <v>163.07022624999996</v>
      </c>
      <c r="H4852">
        <f t="shared" ca="1" si="370"/>
        <v>172.57423212500001</v>
      </c>
      <c r="I4852">
        <f t="shared" ca="1" si="371"/>
        <v>1</v>
      </c>
      <c r="J4852">
        <f ca="1">IF(AND(I4851=0,I4852=1),B4853,IF(AND(I4852=1,I4851=1),J4851,0))</f>
        <v>166.25286800000001</v>
      </c>
      <c r="K4852">
        <f t="shared" ca="1" si="372"/>
        <v>0</v>
      </c>
      <c r="L4852">
        <f t="shared" ca="1" si="373"/>
        <v>0</v>
      </c>
      <c r="M4852">
        <f t="shared" ca="1" si="374"/>
        <v>61.402522229999981</v>
      </c>
    </row>
    <row r="4853" spans="1:13" x14ac:dyDescent="0.3">
      <c r="A4853" s="1">
        <v>43270</v>
      </c>
      <c r="B4853">
        <f>VLOOKUP($A4853,DataAdjust!$A:$K,9,FALSE)</f>
        <v>171.35034200000001</v>
      </c>
      <c r="C4853">
        <f>VLOOKUP($A4853,DataAdjust!$A:$K,10,FALSE)</f>
        <v>173.12033100000002</v>
      </c>
      <c r="D4853">
        <f>VLOOKUP($A4853,DataAdjust!$A:$K,11,FALSE)</f>
        <v>170.790345</v>
      </c>
      <c r="E4853">
        <f>VLOOKUP($A4853,DataAdjust!$A:$K,6,FALSE)</f>
        <v>173.08033800000001</v>
      </c>
      <c r="F4853">
        <f>VLOOKUP($A4853,DataAdjust!$A:$K,7,FALSE)</f>
        <v>38236000</v>
      </c>
      <c r="G4853">
        <f t="shared" ca="1" si="370"/>
        <v>163.36244019999998</v>
      </c>
      <c r="H4853">
        <f t="shared" ca="1" si="370"/>
        <v>172.813024625</v>
      </c>
      <c r="I4853">
        <f t="shared" ca="1" si="371"/>
        <v>1</v>
      </c>
      <c r="J4853">
        <f ca="1">IF(AND(I4852=0,I4853=1),B4854,IF(AND(I4853=1,I4852=1),J4852,0))</f>
        <v>166.25286800000001</v>
      </c>
      <c r="K4853">
        <f t="shared" ca="1" si="372"/>
        <v>0</v>
      </c>
      <c r="L4853">
        <f t="shared" ca="1" si="373"/>
        <v>0</v>
      </c>
      <c r="M4853">
        <f t="shared" ca="1" si="374"/>
        <v>61.402522229999981</v>
      </c>
    </row>
    <row r="4854" spans="1:13" x14ac:dyDescent="0.3">
      <c r="A4854" s="1">
        <v>43271</v>
      </c>
      <c r="B4854">
        <f>VLOOKUP($A4854,DataAdjust!$A:$K,9,FALSE)</f>
        <v>173.869584</v>
      </c>
      <c r="C4854">
        <f>VLOOKUP($A4854,DataAdjust!$A:$K,10,FALSE)</f>
        <v>175.039582</v>
      </c>
      <c r="D4854">
        <f>VLOOKUP($A4854,DataAdjust!$A:$K,11,FALSE)</f>
        <v>173.70957999999999</v>
      </c>
      <c r="E4854">
        <f>VLOOKUP($A4854,DataAdjust!$A:$K,6,FALSE)</f>
        <v>174.309586</v>
      </c>
      <c r="F4854">
        <f>VLOOKUP($A4854,DataAdjust!$A:$K,7,FALSE)</f>
        <v>33038000</v>
      </c>
      <c r="G4854">
        <f t="shared" ca="1" si="370"/>
        <v>163.57880958333331</v>
      </c>
      <c r="H4854">
        <f t="shared" ca="1" si="370"/>
        <v>173.204246625</v>
      </c>
      <c r="I4854">
        <f t="shared" ca="1" si="371"/>
        <v>1</v>
      </c>
      <c r="J4854">
        <f ca="1">IF(AND(I4853=0,I4854=1),B4855,IF(AND(I4854=1,I4853=1),J4853,0))</f>
        <v>166.25286800000001</v>
      </c>
      <c r="K4854">
        <f t="shared" ca="1" si="372"/>
        <v>0</v>
      </c>
      <c r="L4854">
        <f t="shared" ca="1" si="373"/>
        <v>0</v>
      </c>
      <c r="M4854">
        <f t="shared" ca="1" si="374"/>
        <v>61.402522229999981</v>
      </c>
    </row>
    <row r="4855" spans="1:13" x14ac:dyDescent="0.3">
      <c r="A4855" s="1">
        <v>43272</v>
      </c>
      <c r="B4855">
        <f>VLOOKUP($A4855,DataAdjust!$A:$K,9,FALSE)</f>
        <v>174.78512499999999</v>
      </c>
      <c r="C4855">
        <f>VLOOKUP($A4855,DataAdjust!$A:$K,10,FALSE)</f>
        <v>174.96513300000001</v>
      </c>
      <c r="D4855">
        <f>VLOOKUP($A4855,DataAdjust!$A:$K,11,FALSE)</f>
        <v>172.45512299999999</v>
      </c>
      <c r="E4855">
        <f>VLOOKUP($A4855,DataAdjust!$A:$K,6,FALSE)</f>
        <v>172.79513499999999</v>
      </c>
      <c r="F4855">
        <f>VLOOKUP($A4855,DataAdjust!$A:$K,7,FALSE)</f>
        <v>43469400</v>
      </c>
      <c r="G4855">
        <f t="shared" ca="1" si="370"/>
        <v>163.85694728333331</v>
      </c>
      <c r="H4855">
        <f t="shared" ca="1" si="370"/>
        <v>173.34850700000001</v>
      </c>
      <c r="I4855">
        <f t="shared" ca="1" si="371"/>
        <v>1</v>
      </c>
      <c r="J4855">
        <f ca="1">IF(AND(I4854=0,I4855=1),B4856,IF(AND(I4855=1,I4854=1),J4854,0))</f>
        <v>166.25286800000001</v>
      </c>
      <c r="K4855">
        <f t="shared" ca="1" si="372"/>
        <v>0</v>
      </c>
      <c r="L4855">
        <f t="shared" ca="1" si="373"/>
        <v>0</v>
      </c>
      <c r="M4855">
        <f t="shared" ca="1" si="374"/>
        <v>61.402522229999981</v>
      </c>
    </row>
    <row r="4856" spans="1:13" x14ac:dyDescent="0.3">
      <c r="A4856" s="1">
        <v>43273</v>
      </c>
      <c r="B4856">
        <f>VLOOKUP($A4856,DataAdjust!$A:$K,9,FALSE)</f>
        <v>173.391617</v>
      </c>
      <c r="C4856">
        <f>VLOOKUP($A4856,DataAdjust!$A:$K,10,FALSE)</f>
        <v>173.46160899999998</v>
      </c>
      <c r="D4856">
        <f>VLOOKUP($A4856,DataAdjust!$A:$K,11,FALSE)</f>
        <v>171.78161599999999</v>
      </c>
      <c r="E4856">
        <f>VLOOKUP($A4856,DataAdjust!$A:$K,6,FALSE)</f>
        <v>172.411621</v>
      </c>
      <c r="F4856">
        <f>VLOOKUP($A4856,DataAdjust!$A:$K,7,FALSE)</f>
        <v>30073200</v>
      </c>
      <c r="G4856">
        <f t="shared" ca="1" si="370"/>
        <v>164.15862269999994</v>
      </c>
      <c r="H4856">
        <f t="shared" ca="1" si="370"/>
        <v>173.33197975000002</v>
      </c>
      <c r="I4856">
        <f t="shared" ca="1" si="371"/>
        <v>1</v>
      </c>
      <c r="J4856">
        <f ca="1">IF(AND(I4855=0,I4856=1),B4857,IF(AND(I4856=1,I4855=1),J4855,0))</f>
        <v>166.25286800000001</v>
      </c>
      <c r="K4856">
        <f t="shared" ca="1" si="372"/>
        <v>0</v>
      </c>
      <c r="L4856">
        <f t="shared" ca="1" si="373"/>
        <v>0</v>
      </c>
      <c r="M4856">
        <f t="shared" ca="1" si="374"/>
        <v>61.402522229999981</v>
      </c>
    </row>
    <row r="4857" spans="1:13" x14ac:dyDescent="0.3">
      <c r="A4857" s="1">
        <v>43276</v>
      </c>
      <c r="B4857">
        <f>VLOOKUP($A4857,DataAdjust!$A:$K,9,FALSE)</f>
        <v>170.88713100000001</v>
      </c>
      <c r="C4857">
        <f>VLOOKUP($A4857,DataAdjust!$A:$K,10,FALSE)</f>
        <v>171.14714000000001</v>
      </c>
      <c r="D4857">
        <f>VLOOKUP($A4857,DataAdjust!$A:$K,11,FALSE)</f>
        <v>166.96713300000002</v>
      </c>
      <c r="E4857">
        <f>VLOOKUP($A4857,DataAdjust!$A:$K,6,FALSE)</f>
        <v>168.52713</v>
      </c>
      <c r="F4857">
        <f>VLOOKUP($A4857,DataAdjust!$A:$K,7,FALSE)</f>
        <v>77799700</v>
      </c>
      <c r="G4857">
        <f t="shared" ca="1" si="370"/>
        <v>164.34845373333332</v>
      </c>
      <c r="H4857">
        <f t="shared" ca="1" si="370"/>
        <v>172.83111762499999</v>
      </c>
      <c r="I4857">
        <f t="shared" ca="1" si="371"/>
        <v>1</v>
      </c>
      <c r="J4857">
        <f ca="1">IF(AND(I4856=0,I4857=1),B4858,IF(AND(I4857=1,I4856=1),J4856,0))</f>
        <v>166.25286800000001</v>
      </c>
      <c r="K4857">
        <f t="shared" ca="1" si="372"/>
        <v>0</v>
      </c>
      <c r="L4857">
        <f t="shared" ca="1" si="373"/>
        <v>0</v>
      </c>
      <c r="M4857">
        <f t="shared" ca="1" si="374"/>
        <v>61.402522229999981</v>
      </c>
    </row>
    <row r="4858" spans="1:13" x14ac:dyDescent="0.3">
      <c r="A4858" s="1">
        <v>43277</v>
      </c>
      <c r="B4858">
        <f>VLOOKUP($A4858,DataAdjust!$A:$K,9,FALSE)</f>
        <v>169.14550800000001</v>
      </c>
      <c r="C4858">
        <f>VLOOKUP($A4858,DataAdjust!$A:$K,10,FALSE)</f>
        <v>170.20550600000001</v>
      </c>
      <c r="D4858">
        <f>VLOOKUP($A4858,DataAdjust!$A:$K,11,FALSE)</f>
        <v>168.515503</v>
      </c>
      <c r="E4858">
        <f>VLOOKUP($A4858,DataAdjust!$A:$K,6,FALSE)</f>
        <v>169.21551500000001</v>
      </c>
      <c r="F4858">
        <f>VLOOKUP($A4858,DataAdjust!$A:$K,7,FALSE)</f>
        <v>39008100</v>
      </c>
      <c r="G4858">
        <f t="shared" ca="1" si="370"/>
        <v>164.62531911666665</v>
      </c>
      <c r="H4858">
        <f t="shared" ca="1" si="370"/>
        <v>172.19795987500001</v>
      </c>
      <c r="I4858">
        <f t="shared" ca="1" si="371"/>
        <v>1</v>
      </c>
      <c r="J4858">
        <f ca="1">IF(AND(I4857=0,I4858=1),B4859,IF(AND(I4858=1,I4857=1),J4857,0))</f>
        <v>166.25286800000001</v>
      </c>
      <c r="K4858">
        <f t="shared" ca="1" si="372"/>
        <v>0</v>
      </c>
      <c r="L4858">
        <f t="shared" ca="1" si="373"/>
        <v>0</v>
      </c>
      <c r="M4858">
        <f t="shared" ca="1" si="374"/>
        <v>61.402522229999981</v>
      </c>
    </row>
    <row r="4859" spans="1:13" x14ac:dyDescent="0.3">
      <c r="A4859" s="1">
        <v>43278</v>
      </c>
      <c r="B4859">
        <f>VLOOKUP($A4859,DataAdjust!$A:$K,9,FALSE)</f>
        <v>169.98435900000001</v>
      </c>
      <c r="C4859">
        <f>VLOOKUP($A4859,DataAdjust!$A:$K,10,FALSE)</f>
        <v>170.76435800000002</v>
      </c>
      <c r="D4859">
        <f>VLOOKUP($A4859,DataAdjust!$A:$K,11,FALSE)</f>
        <v>166.79435700000002</v>
      </c>
      <c r="E4859">
        <f>VLOOKUP($A4859,DataAdjust!$A:$K,6,FALSE)</f>
        <v>166.91435200000001</v>
      </c>
      <c r="F4859">
        <f>VLOOKUP($A4859,DataAdjust!$A:$K,7,FALSE)</f>
        <v>52843500</v>
      </c>
      <c r="G4859">
        <f t="shared" ca="1" si="370"/>
        <v>164.83520984999998</v>
      </c>
      <c r="H4859">
        <f t="shared" ca="1" si="370"/>
        <v>171.35321225000001</v>
      </c>
      <c r="I4859">
        <f t="shared" ca="1" si="371"/>
        <v>1</v>
      </c>
      <c r="J4859">
        <f ca="1">IF(AND(I4858=0,I4859=1),B4860,IF(AND(I4859=1,I4858=1),J4858,0))</f>
        <v>166.25286800000001</v>
      </c>
      <c r="K4859">
        <f t="shared" ca="1" si="372"/>
        <v>0</v>
      </c>
      <c r="L4859">
        <f t="shared" ca="1" si="373"/>
        <v>0</v>
      </c>
      <c r="M4859">
        <f t="shared" ca="1" si="374"/>
        <v>61.402522229999981</v>
      </c>
    </row>
    <row r="4860" spans="1:13" x14ac:dyDescent="0.3">
      <c r="A4860" s="1">
        <v>43279</v>
      </c>
      <c r="B4860">
        <f>VLOOKUP($A4860,DataAdjust!$A:$K,9,FALSE)</f>
        <v>166.68010000000001</v>
      </c>
      <c r="C4860">
        <f>VLOOKUP($A4860,DataAdjust!$A:$K,10,FALSE)</f>
        <v>168.93010000000001</v>
      </c>
      <c r="D4860">
        <f>VLOOKUP($A4860,DataAdjust!$A:$K,11,FALSE)</f>
        <v>166.330094</v>
      </c>
      <c r="E4860">
        <f>VLOOKUP($A4860,DataAdjust!$A:$K,6,FALSE)</f>
        <v>168.350098</v>
      </c>
      <c r="F4860">
        <f>VLOOKUP($A4860,DataAdjust!$A:$K,7,FALSE)</f>
        <v>46407700</v>
      </c>
      <c r="G4860">
        <f t="shared" ca="1" si="370"/>
        <v>165.02846851666666</v>
      </c>
      <c r="H4860">
        <f t="shared" ca="1" si="370"/>
        <v>170.70047187500001</v>
      </c>
      <c r="I4860">
        <f t="shared" ca="1" si="371"/>
        <v>1</v>
      </c>
      <c r="J4860">
        <f ca="1">IF(AND(I4859=0,I4860=1),B4861,IF(AND(I4860=1,I4859=1),J4859,0))</f>
        <v>166.25286800000001</v>
      </c>
      <c r="K4860">
        <f t="shared" ca="1" si="372"/>
        <v>0</v>
      </c>
      <c r="L4860">
        <f t="shared" ca="1" si="373"/>
        <v>0</v>
      </c>
      <c r="M4860">
        <f t="shared" ca="1" si="374"/>
        <v>61.402522229999981</v>
      </c>
    </row>
    <row r="4861" spans="1:13" x14ac:dyDescent="0.3">
      <c r="A4861" s="1">
        <v>43280</v>
      </c>
      <c r="B4861">
        <f>VLOOKUP($A4861,DataAdjust!$A:$K,9,FALSE)</f>
        <v>169.16246100000001</v>
      </c>
      <c r="C4861">
        <f>VLOOKUP($A4861,DataAdjust!$A:$K,10,FALSE)</f>
        <v>170.072464</v>
      </c>
      <c r="D4861">
        <f>VLOOKUP($A4861,DataAdjust!$A:$K,11,FALSE)</f>
        <v>168.55246</v>
      </c>
      <c r="E4861">
        <f>VLOOKUP($A4861,DataAdjust!$A:$K,6,FALSE)</f>
        <v>168.80246</v>
      </c>
      <c r="F4861">
        <f>VLOOKUP($A4861,DataAdjust!$A:$K,7,FALSE)</f>
        <v>36408500</v>
      </c>
      <c r="G4861">
        <f t="shared" ca="1" si="370"/>
        <v>165.21438365</v>
      </c>
      <c r="H4861">
        <f t="shared" ca="1" si="370"/>
        <v>170.16573712499996</v>
      </c>
      <c r="I4861">
        <f t="shared" ca="1" si="371"/>
        <v>1</v>
      </c>
      <c r="J4861">
        <f ca="1">IF(AND(I4860=0,I4861=1),B4862,IF(AND(I4861=1,I4860=1),J4860,0))</f>
        <v>166.25286800000001</v>
      </c>
      <c r="K4861">
        <f t="shared" ca="1" si="372"/>
        <v>0</v>
      </c>
      <c r="L4861">
        <f t="shared" ca="1" si="373"/>
        <v>0</v>
      </c>
      <c r="M4861">
        <f t="shared" ca="1" si="374"/>
        <v>61.402522229999981</v>
      </c>
    </row>
    <row r="4862" spans="1:13" x14ac:dyDescent="0.3">
      <c r="A4862" s="1">
        <v>43283</v>
      </c>
      <c r="B4862">
        <f>VLOOKUP($A4862,DataAdjust!$A:$K,9,FALSE)</f>
        <v>167.17340100000001</v>
      </c>
      <c r="C4862">
        <f>VLOOKUP($A4862,DataAdjust!$A:$K,10,FALSE)</f>
        <v>169.98341400000001</v>
      </c>
      <c r="D4862">
        <f>VLOOKUP($A4862,DataAdjust!$A:$K,11,FALSE)</f>
        <v>166.803406</v>
      </c>
      <c r="E4862">
        <f>VLOOKUP($A4862,DataAdjust!$A:$K,6,FALSE)</f>
        <v>169.93341100000001</v>
      </c>
      <c r="F4862">
        <f>VLOOKUP($A4862,DataAdjust!$A:$K,7,FALSE)</f>
        <v>31770000</v>
      </c>
      <c r="G4862">
        <f t="shared" ca="1" si="370"/>
        <v>165.48489580000003</v>
      </c>
      <c r="H4862">
        <f t="shared" ca="1" si="370"/>
        <v>169.61871524999998</v>
      </c>
      <c r="I4862">
        <f t="shared" ca="1" si="371"/>
        <v>1</v>
      </c>
      <c r="J4862">
        <f ca="1">IF(AND(I4861=0,I4862=1),B4863,IF(AND(I4862=1,I4861=1),J4861,0))</f>
        <v>166.25286800000001</v>
      </c>
      <c r="K4862">
        <f t="shared" ca="1" si="372"/>
        <v>0</v>
      </c>
      <c r="L4862">
        <f t="shared" ca="1" si="373"/>
        <v>0</v>
      </c>
      <c r="M4862">
        <f t="shared" ca="1" si="374"/>
        <v>61.402522229999981</v>
      </c>
    </row>
    <row r="4863" spans="1:13" x14ac:dyDescent="0.3">
      <c r="A4863" s="1">
        <v>43284</v>
      </c>
      <c r="B4863">
        <f>VLOOKUP($A4863,DataAdjust!$A:$K,9,FALSE)</f>
        <v>170.61659299999999</v>
      </c>
      <c r="C4863">
        <f>VLOOKUP($A4863,DataAdjust!$A:$K,10,FALSE)</f>
        <v>170.61659299999999</v>
      </c>
      <c r="D4863">
        <f>VLOOKUP($A4863,DataAdjust!$A:$K,11,FALSE)</f>
        <v>167.79660100000001</v>
      </c>
      <c r="E4863">
        <f>VLOOKUP($A4863,DataAdjust!$A:$K,6,FALSE)</f>
        <v>167.966599</v>
      </c>
      <c r="F4863">
        <f>VLOOKUP($A4863,DataAdjust!$A:$K,7,FALSE)</f>
        <v>25512700</v>
      </c>
      <c r="G4863">
        <f t="shared" ca="1" si="370"/>
        <v>165.70463788333333</v>
      </c>
      <c r="H4863">
        <f t="shared" ca="1" si="370"/>
        <v>169.01514825000001</v>
      </c>
      <c r="I4863">
        <f t="shared" ca="1" si="371"/>
        <v>1</v>
      </c>
      <c r="J4863">
        <f ca="1">IF(AND(I4862=0,I4863=1),B4864,IF(AND(I4863=1,I4862=1),J4862,0))</f>
        <v>166.25286800000001</v>
      </c>
      <c r="K4863">
        <f t="shared" ca="1" si="372"/>
        <v>0</v>
      </c>
      <c r="L4863">
        <f t="shared" ca="1" si="373"/>
        <v>0</v>
      </c>
      <c r="M4863">
        <f t="shared" ca="1" si="374"/>
        <v>61.402522229999981</v>
      </c>
    </row>
    <row r="4864" spans="1:13" x14ac:dyDescent="0.3">
      <c r="A4864" s="1">
        <v>43286</v>
      </c>
      <c r="B4864">
        <f>VLOOKUP($A4864,DataAdjust!$A:$K,9,FALSE)</f>
        <v>169.041428</v>
      </c>
      <c r="C4864">
        <f>VLOOKUP($A4864,DataAdjust!$A:$K,10,FALSE)</f>
        <v>170.19142200000002</v>
      </c>
      <c r="D4864">
        <f>VLOOKUP($A4864,DataAdjust!$A:$K,11,FALSE)</f>
        <v>168.16142300000001</v>
      </c>
      <c r="E4864">
        <f>VLOOKUP($A4864,DataAdjust!$A:$K,6,FALSE)</f>
        <v>170.051422</v>
      </c>
      <c r="F4864">
        <f>VLOOKUP($A4864,DataAdjust!$A:$K,7,FALSE)</f>
        <v>31626200</v>
      </c>
      <c r="G4864">
        <f t="shared" ca="1" si="370"/>
        <v>165.90221046666667</v>
      </c>
      <c r="H4864">
        <f t="shared" ca="1" si="370"/>
        <v>168.72012337500001</v>
      </c>
      <c r="I4864">
        <f t="shared" ca="1" si="371"/>
        <v>1</v>
      </c>
      <c r="J4864">
        <f ca="1">IF(AND(I4863=0,I4864=1),B4865,IF(AND(I4864=1,I4863=1),J4863,0))</f>
        <v>166.25286800000001</v>
      </c>
      <c r="K4864">
        <f t="shared" ca="1" si="372"/>
        <v>0</v>
      </c>
      <c r="L4864">
        <f t="shared" ca="1" si="373"/>
        <v>0</v>
      </c>
      <c r="M4864">
        <f t="shared" ca="1" si="374"/>
        <v>61.402522229999981</v>
      </c>
    </row>
    <row r="4865" spans="1:13" x14ac:dyDescent="0.3">
      <c r="A4865" s="1">
        <v>43287</v>
      </c>
      <c r="B4865">
        <f>VLOOKUP($A4865,DataAdjust!$A:$K,9,FALSE)</f>
        <v>170.406814</v>
      </c>
      <c r="C4865">
        <f>VLOOKUP($A4865,DataAdjust!$A:$K,10,FALSE)</f>
        <v>172.82681199999999</v>
      </c>
      <c r="D4865">
        <f>VLOOKUP($A4865,DataAdjust!$A:$K,11,FALSE)</f>
        <v>170.08680699999999</v>
      </c>
      <c r="E4865">
        <f>VLOOKUP($A4865,DataAdjust!$A:$K,6,FALSE)</f>
        <v>172.696808</v>
      </c>
      <c r="F4865">
        <f>VLOOKUP($A4865,DataAdjust!$A:$K,7,FALSE)</f>
        <v>37005600</v>
      </c>
      <c r="G4865">
        <f t="shared" ca="1" si="370"/>
        <v>166.15908303333336</v>
      </c>
      <c r="H4865">
        <f t="shared" ca="1" si="370"/>
        <v>169.24133312499998</v>
      </c>
      <c r="I4865">
        <f t="shared" ca="1" si="371"/>
        <v>1</v>
      </c>
      <c r="J4865">
        <f ca="1">IF(AND(I4864=0,I4865=1),B4866,IF(AND(I4865=1,I4864=1),J4864,0))</f>
        <v>166.25286800000001</v>
      </c>
      <c r="K4865">
        <f t="shared" ca="1" si="372"/>
        <v>0</v>
      </c>
      <c r="L4865">
        <f t="shared" ca="1" si="373"/>
        <v>0</v>
      </c>
      <c r="M4865">
        <f t="shared" ca="1" si="374"/>
        <v>61.402522229999981</v>
      </c>
    </row>
    <row r="4866" spans="1:13" x14ac:dyDescent="0.3">
      <c r="A4866" s="1">
        <v>43290</v>
      </c>
      <c r="B4866">
        <f>VLOOKUP($A4866,DataAdjust!$A:$K,9,FALSE)</f>
        <v>173.580567</v>
      </c>
      <c r="C4866">
        <f>VLOOKUP($A4866,DataAdjust!$A:$K,10,FALSE)</f>
        <v>174.290559</v>
      </c>
      <c r="D4866">
        <f>VLOOKUP($A4866,DataAdjust!$A:$K,11,FALSE)</f>
        <v>172.88057000000001</v>
      </c>
      <c r="E4866">
        <f>VLOOKUP($A4866,DataAdjust!$A:$K,6,FALSE)</f>
        <v>174.25056499999999</v>
      </c>
      <c r="F4866">
        <f>VLOOKUP($A4866,DataAdjust!$A:$K,7,FALSE)</f>
        <v>27362100</v>
      </c>
      <c r="G4866">
        <f t="shared" ca="1" si="370"/>
        <v>166.41028620000003</v>
      </c>
      <c r="H4866">
        <f t="shared" ca="1" si="370"/>
        <v>169.87071437500001</v>
      </c>
      <c r="I4866">
        <f t="shared" ca="1" si="371"/>
        <v>1</v>
      </c>
      <c r="J4866">
        <f ca="1">IF(AND(I4865=0,I4866=1),B4867,IF(AND(I4866=1,I4865=1),J4865,0))</f>
        <v>166.25286800000001</v>
      </c>
      <c r="K4866">
        <f t="shared" ca="1" si="372"/>
        <v>0</v>
      </c>
      <c r="L4866">
        <f t="shared" ca="1" si="373"/>
        <v>0</v>
      </c>
      <c r="M4866">
        <f t="shared" ca="1" si="374"/>
        <v>61.402522229999981</v>
      </c>
    </row>
    <row r="4867" spans="1:13" x14ac:dyDescent="0.3">
      <c r="A4867" s="1">
        <v>43291</v>
      </c>
      <c r="B4867">
        <f>VLOOKUP($A4867,DataAdjust!$A:$K,9,FALSE)</f>
        <v>174.57843</v>
      </c>
      <c r="C4867">
        <f>VLOOKUP($A4867,DataAdjust!$A:$K,10,FALSE)</f>
        <v>174.77842699999999</v>
      </c>
      <c r="D4867">
        <f>VLOOKUP($A4867,DataAdjust!$A:$K,11,FALSE)</f>
        <v>173.76843299999999</v>
      </c>
      <c r="E4867">
        <f>VLOOKUP($A4867,DataAdjust!$A:$K,6,FALSE)</f>
        <v>174.378433</v>
      </c>
      <c r="F4867">
        <f>VLOOKUP($A4867,DataAdjust!$A:$K,7,FALSE)</f>
        <v>23902500</v>
      </c>
      <c r="G4867">
        <f t="shared" ca="1" si="370"/>
        <v>166.67735875000002</v>
      </c>
      <c r="H4867">
        <f t="shared" ca="1" si="370"/>
        <v>170.80372450000002</v>
      </c>
      <c r="I4867">
        <f t="shared" ca="1" si="371"/>
        <v>1</v>
      </c>
      <c r="J4867">
        <f ca="1">IF(AND(I4866=0,I4867=1),B4868,IF(AND(I4867=1,I4866=1),J4866,0))</f>
        <v>166.25286800000001</v>
      </c>
      <c r="K4867">
        <f t="shared" ca="1" si="372"/>
        <v>0</v>
      </c>
      <c r="L4867">
        <f t="shared" ca="1" si="373"/>
        <v>0</v>
      </c>
      <c r="M4867">
        <f t="shared" ca="1" si="374"/>
        <v>61.402522229999981</v>
      </c>
    </row>
    <row r="4868" spans="1:13" x14ac:dyDescent="0.3">
      <c r="A4868" s="1">
        <v>43292</v>
      </c>
      <c r="B4868">
        <f>VLOOKUP($A4868,DataAdjust!$A:$K,9,FALSE)</f>
        <v>173.00337300000001</v>
      </c>
      <c r="C4868">
        <f>VLOOKUP($A4868,DataAdjust!$A:$K,10,FALSE)</f>
        <v>174.14338700000002</v>
      </c>
      <c r="D4868">
        <f>VLOOKUP($A4868,DataAdjust!$A:$K,11,FALSE)</f>
        <v>172.87338300000002</v>
      </c>
      <c r="E4868">
        <f>VLOOKUP($A4868,DataAdjust!$A:$K,6,FALSE)</f>
        <v>173.49337800000001</v>
      </c>
      <c r="F4868">
        <f>VLOOKUP($A4868,DataAdjust!$A:$K,7,FALSE)</f>
        <v>30280600</v>
      </c>
      <c r="G4868">
        <f t="shared" ca="1" si="370"/>
        <v>166.90956293333335</v>
      </c>
      <c r="H4868">
        <f t="shared" ca="1" si="370"/>
        <v>171.44663450000002</v>
      </c>
      <c r="I4868">
        <f t="shared" ca="1" si="371"/>
        <v>1</v>
      </c>
      <c r="J4868">
        <f ca="1">IF(AND(I4867=0,I4868=1),B4869,IF(AND(I4868=1,I4867=1),J4867,0))</f>
        <v>166.25286800000001</v>
      </c>
      <c r="K4868">
        <f t="shared" ca="1" si="372"/>
        <v>0</v>
      </c>
      <c r="L4868">
        <f t="shared" ca="1" si="373"/>
        <v>0</v>
      </c>
      <c r="M4868">
        <f t="shared" ca="1" si="374"/>
        <v>61.402522229999981</v>
      </c>
    </row>
    <row r="4869" spans="1:13" x14ac:dyDescent="0.3">
      <c r="A4869" s="1">
        <v>43293</v>
      </c>
      <c r="B4869">
        <f>VLOOKUP($A4869,DataAdjust!$A:$K,9,FALSE)</f>
        <v>174.22293100000002</v>
      </c>
      <c r="C4869">
        <f>VLOOKUP($A4869,DataAdjust!$A:$K,10,FALSE)</f>
        <v>176.48294100000001</v>
      </c>
      <c r="D4869">
        <f>VLOOKUP($A4869,DataAdjust!$A:$K,11,FALSE)</f>
        <v>174.10293600000003</v>
      </c>
      <c r="E4869">
        <f>VLOOKUP($A4869,DataAdjust!$A:$K,6,FALSE)</f>
        <v>176.48294100000001</v>
      </c>
      <c r="F4869">
        <f>VLOOKUP($A4869,DataAdjust!$A:$K,7,FALSE)</f>
        <v>27930100</v>
      </c>
      <c r="G4869">
        <f t="shared" ca="1" si="370"/>
        <v>167.13435033333337</v>
      </c>
      <c r="H4869">
        <f t="shared" ca="1" si="370"/>
        <v>172.40669462500003</v>
      </c>
      <c r="I4869">
        <f t="shared" ca="1" si="371"/>
        <v>1</v>
      </c>
      <c r="J4869">
        <f ca="1">IF(AND(I4868=0,I4869=1),B4870,IF(AND(I4869=1,I4868=1),J4868,0))</f>
        <v>166.25286800000001</v>
      </c>
      <c r="K4869">
        <f t="shared" ca="1" si="372"/>
        <v>0</v>
      </c>
      <c r="L4869">
        <f t="shared" ca="1" si="373"/>
        <v>0</v>
      </c>
      <c r="M4869">
        <f t="shared" ca="1" si="374"/>
        <v>61.402522229999981</v>
      </c>
    </row>
    <row r="4870" spans="1:13" x14ac:dyDescent="0.3">
      <c r="A4870" s="1">
        <v>43294</v>
      </c>
      <c r="B4870">
        <f>VLOOKUP($A4870,DataAdjust!$A:$K,9,FALSE)</f>
        <v>176.47044299999999</v>
      </c>
      <c r="C4870">
        <f>VLOOKUP($A4870,DataAdjust!$A:$K,10,FALSE)</f>
        <v>176.92043999999999</v>
      </c>
      <c r="D4870">
        <f>VLOOKUP($A4870,DataAdjust!$A:$K,11,FALSE)</f>
        <v>175.97044299999999</v>
      </c>
      <c r="E4870">
        <f>VLOOKUP($A4870,DataAdjust!$A:$K,6,FALSE)</f>
        <v>176.630447</v>
      </c>
      <c r="F4870">
        <f>VLOOKUP($A4870,DataAdjust!$A:$K,7,FALSE)</f>
        <v>28049800</v>
      </c>
      <c r="G4870">
        <f t="shared" ca="1" si="370"/>
        <v>167.35603611666667</v>
      </c>
      <c r="H4870">
        <f t="shared" ca="1" si="370"/>
        <v>173.243824125</v>
      </c>
      <c r="I4870">
        <f t="shared" ca="1" si="371"/>
        <v>1</v>
      </c>
      <c r="J4870">
        <f ca="1">IF(AND(I4869=0,I4870=1),B4871,IF(AND(I4870=1,I4869=1),J4869,0))</f>
        <v>166.25286800000001</v>
      </c>
      <c r="K4870">
        <f t="shared" ca="1" si="372"/>
        <v>0</v>
      </c>
      <c r="L4870">
        <f t="shared" ca="1" si="373"/>
        <v>0</v>
      </c>
      <c r="M4870">
        <f t="shared" ca="1" si="374"/>
        <v>61.402522229999981</v>
      </c>
    </row>
    <row r="4871" spans="1:13" x14ac:dyDescent="0.3">
      <c r="A4871" s="1">
        <v>43297</v>
      </c>
      <c r="B4871">
        <f>VLOOKUP($A4871,DataAdjust!$A:$K,9,FALSE)</f>
        <v>176.677582</v>
      </c>
      <c r="C4871">
        <f>VLOOKUP($A4871,DataAdjust!$A:$K,10,FALSE)</f>
        <v>176.977585</v>
      </c>
      <c r="D4871">
        <f>VLOOKUP($A4871,DataAdjust!$A:$K,11,FALSE)</f>
        <v>175.90759300000002</v>
      </c>
      <c r="E4871">
        <f>VLOOKUP($A4871,DataAdjust!$A:$K,6,FALSE)</f>
        <v>176.207581</v>
      </c>
      <c r="F4871">
        <f>VLOOKUP($A4871,DataAdjust!$A:$K,7,FALSE)</f>
        <v>21405300</v>
      </c>
      <c r="G4871">
        <f t="shared" ca="1" si="370"/>
        <v>167.59569728333332</v>
      </c>
      <c r="H4871">
        <f t="shared" ca="1" si="370"/>
        <v>174.27394687499998</v>
      </c>
      <c r="I4871">
        <f t="shared" ca="1" si="371"/>
        <v>1</v>
      </c>
      <c r="J4871">
        <f ca="1">IF(AND(I4870=0,I4871=1),B4872,IF(AND(I4871=1,I4870=1),J4870,0))</f>
        <v>166.25286800000001</v>
      </c>
      <c r="K4871">
        <f t="shared" ca="1" si="372"/>
        <v>0</v>
      </c>
      <c r="L4871">
        <f t="shared" ca="1" si="373"/>
        <v>0</v>
      </c>
      <c r="M4871">
        <f t="shared" ca="1" si="374"/>
        <v>61.402522229999981</v>
      </c>
    </row>
    <row r="4872" spans="1:13" x14ac:dyDescent="0.3">
      <c r="A4872" s="1">
        <v>43298</v>
      </c>
      <c r="B4872">
        <f>VLOOKUP($A4872,DataAdjust!$A:$K,9,FALSE)</f>
        <v>174.28947500000001</v>
      </c>
      <c r="C4872">
        <f>VLOOKUP($A4872,DataAdjust!$A:$K,10,FALSE)</f>
        <v>177.65947</v>
      </c>
      <c r="D4872">
        <f>VLOOKUP($A4872,DataAdjust!$A:$K,11,FALSE)</f>
        <v>174.28947500000001</v>
      </c>
      <c r="E4872">
        <f>VLOOKUP($A4872,DataAdjust!$A:$K,6,FALSE)</f>
        <v>177.27948000000001</v>
      </c>
      <c r="F4872">
        <f>VLOOKUP($A4872,DataAdjust!$A:$K,7,FALSE)</f>
        <v>31034100</v>
      </c>
      <c r="G4872">
        <f t="shared" ca="1" si="370"/>
        <v>167.89590988333333</v>
      </c>
      <c r="H4872">
        <f t="shared" ca="1" si="370"/>
        <v>175.17745412499997</v>
      </c>
      <c r="I4872">
        <f t="shared" ca="1" si="371"/>
        <v>1</v>
      </c>
      <c r="J4872">
        <f ca="1">IF(AND(I4871=0,I4872=1),B4873,IF(AND(I4872=1,I4871=1),J4871,0))</f>
        <v>166.25286800000001</v>
      </c>
      <c r="K4872">
        <f t="shared" ca="1" si="372"/>
        <v>0</v>
      </c>
      <c r="L4872">
        <f t="shared" ca="1" si="373"/>
        <v>0</v>
      </c>
      <c r="M4872">
        <f t="shared" ca="1" si="374"/>
        <v>61.402522229999981</v>
      </c>
    </row>
    <row r="4873" spans="1:13" x14ac:dyDescent="0.3">
      <c r="A4873" s="1">
        <v>43299</v>
      </c>
      <c r="B4873">
        <f>VLOOKUP($A4873,DataAdjust!$A:$K,9,FALSE)</f>
        <v>177.30512900000002</v>
      </c>
      <c r="C4873">
        <f>VLOOKUP($A4873,DataAdjust!$A:$K,10,FALSE)</f>
        <v>177.45513800000001</v>
      </c>
      <c r="D4873">
        <f>VLOOKUP($A4873,DataAdjust!$A:$K,11,FALSE)</f>
        <v>176.39514100000002</v>
      </c>
      <c r="E4873">
        <f>VLOOKUP($A4873,DataAdjust!$A:$K,6,FALSE)</f>
        <v>176.94512900000001</v>
      </c>
      <c r="F4873">
        <f>VLOOKUP($A4873,DataAdjust!$A:$K,7,FALSE)</f>
        <v>23220800</v>
      </c>
      <c r="G4873">
        <f t="shared" ca="1" si="370"/>
        <v>168.19725621666666</v>
      </c>
      <c r="H4873">
        <f t="shared" ca="1" si="370"/>
        <v>175.70849425</v>
      </c>
      <c r="I4873">
        <f t="shared" ca="1" si="371"/>
        <v>1</v>
      </c>
      <c r="J4873">
        <f ca="1">IF(AND(I4872=0,I4873=1),B4874,IF(AND(I4873=1,I4872=1),J4872,0))</f>
        <v>166.25286800000001</v>
      </c>
      <c r="K4873">
        <f t="shared" ca="1" si="372"/>
        <v>0</v>
      </c>
      <c r="L4873">
        <f t="shared" ca="1" si="373"/>
        <v>0</v>
      </c>
      <c r="M4873">
        <f t="shared" ca="1" si="374"/>
        <v>61.402522229999981</v>
      </c>
    </row>
    <row r="4874" spans="1:13" x14ac:dyDescent="0.3">
      <c r="A4874" s="1">
        <v>43300</v>
      </c>
      <c r="B4874">
        <f>VLOOKUP($A4874,DataAdjust!$A:$K,9,FALSE)</f>
        <v>176.31004300000001</v>
      </c>
      <c r="C4874">
        <f>VLOOKUP($A4874,DataAdjust!$A:$K,10,FALSE)</f>
        <v>176.91004900000001</v>
      </c>
      <c r="D4874">
        <f>VLOOKUP($A4874,DataAdjust!$A:$K,11,FALSE)</f>
        <v>175.85005100000001</v>
      </c>
      <c r="E4874">
        <f>VLOOKUP($A4874,DataAdjust!$A:$K,6,FALSE)</f>
        <v>176.06004300000001</v>
      </c>
      <c r="F4874">
        <f>VLOOKUP($A4874,DataAdjust!$A:$K,7,FALSE)</f>
        <v>31094100</v>
      </c>
      <c r="G4874">
        <f t="shared" ca="1" si="370"/>
        <v>168.53994903333333</v>
      </c>
      <c r="H4874">
        <f t="shared" ca="1" si="370"/>
        <v>175.93467899999999</v>
      </c>
      <c r="I4874">
        <f t="shared" ca="1" si="371"/>
        <v>1</v>
      </c>
      <c r="J4874">
        <f ca="1">IF(AND(I4873=0,I4874=1),B4875,IF(AND(I4874=1,I4873=1),J4873,0))</f>
        <v>166.25286800000001</v>
      </c>
      <c r="K4874">
        <f t="shared" ca="1" si="372"/>
        <v>0</v>
      </c>
      <c r="L4874">
        <f t="shared" ca="1" si="373"/>
        <v>0</v>
      </c>
      <c r="M4874">
        <f t="shared" ca="1" si="374"/>
        <v>61.402522229999981</v>
      </c>
    </row>
    <row r="4875" spans="1:13" x14ac:dyDescent="0.3">
      <c r="A4875" s="1">
        <v>43301</v>
      </c>
      <c r="B4875">
        <f>VLOOKUP($A4875,DataAdjust!$A:$K,9,FALSE)</f>
        <v>176.60072300000002</v>
      </c>
      <c r="C4875">
        <f>VLOOKUP($A4875,DataAdjust!$A:$K,10,FALSE)</f>
        <v>177.200714</v>
      </c>
      <c r="D4875">
        <f>VLOOKUP($A4875,DataAdjust!$A:$K,11,FALSE)</f>
        <v>175.82070900000002</v>
      </c>
      <c r="E4875">
        <f>VLOOKUP($A4875,DataAdjust!$A:$K,6,FALSE)</f>
        <v>176.02072100000001</v>
      </c>
      <c r="F4875">
        <f>VLOOKUP($A4875,DataAdjust!$A:$K,7,FALSE)</f>
        <v>35897300</v>
      </c>
      <c r="G4875">
        <f t="shared" ca="1" si="370"/>
        <v>168.87887928333333</v>
      </c>
      <c r="H4875">
        <f t="shared" ca="1" si="370"/>
        <v>176.13996500000002</v>
      </c>
      <c r="I4875">
        <f t="shared" ca="1" si="371"/>
        <v>1</v>
      </c>
      <c r="J4875">
        <f ca="1">IF(AND(I4874=0,I4875=1),B4876,IF(AND(I4875=1,I4874=1),J4874,0))</f>
        <v>166.25286800000001</v>
      </c>
      <c r="K4875">
        <f t="shared" ca="1" si="372"/>
        <v>0</v>
      </c>
      <c r="L4875">
        <f t="shared" ca="1" si="373"/>
        <v>0</v>
      </c>
      <c r="M4875">
        <f t="shared" ca="1" si="374"/>
        <v>61.402522229999981</v>
      </c>
    </row>
    <row r="4876" spans="1:13" x14ac:dyDescent="0.3">
      <c r="A4876" s="1">
        <v>43304</v>
      </c>
      <c r="B4876">
        <f>VLOOKUP($A4876,DataAdjust!$A:$K,9,FALSE)</f>
        <v>175.48129299999999</v>
      </c>
      <c r="C4876">
        <f>VLOOKUP($A4876,DataAdjust!$A:$K,10,FALSE)</f>
        <v>176.66128499999999</v>
      </c>
      <c r="D4876">
        <f>VLOOKUP($A4876,DataAdjust!$A:$K,11,FALSE)</f>
        <v>174.761291</v>
      </c>
      <c r="E4876">
        <f>VLOOKUP($A4876,DataAdjust!$A:$K,6,FALSE)</f>
        <v>176.58128400000001</v>
      </c>
      <c r="F4876">
        <f>VLOOKUP($A4876,DataAdjust!$A:$K,7,FALSE)</f>
        <v>22184700</v>
      </c>
      <c r="G4876">
        <f t="shared" ca="1" si="370"/>
        <v>169.17252578333333</v>
      </c>
      <c r="H4876">
        <f t="shared" ca="1" si="370"/>
        <v>176.52595325000001</v>
      </c>
      <c r="I4876">
        <f t="shared" ca="1" si="371"/>
        <v>1</v>
      </c>
      <c r="J4876">
        <f ca="1">IF(AND(I4875=0,I4876=1),B4877,IF(AND(I4876=1,I4875=1),J4875,0))</f>
        <v>166.25286800000001</v>
      </c>
      <c r="K4876">
        <f t="shared" ca="1" si="372"/>
        <v>0</v>
      </c>
      <c r="L4876">
        <f t="shared" ca="1" si="373"/>
        <v>0</v>
      </c>
      <c r="M4876">
        <f t="shared" ca="1" si="374"/>
        <v>61.402522229999981</v>
      </c>
    </row>
    <row r="4877" spans="1:13" x14ac:dyDescent="0.3">
      <c r="A4877" s="1">
        <v>43305</v>
      </c>
      <c r="B4877">
        <f>VLOOKUP($A4877,DataAdjust!$A:$K,9,FALSE)</f>
        <v>178.41899099999998</v>
      </c>
      <c r="C4877">
        <f>VLOOKUP($A4877,DataAdjust!$A:$K,10,FALSE)</f>
        <v>179.05898999999999</v>
      </c>
      <c r="D4877">
        <f>VLOOKUP($A4877,DataAdjust!$A:$K,11,FALSE)</f>
        <v>176.568985</v>
      </c>
      <c r="E4877">
        <f>VLOOKUP($A4877,DataAdjust!$A:$K,6,FALSE)</f>
        <v>177.30898999999999</v>
      </c>
      <c r="F4877">
        <f>VLOOKUP($A4877,DataAdjust!$A:$K,7,FALSE)</f>
        <v>36900300</v>
      </c>
      <c r="G4877">
        <f t="shared" ca="1" si="370"/>
        <v>169.47666523333331</v>
      </c>
      <c r="H4877">
        <f t="shared" ca="1" si="370"/>
        <v>176.62920937500002</v>
      </c>
      <c r="I4877">
        <f t="shared" ca="1" si="371"/>
        <v>1</v>
      </c>
      <c r="J4877">
        <f ca="1">IF(AND(I4876=0,I4877=1),B4878,IF(AND(I4877=1,I4876=1),J4876,0))</f>
        <v>166.25286800000001</v>
      </c>
      <c r="K4877">
        <f t="shared" ca="1" si="372"/>
        <v>0</v>
      </c>
      <c r="L4877">
        <f t="shared" ca="1" si="373"/>
        <v>0</v>
      </c>
      <c r="M4877">
        <f t="shared" ca="1" si="374"/>
        <v>61.402522229999981</v>
      </c>
    </row>
    <row r="4878" spans="1:13" x14ac:dyDescent="0.3">
      <c r="A4878" s="1">
        <v>43306</v>
      </c>
      <c r="B4878">
        <f>VLOOKUP($A4878,DataAdjust!$A:$K,9,FALSE)</f>
        <v>177.347184</v>
      </c>
      <c r="C4878">
        <f>VLOOKUP($A4878,DataAdjust!$A:$K,10,FALSE)</f>
        <v>179.89717199999998</v>
      </c>
      <c r="D4878">
        <f>VLOOKUP($A4878,DataAdjust!$A:$K,11,FALSE)</f>
        <v>177.257172</v>
      </c>
      <c r="E4878">
        <f>VLOOKUP($A4878,DataAdjust!$A:$K,6,FALSE)</f>
        <v>179.78718599999999</v>
      </c>
      <c r="F4878">
        <f>VLOOKUP($A4878,DataAdjust!$A:$K,7,FALSE)</f>
        <v>35026600</v>
      </c>
      <c r="G4878">
        <f t="shared" ca="1" si="370"/>
        <v>169.84091618333332</v>
      </c>
      <c r="H4878">
        <f t="shared" ca="1" si="370"/>
        <v>177.02380174999999</v>
      </c>
      <c r="I4878">
        <f t="shared" ca="1" si="371"/>
        <v>1</v>
      </c>
      <c r="J4878">
        <f ca="1">IF(AND(I4877=0,I4878=1),B4879,IF(AND(I4878=1,I4877=1),J4877,0))</f>
        <v>166.25286800000001</v>
      </c>
      <c r="K4878">
        <f t="shared" ca="1" si="372"/>
        <v>0</v>
      </c>
      <c r="L4878">
        <f t="shared" ca="1" si="373"/>
        <v>0</v>
      </c>
      <c r="M4878">
        <f t="shared" ca="1" si="374"/>
        <v>61.402522229999981</v>
      </c>
    </row>
    <row r="4879" spans="1:13" x14ac:dyDescent="0.3">
      <c r="A4879" s="1">
        <v>43307</v>
      </c>
      <c r="B4879">
        <f>VLOOKUP($A4879,DataAdjust!$A:$K,9,FALSE)</f>
        <v>177.35311900000002</v>
      </c>
      <c r="C4879">
        <f>VLOOKUP($A4879,DataAdjust!$A:$K,10,FALSE)</f>
        <v>177.933121</v>
      </c>
      <c r="D4879">
        <f>VLOOKUP($A4879,DataAdjust!$A:$K,11,FALSE)</f>
        <v>176.82312100000001</v>
      </c>
      <c r="E4879">
        <f>VLOOKUP($A4879,DataAdjust!$A:$K,6,FALSE)</f>
        <v>177.06312600000001</v>
      </c>
      <c r="F4879">
        <f>VLOOKUP($A4879,DataAdjust!$A:$K,7,FALSE)</f>
        <v>40873500</v>
      </c>
      <c r="G4879">
        <f t="shared" ca="1" si="370"/>
        <v>170.12967274999997</v>
      </c>
      <c r="H4879">
        <f t="shared" ca="1" si="370"/>
        <v>177.130744875</v>
      </c>
      <c r="I4879">
        <f t="shared" ca="1" si="371"/>
        <v>1</v>
      </c>
      <c r="J4879">
        <f ca="1">IF(AND(I4878=0,I4879=1),B4880,IF(AND(I4879=1,I4878=1),J4878,0))</f>
        <v>166.25286800000001</v>
      </c>
      <c r="K4879">
        <f t="shared" ca="1" si="372"/>
        <v>0</v>
      </c>
      <c r="L4879">
        <f t="shared" ca="1" si="373"/>
        <v>0</v>
      </c>
      <c r="M4879">
        <f t="shared" ca="1" si="374"/>
        <v>61.402522229999981</v>
      </c>
    </row>
    <row r="4880" spans="1:13" x14ac:dyDescent="0.3">
      <c r="A4880" s="1">
        <v>43308</v>
      </c>
      <c r="B4880">
        <f>VLOOKUP($A4880,DataAdjust!$A:$K,9,FALSE)</f>
        <v>178.24345400000001</v>
      </c>
      <c r="C4880">
        <f>VLOOKUP($A4880,DataAdjust!$A:$K,10,FALSE)</f>
        <v>178.36345000000003</v>
      </c>
      <c r="D4880">
        <f>VLOOKUP($A4880,DataAdjust!$A:$K,11,FALSE)</f>
        <v>173.65345800000003</v>
      </c>
      <c r="E4880">
        <f>VLOOKUP($A4880,DataAdjust!$A:$K,6,FALSE)</f>
        <v>174.67344700000001</v>
      </c>
      <c r="F4880">
        <f>VLOOKUP($A4880,DataAdjust!$A:$K,7,FALSE)</f>
        <v>59456100</v>
      </c>
      <c r="G4880">
        <f t="shared" ca="1" si="370"/>
        <v>170.39430186666667</v>
      </c>
      <c r="H4880">
        <f t="shared" ca="1" si="370"/>
        <v>176.80499075</v>
      </c>
      <c r="I4880">
        <f t="shared" ca="1" si="371"/>
        <v>1</v>
      </c>
      <c r="J4880">
        <f ca="1">IF(AND(I4879=0,I4880=1),B4881,IF(AND(I4880=1,I4879=1),J4879,0))</f>
        <v>166.25286800000001</v>
      </c>
      <c r="K4880">
        <f t="shared" ca="1" si="372"/>
        <v>0</v>
      </c>
      <c r="L4880">
        <f t="shared" ca="1" si="373"/>
        <v>0</v>
      </c>
      <c r="M4880">
        <f t="shared" ca="1" si="374"/>
        <v>61.402522229999981</v>
      </c>
    </row>
    <row r="4881" spans="1:13" x14ac:dyDescent="0.3">
      <c r="A4881" s="1">
        <v>43311</v>
      </c>
      <c r="B4881">
        <f>VLOOKUP($A4881,DataAdjust!$A:$K,9,FALSE)</f>
        <v>174.72511299999999</v>
      </c>
      <c r="C4881">
        <f>VLOOKUP($A4881,DataAdjust!$A:$K,10,FALSE)</f>
        <v>174.82510399999998</v>
      </c>
      <c r="D4881">
        <f>VLOOKUP($A4881,DataAdjust!$A:$K,11,FALSE)</f>
        <v>171.36511199999998</v>
      </c>
      <c r="E4881">
        <f>VLOOKUP($A4881,DataAdjust!$A:$K,6,FALSE)</f>
        <v>172.20510899999999</v>
      </c>
      <c r="F4881">
        <f>VLOOKUP($A4881,DataAdjust!$A:$K,7,FALSE)</f>
        <v>60193000</v>
      </c>
      <c r="G4881">
        <f t="shared" ca="1" si="370"/>
        <v>170.61811956666668</v>
      </c>
      <c r="H4881">
        <f t="shared" ca="1" si="370"/>
        <v>176.21248825000004</v>
      </c>
      <c r="I4881">
        <f t="shared" ca="1" si="371"/>
        <v>1</v>
      </c>
      <c r="J4881">
        <f ca="1">IF(AND(I4880=0,I4881=1),B4882,IF(AND(I4881=1,I4880=1),J4880,0))</f>
        <v>166.25286800000001</v>
      </c>
      <c r="K4881">
        <f t="shared" ca="1" si="372"/>
        <v>0</v>
      </c>
      <c r="L4881">
        <f t="shared" ca="1" si="373"/>
        <v>0</v>
      </c>
      <c r="M4881">
        <f t="shared" ca="1" si="374"/>
        <v>61.402522229999981</v>
      </c>
    </row>
    <row r="4882" spans="1:13" x14ac:dyDescent="0.3">
      <c r="A4882" s="1">
        <v>43312</v>
      </c>
      <c r="B4882">
        <f>VLOOKUP($A4882,DataAdjust!$A:$K,9,FALSE)</f>
        <v>172.872848</v>
      </c>
      <c r="C4882">
        <f>VLOOKUP($A4882,DataAdjust!$A:$K,10,FALSE)</f>
        <v>174.20285000000001</v>
      </c>
      <c r="D4882">
        <f>VLOOKUP($A4882,DataAdjust!$A:$K,11,FALSE)</f>
        <v>171.892852</v>
      </c>
      <c r="E4882">
        <f>VLOOKUP($A4882,DataAdjust!$A:$K,6,FALSE)</f>
        <v>173.522842</v>
      </c>
      <c r="F4882">
        <f>VLOOKUP($A4882,DataAdjust!$A:$K,7,FALSE)</f>
        <v>47285100</v>
      </c>
      <c r="G4882">
        <f t="shared" ca="1" si="370"/>
        <v>170.81368891666665</v>
      </c>
      <c r="H4882">
        <f t="shared" ca="1" si="370"/>
        <v>175.89533812499999</v>
      </c>
      <c r="I4882">
        <f t="shared" ca="1" si="371"/>
        <v>1</v>
      </c>
      <c r="J4882">
        <f ca="1">IF(AND(I4881=0,I4882=1),B4883,IF(AND(I4882=1,I4881=1),J4881,0))</f>
        <v>166.25286800000001</v>
      </c>
      <c r="K4882">
        <f t="shared" ca="1" si="372"/>
        <v>0</v>
      </c>
      <c r="L4882">
        <f t="shared" ca="1" si="373"/>
        <v>0</v>
      </c>
      <c r="M4882">
        <f t="shared" ca="1" si="374"/>
        <v>61.402522229999981</v>
      </c>
    </row>
    <row r="4883" spans="1:13" x14ac:dyDescent="0.3">
      <c r="A4883" s="1">
        <v>43313</v>
      </c>
      <c r="B4883">
        <f>VLOOKUP($A4883,DataAdjust!$A:$K,9,FALSE)</f>
        <v>173.92173800000003</v>
      </c>
      <c r="C4883">
        <f>VLOOKUP($A4883,DataAdjust!$A:$K,10,FALSE)</f>
        <v>174.71173100000001</v>
      </c>
      <c r="D4883">
        <f>VLOOKUP($A4883,DataAdjust!$A:$K,11,FALSE)</f>
        <v>173.16174300000003</v>
      </c>
      <c r="E4883">
        <f>VLOOKUP($A4883,DataAdjust!$A:$K,6,FALSE)</f>
        <v>174.18173200000001</v>
      </c>
      <c r="F4883">
        <f>VLOOKUP($A4883,DataAdjust!$A:$K,7,FALSE)</f>
        <v>37101900</v>
      </c>
      <c r="G4883">
        <f t="shared" ca="1" si="370"/>
        <v>170.99783324999996</v>
      </c>
      <c r="H4883">
        <f t="shared" ca="1" si="370"/>
        <v>175.66546450000001</v>
      </c>
      <c r="I4883">
        <f t="shared" ca="1" si="371"/>
        <v>1</v>
      </c>
      <c r="J4883">
        <f ca="1">IF(AND(I4882=0,I4883=1),B4884,IF(AND(I4883=1,I4882=1),J4882,0))</f>
        <v>166.25286800000001</v>
      </c>
      <c r="K4883">
        <f t="shared" ca="1" si="372"/>
        <v>0</v>
      </c>
      <c r="L4883">
        <f t="shared" ca="1" si="373"/>
        <v>0</v>
      </c>
      <c r="M4883">
        <f t="shared" ca="1" si="374"/>
        <v>61.402522229999981</v>
      </c>
    </row>
    <row r="4884" spans="1:13" x14ac:dyDescent="0.3">
      <c r="A4884" s="1">
        <v>43314</v>
      </c>
      <c r="B4884">
        <f>VLOOKUP($A4884,DataAdjust!$A:$K,9,FALSE)</f>
        <v>172.89175399999999</v>
      </c>
      <c r="C4884">
        <f>VLOOKUP($A4884,DataAdjust!$A:$K,10,FALSE)</f>
        <v>176.761764</v>
      </c>
      <c r="D4884">
        <f>VLOOKUP($A4884,DataAdjust!$A:$K,11,FALSE)</f>
        <v>172.81175200000001</v>
      </c>
      <c r="E4884">
        <f>VLOOKUP($A4884,DataAdjust!$A:$K,6,FALSE)</f>
        <v>176.55175800000001</v>
      </c>
      <c r="F4884">
        <f>VLOOKUP($A4884,DataAdjust!$A:$K,7,FALSE)</f>
        <v>47178200</v>
      </c>
      <c r="G4884">
        <f t="shared" ca="1" si="370"/>
        <v>171.2242584166666</v>
      </c>
      <c r="H4884">
        <f t="shared" ca="1" si="370"/>
        <v>175.66177375000001</v>
      </c>
      <c r="I4884">
        <f t="shared" ca="1" si="371"/>
        <v>1</v>
      </c>
      <c r="J4884">
        <f ca="1">IF(AND(I4883=0,I4884=1),B4885,IF(AND(I4884=1,I4883=1),J4883,0))</f>
        <v>166.25286800000001</v>
      </c>
      <c r="K4884">
        <f t="shared" ca="1" si="372"/>
        <v>0</v>
      </c>
      <c r="L4884">
        <f t="shared" ca="1" si="373"/>
        <v>0</v>
      </c>
      <c r="M4884">
        <f t="shared" ca="1" si="374"/>
        <v>61.402522229999981</v>
      </c>
    </row>
    <row r="4885" spans="1:13" x14ac:dyDescent="0.3">
      <c r="A4885" s="1">
        <v>43315</v>
      </c>
      <c r="B4885">
        <f>VLOOKUP($A4885,DataAdjust!$A:$K,9,FALSE)</f>
        <v>176.88262899999998</v>
      </c>
      <c r="C4885">
        <f>VLOOKUP($A4885,DataAdjust!$A:$K,10,FALSE)</f>
        <v>177.10263</v>
      </c>
      <c r="D4885">
        <f>VLOOKUP($A4885,DataAdjust!$A:$K,11,FALSE)</f>
        <v>176.092636</v>
      </c>
      <c r="E4885">
        <f>VLOOKUP($A4885,DataAdjust!$A:$K,6,FALSE)</f>
        <v>177.092636</v>
      </c>
      <c r="F4885">
        <f>VLOOKUP($A4885,DataAdjust!$A:$K,7,FALSE)</f>
        <v>28934400</v>
      </c>
      <c r="G4885">
        <f t="shared" ca="1" si="370"/>
        <v>171.43009541666663</v>
      </c>
      <c r="H4885">
        <f t="shared" ca="1" si="370"/>
        <v>175.63472950000002</v>
      </c>
      <c r="I4885">
        <f t="shared" ca="1" si="371"/>
        <v>1</v>
      </c>
      <c r="J4885">
        <f ca="1">IF(AND(I4884=0,I4885=1),B4886,IF(AND(I4885=1,I4884=1),J4884,0))</f>
        <v>166.25286800000001</v>
      </c>
      <c r="K4885">
        <f t="shared" ca="1" si="372"/>
        <v>0</v>
      </c>
      <c r="L4885">
        <f t="shared" ca="1" si="373"/>
        <v>0</v>
      </c>
      <c r="M4885">
        <f t="shared" ca="1" si="374"/>
        <v>61.402522229999981</v>
      </c>
    </row>
    <row r="4886" spans="1:13" x14ac:dyDescent="0.3">
      <c r="A4886" s="1">
        <v>43318</v>
      </c>
      <c r="B4886">
        <f>VLOOKUP($A4886,DataAdjust!$A:$K,9,FALSE)</f>
        <v>176.95506399999999</v>
      </c>
      <c r="C4886">
        <f>VLOOKUP($A4886,DataAdjust!$A:$K,10,FALSE)</f>
        <v>178.185059</v>
      </c>
      <c r="D4886">
        <f>VLOOKUP($A4886,DataAdjust!$A:$K,11,FALSE)</f>
        <v>176.735062</v>
      </c>
      <c r="E4886">
        <f>VLOOKUP($A4886,DataAdjust!$A:$K,6,FALSE)</f>
        <v>178.13505599999999</v>
      </c>
      <c r="F4886">
        <f>VLOOKUP($A4886,DataAdjust!$A:$K,7,FALSE)</f>
        <v>24808800</v>
      </c>
      <c r="G4886">
        <f t="shared" ref="G4886:H4949" ca="1" si="375">AVERAGE(INDIRECT(ADDRESS(ROW()-G$2+1,5)&amp;":"&amp;ADDRESS(ROW(),5)))</f>
        <v>171.62484818333328</v>
      </c>
      <c r="H4886">
        <f t="shared" ca="1" si="375"/>
        <v>175.42821325000003</v>
      </c>
      <c r="I4886">
        <f t="shared" ref="I4886:I4949" ca="1" si="376">IF(H4886&gt;G4886,1,0)</f>
        <v>1</v>
      </c>
      <c r="J4886">
        <f ca="1">IF(AND(I4885=0,I4886=1),B4887,IF(AND(I4886=1,I4885=1),J4885,0))</f>
        <v>166.25286800000001</v>
      </c>
      <c r="K4886">
        <f t="shared" ref="K4886:K4949" ca="1" si="377">IF(AND(I4886=0,I4885=1),B4887,0)</f>
        <v>0</v>
      </c>
      <c r="L4886">
        <f t="shared" ref="L4886:L4949" ca="1" si="378">IF(K4886&lt;&gt;0,K4886-J4885-J4885*N$2,0)</f>
        <v>0</v>
      </c>
      <c r="M4886">
        <f t="shared" ref="M4886:M4949" ca="1" si="379">M4885+L4886</f>
        <v>61.402522229999981</v>
      </c>
    </row>
    <row r="4887" spans="1:13" x14ac:dyDescent="0.3">
      <c r="A4887" s="1">
        <v>43319</v>
      </c>
      <c r="B4887">
        <f>VLOOKUP($A4887,DataAdjust!$A:$K,9,FALSE)</f>
        <v>178.63409399999998</v>
      </c>
      <c r="C4887">
        <f>VLOOKUP($A4887,DataAdjust!$A:$K,10,FALSE)</f>
        <v>179.12409899999997</v>
      </c>
      <c r="D4887">
        <f>VLOOKUP($A4887,DataAdjust!$A:$K,11,FALSE)</f>
        <v>178.24409499999999</v>
      </c>
      <c r="E4887">
        <f>VLOOKUP($A4887,DataAdjust!$A:$K,6,FALSE)</f>
        <v>178.78410299999999</v>
      </c>
      <c r="F4887">
        <f>VLOOKUP($A4887,DataAdjust!$A:$K,7,FALSE)</f>
        <v>29895700</v>
      </c>
      <c r="G4887">
        <f t="shared" ca="1" si="375"/>
        <v>171.83303528333329</v>
      </c>
      <c r="H4887">
        <f t="shared" ca="1" si="375"/>
        <v>175.64333537500002</v>
      </c>
      <c r="I4887">
        <f t="shared" ca="1" si="376"/>
        <v>1</v>
      </c>
      <c r="J4887">
        <f ca="1">IF(AND(I4886=0,I4887=1),B4888,IF(AND(I4887=1,I4886=1),J4886,0))</f>
        <v>166.25286800000001</v>
      </c>
      <c r="K4887">
        <f t="shared" ca="1" si="377"/>
        <v>0</v>
      </c>
      <c r="L4887">
        <f t="shared" ca="1" si="378"/>
        <v>0</v>
      </c>
      <c r="M4887">
        <f t="shared" ca="1" si="379"/>
        <v>61.402522229999981</v>
      </c>
    </row>
    <row r="4888" spans="1:13" x14ac:dyDescent="0.3">
      <c r="A4888" s="1">
        <v>43320</v>
      </c>
      <c r="B4888">
        <f>VLOOKUP($A4888,DataAdjust!$A:$K,9,FALSE)</f>
        <v>178.530472</v>
      </c>
      <c r="C4888">
        <f>VLOOKUP($A4888,DataAdjust!$A:$K,10,FALSE)</f>
        <v>179.33047500000001</v>
      </c>
      <c r="D4888">
        <f>VLOOKUP($A4888,DataAdjust!$A:$K,11,FALSE)</f>
        <v>178.04046700000001</v>
      </c>
      <c r="E4888">
        <f>VLOOKUP($A4888,DataAdjust!$A:$K,6,FALSE)</f>
        <v>179.000473</v>
      </c>
      <c r="F4888">
        <f>VLOOKUP($A4888,DataAdjust!$A:$K,7,FALSE)</f>
        <v>22680700</v>
      </c>
      <c r="G4888">
        <f t="shared" ca="1" si="375"/>
        <v>172.04008484999991</v>
      </c>
      <c r="H4888">
        <f t="shared" ca="1" si="375"/>
        <v>176.18421362499998</v>
      </c>
      <c r="I4888">
        <f t="shared" ca="1" si="376"/>
        <v>1</v>
      </c>
      <c r="J4888">
        <f ca="1">IF(AND(I4887=0,I4888=1),B4889,IF(AND(I4888=1,I4887=1),J4887,0))</f>
        <v>166.25286800000001</v>
      </c>
      <c r="K4888">
        <f t="shared" ca="1" si="377"/>
        <v>0</v>
      </c>
      <c r="L4888">
        <f t="shared" ca="1" si="378"/>
        <v>0</v>
      </c>
      <c r="M4888">
        <f t="shared" ca="1" si="379"/>
        <v>61.402522229999981</v>
      </c>
    </row>
    <row r="4889" spans="1:13" x14ac:dyDescent="0.3">
      <c r="A4889" s="1">
        <v>43321</v>
      </c>
      <c r="B4889">
        <f>VLOOKUP($A4889,DataAdjust!$A:$K,9,FALSE)</f>
        <v>178.89227299999999</v>
      </c>
      <c r="C4889">
        <f>VLOOKUP($A4889,DataAdjust!$A:$K,10,FALSE)</f>
        <v>179.61227400000001</v>
      </c>
      <c r="D4889">
        <f>VLOOKUP($A4889,DataAdjust!$A:$K,11,FALSE)</f>
        <v>178.62226799999999</v>
      </c>
      <c r="E4889">
        <f>VLOOKUP($A4889,DataAdjust!$A:$K,6,FALSE)</f>
        <v>178.89227299999999</v>
      </c>
      <c r="F4889">
        <f>VLOOKUP($A4889,DataAdjust!$A:$K,7,FALSE)</f>
        <v>18852900</v>
      </c>
      <c r="G4889">
        <f t="shared" ca="1" si="375"/>
        <v>172.27607931666662</v>
      </c>
      <c r="H4889">
        <f t="shared" ca="1" si="375"/>
        <v>177.02010912499998</v>
      </c>
      <c r="I4889">
        <f t="shared" ca="1" si="376"/>
        <v>1</v>
      </c>
      <c r="J4889">
        <f ca="1">IF(AND(I4888=0,I4889=1),B4890,IF(AND(I4889=1,I4888=1),J4888,0))</f>
        <v>166.25286800000001</v>
      </c>
      <c r="K4889">
        <f t="shared" ca="1" si="377"/>
        <v>0</v>
      </c>
      <c r="L4889">
        <f t="shared" ca="1" si="378"/>
        <v>0</v>
      </c>
      <c r="M4889">
        <f t="shared" ca="1" si="379"/>
        <v>61.402522229999981</v>
      </c>
    </row>
    <row r="4890" spans="1:13" x14ac:dyDescent="0.3">
      <c r="A4890" s="1">
        <v>43322</v>
      </c>
      <c r="B4890">
        <f>VLOOKUP($A4890,DataAdjust!$A:$K,9,FALSE)</f>
        <v>177.685349</v>
      </c>
      <c r="C4890">
        <f>VLOOKUP($A4890,DataAdjust!$A:$K,10,FALSE)</f>
        <v>178.225357</v>
      </c>
      <c r="D4890">
        <f>VLOOKUP($A4890,DataAdjust!$A:$K,11,FALSE)</f>
        <v>176.84535200000002</v>
      </c>
      <c r="E4890">
        <f>VLOOKUP($A4890,DataAdjust!$A:$K,6,FALSE)</f>
        <v>177.52536000000001</v>
      </c>
      <c r="F4890">
        <f>VLOOKUP($A4890,DataAdjust!$A:$K,7,FALSE)</f>
        <v>33818500</v>
      </c>
      <c r="G4890">
        <f t="shared" ca="1" si="375"/>
        <v>172.47113801666663</v>
      </c>
      <c r="H4890">
        <f t="shared" ca="1" si="375"/>
        <v>177.52042387500001</v>
      </c>
      <c r="I4890">
        <f t="shared" ca="1" si="376"/>
        <v>1</v>
      </c>
      <c r="J4890">
        <f ca="1">IF(AND(I4889=0,I4890=1),B4891,IF(AND(I4890=1,I4889=1),J4889,0))</f>
        <v>166.25286800000001</v>
      </c>
      <c r="K4890">
        <f t="shared" ca="1" si="377"/>
        <v>0</v>
      </c>
      <c r="L4890">
        <f t="shared" ca="1" si="378"/>
        <v>0</v>
      </c>
      <c r="M4890">
        <f t="shared" ca="1" si="379"/>
        <v>61.402522229999981</v>
      </c>
    </row>
    <row r="4891" spans="1:13" x14ac:dyDescent="0.3">
      <c r="A4891" s="1">
        <v>43325</v>
      </c>
      <c r="B4891">
        <f>VLOOKUP($A4891,DataAdjust!$A:$K,9,FALSE)</f>
        <v>177.858643</v>
      </c>
      <c r="C4891">
        <f>VLOOKUP($A4891,DataAdjust!$A:$K,10,FALSE)</f>
        <v>179.018632</v>
      </c>
      <c r="D4891">
        <f>VLOOKUP($A4891,DataAdjust!$A:$K,11,FALSE)</f>
        <v>177.24864199999999</v>
      </c>
      <c r="E4891">
        <f>VLOOKUP($A4891,DataAdjust!$A:$K,6,FALSE)</f>
        <v>177.328644</v>
      </c>
      <c r="F4891">
        <f>VLOOKUP($A4891,DataAdjust!$A:$K,7,FALSE)</f>
        <v>26089200</v>
      </c>
      <c r="G4891">
        <f t="shared" ca="1" si="375"/>
        <v>172.67354864999987</v>
      </c>
      <c r="H4891">
        <f t="shared" ca="1" si="375"/>
        <v>177.913787875</v>
      </c>
      <c r="I4891">
        <f t="shared" ca="1" si="376"/>
        <v>1</v>
      </c>
      <c r="J4891">
        <f ca="1">IF(AND(I4890=0,I4891=1),B4892,IF(AND(I4891=1,I4890=1),J4890,0))</f>
        <v>166.25286800000001</v>
      </c>
      <c r="K4891">
        <f t="shared" ca="1" si="377"/>
        <v>0</v>
      </c>
      <c r="L4891">
        <f t="shared" ca="1" si="378"/>
        <v>0</v>
      </c>
      <c r="M4891">
        <f t="shared" ca="1" si="379"/>
        <v>61.402522229999981</v>
      </c>
    </row>
    <row r="4892" spans="1:13" x14ac:dyDescent="0.3">
      <c r="A4892" s="1">
        <v>43326</v>
      </c>
      <c r="B4892">
        <f>VLOOKUP($A4892,DataAdjust!$A:$K,9,FALSE)</f>
        <v>177.99992400000002</v>
      </c>
      <c r="C4892">
        <f>VLOOKUP($A4892,DataAdjust!$A:$K,10,FALSE)</f>
        <v>178.649933</v>
      </c>
      <c r="D4892">
        <f>VLOOKUP($A4892,DataAdjust!$A:$K,11,FALSE)</f>
        <v>177.02992200000003</v>
      </c>
      <c r="E4892">
        <f>VLOOKUP($A4892,DataAdjust!$A:$K,6,FALSE)</f>
        <v>178.43992600000001</v>
      </c>
      <c r="F4892">
        <f>VLOOKUP($A4892,DataAdjust!$A:$K,7,FALSE)</f>
        <v>20913000</v>
      </c>
      <c r="G4892">
        <f t="shared" ca="1" si="375"/>
        <v>172.9087097333333</v>
      </c>
      <c r="H4892">
        <f t="shared" ca="1" si="375"/>
        <v>178.14980887499999</v>
      </c>
      <c r="I4892">
        <f t="shared" ca="1" si="376"/>
        <v>1</v>
      </c>
      <c r="J4892">
        <f ca="1">IF(AND(I4891=0,I4892=1),B4893,IF(AND(I4892=1,I4891=1),J4891,0))</f>
        <v>166.25286800000001</v>
      </c>
      <c r="K4892">
        <f t="shared" ca="1" si="377"/>
        <v>0</v>
      </c>
      <c r="L4892">
        <f t="shared" ca="1" si="378"/>
        <v>0</v>
      </c>
      <c r="M4892">
        <f t="shared" ca="1" si="379"/>
        <v>61.402522229999981</v>
      </c>
    </row>
    <row r="4893" spans="1:13" x14ac:dyDescent="0.3">
      <c r="A4893" s="1">
        <v>43327</v>
      </c>
      <c r="B4893">
        <f>VLOOKUP($A4893,DataAdjust!$A:$K,9,FALSE)</f>
        <v>177.036743</v>
      </c>
      <c r="C4893">
        <f>VLOOKUP($A4893,DataAdjust!$A:$K,10,FALSE)</f>
        <v>177.60675000000001</v>
      </c>
      <c r="D4893">
        <f>VLOOKUP($A4893,DataAdjust!$A:$K,11,FALSE)</f>
        <v>175.14674299999999</v>
      </c>
      <c r="E4893">
        <f>VLOOKUP($A4893,DataAdjust!$A:$K,6,FALSE)</f>
        <v>176.256744</v>
      </c>
      <c r="F4893">
        <f>VLOOKUP($A4893,DataAdjust!$A:$K,7,FALSE)</f>
        <v>58528000</v>
      </c>
      <c r="G4893">
        <f t="shared" ca="1" si="375"/>
        <v>173.09211044999995</v>
      </c>
      <c r="H4893">
        <f t="shared" ca="1" si="375"/>
        <v>178.04532237500001</v>
      </c>
      <c r="I4893">
        <f t="shared" ca="1" si="376"/>
        <v>1</v>
      </c>
      <c r="J4893">
        <f ca="1">IF(AND(I4892=0,I4893=1),B4894,IF(AND(I4893=1,I4892=1),J4892,0))</f>
        <v>166.25286800000001</v>
      </c>
      <c r="K4893">
        <f t="shared" ca="1" si="377"/>
        <v>0</v>
      </c>
      <c r="L4893">
        <f t="shared" ca="1" si="378"/>
        <v>0</v>
      </c>
      <c r="M4893">
        <f t="shared" ca="1" si="379"/>
        <v>61.402522229999981</v>
      </c>
    </row>
    <row r="4894" spans="1:13" x14ac:dyDescent="0.3">
      <c r="A4894" s="1">
        <v>43328</v>
      </c>
      <c r="B4894">
        <f>VLOOKUP($A4894,DataAdjust!$A:$K,9,FALSE)</f>
        <v>177.62693899999999</v>
      </c>
      <c r="C4894">
        <f>VLOOKUP($A4894,DataAdjust!$A:$K,10,FALSE)</f>
        <v>178.00694299999998</v>
      </c>
      <c r="D4894">
        <f>VLOOKUP($A4894,DataAdjust!$A:$K,11,FALSE)</f>
        <v>176.48693899999998</v>
      </c>
      <c r="E4894">
        <f>VLOOKUP($A4894,DataAdjust!$A:$K,6,FALSE)</f>
        <v>176.83694499999999</v>
      </c>
      <c r="F4894">
        <f>VLOOKUP($A4894,DataAdjust!$A:$K,7,FALSE)</f>
        <v>27711800</v>
      </c>
      <c r="G4894">
        <f t="shared" ca="1" si="375"/>
        <v>173.28877946666663</v>
      </c>
      <c r="H4894">
        <f t="shared" ca="1" si="375"/>
        <v>177.8830585</v>
      </c>
      <c r="I4894">
        <f t="shared" ca="1" si="376"/>
        <v>1</v>
      </c>
      <c r="J4894">
        <f ca="1">IF(AND(I4893=0,I4894=1),B4895,IF(AND(I4894=1,I4893=1),J4893,0))</f>
        <v>166.25286800000001</v>
      </c>
      <c r="K4894">
        <f t="shared" ca="1" si="377"/>
        <v>0</v>
      </c>
      <c r="L4894">
        <f t="shared" ca="1" si="378"/>
        <v>0</v>
      </c>
      <c r="M4894">
        <f t="shared" ca="1" si="379"/>
        <v>61.402522229999981</v>
      </c>
    </row>
    <row r="4895" spans="1:13" x14ac:dyDescent="0.3">
      <c r="A4895" s="1">
        <v>43329</v>
      </c>
      <c r="B4895">
        <f>VLOOKUP($A4895,DataAdjust!$A:$K,9,FALSE)</f>
        <v>176.366287</v>
      </c>
      <c r="C4895">
        <f>VLOOKUP($A4895,DataAdjust!$A:$K,10,FALSE)</f>
        <v>177.326279</v>
      </c>
      <c r="D4895">
        <f>VLOOKUP($A4895,DataAdjust!$A:$K,11,FALSE)</f>
        <v>175.28628499999999</v>
      </c>
      <c r="E4895">
        <f>VLOOKUP($A4895,DataAdjust!$A:$K,6,FALSE)</f>
        <v>176.876282</v>
      </c>
      <c r="F4895">
        <f>VLOOKUP($A4895,DataAdjust!$A:$K,7,FALSE)</f>
        <v>36092600</v>
      </c>
      <c r="G4895">
        <f t="shared" ca="1" si="375"/>
        <v>173.46287971666661</v>
      </c>
      <c r="H4895">
        <f t="shared" ca="1" si="375"/>
        <v>177.644580875</v>
      </c>
      <c r="I4895">
        <f t="shared" ca="1" si="376"/>
        <v>1</v>
      </c>
      <c r="J4895">
        <f ca="1">IF(AND(I4894=0,I4895=1),B4896,IF(AND(I4895=1,I4894=1),J4894,0))</f>
        <v>166.25286800000001</v>
      </c>
      <c r="K4895">
        <f t="shared" ca="1" si="377"/>
        <v>0</v>
      </c>
      <c r="L4895">
        <f t="shared" ca="1" si="378"/>
        <v>0</v>
      </c>
      <c r="M4895">
        <f t="shared" ca="1" si="379"/>
        <v>61.402522229999981</v>
      </c>
    </row>
    <row r="4896" spans="1:13" x14ac:dyDescent="0.3">
      <c r="A4896" s="1">
        <v>43332</v>
      </c>
      <c r="B4896">
        <f>VLOOKUP($A4896,DataAdjust!$A:$K,9,FALSE)</f>
        <v>177.278931</v>
      </c>
      <c r="C4896">
        <f>VLOOKUP($A4896,DataAdjust!$A:$K,10,FALSE)</f>
        <v>177.348938</v>
      </c>
      <c r="D4896">
        <f>VLOOKUP($A4896,DataAdjust!$A:$K,11,FALSE)</f>
        <v>176.018936</v>
      </c>
      <c r="E4896">
        <f>VLOOKUP($A4896,DataAdjust!$A:$K,6,FALSE)</f>
        <v>176.71893299999999</v>
      </c>
      <c r="F4896">
        <f>VLOOKUP($A4896,DataAdjust!$A:$K,7,FALSE)</f>
        <v>24939000</v>
      </c>
      <c r="G4896">
        <f t="shared" ca="1" si="375"/>
        <v>173.63517534999991</v>
      </c>
      <c r="H4896">
        <f t="shared" ca="1" si="375"/>
        <v>177.35938837499998</v>
      </c>
      <c r="I4896">
        <f t="shared" ca="1" si="376"/>
        <v>1</v>
      </c>
      <c r="J4896">
        <f ca="1">IF(AND(I4895=0,I4896=1),B4897,IF(AND(I4896=1,I4895=1),J4895,0))</f>
        <v>166.25286800000001</v>
      </c>
      <c r="K4896">
        <f t="shared" ca="1" si="377"/>
        <v>0</v>
      </c>
      <c r="L4896">
        <f t="shared" ca="1" si="378"/>
        <v>0</v>
      </c>
      <c r="M4896">
        <f t="shared" ca="1" si="379"/>
        <v>61.402522229999981</v>
      </c>
    </row>
    <row r="4897" spans="1:13" x14ac:dyDescent="0.3">
      <c r="A4897" s="1">
        <v>43333</v>
      </c>
      <c r="B4897">
        <f>VLOOKUP($A4897,DataAdjust!$A:$K,9,FALSE)</f>
        <v>177.24804599999999</v>
      </c>
      <c r="C4897">
        <f>VLOOKUP($A4897,DataAdjust!$A:$K,10,FALSE)</f>
        <v>178.44804299999998</v>
      </c>
      <c r="D4897">
        <f>VLOOKUP($A4897,DataAdjust!$A:$K,11,FALSE)</f>
        <v>177.138046</v>
      </c>
      <c r="E4897">
        <f>VLOOKUP($A4897,DataAdjust!$A:$K,6,FALSE)</f>
        <v>177.368042</v>
      </c>
      <c r="F4897">
        <f>VLOOKUP($A4897,DataAdjust!$A:$K,7,FALSE)</f>
        <v>26258700</v>
      </c>
      <c r="G4897">
        <f t="shared" ca="1" si="375"/>
        <v>173.81550931666658</v>
      </c>
      <c r="H4897">
        <f t="shared" ca="1" si="375"/>
        <v>177.1688595</v>
      </c>
      <c r="I4897">
        <f t="shared" ca="1" si="376"/>
        <v>1</v>
      </c>
      <c r="J4897">
        <f ca="1">IF(AND(I4896=0,I4897=1),B4898,IF(AND(I4897=1,I4896=1),J4896,0))</f>
        <v>166.25286800000001</v>
      </c>
      <c r="K4897">
        <f t="shared" ca="1" si="377"/>
        <v>0</v>
      </c>
      <c r="L4897">
        <f t="shared" ca="1" si="378"/>
        <v>0</v>
      </c>
      <c r="M4897">
        <f t="shared" ca="1" si="379"/>
        <v>61.402522229999981</v>
      </c>
    </row>
    <row r="4898" spans="1:13" x14ac:dyDescent="0.3">
      <c r="A4898" s="1">
        <v>43334</v>
      </c>
      <c r="B4898">
        <f>VLOOKUP($A4898,DataAdjust!$A:$K,9,FALSE)</f>
        <v>176.97636399999999</v>
      </c>
      <c r="C4898">
        <f>VLOOKUP($A4898,DataAdjust!$A:$K,10,FALSE)</f>
        <v>178.26637199999999</v>
      </c>
      <c r="D4898">
        <f>VLOOKUP($A4898,DataAdjust!$A:$K,11,FALSE)</f>
        <v>176.74636799999999</v>
      </c>
      <c r="E4898">
        <f>VLOOKUP($A4898,DataAdjust!$A:$K,6,FALSE)</f>
        <v>178.056366</v>
      </c>
      <c r="F4898">
        <f>VLOOKUP($A4898,DataAdjust!$A:$K,7,FALSE)</f>
        <v>18042400</v>
      </c>
      <c r="G4898">
        <f t="shared" ca="1" si="375"/>
        <v>174.0195813833333</v>
      </c>
      <c r="H4898">
        <f t="shared" ca="1" si="375"/>
        <v>177.23523524999999</v>
      </c>
      <c r="I4898">
        <f t="shared" ca="1" si="376"/>
        <v>1</v>
      </c>
      <c r="J4898">
        <f ca="1">IF(AND(I4897=0,I4898=1),B4899,IF(AND(I4898=1,I4897=1),J4897,0))</f>
        <v>166.25286800000001</v>
      </c>
      <c r="K4898">
        <f t="shared" ca="1" si="377"/>
        <v>0</v>
      </c>
      <c r="L4898">
        <f t="shared" ca="1" si="378"/>
        <v>0</v>
      </c>
      <c r="M4898">
        <f t="shared" ca="1" si="379"/>
        <v>61.402522229999981</v>
      </c>
    </row>
    <row r="4899" spans="1:13" x14ac:dyDescent="0.3">
      <c r="A4899" s="1">
        <v>43335</v>
      </c>
      <c r="B4899">
        <f>VLOOKUP($A4899,DataAdjust!$A:$K,9,FALSE)</f>
        <v>177.740692</v>
      </c>
      <c r="C4899">
        <f>VLOOKUP($A4899,DataAdjust!$A:$K,10,FALSE)</f>
        <v>179.05069</v>
      </c>
      <c r="D4899">
        <f>VLOOKUP($A4899,DataAdjust!$A:$K,11,FALSE)</f>
        <v>177.500687</v>
      </c>
      <c r="E4899">
        <f>VLOOKUP($A4899,DataAdjust!$A:$K,6,FALSE)</f>
        <v>177.80069</v>
      </c>
      <c r="F4899">
        <f>VLOOKUP($A4899,DataAdjust!$A:$K,7,FALSE)</f>
        <v>25776200</v>
      </c>
      <c r="G4899">
        <f t="shared" ca="1" si="375"/>
        <v>174.19960229999995</v>
      </c>
      <c r="H4899">
        <f t="shared" ca="1" si="375"/>
        <v>177.294241</v>
      </c>
      <c r="I4899">
        <f t="shared" ca="1" si="376"/>
        <v>1</v>
      </c>
      <c r="J4899">
        <f ca="1">IF(AND(I4898=0,I4899=1),B4900,IF(AND(I4899=1,I4898=1),J4898,0))</f>
        <v>166.25286800000001</v>
      </c>
      <c r="K4899">
        <f t="shared" ca="1" si="377"/>
        <v>0</v>
      </c>
      <c r="L4899">
        <f t="shared" ca="1" si="378"/>
        <v>0</v>
      </c>
      <c r="M4899">
        <f t="shared" ca="1" si="379"/>
        <v>61.402522229999981</v>
      </c>
    </row>
    <row r="4900" spans="1:13" x14ac:dyDescent="0.3">
      <c r="A4900" s="1">
        <v>43336</v>
      </c>
      <c r="B4900">
        <f>VLOOKUP($A4900,DataAdjust!$A:$K,9,FALSE)</f>
        <v>178.37283299999999</v>
      </c>
      <c r="C4900">
        <f>VLOOKUP($A4900,DataAdjust!$A:$K,10,FALSE)</f>
        <v>179.602844</v>
      </c>
      <c r="D4900">
        <f>VLOOKUP($A4900,DataAdjust!$A:$K,11,FALSE)</f>
        <v>178.33284</v>
      </c>
      <c r="E4900">
        <f>VLOOKUP($A4900,DataAdjust!$A:$K,6,FALSE)</f>
        <v>179.45283499999999</v>
      </c>
      <c r="F4900">
        <f>VLOOKUP($A4900,DataAdjust!$A:$K,7,FALSE)</f>
        <v>23136100</v>
      </c>
      <c r="G4900">
        <f t="shared" ca="1" si="375"/>
        <v>174.40895796666661</v>
      </c>
      <c r="H4900">
        <f t="shared" ca="1" si="375"/>
        <v>177.420854625</v>
      </c>
      <c r="I4900">
        <f t="shared" ca="1" si="376"/>
        <v>1</v>
      </c>
      <c r="J4900">
        <f ca="1">IF(AND(I4899=0,I4900=1),B4901,IF(AND(I4900=1,I4899=1),J4899,0))</f>
        <v>166.25286800000001</v>
      </c>
      <c r="K4900">
        <f t="shared" ca="1" si="377"/>
        <v>0</v>
      </c>
      <c r="L4900">
        <f t="shared" ca="1" si="378"/>
        <v>0</v>
      </c>
      <c r="M4900">
        <f t="shared" ca="1" si="379"/>
        <v>61.402522229999981</v>
      </c>
    </row>
    <row r="4901" spans="1:13" x14ac:dyDescent="0.3">
      <c r="A4901" s="1">
        <v>43339</v>
      </c>
      <c r="B4901">
        <f>VLOOKUP($A4901,DataAdjust!$A:$K,9,FALSE)</f>
        <v>180.34196499999999</v>
      </c>
      <c r="C4901">
        <f>VLOOKUP($A4901,DataAdjust!$A:$K,10,FALSE)</f>
        <v>181.28196700000001</v>
      </c>
      <c r="D4901">
        <f>VLOOKUP($A4901,DataAdjust!$A:$K,11,FALSE)</f>
        <v>180.05197200000001</v>
      </c>
      <c r="E4901">
        <f>VLOOKUP($A4901,DataAdjust!$A:$K,6,FALSE)</f>
        <v>181.28196700000001</v>
      </c>
      <c r="F4901">
        <f>VLOOKUP($A4901,DataAdjust!$A:$K,7,FALSE)</f>
        <v>29343600</v>
      </c>
      <c r="G4901">
        <f t="shared" ca="1" si="375"/>
        <v>174.60513106666664</v>
      </c>
      <c r="H4901">
        <f t="shared" ca="1" si="375"/>
        <v>178.04900750000002</v>
      </c>
      <c r="I4901">
        <f t="shared" ca="1" si="376"/>
        <v>1</v>
      </c>
      <c r="J4901">
        <f ca="1">IF(AND(I4900=0,I4901=1),B4902,IF(AND(I4901=1,I4900=1),J4900,0))</f>
        <v>166.25286800000001</v>
      </c>
      <c r="K4901">
        <f t="shared" ca="1" si="377"/>
        <v>0</v>
      </c>
      <c r="L4901">
        <f t="shared" ca="1" si="378"/>
        <v>0</v>
      </c>
      <c r="M4901">
        <f t="shared" ca="1" si="379"/>
        <v>61.402522229999981</v>
      </c>
    </row>
    <row r="4902" spans="1:13" x14ac:dyDescent="0.3">
      <c r="A4902" s="1">
        <v>43340</v>
      </c>
      <c r="B4902">
        <f>VLOOKUP($A4902,DataAdjust!$A:$K,9,FALSE)</f>
        <v>181.76748599999999</v>
      </c>
      <c r="C4902">
        <f>VLOOKUP($A4902,DataAdjust!$A:$K,10,FALSE)</f>
        <v>181.95748799999998</v>
      </c>
      <c r="D4902">
        <f>VLOOKUP($A4902,DataAdjust!$A:$K,11,FALSE)</f>
        <v>181.15748499999998</v>
      </c>
      <c r="E4902">
        <f>VLOOKUP($A4902,DataAdjust!$A:$K,6,FALSE)</f>
        <v>181.54748499999999</v>
      </c>
      <c r="F4902">
        <f>VLOOKUP($A4902,DataAdjust!$A:$K,7,FALSE)</f>
        <v>20277000</v>
      </c>
      <c r="G4902">
        <f t="shared" ca="1" si="375"/>
        <v>174.78021523333331</v>
      </c>
      <c r="H4902">
        <f t="shared" ca="1" si="375"/>
        <v>178.63782500000002</v>
      </c>
      <c r="I4902">
        <f t="shared" ca="1" si="376"/>
        <v>1</v>
      </c>
      <c r="J4902">
        <f ca="1">IF(AND(I4901=0,I4902=1),B4903,IF(AND(I4902=1,I4901=1),J4901,0))</f>
        <v>166.25286800000001</v>
      </c>
      <c r="K4902">
        <f t="shared" ca="1" si="377"/>
        <v>0</v>
      </c>
      <c r="L4902">
        <f t="shared" ca="1" si="378"/>
        <v>0</v>
      </c>
      <c r="M4902">
        <f t="shared" ca="1" si="379"/>
        <v>61.402522229999981</v>
      </c>
    </row>
    <row r="4903" spans="1:13" x14ac:dyDescent="0.3">
      <c r="A4903" s="1">
        <v>43341</v>
      </c>
      <c r="B4903">
        <f>VLOOKUP($A4903,DataAdjust!$A:$K,9,FALSE)</f>
        <v>181.83213900000001</v>
      </c>
      <c r="C4903">
        <f>VLOOKUP($A4903,DataAdjust!$A:$K,10,FALSE)</f>
        <v>183.74214200000003</v>
      </c>
      <c r="D4903">
        <f>VLOOKUP($A4903,DataAdjust!$A:$K,11,FALSE)</f>
        <v>181.76214700000003</v>
      </c>
      <c r="E4903">
        <f>VLOOKUP($A4903,DataAdjust!$A:$K,6,FALSE)</f>
        <v>183.64215100000001</v>
      </c>
      <c r="F4903">
        <f>VLOOKUP($A4903,DataAdjust!$A:$K,7,FALSE)</f>
        <v>29175600</v>
      </c>
      <c r="G4903">
        <f t="shared" ca="1" si="375"/>
        <v>174.98137846666663</v>
      </c>
      <c r="H4903">
        <f t="shared" ca="1" si="375"/>
        <v>179.483558625</v>
      </c>
      <c r="I4903">
        <f t="shared" ca="1" si="376"/>
        <v>1</v>
      </c>
      <c r="J4903">
        <f ca="1">IF(AND(I4902=0,I4903=1),B4904,IF(AND(I4903=1,I4902=1),J4902,0))</f>
        <v>166.25286800000001</v>
      </c>
      <c r="K4903">
        <f t="shared" ca="1" si="377"/>
        <v>0</v>
      </c>
      <c r="L4903">
        <f t="shared" ca="1" si="378"/>
        <v>0</v>
      </c>
      <c r="M4903">
        <f t="shared" ca="1" si="379"/>
        <v>61.402522229999981</v>
      </c>
    </row>
    <row r="4904" spans="1:13" x14ac:dyDescent="0.3">
      <c r="A4904" s="1">
        <v>43342</v>
      </c>
      <c r="B4904">
        <f>VLOOKUP($A4904,DataAdjust!$A:$K,9,FALSE)</f>
        <v>183.28764300000003</v>
      </c>
      <c r="C4904">
        <f>VLOOKUP($A4904,DataAdjust!$A:$K,10,FALSE)</f>
        <v>184.42764200000002</v>
      </c>
      <c r="D4904">
        <f>VLOOKUP($A4904,DataAdjust!$A:$K,11,FALSE)</f>
        <v>182.69763100000003</v>
      </c>
      <c r="E4904">
        <f>VLOOKUP($A4904,DataAdjust!$A:$K,6,FALSE)</f>
        <v>183.31764200000001</v>
      </c>
      <c r="F4904">
        <f>VLOOKUP($A4904,DataAdjust!$A:$K,7,FALSE)</f>
        <v>29315500</v>
      </c>
      <c r="G4904">
        <f t="shared" ca="1" si="375"/>
        <v>175.16045128333332</v>
      </c>
      <c r="H4904">
        <f t="shared" ca="1" si="375"/>
        <v>180.30839724999998</v>
      </c>
      <c r="I4904">
        <f t="shared" ca="1" si="376"/>
        <v>1</v>
      </c>
      <c r="J4904">
        <f ca="1">IF(AND(I4903=0,I4904=1),B4905,IF(AND(I4904=1,I4903=1),J4903,0))</f>
        <v>166.25286800000001</v>
      </c>
      <c r="K4904">
        <f t="shared" ca="1" si="377"/>
        <v>0</v>
      </c>
      <c r="L4904">
        <f t="shared" ca="1" si="378"/>
        <v>0</v>
      </c>
      <c r="M4904">
        <f t="shared" ca="1" si="379"/>
        <v>61.402522229999981</v>
      </c>
    </row>
    <row r="4905" spans="1:13" x14ac:dyDescent="0.3">
      <c r="A4905" s="1">
        <v>43343</v>
      </c>
      <c r="B4905">
        <f>VLOOKUP($A4905,DataAdjust!$A:$K,9,FALSE)</f>
        <v>183.08364900000001</v>
      </c>
      <c r="C4905">
        <f>VLOOKUP($A4905,DataAdjust!$A:$K,10,FALSE)</f>
        <v>184.08364900000001</v>
      </c>
      <c r="D4905">
        <f>VLOOKUP($A4905,DataAdjust!$A:$K,11,FALSE)</f>
        <v>182.88365200000001</v>
      </c>
      <c r="E4905">
        <f>VLOOKUP($A4905,DataAdjust!$A:$K,6,FALSE)</f>
        <v>183.55365</v>
      </c>
      <c r="F4905">
        <f>VLOOKUP($A4905,DataAdjust!$A:$K,7,FALSE)</f>
        <v>28653200</v>
      </c>
      <c r="G4905">
        <f t="shared" ca="1" si="375"/>
        <v>175.36684548333332</v>
      </c>
      <c r="H4905">
        <f t="shared" ca="1" si="375"/>
        <v>181.08159825000001</v>
      </c>
      <c r="I4905">
        <f t="shared" ca="1" si="376"/>
        <v>1</v>
      </c>
      <c r="J4905">
        <f ca="1">IF(AND(I4904=0,I4905=1),B4906,IF(AND(I4905=1,I4904=1),J4904,0))</f>
        <v>166.25286800000001</v>
      </c>
      <c r="K4905">
        <f t="shared" ca="1" si="377"/>
        <v>0</v>
      </c>
      <c r="L4905">
        <f t="shared" ca="1" si="378"/>
        <v>0</v>
      </c>
      <c r="M4905">
        <f t="shared" ca="1" si="379"/>
        <v>61.402522229999981</v>
      </c>
    </row>
    <row r="4906" spans="1:13" x14ac:dyDescent="0.3">
      <c r="A4906" s="1">
        <v>43347</v>
      </c>
      <c r="B4906">
        <f>VLOOKUP($A4906,DataAdjust!$A:$K,9,FALSE)</f>
        <v>182.99693300000001</v>
      </c>
      <c r="C4906">
        <f>VLOOKUP($A4906,DataAdjust!$A:$K,10,FALSE)</f>
        <v>183.316925</v>
      </c>
      <c r="D4906">
        <f>VLOOKUP($A4906,DataAdjust!$A:$K,11,FALSE)</f>
        <v>181.76693700000001</v>
      </c>
      <c r="E4906">
        <f>VLOOKUP($A4906,DataAdjust!$A:$K,6,FALSE)</f>
        <v>182.76693700000001</v>
      </c>
      <c r="F4906">
        <f>VLOOKUP($A4906,DataAdjust!$A:$K,7,FALSE)</f>
        <v>29063500</v>
      </c>
      <c r="G4906">
        <f t="shared" ca="1" si="375"/>
        <v>175.55996426666664</v>
      </c>
      <c r="H4906">
        <f t="shared" ca="1" si="375"/>
        <v>181.67041962500002</v>
      </c>
      <c r="I4906">
        <f t="shared" ca="1" si="376"/>
        <v>1</v>
      </c>
      <c r="J4906">
        <f ca="1">IF(AND(I4905=0,I4906=1),B4907,IF(AND(I4906=1,I4905=1),J4905,0))</f>
        <v>166.25286800000001</v>
      </c>
      <c r="K4906">
        <f t="shared" ca="1" si="377"/>
        <v>0</v>
      </c>
      <c r="L4906">
        <f t="shared" ca="1" si="378"/>
        <v>0</v>
      </c>
      <c r="M4906">
        <f t="shared" ca="1" si="379"/>
        <v>61.402522229999981</v>
      </c>
    </row>
    <row r="4907" spans="1:13" x14ac:dyDescent="0.3">
      <c r="A4907" s="1">
        <v>43348</v>
      </c>
      <c r="B4907">
        <f>VLOOKUP($A4907,DataAdjust!$A:$K,9,FALSE)</f>
        <v>182.47673</v>
      </c>
      <c r="C4907">
        <f>VLOOKUP($A4907,DataAdjust!$A:$K,10,FALSE)</f>
        <v>182.50672900000001</v>
      </c>
      <c r="D4907">
        <f>VLOOKUP($A4907,DataAdjust!$A:$K,11,FALSE)</f>
        <v>179.77673300000001</v>
      </c>
      <c r="E4907">
        <f>VLOOKUP($A4907,DataAdjust!$A:$K,6,FALSE)</f>
        <v>180.406723</v>
      </c>
      <c r="F4907">
        <f>VLOOKUP($A4907,DataAdjust!$A:$K,7,FALSE)</f>
        <v>42623300</v>
      </c>
      <c r="G4907">
        <f t="shared" ca="1" si="375"/>
        <v>175.70605878333333</v>
      </c>
      <c r="H4907">
        <f t="shared" ca="1" si="375"/>
        <v>181.99617375000003</v>
      </c>
      <c r="I4907">
        <f t="shared" ca="1" si="376"/>
        <v>1</v>
      </c>
      <c r="J4907">
        <f ca="1">IF(AND(I4906=0,I4907=1),B4908,IF(AND(I4907=1,I4906=1),J4906,0))</f>
        <v>166.25286800000001</v>
      </c>
      <c r="K4907">
        <f t="shared" ca="1" si="377"/>
        <v>0</v>
      </c>
      <c r="L4907">
        <f t="shared" ca="1" si="378"/>
        <v>0</v>
      </c>
      <c r="M4907">
        <f t="shared" ca="1" si="379"/>
        <v>61.402522229999981</v>
      </c>
    </row>
    <row r="4908" spans="1:13" x14ac:dyDescent="0.3">
      <c r="A4908" s="1">
        <v>43349</v>
      </c>
      <c r="B4908">
        <f>VLOOKUP($A4908,DataAdjust!$A:$K,9,FALSE)</f>
        <v>180.51396199999999</v>
      </c>
      <c r="C4908">
        <f>VLOOKUP($A4908,DataAdjust!$A:$K,10,FALSE)</f>
        <v>180.73396299999999</v>
      </c>
      <c r="D4908">
        <f>VLOOKUP($A4908,DataAdjust!$A:$K,11,FALSE)</f>
        <v>177.563965</v>
      </c>
      <c r="E4908">
        <f>VLOOKUP($A4908,DataAdjust!$A:$K,6,FALSE)</f>
        <v>178.793961</v>
      </c>
      <c r="F4908">
        <f>VLOOKUP($A4908,DataAdjust!$A:$K,7,FALSE)</f>
        <v>46091400</v>
      </c>
      <c r="G4908">
        <f t="shared" ca="1" si="375"/>
        <v>175.81022748333334</v>
      </c>
      <c r="H4908">
        <f t="shared" ca="1" si="375"/>
        <v>181.91381450000003</v>
      </c>
      <c r="I4908">
        <f t="shared" ca="1" si="376"/>
        <v>1</v>
      </c>
      <c r="J4908">
        <f ca="1">IF(AND(I4907=0,I4908=1),B4909,IF(AND(I4908=1,I4907=1),J4907,0))</f>
        <v>166.25286800000001</v>
      </c>
      <c r="K4908">
        <f t="shared" ca="1" si="377"/>
        <v>0</v>
      </c>
      <c r="L4908">
        <f t="shared" ca="1" si="378"/>
        <v>0</v>
      </c>
      <c r="M4908">
        <f t="shared" ca="1" si="379"/>
        <v>61.402522229999981</v>
      </c>
    </row>
    <row r="4909" spans="1:13" x14ac:dyDescent="0.3">
      <c r="A4909" s="1">
        <v>43350</v>
      </c>
      <c r="B4909">
        <f>VLOOKUP($A4909,DataAdjust!$A:$K,9,FALSE)</f>
        <v>177.49552899999998</v>
      </c>
      <c r="C4909">
        <f>VLOOKUP($A4909,DataAdjust!$A:$K,10,FALSE)</f>
        <v>179.66552699999997</v>
      </c>
      <c r="D4909">
        <f>VLOOKUP($A4909,DataAdjust!$A:$K,11,FALSE)</f>
        <v>177.43553099999997</v>
      </c>
      <c r="E4909">
        <f>VLOOKUP($A4909,DataAdjust!$A:$K,6,FALSE)</f>
        <v>178.10552999999999</v>
      </c>
      <c r="F4909">
        <f>VLOOKUP($A4909,DataAdjust!$A:$K,7,FALSE)</f>
        <v>46629500</v>
      </c>
      <c r="G4909">
        <f t="shared" ca="1" si="375"/>
        <v>175.90308586666669</v>
      </c>
      <c r="H4909">
        <f t="shared" ca="1" si="375"/>
        <v>181.51675987500002</v>
      </c>
      <c r="I4909">
        <f t="shared" ca="1" si="376"/>
        <v>1</v>
      </c>
      <c r="J4909">
        <f ca="1">IF(AND(I4908=0,I4909=1),B4910,IF(AND(I4909=1,I4908=1),J4908,0))</f>
        <v>166.25286800000001</v>
      </c>
      <c r="K4909">
        <f t="shared" ca="1" si="377"/>
        <v>0</v>
      </c>
      <c r="L4909">
        <f t="shared" ca="1" si="378"/>
        <v>0</v>
      </c>
      <c r="M4909">
        <f t="shared" ca="1" si="379"/>
        <v>61.402522229999981</v>
      </c>
    </row>
    <row r="4910" spans="1:13" x14ac:dyDescent="0.3">
      <c r="A4910" s="1">
        <v>43353</v>
      </c>
      <c r="B4910">
        <f>VLOOKUP($A4910,DataAdjust!$A:$K,9,FALSE)</f>
        <v>179.135437</v>
      </c>
      <c r="C4910">
        <f>VLOOKUP($A4910,DataAdjust!$A:$K,10,FALSE)</f>
        <v>179.235443</v>
      </c>
      <c r="D4910">
        <f>VLOOKUP($A4910,DataAdjust!$A:$K,11,FALSE)</f>
        <v>177.715439</v>
      </c>
      <c r="E4910">
        <f>VLOOKUP($A4910,DataAdjust!$A:$K,6,FALSE)</f>
        <v>178.705444</v>
      </c>
      <c r="F4910">
        <f>VLOOKUP($A4910,DataAdjust!$A:$K,7,FALSE)</f>
        <v>26132000</v>
      </c>
      <c r="G4910">
        <f t="shared" ca="1" si="375"/>
        <v>175.97683031666668</v>
      </c>
      <c r="H4910">
        <f t="shared" ca="1" si="375"/>
        <v>181.16150475000001</v>
      </c>
      <c r="I4910">
        <f t="shared" ca="1" si="376"/>
        <v>1</v>
      </c>
      <c r="J4910">
        <f ca="1">IF(AND(I4909=0,I4910=1),B4911,IF(AND(I4910=1,I4909=1),J4909,0))</f>
        <v>166.25286800000001</v>
      </c>
      <c r="K4910">
        <f t="shared" ca="1" si="377"/>
        <v>0</v>
      </c>
      <c r="L4910">
        <f t="shared" ca="1" si="378"/>
        <v>0</v>
      </c>
      <c r="M4910">
        <f t="shared" ca="1" si="379"/>
        <v>61.402522229999981</v>
      </c>
    </row>
    <row r="4911" spans="1:13" x14ac:dyDescent="0.3">
      <c r="A4911" s="1">
        <v>43354</v>
      </c>
      <c r="B4911">
        <f>VLOOKUP($A4911,DataAdjust!$A:$K,9,FALSE)</f>
        <v>177.95224000000002</v>
      </c>
      <c r="C4911">
        <f>VLOOKUP($A4911,DataAdjust!$A:$K,10,FALSE)</f>
        <v>180.38223300000001</v>
      </c>
      <c r="D4911">
        <f>VLOOKUP($A4911,DataAdjust!$A:$K,11,FALSE)</f>
        <v>177.48223900000002</v>
      </c>
      <c r="E4911">
        <f>VLOOKUP($A4911,DataAdjust!$A:$K,6,FALSE)</f>
        <v>180.08223000000001</v>
      </c>
      <c r="F4911">
        <f>VLOOKUP($A4911,DataAdjust!$A:$K,7,FALSE)</f>
        <v>30116500</v>
      </c>
      <c r="G4911">
        <f t="shared" ca="1" si="375"/>
        <v>176.08366193333339</v>
      </c>
      <c r="H4911">
        <f t="shared" ca="1" si="375"/>
        <v>180.71651462499997</v>
      </c>
      <c r="I4911">
        <f t="shared" ca="1" si="376"/>
        <v>1</v>
      </c>
      <c r="J4911">
        <f ca="1">IF(AND(I4910=0,I4911=1),B4912,IF(AND(I4911=1,I4910=1),J4910,0))</f>
        <v>166.25286800000001</v>
      </c>
      <c r="K4911">
        <f t="shared" ca="1" si="377"/>
        <v>0</v>
      </c>
      <c r="L4911">
        <f t="shared" ca="1" si="378"/>
        <v>0</v>
      </c>
      <c r="M4911">
        <f t="shared" ca="1" si="379"/>
        <v>61.402522229999981</v>
      </c>
    </row>
    <row r="4912" spans="1:13" x14ac:dyDescent="0.3">
      <c r="A4912" s="1">
        <v>43355</v>
      </c>
      <c r="B4912">
        <f>VLOOKUP($A4912,DataAdjust!$A:$K,9,FALSE)</f>
        <v>179.82118199999999</v>
      </c>
      <c r="C4912">
        <f>VLOOKUP($A4912,DataAdjust!$A:$K,10,FALSE)</f>
        <v>179.95117199999999</v>
      </c>
      <c r="D4912">
        <f>VLOOKUP($A4912,DataAdjust!$A:$K,11,FALSE)</f>
        <v>177.98117099999999</v>
      </c>
      <c r="E4912">
        <f>VLOOKUP($A4912,DataAdjust!$A:$K,6,FALSE)</f>
        <v>179.55117799999999</v>
      </c>
      <c r="F4912">
        <f>VLOOKUP($A4912,DataAdjust!$A:$K,7,FALSE)</f>
        <v>36204000</v>
      </c>
      <c r="G4912">
        <f t="shared" ca="1" si="375"/>
        <v>176.18331455000001</v>
      </c>
      <c r="H4912">
        <f t="shared" ca="1" si="375"/>
        <v>180.24570662499997</v>
      </c>
      <c r="I4912">
        <f t="shared" ca="1" si="376"/>
        <v>1</v>
      </c>
      <c r="J4912">
        <f ca="1">IF(AND(I4911=0,I4912=1),B4913,IF(AND(I4912=1,I4911=1),J4911,0))</f>
        <v>166.25286800000001</v>
      </c>
      <c r="K4912">
        <f t="shared" ca="1" si="377"/>
        <v>0</v>
      </c>
      <c r="L4912">
        <f t="shared" ca="1" si="378"/>
        <v>0</v>
      </c>
      <c r="M4912">
        <f t="shared" ca="1" si="379"/>
        <v>61.402522229999981</v>
      </c>
    </row>
    <row r="4913" spans="1:13" x14ac:dyDescent="0.3">
      <c r="A4913" s="1">
        <v>43356</v>
      </c>
      <c r="B4913">
        <f>VLOOKUP($A4913,DataAdjust!$A:$K,9,FALSE)</f>
        <v>180.658828</v>
      </c>
      <c r="C4913">
        <f>VLOOKUP($A4913,DataAdjust!$A:$K,10,FALSE)</f>
        <v>181.81883200000001</v>
      </c>
      <c r="D4913">
        <f>VLOOKUP($A4913,DataAdjust!$A:$K,11,FALSE)</f>
        <v>180.57882599999999</v>
      </c>
      <c r="E4913">
        <f>VLOOKUP($A4913,DataAdjust!$A:$K,6,FALSE)</f>
        <v>181.46882600000001</v>
      </c>
      <c r="F4913">
        <f>VLOOKUP($A4913,DataAdjust!$A:$K,7,FALSE)</f>
        <v>31133200</v>
      </c>
      <c r="G4913">
        <f t="shared" ca="1" si="375"/>
        <v>176.32312268333331</v>
      </c>
      <c r="H4913">
        <f t="shared" ca="1" si="375"/>
        <v>179.98510362499999</v>
      </c>
      <c r="I4913">
        <f t="shared" ca="1" si="376"/>
        <v>1</v>
      </c>
      <c r="J4913">
        <f ca="1">IF(AND(I4912=0,I4913=1),B4914,IF(AND(I4913=1,I4912=1),J4912,0))</f>
        <v>166.25286800000001</v>
      </c>
      <c r="K4913">
        <f t="shared" ca="1" si="377"/>
        <v>0</v>
      </c>
      <c r="L4913">
        <f t="shared" ca="1" si="378"/>
        <v>0</v>
      </c>
      <c r="M4913">
        <f t="shared" ca="1" si="379"/>
        <v>61.402522229999981</v>
      </c>
    </row>
    <row r="4914" spans="1:13" x14ac:dyDescent="0.3">
      <c r="A4914" s="1">
        <v>43357</v>
      </c>
      <c r="B4914">
        <f>VLOOKUP($A4914,DataAdjust!$A:$K,9,FALSE)</f>
        <v>181.60777399999998</v>
      </c>
      <c r="C4914">
        <f>VLOOKUP($A4914,DataAdjust!$A:$K,10,FALSE)</f>
        <v>181.89776699999999</v>
      </c>
      <c r="D4914">
        <f>VLOOKUP($A4914,DataAdjust!$A:$K,11,FALSE)</f>
        <v>180.20776499999999</v>
      </c>
      <c r="E4914">
        <f>VLOOKUP($A4914,DataAdjust!$A:$K,6,FALSE)</f>
        <v>180.93777499999999</v>
      </c>
      <c r="F4914">
        <f>VLOOKUP($A4914,DataAdjust!$A:$K,7,FALSE)</f>
        <v>31224100</v>
      </c>
      <c r="G4914">
        <f t="shared" ca="1" si="375"/>
        <v>176.4335925</v>
      </c>
      <c r="H4914">
        <f t="shared" ca="1" si="375"/>
        <v>179.75645837499997</v>
      </c>
      <c r="I4914">
        <f t="shared" ca="1" si="376"/>
        <v>1</v>
      </c>
      <c r="J4914">
        <f ca="1">IF(AND(I4913=0,I4914=1),B4915,IF(AND(I4914=1,I4913=1),J4913,0))</f>
        <v>166.25286800000001</v>
      </c>
      <c r="K4914">
        <f t="shared" ca="1" si="377"/>
        <v>0</v>
      </c>
      <c r="L4914">
        <f t="shared" ca="1" si="378"/>
        <v>0</v>
      </c>
      <c r="M4914">
        <f t="shared" ca="1" si="379"/>
        <v>61.402522229999981</v>
      </c>
    </row>
    <row r="4915" spans="1:13" x14ac:dyDescent="0.3">
      <c r="A4915" s="1">
        <v>43360</v>
      </c>
      <c r="B4915">
        <f>VLOOKUP($A4915,DataAdjust!$A:$K,9,FALSE)</f>
        <v>180.67172299999999</v>
      </c>
      <c r="C4915">
        <f>VLOOKUP($A4915,DataAdjust!$A:$K,10,FALSE)</f>
        <v>180.801728</v>
      </c>
      <c r="D4915">
        <f>VLOOKUP($A4915,DataAdjust!$A:$K,11,FALSE)</f>
        <v>178.16172799999998</v>
      </c>
      <c r="E4915">
        <f>VLOOKUP($A4915,DataAdjust!$A:$K,6,FALSE)</f>
        <v>178.331726</v>
      </c>
      <c r="F4915">
        <f>VLOOKUP($A4915,DataAdjust!$A:$K,7,FALSE)</f>
        <v>33071200</v>
      </c>
      <c r="G4915">
        <f t="shared" ca="1" si="375"/>
        <v>176.52586901666666</v>
      </c>
      <c r="H4915">
        <f t="shared" ca="1" si="375"/>
        <v>179.49708375</v>
      </c>
      <c r="I4915">
        <f t="shared" ca="1" si="376"/>
        <v>1</v>
      </c>
      <c r="J4915">
        <f ca="1">IF(AND(I4914=0,I4915=1),B4916,IF(AND(I4915=1,I4914=1),J4914,0))</f>
        <v>166.25286800000001</v>
      </c>
      <c r="K4915">
        <f t="shared" ca="1" si="377"/>
        <v>0</v>
      </c>
      <c r="L4915">
        <f t="shared" ca="1" si="378"/>
        <v>0</v>
      </c>
      <c r="M4915">
        <f t="shared" ca="1" si="379"/>
        <v>61.402522229999981</v>
      </c>
    </row>
    <row r="4916" spans="1:13" x14ac:dyDescent="0.3">
      <c r="A4916" s="1">
        <v>43361</v>
      </c>
      <c r="B4916">
        <f>VLOOKUP($A4916,DataAdjust!$A:$K,9,FALSE)</f>
        <v>178.45686299999997</v>
      </c>
      <c r="C4916">
        <f>VLOOKUP($A4916,DataAdjust!$A:$K,10,FALSE)</f>
        <v>180.69685399999997</v>
      </c>
      <c r="D4916">
        <f>VLOOKUP($A4916,DataAdjust!$A:$K,11,FALSE)</f>
        <v>178.36685199999997</v>
      </c>
      <c r="E4916">
        <f>VLOOKUP($A4916,DataAdjust!$A:$K,6,FALSE)</f>
        <v>179.80685399999999</v>
      </c>
      <c r="F4916">
        <f>VLOOKUP($A4916,DataAdjust!$A:$K,7,FALSE)</f>
        <v>31877300</v>
      </c>
      <c r="G4916">
        <f t="shared" ca="1" si="375"/>
        <v>176.64912290000001</v>
      </c>
      <c r="H4916">
        <f t="shared" ca="1" si="375"/>
        <v>179.62369537499995</v>
      </c>
      <c r="I4916">
        <f t="shared" ca="1" si="376"/>
        <v>1</v>
      </c>
      <c r="J4916">
        <f ca="1">IF(AND(I4915=0,I4916=1),B4917,IF(AND(I4916=1,I4915=1),J4915,0))</f>
        <v>166.25286800000001</v>
      </c>
      <c r="K4916">
        <f t="shared" ca="1" si="377"/>
        <v>0</v>
      </c>
      <c r="L4916">
        <f t="shared" ca="1" si="378"/>
        <v>0</v>
      </c>
      <c r="M4916">
        <f t="shared" ca="1" si="379"/>
        <v>61.402522229999981</v>
      </c>
    </row>
    <row r="4917" spans="1:13" x14ac:dyDescent="0.3">
      <c r="A4917" s="1">
        <v>43362</v>
      </c>
      <c r="B4917">
        <f>VLOOKUP($A4917,DataAdjust!$A:$K,9,FALSE)</f>
        <v>179.839157</v>
      </c>
      <c r="C4917">
        <f>VLOOKUP($A4917,DataAdjust!$A:$K,10,FALSE)</f>
        <v>180.26916500000002</v>
      </c>
      <c r="D4917">
        <f>VLOOKUP($A4917,DataAdjust!$A:$K,11,FALSE)</f>
        <v>178.47915700000001</v>
      </c>
      <c r="E4917">
        <f>VLOOKUP($A4917,DataAdjust!$A:$K,6,FALSE)</f>
        <v>179.66915900000001</v>
      </c>
      <c r="F4917">
        <f>VLOOKUP($A4917,DataAdjust!$A:$K,7,FALSE)</f>
        <v>31843400</v>
      </c>
      <c r="G4917">
        <f t="shared" ca="1" si="375"/>
        <v>176.83482338333337</v>
      </c>
      <c r="H4917">
        <f t="shared" ca="1" si="375"/>
        <v>179.81914900000001</v>
      </c>
      <c r="I4917">
        <f t="shared" ca="1" si="376"/>
        <v>1</v>
      </c>
      <c r="J4917">
        <f ca="1">IF(AND(I4916=0,I4917=1),B4918,IF(AND(I4917=1,I4916=1),J4916,0))</f>
        <v>166.25286800000001</v>
      </c>
      <c r="K4917">
        <f t="shared" ca="1" si="377"/>
        <v>0</v>
      </c>
      <c r="L4917">
        <f t="shared" ca="1" si="378"/>
        <v>0</v>
      </c>
      <c r="M4917">
        <f t="shared" ca="1" si="379"/>
        <v>61.402522229999981</v>
      </c>
    </row>
    <row r="4918" spans="1:13" x14ac:dyDescent="0.3">
      <c r="A4918" s="1">
        <v>43363</v>
      </c>
      <c r="B4918">
        <f>VLOOKUP($A4918,DataAdjust!$A:$K,9,FALSE)</f>
        <v>180.89566099999999</v>
      </c>
      <c r="C4918">
        <f>VLOOKUP($A4918,DataAdjust!$A:$K,10,FALSE)</f>
        <v>181.905655</v>
      </c>
      <c r="D4918">
        <f>VLOOKUP($A4918,DataAdjust!$A:$K,11,FALSE)</f>
        <v>180.455658</v>
      </c>
      <c r="E4918">
        <f>VLOOKUP($A4918,DataAdjust!$A:$K,6,FALSE)</f>
        <v>181.655655</v>
      </c>
      <c r="F4918">
        <f>VLOOKUP($A4918,DataAdjust!$A:$K,7,FALSE)</f>
        <v>33295800</v>
      </c>
      <c r="G4918">
        <f t="shared" ca="1" si="375"/>
        <v>177.04215905000004</v>
      </c>
      <c r="H4918">
        <f t="shared" ca="1" si="375"/>
        <v>180.18792537500002</v>
      </c>
      <c r="I4918">
        <f t="shared" ca="1" si="376"/>
        <v>1</v>
      </c>
      <c r="J4918">
        <f ca="1">IF(AND(I4917=0,I4918=1),B4919,IF(AND(I4918=1,I4917=1),J4917,0))</f>
        <v>166.25286800000001</v>
      </c>
      <c r="K4918">
        <f t="shared" ca="1" si="377"/>
        <v>0</v>
      </c>
      <c r="L4918">
        <f t="shared" ca="1" si="378"/>
        <v>0</v>
      </c>
      <c r="M4918">
        <f t="shared" ca="1" si="379"/>
        <v>61.402522229999981</v>
      </c>
    </row>
    <row r="4919" spans="1:13" x14ac:dyDescent="0.3">
      <c r="A4919" s="1">
        <v>43364</v>
      </c>
      <c r="B4919">
        <f>VLOOKUP($A4919,DataAdjust!$A:$K,9,FALSE)</f>
        <v>182.17242400000001</v>
      </c>
      <c r="C4919">
        <f>VLOOKUP($A4919,DataAdjust!$A:$K,10,FALSE)</f>
        <v>182.43241900000001</v>
      </c>
      <c r="D4919">
        <f>VLOOKUP($A4919,DataAdjust!$A:$K,11,FALSE)</f>
        <v>180.43241900000001</v>
      </c>
      <c r="E4919">
        <f>VLOOKUP($A4919,DataAdjust!$A:$K,6,FALSE)</f>
        <v>180.66243</v>
      </c>
      <c r="F4919">
        <f>VLOOKUP($A4919,DataAdjust!$A:$K,7,FALSE)</f>
        <v>38605400</v>
      </c>
      <c r="G4919">
        <f t="shared" ca="1" si="375"/>
        <v>177.27129368333334</v>
      </c>
      <c r="H4919">
        <f t="shared" ca="1" si="375"/>
        <v>180.260450375</v>
      </c>
      <c r="I4919">
        <f t="shared" ca="1" si="376"/>
        <v>1</v>
      </c>
      <c r="J4919">
        <f ca="1">IF(AND(I4918=0,I4919=1),B4920,IF(AND(I4919=1,I4918=1),J4918,0))</f>
        <v>166.25286800000001</v>
      </c>
      <c r="K4919">
        <f t="shared" ca="1" si="377"/>
        <v>0</v>
      </c>
      <c r="L4919">
        <f t="shared" ca="1" si="378"/>
        <v>0</v>
      </c>
      <c r="M4919">
        <f t="shared" ca="1" si="379"/>
        <v>61.402522229999981</v>
      </c>
    </row>
    <row r="4920" spans="1:13" x14ac:dyDescent="0.3">
      <c r="A4920" s="1">
        <v>43367</v>
      </c>
      <c r="B4920">
        <f>VLOOKUP($A4920,DataAdjust!$A:$K,9,FALSE)</f>
        <v>179.32486</v>
      </c>
      <c r="C4920">
        <f>VLOOKUP($A4920,DataAdjust!$A:$K,10,FALSE)</f>
        <v>181.23486399999999</v>
      </c>
      <c r="D4920">
        <f>VLOOKUP($A4920,DataAdjust!$A:$K,11,FALSE)</f>
        <v>178.57486</v>
      </c>
      <c r="E4920">
        <f>VLOOKUP($A4920,DataAdjust!$A:$K,6,FALSE)</f>
        <v>181.16485599999999</v>
      </c>
      <c r="F4920">
        <f>VLOOKUP($A4920,DataAdjust!$A:$K,7,FALSE)</f>
        <v>34945600</v>
      </c>
      <c r="G4920">
        <f t="shared" ca="1" si="375"/>
        <v>177.48487298333333</v>
      </c>
      <c r="H4920">
        <f t="shared" ca="1" si="375"/>
        <v>180.46216012500003</v>
      </c>
      <c r="I4920">
        <f t="shared" ca="1" si="376"/>
        <v>1</v>
      </c>
      <c r="J4920">
        <f ca="1">IF(AND(I4919=0,I4920=1),B4921,IF(AND(I4920=1,I4919=1),J4919,0))</f>
        <v>166.25286800000001</v>
      </c>
      <c r="K4920">
        <f t="shared" ca="1" si="377"/>
        <v>0</v>
      </c>
      <c r="L4920">
        <f t="shared" ca="1" si="378"/>
        <v>0</v>
      </c>
      <c r="M4920">
        <f t="shared" ca="1" si="379"/>
        <v>61.402522229999981</v>
      </c>
    </row>
    <row r="4921" spans="1:13" x14ac:dyDescent="0.3">
      <c r="A4921" s="1">
        <v>43368</v>
      </c>
      <c r="B4921">
        <f>VLOOKUP($A4921,DataAdjust!$A:$K,9,FALSE)</f>
        <v>181.08113200000003</v>
      </c>
      <c r="C4921">
        <f>VLOOKUP($A4921,DataAdjust!$A:$K,10,FALSE)</f>
        <v>181.55113300000002</v>
      </c>
      <c r="D4921">
        <f>VLOOKUP($A4921,DataAdjust!$A:$K,11,FALSE)</f>
        <v>180.45112700000001</v>
      </c>
      <c r="E4921">
        <f>VLOOKUP($A4921,DataAdjust!$A:$K,6,FALSE)</f>
        <v>181.41113300000001</v>
      </c>
      <c r="F4921">
        <f>VLOOKUP($A4921,DataAdjust!$A:$K,7,FALSE)</f>
        <v>25277500</v>
      </c>
      <c r="G4921">
        <f t="shared" ca="1" si="375"/>
        <v>177.69501753333333</v>
      </c>
      <c r="H4921">
        <f t="shared" ca="1" si="375"/>
        <v>180.4549485</v>
      </c>
      <c r="I4921">
        <f t="shared" ca="1" si="376"/>
        <v>1</v>
      </c>
      <c r="J4921">
        <f ca="1">IF(AND(I4920=0,I4921=1),B4922,IF(AND(I4921=1,I4920=1),J4920,0))</f>
        <v>166.25286800000001</v>
      </c>
      <c r="K4921">
        <f t="shared" ca="1" si="377"/>
        <v>0</v>
      </c>
      <c r="L4921">
        <f t="shared" ca="1" si="378"/>
        <v>0</v>
      </c>
      <c r="M4921">
        <f t="shared" ca="1" si="379"/>
        <v>61.402522229999981</v>
      </c>
    </row>
    <row r="4922" spans="1:13" x14ac:dyDescent="0.3">
      <c r="A4922" s="1">
        <v>43369</v>
      </c>
      <c r="B4922">
        <f>VLOOKUP($A4922,DataAdjust!$A:$K,9,FALSE)</f>
        <v>181.56922900000001</v>
      </c>
      <c r="C4922">
        <f>VLOOKUP($A4922,DataAdjust!$A:$K,10,FALSE)</f>
        <v>183.259231</v>
      </c>
      <c r="D4922">
        <f>VLOOKUP($A4922,DataAdjust!$A:$K,11,FALSE)</f>
        <v>181.17922999999999</v>
      </c>
      <c r="E4922">
        <f>VLOOKUP($A4922,DataAdjust!$A:$K,6,FALSE)</f>
        <v>181.53923</v>
      </c>
      <c r="F4922">
        <f>VLOOKUP($A4922,DataAdjust!$A:$K,7,FALSE)</f>
        <v>36210600</v>
      </c>
      <c r="G4922">
        <f t="shared" ca="1" si="375"/>
        <v>177.88844785000001</v>
      </c>
      <c r="H4922">
        <f t="shared" ca="1" si="375"/>
        <v>180.53013037500003</v>
      </c>
      <c r="I4922">
        <f t="shared" ca="1" si="376"/>
        <v>1</v>
      </c>
      <c r="J4922">
        <f ca="1">IF(AND(I4921=0,I4922=1),B4923,IF(AND(I4922=1,I4921=1),J4921,0))</f>
        <v>166.25286800000001</v>
      </c>
      <c r="K4922">
        <f t="shared" ca="1" si="377"/>
        <v>0</v>
      </c>
      <c r="L4922">
        <f t="shared" ca="1" si="378"/>
        <v>0</v>
      </c>
      <c r="M4922">
        <f t="shared" ca="1" si="379"/>
        <v>61.402522229999981</v>
      </c>
    </row>
    <row r="4923" spans="1:13" x14ac:dyDescent="0.3">
      <c r="A4923" s="1">
        <v>43370</v>
      </c>
      <c r="B4923">
        <f>VLOOKUP($A4923,DataAdjust!$A:$K,9,FALSE)</f>
        <v>182.26612799999998</v>
      </c>
      <c r="C4923">
        <f>VLOOKUP($A4923,DataAdjust!$A:$K,10,FALSE)</f>
        <v>183.73612899999998</v>
      </c>
      <c r="D4923">
        <f>VLOOKUP($A4923,DataAdjust!$A:$K,11,FALSE)</f>
        <v>182.16612199999997</v>
      </c>
      <c r="E4923">
        <f>VLOOKUP($A4923,DataAdjust!$A:$K,6,FALSE)</f>
        <v>183.07612599999999</v>
      </c>
      <c r="F4923">
        <f>VLOOKUP($A4923,DataAdjust!$A:$K,7,FALSE)</f>
        <v>33113300</v>
      </c>
      <c r="G4923">
        <f t="shared" ca="1" si="375"/>
        <v>178.14027330000002</v>
      </c>
      <c r="H4923">
        <f t="shared" ca="1" si="375"/>
        <v>181.123180375</v>
      </c>
      <c r="I4923">
        <f t="shared" ca="1" si="376"/>
        <v>1</v>
      </c>
      <c r="J4923">
        <f ca="1">IF(AND(I4922=0,I4923=1),B4924,IF(AND(I4923=1,I4922=1),J4922,0))</f>
        <v>166.25286800000001</v>
      </c>
      <c r="K4923">
        <f t="shared" ca="1" si="377"/>
        <v>0</v>
      </c>
      <c r="L4923">
        <f t="shared" ca="1" si="378"/>
        <v>0</v>
      </c>
      <c r="M4923">
        <f t="shared" ca="1" si="379"/>
        <v>61.402522229999981</v>
      </c>
    </row>
    <row r="4924" spans="1:13" x14ac:dyDescent="0.3">
      <c r="A4924" s="1">
        <v>43371</v>
      </c>
      <c r="B4924">
        <f>VLOOKUP($A4924,DataAdjust!$A:$K,9,FALSE)</f>
        <v>182.556702</v>
      </c>
      <c r="C4924">
        <f>VLOOKUP($A4924,DataAdjust!$A:$K,10,FALSE)</f>
        <v>183.526703</v>
      </c>
      <c r="D4924">
        <f>VLOOKUP($A4924,DataAdjust!$A:$K,11,FALSE)</f>
        <v>182.21670499999999</v>
      </c>
      <c r="E4924">
        <f>VLOOKUP($A4924,DataAdjust!$A:$K,6,FALSE)</f>
        <v>183.036697</v>
      </c>
      <c r="F4924">
        <f>VLOOKUP($A4924,DataAdjust!$A:$K,7,FALSE)</f>
        <v>28076800</v>
      </c>
      <c r="G4924">
        <f t="shared" ca="1" si="375"/>
        <v>178.35669455000001</v>
      </c>
      <c r="H4924">
        <f t="shared" ca="1" si="375"/>
        <v>181.52691075000001</v>
      </c>
      <c r="I4924">
        <f t="shared" ca="1" si="376"/>
        <v>1</v>
      </c>
      <c r="J4924">
        <f ca="1">IF(AND(I4923=0,I4924=1),B4925,IF(AND(I4924=1,I4923=1),J4923,0))</f>
        <v>166.25286800000001</v>
      </c>
      <c r="K4924">
        <f t="shared" ca="1" si="377"/>
        <v>0</v>
      </c>
      <c r="L4924">
        <f t="shared" ca="1" si="378"/>
        <v>0</v>
      </c>
      <c r="M4924">
        <f t="shared" ca="1" si="379"/>
        <v>61.402522229999981</v>
      </c>
    </row>
    <row r="4925" spans="1:13" x14ac:dyDescent="0.3">
      <c r="A4925" s="1">
        <v>43374</v>
      </c>
      <c r="B4925">
        <f>VLOOKUP($A4925,DataAdjust!$A:$K,9,FALSE)</f>
        <v>184.11108400000001</v>
      </c>
      <c r="C4925">
        <f>VLOOKUP($A4925,DataAdjust!$A:$K,10,FALSE)</f>
        <v>184.77108800000002</v>
      </c>
      <c r="D4925">
        <f>VLOOKUP($A4925,DataAdjust!$A:$K,11,FALSE)</f>
        <v>182.94108600000001</v>
      </c>
      <c r="E4925">
        <f>VLOOKUP($A4925,DataAdjust!$A:$K,6,FALSE)</f>
        <v>183.41108700000001</v>
      </c>
      <c r="F4925">
        <f>VLOOKUP($A4925,DataAdjust!$A:$K,7,FALSE)</f>
        <v>27371300</v>
      </c>
      <c r="G4925">
        <f t="shared" ca="1" si="375"/>
        <v>178.53526586666669</v>
      </c>
      <c r="H4925">
        <f t="shared" ca="1" si="375"/>
        <v>181.99465175</v>
      </c>
      <c r="I4925">
        <f t="shared" ca="1" si="376"/>
        <v>1</v>
      </c>
      <c r="J4925">
        <f ca="1">IF(AND(I4924=0,I4925=1),B4926,IF(AND(I4925=1,I4924=1),J4924,0))</f>
        <v>166.25286800000001</v>
      </c>
      <c r="K4925">
        <f t="shared" ca="1" si="377"/>
        <v>0</v>
      </c>
      <c r="L4925">
        <f t="shared" ca="1" si="378"/>
        <v>0</v>
      </c>
      <c r="M4925">
        <f t="shared" ca="1" si="379"/>
        <v>61.402522229999981</v>
      </c>
    </row>
    <row r="4926" spans="1:13" x14ac:dyDescent="0.3">
      <c r="A4926" s="1">
        <v>43375</v>
      </c>
      <c r="B4926">
        <f>VLOOKUP($A4926,DataAdjust!$A:$K,9,FALSE)</f>
        <v>183.257294</v>
      </c>
      <c r="C4926">
        <f>VLOOKUP($A4926,DataAdjust!$A:$K,10,FALSE)</f>
        <v>184.42729199999999</v>
      </c>
      <c r="D4926">
        <f>VLOOKUP($A4926,DataAdjust!$A:$K,11,FALSE)</f>
        <v>182.567306</v>
      </c>
      <c r="E4926">
        <f>VLOOKUP($A4926,DataAdjust!$A:$K,6,FALSE)</f>
        <v>182.997299</v>
      </c>
      <c r="F4926">
        <f>VLOOKUP($A4926,DataAdjust!$A:$K,7,FALSE)</f>
        <v>25618600</v>
      </c>
      <c r="G4926">
        <f t="shared" ca="1" si="375"/>
        <v>178.68104476666667</v>
      </c>
      <c r="H4926">
        <f t="shared" ca="1" si="375"/>
        <v>182.16235725000001</v>
      </c>
      <c r="I4926">
        <f t="shared" ca="1" si="376"/>
        <v>1</v>
      </c>
      <c r="J4926">
        <f ca="1">IF(AND(I4925=0,I4926=1),B4927,IF(AND(I4926=1,I4925=1),J4925,0))</f>
        <v>166.25286800000001</v>
      </c>
      <c r="K4926">
        <f t="shared" ca="1" si="377"/>
        <v>0</v>
      </c>
      <c r="L4926">
        <f t="shared" ca="1" si="378"/>
        <v>0</v>
      </c>
      <c r="M4926">
        <f t="shared" ca="1" si="379"/>
        <v>61.402522229999981</v>
      </c>
    </row>
    <row r="4927" spans="1:13" x14ac:dyDescent="0.3">
      <c r="A4927" s="1">
        <v>43376</v>
      </c>
      <c r="B4927">
        <f>VLOOKUP($A4927,DataAdjust!$A:$K,9,FALSE)</f>
        <v>183.77432300000001</v>
      </c>
      <c r="C4927">
        <f>VLOOKUP($A4927,DataAdjust!$A:$K,10,FALSE)</f>
        <v>184.214325</v>
      </c>
      <c r="D4927">
        <f>VLOOKUP($A4927,DataAdjust!$A:$K,11,FALSE)</f>
        <v>182.90432799999999</v>
      </c>
      <c r="E4927">
        <f>VLOOKUP($A4927,DataAdjust!$A:$K,6,FALSE)</f>
        <v>183.194321</v>
      </c>
      <c r="F4927">
        <f>VLOOKUP($A4927,DataAdjust!$A:$K,7,FALSE)</f>
        <v>29128700</v>
      </c>
      <c r="G4927">
        <f t="shared" ca="1" si="375"/>
        <v>178.82797623333337</v>
      </c>
      <c r="H4927">
        <f t="shared" ca="1" si="375"/>
        <v>182.47884362499997</v>
      </c>
      <c r="I4927">
        <f t="shared" ca="1" si="376"/>
        <v>1</v>
      </c>
      <c r="J4927">
        <f ca="1">IF(AND(I4926=0,I4927=1),B4928,IF(AND(I4927=1,I4926=1),J4926,0))</f>
        <v>166.25286800000001</v>
      </c>
      <c r="K4927">
        <f t="shared" ca="1" si="377"/>
        <v>0</v>
      </c>
      <c r="L4927">
        <f t="shared" ca="1" si="378"/>
        <v>0</v>
      </c>
      <c r="M4927">
        <f t="shared" ca="1" si="379"/>
        <v>61.402522229999981</v>
      </c>
    </row>
    <row r="4928" spans="1:13" x14ac:dyDescent="0.3">
      <c r="A4928" s="1">
        <v>43377</v>
      </c>
      <c r="B4928">
        <f>VLOOKUP($A4928,DataAdjust!$A:$K,9,FALSE)</f>
        <v>182.49722299999999</v>
      </c>
      <c r="C4928">
        <f>VLOOKUP($A4928,DataAdjust!$A:$K,10,FALSE)</f>
        <v>182.617233</v>
      </c>
      <c r="D4928">
        <f>VLOOKUP($A4928,DataAdjust!$A:$K,11,FALSE)</f>
        <v>178.357224</v>
      </c>
      <c r="E4928">
        <f>VLOOKUP($A4928,DataAdjust!$A:$K,6,FALSE)</f>
        <v>179.67723100000001</v>
      </c>
      <c r="F4928">
        <f>VLOOKUP($A4928,DataAdjust!$A:$K,7,FALSE)</f>
        <v>80557300</v>
      </c>
      <c r="G4928">
        <f t="shared" ca="1" si="375"/>
        <v>178.93104045000004</v>
      </c>
      <c r="H4928">
        <f t="shared" ca="1" si="375"/>
        <v>182.2928905</v>
      </c>
      <c r="I4928">
        <f t="shared" ca="1" si="376"/>
        <v>1</v>
      </c>
      <c r="J4928">
        <f ca="1">IF(AND(I4927=0,I4928=1),B4929,IF(AND(I4928=1,I4927=1),J4927,0))</f>
        <v>166.25286800000001</v>
      </c>
      <c r="K4928">
        <f t="shared" ca="1" si="377"/>
        <v>0</v>
      </c>
      <c r="L4928">
        <f t="shared" ca="1" si="378"/>
        <v>0</v>
      </c>
      <c r="M4928">
        <f t="shared" ca="1" si="379"/>
        <v>61.402522229999981</v>
      </c>
    </row>
    <row r="4929" spans="1:13" x14ac:dyDescent="0.3">
      <c r="A4929" s="1">
        <v>43378</v>
      </c>
      <c r="B4929">
        <f>VLOOKUP($A4929,DataAdjust!$A:$K,9,FALSE)</f>
        <v>179.69029300000003</v>
      </c>
      <c r="C4929">
        <f>VLOOKUP($A4929,DataAdjust!$A:$K,10,FALSE)</f>
        <v>180.30029300000001</v>
      </c>
      <c r="D4929">
        <f>VLOOKUP($A4929,DataAdjust!$A:$K,11,FALSE)</f>
        <v>175.76028500000001</v>
      </c>
      <c r="E4929">
        <f>VLOOKUP($A4929,DataAdjust!$A:$K,6,FALSE)</f>
        <v>177.48028600000001</v>
      </c>
      <c r="F4929">
        <f>VLOOKUP($A4929,DataAdjust!$A:$K,7,FALSE)</f>
        <v>83325600</v>
      </c>
      <c r="G4929">
        <f t="shared" ca="1" si="375"/>
        <v>178.94766286666669</v>
      </c>
      <c r="H4929">
        <f t="shared" ca="1" si="375"/>
        <v>181.80153462499999</v>
      </c>
      <c r="I4929">
        <f t="shared" ca="1" si="376"/>
        <v>1</v>
      </c>
      <c r="J4929">
        <f ca="1">IF(AND(I4928=0,I4929=1),B4930,IF(AND(I4929=1,I4928=1),J4928,0))</f>
        <v>166.25286800000001</v>
      </c>
      <c r="K4929">
        <f t="shared" ca="1" si="377"/>
        <v>0</v>
      </c>
      <c r="L4929">
        <f t="shared" ca="1" si="378"/>
        <v>0</v>
      </c>
      <c r="M4929">
        <f t="shared" ca="1" si="379"/>
        <v>61.402522229999981</v>
      </c>
    </row>
    <row r="4930" spans="1:13" x14ac:dyDescent="0.3">
      <c r="A4930" s="1">
        <v>43381</v>
      </c>
      <c r="B4930">
        <f>VLOOKUP($A4930,DataAdjust!$A:$K,9,FALSE)</f>
        <v>176.866592</v>
      </c>
      <c r="C4930">
        <f>VLOOKUP($A4930,DataAdjust!$A:$K,10,FALSE)</f>
        <v>177.98658699999999</v>
      </c>
      <c r="D4930">
        <f>VLOOKUP($A4930,DataAdjust!$A:$K,11,FALSE)</f>
        <v>174.27658099999999</v>
      </c>
      <c r="E4930">
        <f>VLOOKUP($A4930,DataAdjust!$A:$K,6,FALSE)</f>
        <v>176.396591</v>
      </c>
      <c r="F4930">
        <f>VLOOKUP($A4930,DataAdjust!$A:$K,7,FALSE)</f>
        <v>66864500</v>
      </c>
      <c r="G4930">
        <f t="shared" ca="1" si="375"/>
        <v>178.94376526666667</v>
      </c>
      <c r="H4930">
        <f t="shared" ca="1" si="375"/>
        <v>181.15870475</v>
      </c>
      <c r="I4930">
        <f t="shared" ca="1" si="376"/>
        <v>1</v>
      </c>
      <c r="J4930">
        <f ca="1">IF(AND(I4929=0,I4930=1),B4931,IF(AND(I4930=1,I4929=1),J4929,0))</f>
        <v>166.25286800000001</v>
      </c>
      <c r="K4930">
        <f t="shared" ca="1" si="377"/>
        <v>0</v>
      </c>
      <c r="L4930">
        <f t="shared" ca="1" si="378"/>
        <v>0</v>
      </c>
      <c r="M4930">
        <f t="shared" ca="1" si="379"/>
        <v>61.402522229999981</v>
      </c>
    </row>
    <row r="4931" spans="1:13" x14ac:dyDescent="0.3">
      <c r="A4931" s="1">
        <v>43382</v>
      </c>
      <c r="B4931">
        <f>VLOOKUP($A4931,DataAdjust!$A:$K,9,FALSE)</f>
        <v>176.51799</v>
      </c>
      <c r="C4931">
        <f>VLOOKUP($A4931,DataAdjust!$A:$K,10,FALSE)</f>
        <v>178.358001</v>
      </c>
      <c r="D4931">
        <f>VLOOKUP($A4931,DataAdjust!$A:$K,11,FALSE)</f>
        <v>176.087997</v>
      </c>
      <c r="E4931">
        <f>VLOOKUP($A4931,DataAdjust!$A:$K,6,FALSE)</f>
        <v>176.96800200000001</v>
      </c>
      <c r="F4931">
        <f>VLOOKUP($A4931,DataAdjust!$A:$K,7,FALSE)</f>
        <v>49097900</v>
      </c>
      <c r="G4931">
        <f t="shared" ca="1" si="375"/>
        <v>178.95643895000003</v>
      </c>
      <c r="H4931">
        <f t="shared" ca="1" si="375"/>
        <v>180.39518925000002</v>
      </c>
      <c r="I4931">
        <f t="shared" ca="1" si="376"/>
        <v>1</v>
      </c>
      <c r="J4931">
        <f ca="1">IF(AND(I4930=0,I4931=1),B4932,IF(AND(I4931=1,I4930=1),J4930,0))</f>
        <v>166.25286800000001</v>
      </c>
      <c r="K4931">
        <f t="shared" ca="1" si="377"/>
        <v>0</v>
      </c>
      <c r="L4931">
        <f t="shared" ca="1" si="378"/>
        <v>0</v>
      </c>
      <c r="M4931">
        <f t="shared" ca="1" si="379"/>
        <v>61.402522229999981</v>
      </c>
    </row>
    <row r="4932" spans="1:13" x14ac:dyDescent="0.3">
      <c r="A4932" s="1">
        <v>43383</v>
      </c>
      <c r="B4932">
        <f>VLOOKUP($A4932,DataAdjust!$A:$K,9,FALSE)</f>
        <v>175.965058</v>
      </c>
      <c r="C4932">
        <f>VLOOKUP($A4932,DataAdjust!$A:$K,10,FALSE)</f>
        <v>176.07505799999998</v>
      </c>
      <c r="D4932">
        <f>VLOOKUP($A4932,DataAdjust!$A:$K,11,FALSE)</f>
        <v>168.955063</v>
      </c>
      <c r="E4932">
        <f>VLOOKUP($A4932,DataAdjust!$A:$K,6,FALSE)</f>
        <v>169.185059</v>
      </c>
      <c r="F4932">
        <f>VLOOKUP($A4932,DataAdjust!$A:$K,7,FALSE)</f>
        <v>114471100</v>
      </c>
      <c r="G4932">
        <f t="shared" ca="1" si="375"/>
        <v>178.82153193333338</v>
      </c>
      <c r="H4932">
        <f t="shared" ca="1" si="375"/>
        <v>178.6637345</v>
      </c>
      <c r="I4932">
        <f t="shared" ca="1" si="376"/>
        <v>0</v>
      </c>
      <c r="J4932">
        <f ca="1">IF(AND(I4931=0,I4932=1),B4933,IF(AND(I4932=1,I4931=1),J4931,0))</f>
        <v>0</v>
      </c>
      <c r="K4932">
        <f t="shared" ca="1" si="377"/>
        <v>168.50663699999998</v>
      </c>
      <c r="L4932">
        <f t="shared" ca="1" si="378"/>
        <v>1.4225046599999769</v>
      </c>
      <c r="M4932">
        <f t="shared" ca="1" si="379"/>
        <v>62.825026889999961</v>
      </c>
    </row>
    <row r="4933" spans="1:13" x14ac:dyDescent="0.3">
      <c r="A4933" s="1">
        <v>43384</v>
      </c>
      <c r="B4933">
        <f>VLOOKUP($A4933,DataAdjust!$A:$K,9,FALSE)</f>
        <v>168.50663699999998</v>
      </c>
      <c r="C4933">
        <f>VLOOKUP($A4933,DataAdjust!$A:$K,10,FALSE)</f>
        <v>170.88662699999998</v>
      </c>
      <c r="D4933">
        <f>VLOOKUP($A4933,DataAdjust!$A:$K,11,FALSE)</f>
        <v>165.29663099999999</v>
      </c>
      <c r="E4933">
        <f>VLOOKUP($A4933,DataAdjust!$A:$K,6,FALSE)</f>
        <v>167.08663899999999</v>
      </c>
      <c r="F4933">
        <f>VLOOKUP($A4933,DataAdjust!$A:$K,7,FALSE)</f>
        <v>143084500</v>
      </c>
      <c r="G4933">
        <f t="shared" ca="1" si="375"/>
        <v>178.6572237666667</v>
      </c>
      <c r="H4933">
        <f t="shared" ca="1" si="375"/>
        <v>176.62317849999999</v>
      </c>
      <c r="I4933">
        <f t="shared" ca="1" si="376"/>
        <v>0</v>
      </c>
      <c r="J4933">
        <f ca="1">IF(AND(I4932=0,I4933=1),B4934,IF(AND(I4933=1,I4932=1),J4932,0))</f>
        <v>0</v>
      </c>
      <c r="K4933">
        <f t="shared" ca="1" si="377"/>
        <v>0</v>
      </c>
      <c r="L4933">
        <f t="shared" ca="1" si="378"/>
        <v>0</v>
      </c>
      <c r="M4933">
        <f t="shared" ca="1" si="379"/>
        <v>62.825026889999961</v>
      </c>
    </row>
    <row r="4934" spans="1:13" x14ac:dyDescent="0.3">
      <c r="A4934" s="1">
        <v>43385</v>
      </c>
      <c r="B4934">
        <f>VLOOKUP($A4934,DataAdjust!$A:$K,9,FALSE)</f>
        <v>171.58668499999999</v>
      </c>
      <c r="C4934">
        <f>VLOOKUP($A4934,DataAdjust!$A:$K,10,FALSE)</f>
        <v>172.27668800000001</v>
      </c>
      <c r="D4934">
        <f>VLOOKUP($A4934,DataAdjust!$A:$K,11,FALSE)</f>
        <v>168.34667999999999</v>
      </c>
      <c r="E4934">
        <f>VLOOKUP($A4934,DataAdjust!$A:$K,6,FALSE)</f>
        <v>171.736694</v>
      </c>
      <c r="F4934">
        <f>VLOOKUP($A4934,DataAdjust!$A:$K,7,FALSE)</f>
        <v>102078400</v>
      </c>
      <c r="G4934">
        <f t="shared" ca="1" si="375"/>
        <v>178.58516795000003</v>
      </c>
      <c r="H4934">
        <f t="shared" ca="1" si="375"/>
        <v>175.21560287499997</v>
      </c>
      <c r="I4934">
        <f t="shared" ca="1" si="376"/>
        <v>0</v>
      </c>
      <c r="J4934">
        <f ca="1">IF(AND(I4933=0,I4934=1),B4935,IF(AND(I4934=1,I4933=1),J4933,0))</f>
        <v>0</v>
      </c>
      <c r="K4934">
        <f t="shared" ca="1" si="377"/>
        <v>0</v>
      </c>
      <c r="L4934">
        <f t="shared" ca="1" si="378"/>
        <v>0</v>
      </c>
      <c r="M4934">
        <f t="shared" ca="1" si="379"/>
        <v>62.825026889999961</v>
      </c>
    </row>
    <row r="4935" spans="1:13" x14ac:dyDescent="0.3">
      <c r="A4935" s="1">
        <v>43388</v>
      </c>
      <c r="B4935">
        <f>VLOOKUP($A4935,DataAdjust!$A:$K,9,FALSE)</f>
        <v>171.157974</v>
      </c>
      <c r="C4935">
        <f>VLOOKUP($A4935,DataAdjust!$A:$K,10,FALSE)</f>
        <v>171.48796000000002</v>
      </c>
      <c r="D4935">
        <f>VLOOKUP($A4935,DataAdjust!$A:$K,11,FALSE)</f>
        <v>169.00796500000001</v>
      </c>
      <c r="E4935">
        <f>VLOOKUP($A4935,DataAdjust!$A:$K,6,FALSE)</f>
        <v>169.657974</v>
      </c>
      <c r="F4935">
        <f>VLOOKUP($A4935,DataAdjust!$A:$K,7,FALSE)</f>
        <v>64885300</v>
      </c>
      <c r="G4935">
        <f t="shared" ca="1" si="375"/>
        <v>178.47912216666671</v>
      </c>
      <c r="H4935">
        <f t="shared" ca="1" si="375"/>
        <v>173.5235595</v>
      </c>
      <c r="I4935">
        <f t="shared" ca="1" si="376"/>
        <v>0</v>
      </c>
      <c r="J4935">
        <f ca="1">IF(AND(I4934=0,I4935=1),B4936,IF(AND(I4935=1,I4934=1),J4934,0))</f>
        <v>0</v>
      </c>
      <c r="K4935">
        <f t="shared" ca="1" si="377"/>
        <v>0</v>
      </c>
      <c r="L4935">
        <f t="shared" ca="1" si="378"/>
        <v>0</v>
      </c>
      <c r="M4935">
        <f t="shared" ca="1" si="379"/>
        <v>62.825026889999961</v>
      </c>
    </row>
    <row r="4936" spans="1:13" x14ac:dyDescent="0.3">
      <c r="A4936" s="1">
        <v>43389</v>
      </c>
      <c r="B4936">
        <f>VLOOKUP($A4936,DataAdjust!$A:$K,9,FALSE)</f>
        <v>171.393722</v>
      </c>
      <c r="C4936">
        <f>VLOOKUP($A4936,DataAdjust!$A:$K,10,FALSE)</f>
        <v>175.02371199999999</v>
      </c>
      <c r="D4936">
        <f>VLOOKUP($A4936,DataAdjust!$A:$K,11,FALSE)</f>
        <v>171.07371499999999</v>
      </c>
      <c r="E4936">
        <f>VLOOKUP($A4936,DataAdjust!$A:$K,6,FALSE)</f>
        <v>174.59371899999999</v>
      </c>
      <c r="F4936">
        <f>VLOOKUP($A4936,DataAdjust!$A:$K,7,FALSE)</f>
        <v>71979700</v>
      </c>
      <c r="G4936">
        <f t="shared" ca="1" si="375"/>
        <v>178.44599608333334</v>
      </c>
      <c r="H4936">
        <f t="shared" ca="1" si="375"/>
        <v>172.88812049999999</v>
      </c>
      <c r="I4936">
        <f t="shared" ca="1" si="376"/>
        <v>0</v>
      </c>
      <c r="J4936">
        <f ca="1">IF(AND(I4935=0,I4936=1),B4937,IF(AND(I4936=1,I4935=1),J4935,0))</f>
        <v>0</v>
      </c>
      <c r="K4936">
        <f t="shared" ca="1" si="377"/>
        <v>0</v>
      </c>
      <c r="L4936">
        <f t="shared" ca="1" si="378"/>
        <v>0</v>
      </c>
      <c r="M4936">
        <f t="shared" ca="1" si="379"/>
        <v>62.825026889999961</v>
      </c>
    </row>
    <row r="4937" spans="1:13" x14ac:dyDescent="0.3">
      <c r="A4937" s="1">
        <v>43390</v>
      </c>
      <c r="B4937">
        <f>VLOOKUP($A4937,DataAdjust!$A:$K,9,FALSE)</f>
        <v>175.45268300000001</v>
      </c>
      <c r="C4937">
        <f>VLOOKUP($A4937,DataAdjust!$A:$K,10,FALSE)</f>
        <v>175.632676</v>
      </c>
      <c r="D4937">
        <f>VLOOKUP($A4937,DataAdjust!$A:$K,11,FALSE)</f>
        <v>172.842682</v>
      </c>
      <c r="E4937">
        <f>VLOOKUP($A4937,DataAdjust!$A:$K,6,FALSE)</f>
        <v>174.66267400000001</v>
      </c>
      <c r="F4937">
        <f>VLOOKUP($A4937,DataAdjust!$A:$K,7,FALSE)</f>
        <v>66987600</v>
      </c>
      <c r="G4937">
        <f t="shared" ca="1" si="375"/>
        <v>178.40189081666671</v>
      </c>
      <c r="H4937">
        <f t="shared" ca="1" si="375"/>
        <v>172.53591899999998</v>
      </c>
      <c r="I4937">
        <f t="shared" ca="1" si="376"/>
        <v>0</v>
      </c>
      <c r="J4937">
        <f ca="1">IF(AND(I4936=0,I4937=1),B4938,IF(AND(I4937=1,I4936=1),J4936,0))</f>
        <v>0</v>
      </c>
      <c r="K4937">
        <f t="shared" ca="1" si="377"/>
        <v>0</v>
      </c>
      <c r="L4937">
        <f t="shared" ca="1" si="378"/>
        <v>0</v>
      </c>
      <c r="M4937">
        <f t="shared" ca="1" si="379"/>
        <v>62.825026889999961</v>
      </c>
    </row>
    <row r="4938" spans="1:13" x14ac:dyDescent="0.3">
      <c r="A4938" s="1">
        <v>43391</v>
      </c>
      <c r="B4938">
        <f>VLOOKUP($A4938,DataAdjust!$A:$K,9,FALSE)</f>
        <v>174.053573</v>
      </c>
      <c r="C4938">
        <f>VLOOKUP($A4938,DataAdjust!$A:$K,10,FALSE)</f>
        <v>174.11357100000001</v>
      </c>
      <c r="D4938">
        <f>VLOOKUP($A4938,DataAdjust!$A:$K,11,FALSE)</f>
        <v>169.87358</v>
      </c>
      <c r="E4938">
        <f>VLOOKUP($A4938,DataAdjust!$A:$K,6,FALSE)</f>
        <v>170.61357100000001</v>
      </c>
      <c r="F4938">
        <f>VLOOKUP($A4938,DataAdjust!$A:$K,7,FALSE)</f>
        <v>82486200</v>
      </c>
      <c r="G4938">
        <f t="shared" ca="1" si="375"/>
        <v>178.24899723333334</v>
      </c>
      <c r="H4938">
        <f t="shared" ca="1" si="375"/>
        <v>171.8130415</v>
      </c>
      <c r="I4938">
        <f t="shared" ca="1" si="376"/>
        <v>0</v>
      </c>
      <c r="J4938">
        <f ca="1">IF(AND(I4937=0,I4938=1),B4939,IF(AND(I4938=1,I4937=1),J4937,0))</f>
        <v>0</v>
      </c>
      <c r="K4938">
        <f t="shared" ca="1" si="377"/>
        <v>0</v>
      </c>
      <c r="L4938">
        <f t="shared" ca="1" si="378"/>
        <v>0</v>
      </c>
      <c r="M4938">
        <f t="shared" ca="1" si="379"/>
        <v>62.825026889999961</v>
      </c>
    </row>
    <row r="4939" spans="1:13" x14ac:dyDescent="0.3">
      <c r="A4939" s="1">
        <v>43392</v>
      </c>
      <c r="B4939">
        <f>VLOOKUP($A4939,DataAdjust!$A:$K,9,FALSE)</f>
        <v>172.01594600000001</v>
      </c>
      <c r="C4939">
        <f>VLOOKUP($A4939,DataAdjust!$A:$K,10,FALSE)</f>
        <v>173.50595100000001</v>
      </c>
      <c r="D4939">
        <f>VLOOKUP($A4939,DataAdjust!$A:$K,11,FALSE)</f>
        <v>169.825943</v>
      </c>
      <c r="E4939">
        <f>VLOOKUP($A4939,DataAdjust!$A:$K,6,FALSE)</f>
        <v>170.45594800000001</v>
      </c>
      <c r="F4939">
        <f>VLOOKUP($A4939,DataAdjust!$A:$K,7,FALSE)</f>
        <v>82923700</v>
      </c>
      <c r="G4939">
        <f t="shared" ca="1" si="375"/>
        <v>178.1388776</v>
      </c>
      <c r="H4939">
        <f t="shared" ca="1" si="375"/>
        <v>170.99903475000002</v>
      </c>
      <c r="I4939">
        <f t="shared" ca="1" si="376"/>
        <v>0</v>
      </c>
      <c r="J4939">
        <f ca="1">IF(AND(I4938=0,I4939=1),B4940,IF(AND(I4939=1,I4938=1),J4938,0))</f>
        <v>0</v>
      </c>
      <c r="K4939">
        <f t="shared" ca="1" si="377"/>
        <v>0</v>
      </c>
      <c r="L4939">
        <f t="shared" ca="1" si="378"/>
        <v>0</v>
      </c>
      <c r="M4939">
        <f t="shared" ca="1" si="379"/>
        <v>62.825026889999961</v>
      </c>
    </row>
    <row r="4940" spans="1:13" x14ac:dyDescent="0.3">
      <c r="A4940" s="1">
        <v>43395</v>
      </c>
      <c r="B4940">
        <f>VLOOKUP($A4940,DataAdjust!$A:$K,9,FALSE)</f>
        <v>171.48274200000003</v>
      </c>
      <c r="C4940">
        <f>VLOOKUP($A4940,DataAdjust!$A:$K,10,FALSE)</f>
        <v>172.67274400000002</v>
      </c>
      <c r="D4940">
        <f>VLOOKUP($A4940,DataAdjust!$A:$K,11,FALSE)</f>
        <v>170.01274000000004</v>
      </c>
      <c r="E4940">
        <f>VLOOKUP($A4940,DataAdjust!$A:$K,6,FALSE)</f>
        <v>171.33274800000001</v>
      </c>
      <c r="F4940">
        <f>VLOOKUP($A4940,DataAdjust!$A:$K,7,FALSE)</f>
        <v>52909300</v>
      </c>
      <c r="G4940">
        <f t="shared" ca="1" si="375"/>
        <v>178.08319928333336</v>
      </c>
      <c r="H4940">
        <f t="shared" ca="1" si="375"/>
        <v>171.26749587500001</v>
      </c>
      <c r="I4940">
        <f t="shared" ca="1" si="376"/>
        <v>0</v>
      </c>
      <c r="J4940">
        <f ca="1">IF(AND(I4939=0,I4940=1),B4941,IF(AND(I4940=1,I4939=1),J4939,0))</f>
        <v>0</v>
      </c>
      <c r="K4940">
        <f t="shared" ca="1" si="377"/>
        <v>0</v>
      </c>
      <c r="L4940">
        <f t="shared" ca="1" si="378"/>
        <v>0</v>
      </c>
      <c r="M4940">
        <f t="shared" ca="1" si="379"/>
        <v>62.825026889999961</v>
      </c>
    </row>
    <row r="4941" spans="1:13" x14ac:dyDescent="0.3">
      <c r="A4941" s="1">
        <v>43396</v>
      </c>
      <c r="B4941">
        <f>VLOOKUP($A4941,DataAdjust!$A:$K,9,FALSE)</f>
        <v>168.07225</v>
      </c>
      <c r="C4941">
        <f>VLOOKUP($A4941,DataAdjust!$A:$K,10,FALSE)</f>
        <v>171.56225600000002</v>
      </c>
      <c r="D4941">
        <f>VLOOKUP($A4941,DataAdjust!$A:$K,11,FALSE)</f>
        <v>166.25225800000001</v>
      </c>
      <c r="E4941">
        <f>VLOOKUP($A4941,DataAdjust!$A:$K,6,FALSE)</f>
        <v>170.70225500000001</v>
      </c>
      <c r="F4941">
        <f>VLOOKUP($A4941,DataAdjust!$A:$K,7,FALSE)</f>
        <v>77567000</v>
      </c>
      <c r="G4941">
        <f t="shared" ca="1" si="375"/>
        <v>178.05815171666666</v>
      </c>
      <c r="H4941">
        <f t="shared" ca="1" si="375"/>
        <v>171.71944787499999</v>
      </c>
      <c r="I4941">
        <f t="shared" ca="1" si="376"/>
        <v>0</v>
      </c>
      <c r="J4941">
        <f ca="1">IF(AND(I4940=0,I4941=1),B4942,IF(AND(I4941=1,I4940=1),J4940,0))</f>
        <v>0</v>
      </c>
      <c r="K4941">
        <f t="shared" ca="1" si="377"/>
        <v>0</v>
      </c>
      <c r="L4941">
        <f t="shared" ca="1" si="378"/>
        <v>0</v>
      </c>
      <c r="M4941">
        <f t="shared" ca="1" si="379"/>
        <v>62.825026889999961</v>
      </c>
    </row>
    <row r="4942" spans="1:13" x14ac:dyDescent="0.3">
      <c r="A4942" s="1">
        <v>43397</v>
      </c>
      <c r="B4942">
        <f>VLOOKUP($A4942,DataAdjust!$A:$K,9,FALSE)</f>
        <v>170.61978199999999</v>
      </c>
      <c r="C4942">
        <f>VLOOKUP($A4942,DataAdjust!$A:$K,10,FALSE)</f>
        <v>170.90977599999999</v>
      </c>
      <c r="D4942">
        <f>VLOOKUP($A4942,DataAdjust!$A:$K,11,FALSE)</f>
        <v>162.58976799999999</v>
      </c>
      <c r="E4942">
        <f>VLOOKUP($A4942,DataAdjust!$A:$K,6,FALSE)</f>
        <v>162.889771</v>
      </c>
      <c r="F4942">
        <f>VLOOKUP($A4942,DataAdjust!$A:$K,7,FALSE)</f>
        <v>102997400</v>
      </c>
      <c r="G4942">
        <f t="shared" ca="1" si="375"/>
        <v>177.88093386666668</v>
      </c>
      <c r="H4942">
        <f t="shared" ca="1" si="375"/>
        <v>170.61358250000001</v>
      </c>
      <c r="I4942">
        <f t="shared" ca="1" si="376"/>
        <v>0</v>
      </c>
      <c r="J4942">
        <f ca="1">IF(AND(I4941=0,I4942=1),B4943,IF(AND(I4942=1,I4941=1),J4941,0))</f>
        <v>0</v>
      </c>
      <c r="K4942">
        <f t="shared" ca="1" si="377"/>
        <v>0</v>
      </c>
      <c r="L4942">
        <f t="shared" ca="1" si="378"/>
        <v>0</v>
      </c>
      <c r="M4942">
        <f t="shared" ca="1" si="379"/>
        <v>62.825026889999961</v>
      </c>
    </row>
    <row r="4943" spans="1:13" x14ac:dyDescent="0.3">
      <c r="A4943" s="1">
        <v>43398</v>
      </c>
      <c r="B4943">
        <f>VLOOKUP($A4943,DataAdjust!$A:$K,9,FALSE)</f>
        <v>165.37499999999997</v>
      </c>
      <c r="C4943">
        <f>VLOOKUP($A4943,DataAdjust!$A:$K,10,FALSE)</f>
        <v>169.54499799999999</v>
      </c>
      <c r="D4943">
        <f>VLOOKUP($A4943,DataAdjust!$A:$K,11,FALSE)</f>
        <v>164.62499999999997</v>
      </c>
      <c r="E4943">
        <f>VLOOKUP($A4943,DataAdjust!$A:$K,6,FALSE)</f>
        <v>168.52499399999999</v>
      </c>
      <c r="F4943">
        <f>VLOOKUP($A4943,DataAdjust!$A:$K,7,FALSE)</f>
        <v>83481100</v>
      </c>
      <c r="G4943">
        <f t="shared" ca="1" si="375"/>
        <v>177.7866549</v>
      </c>
      <c r="H4943">
        <f t="shared" ca="1" si="375"/>
        <v>170.47195999999997</v>
      </c>
      <c r="I4943">
        <f t="shared" ca="1" si="376"/>
        <v>0</v>
      </c>
      <c r="J4943">
        <f ca="1">IF(AND(I4942=0,I4943=1),B4944,IF(AND(I4943=1,I4942=1),J4942,0))</f>
        <v>0</v>
      </c>
      <c r="K4943">
        <f t="shared" ca="1" si="377"/>
        <v>0</v>
      </c>
      <c r="L4943">
        <f t="shared" ca="1" si="378"/>
        <v>0</v>
      </c>
      <c r="M4943">
        <f t="shared" ca="1" si="379"/>
        <v>62.825026889999961</v>
      </c>
    </row>
    <row r="4944" spans="1:13" x14ac:dyDescent="0.3">
      <c r="A4944" s="1">
        <v>43399</v>
      </c>
      <c r="B4944">
        <f>VLOOKUP($A4944,DataAdjust!$A:$K,9,FALSE)</f>
        <v>162.73019400000001</v>
      </c>
      <c r="C4944">
        <f>VLOOKUP($A4944,DataAdjust!$A:$K,10,FALSE)</f>
        <v>167.49020400000001</v>
      </c>
      <c r="D4944">
        <f>VLOOKUP($A4944,DataAdjust!$A:$K,11,FALSE)</f>
        <v>161.76019300000002</v>
      </c>
      <c r="E4944">
        <f>VLOOKUP($A4944,DataAdjust!$A:$K,6,FALSE)</f>
        <v>164.190201</v>
      </c>
      <c r="F4944">
        <f>VLOOKUP($A4944,DataAdjust!$A:$K,7,FALSE)</f>
        <v>130970900</v>
      </c>
      <c r="G4944">
        <f t="shared" ca="1" si="375"/>
        <v>177.58062894999998</v>
      </c>
      <c r="H4944">
        <f t="shared" ca="1" si="375"/>
        <v>169.17152025000001</v>
      </c>
      <c r="I4944">
        <f t="shared" ca="1" si="376"/>
        <v>0</v>
      </c>
      <c r="J4944">
        <f ca="1">IF(AND(I4943=0,I4944=1),B4945,IF(AND(I4944=1,I4943=1),J4943,0))</f>
        <v>0</v>
      </c>
      <c r="K4944">
        <f t="shared" ca="1" si="377"/>
        <v>0</v>
      </c>
      <c r="L4944">
        <f t="shared" ca="1" si="378"/>
        <v>0</v>
      </c>
      <c r="M4944">
        <f t="shared" ca="1" si="379"/>
        <v>62.825026889999961</v>
      </c>
    </row>
    <row r="4945" spans="1:13" x14ac:dyDescent="0.3">
      <c r="A4945" s="1">
        <v>43402</v>
      </c>
      <c r="B4945">
        <f>VLOOKUP($A4945,DataAdjust!$A:$K,9,FALSE)</f>
        <v>166.791031</v>
      </c>
      <c r="C4945">
        <f>VLOOKUP($A4945,DataAdjust!$A:$K,10,FALSE)</f>
        <v>167.44102500000002</v>
      </c>
      <c r="D4945">
        <f>VLOOKUP($A4945,DataAdjust!$A:$K,11,FALSE)</f>
        <v>157.67102000000003</v>
      </c>
      <c r="E4945">
        <f>VLOOKUP($A4945,DataAdjust!$A:$K,6,FALSE)</f>
        <v>160.81102000000001</v>
      </c>
      <c r="F4945">
        <f>VLOOKUP($A4945,DataAdjust!$A:$K,7,FALSE)</f>
        <v>111871900</v>
      </c>
      <c r="G4945">
        <f t="shared" ca="1" si="375"/>
        <v>177.3092686833333</v>
      </c>
      <c r="H4945">
        <f t="shared" ca="1" si="375"/>
        <v>167.44006350000001</v>
      </c>
      <c r="I4945">
        <f t="shared" ca="1" si="376"/>
        <v>0</v>
      </c>
      <c r="J4945">
        <f ca="1">IF(AND(I4944=0,I4945=1),B4946,IF(AND(I4945=1,I4944=1),J4944,0))</f>
        <v>0</v>
      </c>
      <c r="K4945">
        <f t="shared" ca="1" si="377"/>
        <v>0</v>
      </c>
      <c r="L4945">
        <f t="shared" ca="1" si="378"/>
        <v>0</v>
      </c>
      <c r="M4945">
        <f t="shared" ca="1" si="379"/>
        <v>62.825026889999961</v>
      </c>
    </row>
    <row r="4946" spans="1:13" x14ac:dyDescent="0.3">
      <c r="A4946" s="1">
        <v>43403</v>
      </c>
      <c r="B4946">
        <f>VLOOKUP($A4946,DataAdjust!$A:$K,9,FALSE)</f>
        <v>160.291168</v>
      </c>
      <c r="C4946">
        <f>VLOOKUP($A4946,DataAdjust!$A:$K,10,FALSE)</f>
        <v>163.58116100000001</v>
      </c>
      <c r="D4946">
        <f>VLOOKUP($A4946,DataAdjust!$A:$K,11,FALSE)</f>
        <v>159.551163</v>
      </c>
      <c r="E4946">
        <f>VLOOKUP($A4946,DataAdjust!$A:$K,6,FALSE)</f>
        <v>163.46116599999999</v>
      </c>
      <c r="F4946">
        <f>VLOOKUP($A4946,DataAdjust!$A:$K,7,FALSE)</f>
        <v>92584000</v>
      </c>
      <c r="G4946">
        <f t="shared" ca="1" si="375"/>
        <v>177.06470384999994</v>
      </c>
      <c r="H4946">
        <f t="shared" ca="1" si="375"/>
        <v>166.546012875</v>
      </c>
      <c r="I4946">
        <f t="shared" ca="1" si="376"/>
        <v>0</v>
      </c>
      <c r="J4946">
        <f ca="1">IF(AND(I4945=0,I4946=1),B4947,IF(AND(I4946=1,I4945=1),J4945,0))</f>
        <v>0</v>
      </c>
      <c r="K4946">
        <f t="shared" ca="1" si="377"/>
        <v>0</v>
      </c>
      <c r="L4946">
        <f t="shared" ca="1" si="378"/>
        <v>0</v>
      </c>
      <c r="M4946">
        <f t="shared" ca="1" si="379"/>
        <v>62.825026889999961</v>
      </c>
    </row>
    <row r="4947" spans="1:13" x14ac:dyDescent="0.3">
      <c r="A4947" s="1">
        <v>43404</v>
      </c>
      <c r="B4947">
        <f>VLOOKUP($A4947,DataAdjust!$A:$K,9,FALSE)</f>
        <v>166.10336299999997</v>
      </c>
      <c r="C4947">
        <f>VLOOKUP($A4947,DataAdjust!$A:$K,10,FALSE)</f>
        <v>168.73336799999998</v>
      </c>
      <c r="D4947">
        <f>VLOOKUP($A4947,DataAdjust!$A:$K,11,FALSE)</f>
        <v>166.02336099999999</v>
      </c>
      <c r="E4947">
        <f>VLOOKUP($A4947,DataAdjust!$A:$K,6,FALSE)</f>
        <v>167.30337499999999</v>
      </c>
      <c r="F4947">
        <f>VLOOKUP($A4947,DataAdjust!$A:$K,7,FALSE)</f>
        <v>73828600</v>
      </c>
      <c r="G4947">
        <f t="shared" ca="1" si="375"/>
        <v>176.87335838333325</v>
      </c>
      <c r="H4947">
        <f t="shared" ca="1" si="375"/>
        <v>166.15194124999999</v>
      </c>
      <c r="I4947">
        <f t="shared" ca="1" si="376"/>
        <v>0</v>
      </c>
      <c r="J4947">
        <f ca="1">IF(AND(I4946=0,I4947=1),B4948,IF(AND(I4947=1,I4946=1),J4946,0))</f>
        <v>0</v>
      </c>
      <c r="K4947">
        <f t="shared" ca="1" si="377"/>
        <v>0</v>
      </c>
      <c r="L4947">
        <f t="shared" ca="1" si="378"/>
        <v>0</v>
      </c>
      <c r="M4947">
        <f t="shared" ca="1" si="379"/>
        <v>62.825026889999961</v>
      </c>
    </row>
    <row r="4948" spans="1:13" x14ac:dyDescent="0.3">
      <c r="A4948" s="1">
        <v>43405</v>
      </c>
      <c r="B4948">
        <f>VLOOKUP($A4948,DataAdjust!$A:$K,9,FALSE)</f>
        <v>167.52018699999999</v>
      </c>
      <c r="C4948">
        <f>VLOOKUP($A4948,DataAdjust!$A:$K,10,FALSE)</f>
        <v>169.69018499999999</v>
      </c>
      <c r="D4948">
        <f>VLOOKUP($A4948,DataAdjust!$A:$K,11,FALSE)</f>
        <v>166.23017899999999</v>
      </c>
      <c r="E4948">
        <f>VLOOKUP($A4948,DataAdjust!$A:$K,6,FALSE)</f>
        <v>169.510178</v>
      </c>
      <c r="F4948">
        <f>VLOOKUP($A4948,DataAdjust!$A:$K,7,FALSE)</f>
        <v>52706800</v>
      </c>
      <c r="G4948">
        <f t="shared" ca="1" si="375"/>
        <v>176.71518679999997</v>
      </c>
      <c r="H4948">
        <f t="shared" ca="1" si="375"/>
        <v>165.92411999999999</v>
      </c>
      <c r="I4948">
        <f t="shared" ca="1" si="376"/>
        <v>0</v>
      </c>
      <c r="J4948">
        <f ca="1">IF(AND(I4947=0,I4948=1),B4949,IF(AND(I4948=1,I4947=1),J4947,0))</f>
        <v>0</v>
      </c>
      <c r="K4948">
        <f t="shared" ca="1" si="377"/>
        <v>0</v>
      </c>
      <c r="L4948">
        <f t="shared" ca="1" si="378"/>
        <v>0</v>
      </c>
      <c r="M4948">
        <f t="shared" ca="1" si="379"/>
        <v>62.825026889999961</v>
      </c>
    </row>
    <row r="4949" spans="1:13" x14ac:dyDescent="0.3">
      <c r="A4949" s="1">
        <v>43406</v>
      </c>
      <c r="B4949">
        <f>VLOOKUP($A4949,DataAdjust!$A:$K,9,FALSE)</f>
        <v>169.019913</v>
      </c>
      <c r="C4949">
        <f>VLOOKUP($A4949,DataAdjust!$A:$K,10,FALSE)</f>
        <v>170.039917</v>
      </c>
      <c r="D4949">
        <f>VLOOKUP($A4949,DataAdjust!$A:$K,11,FALSE)</f>
        <v>165.709915</v>
      </c>
      <c r="E4949">
        <f>VLOOKUP($A4949,DataAdjust!$A:$K,6,FALSE)</f>
        <v>166.86991900000001</v>
      </c>
      <c r="F4949">
        <f>VLOOKUP($A4949,DataAdjust!$A:$K,7,FALSE)</f>
        <v>75966800</v>
      </c>
      <c r="G4949">
        <f t="shared" ca="1" si="375"/>
        <v>176.51481423333331</v>
      </c>
      <c r="H4949">
        <f t="shared" ca="1" si="375"/>
        <v>165.445078</v>
      </c>
      <c r="I4949">
        <f t="shared" ca="1" si="376"/>
        <v>0</v>
      </c>
      <c r="J4949">
        <f ca="1">IF(AND(I4948=0,I4949=1),B4950,IF(AND(I4949=1,I4948=1),J4948,0))</f>
        <v>0</v>
      </c>
      <c r="K4949">
        <f t="shared" ca="1" si="377"/>
        <v>0</v>
      </c>
      <c r="L4949">
        <f t="shared" ca="1" si="378"/>
        <v>0</v>
      </c>
      <c r="M4949">
        <f t="shared" ca="1" si="379"/>
        <v>62.825026889999961</v>
      </c>
    </row>
    <row r="4950" spans="1:13" x14ac:dyDescent="0.3">
      <c r="A4950" s="1">
        <v>43409</v>
      </c>
      <c r="B4950">
        <f>VLOOKUP($A4950,DataAdjust!$A:$K,9,FALSE)</f>
        <v>167.09613000000002</v>
      </c>
      <c r="C4950">
        <f>VLOOKUP($A4950,DataAdjust!$A:$K,10,FALSE)</f>
        <v>167.156128</v>
      </c>
      <c r="D4950">
        <f>VLOOKUP($A4950,DataAdjust!$A:$K,11,FALSE)</f>
        <v>164.57612600000002</v>
      </c>
      <c r="E4950">
        <f>VLOOKUP($A4950,DataAdjust!$A:$K,6,FALSE)</f>
        <v>166.456131</v>
      </c>
      <c r="F4950">
        <f>VLOOKUP($A4950,DataAdjust!$A:$K,7,FALSE)</f>
        <v>39573500</v>
      </c>
      <c r="G4950">
        <f t="shared" ref="G4950:H5013" ca="1" si="380">AVERAGE(INDIRECT(ADDRESS(ROW()-G$2+1,5)&amp;":"&amp;ADDRESS(ROW(),5)))</f>
        <v>176.33032708333334</v>
      </c>
      <c r="H4950">
        <f t="shared" ca="1" si="380"/>
        <v>165.89087299999997</v>
      </c>
      <c r="I4950">
        <f t="shared" ref="I4950:I5013" ca="1" si="381">IF(H4950&gt;G4950,1,0)</f>
        <v>0</v>
      </c>
      <c r="J4950">
        <f ca="1">IF(AND(I4949=0,I4950=1),B4951,IF(AND(I4950=1,I4949=1),J4949,0))</f>
        <v>0</v>
      </c>
      <c r="K4950">
        <f t="shared" ref="K4950:K5013" ca="1" si="382">IF(AND(I4950=0,I4949=1),B4951,0)</f>
        <v>0</v>
      </c>
      <c r="L4950">
        <f t="shared" ref="L4950:L5013" ca="1" si="383">IF(K4950&lt;&gt;0,K4950-J4949-J4949*N$2,0)</f>
        <v>0</v>
      </c>
      <c r="M4950">
        <f t="shared" ref="M4950:M5013" ca="1" si="384">M4949+L4950</f>
        <v>62.825026889999961</v>
      </c>
    </row>
    <row r="4951" spans="1:13" x14ac:dyDescent="0.3">
      <c r="A4951" s="1">
        <v>43410</v>
      </c>
      <c r="B4951">
        <f>VLOOKUP($A4951,DataAdjust!$A:$K,9,FALSE)</f>
        <v>166.447159</v>
      </c>
      <c r="C4951">
        <f>VLOOKUP($A4951,DataAdjust!$A:$K,10,FALSE)</f>
        <v>168.66716</v>
      </c>
      <c r="D4951">
        <f>VLOOKUP($A4951,DataAdjust!$A:$K,11,FALSE)</f>
        <v>166.197159</v>
      </c>
      <c r="E4951">
        <f>VLOOKUP($A4951,DataAdjust!$A:$K,6,FALSE)</f>
        <v>167.717163</v>
      </c>
      <c r="F4951">
        <f>VLOOKUP($A4951,DataAdjust!$A:$K,7,FALSE)</f>
        <v>34410400</v>
      </c>
      <c r="G4951">
        <f t="shared" ca="1" si="380"/>
        <v>176.1701357333333</v>
      </c>
      <c r="H4951">
        <f t="shared" ca="1" si="380"/>
        <v>165.78989412499999</v>
      </c>
      <c r="I4951">
        <f t="shared" ca="1" si="381"/>
        <v>0</v>
      </c>
      <c r="J4951">
        <f ca="1">IF(AND(I4950=0,I4951=1),B4952,IF(AND(I4951=1,I4950=1),J4950,0))</f>
        <v>0</v>
      </c>
      <c r="K4951">
        <f t="shared" ca="1" si="382"/>
        <v>0</v>
      </c>
      <c r="L4951">
        <f t="shared" ca="1" si="383"/>
        <v>0</v>
      </c>
      <c r="M4951">
        <f t="shared" ca="1" si="384"/>
        <v>62.825026889999961</v>
      </c>
    </row>
    <row r="4952" spans="1:13" x14ac:dyDescent="0.3">
      <c r="A4952" s="1">
        <v>43411</v>
      </c>
      <c r="B4952">
        <f>VLOOKUP($A4952,DataAdjust!$A:$K,9,FALSE)</f>
        <v>169.678009</v>
      </c>
      <c r="C4952">
        <f>VLOOKUP($A4952,DataAdjust!$A:$K,10,FALSE)</f>
        <v>172.97801200000001</v>
      </c>
      <c r="D4952">
        <f>VLOOKUP($A4952,DataAdjust!$A:$K,11,FALSE)</f>
        <v>169.26800499999999</v>
      </c>
      <c r="E4952">
        <f>VLOOKUP($A4952,DataAdjust!$A:$K,6,FALSE)</f>
        <v>172.97801200000001</v>
      </c>
      <c r="F4952">
        <f>VLOOKUP($A4952,DataAdjust!$A:$K,7,FALSE)</f>
        <v>51169600</v>
      </c>
      <c r="G4952">
        <f t="shared" ca="1" si="380"/>
        <v>176.07910383333333</v>
      </c>
      <c r="H4952">
        <f t="shared" ca="1" si="380"/>
        <v>166.88837050000001</v>
      </c>
      <c r="I4952">
        <f t="shared" ca="1" si="381"/>
        <v>0</v>
      </c>
      <c r="J4952">
        <f ca="1">IF(AND(I4951=0,I4952=1),B4953,IF(AND(I4952=1,I4951=1),J4951,0))</f>
        <v>0</v>
      </c>
      <c r="K4952">
        <f t="shared" ca="1" si="382"/>
        <v>0</v>
      </c>
      <c r="L4952">
        <f t="shared" ca="1" si="383"/>
        <v>0</v>
      </c>
      <c r="M4952">
        <f t="shared" ca="1" si="384"/>
        <v>62.825026889999961</v>
      </c>
    </row>
    <row r="4953" spans="1:13" x14ac:dyDescent="0.3">
      <c r="A4953" s="1">
        <v>43412</v>
      </c>
      <c r="B4953">
        <f>VLOOKUP($A4953,DataAdjust!$A:$K,9,FALSE)</f>
        <v>172.174622</v>
      </c>
      <c r="C4953">
        <f>VLOOKUP($A4953,DataAdjust!$A:$K,10,FALSE)</f>
        <v>172.71463</v>
      </c>
      <c r="D4953">
        <f>VLOOKUP($A4953,DataAdjust!$A:$K,11,FALSE)</f>
        <v>171.04463200000001</v>
      </c>
      <c r="E4953">
        <f>VLOOKUP($A4953,DataAdjust!$A:$K,6,FALSE)</f>
        <v>171.87463399999999</v>
      </c>
      <c r="F4953">
        <f>VLOOKUP($A4953,DataAdjust!$A:$K,7,FALSE)</f>
        <v>40296500</v>
      </c>
      <c r="G4953">
        <f t="shared" ca="1" si="380"/>
        <v>176.00606866666664</v>
      </c>
      <c r="H4953">
        <f t="shared" ca="1" si="380"/>
        <v>168.27132225</v>
      </c>
      <c r="I4953">
        <f t="shared" ca="1" si="381"/>
        <v>0</v>
      </c>
      <c r="J4953">
        <f ca="1">IF(AND(I4952=0,I4953=1),B4954,IF(AND(I4953=1,I4952=1),J4952,0))</f>
        <v>0</v>
      </c>
      <c r="K4953">
        <f t="shared" ca="1" si="382"/>
        <v>0</v>
      </c>
      <c r="L4953">
        <f t="shared" ca="1" si="383"/>
        <v>0</v>
      </c>
      <c r="M4953">
        <f t="shared" ca="1" si="384"/>
        <v>62.825026889999961</v>
      </c>
    </row>
    <row r="4954" spans="1:13" x14ac:dyDescent="0.3">
      <c r="A4954" s="1">
        <v>43413</v>
      </c>
      <c r="B4954">
        <f>VLOOKUP($A4954,DataAdjust!$A:$K,9,FALSE)</f>
        <v>170.28817800000002</v>
      </c>
      <c r="C4954">
        <f>VLOOKUP($A4954,DataAdjust!$A:$K,10,FALSE)</f>
        <v>170.70817600000001</v>
      </c>
      <c r="D4954">
        <f>VLOOKUP($A4954,DataAdjust!$A:$K,11,FALSE)</f>
        <v>167.61818</v>
      </c>
      <c r="E4954">
        <f>VLOOKUP($A4954,DataAdjust!$A:$K,6,FALSE)</f>
        <v>168.97818000000001</v>
      </c>
      <c r="F4954">
        <f>VLOOKUP($A4954,DataAdjust!$A:$K,7,FALSE)</f>
        <v>50602700</v>
      </c>
      <c r="G4954">
        <f t="shared" ca="1" si="380"/>
        <v>175.87508924999995</v>
      </c>
      <c r="H4954">
        <f t="shared" ca="1" si="380"/>
        <v>168.960949</v>
      </c>
      <c r="I4954">
        <f t="shared" ca="1" si="381"/>
        <v>0</v>
      </c>
      <c r="J4954">
        <f ca="1">IF(AND(I4953=0,I4954=1),B4955,IF(AND(I4954=1,I4953=1),J4953,0))</f>
        <v>0</v>
      </c>
      <c r="K4954">
        <f t="shared" ca="1" si="382"/>
        <v>0</v>
      </c>
      <c r="L4954">
        <f t="shared" ca="1" si="383"/>
        <v>0</v>
      </c>
      <c r="M4954">
        <f t="shared" ca="1" si="384"/>
        <v>62.825026889999961</v>
      </c>
    </row>
    <row r="4955" spans="1:13" x14ac:dyDescent="0.3">
      <c r="A4955" s="1">
        <v>43416</v>
      </c>
      <c r="B4955">
        <f>VLOOKUP($A4955,DataAdjust!$A:$K,9,FALSE)</f>
        <v>167.85511700000001</v>
      </c>
      <c r="C4955">
        <f>VLOOKUP($A4955,DataAdjust!$A:$K,10,FALSE)</f>
        <v>168.17510899999999</v>
      </c>
      <c r="D4955">
        <f>VLOOKUP($A4955,DataAdjust!$A:$K,11,FALSE)</f>
        <v>163.715103</v>
      </c>
      <c r="E4955">
        <f>VLOOKUP($A4955,DataAdjust!$A:$K,6,FALSE)</f>
        <v>163.86511200000001</v>
      </c>
      <c r="F4955">
        <f>VLOOKUP($A4955,DataAdjust!$A:$K,7,FALSE)</f>
        <v>62578400</v>
      </c>
      <c r="G4955">
        <f t="shared" ca="1" si="380"/>
        <v>175.6582364166666</v>
      </c>
      <c r="H4955">
        <f t="shared" ca="1" si="380"/>
        <v>168.531166125</v>
      </c>
      <c r="I4955">
        <f t="shared" ca="1" si="381"/>
        <v>0</v>
      </c>
      <c r="J4955">
        <f ca="1">IF(AND(I4954=0,I4955=1),B4956,IF(AND(I4955=1,I4954=1),J4954,0))</f>
        <v>0</v>
      </c>
      <c r="K4955">
        <f t="shared" ca="1" si="382"/>
        <v>0</v>
      </c>
      <c r="L4955">
        <f t="shared" ca="1" si="383"/>
        <v>0</v>
      </c>
      <c r="M4955">
        <f t="shared" ca="1" si="384"/>
        <v>62.825026889999961</v>
      </c>
    </row>
    <row r="4956" spans="1:13" x14ac:dyDescent="0.3">
      <c r="A4956" s="1">
        <v>43417</v>
      </c>
      <c r="B4956">
        <f>VLOOKUP($A4956,DataAdjust!$A:$K,9,FALSE)</f>
        <v>164.64300600000001</v>
      </c>
      <c r="C4956">
        <f>VLOOKUP($A4956,DataAdjust!$A:$K,10,FALSE)</f>
        <v>167.013001</v>
      </c>
      <c r="D4956">
        <f>VLOOKUP($A4956,DataAdjust!$A:$K,11,FALSE)</f>
        <v>163.533005</v>
      </c>
      <c r="E4956">
        <f>VLOOKUP($A4956,DataAdjust!$A:$K,6,FALSE)</f>
        <v>164.003006</v>
      </c>
      <c r="F4956">
        <f>VLOOKUP($A4956,DataAdjust!$A:$K,7,FALSE)</f>
        <v>64128100</v>
      </c>
      <c r="G4956">
        <f t="shared" ca="1" si="380"/>
        <v>175.44630429999998</v>
      </c>
      <c r="H4956">
        <f t="shared" ca="1" si="380"/>
        <v>167.84276962499999</v>
      </c>
      <c r="I4956">
        <f t="shared" ca="1" si="381"/>
        <v>0</v>
      </c>
      <c r="J4956">
        <f ca="1">IF(AND(I4955=0,I4956=1),B4957,IF(AND(I4956=1,I4955=1),J4955,0))</f>
        <v>0</v>
      </c>
      <c r="K4956">
        <f t="shared" ca="1" si="382"/>
        <v>0</v>
      </c>
      <c r="L4956">
        <f t="shared" ca="1" si="383"/>
        <v>0</v>
      </c>
      <c r="M4956">
        <f t="shared" ca="1" si="384"/>
        <v>62.825026889999961</v>
      </c>
    </row>
    <row r="4957" spans="1:13" x14ac:dyDescent="0.3">
      <c r="A4957" s="1">
        <v>43418</v>
      </c>
      <c r="B4957">
        <f>VLOOKUP($A4957,DataAdjust!$A:$K,9,FALSE)</f>
        <v>165.67181399999998</v>
      </c>
      <c r="C4957">
        <f>VLOOKUP($A4957,DataAdjust!$A:$K,10,FALSE)</f>
        <v>166.25181599999999</v>
      </c>
      <c r="D4957">
        <f>VLOOKUP($A4957,DataAdjust!$A:$K,11,FALSE)</f>
        <v>161.80181899999999</v>
      </c>
      <c r="E4957">
        <f>VLOOKUP($A4957,DataAdjust!$A:$K,6,FALSE)</f>
        <v>162.75181599999999</v>
      </c>
      <c r="F4957">
        <f>VLOOKUP($A4957,DataAdjust!$A:$K,7,FALSE)</f>
        <v>75270700</v>
      </c>
      <c r="G4957">
        <f t="shared" ca="1" si="380"/>
        <v>175.20270053333331</v>
      </c>
      <c r="H4957">
        <f t="shared" ca="1" si="380"/>
        <v>167.32800674999999</v>
      </c>
      <c r="I4957">
        <f t="shared" ca="1" si="381"/>
        <v>0</v>
      </c>
      <c r="J4957">
        <f ca="1">IF(AND(I4956=0,I4957=1),B4958,IF(AND(I4957=1,I4956=1),J4956,0))</f>
        <v>0</v>
      </c>
      <c r="K4957">
        <f t="shared" ca="1" si="382"/>
        <v>0</v>
      </c>
      <c r="L4957">
        <f t="shared" ca="1" si="383"/>
        <v>0</v>
      </c>
      <c r="M4957">
        <f t="shared" ca="1" si="384"/>
        <v>62.825026889999961</v>
      </c>
    </row>
    <row r="4958" spans="1:13" x14ac:dyDescent="0.3">
      <c r="A4958" s="1">
        <v>43419</v>
      </c>
      <c r="B4958">
        <f>VLOOKUP($A4958,DataAdjust!$A:$K,9,FALSE)</f>
        <v>162.40901199999999</v>
      </c>
      <c r="C4958">
        <f>VLOOKUP($A4958,DataAdjust!$A:$K,10,FALSE)</f>
        <v>166.04901100000001</v>
      </c>
      <c r="D4958">
        <f>VLOOKUP($A4958,DataAdjust!$A:$K,11,FALSE)</f>
        <v>160.96902499999999</v>
      </c>
      <c r="E4958">
        <f>VLOOKUP($A4958,DataAdjust!$A:$K,6,FALSE)</f>
        <v>165.59901400000001</v>
      </c>
      <c r="F4958">
        <f>VLOOKUP($A4958,DataAdjust!$A:$K,7,FALSE)</f>
        <v>73254300</v>
      </c>
      <c r="G4958">
        <f t="shared" ca="1" si="380"/>
        <v>174.99507799999998</v>
      </c>
      <c r="H4958">
        <f t="shared" ca="1" si="380"/>
        <v>167.22086712499998</v>
      </c>
      <c r="I4958">
        <f t="shared" ca="1" si="381"/>
        <v>0</v>
      </c>
      <c r="J4958">
        <f ca="1">IF(AND(I4957=0,I4958=1),B4959,IF(AND(I4958=1,I4957=1),J4957,0))</f>
        <v>0</v>
      </c>
      <c r="K4958">
        <f t="shared" ca="1" si="382"/>
        <v>0</v>
      </c>
      <c r="L4958">
        <f t="shared" ca="1" si="383"/>
        <v>0</v>
      </c>
      <c r="M4958">
        <f t="shared" ca="1" si="384"/>
        <v>62.825026889999961</v>
      </c>
    </row>
    <row r="4959" spans="1:13" x14ac:dyDescent="0.3">
      <c r="A4959" s="1">
        <v>43420</v>
      </c>
      <c r="B4959">
        <f>VLOOKUP($A4959,DataAdjust!$A:$K,9,FALSE)</f>
        <v>163.96777299999999</v>
      </c>
      <c r="C4959">
        <f>VLOOKUP($A4959,DataAdjust!$A:$K,10,FALSE)</f>
        <v>165.82777400000001</v>
      </c>
      <c r="D4959">
        <f>VLOOKUP($A4959,DataAdjust!$A:$K,11,FALSE)</f>
        <v>163.297775</v>
      </c>
      <c r="E4959">
        <f>VLOOKUP($A4959,DataAdjust!$A:$K,6,FALSE)</f>
        <v>165.017776</v>
      </c>
      <c r="F4959">
        <f>VLOOKUP($A4959,DataAdjust!$A:$K,7,FALSE)</f>
        <v>65390700</v>
      </c>
      <c r="G4959">
        <f t="shared" ca="1" si="380"/>
        <v>174.78202943333332</v>
      </c>
      <c r="H4959">
        <f t="shared" ca="1" si="380"/>
        <v>166.88344375</v>
      </c>
      <c r="I4959">
        <f t="shared" ca="1" si="381"/>
        <v>0</v>
      </c>
      <c r="J4959">
        <f ca="1">IF(AND(I4958=0,I4959=1),B4960,IF(AND(I4959=1,I4958=1),J4958,0))</f>
        <v>0</v>
      </c>
      <c r="K4959">
        <f t="shared" ca="1" si="382"/>
        <v>0</v>
      </c>
      <c r="L4959">
        <f t="shared" ca="1" si="383"/>
        <v>0</v>
      </c>
      <c r="M4959">
        <f t="shared" ca="1" si="384"/>
        <v>62.825026889999961</v>
      </c>
    </row>
    <row r="4960" spans="1:13" x14ac:dyDescent="0.3">
      <c r="A4960" s="1">
        <v>43423</v>
      </c>
      <c r="B4960">
        <f>VLOOKUP($A4960,DataAdjust!$A:$K,9,FALSE)</f>
        <v>164.29836999999998</v>
      </c>
      <c r="C4960">
        <f>VLOOKUP($A4960,DataAdjust!$A:$K,10,FALSE)</f>
        <v>164.49836699999997</v>
      </c>
      <c r="D4960">
        <f>VLOOKUP($A4960,DataAdjust!$A:$K,11,FALSE)</f>
        <v>159.13836599999999</v>
      </c>
      <c r="E4960">
        <f>VLOOKUP($A4960,DataAdjust!$A:$K,6,FALSE)</f>
        <v>159.65837099999999</v>
      </c>
      <c r="F4960">
        <f>VLOOKUP($A4960,DataAdjust!$A:$K,7,FALSE)</f>
        <v>67280500</v>
      </c>
      <c r="G4960">
        <f t="shared" ca="1" si="380"/>
        <v>174.45212170000002</v>
      </c>
      <c r="H4960">
        <f t="shared" ca="1" si="380"/>
        <v>165.21848862499999</v>
      </c>
      <c r="I4960">
        <f t="shared" ca="1" si="381"/>
        <v>0</v>
      </c>
      <c r="J4960">
        <f ca="1">IF(AND(I4959=0,I4960=1),B4961,IF(AND(I4960=1,I4959=1),J4959,0))</f>
        <v>0</v>
      </c>
      <c r="K4960">
        <f t="shared" ca="1" si="382"/>
        <v>0</v>
      </c>
      <c r="L4960">
        <f t="shared" ca="1" si="383"/>
        <v>0</v>
      </c>
      <c r="M4960">
        <f t="shared" ca="1" si="384"/>
        <v>62.825026889999961</v>
      </c>
    </row>
    <row r="4961" spans="1:13" x14ac:dyDescent="0.3">
      <c r="A4961" s="1">
        <v>43424</v>
      </c>
      <c r="B4961">
        <f>VLOOKUP($A4961,DataAdjust!$A:$K,9,FALSE)</f>
        <v>156.01132200000001</v>
      </c>
      <c r="C4961">
        <f>VLOOKUP($A4961,DataAdjust!$A:$K,10,FALSE)</f>
        <v>159.02133200000003</v>
      </c>
      <c r="D4961">
        <f>VLOOKUP($A4961,DataAdjust!$A:$K,11,FALSE)</f>
        <v>154.77133200000003</v>
      </c>
      <c r="E4961">
        <f>VLOOKUP($A4961,DataAdjust!$A:$K,6,FALSE)</f>
        <v>156.801331</v>
      </c>
      <c r="F4961">
        <f>VLOOKUP($A4961,DataAdjust!$A:$K,7,FALSE)</f>
        <v>102652800</v>
      </c>
      <c r="G4961">
        <f t="shared" ca="1" si="380"/>
        <v>174.04411110000001</v>
      </c>
      <c r="H4961">
        <f t="shared" ca="1" si="380"/>
        <v>163.33432575</v>
      </c>
      <c r="I4961">
        <f t="shared" ca="1" si="381"/>
        <v>0</v>
      </c>
      <c r="J4961">
        <f ca="1">IF(AND(I4960=0,I4961=1),B4962,IF(AND(I4961=1,I4960=1),J4960,0))</f>
        <v>0</v>
      </c>
      <c r="K4961">
        <f t="shared" ca="1" si="382"/>
        <v>0</v>
      </c>
      <c r="L4961">
        <f t="shared" ca="1" si="383"/>
        <v>0</v>
      </c>
      <c r="M4961">
        <f t="shared" ca="1" si="384"/>
        <v>62.825026889999961</v>
      </c>
    </row>
    <row r="4962" spans="1:13" x14ac:dyDescent="0.3">
      <c r="A4962" s="1">
        <v>43425</v>
      </c>
      <c r="B4962">
        <f>VLOOKUP($A4962,DataAdjust!$A:$K,9,FALSE)</f>
        <v>158.97343400000003</v>
      </c>
      <c r="C4962">
        <f>VLOOKUP($A4962,DataAdjust!$A:$K,10,FALSE)</f>
        <v>159.59342900000001</v>
      </c>
      <c r="D4962">
        <f>VLOOKUP($A4962,DataAdjust!$A:$K,11,FALSE)</f>
        <v>156.85342400000002</v>
      </c>
      <c r="E4962">
        <f>VLOOKUP($A4962,DataAdjust!$A:$K,6,FALSE)</f>
        <v>157.99342300000001</v>
      </c>
      <c r="F4962">
        <f>VLOOKUP($A4962,DataAdjust!$A:$K,7,FALSE)</f>
        <v>42965800</v>
      </c>
      <c r="G4962">
        <f t="shared" ca="1" si="380"/>
        <v>173.65154340000001</v>
      </c>
      <c r="H4962">
        <f t="shared" ca="1" si="380"/>
        <v>161.96123112499998</v>
      </c>
      <c r="I4962">
        <f t="shared" ca="1" si="381"/>
        <v>0</v>
      </c>
      <c r="J4962">
        <f ca="1">IF(AND(I4961=0,I4962=1),B4963,IF(AND(I4962=1,I4961=1),J4961,0))</f>
        <v>0</v>
      </c>
      <c r="K4962">
        <f t="shared" ca="1" si="382"/>
        <v>0</v>
      </c>
      <c r="L4962">
        <f t="shared" ca="1" si="383"/>
        <v>0</v>
      </c>
      <c r="M4962">
        <f t="shared" ca="1" si="384"/>
        <v>62.825026889999961</v>
      </c>
    </row>
    <row r="4963" spans="1:13" x14ac:dyDescent="0.3">
      <c r="A4963" s="1">
        <v>43427</v>
      </c>
      <c r="B4963">
        <f>VLOOKUP($A4963,DataAdjust!$A:$K,9,FALSE)</f>
        <v>156.73059000000003</v>
      </c>
      <c r="C4963">
        <f>VLOOKUP($A4963,DataAdjust!$A:$K,10,FALSE)</f>
        <v>158.48059000000003</v>
      </c>
      <c r="D4963">
        <f>VLOOKUP($A4963,DataAdjust!$A:$K,11,FALSE)</f>
        <v>156.73059000000003</v>
      </c>
      <c r="E4963">
        <f>VLOOKUP($A4963,DataAdjust!$A:$K,6,FALSE)</f>
        <v>156.85060100000001</v>
      </c>
      <c r="F4963">
        <f>VLOOKUP($A4963,DataAdjust!$A:$K,7,FALSE)</f>
        <v>23503700</v>
      </c>
      <c r="G4963">
        <f t="shared" ca="1" si="380"/>
        <v>173.20501756666667</v>
      </c>
      <c r="H4963">
        <f t="shared" ca="1" si="380"/>
        <v>161.08441725</v>
      </c>
      <c r="I4963">
        <f t="shared" ca="1" si="381"/>
        <v>0</v>
      </c>
      <c r="J4963">
        <f ca="1">IF(AND(I4962=0,I4963=1),B4964,IF(AND(I4963=1,I4962=1),J4962,0))</f>
        <v>0</v>
      </c>
      <c r="K4963">
        <f t="shared" ca="1" si="382"/>
        <v>0</v>
      </c>
      <c r="L4963">
        <f t="shared" ca="1" si="383"/>
        <v>0</v>
      </c>
      <c r="M4963">
        <f t="shared" ca="1" si="384"/>
        <v>62.825026889999961</v>
      </c>
    </row>
    <row r="4964" spans="1:13" x14ac:dyDescent="0.3">
      <c r="A4964" s="1">
        <v>43430</v>
      </c>
      <c r="B4964">
        <f>VLOOKUP($A4964,DataAdjust!$A:$K,9,FALSE)</f>
        <v>159.026062</v>
      </c>
      <c r="C4964">
        <f>VLOOKUP($A4964,DataAdjust!$A:$K,10,FALSE)</f>
        <v>160.556061</v>
      </c>
      <c r="D4964">
        <f>VLOOKUP($A4964,DataAdjust!$A:$K,11,FALSE)</f>
        <v>158.34605500000001</v>
      </c>
      <c r="E4964">
        <f>VLOOKUP($A4964,DataAdjust!$A:$K,6,FALSE)</f>
        <v>160.47605899999999</v>
      </c>
      <c r="F4964">
        <f>VLOOKUP($A4964,DataAdjust!$A:$K,7,FALSE)</f>
        <v>42012600</v>
      </c>
      <c r="G4964">
        <f t="shared" ca="1" si="380"/>
        <v>172.82432451666668</v>
      </c>
      <c r="H4964">
        <f t="shared" ca="1" si="380"/>
        <v>160.64354887500002</v>
      </c>
      <c r="I4964">
        <f t="shared" ca="1" si="381"/>
        <v>0</v>
      </c>
      <c r="J4964">
        <f ca="1">IF(AND(I4963=0,I4964=1),B4965,IF(AND(I4964=1,I4963=1),J4963,0))</f>
        <v>0</v>
      </c>
      <c r="K4964">
        <f t="shared" ca="1" si="382"/>
        <v>0</v>
      </c>
      <c r="L4964">
        <f t="shared" ca="1" si="383"/>
        <v>0</v>
      </c>
      <c r="M4964">
        <f t="shared" ca="1" si="384"/>
        <v>62.825026889999961</v>
      </c>
    </row>
    <row r="4965" spans="1:13" x14ac:dyDescent="0.3">
      <c r="A4965" s="1">
        <v>43431</v>
      </c>
      <c r="B4965">
        <f>VLOOKUP($A4965,DataAdjust!$A:$K,9,FALSE)</f>
        <v>159.577912</v>
      </c>
      <c r="C4965">
        <f>VLOOKUP($A4965,DataAdjust!$A:$K,10,FALSE)</f>
        <v>161.42791800000001</v>
      </c>
      <c r="D4965">
        <f>VLOOKUP($A4965,DataAdjust!$A:$K,11,FALSE)</f>
        <v>158.75790499999999</v>
      </c>
      <c r="E4965">
        <f>VLOOKUP($A4965,DataAdjust!$A:$K,6,FALSE)</f>
        <v>161.01791399999999</v>
      </c>
      <c r="F4965">
        <f>VLOOKUP($A4965,DataAdjust!$A:$K,7,FALSE)</f>
        <v>36608100</v>
      </c>
      <c r="G4965">
        <f t="shared" ca="1" si="380"/>
        <v>172.44872891666671</v>
      </c>
      <c r="H4965">
        <f t="shared" ca="1" si="380"/>
        <v>160.426811125</v>
      </c>
      <c r="I4965">
        <f t="shared" ca="1" si="381"/>
        <v>0</v>
      </c>
      <c r="J4965">
        <f ca="1">IF(AND(I4964=0,I4965=1),B4966,IF(AND(I4965=1,I4964=1),J4964,0))</f>
        <v>0</v>
      </c>
      <c r="K4965">
        <f t="shared" ca="1" si="382"/>
        <v>0</v>
      </c>
      <c r="L4965">
        <f t="shared" ca="1" si="383"/>
        <v>0</v>
      </c>
      <c r="M4965">
        <f t="shared" ca="1" si="384"/>
        <v>62.825026889999961</v>
      </c>
    </row>
    <row r="4966" spans="1:13" x14ac:dyDescent="0.3">
      <c r="A4966" s="1">
        <v>43432</v>
      </c>
      <c r="B4966">
        <f>VLOOKUP($A4966,DataAdjust!$A:$K,9,FALSE)</f>
        <v>162.11994899999999</v>
      </c>
      <c r="C4966">
        <f>VLOOKUP($A4966,DataAdjust!$A:$K,10,FALSE)</f>
        <v>166.199951</v>
      </c>
      <c r="D4966">
        <f>VLOOKUP($A4966,DataAdjust!$A:$K,11,FALSE)</f>
        <v>160.969955</v>
      </c>
      <c r="E4966">
        <f>VLOOKUP($A4966,DataAdjust!$A:$K,6,FALSE)</f>
        <v>166.199951</v>
      </c>
      <c r="F4966">
        <f>VLOOKUP($A4966,DataAdjust!$A:$K,7,FALSE)</f>
        <v>70141000</v>
      </c>
      <c r="G4966">
        <f t="shared" ca="1" si="380"/>
        <v>172.17261248333338</v>
      </c>
      <c r="H4966">
        <f t="shared" ca="1" si="380"/>
        <v>160.50192824999999</v>
      </c>
      <c r="I4966">
        <f t="shared" ca="1" si="381"/>
        <v>0</v>
      </c>
      <c r="J4966">
        <f ca="1">IF(AND(I4965=0,I4966=1),B4967,IF(AND(I4966=1,I4965=1),J4965,0))</f>
        <v>0</v>
      </c>
      <c r="K4966">
        <f t="shared" ca="1" si="382"/>
        <v>0</v>
      </c>
      <c r="L4966">
        <f t="shared" ca="1" si="383"/>
        <v>0</v>
      </c>
      <c r="M4966">
        <f t="shared" ca="1" si="384"/>
        <v>62.825026889999961</v>
      </c>
    </row>
    <row r="4967" spans="1:13" x14ac:dyDescent="0.3">
      <c r="A4967" s="1">
        <v>43433</v>
      </c>
      <c r="B4967">
        <f>VLOOKUP($A4967,DataAdjust!$A:$K,9,FALSE)</f>
        <v>165.49812299999999</v>
      </c>
      <c r="C4967">
        <f>VLOOKUP($A4967,DataAdjust!$A:$K,10,FALSE)</f>
        <v>166.768113</v>
      </c>
      <c r="D4967">
        <f>VLOOKUP($A4967,DataAdjust!$A:$K,11,FALSE)</f>
        <v>164.328125</v>
      </c>
      <c r="E4967">
        <f>VLOOKUP($A4967,DataAdjust!$A:$K,6,FALSE)</f>
        <v>165.65811199999999</v>
      </c>
      <c r="F4967">
        <f>VLOOKUP($A4967,DataAdjust!$A:$K,7,FALSE)</f>
        <v>44885700</v>
      </c>
      <c r="G4967">
        <f t="shared" ca="1" si="380"/>
        <v>171.92680229999999</v>
      </c>
      <c r="H4967">
        <f t="shared" ca="1" si="380"/>
        <v>160.58197025000001</v>
      </c>
      <c r="I4967">
        <f t="shared" ca="1" si="381"/>
        <v>0</v>
      </c>
      <c r="J4967">
        <f ca="1">IF(AND(I4966=0,I4967=1),B4968,IF(AND(I4967=1,I4966=1),J4966,0))</f>
        <v>0</v>
      </c>
      <c r="K4967">
        <f t="shared" ca="1" si="382"/>
        <v>0</v>
      </c>
      <c r="L4967">
        <f t="shared" ca="1" si="383"/>
        <v>0</v>
      </c>
      <c r="M4967">
        <f t="shared" ca="1" si="384"/>
        <v>62.825026889999961</v>
      </c>
    </row>
    <row r="4968" spans="1:13" x14ac:dyDescent="0.3">
      <c r="A4968" s="1">
        <v>43434</v>
      </c>
      <c r="B4968">
        <f>VLOOKUP($A4968,DataAdjust!$A:$K,9,FALSE)</f>
        <v>165.87004100000001</v>
      </c>
      <c r="C4968">
        <f>VLOOKUP($A4968,DataAdjust!$A:$K,10,FALSE)</f>
        <v>166.960037</v>
      </c>
      <c r="D4968">
        <f>VLOOKUP($A4968,DataAdjust!$A:$K,11,FALSE)</f>
        <v>165.03002900000001</v>
      </c>
      <c r="E4968">
        <f>VLOOKUP($A4968,DataAdjust!$A:$K,6,FALSE)</f>
        <v>166.86003099999999</v>
      </c>
      <c r="F4968">
        <f>VLOOKUP($A4968,DataAdjust!$A:$K,7,FALSE)</f>
        <v>36722800</v>
      </c>
      <c r="G4968">
        <f t="shared" ca="1" si="380"/>
        <v>171.7279034666667</v>
      </c>
      <c r="H4968">
        <f t="shared" ca="1" si="380"/>
        <v>161.48217775000001</v>
      </c>
      <c r="I4968">
        <f t="shared" ca="1" si="381"/>
        <v>0</v>
      </c>
      <c r="J4968">
        <f ca="1">IF(AND(I4967=0,I4968=1),B4969,IF(AND(I4968=1,I4967=1),J4967,0))</f>
        <v>0</v>
      </c>
      <c r="K4968">
        <f t="shared" ca="1" si="382"/>
        <v>0</v>
      </c>
      <c r="L4968">
        <f t="shared" ca="1" si="383"/>
        <v>0</v>
      </c>
      <c r="M4968">
        <f t="shared" ca="1" si="384"/>
        <v>62.825026889999961</v>
      </c>
    </row>
    <row r="4969" spans="1:13" x14ac:dyDescent="0.3">
      <c r="A4969" s="1">
        <v>43437</v>
      </c>
      <c r="B4969">
        <f>VLOOKUP($A4969,DataAdjust!$A:$K,9,FALSE)</f>
        <v>170.556183</v>
      </c>
      <c r="C4969">
        <f>VLOOKUP($A4969,DataAdjust!$A:$K,10,FALSE)</f>
        <v>170.75618</v>
      </c>
      <c r="D4969">
        <f>VLOOKUP($A4969,DataAdjust!$A:$K,11,FALSE)</f>
        <v>166.956177</v>
      </c>
      <c r="E4969">
        <f>VLOOKUP($A4969,DataAdjust!$A:$K,6,FALSE)</f>
        <v>169.776184</v>
      </c>
      <c r="F4969">
        <f>VLOOKUP($A4969,DataAdjust!$A:$K,7,FALSE)</f>
        <v>50771700</v>
      </c>
      <c r="G4969">
        <f t="shared" ca="1" si="380"/>
        <v>171.5890810333334</v>
      </c>
      <c r="H4969">
        <f t="shared" ca="1" si="380"/>
        <v>163.104034375</v>
      </c>
      <c r="I4969">
        <f t="shared" ca="1" si="381"/>
        <v>0</v>
      </c>
      <c r="J4969">
        <f ca="1">IF(AND(I4968=0,I4969=1),B4970,IF(AND(I4969=1,I4968=1),J4968,0))</f>
        <v>0</v>
      </c>
      <c r="K4969">
        <f t="shared" ca="1" si="382"/>
        <v>0</v>
      </c>
      <c r="L4969">
        <f t="shared" ca="1" si="383"/>
        <v>0</v>
      </c>
      <c r="M4969">
        <f t="shared" ca="1" si="384"/>
        <v>62.825026889999961</v>
      </c>
    </row>
    <row r="4970" spans="1:13" x14ac:dyDescent="0.3">
      <c r="A4970" s="1">
        <v>43438</v>
      </c>
      <c r="B4970">
        <f>VLOOKUP($A4970,DataAdjust!$A:$K,9,FALSE)</f>
        <v>168.97412199999999</v>
      </c>
      <c r="C4970">
        <f>VLOOKUP($A4970,DataAdjust!$A:$K,10,FALSE)</f>
        <v>169.45413299999998</v>
      </c>
      <c r="D4970">
        <f>VLOOKUP($A4970,DataAdjust!$A:$K,11,FALSE)</f>
        <v>163.064133</v>
      </c>
      <c r="E4970">
        <f>VLOOKUP($A4970,DataAdjust!$A:$K,6,FALSE)</f>
        <v>163.26412999999999</v>
      </c>
      <c r="F4970">
        <f>VLOOKUP($A4970,DataAdjust!$A:$K,7,FALSE)</f>
        <v>70594700</v>
      </c>
      <c r="G4970">
        <f t="shared" ca="1" si="380"/>
        <v>171.33172580000004</v>
      </c>
      <c r="H4970">
        <f t="shared" ca="1" si="380"/>
        <v>163.76287275000001</v>
      </c>
      <c r="I4970">
        <f t="shared" ca="1" si="381"/>
        <v>0</v>
      </c>
      <c r="J4970">
        <f ca="1">IF(AND(I4969=0,I4970=1),B4971,IF(AND(I4970=1,I4969=1),J4969,0))</f>
        <v>0</v>
      </c>
      <c r="K4970">
        <f t="shared" ca="1" si="382"/>
        <v>0</v>
      </c>
      <c r="L4970">
        <f t="shared" ca="1" si="383"/>
        <v>0</v>
      </c>
      <c r="M4970">
        <f t="shared" ca="1" si="384"/>
        <v>62.825026889999961</v>
      </c>
    </row>
    <row r="4971" spans="1:13" x14ac:dyDescent="0.3">
      <c r="A4971" s="1">
        <v>43440</v>
      </c>
      <c r="B4971">
        <f>VLOOKUP($A4971,DataAdjust!$A:$K,9,FALSE)</f>
        <v>159.90680000000003</v>
      </c>
      <c r="C4971">
        <f>VLOOKUP($A4971,DataAdjust!$A:$K,10,FALSE)</f>
        <v>164.43679900000001</v>
      </c>
      <c r="D4971">
        <f>VLOOKUP($A4971,DataAdjust!$A:$K,11,FALSE)</f>
        <v>159.29679900000002</v>
      </c>
      <c r="E4971">
        <f>VLOOKUP($A4971,DataAdjust!$A:$K,6,FALSE)</f>
        <v>164.41679400000001</v>
      </c>
      <c r="F4971">
        <f>VLOOKUP($A4971,DataAdjust!$A:$K,7,FALSE)</f>
        <v>71715500</v>
      </c>
      <c r="G4971">
        <f t="shared" ca="1" si="380"/>
        <v>171.07063520000005</v>
      </c>
      <c r="H4971">
        <f t="shared" ca="1" si="380"/>
        <v>164.708646875</v>
      </c>
      <c r="I4971">
        <f t="shared" ca="1" si="381"/>
        <v>0</v>
      </c>
      <c r="J4971">
        <f ca="1">IF(AND(I4970=0,I4971=1),B4972,IF(AND(I4971=1,I4970=1),J4970,0))</f>
        <v>0</v>
      </c>
      <c r="K4971">
        <f t="shared" ca="1" si="382"/>
        <v>0</v>
      </c>
      <c r="L4971">
        <f t="shared" ca="1" si="383"/>
        <v>0</v>
      </c>
      <c r="M4971">
        <f t="shared" ca="1" si="384"/>
        <v>62.825026889999961</v>
      </c>
    </row>
    <row r="4972" spans="1:13" x14ac:dyDescent="0.3">
      <c r="A4972" s="1">
        <v>43441</v>
      </c>
      <c r="B4972">
        <f>VLOOKUP($A4972,DataAdjust!$A:$K,9,FALSE)</f>
        <v>163.76846299999997</v>
      </c>
      <c r="C4972">
        <f>VLOOKUP($A4972,DataAdjust!$A:$K,10,FALSE)</f>
        <v>164.72845399999997</v>
      </c>
      <c r="D4972">
        <f>VLOOKUP($A4972,DataAdjust!$A:$K,11,FALSE)</f>
        <v>158.46845999999999</v>
      </c>
      <c r="E4972">
        <f>VLOOKUP($A4972,DataAdjust!$A:$K,6,FALSE)</f>
        <v>158.98846399999999</v>
      </c>
      <c r="F4972">
        <f>VLOOKUP($A4972,DataAdjust!$A:$K,7,FALSE)</f>
        <v>80432200</v>
      </c>
      <c r="G4972">
        <f t="shared" ca="1" si="380"/>
        <v>170.72792330000004</v>
      </c>
      <c r="H4972">
        <f t="shared" ca="1" si="380"/>
        <v>164.52269749999999</v>
      </c>
      <c r="I4972">
        <f t="shared" ca="1" si="381"/>
        <v>0</v>
      </c>
      <c r="J4972">
        <f ca="1">IF(AND(I4971=0,I4972=1),B4973,IF(AND(I4972=1,I4971=1),J4971,0))</f>
        <v>0</v>
      </c>
      <c r="K4972">
        <f t="shared" ca="1" si="382"/>
        <v>0</v>
      </c>
      <c r="L4972">
        <f t="shared" ca="1" si="383"/>
        <v>0</v>
      </c>
      <c r="M4972">
        <f t="shared" ca="1" si="384"/>
        <v>62.825026889999961</v>
      </c>
    </row>
    <row r="4973" spans="1:13" x14ac:dyDescent="0.3">
      <c r="A4973" s="1">
        <v>43444</v>
      </c>
      <c r="B4973">
        <f>VLOOKUP($A4973,DataAdjust!$A:$K,9,FALSE)</f>
        <v>158.66339200000002</v>
      </c>
      <c r="C4973">
        <f>VLOOKUP($A4973,DataAdjust!$A:$K,10,FALSE)</f>
        <v>161.36338900000001</v>
      </c>
      <c r="D4973">
        <f>VLOOKUP($A4973,DataAdjust!$A:$K,11,FALSE)</f>
        <v>156.993394</v>
      </c>
      <c r="E4973">
        <f>VLOOKUP($A4973,DataAdjust!$A:$K,6,FALSE)</f>
        <v>160.65339700000001</v>
      </c>
      <c r="F4973">
        <f>VLOOKUP($A4973,DataAdjust!$A:$K,7,FALSE)</f>
        <v>73960800</v>
      </c>
      <c r="G4973">
        <f t="shared" ca="1" si="380"/>
        <v>170.3809994833334</v>
      </c>
      <c r="H4973">
        <f t="shared" ca="1" si="380"/>
        <v>164.477132875</v>
      </c>
      <c r="I4973">
        <f t="shared" ca="1" si="381"/>
        <v>0</v>
      </c>
      <c r="J4973">
        <f ca="1">IF(AND(I4972=0,I4973=1),B4974,IF(AND(I4973=1,I4972=1),J4972,0))</f>
        <v>0</v>
      </c>
      <c r="K4973">
        <f t="shared" ca="1" si="382"/>
        <v>0</v>
      </c>
      <c r="L4973">
        <f t="shared" ca="1" si="383"/>
        <v>0</v>
      </c>
      <c r="M4973">
        <f t="shared" ca="1" si="384"/>
        <v>62.825026889999961</v>
      </c>
    </row>
    <row r="4974" spans="1:13" x14ac:dyDescent="0.3">
      <c r="A4974" s="1">
        <v>43445</v>
      </c>
      <c r="B4974">
        <f>VLOOKUP($A4974,DataAdjust!$A:$K,9,FALSE)</f>
        <v>163.30538899999999</v>
      </c>
      <c r="C4974">
        <f>VLOOKUP($A4974,DataAdjust!$A:$K,10,FALSE)</f>
        <v>163.34539699999999</v>
      </c>
      <c r="D4974">
        <f>VLOOKUP($A4974,DataAdjust!$A:$K,11,FALSE)</f>
        <v>159.80538899999999</v>
      </c>
      <c r="E4974">
        <f>VLOOKUP($A4974,DataAdjust!$A:$K,6,FALSE)</f>
        <v>161.185394</v>
      </c>
      <c r="F4974">
        <f>VLOOKUP($A4974,DataAdjust!$A:$K,7,FALSE)</f>
        <v>59058300</v>
      </c>
      <c r="G4974">
        <f t="shared" ca="1" si="380"/>
        <v>170.05179313333338</v>
      </c>
      <c r="H4974">
        <f t="shared" ca="1" si="380"/>
        <v>163.85031325</v>
      </c>
      <c r="I4974">
        <f t="shared" ca="1" si="381"/>
        <v>0</v>
      </c>
      <c r="J4974">
        <f ca="1">IF(AND(I4973=0,I4974=1),B4975,IF(AND(I4974=1,I4973=1),J4973,0))</f>
        <v>0</v>
      </c>
      <c r="K4974">
        <f t="shared" ca="1" si="382"/>
        <v>0</v>
      </c>
      <c r="L4974">
        <f t="shared" ca="1" si="383"/>
        <v>0</v>
      </c>
      <c r="M4974">
        <f t="shared" ca="1" si="384"/>
        <v>62.825026889999961</v>
      </c>
    </row>
    <row r="4975" spans="1:13" x14ac:dyDescent="0.3">
      <c r="A4975" s="1">
        <v>43446</v>
      </c>
      <c r="B4975">
        <f>VLOOKUP($A4975,DataAdjust!$A:$K,9,FALSE)</f>
        <v>163.55406199999999</v>
      </c>
      <c r="C4975">
        <f>VLOOKUP($A4975,DataAdjust!$A:$K,10,FALSE)</f>
        <v>165.154068</v>
      </c>
      <c r="D4975">
        <f>VLOOKUP($A4975,DataAdjust!$A:$K,11,FALSE)</f>
        <v>162.51406899999998</v>
      </c>
      <c r="E4975">
        <f>VLOOKUP($A4975,DataAdjust!$A:$K,6,FALSE)</f>
        <v>162.60406499999999</v>
      </c>
      <c r="F4975">
        <f>VLOOKUP($A4975,DataAdjust!$A:$K,7,FALSE)</f>
        <v>53780000</v>
      </c>
      <c r="G4975">
        <f t="shared" ca="1" si="380"/>
        <v>169.78966545000003</v>
      </c>
      <c r="H4975">
        <f t="shared" ca="1" si="380"/>
        <v>163.46855737500002</v>
      </c>
      <c r="I4975">
        <f t="shared" ca="1" si="381"/>
        <v>0</v>
      </c>
      <c r="J4975">
        <f ca="1">IF(AND(I4974=0,I4975=1),B4976,IF(AND(I4975=1,I4974=1),J4974,0))</f>
        <v>0</v>
      </c>
      <c r="K4975">
        <f t="shared" ca="1" si="382"/>
        <v>0</v>
      </c>
      <c r="L4975">
        <f t="shared" ca="1" si="383"/>
        <v>0</v>
      </c>
      <c r="M4975">
        <f t="shared" ca="1" si="384"/>
        <v>62.825026889999961</v>
      </c>
    </row>
    <row r="4976" spans="1:13" x14ac:dyDescent="0.3">
      <c r="A4976" s="1">
        <v>43447</v>
      </c>
      <c r="B4976">
        <f>VLOOKUP($A4976,DataAdjust!$A:$K,9,FALSE)</f>
        <v>163.68331900000001</v>
      </c>
      <c r="C4976">
        <f>VLOOKUP($A4976,DataAdjust!$A:$K,10,FALSE)</f>
        <v>164.373321</v>
      </c>
      <c r="D4976">
        <f>VLOOKUP($A4976,DataAdjust!$A:$K,11,FALSE)</f>
        <v>161.583313</v>
      </c>
      <c r="E4976">
        <f>VLOOKUP($A4976,DataAdjust!$A:$K,6,FALSE)</f>
        <v>162.65332000000001</v>
      </c>
      <c r="F4976">
        <f>VLOOKUP($A4976,DataAdjust!$A:$K,7,FALSE)</f>
        <v>46378500</v>
      </c>
      <c r="G4976">
        <f t="shared" ca="1" si="380"/>
        <v>169.50377321666667</v>
      </c>
      <c r="H4976">
        <f t="shared" ca="1" si="380"/>
        <v>162.94271850000001</v>
      </c>
      <c r="I4976">
        <f t="shared" ca="1" si="381"/>
        <v>0</v>
      </c>
      <c r="J4976">
        <f ca="1">IF(AND(I4975=0,I4976=1),B4977,IF(AND(I4976=1,I4975=1),J4975,0))</f>
        <v>0</v>
      </c>
      <c r="K4976">
        <f t="shared" ca="1" si="382"/>
        <v>0</v>
      </c>
      <c r="L4976">
        <f t="shared" ca="1" si="383"/>
        <v>0</v>
      </c>
      <c r="M4976">
        <f t="shared" ca="1" si="384"/>
        <v>62.825026889999961</v>
      </c>
    </row>
    <row r="4977" spans="1:13" x14ac:dyDescent="0.3">
      <c r="A4977" s="1">
        <v>43448</v>
      </c>
      <c r="B4977">
        <f>VLOOKUP($A4977,DataAdjust!$A:$K,9,FALSE)</f>
        <v>160.82290699999999</v>
      </c>
      <c r="C4977">
        <f>VLOOKUP($A4977,DataAdjust!$A:$K,10,FALSE)</f>
        <v>161.422898</v>
      </c>
      <c r="D4977">
        <f>VLOOKUP($A4977,DataAdjust!$A:$K,11,FALSE)</f>
        <v>158.31289699999999</v>
      </c>
      <c r="E4977">
        <f>VLOOKUP($A4977,DataAdjust!$A:$K,6,FALSE)</f>
        <v>158.692902</v>
      </c>
      <c r="F4977">
        <f>VLOOKUP($A4977,DataAdjust!$A:$K,7,FALSE)</f>
        <v>56547400</v>
      </c>
      <c r="G4977">
        <f t="shared" ca="1" si="380"/>
        <v>169.15416893333335</v>
      </c>
      <c r="H4977">
        <f t="shared" ca="1" si="380"/>
        <v>161.55730825000001</v>
      </c>
      <c r="I4977">
        <f t="shared" ca="1" si="381"/>
        <v>0</v>
      </c>
      <c r="J4977">
        <f ca="1">IF(AND(I4976=0,I4977=1),B4978,IF(AND(I4977=1,I4976=1),J4976,0))</f>
        <v>0</v>
      </c>
      <c r="K4977">
        <f t="shared" ca="1" si="382"/>
        <v>0</v>
      </c>
      <c r="L4977">
        <f t="shared" ca="1" si="383"/>
        <v>0</v>
      </c>
      <c r="M4977">
        <f t="shared" ca="1" si="384"/>
        <v>62.825026889999961</v>
      </c>
    </row>
    <row r="4978" spans="1:13" x14ac:dyDescent="0.3">
      <c r="A4978" s="1">
        <v>43451</v>
      </c>
      <c r="B4978">
        <f>VLOOKUP($A4978,DataAdjust!$A:$K,9,FALSE)</f>
        <v>158.05699099999998</v>
      </c>
      <c r="C4978">
        <f>VLOOKUP($A4978,DataAdjust!$A:$K,10,FALSE)</f>
        <v>159.33698999999999</v>
      </c>
      <c r="D4978">
        <f>VLOOKUP($A4978,DataAdjust!$A:$K,11,FALSE)</f>
        <v>153.83698999999999</v>
      </c>
      <c r="E4978">
        <f>VLOOKUP($A4978,DataAdjust!$A:$K,6,FALSE)</f>
        <v>155.09698499999999</v>
      </c>
      <c r="F4978">
        <f>VLOOKUP($A4978,DataAdjust!$A:$K,7,FALSE)</f>
        <v>74834100</v>
      </c>
      <c r="G4978">
        <f t="shared" ca="1" si="380"/>
        <v>168.71152443333338</v>
      </c>
      <c r="H4978">
        <f t="shared" ca="1" si="380"/>
        <v>160.53641512499999</v>
      </c>
      <c r="I4978">
        <f t="shared" ca="1" si="381"/>
        <v>0</v>
      </c>
      <c r="J4978">
        <f ca="1">IF(AND(I4977=0,I4978=1),B4979,IF(AND(I4978=1,I4977=1),J4977,0))</f>
        <v>0</v>
      </c>
      <c r="K4978">
        <f t="shared" ca="1" si="382"/>
        <v>0</v>
      </c>
      <c r="L4978">
        <f t="shared" ca="1" si="383"/>
        <v>0</v>
      </c>
      <c r="M4978">
        <f t="shared" ca="1" si="384"/>
        <v>62.825026889999961</v>
      </c>
    </row>
    <row r="4979" spans="1:13" x14ac:dyDescent="0.3">
      <c r="A4979" s="1">
        <v>43452</v>
      </c>
      <c r="B4979">
        <f>VLOOKUP($A4979,DataAdjust!$A:$K,9,FALSE)</f>
        <v>156.30230700000001</v>
      </c>
      <c r="C4979">
        <f>VLOOKUP($A4979,DataAdjust!$A:$K,10,FALSE)</f>
        <v>157.60231000000002</v>
      </c>
      <c r="D4979">
        <f>VLOOKUP($A4979,DataAdjust!$A:$K,11,FALSE)</f>
        <v>154.69230600000003</v>
      </c>
      <c r="E4979">
        <f>VLOOKUP($A4979,DataAdjust!$A:$K,6,FALSE)</f>
        <v>156.07231100000001</v>
      </c>
      <c r="F4979">
        <f>VLOOKUP($A4979,DataAdjust!$A:$K,7,FALSE)</f>
        <v>63642100</v>
      </c>
      <c r="G4979">
        <f t="shared" ca="1" si="380"/>
        <v>168.30168911666667</v>
      </c>
      <c r="H4979">
        <f t="shared" ca="1" si="380"/>
        <v>159.49335474999998</v>
      </c>
      <c r="I4979">
        <f t="shared" ca="1" si="381"/>
        <v>0</v>
      </c>
      <c r="J4979">
        <f ca="1">IF(AND(I4978=0,I4979=1),B4980,IF(AND(I4979=1,I4978=1),J4978,0))</f>
        <v>0</v>
      </c>
      <c r="K4979">
        <f t="shared" ca="1" si="382"/>
        <v>0</v>
      </c>
      <c r="L4979">
        <f t="shared" ca="1" si="383"/>
        <v>0</v>
      </c>
      <c r="M4979">
        <f t="shared" ca="1" si="384"/>
        <v>62.825026889999961</v>
      </c>
    </row>
    <row r="4980" spans="1:13" x14ac:dyDescent="0.3">
      <c r="A4980" s="1">
        <v>43453</v>
      </c>
      <c r="B4980">
        <f>VLOOKUP($A4980,DataAdjust!$A:$K,9,FALSE)</f>
        <v>155.88995399999999</v>
      </c>
      <c r="C4980">
        <f>VLOOKUP($A4980,DataAdjust!$A:$K,10,FALSE)</f>
        <v>158.42996199999999</v>
      </c>
      <c r="D4980">
        <f>VLOOKUP($A4980,DataAdjust!$A:$K,11,FALSE)</f>
        <v>151.04995700000001</v>
      </c>
      <c r="E4980">
        <f>VLOOKUP($A4980,DataAdjust!$A:$K,6,FALSE)</f>
        <v>152.23996</v>
      </c>
      <c r="F4980">
        <f>VLOOKUP($A4980,DataAdjust!$A:$K,7,FALSE)</f>
        <v>81856500</v>
      </c>
      <c r="G4980">
        <f t="shared" ca="1" si="380"/>
        <v>167.81960751666668</v>
      </c>
      <c r="H4980">
        <f t="shared" ca="1" si="380"/>
        <v>158.64979175000002</v>
      </c>
      <c r="I4980">
        <f t="shared" ca="1" si="381"/>
        <v>0</v>
      </c>
      <c r="J4980">
        <f ca="1">IF(AND(I4979=0,I4980=1),B4981,IF(AND(I4980=1,I4979=1),J4979,0))</f>
        <v>0</v>
      </c>
      <c r="K4980">
        <f t="shared" ca="1" si="382"/>
        <v>0</v>
      </c>
      <c r="L4980">
        <f t="shared" ca="1" si="383"/>
        <v>0</v>
      </c>
      <c r="M4980">
        <f t="shared" ca="1" si="384"/>
        <v>62.825026889999961</v>
      </c>
    </row>
    <row r="4981" spans="1:13" x14ac:dyDescent="0.3">
      <c r="A4981" s="1">
        <v>43454</v>
      </c>
      <c r="B4981">
        <f>VLOOKUP($A4981,DataAdjust!$A:$K,9,FALSE)</f>
        <v>151.89314299999998</v>
      </c>
      <c r="C4981">
        <f>VLOOKUP($A4981,DataAdjust!$A:$K,10,FALSE)</f>
        <v>153.61314399999998</v>
      </c>
      <c r="D4981">
        <f>VLOOKUP($A4981,DataAdjust!$A:$K,11,FALSE)</f>
        <v>148.13314799999998</v>
      </c>
      <c r="E4981">
        <f>VLOOKUP($A4981,DataAdjust!$A:$K,6,FALSE)</f>
        <v>150.033142</v>
      </c>
      <c r="F4981">
        <f>VLOOKUP($A4981,DataAdjust!$A:$K,7,FALSE)</f>
        <v>99002100</v>
      </c>
      <c r="G4981">
        <f t="shared" ca="1" si="380"/>
        <v>167.29664099999999</v>
      </c>
      <c r="H4981">
        <f t="shared" ca="1" si="380"/>
        <v>157.32225987500001</v>
      </c>
      <c r="I4981">
        <f t="shared" ca="1" si="381"/>
        <v>0</v>
      </c>
      <c r="J4981">
        <f ca="1">IF(AND(I4980=0,I4981=1),B4982,IF(AND(I4981=1,I4980=1),J4980,0))</f>
        <v>0</v>
      </c>
      <c r="K4981">
        <f t="shared" ca="1" si="382"/>
        <v>0</v>
      </c>
      <c r="L4981">
        <f t="shared" ca="1" si="383"/>
        <v>0</v>
      </c>
      <c r="M4981">
        <f t="shared" ca="1" si="384"/>
        <v>62.825026889999961</v>
      </c>
    </row>
    <row r="4982" spans="1:13" x14ac:dyDescent="0.3">
      <c r="A4982" s="1">
        <v>43455</v>
      </c>
      <c r="B4982">
        <f>VLOOKUP($A4982,DataAdjust!$A:$K,9,FALSE)</f>
        <v>150.86312899999999</v>
      </c>
      <c r="C4982">
        <f>VLOOKUP($A4982,DataAdjust!$A:$K,10,FALSE)</f>
        <v>151.903122</v>
      </c>
      <c r="D4982">
        <f>VLOOKUP($A4982,DataAdjust!$A:$K,11,FALSE)</f>
        <v>144.53312699999998</v>
      </c>
      <c r="E4982">
        <f>VLOOKUP($A4982,DataAdjust!$A:$K,6,FALSE)</f>
        <v>145.38313299999999</v>
      </c>
      <c r="F4982">
        <f>VLOOKUP($A4982,DataAdjust!$A:$K,7,FALSE)</f>
        <v>141129400</v>
      </c>
      <c r="G4982">
        <f t="shared" ca="1" si="380"/>
        <v>166.69403938333335</v>
      </c>
      <c r="H4982">
        <f t="shared" ca="1" si="380"/>
        <v>155.34697725000001</v>
      </c>
      <c r="I4982">
        <f t="shared" ca="1" si="381"/>
        <v>0</v>
      </c>
      <c r="J4982">
        <f ca="1">IF(AND(I4981=0,I4982=1),B4983,IF(AND(I4982=1,I4981=1),J4981,0))</f>
        <v>0</v>
      </c>
      <c r="K4982">
        <f t="shared" ca="1" si="382"/>
        <v>0</v>
      </c>
      <c r="L4982">
        <f t="shared" ca="1" si="383"/>
        <v>0</v>
      </c>
      <c r="M4982">
        <f t="shared" ca="1" si="384"/>
        <v>62.825026889999961</v>
      </c>
    </row>
    <row r="4983" spans="1:13" x14ac:dyDescent="0.3">
      <c r="A4983" s="1">
        <v>43458</v>
      </c>
      <c r="B4983">
        <f>VLOOKUP($A4983,DataAdjust!$A:$K,9,FALSE)</f>
        <v>144.35787999999999</v>
      </c>
      <c r="C4983">
        <f>VLOOKUP($A4983,DataAdjust!$A:$K,10,FALSE)</f>
        <v>146.25787399999999</v>
      </c>
      <c r="D4983">
        <f>VLOOKUP($A4983,DataAdjust!$A:$K,11,FALSE)</f>
        <v>141.73788499999998</v>
      </c>
      <c r="E4983">
        <f>VLOOKUP($A4983,DataAdjust!$A:$K,6,FALSE)</f>
        <v>141.77787799999999</v>
      </c>
      <c r="F4983">
        <f>VLOOKUP($A4983,DataAdjust!$A:$K,7,FALSE)</f>
        <v>56163300</v>
      </c>
      <c r="G4983">
        <f t="shared" ca="1" si="380"/>
        <v>166.00573524999996</v>
      </c>
      <c r="H4983">
        <f t="shared" ca="1" si="380"/>
        <v>152.74370387499999</v>
      </c>
      <c r="I4983">
        <f t="shared" ca="1" si="381"/>
        <v>0</v>
      </c>
      <c r="J4983">
        <f ca="1">IF(AND(I4982=0,I4983=1),B4984,IF(AND(I4983=1,I4982=1),J4982,0))</f>
        <v>0</v>
      </c>
      <c r="K4983">
        <f t="shared" ca="1" si="382"/>
        <v>0</v>
      </c>
      <c r="L4983">
        <f t="shared" ca="1" si="383"/>
        <v>0</v>
      </c>
      <c r="M4983">
        <f t="shared" ca="1" si="384"/>
        <v>62.825026889999961</v>
      </c>
    </row>
    <row r="4984" spans="1:13" x14ac:dyDescent="0.3">
      <c r="A4984" s="1">
        <v>43460</v>
      </c>
      <c r="B4984">
        <f>VLOOKUP($A4984,DataAdjust!$A:$K,9,FALSE)</f>
        <v>143.25036600000001</v>
      </c>
      <c r="C4984">
        <f>VLOOKUP($A4984,DataAdjust!$A:$K,10,FALSE)</f>
        <v>150.71035700000002</v>
      </c>
      <c r="D4984">
        <f>VLOOKUP($A4984,DataAdjust!$A:$K,11,FALSE)</f>
        <v>142.26036000000002</v>
      </c>
      <c r="E4984">
        <f>VLOOKUP($A4984,DataAdjust!$A:$K,6,FALSE)</f>
        <v>150.630371</v>
      </c>
      <c r="F4984">
        <f>VLOOKUP($A4984,DataAdjust!$A:$K,7,FALSE)</f>
        <v>98982100</v>
      </c>
      <c r="G4984">
        <f t="shared" ca="1" si="380"/>
        <v>165.46562981666662</v>
      </c>
      <c r="H4984">
        <f t="shared" ca="1" si="380"/>
        <v>151.24083525</v>
      </c>
      <c r="I4984">
        <f t="shared" ca="1" si="381"/>
        <v>0</v>
      </c>
      <c r="J4984">
        <f ca="1">IF(AND(I4983=0,I4984=1),B4985,IF(AND(I4984=1,I4983=1),J4983,0))</f>
        <v>0</v>
      </c>
      <c r="K4984">
        <f t="shared" ca="1" si="382"/>
        <v>0</v>
      </c>
      <c r="L4984">
        <f t="shared" ca="1" si="383"/>
        <v>0</v>
      </c>
      <c r="M4984">
        <f t="shared" ca="1" si="384"/>
        <v>62.825026889999961</v>
      </c>
    </row>
    <row r="4985" spans="1:13" x14ac:dyDescent="0.3">
      <c r="A4985" s="1">
        <v>43461</v>
      </c>
      <c r="B4985">
        <f>VLOOKUP($A4985,DataAdjust!$A:$K,9,FALSE)</f>
        <v>148.53327899999999</v>
      </c>
      <c r="C4985">
        <f>VLOOKUP($A4985,DataAdjust!$A:$K,10,FALSE)</f>
        <v>151.343277</v>
      </c>
      <c r="D4985">
        <f>VLOOKUP($A4985,DataAdjust!$A:$K,11,FALSE)</f>
        <v>145.24328600000001</v>
      </c>
      <c r="E4985">
        <f>VLOOKUP($A4985,DataAdjust!$A:$K,6,FALSE)</f>
        <v>151.21328700000001</v>
      </c>
      <c r="F4985">
        <f>VLOOKUP($A4985,DataAdjust!$A:$K,7,FALSE)</f>
        <v>85824300</v>
      </c>
      <c r="G4985">
        <f t="shared" ca="1" si="380"/>
        <v>164.92899981666662</v>
      </c>
      <c r="H4985">
        <f t="shared" ca="1" si="380"/>
        <v>150.30588337500001</v>
      </c>
      <c r="I4985">
        <f t="shared" ca="1" si="381"/>
        <v>0</v>
      </c>
      <c r="J4985">
        <f ca="1">IF(AND(I4984=0,I4985=1),B4986,IF(AND(I4985=1,I4984=1),J4984,0))</f>
        <v>0</v>
      </c>
      <c r="K4985">
        <f t="shared" ca="1" si="382"/>
        <v>0</v>
      </c>
      <c r="L4985">
        <f t="shared" ca="1" si="383"/>
        <v>0</v>
      </c>
      <c r="M4985">
        <f t="shared" ca="1" si="384"/>
        <v>62.825026889999961</v>
      </c>
    </row>
    <row r="4986" spans="1:13" x14ac:dyDescent="0.3">
      <c r="A4986" s="1">
        <v>43462</v>
      </c>
      <c r="B4986">
        <f>VLOOKUP($A4986,DataAdjust!$A:$K,9,FALSE)</f>
        <v>152.314255</v>
      </c>
      <c r="C4986">
        <f>VLOOKUP($A4986,DataAdjust!$A:$K,10,FALSE)</f>
        <v>153.75425700000002</v>
      </c>
      <c r="D4986">
        <f>VLOOKUP($A4986,DataAdjust!$A:$K,11,FALSE)</f>
        <v>149.88426200000001</v>
      </c>
      <c r="E4986">
        <f>VLOOKUP($A4986,DataAdjust!$A:$K,6,FALSE)</f>
        <v>151.13426200000001</v>
      </c>
      <c r="F4986">
        <f>VLOOKUP($A4986,DataAdjust!$A:$K,7,FALSE)</f>
        <v>77856600</v>
      </c>
      <c r="G4986">
        <f t="shared" ca="1" si="380"/>
        <v>164.39794919999997</v>
      </c>
      <c r="H4986">
        <f t="shared" ca="1" si="380"/>
        <v>149.810543</v>
      </c>
      <c r="I4986">
        <f t="shared" ca="1" si="381"/>
        <v>0</v>
      </c>
      <c r="J4986">
        <f ca="1">IF(AND(I4985=0,I4986=1),B4987,IF(AND(I4986=1,I4985=1),J4985,0))</f>
        <v>0</v>
      </c>
      <c r="K4986">
        <f t="shared" ca="1" si="382"/>
        <v>0</v>
      </c>
      <c r="L4986">
        <f t="shared" ca="1" si="383"/>
        <v>0</v>
      </c>
      <c r="M4986">
        <f t="shared" ca="1" si="384"/>
        <v>62.825026889999961</v>
      </c>
    </row>
    <row r="4987" spans="1:13" x14ac:dyDescent="0.3">
      <c r="A4987" s="1">
        <v>43465</v>
      </c>
      <c r="B4987">
        <f>VLOOKUP($A4987,DataAdjust!$A:$K,9,FALSE)</f>
        <v>152.618774</v>
      </c>
      <c r="C4987">
        <f>VLOOKUP($A4987,DataAdjust!$A:$K,10,FALSE)</f>
        <v>153.12876900000001</v>
      </c>
      <c r="D4987">
        <f>VLOOKUP($A4987,DataAdjust!$A:$K,11,FALSE)</f>
        <v>150.85878</v>
      </c>
      <c r="E4987">
        <f>VLOOKUP($A4987,DataAdjust!$A:$K,6,FALSE)</f>
        <v>152.40876800000001</v>
      </c>
      <c r="F4987">
        <f>VLOOKUP($A4987,DataAdjust!$A:$K,7,FALSE)</f>
        <v>53015300</v>
      </c>
      <c r="G4987">
        <f t="shared" ca="1" si="380"/>
        <v>163.88485664999999</v>
      </c>
      <c r="H4987">
        <f t="shared" ca="1" si="380"/>
        <v>149.35260012500001</v>
      </c>
      <c r="I4987">
        <f t="shared" ca="1" si="381"/>
        <v>0</v>
      </c>
      <c r="J4987">
        <f ca="1">IF(AND(I4986=0,I4987=1),B4988,IF(AND(I4987=1,I4986=1),J4986,0))</f>
        <v>0</v>
      </c>
      <c r="K4987">
        <f t="shared" ca="1" si="382"/>
        <v>0</v>
      </c>
      <c r="L4987">
        <f t="shared" ca="1" si="383"/>
        <v>0</v>
      </c>
      <c r="M4987">
        <f t="shared" ca="1" si="384"/>
        <v>62.825026889999961</v>
      </c>
    </row>
    <row r="4988" spans="1:13" x14ac:dyDescent="0.3">
      <c r="A4988" s="1">
        <v>43467</v>
      </c>
      <c r="B4988">
        <f>VLOOKUP($A4988,DataAdjust!$A:$K,9,FALSE)</f>
        <v>149.13133199999999</v>
      </c>
      <c r="C4988">
        <f>VLOOKUP($A4988,DataAdjust!$A:$K,10,FALSE)</f>
        <v>153.89132699999999</v>
      </c>
      <c r="D4988">
        <f>VLOOKUP($A4988,DataAdjust!$A:$K,11,FALSE)</f>
        <v>149.021332</v>
      </c>
      <c r="E4988">
        <f>VLOOKUP($A4988,DataAdjust!$A:$K,6,FALSE)</f>
        <v>153.021332</v>
      </c>
      <c r="F4988">
        <f>VLOOKUP($A4988,DataAdjust!$A:$K,7,FALSE)</f>
        <v>58576700</v>
      </c>
      <c r="G4988">
        <f t="shared" ca="1" si="380"/>
        <v>163.44059166666665</v>
      </c>
      <c r="H4988">
        <f t="shared" ca="1" si="380"/>
        <v>149.450271625</v>
      </c>
      <c r="I4988">
        <f t="shared" ca="1" si="381"/>
        <v>0</v>
      </c>
      <c r="J4988">
        <f ca="1">IF(AND(I4987=0,I4988=1),B4989,IF(AND(I4988=1,I4987=1),J4987,0))</f>
        <v>0</v>
      </c>
      <c r="K4988">
        <f t="shared" ca="1" si="382"/>
        <v>0</v>
      </c>
      <c r="L4988">
        <f t="shared" ca="1" si="383"/>
        <v>0</v>
      </c>
      <c r="M4988">
        <f t="shared" ca="1" si="384"/>
        <v>62.825026889999961</v>
      </c>
    </row>
    <row r="4989" spans="1:13" x14ac:dyDescent="0.3">
      <c r="A4989" s="1">
        <v>43468</v>
      </c>
      <c r="B4989">
        <f>VLOOKUP($A4989,DataAdjust!$A:$K,9,FALSE)</f>
        <v>150.802063</v>
      </c>
      <c r="C4989">
        <f>VLOOKUP($A4989,DataAdjust!$A:$K,10,FALSE)</f>
        <v>151.462052</v>
      </c>
      <c r="D4989">
        <f>VLOOKUP($A4989,DataAdjust!$A:$K,11,FALSE)</f>
        <v>147.69206199999999</v>
      </c>
      <c r="E4989">
        <f>VLOOKUP($A4989,DataAdjust!$A:$K,6,FALSE)</f>
        <v>148.022064</v>
      </c>
      <c r="F4989">
        <f>VLOOKUP($A4989,DataAdjust!$A:$K,7,FALSE)</f>
        <v>74820200</v>
      </c>
      <c r="G4989">
        <f t="shared" ca="1" si="380"/>
        <v>162.94962130000002</v>
      </c>
      <c r="H4989">
        <f t="shared" ca="1" si="380"/>
        <v>149.198886875</v>
      </c>
      <c r="I4989">
        <f t="shared" ca="1" si="381"/>
        <v>0</v>
      </c>
      <c r="J4989">
        <f ca="1">IF(AND(I4988=0,I4989=1),B4990,IF(AND(I4989=1,I4988=1),J4988,0))</f>
        <v>0</v>
      </c>
      <c r="K4989">
        <f t="shared" ca="1" si="382"/>
        <v>0</v>
      </c>
      <c r="L4989">
        <f t="shared" ca="1" si="383"/>
        <v>0</v>
      </c>
      <c r="M4989">
        <f t="shared" ca="1" si="384"/>
        <v>62.825026889999961</v>
      </c>
    </row>
    <row r="4990" spans="1:13" x14ac:dyDescent="0.3">
      <c r="A4990" s="1">
        <v>43469</v>
      </c>
      <c r="B4990">
        <f>VLOOKUP($A4990,DataAdjust!$A:$K,9,FALSE)</f>
        <v>150.46511800000002</v>
      </c>
      <c r="C4990">
        <f>VLOOKUP($A4990,DataAdjust!$A:$K,10,FALSE)</f>
        <v>155.125122</v>
      </c>
      <c r="D4990">
        <f>VLOOKUP($A4990,DataAdjust!$A:$K,11,FALSE)</f>
        <v>149.865127</v>
      </c>
      <c r="E4990">
        <f>VLOOKUP($A4990,DataAdjust!$A:$K,6,FALSE)</f>
        <v>154.355118</v>
      </c>
      <c r="F4990">
        <f>VLOOKUP($A4990,DataAdjust!$A:$K,7,FALSE)</f>
        <v>74709300</v>
      </c>
      <c r="G4990">
        <f t="shared" ca="1" si="380"/>
        <v>162.58226341666665</v>
      </c>
      <c r="H4990">
        <f t="shared" ca="1" si="380"/>
        <v>150.32038499999999</v>
      </c>
      <c r="I4990">
        <f t="shared" ca="1" si="381"/>
        <v>0</v>
      </c>
      <c r="J4990">
        <f ca="1">IF(AND(I4989=0,I4990=1),B4991,IF(AND(I4990=1,I4989=1),J4989,0))</f>
        <v>0</v>
      </c>
      <c r="K4990">
        <f t="shared" ca="1" si="382"/>
        <v>0</v>
      </c>
      <c r="L4990">
        <f t="shared" ca="1" si="383"/>
        <v>0</v>
      </c>
      <c r="M4990">
        <f t="shared" ca="1" si="384"/>
        <v>62.825026889999961</v>
      </c>
    </row>
    <row r="4991" spans="1:13" x14ac:dyDescent="0.3">
      <c r="A4991" s="1">
        <v>43472</v>
      </c>
      <c r="B4991">
        <f>VLOOKUP($A4991,DataAdjust!$A:$K,9,FALSE)</f>
        <v>154.72279399999996</v>
      </c>
      <c r="C4991">
        <f>VLOOKUP($A4991,DataAdjust!$A:$K,10,FALSE)</f>
        <v>156.96279999999999</v>
      </c>
      <c r="D4991">
        <f>VLOOKUP($A4991,DataAdjust!$A:$K,11,FALSE)</f>
        <v>154.21279999999999</v>
      </c>
      <c r="E4991">
        <f>VLOOKUP($A4991,DataAdjust!$A:$K,6,FALSE)</f>
        <v>156.19279499999999</v>
      </c>
      <c r="F4991">
        <f>VLOOKUP($A4991,DataAdjust!$A:$K,7,FALSE)</f>
        <v>52059300</v>
      </c>
      <c r="G4991">
        <f t="shared" ca="1" si="380"/>
        <v>162.23600996666664</v>
      </c>
      <c r="H4991">
        <f t="shared" ca="1" si="380"/>
        <v>152.12224962499999</v>
      </c>
      <c r="I4991">
        <f t="shared" ca="1" si="381"/>
        <v>0</v>
      </c>
      <c r="J4991">
        <f ca="1">IF(AND(I4990=0,I4991=1),B4992,IF(AND(I4991=1,I4990=1),J4990,0))</f>
        <v>0</v>
      </c>
      <c r="K4991">
        <f t="shared" ca="1" si="382"/>
        <v>0</v>
      </c>
      <c r="L4991">
        <f t="shared" ca="1" si="383"/>
        <v>0</v>
      </c>
      <c r="M4991">
        <f t="shared" ca="1" si="384"/>
        <v>62.825026889999961</v>
      </c>
    </row>
    <row r="4992" spans="1:13" x14ac:dyDescent="0.3">
      <c r="A4992" s="1">
        <v>43473</v>
      </c>
      <c r="B4992">
        <f>VLOOKUP($A4992,DataAdjust!$A:$K,9,FALSE)</f>
        <v>157.62562600000001</v>
      </c>
      <c r="C4992">
        <f>VLOOKUP($A4992,DataAdjust!$A:$K,10,FALSE)</f>
        <v>158.19563400000001</v>
      </c>
      <c r="D4992">
        <f>VLOOKUP($A4992,DataAdjust!$A:$K,11,FALSE)</f>
        <v>155.28563</v>
      </c>
      <c r="E4992">
        <f>VLOOKUP($A4992,DataAdjust!$A:$K,6,FALSE)</f>
        <v>157.605637</v>
      </c>
      <c r="F4992">
        <f>VLOOKUP($A4992,DataAdjust!$A:$K,7,FALSE)</f>
        <v>49388700</v>
      </c>
      <c r="G4992">
        <f t="shared" ca="1" si="380"/>
        <v>162.04301960000004</v>
      </c>
      <c r="H4992">
        <f t="shared" ca="1" si="380"/>
        <v>152.99415787499998</v>
      </c>
      <c r="I4992">
        <f t="shared" ca="1" si="381"/>
        <v>0</v>
      </c>
      <c r="J4992">
        <f ca="1">IF(AND(I4991=0,I4992=1),B4993,IF(AND(I4992=1,I4991=1),J4991,0))</f>
        <v>0</v>
      </c>
      <c r="K4992">
        <f t="shared" ca="1" si="382"/>
        <v>0</v>
      </c>
      <c r="L4992">
        <f t="shared" ca="1" si="383"/>
        <v>0</v>
      </c>
      <c r="M4992">
        <f t="shared" ca="1" si="384"/>
        <v>62.825026889999961</v>
      </c>
    </row>
    <row r="4993" spans="1:13" x14ac:dyDescent="0.3">
      <c r="A4993" s="1">
        <v>43474</v>
      </c>
      <c r="B4993">
        <f>VLOOKUP($A4993,DataAdjust!$A:$K,9,FALSE)</f>
        <v>158.21003699999997</v>
      </c>
      <c r="C4993">
        <f>VLOOKUP($A4993,DataAdjust!$A:$K,10,FALSE)</f>
        <v>159.59004199999998</v>
      </c>
      <c r="D4993">
        <f>VLOOKUP($A4993,DataAdjust!$A:$K,11,FALSE)</f>
        <v>157.54003899999998</v>
      </c>
      <c r="E4993">
        <f>VLOOKUP($A4993,DataAdjust!$A:$K,6,FALSE)</f>
        <v>158.89004499999999</v>
      </c>
      <c r="F4993">
        <f>VLOOKUP($A4993,DataAdjust!$A:$K,7,FALSE)</f>
        <v>46491700</v>
      </c>
      <c r="G4993">
        <f t="shared" ca="1" si="380"/>
        <v>161.90640970000001</v>
      </c>
      <c r="H4993">
        <f t="shared" ca="1" si="380"/>
        <v>153.95375262499999</v>
      </c>
      <c r="I4993">
        <f t="shared" ca="1" si="381"/>
        <v>0</v>
      </c>
      <c r="J4993">
        <f ca="1">IF(AND(I4992=0,I4993=1),B4994,IF(AND(I4993=1,I4992=1),J4992,0))</f>
        <v>0</v>
      </c>
      <c r="K4993">
        <f t="shared" ca="1" si="382"/>
        <v>0</v>
      </c>
      <c r="L4993">
        <f t="shared" ca="1" si="383"/>
        <v>0</v>
      </c>
      <c r="M4993">
        <f t="shared" ca="1" si="384"/>
        <v>62.825026889999961</v>
      </c>
    </row>
    <row r="4994" spans="1:13" x14ac:dyDescent="0.3">
      <c r="A4994" s="1">
        <v>43475</v>
      </c>
      <c r="B4994">
        <f>VLOOKUP($A4994,DataAdjust!$A:$K,9,FALSE)</f>
        <v>157.66452000000001</v>
      </c>
      <c r="C4994">
        <f>VLOOKUP($A4994,DataAdjust!$A:$K,10,FALSE)</f>
        <v>159.43450899999999</v>
      </c>
      <c r="D4994">
        <f>VLOOKUP($A4994,DataAdjust!$A:$K,11,FALSE)</f>
        <v>156.764511</v>
      </c>
      <c r="E4994">
        <f>VLOOKUP($A4994,DataAdjust!$A:$K,6,FALSE)</f>
        <v>159.34451300000001</v>
      </c>
      <c r="F4994">
        <f>VLOOKUP($A4994,DataAdjust!$A:$K,7,FALSE)</f>
        <v>38943400</v>
      </c>
      <c r="G4994">
        <f t="shared" ca="1" si="380"/>
        <v>161.69987335000002</v>
      </c>
      <c r="H4994">
        <f t="shared" ca="1" si="380"/>
        <v>154.98003399999999</v>
      </c>
      <c r="I4994">
        <f t="shared" ca="1" si="381"/>
        <v>0</v>
      </c>
      <c r="J4994">
        <f ca="1">IF(AND(I4993=0,I4994=1),B4995,IF(AND(I4994=1,I4993=1),J4993,0))</f>
        <v>0</v>
      </c>
      <c r="K4994">
        <f t="shared" ca="1" si="382"/>
        <v>0</v>
      </c>
      <c r="L4994">
        <f t="shared" ca="1" si="383"/>
        <v>0</v>
      </c>
      <c r="M4994">
        <f t="shared" ca="1" si="384"/>
        <v>62.825026889999961</v>
      </c>
    </row>
    <row r="4995" spans="1:13" x14ac:dyDescent="0.3">
      <c r="A4995" s="1">
        <v>43476</v>
      </c>
      <c r="B4995">
        <f>VLOOKUP($A4995,DataAdjust!$A:$K,9,FALSE)</f>
        <v>158.40158100000002</v>
      </c>
      <c r="C4995">
        <f>VLOOKUP($A4995,DataAdjust!$A:$K,10,FALSE)</f>
        <v>158.93158000000003</v>
      </c>
      <c r="D4995">
        <f>VLOOKUP($A4995,DataAdjust!$A:$K,11,FALSE)</f>
        <v>157.86157200000002</v>
      </c>
      <c r="E4995">
        <f>VLOOKUP($A4995,DataAdjust!$A:$K,6,FALSE)</f>
        <v>158.76158100000001</v>
      </c>
      <c r="F4995">
        <f>VLOOKUP($A4995,DataAdjust!$A:$K,7,FALSE)</f>
        <v>30176600</v>
      </c>
      <c r="G4995">
        <f t="shared" ca="1" si="380"/>
        <v>161.51826680000002</v>
      </c>
      <c r="H4995">
        <f t="shared" ca="1" si="380"/>
        <v>155.77413562500001</v>
      </c>
      <c r="I4995">
        <f t="shared" ca="1" si="381"/>
        <v>0</v>
      </c>
      <c r="J4995">
        <f ca="1">IF(AND(I4994=0,I4995=1),B4996,IF(AND(I4995=1,I4994=1),J4994,0))</f>
        <v>0</v>
      </c>
      <c r="K4995">
        <f t="shared" ca="1" si="382"/>
        <v>0</v>
      </c>
      <c r="L4995">
        <f t="shared" ca="1" si="383"/>
        <v>0</v>
      </c>
      <c r="M4995">
        <f t="shared" ca="1" si="384"/>
        <v>62.825026889999961</v>
      </c>
    </row>
    <row r="4996" spans="1:13" x14ac:dyDescent="0.3">
      <c r="A4996" s="1">
        <v>43479</v>
      </c>
      <c r="B4996">
        <f>VLOOKUP($A4996,DataAdjust!$A:$K,9,FALSE)</f>
        <v>157.41864100000001</v>
      </c>
      <c r="C4996">
        <f>VLOOKUP($A4996,DataAdjust!$A:$K,10,FALSE)</f>
        <v>158.04864599999999</v>
      </c>
      <c r="D4996">
        <f>VLOOKUP($A4996,DataAdjust!$A:$K,11,FALSE)</f>
        <v>156.67863500000001</v>
      </c>
      <c r="E4996">
        <f>VLOOKUP($A4996,DataAdjust!$A:$K,6,FALSE)</f>
        <v>157.358643</v>
      </c>
      <c r="F4996">
        <f>VLOOKUP($A4996,DataAdjust!$A:$K,7,FALSE)</f>
        <v>30710200</v>
      </c>
      <c r="G4996">
        <f t="shared" ca="1" si="380"/>
        <v>161.23101553333336</v>
      </c>
      <c r="H4996">
        <f t="shared" ca="1" si="380"/>
        <v>156.31629950000001</v>
      </c>
      <c r="I4996">
        <f t="shared" ca="1" si="381"/>
        <v>0</v>
      </c>
      <c r="J4996">
        <f ca="1">IF(AND(I4995=0,I4996=1),B4997,IF(AND(I4996=1,I4995=1),J4995,0))</f>
        <v>0</v>
      </c>
      <c r="K4996">
        <f t="shared" ca="1" si="382"/>
        <v>0</v>
      </c>
      <c r="L4996">
        <f t="shared" ca="1" si="383"/>
        <v>0</v>
      </c>
      <c r="M4996">
        <f t="shared" ca="1" si="384"/>
        <v>62.825026889999961</v>
      </c>
    </row>
    <row r="4997" spans="1:13" x14ac:dyDescent="0.3">
      <c r="A4997" s="1">
        <v>43480</v>
      </c>
      <c r="B4997">
        <f>VLOOKUP($A4997,DataAdjust!$A:$K,9,FALSE)</f>
        <v>158.05131499999999</v>
      </c>
      <c r="C4997">
        <f>VLOOKUP($A4997,DataAdjust!$A:$K,10,FALSE)</f>
        <v>160.651321</v>
      </c>
      <c r="D4997">
        <f>VLOOKUP($A4997,DataAdjust!$A:$K,11,FALSE)</f>
        <v>157.96131899999997</v>
      </c>
      <c r="E4997">
        <f>VLOOKUP($A4997,DataAdjust!$A:$K,6,FALSE)</f>
        <v>160.43132</v>
      </c>
      <c r="F4997">
        <f>VLOOKUP($A4997,DataAdjust!$A:$K,7,FALSE)</f>
        <v>40874200</v>
      </c>
      <c r="G4997">
        <f t="shared" ca="1" si="380"/>
        <v>160.99382630000002</v>
      </c>
      <c r="H4997">
        <f t="shared" ca="1" si="380"/>
        <v>157.86745649999997</v>
      </c>
      <c r="I4997">
        <f t="shared" ca="1" si="381"/>
        <v>0</v>
      </c>
      <c r="J4997">
        <f ca="1">IF(AND(I4996=0,I4997=1),B4998,IF(AND(I4997=1,I4996=1),J4996,0))</f>
        <v>0</v>
      </c>
      <c r="K4997">
        <f t="shared" ca="1" si="382"/>
        <v>0</v>
      </c>
      <c r="L4997">
        <f t="shared" ca="1" si="383"/>
        <v>0</v>
      </c>
      <c r="M4997">
        <f t="shared" ca="1" si="384"/>
        <v>62.825026889999961</v>
      </c>
    </row>
    <row r="4998" spans="1:13" x14ac:dyDescent="0.3">
      <c r="A4998" s="1">
        <v>43481</v>
      </c>
      <c r="B4998">
        <f>VLOOKUP($A4998,DataAdjust!$A:$K,9,FALSE)</f>
        <v>160.70167599999999</v>
      </c>
      <c r="C4998">
        <f>VLOOKUP($A4998,DataAdjust!$A:$K,10,FALSE)</f>
        <v>161.831681</v>
      </c>
      <c r="D4998">
        <f>VLOOKUP($A4998,DataAdjust!$A:$K,11,FALSE)</f>
        <v>160.34167500000001</v>
      </c>
      <c r="E4998">
        <f>VLOOKUP($A4998,DataAdjust!$A:$K,6,FALSE)</f>
        <v>160.40168800000001</v>
      </c>
      <c r="F4998">
        <f>VLOOKUP($A4998,DataAdjust!$A:$K,7,FALSE)</f>
        <v>33812200</v>
      </c>
      <c r="G4998">
        <f t="shared" ca="1" si="380"/>
        <v>160.82362825000001</v>
      </c>
      <c r="H4998">
        <f t="shared" ca="1" si="380"/>
        <v>158.62327774999997</v>
      </c>
      <c r="I4998">
        <f t="shared" ca="1" si="381"/>
        <v>0</v>
      </c>
      <c r="J4998">
        <f ca="1">IF(AND(I4997=0,I4998=1),B4999,IF(AND(I4998=1,I4997=1),J4997,0))</f>
        <v>0</v>
      </c>
      <c r="K4998">
        <f t="shared" ca="1" si="382"/>
        <v>0</v>
      </c>
      <c r="L4998">
        <f t="shared" ca="1" si="383"/>
        <v>0</v>
      </c>
      <c r="M4998">
        <f t="shared" ca="1" si="384"/>
        <v>62.825026889999961</v>
      </c>
    </row>
    <row r="4999" spans="1:13" x14ac:dyDescent="0.3">
      <c r="A4999" s="1">
        <v>43482</v>
      </c>
      <c r="B4999">
        <f>VLOOKUP($A4999,DataAdjust!$A:$K,9,FALSE)</f>
        <v>159.866333</v>
      </c>
      <c r="C4999">
        <f>VLOOKUP($A4999,DataAdjust!$A:$K,10,FALSE)</f>
        <v>162.396332</v>
      </c>
      <c r="D4999">
        <f>VLOOKUP($A4999,DataAdjust!$A:$K,11,FALSE)</f>
        <v>159.60633799999999</v>
      </c>
      <c r="E4999">
        <f>VLOOKUP($A4999,DataAdjust!$A:$K,6,FALSE)</f>
        <v>161.666336</v>
      </c>
      <c r="F4999">
        <f>VLOOKUP($A4999,DataAdjust!$A:$K,7,FALSE)</f>
        <v>39329000</v>
      </c>
      <c r="G4999">
        <f t="shared" ca="1" si="380"/>
        <v>160.6771347166667</v>
      </c>
      <c r="H4999">
        <f t="shared" ca="1" si="380"/>
        <v>159.30747037500001</v>
      </c>
      <c r="I4999">
        <f t="shared" ca="1" si="381"/>
        <v>0</v>
      </c>
      <c r="J4999">
        <f ca="1">IF(AND(I4998=0,I4999=1),B5000,IF(AND(I4999=1,I4998=1),J4998,0))</f>
        <v>0</v>
      </c>
      <c r="K4999">
        <f t="shared" ca="1" si="382"/>
        <v>0</v>
      </c>
      <c r="L4999">
        <f t="shared" ca="1" si="383"/>
        <v>0</v>
      </c>
      <c r="M4999">
        <f t="shared" ca="1" si="384"/>
        <v>62.825026889999961</v>
      </c>
    </row>
    <row r="5000" spans="1:13" x14ac:dyDescent="0.3">
      <c r="A5000" s="1">
        <v>43483</v>
      </c>
      <c r="B5000">
        <f>VLOOKUP($A5000,DataAdjust!$A:$K,9,FALSE)</f>
        <v>162.796875</v>
      </c>
      <c r="C5000">
        <f>VLOOKUP($A5000,DataAdjust!$A:$K,10,FALSE)</f>
        <v>164.03688</v>
      </c>
      <c r="D5000">
        <f>VLOOKUP($A5000,DataAdjust!$A:$K,11,FALSE)</f>
        <v>161.836883</v>
      </c>
      <c r="E5000">
        <f>VLOOKUP($A5000,DataAdjust!$A:$K,6,FALSE)</f>
        <v>163.266876</v>
      </c>
      <c r="F5000">
        <f>VLOOKUP($A5000,DataAdjust!$A:$K,7,FALSE)</f>
        <v>57183200</v>
      </c>
      <c r="G5000">
        <f t="shared" ca="1" si="380"/>
        <v>160.54270351666668</v>
      </c>
      <c r="H5000">
        <f t="shared" ca="1" si="380"/>
        <v>160.01512525000001</v>
      </c>
      <c r="I5000">
        <f t="shared" ca="1" si="381"/>
        <v>0</v>
      </c>
      <c r="J5000">
        <f ca="1">IF(AND(I4999=0,I5000=1),B5001,IF(AND(I5000=1,I4999=1),J4999,0))</f>
        <v>0</v>
      </c>
      <c r="K5000">
        <f t="shared" ca="1" si="382"/>
        <v>0</v>
      </c>
      <c r="L5000">
        <f t="shared" ca="1" si="383"/>
        <v>0</v>
      </c>
      <c r="M5000">
        <f t="shared" ca="1" si="384"/>
        <v>62.825026889999961</v>
      </c>
    </row>
    <row r="5001" spans="1:13" x14ac:dyDescent="0.3">
      <c r="A5001" s="1">
        <v>43487</v>
      </c>
      <c r="B5001">
        <f>VLOOKUP($A5001,DataAdjust!$A:$K,9,FALSE)</f>
        <v>162.11659300000002</v>
      </c>
      <c r="C5001">
        <f>VLOOKUP($A5001,DataAdjust!$A:$K,10,FALSE)</f>
        <v>162.196594</v>
      </c>
      <c r="D5001">
        <f>VLOOKUP($A5001,DataAdjust!$A:$K,11,FALSE)</f>
        <v>158.81659000000002</v>
      </c>
      <c r="E5001">
        <f>VLOOKUP($A5001,DataAdjust!$A:$K,6,FALSE)</f>
        <v>159.99659700000001</v>
      </c>
      <c r="F5001">
        <f>VLOOKUP($A5001,DataAdjust!$A:$K,7,FALSE)</f>
        <v>56711700</v>
      </c>
      <c r="G5001">
        <f t="shared" ca="1" si="380"/>
        <v>160.36427588333333</v>
      </c>
      <c r="H5001">
        <f t="shared" ca="1" si="380"/>
        <v>160.15344425000001</v>
      </c>
      <c r="I5001">
        <f t="shared" ca="1" si="381"/>
        <v>0</v>
      </c>
      <c r="J5001">
        <f ca="1">IF(AND(I5000=0,I5001=1),B5002,IF(AND(I5001=1,I5000=1),J5000,0))</f>
        <v>0</v>
      </c>
      <c r="K5001">
        <f t="shared" ca="1" si="382"/>
        <v>0</v>
      </c>
      <c r="L5001">
        <f t="shared" ca="1" si="383"/>
        <v>0</v>
      </c>
      <c r="M5001">
        <f t="shared" ca="1" si="384"/>
        <v>62.825026889999961</v>
      </c>
    </row>
    <row r="5002" spans="1:13" x14ac:dyDescent="0.3">
      <c r="A5002" s="1">
        <v>43488</v>
      </c>
      <c r="B5002">
        <f>VLOOKUP($A5002,DataAdjust!$A:$K,9,FALSE)</f>
        <v>160.82408100000001</v>
      </c>
      <c r="C5002">
        <f>VLOOKUP($A5002,DataAdjust!$A:$K,10,FALSE)</f>
        <v>161.56407200000001</v>
      </c>
      <c r="D5002">
        <f>VLOOKUP($A5002,DataAdjust!$A:$K,11,FALSE)</f>
        <v>158.37408400000001</v>
      </c>
      <c r="E5002">
        <f>VLOOKUP($A5002,DataAdjust!$A:$K,6,FALSE)</f>
        <v>160.204071</v>
      </c>
      <c r="F5002">
        <f>VLOOKUP($A5002,DataAdjust!$A:$K,7,FALSE)</f>
        <v>38106100</v>
      </c>
      <c r="G5002">
        <f t="shared" ca="1" si="380"/>
        <v>160.31951421666665</v>
      </c>
      <c r="H5002">
        <f t="shared" ca="1" si="380"/>
        <v>160.26088900000002</v>
      </c>
      <c r="I5002">
        <f t="shared" ca="1" si="381"/>
        <v>0</v>
      </c>
      <c r="J5002">
        <f ca="1">IF(AND(I5001=0,I5002=1),B5003,IF(AND(I5002=1,I5001=1),J5001,0))</f>
        <v>0</v>
      </c>
      <c r="K5002">
        <f t="shared" ca="1" si="382"/>
        <v>0</v>
      </c>
      <c r="L5002">
        <f t="shared" ca="1" si="383"/>
        <v>0</v>
      </c>
      <c r="M5002">
        <f t="shared" ca="1" si="384"/>
        <v>62.825026889999961</v>
      </c>
    </row>
    <row r="5003" spans="1:13" x14ac:dyDescent="0.3">
      <c r="A5003" s="1">
        <v>43489</v>
      </c>
      <c r="B5003">
        <f>VLOOKUP($A5003,DataAdjust!$A:$K,9,FALSE)</f>
        <v>160.72146599999999</v>
      </c>
      <c r="C5003">
        <f>VLOOKUP($A5003,DataAdjust!$A:$K,10,FALSE)</f>
        <v>161.48147499999999</v>
      </c>
      <c r="D5003">
        <f>VLOOKUP($A5003,DataAdjust!$A:$K,11,FALSE)</f>
        <v>160.101471</v>
      </c>
      <c r="E5003">
        <f>VLOOKUP($A5003,DataAdjust!$A:$K,6,FALSE)</f>
        <v>161.24146999999999</v>
      </c>
      <c r="F5003">
        <f>VLOOKUP($A5003,DataAdjust!$A:$K,7,FALSE)</f>
        <v>32417800</v>
      </c>
      <c r="G5003">
        <f t="shared" ca="1" si="380"/>
        <v>160.19812215000002</v>
      </c>
      <c r="H5003">
        <f t="shared" ca="1" si="380"/>
        <v>160.57087512499999</v>
      </c>
      <c r="I5003">
        <f t="shared" ca="1" si="381"/>
        <v>1</v>
      </c>
      <c r="J5003">
        <f ca="1">IF(AND(I5002=0,I5003=1),B5004,IF(AND(I5003=1,I5002=1),J5002,0))</f>
        <v>162.52807700000002</v>
      </c>
      <c r="K5003">
        <f t="shared" ca="1" si="382"/>
        <v>0</v>
      </c>
      <c r="L5003">
        <f t="shared" ca="1" si="383"/>
        <v>0</v>
      </c>
      <c r="M5003">
        <f t="shared" ca="1" si="384"/>
        <v>62.825026889999961</v>
      </c>
    </row>
    <row r="5004" spans="1:13" x14ac:dyDescent="0.3">
      <c r="A5004" s="1">
        <v>43490</v>
      </c>
      <c r="B5004">
        <f>VLOOKUP($A5004,DataAdjust!$A:$K,9,FALSE)</f>
        <v>162.52807700000002</v>
      </c>
      <c r="C5004">
        <f>VLOOKUP($A5004,DataAdjust!$A:$K,10,FALSE)</f>
        <v>163.66807600000001</v>
      </c>
      <c r="D5004">
        <f>VLOOKUP($A5004,DataAdjust!$A:$K,11,FALSE)</f>
        <v>161.96807900000002</v>
      </c>
      <c r="E5004">
        <f>VLOOKUP($A5004,DataAdjust!$A:$K,6,FALSE)</f>
        <v>163.16807600000001</v>
      </c>
      <c r="F5004">
        <f>VLOOKUP($A5004,DataAdjust!$A:$K,7,FALSE)</f>
        <v>36515900</v>
      </c>
      <c r="G5004">
        <f t="shared" ca="1" si="380"/>
        <v>160.18108673333333</v>
      </c>
      <c r="H5004">
        <f t="shared" ca="1" si="380"/>
        <v>161.29705425</v>
      </c>
      <c r="I5004">
        <f t="shared" ca="1" si="381"/>
        <v>1</v>
      </c>
      <c r="J5004">
        <f ca="1">IF(AND(I5003=0,I5004=1),B5005,IF(AND(I5004=1,I5003=1),J5003,0))</f>
        <v>162.52807700000002</v>
      </c>
      <c r="K5004">
        <f t="shared" ca="1" si="382"/>
        <v>0</v>
      </c>
      <c r="L5004">
        <f t="shared" ca="1" si="383"/>
        <v>0</v>
      </c>
      <c r="M5004">
        <f t="shared" ca="1" si="384"/>
        <v>62.825026889999961</v>
      </c>
    </row>
    <row r="5005" spans="1:13" x14ac:dyDescent="0.3">
      <c r="A5005" s="1">
        <v>43493</v>
      </c>
      <c r="B5005">
        <f>VLOOKUP($A5005,DataAdjust!$A:$K,9,FALSE)</f>
        <v>161.06255999999999</v>
      </c>
      <c r="C5005">
        <f>VLOOKUP($A5005,DataAdjust!$A:$K,10,FALSE)</f>
        <v>161.16255099999998</v>
      </c>
      <c r="D5005">
        <f>VLOOKUP($A5005,DataAdjust!$A:$K,11,FALSE)</f>
        <v>159.79255599999999</v>
      </c>
      <c r="E5005">
        <f>VLOOKUP($A5005,DataAdjust!$A:$K,6,FALSE)</f>
        <v>161.152557</v>
      </c>
      <c r="F5005">
        <f>VLOOKUP($A5005,DataAdjust!$A:$K,7,FALSE)</f>
        <v>33491200</v>
      </c>
      <c r="G5005">
        <f t="shared" ca="1" si="380"/>
        <v>160.18677901666666</v>
      </c>
      <c r="H5005">
        <f t="shared" ca="1" si="380"/>
        <v>161.387208875</v>
      </c>
      <c r="I5005">
        <f t="shared" ca="1" si="381"/>
        <v>1</v>
      </c>
      <c r="J5005">
        <f ca="1">IF(AND(I5004=0,I5005=1),B5006,IF(AND(I5005=1,I5004=1),J5004,0))</f>
        <v>162.52807700000002</v>
      </c>
      <c r="K5005">
        <f t="shared" ca="1" si="382"/>
        <v>0</v>
      </c>
      <c r="L5005">
        <f t="shared" ca="1" si="383"/>
        <v>0</v>
      </c>
      <c r="M5005">
        <f t="shared" ca="1" si="384"/>
        <v>62.825026889999961</v>
      </c>
    </row>
    <row r="5006" spans="1:13" x14ac:dyDescent="0.3">
      <c r="A5006" s="1">
        <v>43494</v>
      </c>
      <c r="B5006">
        <f>VLOOKUP($A5006,DataAdjust!$A:$K,9,FALSE)</f>
        <v>161.261032</v>
      </c>
      <c r="C5006">
        <f>VLOOKUP($A5006,DataAdjust!$A:$K,10,FALSE)</f>
        <v>161.30104</v>
      </c>
      <c r="D5006">
        <f>VLOOKUP($A5006,DataAdjust!$A:$K,11,FALSE)</f>
        <v>159.05104</v>
      </c>
      <c r="E5006">
        <f>VLOOKUP($A5006,DataAdjust!$A:$K,6,FALSE)</f>
        <v>159.63104200000001</v>
      </c>
      <c r="F5006">
        <f>VLOOKUP($A5006,DataAdjust!$A:$K,7,FALSE)</f>
        <v>30784200</v>
      </c>
      <c r="G5006">
        <f t="shared" ca="1" si="380"/>
        <v>160.1229436166667</v>
      </c>
      <c r="H5006">
        <f t="shared" ca="1" si="380"/>
        <v>161.29087812500001</v>
      </c>
      <c r="I5006">
        <f t="shared" ca="1" si="381"/>
        <v>1</v>
      </c>
      <c r="J5006">
        <f ca="1">IF(AND(I5005=0,I5006=1),B5007,IF(AND(I5006=1,I5005=1),J5005,0))</f>
        <v>162.52807700000002</v>
      </c>
      <c r="K5006">
        <f t="shared" ca="1" si="382"/>
        <v>0</v>
      </c>
      <c r="L5006">
        <f t="shared" ca="1" si="383"/>
        <v>0</v>
      </c>
      <c r="M5006">
        <f t="shared" ca="1" si="384"/>
        <v>62.825026889999961</v>
      </c>
    </row>
    <row r="5007" spans="1:13" x14ac:dyDescent="0.3">
      <c r="A5007" s="1">
        <v>43495</v>
      </c>
      <c r="B5007">
        <f>VLOOKUP($A5007,DataAdjust!$A:$K,9,FALSE)</f>
        <v>161.411697</v>
      </c>
      <c r="C5007">
        <f>VLOOKUP($A5007,DataAdjust!$A:$K,10,FALSE)</f>
        <v>164.29170200000002</v>
      </c>
      <c r="D5007">
        <f>VLOOKUP($A5007,DataAdjust!$A:$K,11,FALSE)</f>
        <v>160.901702</v>
      </c>
      <c r="E5007">
        <f>VLOOKUP($A5007,DataAdjust!$A:$K,6,FALSE)</f>
        <v>163.69169600000001</v>
      </c>
      <c r="F5007">
        <f>VLOOKUP($A5007,DataAdjust!$A:$K,7,FALSE)</f>
        <v>41346500</v>
      </c>
      <c r="G5007">
        <f t="shared" ca="1" si="380"/>
        <v>160.06274896666665</v>
      </c>
      <c r="H5007">
        <f t="shared" ca="1" si="380"/>
        <v>161.54404812500002</v>
      </c>
      <c r="I5007">
        <f t="shared" ca="1" si="381"/>
        <v>1</v>
      </c>
      <c r="J5007">
        <f ca="1">IF(AND(I5006=0,I5007=1),B5008,IF(AND(I5007=1,I5006=1),J5006,0))</f>
        <v>162.52807700000002</v>
      </c>
      <c r="K5007">
        <f t="shared" ca="1" si="382"/>
        <v>0</v>
      </c>
      <c r="L5007">
        <f t="shared" ca="1" si="383"/>
        <v>0</v>
      </c>
      <c r="M5007">
        <f t="shared" ca="1" si="384"/>
        <v>62.825026889999961</v>
      </c>
    </row>
    <row r="5008" spans="1:13" x14ac:dyDescent="0.3">
      <c r="A5008" s="1">
        <v>43496</v>
      </c>
      <c r="B5008">
        <f>VLOOKUP($A5008,DataAdjust!$A:$K,9,FALSE)</f>
        <v>164.681961</v>
      </c>
      <c r="C5008">
        <f>VLOOKUP($A5008,DataAdjust!$A:$K,10,FALSE)</f>
        <v>166.971969</v>
      </c>
      <c r="D5008">
        <f>VLOOKUP($A5008,DataAdjust!$A:$K,11,FALSE)</f>
        <v>164.451965</v>
      </c>
      <c r="E5008">
        <f>VLOOKUP($A5008,DataAdjust!$A:$K,6,FALSE)</f>
        <v>166.14196799999999</v>
      </c>
      <c r="F5008">
        <f>VLOOKUP($A5008,DataAdjust!$A:$K,7,FALSE)</f>
        <v>37258400</v>
      </c>
      <c r="G5008">
        <f t="shared" ca="1" si="380"/>
        <v>160.00661213333333</v>
      </c>
      <c r="H5008">
        <f t="shared" ca="1" si="380"/>
        <v>161.90343462499999</v>
      </c>
      <c r="I5008">
        <f t="shared" ca="1" si="381"/>
        <v>1</v>
      </c>
      <c r="J5008">
        <f ca="1">IF(AND(I5007=0,I5008=1),B5009,IF(AND(I5008=1,I5007=1),J5007,0))</f>
        <v>162.52807700000002</v>
      </c>
      <c r="K5008">
        <f t="shared" ca="1" si="382"/>
        <v>0</v>
      </c>
      <c r="L5008">
        <f t="shared" ca="1" si="383"/>
        <v>0</v>
      </c>
      <c r="M5008">
        <f t="shared" ca="1" si="384"/>
        <v>62.825026889999961</v>
      </c>
    </row>
    <row r="5009" spans="1:13" x14ac:dyDescent="0.3">
      <c r="A5009" s="1">
        <v>43497</v>
      </c>
      <c r="B5009">
        <f>VLOOKUP($A5009,DataAdjust!$A:$K,9,FALSE)</f>
        <v>165.32048</v>
      </c>
      <c r="C5009">
        <f>VLOOKUP($A5009,DataAdjust!$A:$K,10,FALSE)</f>
        <v>166.590484</v>
      </c>
      <c r="D5009">
        <f>VLOOKUP($A5009,DataAdjust!$A:$K,11,FALSE)</f>
        <v>164.98048299999999</v>
      </c>
      <c r="E5009">
        <f>VLOOKUP($A5009,DataAdjust!$A:$K,6,FALSE)</f>
        <v>165.44047499999999</v>
      </c>
      <c r="F5009">
        <f>VLOOKUP($A5009,DataAdjust!$A:$K,7,FALSE)</f>
        <v>32143700</v>
      </c>
      <c r="G5009">
        <f t="shared" ca="1" si="380"/>
        <v>159.98278806666667</v>
      </c>
      <c r="H5009">
        <f t="shared" ca="1" si="380"/>
        <v>162.58391937499999</v>
      </c>
      <c r="I5009">
        <f t="shared" ca="1" si="381"/>
        <v>1</v>
      </c>
      <c r="J5009">
        <f ca="1">IF(AND(I5008=0,I5009=1),B5010,IF(AND(I5009=1,I5008=1),J5008,0))</f>
        <v>162.52807700000002</v>
      </c>
      <c r="K5009">
        <f t="shared" ca="1" si="382"/>
        <v>0</v>
      </c>
      <c r="L5009">
        <f t="shared" ca="1" si="383"/>
        <v>0</v>
      </c>
      <c r="M5009">
        <f t="shared" ca="1" si="384"/>
        <v>62.825026889999961</v>
      </c>
    </row>
    <row r="5010" spans="1:13" x14ac:dyDescent="0.3">
      <c r="A5010" s="1">
        <v>43500</v>
      </c>
      <c r="B5010">
        <f>VLOOKUP($A5010,DataAdjust!$A:$K,9,FALSE)</f>
        <v>165.445526</v>
      </c>
      <c r="C5010">
        <f>VLOOKUP($A5010,DataAdjust!$A:$K,10,FALSE)</f>
        <v>167.495529</v>
      </c>
      <c r="D5010">
        <f>VLOOKUP($A5010,DataAdjust!$A:$K,11,FALSE)</f>
        <v>165.29553200000001</v>
      </c>
      <c r="E5010">
        <f>VLOOKUP($A5010,DataAdjust!$A:$K,6,FALSE)</f>
        <v>167.495529</v>
      </c>
      <c r="F5010">
        <f>VLOOKUP($A5010,DataAdjust!$A:$K,7,FALSE)</f>
        <v>26718800</v>
      </c>
      <c r="G5010">
        <f t="shared" ca="1" si="380"/>
        <v>160.00011136666666</v>
      </c>
      <c r="H5010">
        <f t="shared" ca="1" si="380"/>
        <v>163.49535162499998</v>
      </c>
      <c r="I5010">
        <f t="shared" ca="1" si="381"/>
        <v>1</v>
      </c>
      <c r="J5010">
        <f ca="1">IF(AND(I5009=0,I5010=1),B5011,IF(AND(I5010=1,I5009=1),J5009,0))</f>
        <v>162.52807700000002</v>
      </c>
      <c r="K5010">
        <f t="shared" ca="1" si="382"/>
        <v>0</v>
      </c>
      <c r="L5010">
        <f t="shared" ca="1" si="383"/>
        <v>0</v>
      </c>
      <c r="M5010">
        <f t="shared" ca="1" si="384"/>
        <v>62.825026889999961</v>
      </c>
    </row>
    <row r="5011" spans="1:13" x14ac:dyDescent="0.3">
      <c r="A5011" s="1">
        <v>43501</v>
      </c>
      <c r="B5011">
        <f>VLOOKUP($A5011,DataAdjust!$A:$K,9,FALSE)</f>
        <v>167.707505</v>
      </c>
      <c r="C5011">
        <f>VLOOKUP($A5011,DataAdjust!$A:$K,10,FALSE)</f>
        <v>169.17750599999999</v>
      </c>
      <c r="D5011">
        <f>VLOOKUP($A5011,DataAdjust!$A:$K,11,FALSE)</f>
        <v>167.63751199999999</v>
      </c>
      <c r="E5011">
        <f>VLOOKUP($A5011,DataAdjust!$A:$K,6,FALSE)</f>
        <v>168.977509</v>
      </c>
      <c r="F5011">
        <f>VLOOKUP($A5011,DataAdjust!$A:$K,7,FALSE)</f>
        <v>28156400</v>
      </c>
      <c r="G5011">
        <f t="shared" ca="1" si="380"/>
        <v>160.02111713333335</v>
      </c>
      <c r="H5011">
        <f t="shared" ca="1" si="380"/>
        <v>164.4623565</v>
      </c>
      <c r="I5011">
        <f t="shared" ca="1" si="381"/>
        <v>1</v>
      </c>
      <c r="J5011">
        <f ca="1">IF(AND(I5010=0,I5011=1),B5012,IF(AND(I5011=1,I5010=1),J5010,0))</f>
        <v>162.52807700000002</v>
      </c>
      <c r="K5011">
        <f t="shared" ca="1" si="382"/>
        <v>0</v>
      </c>
      <c r="L5011">
        <f t="shared" ca="1" si="383"/>
        <v>0</v>
      </c>
      <c r="M5011">
        <f t="shared" ca="1" si="384"/>
        <v>62.825026889999961</v>
      </c>
    </row>
    <row r="5012" spans="1:13" x14ac:dyDescent="0.3">
      <c r="A5012" s="1">
        <v>43502</v>
      </c>
      <c r="B5012">
        <f>VLOOKUP($A5012,DataAdjust!$A:$K,9,FALSE)</f>
        <v>169.02362099999999</v>
      </c>
      <c r="C5012">
        <f>VLOOKUP($A5012,DataAdjust!$A:$K,10,FALSE)</f>
        <v>169.32360899999998</v>
      </c>
      <c r="D5012">
        <f>VLOOKUP($A5012,DataAdjust!$A:$K,11,FALSE)</f>
        <v>167.70361399999999</v>
      </c>
      <c r="E5012">
        <f>VLOOKUP($A5012,DataAdjust!$A:$K,6,FALSE)</f>
        <v>168.47361799999999</v>
      </c>
      <c r="F5012">
        <f>VLOOKUP($A5012,DataAdjust!$A:$K,7,FALSE)</f>
        <v>27970000</v>
      </c>
      <c r="G5012">
        <f t="shared" ca="1" si="380"/>
        <v>159.94604389999998</v>
      </c>
      <c r="H5012">
        <f t="shared" ca="1" si="380"/>
        <v>165.12554925000001</v>
      </c>
      <c r="I5012">
        <f t="shared" ca="1" si="381"/>
        <v>1</v>
      </c>
      <c r="J5012">
        <f ca="1">IF(AND(I5011=0,I5012=1),B5013,IF(AND(I5012=1,I5011=1),J5011,0))</f>
        <v>162.52807700000002</v>
      </c>
      <c r="K5012">
        <f t="shared" ca="1" si="382"/>
        <v>0</v>
      </c>
      <c r="L5012">
        <f t="shared" ca="1" si="383"/>
        <v>0</v>
      </c>
      <c r="M5012">
        <f t="shared" ca="1" si="384"/>
        <v>62.825026889999961</v>
      </c>
    </row>
    <row r="5013" spans="1:13" x14ac:dyDescent="0.3">
      <c r="A5013" s="1">
        <v>43503</v>
      </c>
      <c r="B5013">
        <f>VLOOKUP($A5013,DataAdjust!$A:$K,9,FALSE)</f>
        <v>167.011124</v>
      </c>
      <c r="C5013">
        <f>VLOOKUP($A5013,DataAdjust!$A:$K,10,FALSE)</f>
        <v>167.43112199999999</v>
      </c>
      <c r="D5013">
        <f>VLOOKUP($A5013,DataAdjust!$A:$K,11,FALSE)</f>
        <v>164.93112199999999</v>
      </c>
      <c r="E5013">
        <f>VLOOKUP($A5013,DataAdjust!$A:$K,6,FALSE)</f>
        <v>166.21112099999999</v>
      </c>
      <c r="F5013">
        <f>VLOOKUP($A5013,DataAdjust!$A:$K,7,FALSE)</f>
        <v>42036200</v>
      </c>
      <c r="G5013">
        <f t="shared" ca="1" si="380"/>
        <v>159.85165201666666</v>
      </c>
      <c r="H5013">
        <f t="shared" ca="1" si="380"/>
        <v>165.75786975</v>
      </c>
      <c r="I5013">
        <f t="shared" ca="1" si="381"/>
        <v>1</v>
      </c>
      <c r="J5013">
        <f ca="1">IF(AND(I5012=0,I5013=1),B5014,IF(AND(I5013=1,I5012=1),J5012,0))</f>
        <v>162.52807700000002</v>
      </c>
      <c r="K5013">
        <f t="shared" ca="1" si="382"/>
        <v>0</v>
      </c>
      <c r="L5013">
        <f t="shared" ca="1" si="383"/>
        <v>0</v>
      </c>
      <c r="M5013">
        <f t="shared" ca="1" si="384"/>
        <v>62.825026889999961</v>
      </c>
    </row>
    <row r="5014" spans="1:13" x14ac:dyDescent="0.3">
      <c r="A5014" s="1">
        <v>43504</v>
      </c>
      <c r="B5014">
        <f>VLOOKUP($A5014,DataAdjust!$A:$K,9,FALSE)</f>
        <v>164.73713699999999</v>
      </c>
      <c r="C5014">
        <f>VLOOKUP($A5014,DataAdjust!$A:$K,10,FALSE)</f>
        <v>166.567138</v>
      </c>
      <c r="D5014">
        <f>VLOOKUP($A5014,DataAdjust!$A:$K,11,FALSE)</f>
        <v>164.54714899999999</v>
      </c>
      <c r="E5014">
        <f>VLOOKUP($A5014,DataAdjust!$A:$K,6,FALSE)</f>
        <v>166.53713999999999</v>
      </c>
      <c r="F5014">
        <f>VLOOKUP($A5014,DataAdjust!$A:$K,7,FALSE)</f>
        <v>29020700</v>
      </c>
      <c r="G5014">
        <f t="shared" ref="G5014:H5077" ca="1" si="385">AVERAGE(INDIRECT(ADDRESS(ROW()-G$2+1,5)&amp;":"&amp;ADDRESS(ROW(),5)))</f>
        <v>159.81096801666666</v>
      </c>
      <c r="H5014">
        <f t="shared" ca="1" si="385"/>
        <v>166.62113199999999</v>
      </c>
      <c r="I5014">
        <f t="shared" ref="I5014:I5077" ca="1" si="386">IF(H5014&gt;G5014,1,0)</f>
        <v>1</v>
      </c>
      <c r="J5014">
        <f ca="1">IF(AND(I5013=0,I5014=1),B5015,IF(AND(I5014=1,I5013=1),J5013,0))</f>
        <v>162.52807700000002</v>
      </c>
      <c r="K5014">
        <f t="shared" ref="K5014:K5077" ca="1" si="387">IF(AND(I5014=0,I5013=1),B5015,0)</f>
        <v>0</v>
      </c>
      <c r="L5014">
        <f t="shared" ref="L5014:L5077" ca="1" si="388">IF(K5014&lt;&gt;0,K5014-J5013-J5013*N$2,0)</f>
        <v>0</v>
      </c>
      <c r="M5014">
        <f t="shared" ref="M5014:M5077" ca="1" si="389">M5013+L5014</f>
        <v>62.825026889999961</v>
      </c>
    </row>
    <row r="5015" spans="1:13" x14ac:dyDescent="0.3">
      <c r="A5015" s="1">
        <v>43507</v>
      </c>
      <c r="B5015">
        <f>VLOOKUP($A5015,DataAdjust!$A:$K,9,FALSE)</f>
        <v>167.14906300000001</v>
      </c>
      <c r="C5015">
        <f>VLOOKUP($A5015,DataAdjust!$A:$K,10,FALSE)</f>
        <v>167.55906700000003</v>
      </c>
      <c r="D5015">
        <f>VLOOKUP($A5015,DataAdjust!$A:$K,11,FALSE)</f>
        <v>165.95906100000002</v>
      </c>
      <c r="E5015">
        <f>VLOOKUP($A5015,DataAdjust!$A:$K,6,FALSE)</f>
        <v>166.37905900000001</v>
      </c>
      <c r="F5015">
        <f>VLOOKUP($A5015,DataAdjust!$A:$K,7,FALSE)</f>
        <v>21434100</v>
      </c>
      <c r="G5015">
        <f t="shared" ca="1" si="385"/>
        <v>159.85286713333335</v>
      </c>
      <c r="H5015">
        <f t="shared" ca="1" si="385"/>
        <v>166.95705237500002</v>
      </c>
      <c r="I5015">
        <f t="shared" ca="1" si="386"/>
        <v>1</v>
      </c>
      <c r="J5015">
        <f ca="1">IF(AND(I5014=0,I5015=1),B5016,IF(AND(I5015=1,I5014=1),J5014,0))</f>
        <v>162.52807700000002</v>
      </c>
      <c r="K5015">
        <f t="shared" ca="1" si="387"/>
        <v>0</v>
      </c>
      <c r="L5015">
        <f t="shared" ca="1" si="388"/>
        <v>0</v>
      </c>
      <c r="M5015">
        <f t="shared" ca="1" si="389"/>
        <v>62.825026889999961</v>
      </c>
    </row>
    <row r="5016" spans="1:13" x14ac:dyDescent="0.3">
      <c r="A5016" s="1">
        <v>43508</v>
      </c>
      <c r="B5016">
        <f>VLOOKUP($A5016,DataAdjust!$A:$K,9,FALSE)</f>
        <v>167.57919400000003</v>
      </c>
      <c r="C5016">
        <f>VLOOKUP($A5016,DataAdjust!$A:$K,10,FALSE)</f>
        <v>169.08918800000001</v>
      </c>
      <c r="D5016">
        <f>VLOOKUP($A5016,DataAdjust!$A:$K,11,FALSE)</f>
        <v>167.27919100000003</v>
      </c>
      <c r="E5016">
        <f>VLOOKUP($A5016,DataAdjust!$A:$K,6,FALSE)</f>
        <v>168.83918800000001</v>
      </c>
      <c r="F5016">
        <f>VLOOKUP($A5016,DataAdjust!$A:$K,7,FALSE)</f>
        <v>29722100</v>
      </c>
      <c r="G5016">
        <f t="shared" ca="1" si="385"/>
        <v>159.93347016666669</v>
      </c>
      <c r="H5016">
        <f t="shared" ca="1" si="385"/>
        <v>167.29420487499999</v>
      </c>
      <c r="I5016">
        <f t="shared" ca="1" si="386"/>
        <v>1</v>
      </c>
      <c r="J5016">
        <f ca="1">IF(AND(I5015=0,I5016=1),B5017,IF(AND(I5016=1,I5015=1),J5015,0))</f>
        <v>162.52807700000002</v>
      </c>
      <c r="K5016">
        <f t="shared" ca="1" si="387"/>
        <v>0</v>
      </c>
      <c r="L5016">
        <f t="shared" ca="1" si="388"/>
        <v>0</v>
      </c>
      <c r="M5016">
        <f t="shared" ca="1" si="389"/>
        <v>62.825026889999961</v>
      </c>
    </row>
    <row r="5017" spans="1:13" x14ac:dyDescent="0.3">
      <c r="A5017" s="1">
        <v>43509</v>
      </c>
      <c r="B5017">
        <f>VLOOKUP($A5017,DataAdjust!$A:$K,9,FALSE)</f>
        <v>169.597747</v>
      </c>
      <c r="C5017">
        <f>VLOOKUP($A5017,DataAdjust!$A:$K,10,FALSE)</f>
        <v>170.10775699999999</v>
      </c>
      <c r="D5017">
        <f>VLOOKUP($A5017,DataAdjust!$A:$K,11,FALSE)</f>
        <v>168.76776000000001</v>
      </c>
      <c r="E5017">
        <f>VLOOKUP($A5017,DataAdjust!$A:$K,6,FALSE)</f>
        <v>168.95774800000001</v>
      </c>
      <c r="F5017">
        <f>VLOOKUP($A5017,DataAdjust!$A:$K,7,FALSE)</f>
        <v>26094100</v>
      </c>
      <c r="G5017">
        <f t="shared" ca="1" si="385"/>
        <v>160.03690236666668</v>
      </c>
      <c r="H5017">
        <f t="shared" ca="1" si="385"/>
        <v>167.73386399999998</v>
      </c>
      <c r="I5017">
        <f t="shared" ca="1" si="386"/>
        <v>1</v>
      </c>
      <c r="J5017">
        <f ca="1">IF(AND(I5016=0,I5017=1),B5018,IF(AND(I5017=1,I5016=1),J5016,0))</f>
        <v>162.52807700000002</v>
      </c>
      <c r="K5017">
        <f t="shared" ca="1" si="387"/>
        <v>0</v>
      </c>
      <c r="L5017">
        <f t="shared" ca="1" si="388"/>
        <v>0</v>
      </c>
      <c r="M5017">
        <f t="shared" ca="1" si="389"/>
        <v>62.825026889999961</v>
      </c>
    </row>
    <row r="5018" spans="1:13" x14ac:dyDescent="0.3">
      <c r="A5018" s="1">
        <v>43510</v>
      </c>
      <c r="B5018">
        <f>VLOOKUP($A5018,DataAdjust!$A:$K,9,FALSE)</f>
        <v>168.345215</v>
      </c>
      <c r="C5018">
        <f>VLOOKUP($A5018,DataAdjust!$A:$K,10,FALSE)</f>
        <v>169.77522300000001</v>
      </c>
      <c r="D5018">
        <f>VLOOKUP($A5018,DataAdjust!$A:$K,11,FALSE)</f>
        <v>167.77522300000001</v>
      </c>
      <c r="E5018">
        <f>VLOOKUP($A5018,DataAdjust!$A:$K,6,FALSE)</f>
        <v>169.165222</v>
      </c>
      <c r="F5018">
        <f>VLOOKUP($A5018,DataAdjust!$A:$K,7,FALSE)</f>
        <v>30326800</v>
      </c>
      <c r="G5018">
        <f t="shared" ca="1" si="385"/>
        <v>160.0963391666667</v>
      </c>
      <c r="H5018">
        <f t="shared" ca="1" si="385"/>
        <v>167.94257562500002</v>
      </c>
      <c r="I5018">
        <f t="shared" ca="1" si="386"/>
        <v>1</v>
      </c>
      <c r="J5018">
        <f ca="1">IF(AND(I5017=0,I5018=1),B5019,IF(AND(I5018=1,I5017=1),J5017,0))</f>
        <v>162.52807700000002</v>
      </c>
      <c r="K5018">
        <f t="shared" ca="1" si="387"/>
        <v>0</v>
      </c>
      <c r="L5018">
        <f t="shared" ca="1" si="388"/>
        <v>0</v>
      </c>
      <c r="M5018">
        <f t="shared" ca="1" si="389"/>
        <v>62.825026889999961</v>
      </c>
    </row>
    <row r="5019" spans="1:13" x14ac:dyDescent="0.3">
      <c r="A5019" s="1">
        <v>43511</v>
      </c>
      <c r="B5019">
        <f>VLOOKUP($A5019,DataAdjust!$A:$K,9,FALSE)</f>
        <v>170.45658900000001</v>
      </c>
      <c r="C5019">
        <f>VLOOKUP($A5019,DataAdjust!$A:$K,10,FALSE)</f>
        <v>170.49658300000002</v>
      </c>
      <c r="D5019">
        <f>VLOOKUP($A5019,DataAdjust!$A:$K,11,FALSE)</f>
        <v>169.076584</v>
      </c>
      <c r="E5019">
        <f>VLOOKUP($A5019,DataAdjust!$A:$K,6,FALSE)</f>
        <v>169.876587</v>
      </c>
      <c r="F5019">
        <f>VLOOKUP($A5019,DataAdjust!$A:$K,7,FALSE)</f>
        <v>32521700</v>
      </c>
      <c r="G5019">
        <f t="shared" ca="1" si="385"/>
        <v>160.17731935</v>
      </c>
      <c r="H5019">
        <f t="shared" ca="1" si="385"/>
        <v>168.05496037500001</v>
      </c>
      <c r="I5019">
        <f t="shared" ca="1" si="386"/>
        <v>1</v>
      </c>
      <c r="J5019">
        <f ca="1">IF(AND(I5018=0,I5019=1),B5020,IF(AND(I5019=1,I5018=1),J5018,0))</f>
        <v>162.52807700000002</v>
      </c>
      <c r="K5019">
        <f t="shared" ca="1" si="387"/>
        <v>0</v>
      </c>
      <c r="L5019">
        <f t="shared" ca="1" si="388"/>
        <v>0</v>
      </c>
      <c r="M5019">
        <f t="shared" ca="1" si="389"/>
        <v>62.825026889999961</v>
      </c>
    </row>
    <row r="5020" spans="1:13" x14ac:dyDescent="0.3">
      <c r="A5020" s="1">
        <v>43515</v>
      </c>
      <c r="B5020">
        <f>VLOOKUP($A5020,DataAdjust!$A:$K,9,FALSE)</f>
        <v>169.34251399999999</v>
      </c>
      <c r="C5020">
        <f>VLOOKUP($A5020,DataAdjust!$A:$K,10,FALSE)</f>
        <v>170.73251300000001</v>
      </c>
      <c r="D5020">
        <f>VLOOKUP($A5020,DataAdjust!$A:$K,11,FALSE)</f>
        <v>169.31251500000002</v>
      </c>
      <c r="E5020">
        <f>VLOOKUP($A5020,DataAdjust!$A:$K,6,FALSE)</f>
        <v>170.21250900000001</v>
      </c>
      <c r="F5020">
        <f>VLOOKUP($A5020,DataAdjust!$A:$K,7,FALSE)</f>
        <v>19487700</v>
      </c>
      <c r="G5020">
        <f t="shared" ca="1" si="385"/>
        <v>160.35322165000008</v>
      </c>
      <c r="H5020">
        <f t="shared" ca="1" si="385"/>
        <v>168.27232175</v>
      </c>
      <c r="I5020">
        <f t="shared" ca="1" si="386"/>
        <v>1</v>
      </c>
      <c r="J5020">
        <f ca="1">IF(AND(I5019=0,I5020=1),B5021,IF(AND(I5020=1,I5019=1),J5019,0))</f>
        <v>162.52807700000002</v>
      </c>
      <c r="K5020">
        <f t="shared" ca="1" si="387"/>
        <v>0</v>
      </c>
      <c r="L5020">
        <f t="shared" ca="1" si="388"/>
        <v>0</v>
      </c>
      <c r="M5020">
        <f t="shared" ca="1" si="389"/>
        <v>62.825026889999961</v>
      </c>
    </row>
    <row r="5021" spans="1:13" x14ac:dyDescent="0.3">
      <c r="A5021" s="1">
        <v>43516</v>
      </c>
      <c r="B5021">
        <f>VLOOKUP($A5021,DataAdjust!$A:$K,9,FALSE)</f>
        <v>170.332855</v>
      </c>
      <c r="C5021">
        <f>VLOOKUP($A5021,DataAdjust!$A:$K,10,FALSE)</f>
        <v>171.01286300000001</v>
      </c>
      <c r="D5021">
        <f>VLOOKUP($A5021,DataAdjust!$A:$K,11,FALSE)</f>
        <v>169.25286800000001</v>
      </c>
      <c r="E5021">
        <f>VLOOKUP($A5021,DataAdjust!$A:$K,6,FALSE)</f>
        <v>170.182861</v>
      </c>
      <c r="F5021">
        <f>VLOOKUP($A5021,DataAdjust!$A:$K,7,FALSE)</f>
        <v>32593000</v>
      </c>
      <c r="G5021">
        <f t="shared" ca="1" si="385"/>
        <v>160.57624715000003</v>
      </c>
      <c r="H5021">
        <f t="shared" ca="1" si="385"/>
        <v>168.76878925</v>
      </c>
      <c r="I5021">
        <f t="shared" ca="1" si="386"/>
        <v>1</v>
      </c>
      <c r="J5021">
        <f ca="1">IF(AND(I5020=0,I5021=1),B5022,IF(AND(I5021=1,I5020=1),J5020,0))</f>
        <v>162.52807700000002</v>
      </c>
      <c r="K5021">
        <f t="shared" ca="1" si="387"/>
        <v>0</v>
      </c>
      <c r="L5021">
        <f t="shared" ca="1" si="388"/>
        <v>0</v>
      </c>
      <c r="M5021">
        <f t="shared" ca="1" si="389"/>
        <v>62.825026889999961</v>
      </c>
    </row>
    <row r="5022" spans="1:13" x14ac:dyDescent="0.3">
      <c r="A5022" s="1">
        <v>43517</v>
      </c>
      <c r="B5022">
        <f>VLOOKUP($A5022,DataAdjust!$A:$K,9,FALSE)</f>
        <v>169.73042300000003</v>
      </c>
      <c r="C5022">
        <f>VLOOKUP($A5022,DataAdjust!$A:$K,10,FALSE)</f>
        <v>170.20042500000002</v>
      </c>
      <c r="D5022">
        <f>VLOOKUP($A5022,DataAdjust!$A:$K,11,FALSE)</f>
        <v>168.65043700000001</v>
      </c>
      <c r="E5022">
        <f>VLOOKUP($A5022,DataAdjust!$A:$K,6,FALSE)</f>
        <v>169.56042500000001</v>
      </c>
      <c r="F5022">
        <f>VLOOKUP($A5022,DataAdjust!$A:$K,7,FALSE)</f>
        <v>25207400</v>
      </c>
      <c r="G5022">
        <f t="shared" ca="1" si="385"/>
        <v>160.76903051666667</v>
      </c>
      <c r="H5022">
        <f t="shared" ca="1" si="385"/>
        <v>169.14669987500002</v>
      </c>
      <c r="I5022">
        <f t="shared" ca="1" si="386"/>
        <v>1</v>
      </c>
      <c r="J5022">
        <f ca="1">IF(AND(I5021=0,I5022=1),B5023,IF(AND(I5022=1,I5021=1),J5021,0))</f>
        <v>162.52807700000002</v>
      </c>
      <c r="K5022">
        <f t="shared" ca="1" si="387"/>
        <v>0</v>
      </c>
      <c r="L5022">
        <f t="shared" ca="1" si="388"/>
        <v>0</v>
      </c>
      <c r="M5022">
        <f t="shared" ca="1" si="389"/>
        <v>62.825026889999961</v>
      </c>
    </row>
    <row r="5023" spans="1:13" x14ac:dyDescent="0.3">
      <c r="A5023" s="1">
        <v>43518</v>
      </c>
      <c r="B5023">
        <f>VLOOKUP($A5023,DataAdjust!$A:$K,9,FALSE)</f>
        <v>169.91519200000002</v>
      </c>
      <c r="C5023">
        <f>VLOOKUP($A5023,DataAdjust!$A:$K,10,FALSE)</f>
        <v>170.93518200000003</v>
      </c>
      <c r="D5023">
        <f>VLOOKUP($A5023,DataAdjust!$A:$K,11,FALSE)</f>
        <v>169.82518100000001</v>
      </c>
      <c r="E5023">
        <f>VLOOKUP($A5023,DataAdjust!$A:$K,6,FALSE)</f>
        <v>170.81518600000001</v>
      </c>
      <c r="F5023">
        <f>VLOOKUP($A5023,DataAdjust!$A:$K,7,FALSE)</f>
        <v>27735400</v>
      </c>
      <c r="G5023">
        <f t="shared" ca="1" si="385"/>
        <v>161.00177360000001</v>
      </c>
      <c r="H5023">
        <f t="shared" ca="1" si="385"/>
        <v>169.70121574999999</v>
      </c>
      <c r="I5023">
        <f t="shared" ca="1" si="386"/>
        <v>1</v>
      </c>
      <c r="J5023">
        <f ca="1">IF(AND(I5022=0,I5023=1),B5024,IF(AND(I5023=1,I5022=1),J5022,0))</f>
        <v>162.52807700000002</v>
      </c>
      <c r="K5023">
        <f t="shared" ca="1" si="387"/>
        <v>0</v>
      </c>
      <c r="L5023">
        <f t="shared" ca="1" si="388"/>
        <v>0</v>
      </c>
      <c r="M5023">
        <f t="shared" ca="1" si="389"/>
        <v>62.825026889999961</v>
      </c>
    </row>
    <row r="5024" spans="1:13" x14ac:dyDescent="0.3">
      <c r="A5024" s="1">
        <v>43521</v>
      </c>
      <c r="B5024">
        <f>VLOOKUP($A5024,DataAdjust!$A:$K,9,FALSE)</f>
        <v>172.12762499999999</v>
      </c>
      <c r="C5024">
        <f>VLOOKUP($A5024,DataAdjust!$A:$K,10,FALSE)</f>
        <v>172.57762199999999</v>
      </c>
      <c r="D5024">
        <f>VLOOKUP($A5024,DataAdjust!$A:$K,11,FALSE)</f>
        <v>171.317612</v>
      </c>
      <c r="E5024">
        <f>VLOOKUP($A5024,DataAdjust!$A:$K,6,FALSE)</f>
        <v>171.437622</v>
      </c>
      <c r="F5024">
        <f>VLOOKUP($A5024,DataAdjust!$A:$K,7,FALSE)</f>
        <v>32608800</v>
      </c>
      <c r="G5024">
        <f t="shared" ca="1" si="385"/>
        <v>161.18446631666669</v>
      </c>
      <c r="H5024">
        <f t="shared" ca="1" si="385"/>
        <v>170.02601999999999</v>
      </c>
      <c r="I5024">
        <f t="shared" ca="1" si="386"/>
        <v>1</v>
      </c>
      <c r="J5024">
        <f ca="1">IF(AND(I5023=0,I5024=1),B5025,IF(AND(I5024=1,I5023=1),J5023,0))</f>
        <v>162.52807700000002</v>
      </c>
      <c r="K5024">
        <f t="shared" ca="1" si="387"/>
        <v>0</v>
      </c>
      <c r="L5024">
        <f t="shared" ca="1" si="388"/>
        <v>0</v>
      </c>
      <c r="M5024">
        <f t="shared" ca="1" si="389"/>
        <v>62.825026889999961</v>
      </c>
    </row>
    <row r="5025" spans="1:13" x14ac:dyDescent="0.3">
      <c r="A5025" s="1">
        <v>43522</v>
      </c>
      <c r="B5025">
        <f>VLOOKUP($A5025,DataAdjust!$A:$K,9,FALSE)</f>
        <v>171.015457</v>
      </c>
      <c r="C5025">
        <f>VLOOKUP($A5025,DataAdjust!$A:$K,10,FALSE)</f>
        <v>172.16545099999999</v>
      </c>
      <c r="D5025">
        <f>VLOOKUP($A5025,DataAdjust!$A:$K,11,FALSE)</f>
        <v>170.725449</v>
      </c>
      <c r="E5025">
        <f>VLOOKUP($A5025,DataAdjust!$A:$K,6,FALSE)</f>
        <v>171.61544799999999</v>
      </c>
      <c r="F5025">
        <f>VLOOKUP($A5025,DataAdjust!$A:$K,7,FALSE)</f>
        <v>21939700</v>
      </c>
      <c r="G5025">
        <f t="shared" ca="1" si="385"/>
        <v>161.36109188333333</v>
      </c>
      <c r="H5025">
        <f t="shared" ca="1" si="385"/>
        <v>170.35823250000001</v>
      </c>
      <c r="I5025">
        <f t="shared" ca="1" si="386"/>
        <v>1</v>
      </c>
      <c r="J5025">
        <f ca="1">IF(AND(I5024=0,I5025=1),B5026,IF(AND(I5025=1,I5024=1),J5024,0))</f>
        <v>162.52807700000002</v>
      </c>
      <c r="K5025">
        <f t="shared" ca="1" si="387"/>
        <v>0</v>
      </c>
      <c r="L5025">
        <f t="shared" ca="1" si="388"/>
        <v>0</v>
      </c>
      <c r="M5025">
        <f t="shared" ca="1" si="389"/>
        <v>62.825026889999961</v>
      </c>
    </row>
    <row r="5026" spans="1:13" x14ac:dyDescent="0.3">
      <c r="A5026" s="1">
        <v>43523</v>
      </c>
      <c r="B5026">
        <f>VLOOKUP($A5026,DataAdjust!$A:$K,9,FALSE)</f>
        <v>170.81678799999997</v>
      </c>
      <c r="C5026">
        <f>VLOOKUP($A5026,DataAdjust!$A:$K,10,FALSE)</f>
        <v>171.71679699999999</v>
      </c>
      <c r="D5026">
        <f>VLOOKUP($A5026,DataAdjust!$A:$K,11,FALSE)</f>
        <v>169.67678899999999</v>
      </c>
      <c r="E5026">
        <f>VLOOKUP($A5026,DataAdjust!$A:$K,6,FALSE)</f>
        <v>171.50679</v>
      </c>
      <c r="F5026">
        <f>VLOOKUP($A5026,DataAdjust!$A:$K,7,FALSE)</f>
        <v>25162000</v>
      </c>
      <c r="G5026">
        <f t="shared" ca="1" si="385"/>
        <v>161.44953919999998</v>
      </c>
      <c r="H5026">
        <f t="shared" ca="1" si="385"/>
        <v>170.65092849999999</v>
      </c>
      <c r="I5026">
        <f t="shared" ca="1" si="386"/>
        <v>1</v>
      </c>
      <c r="J5026">
        <f ca="1">IF(AND(I5025=0,I5026=1),B5027,IF(AND(I5026=1,I5025=1),J5025,0))</f>
        <v>162.52807700000002</v>
      </c>
      <c r="K5026">
        <f t="shared" ca="1" si="387"/>
        <v>0</v>
      </c>
      <c r="L5026">
        <f t="shared" ca="1" si="388"/>
        <v>0</v>
      </c>
      <c r="M5026">
        <f t="shared" ca="1" si="389"/>
        <v>62.825026889999961</v>
      </c>
    </row>
    <row r="5027" spans="1:13" x14ac:dyDescent="0.3">
      <c r="A5027" s="1">
        <v>43524</v>
      </c>
      <c r="B5027">
        <f>VLOOKUP($A5027,DataAdjust!$A:$K,9,FALSE)</f>
        <v>170.97160400000001</v>
      </c>
      <c r="C5027">
        <f>VLOOKUP($A5027,DataAdjust!$A:$K,10,FALSE)</f>
        <v>171.73159900000002</v>
      </c>
      <c r="D5027">
        <f>VLOOKUP($A5027,DataAdjust!$A:$K,11,FALSE)</f>
        <v>170.62159800000001</v>
      </c>
      <c r="E5027">
        <f>VLOOKUP($A5027,DataAdjust!$A:$K,6,FALSE)</f>
        <v>171.111603</v>
      </c>
      <c r="F5027">
        <f>VLOOKUP($A5027,DataAdjust!$A:$K,7,FALSE)</f>
        <v>25085500</v>
      </c>
      <c r="G5027">
        <f t="shared" ca="1" si="385"/>
        <v>161.54043071666663</v>
      </c>
      <c r="H5027">
        <f t="shared" ca="1" si="385"/>
        <v>170.8053055</v>
      </c>
      <c r="I5027">
        <f t="shared" ca="1" si="386"/>
        <v>1</v>
      </c>
      <c r="J5027">
        <f ca="1">IF(AND(I5026=0,I5027=1),B5028,IF(AND(I5027=1,I5026=1),J5026,0))</f>
        <v>162.52807700000002</v>
      </c>
      <c r="K5027">
        <f t="shared" ca="1" si="387"/>
        <v>0</v>
      </c>
      <c r="L5027">
        <f t="shared" ca="1" si="388"/>
        <v>0</v>
      </c>
      <c r="M5027">
        <f t="shared" ca="1" si="389"/>
        <v>62.825026889999961</v>
      </c>
    </row>
    <row r="5028" spans="1:13" x14ac:dyDescent="0.3">
      <c r="A5028" s="1">
        <v>43525</v>
      </c>
      <c r="B5028">
        <f>VLOOKUP($A5028,DataAdjust!$A:$K,9,FALSE)</f>
        <v>172.34719799999999</v>
      </c>
      <c r="C5028">
        <f>VLOOKUP($A5028,DataAdjust!$A:$K,10,FALSE)</f>
        <v>172.55718999999999</v>
      </c>
      <c r="D5028">
        <f>VLOOKUP($A5028,DataAdjust!$A:$K,11,FALSE)</f>
        <v>171.087189</v>
      </c>
      <c r="E5028">
        <f>VLOOKUP($A5028,DataAdjust!$A:$K,6,FALSE)</f>
        <v>172.29719499999999</v>
      </c>
      <c r="F5028">
        <f>VLOOKUP($A5028,DataAdjust!$A:$K,7,FALSE)</f>
        <v>31431200</v>
      </c>
      <c r="G5028">
        <f t="shared" ca="1" si="385"/>
        <v>161.63105011666661</v>
      </c>
      <c r="H5028">
        <f t="shared" ca="1" si="385"/>
        <v>171.06589124999999</v>
      </c>
      <c r="I5028">
        <f t="shared" ca="1" si="386"/>
        <v>1</v>
      </c>
      <c r="J5028">
        <f ca="1">IF(AND(I5027=0,I5028=1),B5029,IF(AND(I5028=1,I5027=1),J5027,0))</f>
        <v>162.52807700000002</v>
      </c>
      <c r="K5028">
        <f t="shared" ca="1" si="387"/>
        <v>0</v>
      </c>
      <c r="L5028">
        <f t="shared" ca="1" si="388"/>
        <v>0</v>
      </c>
      <c r="M5028">
        <f t="shared" ca="1" si="389"/>
        <v>62.825026889999961</v>
      </c>
    </row>
    <row r="5029" spans="1:13" x14ac:dyDescent="0.3">
      <c r="A5029" s="1">
        <v>43528</v>
      </c>
      <c r="B5029">
        <f>VLOOKUP($A5029,DataAdjust!$A:$K,9,FALSE)</f>
        <v>173.44683800000001</v>
      </c>
      <c r="C5029">
        <f>VLOOKUP($A5029,DataAdjust!$A:$K,10,FALSE)</f>
        <v>173.69683800000001</v>
      </c>
      <c r="D5029">
        <f>VLOOKUP($A5029,DataAdjust!$A:$K,11,FALSE)</f>
        <v>170.376846</v>
      </c>
      <c r="E5029">
        <f>VLOOKUP($A5029,DataAdjust!$A:$K,6,FALSE)</f>
        <v>172.326843</v>
      </c>
      <c r="F5029">
        <f>VLOOKUP($A5029,DataAdjust!$A:$K,7,FALSE)</f>
        <v>38063500</v>
      </c>
      <c r="G5029">
        <f t="shared" ca="1" si="385"/>
        <v>161.67356109999997</v>
      </c>
      <c r="H5029">
        <f t="shared" ca="1" si="385"/>
        <v>171.33388900000003</v>
      </c>
      <c r="I5029">
        <f t="shared" ca="1" si="386"/>
        <v>1</v>
      </c>
      <c r="J5029">
        <f ca="1">IF(AND(I5028=0,I5029=1),B5030,IF(AND(I5029=1,I5028=1),J5028,0))</f>
        <v>162.52807700000002</v>
      </c>
      <c r="K5029">
        <f t="shared" ca="1" si="387"/>
        <v>0</v>
      </c>
      <c r="L5029">
        <f t="shared" ca="1" si="388"/>
        <v>0</v>
      </c>
      <c r="M5029">
        <f t="shared" ca="1" si="389"/>
        <v>62.825026889999961</v>
      </c>
    </row>
    <row r="5030" spans="1:13" x14ac:dyDescent="0.3">
      <c r="A5030" s="1">
        <v>43529</v>
      </c>
      <c r="B5030">
        <f>VLOOKUP($A5030,DataAdjust!$A:$K,9,FALSE)</f>
        <v>172.45529199999999</v>
      </c>
      <c r="C5030">
        <f>VLOOKUP($A5030,DataAdjust!$A:$K,10,FALSE)</f>
        <v>172.995285</v>
      </c>
      <c r="D5030">
        <f>VLOOKUP($A5030,DataAdjust!$A:$K,11,FALSE)</f>
        <v>171.59529099999997</v>
      </c>
      <c r="E5030">
        <f>VLOOKUP($A5030,DataAdjust!$A:$K,6,FALSE)</f>
        <v>172.45529199999999</v>
      </c>
      <c r="F5030">
        <f>VLOOKUP($A5030,DataAdjust!$A:$K,7,FALSE)</f>
        <v>22319900</v>
      </c>
      <c r="G5030">
        <f t="shared" ca="1" si="385"/>
        <v>161.82674713333333</v>
      </c>
      <c r="H5030">
        <f t="shared" ca="1" si="385"/>
        <v>171.695747375</v>
      </c>
      <c r="I5030">
        <f t="shared" ca="1" si="386"/>
        <v>1</v>
      </c>
      <c r="J5030">
        <f ca="1">IF(AND(I5029=0,I5030=1),B5031,IF(AND(I5030=1,I5029=1),J5029,0))</f>
        <v>162.52807700000002</v>
      </c>
      <c r="K5030">
        <f t="shared" ca="1" si="387"/>
        <v>0</v>
      </c>
      <c r="L5030">
        <f t="shared" ca="1" si="388"/>
        <v>0</v>
      </c>
      <c r="M5030">
        <f t="shared" ca="1" si="389"/>
        <v>62.825026889999961</v>
      </c>
    </row>
    <row r="5031" spans="1:13" x14ac:dyDescent="0.3">
      <c r="A5031" s="1">
        <v>43530</v>
      </c>
      <c r="B5031">
        <f>VLOOKUP($A5031,DataAdjust!$A:$K,9,FALSE)</f>
        <v>172.63714499999998</v>
      </c>
      <c r="C5031">
        <f>VLOOKUP($A5031,DataAdjust!$A:$K,10,FALSE)</f>
        <v>172.66714399999998</v>
      </c>
      <c r="D5031">
        <f>VLOOKUP($A5031,DataAdjust!$A:$K,11,FALSE)</f>
        <v>171.19714299999998</v>
      </c>
      <c r="E5031">
        <f>VLOOKUP($A5031,DataAdjust!$A:$K,6,FALSE)</f>
        <v>171.47714199999999</v>
      </c>
      <c r="F5031">
        <f>VLOOKUP($A5031,DataAdjust!$A:$K,7,FALSE)</f>
        <v>27194600</v>
      </c>
      <c r="G5031">
        <f t="shared" ca="1" si="385"/>
        <v>161.9444196</v>
      </c>
      <c r="H5031">
        <f t="shared" ca="1" si="385"/>
        <v>171.77849187499996</v>
      </c>
      <c r="I5031">
        <f t="shared" ca="1" si="386"/>
        <v>1</v>
      </c>
      <c r="J5031">
        <f ca="1">IF(AND(I5030=0,I5031=1),B5032,IF(AND(I5031=1,I5030=1),J5030,0))</f>
        <v>162.52807700000002</v>
      </c>
      <c r="K5031">
        <f t="shared" ca="1" si="387"/>
        <v>0</v>
      </c>
      <c r="L5031">
        <f t="shared" ca="1" si="388"/>
        <v>0</v>
      </c>
      <c r="M5031">
        <f t="shared" ca="1" si="389"/>
        <v>62.825026889999961</v>
      </c>
    </row>
    <row r="5032" spans="1:13" x14ac:dyDescent="0.3">
      <c r="A5032" s="1">
        <v>43531</v>
      </c>
      <c r="B5032">
        <f>VLOOKUP($A5032,DataAdjust!$A:$K,9,FALSE)</f>
        <v>171.06269799999998</v>
      </c>
      <c r="C5032">
        <f>VLOOKUP($A5032,DataAdjust!$A:$K,10,FALSE)</f>
        <v>171.12269599999999</v>
      </c>
      <c r="D5032">
        <f>VLOOKUP($A5032,DataAdjust!$A:$K,11,FALSE)</f>
        <v>168.732696</v>
      </c>
      <c r="E5032">
        <f>VLOOKUP($A5032,DataAdjust!$A:$K,6,FALSE)</f>
        <v>169.37269599999999</v>
      </c>
      <c r="F5032">
        <f>VLOOKUP($A5032,DataAdjust!$A:$K,7,FALSE)</f>
        <v>39407400</v>
      </c>
      <c r="G5032">
        <f t="shared" ca="1" si="385"/>
        <v>162.11749013333332</v>
      </c>
      <c r="H5032">
        <f t="shared" ca="1" si="385"/>
        <v>171.52037612499996</v>
      </c>
      <c r="I5032">
        <f t="shared" ca="1" si="386"/>
        <v>1</v>
      </c>
      <c r="J5032">
        <f ca="1">IF(AND(I5031=0,I5032=1),B5033,IF(AND(I5032=1,I5031=1),J5031,0))</f>
        <v>162.52807700000002</v>
      </c>
      <c r="K5032">
        <f t="shared" ca="1" si="387"/>
        <v>0</v>
      </c>
      <c r="L5032">
        <f t="shared" ca="1" si="388"/>
        <v>0</v>
      </c>
      <c r="M5032">
        <f t="shared" ca="1" si="389"/>
        <v>62.825026889999961</v>
      </c>
    </row>
    <row r="5033" spans="1:13" x14ac:dyDescent="0.3">
      <c r="A5033" s="1">
        <v>43532</v>
      </c>
      <c r="B5033">
        <f>VLOOKUP($A5033,DataAdjust!$A:$K,9,FALSE)</f>
        <v>167.455826</v>
      </c>
      <c r="C5033">
        <f>VLOOKUP($A5033,DataAdjust!$A:$K,10,FALSE)</f>
        <v>169.205826</v>
      </c>
      <c r="D5033">
        <f>VLOOKUP($A5033,DataAdjust!$A:$K,11,FALSE)</f>
        <v>167.28582700000001</v>
      </c>
      <c r="E5033">
        <f>VLOOKUP($A5033,DataAdjust!$A:$K,6,FALSE)</f>
        <v>169.11582899999999</v>
      </c>
      <c r="F5033">
        <f>VLOOKUP($A5033,DataAdjust!$A:$K,7,FALSE)</f>
        <v>39303200</v>
      </c>
      <c r="G5033">
        <f t="shared" ca="1" si="385"/>
        <v>162.25853066666664</v>
      </c>
      <c r="H5033">
        <f t="shared" ca="1" si="385"/>
        <v>171.20792374999999</v>
      </c>
      <c r="I5033">
        <f t="shared" ca="1" si="386"/>
        <v>1</v>
      </c>
      <c r="J5033">
        <f ca="1">IF(AND(I5032=0,I5033=1),B5034,IF(AND(I5033=1,I5032=1),J5032,0))</f>
        <v>162.52807700000002</v>
      </c>
      <c r="K5033">
        <f t="shared" ca="1" si="387"/>
        <v>0</v>
      </c>
      <c r="L5033">
        <f t="shared" ca="1" si="388"/>
        <v>0</v>
      </c>
      <c r="M5033">
        <f t="shared" ca="1" si="389"/>
        <v>62.825026889999961</v>
      </c>
    </row>
    <row r="5034" spans="1:13" x14ac:dyDescent="0.3">
      <c r="A5034" s="1">
        <v>43535</v>
      </c>
      <c r="B5034">
        <f>VLOOKUP($A5034,DataAdjust!$A:$K,9,FALSE)</f>
        <v>169.78311100000002</v>
      </c>
      <c r="C5034">
        <f>VLOOKUP($A5034,DataAdjust!$A:$K,10,FALSE)</f>
        <v>172.75311200000002</v>
      </c>
      <c r="D5034">
        <f>VLOOKUP($A5034,DataAdjust!$A:$K,11,FALSE)</f>
        <v>169.75311200000002</v>
      </c>
      <c r="E5034">
        <f>VLOOKUP($A5034,DataAdjust!$A:$K,6,FALSE)</f>
        <v>172.63310200000001</v>
      </c>
      <c r="F5034">
        <f>VLOOKUP($A5034,DataAdjust!$A:$K,7,FALSE)</f>
        <v>30518400</v>
      </c>
      <c r="G5034">
        <f t="shared" ca="1" si="385"/>
        <v>162.44932579999997</v>
      </c>
      <c r="H5034">
        <f t="shared" ca="1" si="385"/>
        <v>171.34871275</v>
      </c>
      <c r="I5034">
        <f t="shared" ca="1" si="386"/>
        <v>1</v>
      </c>
      <c r="J5034">
        <f ca="1">IF(AND(I5033=0,I5034=1),B5035,IF(AND(I5034=1,I5033=1),J5033,0))</f>
        <v>162.52807700000002</v>
      </c>
      <c r="K5034">
        <f t="shared" ca="1" si="387"/>
        <v>0</v>
      </c>
      <c r="L5034">
        <f t="shared" ca="1" si="388"/>
        <v>0</v>
      </c>
      <c r="M5034">
        <f t="shared" ca="1" si="389"/>
        <v>62.825026889999961</v>
      </c>
    </row>
    <row r="5035" spans="1:13" x14ac:dyDescent="0.3">
      <c r="A5035" s="1">
        <v>43536</v>
      </c>
      <c r="B5035">
        <f>VLOOKUP($A5035,DataAdjust!$A:$K,9,FALSE)</f>
        <v>173.081604</v>
      </c>
      <c r="C5035">
        <f>VLOOKUP($A5035,DataAdjust!$A:$K,10,FALSE)</f>
        <v>174.03160099999999</v>
      </c>
      <c r="D5035">
        <f>VLOOKUP($A5035,DataAdjust!$A:$K,11,FALSE)</f>
        <v>172.66160600000001</v>
      </c>
      <c r="E5035">
        <f>VLOOKUP($A5035,DataAdjust!$A:$K,6,FALSE)</f>
        <v>173.581604</v>
      </c>
      <c r="F5035">
        <f>VLOOKUP($A5035,DataAdjust!$A:$K,7,FALSE)</f>
        <v>33953500</v>
      </c>
      <c r="G5035">
        <f t="shared" ca="1" si="385"/>
        <v>162.63228478333335</v>
      </c>
      <c r="H5035">
        <f t="shared" ca="1" si="385"/>
        <v>171.65746287499999</v>
      </c>
      <c r="I5035">
        <f t="shared" ca="1" si="386"/>
        <v>1</v>
      </c>
      <c r="J5035">
        <f ca="1">IF(AND(I5034=0,I5035=1),B5036,IF(AND(I5035=1,I5034=1),J5034,0))</f>
        <v>162.52807700000002</v>
      </c>
      <c r="K5035">
        <f t="shared" ca="1" si="387"/>
        <v>0</v>
      </c>
      <c r="L5035">
        <f t="shared" ca="1" si="388"/>
        <v>0</v>
      </c>
      <c r="M5035">
        <f t="shared" ca="1" si="389"/>
        <v>62.825026889999961</v>
      </c>
    </row>
    <row r="5036" spans="1:13" x14ac:dyDescent="0.3">
      <c r="A5036" s="1">
        <v>43537</v>
      </c>
      <c r="B5036">
        <f>VLOOKUP($A5036,DataAdjust!$A:$K,9,FALSE)</f>
        <v>174.47573800000001</v>
      </c>
      <c r="C5036">
        <f>VLOOKUP($A5036,DataAdjust!$A:$K,10,FALSE)</f>
        <v>175.805725</v>
      </c>
      <c r="D5036">
        <f>VLOOKUP($A5036,DataAdjust!$A:$K,11,FALSE)</f>
        <v>174.22573800000001</v>
      </c>
      <c r="E5036">
        <f>VLOOKUP($A5036,DataAdjust!$A:$K,6,FALSE)</f>
        <v>174.885727</v>
      </c>
      <c r="F5036">
        <f>VLOOKUP($A5036,DataAdjust!$A:$K,7,FALSE)</f>
        <v>42426100</v>
      </c>
      <c r="G5036">
        <f t="shared" ca="1" si="385"/>
        <v>162.83615823333338</v>
      </c>
      <c r="H5036">
        <f t="shared" ca="1" si="385"/>
        <v>171.98102937500002</v>
      </c>
      <c r="I5036">
        <f t="shared" ca="1" si="386"/>
        <v>1</v>
      </c>
      <c r="J5036">
        <f ca="1">IF(AND(I5035=0,I5036=1),B5037,IF(AND(I5036=1,I5035=1),J5035,0))</f>
        <v>162.52807700000002</v>
      </c>
      <c r="K5036">
        <f t="shared" ca="1" si="387"/>
        <v>0</v>
      </c>
      <c r="L5036">
        <f t="shared" ca="1" si="388"/>
        <v>0</v>
      </c>
      <c r="M5036">
        <f t="shared" ca="1" si="389"/>
        <v>62.825026889999961</v>
      </c>
    </row>
    <row r="5037" spans="1:13" x14ac:dyDescent="0.3">
      <c r="A5037" s="1">
        <v>43538</v>
      </c>
      <c r="B5037">
        <f>VLOOKUP($A5037,DataAdjust!$A:$K,9,FALSE)</f>
        <v>175.00936900000002</v>
      </c>
      <c r="C5037">
        <f>VLOOKUP($A5037,DataAdjust!$A:$K,10,FALSE)</f>
        <v>175.21936000000002</v>
      </c>
      <c r="D5037">
        <f>VLOOKUP($A5037,DataAdjust!$A:$K,11,FALSE)</f>
        <v>174.539368</v>
      </c>
      <c r="E5037">
        <f>VLOOKUP($A5037,DataAdjust!$A:$K,6,FALSE)</f>
        <v>174.589371</v>
      </c>
      <c r="F5037">
        <f>VLOOKUP($A5037,DataAdjust!$A:$K,7,FALSE)</f>
        <v>23751500</v>
      </c>
      <c r="G5037">
        <f t="shared" ca="1" si="385"/>
        <v>163.10109938333341</v>
      </c>
      <c r="H5037">
        <f t="shared" ca="1" si="385"/>
        <v>172.26384537500002</v>
      </c>
      <c r="I5037">
        <f t="shared" ca="1" si="386"/>
        <v>1</v>
      </c>
      <c r="J5037">
        <f ca="1">IF(AND(I5036=0,I5037=1),B5038,IF(AND(I5037=1,I5036=1),J5036,0))</f>
        <v>162.52807700000002</v>
      </c>
      <c r="K5037">
        <f t="shared" ca="1" si="387"/>
        <v>0</v>
      </c>
      <c r="L5037">
        <f t="shared" ca="1" si="388"/>
        <v>0</v>
      </c>
      <c r="M5037">
        <f t="shared" ca="1" si="389"/>
        <v>62.825026889999961</v>
      </c>
    </row>
    <row r="5038" spans="1:13" x14ac:dyDescent="0.3">
      <c r="A5038" s="1">
        <v>43539</v>
      </c>
      <c r="B5038">
        <f>VLOOKUP($A5038,DataAdjust!$A:$K,9,FALSE)</f>
        <v>175.25965899999997</v>
      </c>
      <c r="C5038">
        <f>VLOOKUP($A5038,DataAdjust!$A:$K,10,FALSE)</f>
        <v>176.73966999999999</v>
      </c>
      <c r="D5038">
        <f>VLOOKUP($A5038,DataAdjust!$A:$K,11,FALSE)</f>
        <v>175.13966399999998</v>
      </c>
      <c r="E5038">
        <f>VLOOKUP($A5038,DataAdjust!$A:$K,6,FALSE)</f>
        <v>176.20967099999999</v>
      </c>
      <c r="F5038">
        <f>VLOOKUP($A5038,DataAdjust!$A:$K,7,FALSE)</f>
        <v>38192000</v>
      </c>
      <c r="G5038">
        <f t="shared" ca="1" si="385"/>
        <v>163.4529774833334</v>
      </c>
      <c r="H5038">
        <f t="shared" ca="1" si="385"/>
        <v>172.73314275000001</v>
      </c>
      <c r="I5038">
        <f t="shared" ca="1" si="386"/>
        <v>1</v>
      </c>
      <c r="J5038">
        <f ca="1">IF(AND(I5037=0,I5038=1),B5039,IF(AND(I5038=1,I5037=1),J5037,0))</f>
        <v>162.52807700000002</v>
      </c>
      <c r="K5038">
        <f t="shared" ca="1" si="387"/>
        <v>0</v>
      </c>
      <c r="L5038">
        <f t="shared" ca="1" si="388"/>
        <v>0</v>
      </c>
      <c r="M5038">
        <f t="shared" ca="1" si="389"/>
        <v>62.825026889999961</v>
      </c>
    </row>
    <row r="5039" spans="1:13" x14ac:dyDescent="0.3">
      <c r="A5039" s="1">
        <v>43542</v>
      </c>
      <c r="B5039">
        <f>VLOOKUP($A5039,DataAdjust!$A:$K,9,FALSE)</f>
        <v>176.129333</v>
      </c>
      <c r="C5039">
        <f>VLOOKUP($A5039,DataAdjust!$A:$K,10,FALSE)</f>
        <v>177.169341</v>
      </c>
      <c r="D5039">
        <f>VLOOKUP($A5039,DataAdjust!$A:$K,11,FALSE)</f>
        <v>175.76933200000002</v>
      </c>
      <c r="E5039">
        <f>VLOOKUP($A5039,DataAdjust!$A:$K,6,FALSE)</f>
        <v>176.629333</v>
      </c>
      <c r="F5039">
        <f>VLOOKUP($A5039,DataAdjust!$A:$K,7,FALSE)</f>
        <v>32935100</v>
      </c>
      <c r="G5039">
        <f t="shared" ca="1" si="385"/>
        <v>163.79559451666674</v>
      </c>
      <c r="H5039">
        <f t="shared" ca="1" si="385"/>
        <v>173.377166625</v>
      </c>
      <c r="I5039">
        <f t="shared" ca="1" si="386"/>
        <v>1</v>
      </c>
      <c r="J5039">
        <f ca="1">IF(AND(I5038=0,I5039=1),B5040,IF(AND(I5039=1,I5038=1),J5038,0))</f>
        <v>162.52807700000002</v>
      </c>
      <c r="K5039">
        <f t="shared" ca="1" si="387"/>
        <v>0</v>
      </c>
      <c r="L5039">
        <f t="shared" ca="1" si="388"/>
        <v>0</v>
      </c>
      <c r="M5039">
        <f t="shared" ca="1" si="389"/>
        <v>62.825026889999961</v>
      </c>
    </row>
    <row r="5040" spans="1:13" x14ac:dyDescent="0.3">
      <c r="A5040" s="1">
        <v>43543</v>
      </c>
      <c r="B5040">
        <f>VLOOKUP($A5040,DataAdjust!$A:$K,9,FALSE)</f>
        <v>177.35321099999999</v>
      </c>
      <c r="C5040">
        <f>VLOOKUP($A5040,DataAdjust!$A:$K,10,FALSE)</f>
        <v>178.17321799999999</v>
      </c>
      <c r="D5040">
        <f>VLOOKUP($A5040,DataAdjust!$A:$K,11,FALSE)</f>
        <v>176.463211</v>
      </c>
      <c r="E5040">
        <f>VLOOKUP($A5040,DataAdjust!$A:$K,6,FALSE)</f>
        <v>177.223221</v>
      </c>
      <c r="F5040">
        <f>VLOOKUP($A5040,DataAdjust!$A:$K,7,FALSE)</f>
        <v>36893300</v>
      </c>
      <c r="G5040">
        <f t="shared" ca="1" si="385"/>
        <v>164.21198220000005</v>
      </c>
      <c r="H5040">
        <f t="shared" ca="1" si="385"/>
        <v>174.35848225000001</v>
      </c>
      <c r="I5040">
        <f t="shared" ca="1" si="386"/>
        <v>1</v>
      </c>
      <c r="J5040">
        <f ca="1">IF(AND(I5039=0,I5040=1),B5041,IF(AND(I5040=1,I5039=1),J5039,0))</f>
        <v>162.52807700000002</v>
      </c>
      <c r="K5040">
        <f t="shared" ca="1" si="387"/>
        <v>0</v>
      </c>
      <c r="L5040">
        <f t="shared" ca="1" si="388"/>
        <v>0</v>
      </c>
      <c r="M5040">
        <f t="shared" ca="1" si="389"/>
        <v>62.825026889999961</v>
      </c>
    </row>
    <row r="5041" spans="1:13" x14ac:dyDescent="0.3">
      <c r="A5041" s="1">
        <v>43544</v>
      </c>
      <c r="B5041">
        <f>VLOOKUP($A5041,DataAdjust!$A:$K,9,FALSE)</f>
        <v>177.22598300000001</v>
      </c>
      <c r="C5041">
        <f>VLOOKUP($A5041,DataAdjust!$A:$K,10,FALSE)</f>
        <v>179.02598600000002</v>
      </c>
      <c r="D5041">
        <f>VLOOKUP($A5041,DataAdjust!$A:$K,11,FALSE)</f>
        <v>176.40599</v>
      </c>
      <c r="E5041">
        <f>VLOOKUP($A5041,DataAdjust!$A:$K,6,FALSE)</f>
        <v>177.92598000000001</v>
      </c>
      <c r="F5041">
        <f>VLOOKUP($A5041,DataAdjust!$A:$K,7,FALSE)</f>
        <v>50105000</v>
      </c>
      <c r="G5041">
        <f t="shared" ca="1" si="385"/>
        <v>164.67686283333339</v>
      </c>
      <c r="H5041">
        <f t="shared" ca="1" si="385"/>
        <v>175.459751125</v>
      </c>
      <c r="I5041">
        <f t="shared" ca="1" si="386"/>
        <v>1</v>
      </c>
      <c r="J5041">
        <f ca="1">IF(AND(I5040=0,I5041=1),B5042,IF(AND(I5041=1,I5040=1),J5040,0))</f>
        <v>162.52807700000002</v>
      </c>
      <c r="K5041">
        <f t="shared" ca="1" si="387"/>
        <v>0</v>
      </c>
      <c r="L5041">
        <f t="shared" ca="1" si="388"/>
        <v>0</v>
      </c>
      <c r="M5041">
        <f t="shared" ca="1" si="389"/>
        <v>62.825026889999961</v>
      </c>
    </row>
    <row r="5042" spans="1:13" x14ac:dyDescent="0.3">
      <c r="A5042" s="1">
        <v>43545</v>
      </c>
      <c r="B5042">
        <f>VLOOKUP($A5042,DataAdjust!$A:$K,9,FALSE)</f>
        <v>177.35729999999998</v>
      </c>
      <c r="C5042">
        <f>VLOOKUP($A5042,DataAdjust!$A:$K,10,FALSE)</f>
        <v>180.96730099999999</v>
      </c>
      <c r="D5042">
        <f>VLOOKUP($A5042,DataAdjust!$A:$K,11,FALSE)</f>
        <v>177.33729599999998</v>
      </c>
      <c r="E5042">
        <f>VLOOKUP($A5042,DataAdjust!$A:$K,6,FALSE)</f>
        <v>180.70730599999999</v>
      </c>
      <c r="F5042">
        <f>VLOOKUP($A5042,DataAdjust!$A:$K,7,FALSE)</f>
        <v>42428500</v>
      </c>
      <c r="G5042">
        <f t="shared" ca="1" si="385"/>
        <v>165.26559905000005</v>
      </c>
      <c r="H5042">
        <f t="shared" ca="1" si="385"/>
        <v>176.469026625</v>
      </c>
      <c r="I5042">
        <f t="shared" ca="1" si="386"/>
        <v>1</v>
      </c>
      <c r="J5042">
        <f ca="1">IF(AND(I5041=0,I5042=1),B5043,IF(AND(I5042=1,I5041=1),J5041,0))</f>
        <v>162.52807700000002</v>
      </c>
      <c r="K5042">
        <f t="shared" ca="1" si="387"/>
        <v>0</v>
      </c>
      <c r="L5042">
        <f t="shared" ca="1" si="388"/>
        <v>0</v>
      </c>
      <c r="M5042">
        <f t="shared" ca="1" si="389"/>
        <v>62.825026889999961</v>
      </c>
    </row>
    <row r="5043" spans="1:13" x14ac:dyDescent="0.3">
      <c r="A5043" s="1">
        <v>43546</v>
      </c>
      <c r="B5043">
        <f>VLOOKUP($A5043,DataAdjust!$A:$K,9,FALSE)</f>
        <v>179.95822100000001</v>
      </c>
      <c r="C5043">
        <f>VLOOKUP($A5043,DataAdjust!$A:$K,10,FALSE)</f>
        <v>180.44822600000001</v>
      </c>
      <c r="D5043">
        <f>VLOOKUP($A5043,DataAdjust!$A:$K,11,FALSE)</f>
        <v>176.54821699999999</v>
      </c>
      <c r="E5043">
        <f>VLOOKUP($A5043,DataAdjust!$A:$K,6,FALSE)</f>
        <v>176.73822000000001</v>
      </c>
      <c r="F5043">
        <f>VLOOKUP($A5043,DataAdjust!$A:$K,7,FALSE)</f>
        <v>70794500</v>
      </c>
      <c r="G5043">
        <f t="shared" ca="1" si="385"/>
        <v>165.84827141666671</v>
      </c>
      <c r="H5043">
        <f t="shared" ca="1" si="385"/>
        <v>176.863603625</v>
      </c>
      <c r="I5043">
        <f t="shared" ca="1" si="386"/>
        <v>1</v>
      </c>
      <c r="J5043">
        <f ca="1">IF(AND(I5042=0,I5043=1),B5044,IF(AND(I5043=1,I5042=1),J5042,0))</f>
        <v>162.52807700000002</v>
      </c>
      <c r="K5043">
        <f t="shared" ca="1" si="387"/>
        <v>0</v>
      </c>
      <c r="L5043">
        <f t="shared" ca="1" si="388"/>
        <v>0</v>
      </c>
      <c r="M5043">
        <f t="shared" ca="1" si="389"/>
        <v>62.825026889999961</v>
      </c>
    </row>
    <row r="5044" spans="1:13" x14ac:dyDescent="0.3">
      <c r="A5044" s="1">
        <v>43549</v>
      </c>
      <c r="B5044">
        <f>VLOOKUP($A5044,DataAdjust!$A:$K,9,FALSE)</f>
        <v>176.09170599999999</v>
      </c>
      <c r="C5044">
        <f>VLOOKUP($A5044,DataAdjust!$A:$K,10,FALSE)</f>
        <v>177.02169800000001</v>
      </c>
      <c r="D5044">
        <f>VLOOKUP($A5044,DataAdjust!$A:$K,11,FALSE)</f>
        <v>175.111695</v>
      </c>
      <c r="E5044">
        <f>VLOOKUP($A5044,DataAdjust!$A:$K,6,FALSE)</f>
        <v>176.401703</v>
      </c>
      <c r="F5044">
        <f>VLOOKUP($A5044,DataAdjust!$A:$K,7,FALSE)</f>
        <v>46336500</v>
      </c>
      <c r="G5044">
        <f t="shared" ca="1" si="385"/>
        <v>166.27779361666668</v>
      </c>
      <c r="H5044">
        <f t="shared" ca="1" si="385"/>
        <v>177.05310062499998</v>
      </c>
      <c r="I5044">
        <f t="shared" ca="1" si="386"/>
        <v>1</v>
      </c>
      <c r="J5044">
        <f ca="1">IF(AND(I5043=0,I5044=1),B5045,IF(AND(I5044=1,I5043=1),J5043,0))</f>
        <v>162.52807700000002</v>
      </c>
      <c r="K5044">
        <f t="shared" ca="1" si="387"/>
        <v>0</v>
      </c>
      <c r="L5044">
        <f t="shared" ca="1" si="388"/>
        <v>0</v>
      </c>
      <c r="M5044">
        <f t="shared" ca="1" si="389"/>
        <v>62.825026889999961</v>
      </c>
    </row>
    <row r="5045" spans="1:13" x14ac:dyDescent="0.3">
      <c r="A5045" s="1">
        <v>43550</v>
      </c>
      <c r="B5045">
        <f>VLOOKUP($A5045,DataAdjust!$A:$K,9,FALSE)</f>
        <v>177.773224</v>
      </c>
      <c r="C5045">
        <f>VLOOKUP($A5045,DataAdjust!$A:$K,10,FALSE)</f>
        <v>178.86321999999998</v>
      </c>
      <c r="D5045">
        <f>VLOOKUP($A5045,DataAdjust!$A:$K,11,FALSE)</f>
        <v>176.31321699999998</v>
      </c>
      <c r="E5045">
        <f>VLOOKUP($A5045,DataAdjust!$A:$K,6,FALSE)</f>
        <v>177.223221</v>
      </c>
      <c r="F5045">
        <f>VLOOKUP($A5045,DataAdjust!$A:$K,7,FALSE)</f>
        <v>33248100</v>
      </c>
      <c r="G5045">
        <f t="shared" ca="1" si="385"/>
        <v>166.71129251666667</v>
      </c>
      <c r="H5045">
        <f t="shared" ca="1" si="385"/>
        <v>177.38233187500001</v>
      </c>
      <c r="I5045">
        <f t="shared" ca="1" si="386"/>
        <v>1</v>
      </c>
      <c r="J5045">
        <f ca="1">IF(AND(I5044=0,I5045=1),B5046,IF(AND(I5045=1,I5044=1),J5044,0))</f>
        <v>162.52807700000002</v>
      </c>
      <c r="K5045">
        <f t="shared" ca="1" si="387"/>
        <v>0</v>
      </c>
      <c r="L5045">
        <f t="shared" ca="1" si="388"/>
        <v>0</v>
      </c>
      <c r="M5045">
        <f t="shared" ca="1" si="389"/>
        <v>62.825026889999961</v>
      </c>
    </row>
    <row r="5046" spans="1:13" x14ac:dyDescent="0.3">
      <c r="A5046" s="1">
        <v>43551</v>
      </c>
      <c r="B5046">
        <f>VLOOKUP($A5046,DataAdjust!$A:$K,9,FALSE)</f>
        <v>177.50495900000001</v>
      </c>
      <c r="C5046">
        <f>VLOOKUP($A5046,DataAdjust!$A:$K,10,FALSE)</f>
        <v>177.90495300000001</v>
      </c>
      <c r="D5046">
        <f>VLOOKUP($A5046,DataAdjust!$A:$K,11,FALSE)</f>
        <v>174.78495800000002</v>
      </c>
      <c r="E5046">
        <f>VLOOKUP($A5046,DataAdjust!$A:$K,6,FALSE)</f>
        <v>176.084946</v>
      </c>
      <c r="F5046">
        <f>VLOOKUP($A5046,DataAdjust!$A:$K,7,FALSE)</f>
        <v>37096700</v>
      </c>
      <c r="G5046">
        <f t="shared" ca="1" si="385"/>
        <v>167.12713725</v>
      </c>
      <c r="H5046">
        <f t="shared" ca="1" si="385"/>
        <v>177.36674124999999</v>
      </c>
      <c r="I5046">
        <f t="shared" ca="1" si="386"/>
        <v>1</v>
      </c>
      <c r="J5046">
        <f ca="1">IF(AND(I5045=0,I5046=1),B5047,IF(AND(I5046=1,I5045=1),J5045,0))</f>
        <v>162.52807700000002</v>
      </c>
      <c r="K5046">
        <f t="shared" ca="1" si="387"/>
        <v>0</v>
      </c>
      <c r="L5046">
        <f t="shared" ca="1" si="388"/>
        <v>0</v>
      </c>
      <c r="M5046">
        <f t="shared" ca="1" si="389"/>
        <v>62.825026889999961</v>
      </c>
    </row>
    <row r="5047" spans="1:13" x14ac:dyDescent="0.3">
      <c r="A5047" s="1">
        <v>43552</v>
      </c>
      <c r="B5047">
        <f>VLOOKUP($A5047,DataAdjust!$A:$K,9,FALSE)</f>
        <v>176.54077100000001</v>
      </c>
      <c r="C5047">
        <f>VLOOKUP($A5047,DataAdjust!$A:$K,10,FALSE)</f>
        <v>177.160766</v>
      </c>
      <c r="D5047">
        <f>VLOOKUP($A5047,DataAdjust!$A:$K,11,FALSE)</f>
        <v>175.42077499999999</v>
      </c>
      <c r="E5047">
        <f>VLOOKUP($A5047,DataAdjust!$A:$K,6,FALSE)</f>
        <v>176.490768</v>
      </c>
      <c r="F5047">
        <f>VLOOKUP($A5047,DataAdjust!$A:$K,7,FALSE)</f>
        <v>30368200</v>
      </c>
      <c r="G5047">
        <f t="shared" ca="1" si="385"/>
        <v>167.52850391666664</v>
      </c>
      <c r="H5047">
        <f t="shared" ca="1" si="385"/>
        <v>177.34942062499999</v>
      </c>
      <c r="I5047">
        <f t="shared" ca="1" si="386"/>
        <v>1</v>
      </c>
      <c r="J5047">
        <f ca="1">IF(AND(I5046=0,I5047=1),B5048,IF(AND(I5047=1,I5046=1),J5046,0))</f>
        <v>162.52807700000002</v>
      </c>
      <c r="K5047">
        <f t="shared" ca="1" si="387"/>
        <v>0</v>
      </c>
      <c r="L5047">
        <f t="shared" ca="1" si="388"/>
        <v>0</v>
      </c>
      <c r="M5047">
        <f t="shared" ca="1" si="389"/>
        <v>62.825026889999961</v>
      </c>
    </row>
    <row r="5048" spans="1:13" x14ac:dyDescent="0.3">
      <c r="A5048" s="1">
        <v>43553</v>
      </c>
      <c r="B5048">
        <f>VLOOKUP($A5048,DataAdjust!$A:$K,9,FALSE)</f>
        <v>177.85699400000001</v>
      </c>
      <c r="C5048">
        <f>VLOOKUP($A5048,DataAdjust!$A:$K,10,FALSE)</f>
        <v>177.99699400000003</v>
      </c>
      <c r="D5048">
        <f>VLOOKUP($A5048,DataAdjust!$A:$K,11,FALSE)</f>
        <v>176.75698800000004</v>
      </c>
      <c r="E5048">
        <f>VLOOKUP($A5048,DataAdjust!$A:$K,6,FALSE)</f>
        <v>177.82699600000001</v>
      </c>
      <c r="F5048">
        <f>VLOOKUP($A5048,DataAdjust!$A:$K,7,FALSE)</f>
        <v>35205500</v>
      </c>
      <c r="G5048">
        <f t="shared" ca="1" si="385"/>
        <v>167.94193164999996</v>
      </c>
      <c r="H5048">
        <f t="shared" ca="1" si="385"/>
        <v>177.42489249999997</v>
      </c>
      <c r="I5048">
        <f t="shared" ca="1" si="386"/>
        <v>1</v>
      </c>
      <c r="J5048">
        <f ca="1">IF(AND(I5047=0,I5048=1),B5049,IF(AND(I5048=1,I5047=1),J5047,0))</f>
        <v>162.52807700000002</v>
      </c>
      <c r="K5048">
        <f t="shared" ca="1" si="387"/>
        <v>0</v>
      </c>
      <c r="L5048">
        <f t="shared" ca="1" si="388"/>
        <v>0</v>
      </c>
      <c r="M5048">
        <f t="shared" ca="1" si="389"/>
        <v>62.825026889999961</v>
      </c>
    </row>
    <row r="5049" spans="1:13" x14ac:dyDescent="0.3">
      <c r="A5049" s="1">
        <v>43556</v>
      </c>
      <c r="B5049">
        <f>VLOOKUP($A5049,DataAdjust!$A:$K,9,FALSE)</f>
        <v>179.65271099999998</v>
      </c>
      <c r="C5049">
        <f>VLOOKUP($A5049,DataAdjust!$A:$K,10,FALSE)</f>
        <v>180.40271099999998</v>
      </c>
      <c r="D5049">
        <f>VLOOKUP($A5049,DataAdjust!$A:$K,11,FALSE)</f>
        <v>178.91271999999998</v>
      </c>
      <c r="E5049">
        <f>VLOOKUP($A5049,DataAdjust!$A:$K,6,FALSE)</f>
        <v>180.18270899999999</v>
      </c>
      <c r="F5049">
        <f>VLOOKUP($A5049,DataAdjust!$A:$K,7,FALSE)</f>
        <v>30969500</v>
      </c>
      <c r="G5049">
        <f t="shared" ca="1" si="385"/>
        <v>168.47794239999996</v>
      </c>
      <c r="H5049">
        <f t="shared" ca="1" si="385"/>
        <v>177.70698362499996</v>
      </c>
      <c r="I5049">
        <f t="shared" ca="1" si="386"/>
        <v>1</v>
      </c>
      <c r="J5049">
        <f ca="1">IF(AND(I5048=0,I5049=1),B5050,IF(AND(I5049=1,I5048=1),J5048,0))</f>
        <v>162.52807700000002</v>
      </c>
      <c r="K5049">
        <f t="shared" ca="1" si="387"/>
        <v>0</v>
      </c>
      <c r="L5049">
        <f t="shared" ca="1" si="388"/>
        <v>0</v>
      </c>
      <c r="M5049">
        <f t="shared" ca="1" si="389"/>
        <v>62.825026889999961</v>
      </c>
    </row>
    <row r="5050" spans="1:13" x14ac:dyDescent="0.3">
      <c r="A5050" s="1">
        <v>43557</v>
      </c>
      <c r="B5050">
        <f>VLOOKUP($A5050,DataAdjust!$A:$K,9,FALSE)</f>
        <v>180.37567099999998</v>
      </c>
      <c r="C5050">
        <f>VLOOKUP($A5050,DataAdjust!$A:$K,10,FALSE)</f>
        <v>181.04566999999997</v>
      </c>
      <c r="D5050">
        <f>VLOOKUP($A5050,DataAdjust!$A:$K,11,FALSE)</f>
        <v>179.91566499999999</v>
      </c>
      <c r="E5050">
        <f>VLOOKUP($A5050,DataAdjust!$A:$K,6,FALSE)</f>
        <v>180.86566199999999</v>
      </c>
      <c r="F5050">
        <f>VLOOKUP($A5050,DataAdjust!$A:$K,7,FALSE)</f>
        <v>22645200</v>
      </c>
      <c r="G5050">
        <f t="shared" ca="1" si="385"/>
        <v>168.91978479999995</v>
      </c>
      <c r="H5050">
        <f t="shared" ca="1" si="385"/>
        <v>177.72677812500001</v>
      </c>
      <c r="I5050">
        <f t="shared" ca="1" si="386"/>
        <v>1</v>
      </c>
      <c r="J5050">
        <f ca="1">IF(AND(I5049=0,I5050=1),B5051,IF(AND(I5050=1,I5049=1),J5049,0))</f>
        <v>162.52807700000002</v>
      </c>
      <c r="K5050">
        <f t="shared" ca="1" si="387"/>
        <v>0</v>
      </c>
      <c r="L5050">
        <f t="shared" ca="1" si="388"/>
        <v>0</v>
      </c>
      <c r="M5050">
        <f t="shared" ca="1" si="389"/>
        <v>62.825026889999961</v>
      </c>
    </row>
    <row r="5051" spans="1:13" x14ac:dyDescent="0.3">
      <c r="A5051" s="1">
        <v>43558</v>
      </c>
      <c r="B5051">
        <f>VLOOKUP($A5051,DataAdjust!$A:$K,9,FALSE)</f>
        <v>181.88494900000001</v>
      </c>
      <c r="C5051">
        <f>VLOOKUP($A5051,DataAdjust!$A:$K,10,FALSE)</f>
        <v>183.04495199999999</v>
      </c>
      <c r="D5051">
        <f>VLOOKUP($A5051,DataAdjust!$A:$K,11,FALSE)</f>
        <v>181.33496099999999</v>
      </c>
      <c r="E5051">
        <f>VLOOKUP($A5051,DataAdjust!$A:$K,6,FALSE)</f>
        <v>181.90495300000001</v>
      </c>
      <c r="F5051">
        <f>VLOOKUP($A5051,DataAdjust!$A:$K,7,FALSE)</f>
        <v>31633500</v>
      </c>
      <c r="G5051">
        <f t="shared" ca="1" si="385"/>
        <v>169.34832076666663</v>
      </c>
      <c r="H5051">
        <f t="shared" ca="1" si="385"/>
        <v>178.37261974999998</v>
      </c>
      <c r="I5051">
        <f t="shared" ca="1" si="386"/>
        <v>1</v>
      </c>
      <c r="J5051">
        <f ca="1">IF(AND(I5050=0,I5051=1),B5052,IF(AND(I5051=1,I5050=1),J5050,0))</f>
        <v>162.52807700000002</v>
      </c>
      <c r="K5051">
        <f t="shared" ca="1" si="387"/>
        <v>0</v>
      </c>
      <c r="L5051">
        <f t="shared" ca="1" si="388"/>
        <v>0</v>
      </c>
      <c r="M5051">
        <f t="shared" ca="1" si="389"/>
        <v>62.825026889999961</v>
      </c>
    </row>
    <row r="5052" spans="1:13" x14ac:dyDescent="0.3">
      <c r="A5052" s="1">
        <v>43559</v>
      </c>
      <c r="B5052">
        <f>VLOOKUP($A5052,DataAdjust!$A:$K,9,FALSE)</f>
        <v>181.95567300000002</v>
      </c>
      <c r="C5052">
        <f>VLOOKUP($A5052,DataAdjust!$A:$K,10,FALSE)</f>
        <v>182.62567100000001</v>
      </c>
      <c r="D5052">
        <f>VLOOKUP($A5052,DataAdjust!$A:$K,11,FALSE)</f>
        <v>180.775665</v>
      </c>
      <c r="E5052">
        <f>VLOOKUP($A5052,DataAdjust!$A:$K,6,FALSE)</f>
        <v>181.835678</v>
      </c>
      <c r="F5052">
        <f>VLOOKUP($A5052,DataAdjust!$A:$K,7,FALSE)</f>
        <v>28530800</v>
      </c>
      <c r="G5052">
        <f t="shared" ca="1" si="385"/>
        <v>169.75215478333331</v>
      </c>
      <c r="H5052">
        <f t="shared" ca="1" si="385"/>
        <v>179.05186662499997</v>
      </c>
      <c r="I5052">
        <f t="shared" ca="1" si="386"/>
        <v>1</v>
      </c>
      <c r="J5052">
        <f ca="1">IF(AND(I5051=0,I5052=1),B5053,IF(AND(I5052=1,I5051=1),J5051,0))</f>
        <v>162.52807700000002</v>
      </c>
      <c r="K5052">
        <f t="shared" ca="1" si="387"/>
        <v>0</v>
      </c>
      <c r="L5052">
        <f t="shared" ca="1" si="388"/>
        <v>0</v>
      </c>
      <c r="M5052">
        <f t="shared" ca="1" si="389"/>
        <v>62.825026889999961</v>
      </c>
    </row>
    <row r="5053" spans="1:13" x14ac:dyDescent="0.3">
      <c r="A5053" s="1">
        <v>43560</v>
      </c>
      <c r="B5053">
        <f>VLOOKUP($A5053,DataAdjust!$A:$K,9,FALSE)</f>
        <v>182.35597100000001</v>
      </c>
      <c r="C5053">
        <f>VLOOKUP($A5053,DataAdjust!$A:$K,10,FALSE)</f>
        <v>182.88597000000001</v>
      </c>
      <c r="D5053">
        <f>VLOOKUP($A5053,DataAdjust!$A:$K,11,FALSE)</f>
        <v>182.13597000000001</v>
      </c>
      <c r="E5053">
        <f>VLOOKUP($A5053,DataAdjust!$A:$K,6,FALSE)</f>
        <v>182.77597</v>
      </c>
      <c r="F5053">
        <f>VLOOKUP($A5053,DataAdjust!$A:$K,7,FALSE)</f>
        <v>25674700</v>
      </c>
      <c r="G5053">
        <f t="shared" ca="1" si="385"/>
        <v>170.15025353333328</v>
      </c>
      <c r="H5053">
        <f t="shared" ca="1" si="385"/>
        <v>179.74596024999997</v>
      </c>
      <c r="I5053">
        <f t="shared" ca="1" si="386"/>
        <v>1</v>
      </c>
      <c r="J5053">
        <f ca="1">IF(AND(I5052=0,I5053=1),B5054,IF(AND(I5053=1,I5052=1),J5052,0))</f>
        <v>162.52807700000002</v>
      </c>
      <c r="K5053">
        <f t="shared" ca="1" si="387"/>
        <v>0</v>
      </c>
      <c r="L5053">
        <f t="shared" ca="1" si="388"/>
        <v>0</v>
      </c>
      <c r="M5053">
        <f t="shared" ca="1" si="389"/>
        <v>62.825026889999961</v>
      </c>
    </row>
    <row r="5054" spans="1:13" x14ac:dyDescent="0.3">
      <c r="A5054" s="1">
        <v>43563</v>
      </c>
      <c r="B5054">
        <f>VLOOKUP($A5054,DataAdjust!$A:$K,9,FALSE)</f>
        <v>182.47117600000001</v>
      </c>
      <c r="C5054">
        <f>VLOOKUP($A5054,DataAdjust!$A:$K,10,FALSE)</f>
        <v>183.39117400000001</v>
      </c>
      <c r="D5054">
        <f>VLOOKUP($A5054,DataAdjust!$A:$K,11,FALSE)</f>
        <v>181.74118000000001</v>
      </c>
      <c r="E5054">
        <f>VLOOKUP($A5054,DataAdjust!$A:$K,6,FALSE)</f>
        <v>183.24118000000001</v>
      </c>
      <c r="F5054">
        <f>VLOOKUP($A5054,DataAdjust!$A:$K,7,FALSE)</f>
        <v>22697500</v>
      </c>
      <c r="G5054">
        <f t="shared" ca="1" si="385"/>
        <v>170.54853131666667</v>
      </c>
      <c r="H5054">
        <f t="shared" ca="1" si="385"/>
        <v>180.64048949999997</v>
      </c>
      <c r="I5054">
        <f t="shared" ca="1" si="386"/>
        <v>1</v>
      </c>
      <c r="J5054">
        <f ca="1">IF(AND(I5053=0,I5054=1),B5055,IF(AND(I5054=1,I5053=1),J5053,0))</f>
        <v>162.52807700000002</v>
      </c>
      <c r="K5054">
        <f t="shared" ca="1" si="387"/>
        <v>0</v>
      </c>
      <c r="L5054">
        <f t="shared" ca="1" si="388"/>
        <v>0</v>
      </c>
      <c r="M5054">
        <f t="shared" ca="1" si="389"/>
        <v>62.825026889999961</v>
      </c>
    </row>
    <row r="5055" spans="1:13" x14ac:dyDescent="0.3">
      <c r="A5055" s="1">
        <v>43564</v>
      </c>
      <c r="B5055">
        <f>VLOOKUP($A5055,DataAdjust!$A:$K,9,FALSE)</f>
        <v>182.61779799999999</v>
      </c>
      <c r="C5055">
        <f>VLOOKUP($A5055,DataAdjust!$A:$K,10,FALSE)</f>
        <v>183.227799</v>
      </c>
      <c r="D5055">
        <f>VLOOKUP($A5055,DataAdjust!$A:$K,11,FALSE)</f>
        <v>182.20779400000001</v>
      </c>
      <c r="E5055">
        <f>VLOOKUP($A5055,DataAdjust!$A:$K,6,FALSE)</f>
        <v>182.59779399999999</v>
      </c>
      <c r="F5055">
        <f>VLOOKUP($A5055,DataAdjust!$A:$K,7,FALSE)</f>
        <v>25631900</v>
      </c>
      <c r="G5055">
        <f t="shared" ca="1" si="385"/>
        <v>170.94580153333334</v>
      </c>
      <c r="H5055">
        <f t="shared" ca="1" si="385"/>
        <v>181.40386774999999</v>
      </c>
      <c r="I5055">
        <f t="shared" ca="1" si="386"/>
        <v>1</v>
      </c>
      <c r="J5055">
        <f ca="1">IF(AND(I5054=0,I5055=1),B5056,IF(AND(I5055=1,I5054=1),J5054,0))</f>
        <v>162.52807700000002</v>
      </c>
      <c r="K5055">
        <f t="shared" ca="1" si="387"/>
        <v>0</v>
      </c>
      <c r="L5055">
        <f t="shared" ca="1" si="388"/>
        <v>0</v>
      </c>
      <c r="M5055">
        <f t="shared" ca="1" si="389"/>
        <v>62.825026889999961</v>
      </c>
    </row>
    <row r="5056" spans="1:13" x14ac:dyDescent="0.3">
      <c r="A5056" s="1">
        <v>43565</v>
      </c>
      <c r="B5056">
        <f>VLOOKUP($A5056,DataAdjust!$A:$K,9,FALSE)</f>
        <v>182.82771299999999</v>
      </c>
      <c r="C5056">
        <f>VLOOKUP($A5056,DataAdjust!$A:$K,10,FALSE)</f>
        <v>183.637711</v>
      </c>
      <c r="D5056">
        <f>VLOOKUP($A5056,DataAdjust!$A:$K,11,FALSE)</f>
        <v>182.62771599999999</v>
      </c>
      <c r="E5056">
        <f>VLOOKUP($A5056,DataAdjust!$A:$K,6,FALSE)</f>
        <v>183.57771299999999</v>
      </c>
      <c r="F5056">
        <f>VLOOKUP($A5056,DataAdjust!$A:$K,7,FALSE)</f>
        <v>24563000</v>
      </c>
      <c r="G5056">
        <f t="shared" ca="1" si="385"/>
        <v>171.38278603333336</v>
      </c>
      <c r="H5056">
        <f t="shared" ca="1" si="385"/>
        <v>182.122707375</v>
      </c>
      <c r="I5056">
        <f t="shared" ca="1" si="386"/>
        <v>1</v>
      </c>
      <c r="J5056">
        <f ca="1">IF(AND(I5055=0,I5056=1),B5057,IF(AND(I5056=1,I5055=1),J5055,0))</f>
        <v>162.52807700000002</v>
      </c>
      <c r="K5056">
        <f t="shared" ca="1" si="387"/>
        <v>0</v>
      </c>
      <c r="L5056">
        <f t="shared" ca="1" si="388"/>
        <v>0</v>
      </c>
      <c r="M5056">
        <f t="shared" ca="1" si="389"/>
        <v>62.825026889999961</v>
      </c>
    </row>
    <row r="5057" spans="1:13" x14ac:dyDescent="0.3">
      <c r="A5057" s="1">
        <v>43566</v>
      </c>
      <c r="B5057">
        <f>VLOOKUP($A5057,DataAdjust!$A:$K,9,FALSE)</f>
        <v>183.89219700000001</v>
      </c>
      <c r="C5057">
        <f>VLOOKUP($A5057,DataAdjust!$A:$K,10,FALSE)</f>
        <v>183.89219700000001</v>
      </c>
      <c r="D5057">
        <f>VLOOKUP($A5057,DataAdjust!$A:$K,11,FALSE)</f>
        <v>182.8022</v>
      </c>
      <c r="E5057">
        <f>VLOOKUP($A5057,DataAdjust!$A:$K,6,FALSE)</f>
        <v>183.14219700000001</v>
      </c>
      <c r="F5057">
        <f>VLOOKUP($A5057,DataAdjust!$A:$K,7,FALSE)</f>
        <v>20654100</v>
      </c>
      <c r="G5057">
        <f t="shared" ca="1" si="385"/>
        <v>171.76130065000001</v>
      </c>
      <c r="H5057">
        <f t="shared" ca="1" si="385"/>
        <v>182.492643375</v>
      </c>
      <c r="I5057">
        <f t="shared" ca="1" si="386"/>
        <v>1</v>
      </c>
      <c r="J5057">
        <f ca="1">IF(AND(I5056=0,I5057=1),B5058,IF(AND(I5057=1,I5056=1),J5056,0))</f>
        <v>162.52807700000002</v>
      </c>
      <c r="K5057">
        <f t="shared" ca="1" si="387"/>
        <v>0</v>
      </c>
      <c r="L5057">
        <f t="shared" ca="1" si="388"/>
        <v>0</v>
      </c>
      <c r="M5057">
        <f t="shared" ca="1" si="389"/>
        <v>62.825026889999961</v>
      </c>
    </row>
    <row r="5058" spans="1:13" x14ac:dyDescent="0.3">
      <c r="A5058" s="1">
        <v>43567</v>
      </c>
      <c r="B5058">
        <f>VLOOKUP($A5058,DataAdjust!$A:$K,9,FALSE)</f>
        <v>183.95405600000001</v>
      </c>
      <c r="C5058">
        <f>VLOOKUP($A5058,DataAdjust!$A:$K,10,FALSE)</f>
        <v>184.054047</v>
      </c>
      <c r="D5058">
        <f>VLOOKUP($A5058,DataAdjust!$A:$K,11,FALSE)</f>
        <v>183.16404800000001</v>
      </c>
      <c r="E5058">
        <f>VLOOKUP($A5058,DataAdjust!$A:$K,6,FALSE)</f>
        <v>183.93405200000001</v>
      </c>
      <c r="F5058">
        <f>VLOOKUP($A5058,DataAdjust!$A:$K,7,FALSE)</f>
        <v>24989100</v>
      </c>
      <c r="G5058">
        <f t="shared" ca="1" si="385"/>
        <v>172.15350671666667</v>
      </c>
      <c r="H5058">
        <f t="shared" ca="1" si="385"/>
        <v>182.87619212499999</v>
      </c>
      <c r="I5058">
        <f t="shared" ca="1" si="386"/>
        <v>1</v>
      </c>
      <c r="J5058">
        <f ca="1">IF(AND(I5057=0,I5058=1),B5059,IF(AND(I5058=1,I5057=1),J5057,0))</f>
        <v>162.52807700000002</v>
      </c>
      <c r="K5058">
        <f t="shared" ca="1" si="387"/>
        <v>0</v>
      </c>
      <c r="L5058">
        <f t="shared" ca="1" si="388"/>
        <v>0</v>
      </c>
      <c r="M5058">
        <f t="shared" ca="1" si="389"/>
        <v>62.825026889999961</v>
      </c>
    </row>
    <row r="5059" spans="1:13" x14ac:dyDescent="0.3">
      <c r="A5059" s="1">
        <v>43570</v>
      </c>
      <c r="B5059">
        <f>VLOOKUP($A5059,DataAdjust!$A:$K,9,FALSE)</f>
        <v>183.94373999999999</v>
      </c>
      <c r="C5059">
        <f>VLOOKUP($A5059,DataAdjust!$A:$K,10,FALSE)</f>
        <v>184.17375099999998</v>
      </c>
      <c r="D5059">
        <f>VLOOKUP($A5059,DataAdjust!$A:$K,11,FALSE)</f>
        <v>182.72373899999997</v>
      </c>
      <c r="E5059">
        <f>VLOOKUP($A5059,DataAdjust!$A:$K,6,FALSE)</f>
        <v>183.96374499999999</v>
      </c>
      <c r="F5059">
        <f>VLOOKUP($A5059,DataAdjust!$A:$K,7,FALSE)</f>
        <v>21073000</v>
      </c>
      <c r="G5059">
        <f t="shared" ca="1" si="385"/>
        <v>172.52513020000001</v>
      </c>
      <c r="H5059">
        <f t="shared" ca="1" si="385"/>
        <v>183.13354112500002</v>
      </c>
      <c r="I5059">
        <f t="shared" ca="1" si="386"/>
        <v>1</v>
      </c>
      <c r="J5059">
        <f ca="1">IF(AND(I5058=0,I5059=1),B5060,IF(AND(I5059=1,I5058=1),J5058,0))</f>
        <v>162.52807700000002</v>
      </c>
      <c r="K5059">
        <f t="shared" ca="1" si="387"/>
        <v>0</v>
      </c>
      <c r="L5059">
        <f t="shared" ca="1" si="388"/>
        <v>0</v>
      </c>
      <c r="M5059">
        <f t="shared" ca="1" si="389"/>
        <v>62.825026889999961</v>
      </c>
    </row>
    <row r="5060" spans="1:13" x14ac:dyDescent="0.3">
      <c r="A5060" s="1">
        <v>43571</v>
      </c>
      <c r="B5060">
        <f>VLOOKUP($A5060,DataAdjust!$A:$K,9,FALSE)</f>
        <v>184.637191</v>
      </c>
      <c r="C5060">
        <f>VLOOKUP($A5060,DataAdjust!$A:$K,10,FALSE)</f>
        <v>185.00720199999998</v>
      </c>
      <c r="D5060">
        <f>VLOOKUP($A5060,DataAdjust!$A:$K,11,FALSE)</f>
        <v>184.02719099999999</v>
      </c>
      <c r="E5060">
        <f>VLOOKUP($A5060,DataAdjust!$A:$K,6,FALSE)</f>
        <v>184.59719799999999</v>
      </c>
      <c r="F5060">
        <f>VLOOKUP($A5060,DataAdjust!$A:$K,7,FALSE)</f>
        <v>27195700</v>
      </c>
      <c r="G5060">
        <f t="shared" ca="1" si="385"/>
        <v>172.88063556666663</v>
      </c>
      <c r="H5060">
        <f t="shared" ca="1" si="385"/>
        <v>183.478731125</v>
      </c>
      <c r="I5060">
        <f t="shared" ca="1" si="386"/>
        <v>1</v>
      </c>
      <c r="J5060">
        <f ca="1">IF(AND(I5059=0,I5060=1),B5061,IF(AND(I5060=1,I5059=1),J5059,0))</f>
        <v>162.52807700000002</v>
      </c>
      <c r="K5060">
        <f t="shared" ca="1" si="387"/>
        <v>0</v>
      </c>
      <c r="L5060">
        <f t="shared" ca="1" si="388"/>
        <v>0</v>
      </c>
      <c r="M5060">
        <f t="shared" ca="1" si="389"/>
        <v>62.825026889999961</v>
      </c>
    </row>
    <row r="5061" spans="1:13" x14ac:dyDescent="0.3">
      <c r="A5061" s="1">
        <v>43572</v>
      </c>
      <c r="B5061">
        <f>VLOOKUP($A5061,DataAdjust!$A:$K,9,FALSE)</f>
        <v>185.840576</v>
      </c>
      <c r="C5061">
        <f>VLOOKUP($A5061,DataAdjust!$A:$K,10,FALSE)</f>
        <v>186.02056899999999</v>
      </c>
      <c r="D5061">
        <f>VLOOKUP($A5061,DataAdjust!$A:$K,11,FALSE)</f>
        <v>184.69058200000001</v>
      </c>
      <c r="E5061">
        <f>VLOOKUP($A5061,DataAdjust!$A:$K,6,FALSE)</f>
        <v>185.24056999999999</v>
      </c>
      <c r="F5061">
        <f>VLOOKUP($A5061,DataAdjust!$A:$K,7,FALSE)</f>
        <v>29651600</v>
      </c>
      <c r="G5061">
        <f t="shared" ca="1" si="385"/>
        <v>173.30136844999998</v>
      </c>
      <c r="H5061">
        <f t="shared" ca="1" si="385"/>
        <v>183.786806125</v>
      </c>
      <c r="I5061">
        <f t="shared" ca="1" si="386"/>
        <v>1</v>
      </c>
      <c r="J5061">
        <f ca="1">IF(AND(I5060=0,I5061=1),B5062,IF(AND(I5061=1,I5060=1),J5060,0))</f>
        <v>162.52807700000002</v>
      </c>
      <c r="K5061">
        <f t="shared" ca="1" si="387"/>
        <v>0</v>
      </c>
      <c r="L5061">
        <f t="shared" ca="1" si="388"/>
        <v>0</v>
      </c>
      <c r="M5061">
        <f t="shared" ca="1" si="389"/>
        <v>62.825026889999961</v>
      </c>
    </row>
    <row r="5062" spans="1:13" x14ac:dyDescent="0.3">
      <c r="A5062" s="1">
        <v>43573</v>
      </c>
      <c r="B5062">
        <f>VLOOKUP($A5062,DataAdjust!$A:$K,9,FALSE)</f>
        <v>185.54812699999999</v>
      </c>
      <c r="C5062">
        <f>VLOOKUP($A5062,DataAdjust!$A:$K,10,FALSE)</f>
        <v>185.87811300000001</v>
      </c>
      <c r="D5062">
        <f>VLOOKUP($A5062,DataAdjust!$A:$K,11,FALSE)</f>
        <v>184.37811300000001</v>
      </c>
      <c r="E5062">
        <f>VLOOKUP($A5062,DataAdjust!$A:$K,6,FALSE)</f>
        <v>185.47811899999999</v>
      </c>
      <c r="F5062">
        <f>VLOOKUP($A5062,DataAdjust!$A:$K,7,FALSE)</f>
        <v>28580900</v>
      </c>
      <c r="G5062">
        <f t="shared" ca="1" si="385"/>
        <v>173.7226025833333</v>
      </c>
      <c r="H5062">
        <f t="shared" ca="1" si="385"/>
        <v>184.06642349999998</v>
      </c>
      <c r="I5062">
        <f t="shared" ca="1" si="386"/>
        <v>1</v>
      </c>
      <c r="J5062">
        <f ca="1">IF(AND(I5061=0,I5062=1),B5063,IF(AND(I5062=1,I5061=1),J5061,0))</f>
        <v>162.52807700000002</v>
      </c>
      <c r="K5062">
        <f t="shared" ca="1" si="387"/>
        <v>0</v>
      </c>
      <c r="L5062">
        <f t="shared" ca="1" si="388"/>
        <v>0</v>
      </c>
      <c r="M5062">
        <f t="shared" ca="1" si="389"/>
        <v>62.825026889999961</v>
      </c>
    </row>
    <row r="5063" spans="1:13" x14ac:dyDescent="0.3">
      <c r="A5063" s="1">
        <v>43577</v>
      </c>
      <c r="B5063">
        <f>VLOOKUP($A5063,DataAdjust!$A:$K,9,FALSE)</f>
        <v>184.652725</v>
      </c>
      <c r="C5063">
        <f>VLOOKUP($A5063,DataAdjust!$A:$K,10,FALSE)</f>
        <v>186.072723</v>
      </c>
      <c r="D5063">
        <f>VLOOKUP($A5063,DataAdjust!$A:$K,11,FALSE)</f>
        <v>184.512711</v>
      </c>
      <c r="E5063">
        <f>VLOOKUP($A5063,DataAdjust!$A:$K,6,FALSE)</f>
        <v>186.00271599999999</v>
      </c>
      <c r="F5063">
        <f>VLOOKUP($A5063,DataAdjust!$A:$K,7,FALSE)</f>
        <v>17936000</v>
      </c>
      <c r="G5063">
        <f t="shared" ca="1" si="385"/>
        <v>174.13529001666663</v>
      </c>
      <c r="H5063">
        <f t="shared" ca="1" si="385"/>
        <v>184.49203875000001</v>
      </c>
      <c r="I5063">
        <f t="shared" ca="1" si="386"/>
        <v>1</v>
      </c>
      <c r="J5063">
        <f ca="1">IF(AND(I5062=0,I5063=1),B5064,IF(AND(I5063=1,I5062=1),J5062,0))</f>
        <v>162.52807700000002</v>
      </c>
      <c r="K5063">
        <f t="shared" ca="1" si="387"/>
        <v>0</v>
      </c>
      <c r="L5063">
        <f t="shared" ca="1" si="388"/>
        <v>0</v>
      </c>
      <c r="M5063">
        <f t="shared" ca="1" si="389"/>
        <v>62.825026889999961</v>
      </c>
    </row>
    <row r="5064" spans="1:13" x14ac:dyDescent="0.3">
      <c r="A5064" s="1">
        <v>43578</v>
      </c>
      <c r="B5064">
        <f>VLOOKUP($A5064,DataAdjust!$A:$K,9,FALSE)</f>
        <v>186.45832799999999</v>
      </c>
      <c r="C5064">
        <f>VLOOKUP($A5064,DataAdjust!$A:$K,10,FALSE)</f>
        <v>188.59832700000001</v>
      </c>
      <c r="D5064">
        <f>VLOOKUP($A5064,DataAdjust!$A:$K,11,FALSE)</f>
        <v>186.18833900000001</v>
      </c>
      <c r="E5064">
        <f>VLOOKUP($A5064,DataAdjust!$A:$K,6,FALSE)</f>
        <v>188.36833200000001</v>
      </c>
      <c r="F5064">
        <f>VLOOKUP($A5064,DataAdjust!$A:$K,7,FALSE)</f>
        <v>33665600</v>
      </c>
      <c r="G5064">
        <f t="shared" ca="1" si="385"/>
        <v>174.55529428333332</v>
      </c>
      <c r="H5064">
        <f t="shared" ca="1" si="385"/>
        <v>185.09086612499999</v>
      </c>
      <c r="I5064">
        <f t="shared" ca="1" si="386"/>
        <v>1</v>
      </c>
      <c r="J5064">
        <f ca="1">IF(AND(I5063=0,I5064=1),B5065,IF(AND(I5064=1,I5063=1),J5063,0))</f>
        <v>162.52807700000002</v>
      </c>
      <c r="K5064">
        <f t="shared" ca="1" si="387"/>
        <v>0</v>
      </c>
      <c r="L5064">
        <f t="shared" ca="1" si="388"/>
        <v>0</v>
      </c>
      <c r="M5064">
        <f t="shared" ca="1" si="389"/>
        <v>62.825026889999961</v>
      </c>
    </row>
    <row r="5065" spans="1:13" x14ac:dyDescent="0.3">
      <c r="A5065" s="1">
        <v>43579</v>
      </c>
      <c r="B5065">
        <f>VLOOKUP($A5065,DataAdjust!$A:$K,9,FALSE)</f>
        <v>188.53445400000001</v>
      </c>
      <c r="C5065">
        <f>VLOOKUP($A5065,DataAdjust!$A:$K,10,FALSE)</f>
        <v>188.77446</v>
      </c>
      <c r="D5065">
        <f>VLOOKUP($A5065,DataAdjust!$A:$K,11,FALSE)</f>
        <v>187.71444700000001</v>
      </c>
      <c r="E5065">
        <f>VLOOKUP($A5065,DataAdjust!$A:$K,6,FALSE)</f>
        <v>187.77446</v>
      </c>
      <c r="F5065">
        <f>VLOOKUP($A5065,DataAdjust!$A:$K,7,FALSE)</f>
        <v>24977100</v>
      </c>
      <c r="G5065">
        <f t="shared" ca="1" si="385"/>
        <v>174.99899266666668</v>
      </c>
      <c r="H5065">
        <f t="shared" ca="1" si="385"/>
        <v>185.66989900000002</v>
      </c>
      <c r="I5065">
        <f t="shared" ca="1" si="386"/>
        <v>1</v>
      </c>
      <c r="J5065">
        <f ca="1">IF(AND(I5064=0,I5065=1),B5066,IF(AND(I5065=1,I5064=1),J5064,0))</f>
        <v>162.52807700000002</v>
      </c>
      <c r="K5065">
        <f t="shared" ca="1" si="387"/>
        <v>0</v>
      </c>
      <c r="L5065">
        <f t="shared" ca="1" si="388"/>
        <v>0</v>
      </c>
      <c r="M5065">
        <f t="shared" ca="1" si="389"/>
        <v>62.825026889999961</v>
      </c>
    </row>
    <row r="5066" spans="1:13" x14ac:dyDescent="0.3">
      <c r="A5066" s="1">
        <v>43580</v>
      </c>
      <c r="B5066">
        <f>VLOOKUP($A5066,DataAdjust!$A:$K,9,FALSE)</f>
        <v>189.1866</v>
      </c>
      <c r="C5066">
        <f>VLOOKUP($A5066,DataAdjust!$A:$K,10,FALSE)</f>
        <v>189.27659599999998</v>
      </c>
      <c r="D5066">
        <f>VLOOKUP($A5066,DataAdjust!$A:$K,11,FALSE)</f>
        <v>187.50659199999998</v>
      </c>
      <c r="E5066">
        <f>VLOOKUP($A5066,DataAdjust!$A:$K,6,FALSE)</f>
        <v>188.53659099999999</v>
      </c>
      <c r="F5066">
        <f>VLOOKUP($A5066,DataAdjust!$A:$K,7,FALSE)</f>
        <v>29517500</v>
      </c>
      <c r="G5066">
        <f t="shared" ca="1" si="385"/>
        <v>175.48075181666664</v>
      </c>
      <c r="H5066">
        <f t="shared" ca="1" si="385"/>
        <v>186.24521637499998</v>
      </c>
      <c r="I5066">
        <f t="shared" ca="1" si="386"/>
        <v>1</v>
      </c>
      <c r="J5066">
        <f ca="1">IF(AND(I5065=0,I5066=1),B5067,IF(AND(I5066=1,I5065=1),J5065,0))</f>
        <v>162.52807700000002</v>
      </c>
      <c r="K5066">
        <f t="shared" ca="1" si="387"/>
        <v>0</v>
      </c>
      <c r="L5066">
        <f t="shared" ca="1" si="388"/>
        <v>0</v>
      </c>
      <c r="M5066">
        <f t="shared" ca="1" si="389"/>
        <v>62.825026889999961</v>
      </c>
    </row>
    <row r="5067" spans="1:13" x14ac:dyDescent="0.3">
      <c r="A5067" s="1">
        <v>43581</v>
      </c>
      <c r="B5067">
        <f>VLOOKUP($A5067,DataAdjust!$A:$K,9,FALSE)</f>
        <v>188.234848</v>
      </c>
      <c r="C5067">
        <f>VLOOKUP($A5067,DataAdjust!$A:$K,10,FALSE)</f>
        <v>188.744857</v>
      </c>
      <c r="D5067">
        <f>VLOOKUP($A5067,DataAdjust!$A:$K,11,FALSE)</f>
        <v>186.64485100000002</v>
      </c>
      <c r="E5067">
        <f>VLOOKUP($A5067,DataAdjust!$A:$K,6,FALSE)</f>
        <v>188.704849</v>
      </c>
      <c r="F5067">
        <f>VLOOKUP($A5067,DataAdjust!$A:$K,7,FALSE)</f>
        <v>26359500</v>
      </c>
      <c r="G5067">
        <f t="shared" ca="1" si="385"/>
        <v>175.89763769999996</v>
      </c>
      <c r="H5067">
        <f t="shared" ca="1" si="385"/>
        <v>186.83785437500001</v>
      </c>
      <c r="I5067">
        <f t="shared" ca="1" si="386"/>
        <v>1</v>
      </c>
      <c r="J5067">
        <f ca="1">IF(AND(I5066=0,I5067=1),B5068,IF(AND(I5067=1,I5066=1),J5066,0))</f>
        <v>162.52807700000002</v>
      </c>
      <c r="K5067">
        <f t="shared" ca="1" si="387"/>
        <v>0</v>
      </c>
      <c r="L5067">
        <f t="shared" ca="1" si="388"/>
        <v>0</v>
      </c>
      <c r="M5067">
        <f t="shared" ca="1" si="389"/>
        <v>62.825026889999961</v>
      </c>
    </row>
    <row r="5068" spans="1:13" x14ac:dyDescent="0.3">
      <c r="A5068" s="1">
        <v>43584</v>
      </c>
      <c r="B5068">
        <f>VLOOKUP($A5068,DataAdjust!$A:$K,9,FALSE)</f>
        <v>188.70108099999999</v>
      </c>
      <c r="C5068">
        <f>VLOOKUP($A5068,DataAdjust!$A:$K,10,FALSE)</f>
        <v>189.371094</v>
      </c>
      <c r="D5068">
        <f>VLOOKUP($A5068,DataAdjust!$A:$K,11,FALSE)</f>
        <v>188.39108300000001</v>
      </c>
      <c r="E5068">
        <f>VLOOKUP($A5068,DataAdjust!$A:$K,6,FALSE)</f>
        <v>189.071091</v>
      </c>
      <c r="F5068">
        <f>VLOOKUP($A5068,DataAdjust!$A:$K,7,FALSE)</f>
        <v>21716200</v>
      </c>
      <c r="G5068">
        <f t="shared" ca="1" si="385"/>
        <v>176.27978974999996</v>
      </c>
      <c r="H5068">
        <f t="shared" ca="1" si="385"/>
        <v>187.39709099999999</v>
      </c>
      <c r="I5068">
        <f t="shared" ca="1" si="386"/>
        <v>1</v>
      </c>
      <c r="J5068">
        <f ca="1">IF(AND(I5067=0,I5068=1),B5069,IF(AND(I5068=1,I5067=1),J5067,0))</f>
        <v>162.52807700000002</v>
      </c>
      <c r="K5068">
        <f t="shared" ca="1" si="387"/>
        <v>0</v>
      </c>
      <c r="L5068">
        <f t="shared" ca="1" si="388"/>
        <v>0</v>
      </c>
      <c r="M5068">
        <f t="shared" ca="1" si="389"/>
        <v>62.825026889999961</v>
      </c>
    </row>
    <row r="5069" spans="1:13" x14ac:dyDescent="0.3">
      <c r="A5069" s="1">
        <v>43585</v>
      </c>
      <c r="B5069">
        <f>VLOOKUP($A5069,DataAdjust!$A:$K,9,FALSE)</f>
        <v>187.54617399999998</v>
      </c>
      <c r="C5069">
        <f>VLOOKUP($A5069,DataAdjust!$A:$K,10,FALSE)</f>
        <v>187.91618399999999</v>
      </c>
      <c r="D5069">
        <f>VLOOKUP($A5069,DataAdjust!$A:$K,11,FALSE)</f>
        <v>186.27618499999997</v>
      </c>
      <c r="E5069">
        <f>VLOOKUP($A5069,DataAdjust!$A:$K,6,FALSE)</f>
        <v>187.60617099999999</v>
      </c>
      <c r="F5069">
        <f>VLOOKUP($A5069,DataAdjust!$A:$K,7,FALSE)</f>
        <v>31495300</v>
      </c>
      <c r="G5069">
        <f t="shared" ca="1" si="385"/>
        <v>176.64921801666662</v>
      </c>
      <c r="H5069">
        <f t="shared" ca="1" si="385"/>
        <v>187.69279112499999</v>
      </c>
      <c r="I5069">
        <f t="shared" ca="1" si="386"/>
        <v>1</v>
      </c>
      <c r="J5069">
        <f ca="1">IF(AND(I5068=0,I5069=1),B5070,IF(AND(I5069=1,I5068=1),J5068,0))</f>
        <v>162.52807700000002</v>
      </c>
      <c r="K5069">
        <f t="shared" ca="1" si="387"/>
        <v>0</v>
      </c>
      <c r="L5069">
        <f t="shared" ca="1" si="388"/>
        <v>0</v>
      </c>
      <c r="M5069">
        <f t="shared" ca="1" si="389"/>
        <v>62.825026889999961</v>
      </c>
    </row>
    <row r="5070" spans="1:13" x14ac:dyDescent="0.3">
      <c r="A5070" s="1">
        <v>43586</v>
      </c>
      <c r="B5070">
        <f>VLOOKUP($A5070,DataAdjust!$A:$K,9,FALSE)</f>
        <v>188.85240200000001</v>
      </c>
      <c r="C5070">
        <f>VLOOKUP($A5070,DataAdjust!$A:$K,10,FALSE)</f>
        <v>189.39241000000001</v>
      </c>
      <c r="D5070">
        <f>VLOOKUP($A5070,DataAdjust!$A:$K,11,FALSE)</f>
        <v>186.87240600000001</v>
      </c>
      <c r="E5070">
        <f>VLOOKUP($A5070,DataAdjust!$A:$K,6,FALSE)</f>
        <v>187.002396</v>
      </c>
      <c r="F5070">
        <f>VLOOKUP($A5070,DataAdjust!$A:$K,7,FALSE)</f>
        <v>34797100</v>
      </c>
      <c r="G5070">
        <f t="shared" ca="1" si="385"/>
        <v>176.97433246666662</v>
      </c>
      <c r="H5070">
        <f t="shared" ca="1" si="385"/>
        <v>187.88332574999998</v>
      </c>
      <c r="I5070">
        <f t="shared" ca="1" si="386"/>
        <v>1</v>
      </c>
      <c r="J5070">
        <f ca="1">IF(AND(I5069=0,I5070=1),B5071,IF(AND(I5070=1,I5069=1),J5069,0))</f>
        <v>162.52807700000002</v>
      </c>
      <c r="K5070">
        <f t="shared" ca="1" si="387"/>
        <v>0</v>
      </c>
      <c r="L5070">
        <f t="shared" ca="1" si="388"/>
        <v>0</v>
      </c>
      <c r="M5070">
        <f t="shared" ca="1" si="389"/>
        <v>62.825026889999961</v>
      </c>
    </row>
    <row r="5071" spans="1:13" x14ac:dyDescent="0.3">
      <c r="A5071" s="1">
        <v>43587</v>
      </c>
      <c r="B5071">
        <f>VLOOKUP($A5071,DataAdjust!$A:$K,9,FALSE)</f>
        <v>186.95077499999996</v>
      </c>
      <c r="C5071">
        <f>VLOOKUP($A5071,DataAdjust!$A:$K,10,FALSE)</f>
        <v>187.93078599999998</v>
      </c>
      <c r="D5071">
        <f>VLOOKUP($A5071,DataAdjust!$A:$K,11,FALSE)</f>
        <v>184.95077499999996</v>
      </c>
      <c r="E5071">
        <f>VLOOKUP($A5071,DataAdjust!$A:$K,6,FALSE)</f>
        <v>186.19078099999999</v>
      </c>
      <c r="F5071">
        <f>VLOOKUP($A5071,DataAdjust!$A:$K,7,FALSE)</f>
        <v>44110100</v>
      </c>
      <c r="G5071">
        <f t="shared" ca="1" si="385"/>
        <v>177.26122033333328</v>
      </c>
      <c r="H5071">
        <f t="shared" ca="1" si="385"/>
        <v>187.90683387499999</v>
      </c>
      <c r="I5071">
        <f t="shared" ca="1" si="386"/>
        <v>1</v>
      </c>
      <c r="J5071">
        <f ca="1">IF(AND(I5070=0,I5071=1),B5072,IF(AND(I5071=1,I5070=1),J5070,0))</f>
        <v>162.52807700000002</v>
      </c>
      <c r="K5071">
        <f t="shared" ca="1" si="387"/>
        <v>0</v>
      </c>
      <c r="L5071">
        <f t="shared" ca="1" si="388"/>
        <v>0</v>
      </c>
      <c r="M5071">
        <f t="shared" ca="1" si="389"/>
        <v>62.825026889999961</v>
      </c>
    </row>
    <row r="5072" spans="1:13" x14ac:dyDescent="0.3">
      <c r="A5072" s="1">
        <v>43588</v>
      </c>
      <c r="B5072">
        <f>VLOOKUP($A5072,DataAdjust!$A:$K,9,FALSE)</f>
        <v>187.72016899999997</v>
      </c>
      <c r="C5072">
        <f>VLOOKUP($A5072,DataAdjust!$A:$K,10,FALSE)</f>
        <v>189.30017099999998</v>
      </c>
      <c r="D5072">
        <f>VLOOKUP($A5072,DataAdjust!$A:$K,11,FALSE)</f>
        <v>187.38017299999998</v>
      </c>
      <c r="E5072">
        <f>VLOOKUP($A5072,DataAdjust!$A:$K,6,FALSE)</f>
        <v>189.16017199999999</v>
      </c>
      <c r="F5072">
        <f>VLOOKUP($A5072,DataAdjust!$A:$K,7,FALSE)</f>
        <v>30386200</v>
      </c>
      <c r="G5072">
        <f t="shared" ca="1" si="385"/>
        <v>177.60599623333329</v>
      </c>
      <c r="H5072">
        <f t="shared" ca="1" si="385"/>
        <v>188.005813875</v>
      </c>
      <c r="I5072">
        <f t="shared" ca="1" si="386"/>
        <v>1</v>
      </c>
      <c r="J5072">
        <f ca="1">IF(AND(I5071=0,I5072=1),B5073,IF(AND(I5072=1,I5071=1),J5071,0))</f>
        <v>162.52807700000002</v>
      </c>
      <c r="K5072">
        <f t="shared" ca="1" si="387"/>
        <v>0</v>
      </c>
      <c r="L5072">
        <f t="shared" ca="1" si="388"/>
        <v>0</v>
      </c>
      <c r="M5072">
        <f t="shared" ca="1" si="389"/>
        <v>62.825026889999961</v>
      </c>
    </row>
    <row r="5073" spans="1:13" x14ac:dyDescent="0.3">
      <c r="A5073" s="1">
        <v>43591</v>
      </c>
      <c r="B5073">
        <f>VLOOKUP($A5073,DataAdjust!$A:$K,9,FALSE)</f>
        <v>185.112122</v>
      </c>
      <c r="C5073">
        <f>VLOOKUP($A5073,DataAdjust!$A:$K,10,FALSE)</f>
        <v>188.26211599999999</v>
      </c>
      <c r="D5073">
        <f>VLOOKUP($A5073,DataAdjust!$A:$K,11,FALSE)</f>
        <v>184.822114</v>
      </c>
      <c r="E5073">
        <f>VLOOKUP($A5073,DataAdjust!$A:$K,6,FALSE)</f>
        <v>188.00212099999999</v>
      </c>
      <c r="F5073">
        <f>VLOOKUP($A5073,DataAdjust!$A:$K,7,FALSE)</f>
        <v>38371800</v>
      </c>
      <c r="G5073">
        <f t="shared" ca="1" si="385"/>
        <v>177.96917956666664</v>
      </c>
      <c r="H5073">
        <f t="shared" ca="1" si="385"/>
        <v>188.03427149999999</v>
      </c>
      <c r="I5073">
        <f t="shared" ca="1" si="386"/>
        <v>1</v>
      </c>
      <c r="J5073">
        <f ca="1">IF(AND(I5072=0,I5073=1),B5074,IF(AND(I5073=1,I5072=1),J5072,0))</f>
        <v>162.52807700000002</v>
      </c>
      <c r="K5073">
        <f t="shared" ca="1" si="387"/>
        <v>0</v>
      </c>
      <c r="L5073">
        <f t="shared" ca="1" si="388"/>
        <v>0</v>
      </c>
      <c r="M5073">
        <f t="shared" ca="1" si="389"/>
        <v>62.825026889999961</v>
      </c>
    </row>
    <row r="5074" spans="1:13" x14ac:dyDescent="0.3">
      <c r="A5074" s="1">
        <v>43592</v>
      </c>
      <c r="B5074">
        <f>VLOOKUP($A5074,DataAdjust!$A:$K,9,FALSE)</f>
        <v>185.969864</v>
      </c>
      <c r="C5074">
        <f>VLOOKUP($A5074,DataAdjust!$A:$K,10,FALSE)</f>
        <v>186.769867</v>
      </c>
      <c r="D5074">
        <f>VLOOKUP($A5074,DataAdjust!$A:$K,11,FALSE)</f>
        <v>182.60986400000002</v>
      </c>
      <c r="E5074">
        <f>VLOOKUP($A5074,DataAdjust!$A:$K,6,FALSE)</f>
        <v>184.33987400000001</v>
      </c>
      <c r="F5074">
        <f>VLOOKUP($A5074,DataAdjust!$A:$K,7,FALSE)</f>
        <v>58818100</v>
      </c>
      <c r="G5074">
        <f t="shared" ca="1" si="385"/>
        <v>178.26589179999993</v>
      </c>
      <c r="H5074">
        <f t="shared" ca="1" si="385"/>
        <v>187.50968187499998</v>
      </c>
      <c r="I5074">
        <f t="shared" ca="1" si="386"/>
        <v>1</v>
      </c>
      <c r="J5074">
        <f ca="1">IF(AND(I5073=0,I5074=1),B5075,IF(AND(I5074=1,I5073=1),J5073,0))</f>
        <v>162.52807700000002</v>
      </c>
      <c r="K5074">
        <f t="shared" ca="1" si="387"/>
        <v>0</v>
      </c>
      <c r="L5074">
        <f t="shared" ca="1" si="388"/>
        <v>0</v>
      </c>
      <c r="M5074">
        <f t="shared" ca="1" si="389"/>
        <v>62.825026889999961</v>
      </c>
    </row>
    <row r="5075" spans="1:13" x14ac:dyDescent="0.3">
      <c r="A5075" s="1">
        <v>43593</v>
      </c>
      <c r="B5075">
        <f>VLOOKUP($A5075,DataAdjust!$A:$K,9,FALSE)</f>
        <v>183.73465000000002</v>
      </c>
      <c r="C5075">
        <f>VLOOKUP($A5075,DataAdjust!$A:$K,10,FALSE)</f>
        <v>185.274643</v>
      </c>
      <c r="D5075">
        <f>VLOOKUP($A5075,DataAdjust!$A:$K,11,FALSE)</f>
        <v>183.064652</v>
      </c>
      <c r="E5075">
        <f>VLOOKUP($A5075,DataAdjust!$A:$K,6,FALSE)</f>
        <v>183.87464900000001</v>
      </c>
      <c r="F5075">
        <f>VLOOKUP($A5075,DataAdjust!$A:$K,7,FALSE)</f>
        <v>37165300</v>
      </c>
      <c r="G5075">
        <f t="shared" ca="1" si="385"/>
        <v>178.55748496666664</v>
      </c>
      <c r="H5075">
        <f t="shared" ca="1" si="385"/>
        <v>186.90590687500003</v>
      </c>
      <c r="I5075">
        <f t="shared" ca="1" si="386"/>
        <v>1</v>
      </c>
      <c r="J5075">
        <f ca="1">IF(AND(I5074=0,I5075=1),B5076,IF(AND(I5075=1,I5074=1),J5074,0))</f>
        <v>162.52807700000002</v>
      </c>
      <c r="K5075">
        <f t="shared" ca="1" si="387"/>
        <v>0</v>
      </c>
      <c r="L5075">
        <f t="shared" ca="1" si="388"/>
        <v>0</v>
      </c>
      <c r="M5075">
        <f t="shared" ca="1" si="389"/>
        <v>62.825026889999961</v>
      </c>
    </row>
    <row r="5076" spans="1:13" x14ac:dyDescent="0.3">
      <c r="A5076" s="1">
        <v>43594</v>
      </c>
      <c r="B5076">
        <f>VLOOKUP($A5076,DataAdjust!$A:$K,9,FALSE)</f>
        <v>181.81483499999999</v>
      </c>
      <c r="C5076">
        <f>VLOOKUP($A5076,DataAdjust!$A:$K,10,FALSE)</f>
        <v>183.52484199999998</v>
      </c>
      <c r="D5076">
        <f>VLOOKUP($A5076,DataAdjust!$A:$K,11,FALSE)</f>
        <v>180.20483400000001</v>
      </c>
      <c r="E5076">
        <f>VLOOKUP($A5076,DataAdjust!$A:$K,6,FALSE)</f>
        <v>182.88484199999999</v>
      </c>
      <c r="F5076">
        <f>VLOOKUP($A5076,DataAdjust!$A:$K,7,FALSE)</f>
        <v>55351700</v>
      </c>
      <c r="G5076">
        <f t="shared" ca="1" si="385"/>
        <v>178.79157919999994</v>
      </c>
      <c r="H5076">
        <f t="shared" ca="1" si="385"/>
        <v>186.13262575000002</v>
      </c>
      <c r="I5076">
        <f t="shared" ca="1" si="386"/>
        <v>1</v>
      </c>
      <c r="J5076">
        <f ca="1">IF(AND(I5075=0,I5076=1),B5077,IF(AND(I5076=1,I5075=1),J5075,0))</f>
        <v>162.52807700000002</v>
      </c>
      <c r="K5076">
        <f t="shared" ca="1" si="387"/>
        <v>0</v>
      </c>
      <c r="L5076">
        <f t="shared" ca="1" si="388"/>
        <v>0</v>
      </c>
      <c r="M5076">
        <f t="shared" ca="1" si="389"/>
        <v>62.825026889999961</v>
      </c>
    </row>
    <row r="5077" spans="1:13" x14ac:dyDescent="0.3">
      <c r="A5077" s="1">
        <v>43595</v>
      </c>
      <c r="B5077">
        <f>VLOOKUP($A5077,DataAdjust!$A:$K,9,FALSE)</f>
        <v>182.22250400000001</v>
      </c>
      <c r="C5077">
        <f>VLOOKUP($A5077,DataAdjust!$A:$K,10,FALSE)</f>
        <v>184.00250199999999</v>
      </c>
      <c r="D5077">
        <f>VLOOKUP($A5077,DataAdjust!$A:$K,11,FALSE)</f>
        <v>179.14250200000001</v>
      </c>
      <c r="E5077">
        <f>VLOOKUP($A5077,DataAdjust!$A:$K,6,FALSE)</f>
        <v>183.112503</v>
      </c>
      <c r="F5077">
        <f>VLOOKUP($A5077,DataAdjust!$A:$K,7,FALSE)</f>
        <v>58526400</v>
      </c>
      <c r="G5077">
        <f t="shared" ca="1" si="385"/>
        <v>179.02749178333332</v>
      </c>
      <c r="H5077">
        <f t="shared" ca="1" si="385"/>
        <v>185.57091725000001</v>
      </c>
      <c r="I5077">
        <f t="shared" ca="1" si="386"/>
        <v>1</v>
      </c>
      <c r="J5077">
        <f ca="1">IF(AND(I5076=0,I5077=1),B5078,IF(AND(I5077=1,I5076=1),J5076,0))</f>
        <v>162.52807700000002</v>
      </c>
      <c r="K5077">
        <f t="shared" ca="1" si="387"/>
        <v>0</v>
      </c>
      <c r="L5077">
        <f t="shared" ca="1" si="388"/>
        <v>0</v>
      </c>
      <c r="M5077">
        <f t="shared" ca="1" si="389"/>
        <v>62.825026889999961</v>
      </c>
    </row>
    <row r="5078" spans="1:13" x14ac:dyDescent="0.3">
      <c r="A5078" s="1">
        <v>43598</v>
      </c>
      <c r="B5078">
        <f>VLOOKUP($A5078,DataAdjust!$A:$K,9,FALSE)</f>
        <v>178.46800200000001</v>
      </c>
      <c r="C5078">
        <f>VLOOKUP($A5078,DataAdjust!$A:$K,10,FALSE)</f>
        <v>179.43800400000001</v>
      </c>
      <c r="D5078">
        <f>VLOOKUP($A5078,DataAdjust!$A:$K,11,FALSE)</f>
        <v>176.23800700000001</v>
      </c>
      <c r="E5078">
        <f>VLOOKUP($A5078,DataAdjust!$A:$K,6,FALSE)</f>
        <v>176.75801100000001</v>
      </c>
      <c r="F5078">
        <f>VLOOKUP($A5078,DataAdjust!$A:$K,7,FALSE)</f>
        <v>67185800</v>
      </c>
      <c r="G5078">
        <f t="shared" ref="G5078:H5141" ca="1" si="390">AVERAGE(INDIRECT(ADDRESS(ROW()-G$2+1,5)&amp;":"&amp;ADDRESS(ROW(),5)))</f>
        <v>179.15403826666662</v>
      </c>
      <c r="H5078">
        <f t="shared" ca="1" si="390"/>
        <v>184.29036912499998</v>
      </c>
      <c r="I5078">
        <f t="shared" ref="I5078:I5141" ca="1" si="391">IF(H5078&gt;G5078,1,0)</f>
        <v>1</v>
      </c>
      <c r="J5078">
        <f ca="1">IF(AND(I5077=0,I5078=1),B5079,IF(AND(I5078=1,I5077=1),J5077,0))</f>
        <v>162.52807700000002</v>
      </c>
      <c r="K5078">
        <f t="shared" ref="K5078:K5141" ca="1" si="392">IF(AND(I5078=0,I5077=1),B5079,0)</f>
        <v>0</v>
      </c>
      <c r="L5078">
        <f t="shared" ref="L5078:L5141" ca="1" si="393">IF(K5078&lt;&gt;0,K5078-J5077-J5077*N$2,0)</f>
        <v>0</v>
      </c>
      <c r="M5078">
        <f t="shared" ref="M5078:M5141" ca="1" si="394">M5077+L5078</f>
        <v>62.825026889999961</v>
      </c>
    </row>
    <row r="5079" spans="1:13" x14ac:dyDescent="0.3">
      <c r="A5079" s="1">
        <v>43599</v>
      </c>
      <c r="B5079">
        <f>VLOOKUP($A5079,DataAdjust!$A:$K,9,FALSE)</f>
        <v>177.67802399999999</v>
      </c>
      <c r="C5079">
        <f>VLOOKUP($A5079,DataAdjust!$A:$K,10,FALSE)</f>
        <v>179.788025</v>
      </c>
      <c r="D5079">
        <f>VLOOKUP($A5079,DataAdjust!$A:$K,11,FALSE)</f>
        <v>177.018021</v>
      </c>
      <c r="E5079">
        <f>VLOOKUP($A5079,DataAdjust!$A:$K,6,FALSE)</f>
        <v>178.698013</v>
      </c>
      <c r="F5079">
        <f>VLOOKUP($A5079,DataAdjust!$A:$K,7,FALSE)</f>
        <v>43360600</v>
      </c>
      <c r="G5079">
        <f t="shared" ca="1" si="390"/>
        <v>179.30106203333324</v>
      </c>
      <c r="H5079">
        <f t="shared" ca="1" si="390"/>
        <v>183.353773125</v>
      </c>
      <c r="I5079">
        <f t="shared" ca="1" si="391"/>
        <v>1</v>
      </c>
      <c r="J5079">
        <f ca="1">IF(AND(I5078=0,I5079=1),B5080,IF(AND(I5079=1,I5078=1),J5078,0))</f>
        <v>162.52807700000002</v>
      </c>
      <c r="K5079">
        <f t="shared" ca="1" si="392"/>
        <v>0</v>
      </c>
      <c r="L5079">
        <f t="shared" ca="1" si="393"/>
        <v>0</v>
      </c>
      <c r="M5079">
        <f t="shared" ca="1" si="394"/>
        <v>62.825026889999961</v>
      </c>
    </row>
    <row r="5080" spans="1:13" x14ac:dyDescent="0.3">
      <c r="A5080" s="1">
        <v>43600</v>
      </c>
      <c r="B5080">
        <f>VLOOKUP($A5080,DataAdjust!$A:$K,9,FALSE)</f>
        <v>177.48197999999999</v>
      </c>
      <c r="C5080">
        <f>VLOOKUP($A5080,DataAdjust!$A:$K,10,FALSE)</f>
        <v>181.68197699999999</v>
      </c>
      <c r="D5080">
        <f>VLOOKUP($A5080,DataAdjust!$A:$K,11,FALSE)</f>
        <v>177.44197199999999</v>
      </c>
      <c r="E5080">
        <f>VLOOKUP($A5080,DataAdjust!$A:$K,6,FALSE)</f>
        <v>181.22197</v>
      </c>
      <c r="F5080">
        <f>VLOOKUP($A5080,DataAdjust!$A:$K,7,FALSE)</f>
        <v>40944500</v>
      </c>
      <c r="G5080">
        <f t="shared" ca="1" si="390"/>
        <v>179.48455304999996</v>
      </c>
      <c r="H5080">
        <f t="shared" ca="1" si="390"/>
        <v>182.36149787500003</v>
      </c>
      <c r="I5080">
        <f t="shared" ca="1" si="391"/>
        <v>1</v>
      </c>
      <c r="J5080">
        <f ca="1">IF(AND(I5079=0,I5080=1),B5081,IF(AND(I5080=1,I5079=1),J5079,0))</f>
        <v>162.52807700000002</v>
      </c>
      <c r="K5080">
        <f t="shared" ca="1" si="392"/>
        <v>0</v>
      </c>
      <c r="L5080">
        <f t="shared" ca="1" si="393"/>
        <v>0</v>
      </c>
      <c r="M5080">
        <f t="shared" ca="1" si="394"/>
        <v>62.825026889999961</v>
      </c>
    </row>
    <row r="5081" spans="1:13" x14ac:dyDescent="0.3">
      <c r="A5081" s="1">
        <v>43601</v>
      </c>
      <c r="B5081">
        <f>VLOOKUP($A5081,DataAdjust!$A:$K,9,FALSE)</f>
        <v>181.28321800000001</v>
      </c>
      <c r="C5081">
        <f>VLOOKUP($A5081,DataAdjust!$A:$K,10,FALSE)</f>
        <v>184.18322700000002</v>
      </c>
      <c r="D5081">
        <f>VLOOKUP($A5081,DataAdjust!$A:$K,11,FALSE)</f>
        <v>181.06321700000001</v>
      </c>
      <c r="E5081">
        <f>VLOOKUP($A5081,DataAdjust!$A:$K,6,FALSE)</f>
        <v>183.04321300000001</v>
      </c>
      <c r="F5081">
        <f>VLOOKUP($A5081,DataAdjust!$A:$K,7,FALSE)</f>
        <v>39281200</v>
      </c>
      <c r="G5081">
        <f t="shared" ca="1" si="390"/>
        <v>179.69889224999994</v>
      </c>
      <c r="H5081">
        <f t="shared" ca="1" si="390"/>
        <v>181.74163437500002</v>
      </c>
      <c r="I5081">
        <f t="shared" ca="1" si="391"/>
        <v>1</v>
      </c>
      <c r="J5081">
        <f ca="1">IF(AND(I5080=0,I5081=1),B5082,IF(AND(I5081=1,I5080=1),J5080,0))</f>
        <v>162.52807700000002</v>
      </c>
      <c r="K5081">
        <f t="shared" ca="1" si="392"/>
        <v>0</v>
      </c>
      <c r="L5081">
        <f t="shared" ca="1" si="393"/>
        <v>0</v>
      </c>
      <c r="M5081">
        <f t="shared" ca="1" si="394"/>
        <v>62.825026889999961</v>
      </c>
    </row>
    <row r="5082" spans="1:13" x14ac:dyDescent="0.3">
      <c r="A5082" s="1">
        <v>43602</v>
      </c>
      <c r="B5082">
        <f>VLOOKUP($A5082,DataAdjust!$A:$K,9,FALSE)</f>
        <v>181.23251400000001</v>
      </c>
      <c r="C5082">
        <f>VLOOKUP($A5082,DataAdjust!$A:$K,10,FALSE)</f>
        <v>183.71251000000001</v>
      </c>
      <c r="D5082">
        <f>VLOOKUP($A5082,DataAdjust!$A:$K,11,FALSE)</f>
        <v>181.01251300000001</v>
      </c>
      <c r="E5082">
        <f>VLOOKUP($A5082,DataAdjust!$A:$K,6,FALSE)</f>
        <v>181.17250100000001</v>
      </c>
      <c r="F5082">
        <f>VLOOKUP($A5082,DataAdjust!$A:$K,7,FALSE)</f>
        <v>44702300</v>
      </c>
      <c r="G5082">
        <f t="shared" ca="1" si="390"/>
        <v>179.89242684999996</v>
      </c>
      <c r="H5082">
        <f t="shared" ca="1" si="390"/>
        <v>181.34571275000002</v>
      </c>
      <c r="I5082">
        <f t="shared" ca="1" si="391"/>
        <v>1</v>
      </c>
      <c r="J5082">
        <f ca="1">IF(AND(I5081=0,I5082=1),B5083,IF(AND(I5082=1,I5081=1),J5081,0))</f>
        <v>162.52807700000002</v>
      </c>
      <c r="K5082">
        <f t="shared" ca="1" si="392"/>
        <v>0</v>
      </c>
      <c r="L5082">
        <f t="shared" ca="1" si="393"/>
        <v>0</v>
      </c>
      <c r="M5082">
        <f t="shared" ca="1" si="394"/>
        <v>62.825026889999961</v>
      </c>
    </row>
    <row r="5083" spans="1:13" x14ac:dyDescent="0.3">
      <c r="A5083" s="1">
        <v>43605</v>
      </c>
      <c r="B5083">
        <f>VLOOKUP($A5083,DataAdjust!$A:$K,9,FALSE)</f>
        <v>178.65405200000001</v>
      </c>
      <c r="C5083">
        <f>VLOOKUP($A5083,DataAdjust!$A:$K,10,FALSE)</f>
        <v>179.34404000000001</v>
      </c>
      <c r="D5083">
        <f>VLOOKUP($A5083,DataAdjust!$A:$K,11,FALSE)</f>
        <v>177.50404300000002</v>
      </c>
      <c r="E5083">
        <f>VLOOKUP($A5083,DataAdjust!$A:$K,6,FALSE)</f>
        <v>178.11404400000001</v>
      </c>
      <c r="F5083">
        <f>VLOOKUP($A5083,DataAdjust!$A:$K,7,FALSE)</f>
        <v>38608300</v>
      </c>
      <c r="G5083">
        <f t="shared" ca="1" si="390"/>
        <v>180.0140744833333</v>
      </c>
      <c r="H5083">
        <f t="shared" ca="1" si="390"/>
        <v>180.625637125</v>
      </c>
      <c r="I5083">
        <f t="shared" ca="1" si="391"/>
        <v>1</v>
      </c>
      <c r="J5083">
        <f ca="1">IF(AND(I5082=0,I5083=1),B5084,IF(AND(I5083=1,I5082=1),J5082,0))</f>
        <v>162.52807700000002</v>
      </c>
      <c r="K5083">
        <f t="shared" ca="1" si="392"/>
        <v>0</v>
      </c>
      <c r="L5083">
        <f t="shared" ca="1" si="393"/>
        <v>0</v>
      </c>
      <c r="M5083">
        <f t="shared" ca="1" si="394"/>
        <v>62.825026889999961</v>
      </c>
    </row>
    <row r="5084" spans="1:13" x14ac:dyDescent="0.3">
      <c r="A5084" s="1">
        <v>43606</v>
      </c>
      <c r="B5084">
        <f>VLOOKUP($A5084,DataAdjust!$A:$K,9,FALSE)</f>
        <v>179.64485199999999</v>
      </c>
      <c r="C5084">
        <f>VLOOKUP($A5084,DataAdjust!$A:$K,10,FALSE)</f>
        <v>180.47485399999999</v>
      </c>
      <c r="D5084">
        <f>VLOOKUP($A5084,DataAdjust!$A:$K,11,FALSE)</f>
        <v>179.06484999999998</v>
      </c>
      <c r="E5084">
        <f>VLOOKUP($A5084,DataAdjust!$A:$K,6,FALSE)</f>
        <v>179.97485399999999</v>
      </c>
      <c r="F5084">
        <f>VLOOKUP($A5084,DataAdjust!$A:$K,7,FALSE)</f>
        <v>31613800</v>
      </c>
      <c r="G5084">
        <f t="shared" ca="1" si="390"/>
        <v>180.15636168333327</v>
      </c>
      <c r="H5084">
        <f t="shared" ca="1" si="390"/>
        <v>180.26188862499998</v>
      </c>
      <c r="I5084">
        <f t="shared" ca="1" si="391"/>
        <v>1</v>
      </c>
      <c r="J5084">
        <f ca="1">IF(AND(I5083=0,I5084=1),B5085,IF(AND(I5084=1,I5083=1),J5083,0))</f>
        <v>162.52807700000002</v>
      </c>
      <c r="K5084">
        <f t="shared" ca="1" si="392"/>
        <v>0</v>
      </c>
      <c r="L5084">
        <f t="shared" ca="1" si="393"/>
        <v>0</v>
      </c>
      <c r="M5084">
        <f t="shared" ca="1" si="394"/>
        <v>62.825026889999961</v>
      </c>
    </row>
    <row r="5085" spans="1:13" x14ac:dyDescent="0.3">
      <c r="A5085" s="1">
        <v>43607</v>
      </c>
      <c r="B5085">
        <f>VLOOKUP($A5085,DataAdjust!$A:$K,9,FALSE)</f>
        <v>178.97311400000001</v>
      </c>
      <c r="C5085">
        <f>VLOOKUP($A5085,DataAdjust!$A:$K,10,FALSE)</f>
        <v>180.22311400000001</v>
      </c>
      <c r="D5085">
        <f>VLOOKUP($A5085,DataAdjust!$A:$K,11,FALSE)</f>
        <v>178.90310700000001</v>
      </c>
      <c r="E5085">
        <f>VLOOKUP($A5085,DataAdjust!$A:$K,6,FALSE)</f>
        <v>179.17311100000001</v>
      </c>
      <c r="F5085">
        <f>VLOOKUP($A5085,DataAdjust!$A:$K,7,FALSE)</f>
        <v>24332600</v>
      </c>
      <c r="G5085">
        <f t="shared" ca="1" si="390"/>
        <v>180.28232273333333</v>
      </c>
      <c r="H5085">
        <f t="shared" ca="1" si="390"/>
        <v>179.76946462500001</v>
      </c>
      <c r="I5085">
        <f t="shared" ca="1" si="391"/>
        <v>0</v>
      </c>
      <c r="J5085">
        <f ca="1">IF(AND(I5084=0,I5085=1),B5086,IF(AND(I5085=1,I5084=1),J5084,0))</f>
        <v>0</v>
      </c>
      <c r="K5085">
        <f t="shared" ca="1" si="392"/>
        <v>177.12138299999998</v>
      </c>
      <c r="L5085">
        <f t="shared" ca="1" si="393"/>
        <v>13.780665614999956</v>
      </c>
      <c r="M5085">
        <f t="shared" ca="1" si="394"/>
        <v>76.605692504999922</v>
      </c>
    </row>
    <row r="5086" spans="1:13" x14ac:dyDescent="0.3">
      <c r="A5086" s="1">
        <v>43608</v>
      </c>
      <c r="B5086">
        <f>VLOOKUP($A5086,DataAdjust!$A:$K,9,FALSE)</f>
        <v>177.12138299999998</v>
      </c>
      <c r="C5086">
        <f>VLOOKUP($A5086,DataAdjust!$A:$K,10,FALSE)</f>
        <v>177.20138499999999</v>
      </c>
      <c r="D5086">
        <f>VLOOKUP($A5086,DataAdjust!$A:$K,11,FALSE)</f>
        <v>175.32137999999998</v>
      </c>
      <c r="E5086">
        <f>VLOOKUP($A5086,DataAdjust!$A:$K,6,FALSE)</f>
        <v>176.43138099999999</v>
      </c>
      <c r="F5086">
        <f>VLOOKUP($A5086,DataAdjust!$A:$K,7,FALSE)</f>
        <v>45351300</v>
      </c>
      <c r="G5086">
        <f t="shared" ca="1" si="390"/>
        <v>180.36439925000002</v>
      </c>
      <c r="H5086">
        <f t="shared" ca="1" si="390"/>
        <v>179.72863587500001</v>
      </c>
      <c r="I5086">
        <f t="shared" ca="1" si="391"/>
        <v>0</v>
      </c>
      <c r="J5086">
        <f ca="1">IF(AND(I5085=0,I5086=1),B5087,IF(AND(I5086=1,I5085=1),J5085,0))</f>
        <v>0</v>
      </c>
      <c r="K5086">
        <f t="shared" ca="1" si="392"/>
        <v>0</v>
      </c>
      <c r="L5086">
        <f t="shared" ca="1" si="393"/>
        <v>0</v>
      </c>
      <c r="M5086">
        <f t="shared" ca="1" si="394"/>
        <v>76.605692504999922</v>
      </c>
    </row>
    <row r="5087" spans="1:13" x14ac:dyDescent="0.3">
      <c r="A5087" s="1">
        <v>43609</v>
      </c>
      <c r="B5087">
        <f>VLOOKUP($A5087,DataAdjust!$A:$K,9,FALSE)</f>
        <v>177.39228800000001</v>
      </c>
      <c r="C5087">
        <f>VLOOKUP($A5087,DataAdjust!$A:$K,10,FALSE)</f>
        <v>178.03228700000003</v>
      </c>
      <c r="D5087">
        <f>VLOOKUP($A5087,DataAdjust!$A:$K,11,FALSE)</f>
        <v>176.12228300000001</v>
      </c>
      <c r="E5087">
        <f>VLOOKUP($A5087,DataAdjust!$A:$K,6,FALSE)</f>
        <v>176.342285</v>
      </c>
      <c r="F5087">
        <f>VLOOKUP($A5087,DataAdjust!$A:$K,7,FALSE)</f>
        <v>25903300</v>
      </c>
      <c r="G5087">
        <f t="shared" ca="1" si="390"/>
        <v>180.45157728333334</v>
      </c>
      <c r="H5087">
        <f t="shared" ca="1" si="390"/>
        <v>179.43416987499998</v>
      </c>
      <c r="I5087">
        <f t="shared" ca="1" si="391"/>
        <v>0</v>
      </c>
      <c r="J5087">
        <f ca="1">IF(AND(I5086=0,I5087=1),B5088,IF(AND(I5087=1,I5086=1),J5086,0))</f>
        <v>0</v>
      </c>
      <c r="K5087">
        <f t="shared" ca="1" si="392"/>
        <v>0</v>
      </c>
      <c r="L5087">
        <f t="shared" ca="1" si="393"/>
        <v>0</v>
      </c>
      <c r="M5087">
        <f t="shared" ca="1" si="394"/>
        <v>76.605692504999922</v>
      </c>
    </row>
    <row r="5088" spans="1:13" x14ac:dyDescent="0.3">
      <c r="A5088" s="1">
        <v>43613</v>
      </c>
      <c r="B5088">
        <f>VLOOKUP($A5088,DataAdjust!$A:$K,9,FALSE)</f>
        <v>176.84913699999998</v>
      </c>
      <c r="C5088">
        <f>VLOOKUP($A5088,DataAdjust!$A:$K,10,FALSE)</f>
        <v>177.84913699999998</v>
      </c>
      <c r="D5088">
        <f>VLOOKUP($A5088,DataAdjust!$A:$K,11,FALSE)</f>
        <v>175.65913399999999</v>
      </c>
      <c r="E5088">
        <f>VLOOKUP($A5088,DataAdjust!$A:$K,6,FALSE)</f>
        <v>175.67913799999999</v>
      </c>
      <c r="F5088">
        <f>VLOOKUP($A5088,DataAdjust!$A:$K,7,FALSE)</f>
        <v>24763800</v>
      </c>
      <c r="G5088">
        <f t="shared" ca="1" si="390"/>
        <v>180.50794300000001</v>
      </c>
      <c r="H5088">
        <f t="shared" ca="1" si="390"/>
        <v>178.74131587500003</v>
      </c>
      <c r="I5088">
        <f t="shared" ca="1" si="391"/>
        <v>0</v>
      </c>
      <c r="J5088">
        <f ca="1">IF(AND(I5087=0,I5088=1),B5089,IF(AND(I5088=1,I5087=1),J5087,0))</f>
        <v>0</v>
      </c>
      <c r="K5088">
        <f t="shared" ca="1" si="392"/>
        <v>0</v>
      </c>
      <c r="L5088">
        <f t="shared" ca="1" si="393"/>
        <v>0</v>
      </c>
      <c r="M5088">
        <f t="shared" ca="1" si="394"/>
        <v>76.605692504999922</v>
      </c>
    </row>
    <row r="5089" spans="1:13" x14ac:dyDescent="0.3">
      <c r="A5089" s="1">
        <v>43614</v>
      </c>
      <c r="B5089">
        <f>VLOOKUP($A5089,DataAdjust!$A:$K,9,FALSE)</f>
        <v>174.59400899999997</v>
      </c>
      <c r="C5089">
        <f>VLOOKUP($A5089,DataAdjust!$A:$K,10,FALSE)</f>
        <v>175.20400999999998</v>
      </c>
      <c r="D5089">
        <f>VLOOKUP($A5089,DataAdjust!$A:$K,11,FALSE)</f>
        <v>173.294006</v>
      </c>
      <c r="E5089">
        <f>VLOOKUP($A5089,DataAdjust!$A:$K,6,FALSE)</f>
        <v>174.23400899999999</v>
      </c>
      <c r="F5089">
        <f>VLOOKUP($A5089,DataAdjust!$A:$K,7,FALSE)</f>
        <v>42178800</v>
      </c>
      <c r="G5089">
        <f t="shared" ca="1" si="390"/>
        <v>180.53972910000002</v>
      </c>
      <c r="H5089">
        <f t="shared" ca="1" si="390"/>
        <v>177.64016537500001</v>
      </c>
      <c r="I5089">
        <f t="shared" ca="1" si="391"/>
        <v>0</v>
      </c>
      <c r="J5089">
        <f ca="1">IF(AND(I5088=0,I5089=1),B5090,IF(AND(I5089=1,I5088=1),J5088,0))</f>
        <v>0</v>
      </c>
      <c r="K5089">
        <f t="shared" ca="1" si="392"/>
        <v>0</v>
      </c>
      <c r="L5089">
        <f t="shared" ca="1" si="393"/>
        <v>0</v>
      </c>
      <c r="M5089">
        <f t="shared" ca="1" si="394"/>
        <v>76.605692504999922</v>
      </c>
    </row>
    <row r="5090" spans="1:13" x14ac:dyDescent="0.3">
      <c r="A5090" s="1">
        <v>43615</v>
      </c>
      <c r="B5090">
        <f>VLOOKUP($A5090,DataAdjust!$A:$K,9,FALSE)</f>
        <v>174.696472</v>
      </c>
      <c r="C5090">
        <f>VLOOKUP($A5090,DataAdjust!$A:$K,10,FALSE)</f>
        <v>175.466476</v>
      </c>
      <c r="D5090">
        <f>VLOOKUP($A5090,DataAdjust!$A:$K,11,FALSE)</f>
        <v>173.966476</v>
      </c>
      <c r="E5090">
        <f>VLOOKUP($A5090,DataAdjust!$A:$K,6,FALSE)</f>
        <v>174.966476</v>
      </c>
      <c r="F5090">
        <f>VLOOKUP($A5090,DataAdjust!$A:$K,7,FALSE)</f>
        <v>30354800</v>
      </c>
      <c r="G5090">
        <f t="shared" ca="1" si="390"/>
        <v>180.58158216666669</v>
      </c>
      <c r="H5090">
        <f t="shared" ca="1" si="390"/>
        <v>176.86441225000002</v>
      </c>
      <c r="I5090">
        <f t="shared" ca="1" si="391"/>
        <v>0</v>
      </c>
      <c r="J5090">
        <f ca="1">IF(AND(I5089=0,I5090=1),B5091,IF(AND(I5090=1,I5089=1),J5089,0))</f>
        <v>0</v>
      </c>
      <c r="K5090">
        <f t="shared" ca="1" si="392"/>
        <v>0</v>
      </c>
      <c r="L5090">
        <f t="shared" ca="1" si="393"/>
        <v>0</v>
      </c>
      <c r="M5090">
        <f t="shared" ca="1" si="394"/>
        <v>76.605692504999922</v>
      </c>
    </row>
    <row r="5091" spans="1:13" x14ac:dyDescent="0.3">
      <c r="A5091" s="1">
        <v>43616</v>
      </c>
      <c r="B5091">
        <f>VLOOKUP($A5091,DataAdjust!$A:$K,9,FALSE)</f>
        <v>172.91525200000001</v>
      </c>
      <c r="C5091">
        <f>VLOOKUP($A5091,DataAdjust!$A:$K,10,FALSE)</f>
        <v>173.51524300000003</v>
      </c>
      <c r="D5091">
        <f>VLOOKUP($A5091,DataAdjust!$A:$K,11,FALSE)</f>
        <v>172.09524500000001</v>
      </c>
      <c r="E5091">
        <f>VLOOKUP($A5091,DataAdjust!$A:$K,6,FALSE)</f>
        <v>172.17524700000001</v>
      </c>
      <c r="F5091">
        <f>VLOOKUP($A5091,DataAdjust!$A:$K,7,FALSE)</f>
        <v>45446200</v>
      </c>
      <c r="G5091">
        <f t="shared" ca="1" si="390"/>
        <v>180.59321725000004</v>
      </c>
      <c r="H5091">
        <f t="shared" ca="1" si="390"/>
        <v>176.12206262500001</v>
      </c>
      <c r="I5091">
        <f t="shared" ca="1" si="391"/>
        <v>0</v>
      </c>
      <c r="J5091">
        <f ca="1">IF(AND(I5090=0,I5091=1),B5092,IF(AND(I5091=1,I5090=1),J5090,0))</f>
        <v>0</v>
      </c>
      <c r="K5091">
        <f t="shared" ca="1" si="392"/>
        <v>0</v>
      </c>
      <c r="L5091">
        <f t="shared" ca="1" si="393"/>
        <v>0</v>
      </c>
      <c r="M5091">
        <f t="shared" ca="1" si="394"/>
        <v>76.605692504999922</v>
      </c>
    </row>
    <row r="5092" spans="1:13" x14ac:dyDescent="0.3">
      <c r="A5092" s="1">
        <v>43619</v>
      </c>
      <c r="B5092">
        <f>VLOOKUP($A5092,DataAdjust!$A:$K,9,FALSE)</f>
        <v>171.74430900000002</v>
      </c>
      <c r="C5092">
        <f>VLOOKUP($A5092,DataAdjust!$A:$K,10,FALSE)</f>
        <v>172.21431000000001</v>
      </c>
      <c r="D5092">
        <f>VLOOKUP($A5092,DataAdjust!$A:$K,11,FALSE)</f>
        <v>167.53431700000002</v>
      </c>
      <c r="E5092">
        <f>VLOOKUP($A5092,DataAdjust!$A:$K,6,FALSE)</f>
        <v>168.384308</v>
      </c>
      <c r="F5092">
        <f>VLOOKUP($A5092,DataAdjust!$A:$K,7,FALSE)</f>
        <v>75842300</v>
      </c>
      <c r="G5092">
        <f t="shared" ca="1" si="390"/>
        <v>180.57674411666673</v>
      </c>
      <c r="H5092">
        <f t="shared" ca="1" si="390"/>
        <v>174.673244375</v>
      </c>
      <c r="I5092">
        <f t="shared" ca="1" si="391"/>
        <v>0</v>
      </c>
      <c r="J5092">
        <f ca="1">IF(AND(I5091=0,I5092=1),B5093,IF(AND(I5092=1,I5091=1),J5091,0))</f>
        <v>0</v>
      </c>
      <c r="K5092">
        <f t="shared" ca="1" si="392"/>
        <v>0</v>
      </c>
      <c r="L5092">
        <f t="shared" ca="1" si="393"/>
        <v>0</v>
      </c>
      <c r="M5092">
        <f t="shared" ca="1" si="394"/>
        <v>76.605692504999922</v>
      </c>
    </row>
    <row r="5093" spans="1:13" x14ac:dyDescent="0.3">
      <c r="A5093" s="1">
        <v>43620</v>
      </c>
      <c r="B5093">
        <f>VLOOKUP($A5093,DataAdjust!$A:$K,9,FALSE)</f>
        <v>170.24545300000003</v>
      </c>
      <c r="C5093">
        <f>VLOOKUP($A5093,DataAdjust!$A:$K,10,FALSE)</f>
        <v>173.18545500000002</v>
      </c>
      <c r="D5093">
        <f>VLOOKUP($A5093,DataAdjust!$A:$K,11,FALSE)</f>
        <v>169.58544900000001</v>
      </c>
      <c r="E5093">
        <f>VLOOKUP($A5093,DataAdjust!$A:$K,6,FALSE)</f>
        <v>173.12545800000001</v>
      </c>
      <c r="F5093">
        <f>VLOOKUP($A5093,DataAdjust!$A:$K,7,FALSE)</f>
        <v>47797800</v>
      </c>
      <c r="G5093">
        <f t="shared" ca="1" si="390"/>
        <v>180.6435712666667</v>
      </c>
      <c r="H5093">
        <f t="shared" ca="1" si="390"/>
        <v>173.91728774999999</v>
      </c>
      <c r="I5093">
        <f t="shared" ca="1" si="391"/>
        <v>0</v>
      </c>
      <c r="J5093">
        <f ca="1">IF(AND(I5092=0,I5093=1),B5094,IF(AND(I5093=1,I5092=1),J5092,0))</f>
        <v>0</v>
      </c>
      <c r="K5093">
        <f t="shared" ca="1" si="392"/>
        <v>0</v>
      </c>
      <c r="L5093">
        <f t="shared" ca="1" si="393"/>
        <v>0</v>
      </c>
      <c r="M5093">
        <f t="shared" ca="1" si="394"/>
        <v>76.605692504999922</v>
      </c>
    </row>
    <row r="5094" spans="1:13" x14ac:dyDescent="0.3">
      <c r="A5094" s="1">
        <v>43621</v>
      </c>
      <c r="B5094">
        <f>VLOOKUP($A5094,DataAdjust!$A:$K,9,FALSE)</f>
        <v>174.78219600000003</v>
      </c>
      <c r="C5094">
        <f>VLOOKUP($A5094,DataAdjust!$A:$K,10,FALSE)</f>
        <v>174.81219500000003</v>
      </c>
      <c r="D5094">
        <f>VLOOKUP($A5094,DataAdjust!$A:$K,11,FALSE)</f>
        <v>172.58219900000003</v>
      </c>
      <c r="E5094">
        <f>VLOOKUP($A5094,DataAdjust!$A:$K,6,FALSE)</f>
        <v>174.41220100000001</v>
      </c>
      <c r="F5094">
        <f>VLOOKUP($A5094,DataAdjust!$A:$K,7,FALSE)</f>
        <v>34412700</v>
      </c>
      <c r="G5094">
        <f t="shared" ca="1" si="390"/>
        <v>180.6732229166667</v>
      </c>
      <c r="H5094">
        <f t="shared" ca="1" si="390"/>
        <v>173.66489025000001</v>
      </c>
      <c r="I5094">
        <f t="shared" ca="1" si="391"/>
        <v>0</v>
      </c>
      <c r="J5094">
        <f ca="1">IF(AND(I5093=0,I5094=1),B5095,IF(AND(I5094=1,I5093=1),J5093,0))</f>
        <v>0</v>
      </c>
      <c r="K5094">
        <f t="shared" ca="1" si="392"/>
        <v>0</v>
      </c>
      <c r="L5094">
        <f t="shared" ca="1" si="393"/>
        <v>0</v>
      </c>
      <c r="M5094">
        <f t="shared" ca="1" si="394"/>
        <v>76.605692504999922</v>
      </c>
    </row>
    <row r="5095" spans="1:13" x14ac:dyDescent="0.3">
      <c r="A5095" s="1">
        <v>43622</v>
      </c>
      <c r="B5095">
        <f>VLOOKUP($A5095,DataAdjust!$A:$K,9,FALSE)</f>
        <v>174.69790699999999</v>
      </c>
      <c r="C5095">
        <f>VLOOKUP($A5095,DataAdjust!$A:$K,10,FALSE)</f>
        <v>176.22790499999999</v>
      </c>
      <c r="D5095">
        <f>VLOOKUP($A5095,DataAdjust!$A:$K,11,FALSE)</f>
        <v>173.91790799999998</v>
      </c>
      <c r="E5095">
        <f>VLOOKUP($A5095,DataAdjust!$A:$K,6,FALSE)</f>
        <v>175.79791299999999</v>
      </c>
      <c r="F5095">
        <f>VLOOKUP($A5095,DataAdjust!$A:$K,7,FALSE)</f>
        <v>29913200</v>
      </c>
      <c r="G5095">
        <f t="shared" ca="1" si="390"/>
        <v>180.71016140000003</v>
      </c>
      <c r="H5095">
        <f t="shared" ca="1" si="390"/>
        <v>173.59684375000001</v>
      </c>
      <c r="I5095">
        <f t="shared" ca="1" si="391"/>
        <v>0</v>
      </c>
      <c r="J5095">
        <f ca="1">IF(AND(I5094=0,I5095=1),B5096,IF(AND(I5095=1,I5094=1),J5094,0))</f>
        <v>0</v>
      </c>
      <c r="K5095">
        <f t="shared" ca="1" si="392"/>
        <v>0</v>
      </c>
      <c r="L5095">
        <f t="shared" ca="1" si="393"/>
        <v>0</v>
      </c>
      <c r="M5095">
        <f t="shared" ca="1" si="394"/>
        <v>76.605692504999922</v>
      </c>
    </row>
    <row r="5096" spans="1:13" x14ac:dyDescent="0.3">
      <c r="A5096" s="1">
        <v>43623</v>
      </c>
      <c r="B5096">
        <f>VLOOKUP($A5096,DataAdjust!$A:$K,9,FALSE)</f>
        <v>176.712907</v>
      </c>
      <c r="C5096">
        <f>VLOOKUP($A5096,DataAdjust!$A:$K,10,FALSE)</f>
        <v>179.92291299999999</v>
      </c>
      <c r="D5096">
        <f>VLOOKUP($A5096,DataAdjust!$A:$K,11,FALSE)</f>
        <v>176.482911</v>
      </c>
      <c r="E5096">
        <f>VLOOKUP($A5096,DataAdjust!$A:$K,6,FALSE)</f>
        <v>179.192902</v>
      </c>
      <c r="F5096">
        <f>VLOOKUP($A5096,DataAdjust!$A:$K,7,FALSE)</f>
        <v>45888300</v>
      </c>
      <c r="G5096">
        <f t="shared" ca="1" si="390"/>
        <v>180.78194765000003</v>
      </c>
      <c r="H5096">
        <f t="shared" ca="1" si="390"/>
        <v>174.03606425000001</v>
      </c>
      <c r="I5096">
        <f t="shared" ca="1" si="391"/>
        <v>0</v>
      </c>
      <c r="J5096">
        <f ca="1">IF(AND(I5095=0,I5096=1),B5097,IF(AND(I5096=1,I5095=1),J5095,0))</f>
        <v>0</v>
      </c>
      <c r="K5096">
        <f t="shared" ca="1" si="392"/>
        <v>0</v>
      </c>
      <c r="L5096">
        <f t="shared" ca="1" si="393"/>
        <v>0</v>
      </c>
      <c r="M5096">
        <f t="shared" ca="1" si="394"/>
        <v>76.605692504999922</v>
      </c>
    </row>
    <row r="5097" spans="1:13" x14ac:dyDescent="0.3">
      <c r="A5097" s="1">
        <v>43626</v>
      </c>
      <c r="B5097">
        <f>VLOOKUP($A5097,DataAdjust!$A:$K,9,FALSE)</f>
        <v>180.38137800000001</v>
      </c>
      <c r="C5097">
        <f>VLOOKUP($A5097,DataAdjust!$A:$K,10,FALSE)</f>
        <v>182.98138400000002</v>
      </c>
      <c r="D5097">
        <f>VLOOKUP($A5097,DataAdjust!$A:$K,11,FALSE)</f>
        <v>180.341385</v>
      </c>
      <c r="E5097">
        <f>VLOOKUP($A5097,DataAdjust!$A:$K,6,FALSE)</f>
        <v>181.281372</v>
      </c>
      <c r="F5097">
        <f>VLOOKUP($A5097,DataAdjust!$A:$K,7,FALSE)</f>
        <v>41385300</v>
      </c>
      <c r="G5097">
        <f t="shared" ca="1" si="390"/>
        <v>180.89348100000001</v>
      </c>
      <c r="H5097">
        <f t="shared" ca="1" si="390"/>
        <v>174.91698462499997</v>
      </c>
      <c r="I5097">
        <f t="shared" ca="1" si="391"/>
        <v>0</v>
      </c>
      <c r="J5097">
        <f ca="1">IF(AND(I5096=0,I5097=1),B5098,IF(AND(I5097=1,I5096=1),J5096,0))</f>
        <v>0</v>
      </c>
      <c r="K5097">
        <f t="shared" ca="1" si="392"/>
        <v>0</v>
      </c>
      <c r="L5097">
        <f t="shared" ca="1" si="393"/>
        <v>0</v>
      </c>
      <c r="M5097">
        <f t="shared" ca="1" si="394"/>
        <v>76.605692504999922</v>
      </c>
    </row>
    <row r="5098" spans="1:13" x14ac:dyDescent="0.3">
      <c r="A5098" s="1">
        <v>43627</v>
      </c>
      <c r="B5098">
        <f>VLOOKUP($A5098,DataAdjust!$A:$K,9,FALSE)</f>
        <v>183.18885800000001</v>
      </c>
      <c r="C5098">
        <f>VLOOKUP($A5098,DataAdjust!$A:$K,10,FALSE)</f>
        <v>183.528854</v>
      </c>
      <c r="D5098">
        <f>VLOOKUP($A5098,DataAdjust!$A:$K,11,FALSE)</f>
        <v>180.90885900000001</v>
      </c>
      <c r="E5098">
        <f>VLOOKUP($A5098,DataAdjust!$A:$K,6,FALSE)</f>
        <v>181.528854</v>
      </c>
      <c r="F5098">
        <f>VLOOKUP($A5098,DataAdjust!$A:$K,7,FALSE)</f>
        <v>41260300</v>
      </c>
      <c r="G5098">
        <f t="shared" ca="1" si="390"/>
        <v>180.98213405000004</v>
      </c>
      <c r="H5098">
        <f t="shared" ca="1" si="390"/>
        <v>175.73728187499998</v>
      </c>
      <c r="I5098">
        <f t="shared" ca="1" si="391"/>
        <v>0</v>
      </c>
      <c r="J5098">
        <f ca="1">IF(AND(I5097=0,I5098=1),B5099,IF(AND(I5098=1,I5097=1),J5097,0))</f>
        <v>0</v>
      </c>
      <c r="K5098">
        <f t="shared" ca="1" si="392"/>
        <v>0</v>
      </c>
      <c r="L5098">
        <f t="shared" ca="1" si="393"/>
        <v>0</v>
      </c>
      <c r="M5098">
        <f t="shared" ca="1" si="394"/>
        <v>76.605692504999922</v>
      </c>
    </row>
    <row r="5099" spans="1:13" x14ac:dyDescent="0.3">
      <c r="A5099" s="1">
        <v>43628</v>
      </c>
      <c r="B5099">
        <f>VLOOKUP($A5099,DataAdjust!$A:$K,9,FALSE)</f>
        <v>181.03962799999996</v>
      </c>
      <c r="C5099">
        <f>VLOOKUP($A5099,DataAdjust!$A:$K,10,FALSE)</f>
        <v>181.41963299999998</v>
      </c>
      <c r="D5099">
        <f>VLOOKUP($A5099,DataAdjust!$A:$K,11,FALSE)</f>
        <v>180.13963399999997</v>
      </c>
      <c r="E5099">
        <f>VLOOKUP($A5099,DataAdjust!$A:$K,6,FALSE)</f>
        <v>180.47962999999999</v>
      </c>
      <c r="F5099">
        <f>VLOOKUP($A5099,DataAdjust!$A:$K,7,FALSE)</f>
        <v>27758100</v>
      </c>
      <c r="G5099">
        <f t="shared" ca="1" si="390"/>
        <v>181.04630566666665</v>
      </c>
      <c r="H5099">
        <f t="shared" ca="1" si="390"/>
        <v>176.77532975</v>
      </c>
      <c r="I5099">
        <f t="shared" ca="1" si="391"/>
        <v>0</v>
      </c>
      <c r="J5099">
        <f ca="1">IF(AND(I5098=0,I5099=1),B5100,IF(AND(I5099=1,I5098=1),J5098,0))</f>
        <v>0</v>
      </c>
      <c r="K5099">
        <f t="shared" ca="1" si="392"/>
        <v>0</v>
      </c>
      <c r="L5099">
        <f t="shared" ca="1" si="393"/>
        <v>0</v>
      </c>
      <c r="M5099">
        <f t="shared" ca="1" si="394"/>
        <v>76.605692504999922</v>
      </c>
    </row>
    <row r="5100" spans="1:13" x14ac:dyDescent="0.3">
      <c r="A5100" s="1">
        <v>43629</v>
      </c>
      <c r="B5100">
        <f>VLOOKUP($A5100,DataAdjust!$A:$K,9,FALSE)</f>
        <v>181.22863800000002</v>
      </c>
      <c r="C5100">
        <f>VLOOKUP($A5100,DataAdjust!$A:$K,10,FALSE)</f>
        <v>181.998627</v>
      </c>
      <c r="D5100">
        <f>VLOOKUP($A5100,DataAdjust!$A:$K,11,FALSE)</f>
        <v>180.86863700000001</v>
      </c>
      <c r="E5100">
        <f>VLOOKUP($A5100,DataAdjust!$A:$K,6,FALSE)</f>
        <v>181.54863</v>
      </c>
      <c r="F5100">
        <f>VLOOKUP($A5100,DataAdjust!$A:$K,7,FALSE)</f>
        <v>23715800</v>
      </c>
      <c r="G5100">
        <f t="shared" ca="1" si="390"/>
        <v>181.11839581666663</v>
      </c>
      <c r="H5100">
        <f t="shared" ca="1" si="390"/>
        <v>178.42087000000001</v>
      </c>
      <c r="I5100">
        <f t="shared" ca="1" si="391"/>
        <v>0</v>
      </c>
      <c r="J5100">
        <f ca="1">IF(AND(I5099=0,I5100=1),B5101,IF(AND(I5100=1,I5099=1),J5099,0))</f>
        <v>0</v>
      </c>
      <c r="K5100">
        <f t="shared" ca="1" si="392"/>
        <v>0</v>
      </c>
      <c r="L5100">
        <f t="shared" ca="1" si="393"/>
        <v>0</v>
      </c>
      <c r="M5100">
        <f t="shared" ca="1" si="394"/>
        <v>76.605692504999922</v>
      </c>
    </row>
    <row r="5101" spans="1:13" x14ac:dyDescent="0.3">
      <c r="A5101" s="1">
        <v>43630</v>
      </c>
      <c r="B5101">
        <f>VLOOKUP($A5101,DataAdjust!$A:$K,9,FALSE)</f>
        <v>180.61659300000002</v>
      </c>
      <c r="C5101">
        <f>VLOOKUP($A5101,DataAdjust!$A:$K,10,FALSE)</f>
        <v>181.24659800000003</v>
      </c>
      <c r="D5101">
        <f>VLOOKUP($A5101,DataAdjust!$A:$K,11,FALSE)</f>
        <v>180.07659900000002</v>
      </c>
      <c r="E5101">
        <f>VLOOKUP($A5101,DataAdjust!$A:$K,6,FALSE)</f>
        <v>180.77659600000001</v>
      </c>
      <c r="F5101">
        <f>VLOOKUP($A5101,DataAdjust!$A:$K,7,FALSE)</f>
        <v>22844100</v>
      </c>
      <c r="G5101">
        <f t="shared" ca="1" si="390"/>
        <v>181.16590608333328</v>
      </c>
      <c r="H5101">
        <f t="shared" ca="1" si="390"/>
        <v>179.37726225</v>
      </c>
      <c r="I5101">
        <f t="shared" ca="1" si="391"/>
        <v>0</v>
      </c>
      <c r="J5101">
        <f ca="1">IF(AND(I5100=0,I5101=1),B5102,IF(AND(I5101=1,I5100=1),J5100,0))</f>
        <v>0</v>
      </c>
      <c r="K5101">
        <f t="shared" ca="1" si="392"/>
        <v>0</v>
      </c>
      <c r="L5101">
        <f t="shared" ca="1" si="393"/>
        <v>0</v>
      </c>
      <c r="M5101">
        <f t="shared" ca="1" si="394"/>
        <v>76.605692504999922</v>
      </c>
    </row>
    <row r="5102" spans="1:13" x14ac:dyDescent="0.3">
      <c r="A5102" s="1">
        <v>43633</v>
      </c>
      <c r="B5102">
        <f>VLOOKUP($A5102,DataAdjust!$A:$K,9,FALSE)</f>
        <v>181.16537500000001</v>
      </c>
      <c r="C5102">
        <f>VLOOKUP($A5102,DataAdjust!$A:$K,10,FALSE)</f>
        <v>182.375382</v>
      </c>
      <c r="D5102">
        <f>VLOOKUP($A5102,DataAdjust!$A:$K,11,FALSE)</f>
        <v>180.96537800000002</v>
      </c>
      <c r="E5102">
        <f>VLOOKUP($A5102,DataAdjust!$A:$K,6,FALSE)</f>
        <v>181.865387</v>
      </c>
      <c r="F5102">
        <f>VLOOKUP($A5102,DataAdjust!$A:$K,7,FALSE)</f>
        <v>20379500</v>
      </c>
      <c r="G5102">
        <f t="shared" ca="1" si="390"/>
        <v>181.18520743333329</v>
      </c>
      <c r="H5102">
        <f t="shared" ca="1" si="390"/>
        <v>180.3089105</v>
      </c>
      <c r="I5102">
        <f t="shared" ca="1" si="391"/>
        <v>0</v>
      </c>
      <c r="J5102">
        <f ca="1">IF(AND(I5101=0,I5102=1),B5103,IF(AND(I5102=1,I5101=1),J5101,0))</f>
        <v>0</v>
      </c>
      <c r="K5102">
        <f t="shared" ca="1" si="392"/>
        <v>0</v>
      </c>
      <c r="L5102">
        <f t="shared" ca="1" si="393"/>
        <v>0</v>
      </c>
      <c r="M5102">
        <f t="shared" ca="1" si="394"/>
        <v>76.605692504999922</v>
      </c>
    </row>
    <row r="5103" spans="1:13" x14ac:dyDescent="0.3">
      <c r="A5103" s="1">
        <v>43634</v>
      </c>
      <c r="B5103">
        <f>VLOOKUP($A5103,DataAdjust!$A:$K,9,FALSE)</f>
        <v>184.008118</v>
      </c>
      <c r="C5103">
        <f>VLOOKUP($A5103,DataAdjust!$A:$K,10,FALSE)</f>
        <v>185.81811500000001</v>
      </c>
      <c r="D5103">
        <f>VLOOKUP($A5103,DataAdjust!$A:$K,11,FALSE)</f>
        <v>183.52810700000001</v>
      </c>
      <c r="E5103">
        <f>VLOOKUP($A5103,DataAdjust!$A:$K,6,FALSE)</f>
        <v>184.508118</v>
      </c>
      <c r="F5103">
        <f>VLOOKUP($A5103,DataAdjust!$A:$K,7,FALSE)</f>
        <v>48177300</v>
      </c>
      <c r="G5103">
        <f t="shared" ca="1" si="390"/>
        <v>181.31470573333328</v>
      </c>
      <c r="H5103">
        <f t="shared" ca="1" si="390"/>
        <v>181.39768612500001</v>
      </c>
      <c r="I5103">
        <f t="shared" ca="1" si="391"/>
        <v>1</v>
      </c>
      <c r="J5103">
        <f ca="1">IF(AND(I5102=0,I5103=1),B5104,IF(AND(I5103=1,I5102=1),J5102,0))</f>
        <v>184.75099199999997</v>
      </c>
      <c r="K5103">
        <f t="shared" ca="1" si="392"/>
        <v>0</v>
      </c>
      <c r="L5103">
        <f t="shared" ca="1" si="393"/>
        <v>0</v>
      </c>
      <c r="M5103">
        <f t="shared" ca="1" si="394"/>
        <v>76.605692504999922</v>
      </c>
    </row>
    <row r="5104" spans="1:13" x14ac:dyDescent="0.3">
      <c r="A5104" s="1">
        <v>43635</v>
      </c>
      <c r="B5104">
        <f>VLOOKUP($A5104,DataAdjust!$A:$K,9,FALSE)</f>
        <v>184.75099199999997</v>
      </c>
      <c r="C5104">
        <f>VLOOKUP($A5104,DataAdjust!$A:$K,10,FALSE)</f>
        <v>185.62098699999999</v>
      </c>
      <c r="D5104">
        <f>VLOOKUP($A5104,DataAdjust!$A:$K,11,FALSE)</f>
        <v>183.66099499999999</v>
      </c>
      <c r="E5104">
        <f>VLOOKUP($A5104,DataAdjust!$A:$K,6,FALSE)</f>
        <v>185.20098899999999</v>
      </c>
      <c r="F5104">
        <f>VLOOKUP($A5104,DataAdjust!$A:$K,7,FALSE)</f>
        <v>31672900</v>
      </c>
      <c r="G5104">
        <f t="shared" ca="1" si="390"/>
        <v>181.46136050000001</v>
      </c>
      <c r="H5104">
        <f t="shared" ca="1" si="390"/>
        <v>182.148697</v>
      </c>
      <c r="I5104">
        <f t="shared" ca="1" si="391"/>
        <v>1</v>
      </c>
      <c r="J5104">
        <f ca="1">IF(AND(I5103=0,I5104=1),B5105,IF(AND(I5104=1,I5103=1),J5103,0))</f>
        <v>184.75099199999997</v>
      </c>
      <c r="K5104">
        <f t="shared" ca="1" si="392"/>
        <v>0</v>
      </c>
      <c r="L5104">
        <f t="shared" ca="1" si="393"/>
        <v>0</v>
      </c>
      <c r="M5104">
        <f t="shared" ca="1" si="394"/>
        <v>76.605692504999922</v>
      </c>
    </row>
    <row r="5105" spans="1:13" x14ac:dyDescent="0.3">
      <c r="A5105" s="1">
        <v>43636</v>
      </c>
      <c r="B5105">
        <f>VLOOKUP($A5105,DataAdjust!$A:$K,9,FALSE)</f>
        <v>187.793228</v>
      </c>
      <c r="C5105">
        <f>VLOOKUP($A5105,DataAdjust!$A:$K,10,FALSE)</f>
        <v>187.83322200000001</v>
      </c>
      <c r="D5105">
        <f>VLOOKUP($A5105,DataAdjust!$A:$K,11,FALSE)</f>
        <v>185.23323099999999</v>
      </c>
      <c r="E5105">
        <f>VLOOKUP($A5105,DataAdjust!$A:$K,6,FALSE)</f>
        <v>186.92323300000001</v>
      </c>
      <c r="F5105">
        <f>VLOOKUP($A5105,DataAdjust!$A:$K,7,FALSE)</f>
        <v>40922000</v>
      </c>
      <c r="G5105">
        <f t="shared" ca="1" si="390"/>
        <v>181.62302736666666</v>
      </c>
      <c r="H5105">
        <f t="shared" ca="1" si="390"/>
        <v>182.85392962499998</v>
      </c>
      <c r="I5105">
        <f t="shared" ca="1" si="391"/>
        <v>1</v>
      </c>
      <c r="J5105">
        <f ca="1">IF(AND(I5104=0,I5105=1),B5106,IF(AND(I5105=1,I5104=1),J5104,0))</f>
        <v>184.75099199999997</v>
      </c>
      <c r="K5105">
        <f t="shared" ca="1" si="392"/>
        <v>0</v>
      </c>
      <c r="L5105">
        <f t="shared" ca="1" si="393"/>
        <v>0</v>
      </c>
      <c r="M5105">
        <f t="shared" ca="1" si="394"/>
        <v>76.605692504999922</v>
      </c>
    </row>
    <row r="5106" spans="1:13" x14ac:dyDescent="0.3">
      <c r="A5106" s="1">
        <v>43637</v>
      </c>
      <c r="B5106">
        <f>VLOOKUP($A5106,DataAdjust!$A:$K,9,FALSE)</f>
        <v>186.706086</v>
      </c>
      <c r="C5106">
        <f>VLOOKUP($A5106,DataAdjust!$A:$K,10,FALSE)</f>
        <v>187.84608499999999</v>
      </c>
      <c r="D5106">
        <f>VLOOKUP($A5106,DataAdjust!$A:$K,11,FALSE)</f>
        <v>186.24607899999998</v>
      </c>
      <c r="E5106">
        <f>VLOOKUP($A5106,DataAdjust!$A:$K,6,FALSE)</f>
        <v>186.64608799999999</v>
      </c>
      <c r="F5106">
        <f>VLOOKUP($A5106,DataAdjust!$A:$K,7,FALSE)</f>
        <v>39980400</v>
      </c>
      <c r="G5106">
        <f t="shared" ca="1" si="390"/>
        <v>181.79904639999998</v>
      </c>
      <c r="H5106">
        <f t="shared" ca="1" si="390"/>
        <v>183.49358387499998</v>
      </c>
      <c r="I5106">
        <f t="shared" ca="1" si="391"/>
        <v>1</v>
      </c>
      <c r="J5106">
        <f ca="1">IF(AND(I5105=0,I5106=1),B5107,IF(AND(I5106=1,I5105=1),J5105,0))</f>
        <v>184.75099199999997</v>
      </c>
      <c r="K5106">
        <f t="shared" ca="1" si="392"/>
        <v>0</v>
      </c>
      <c r="L5106">
        <f t="shared" ca="1" si="393"/>
        <v>0</v>
      </c>
      <c r="M5106">
        <f t="shared" ca="1" si="394"/>
        <v>76.605692504999922</v>
      </c>
    </row>
    <row r="5107" spans="1:13" x14ac:dyDescent="0.3">
      <c r="A5107" s="1">
        <v>43640</v>
      </c>
      <c r="B5107">
        <f>VLOOKUP($A5107,DataAdjust!$A:$K,9,FALSE)</f>
        <v>187.02203400000002</v>
      </c>
      <c r="C5107">
        <f>VLOOKUP($A5107,DataAdjust!$A:$K,10,FALSE)</f>
        <v>187.21203600000001</v>
      </c>
      <c r="D5107">
        <f>VLOOKUP($A5107,DataAdjust!$A:$K,11,FALSE)</f>
        <v>186.55203300000002</v>
      </c>
      <c r="E5107">
        <f>VLOOKUP($A5107,DataAdjust!$A:$K,6,FALSE)</f>
        <v>186.652039</v>
      </c>
      <c r="F5107">
        <f>VLOOKUP($A5107,DataAdjust!$A:$K,7,FALSE)</f>
        <v>19375200</v>
      </c>
      <c r="G5107">
        <f t="shared" ca="1" si="390"/>
        <v>181.96840091666667</v>
      </c>
      <c r="H5107">
        <f t="shared" ca="1" si="390"/>
        <v>184.26513499999999</v>
      </c>
      <c r="I5107">
        <f t="shared" ca="1" si="391"/>
        <v>1</v>
      </c>
      <c r="J5107">
        <f ca="1">IF(AND(I5106=0,I5107=1),B5108,IF(AND(I5107=1,I5106=1),J5106,0))</f>
        <v>184.75099199999997</v>
      </c>
      <c r="K5107">
        <f t="shared" ca="1" si="392"/>
        <v>0</v>
      </c>
      <c r="L5107">
        <f t="shared" ca="1" si="393"/>
        <v>0</v>
      </c>
      <c r="M5107">
        <f t="shared" ca="1" si="394"/>
        <v>76.605692504999922</v>
      </c>
    </row>
    <row r="5108" spans="1:13" x14ac:dyDescent="0.3">
      <c r="A5108" s="1">
        <v>43641</v>
      </c>
      <c r="B5108">
        <f>VLOOKUP($A5108,DataAdjust!$A:$K,9,FALSE)</f>
        <v>186.54792800000001</v>
      </c>
      <c r="C5108">
        <f>VLOOKUP($A5108,DataAdjust!$A:$K,10,FALSE)</f>
        <v>186.657928</v>
      </c>
      <c r="D5108">
        <f>VLOOKUP($A5108,DataAdjust!$A:$K,11,FALSE)</f>
        <v>183.167923</v>
      </c>
      <c r="E5108">
        <f>VLOOKUP($A5108,DataAdjust!$A:$K,6,FALSE)</f>
        <v>183.44792200000001</v>
      </c>
      <c r="F5108">
        <f>VLOOKUP($A5108,DataAdjust!$A:$K,7,FALSE)</f>
        <v>33921100</v>
      </c>
      <c r="G5108">
        <f t="shared" ca="1" si="390"/>
        <v>182.06208301666663</v>
      </c>
      <c r="H5108">
        <f t="shared" ca="1" si="390"/>
        <v>184.50254649999999</v>
      </c>
      <c r="I5108">
        <f t="shared" ca="1" si="391"/>
        <v>1</v>
      </c>
      <c r="J5108">
        <f ca="1">IF(AND(I5107=0,I5108=1),B5109,IF(AND(I5108=1,I5107=1),J5107,0))</f>
        <v>184.75099199999997</v>
      </c>
      <c r="K5108">
        <f t="shared" ca="1" si="392"/>
        <v>0</v>
      </c>
      <c r="L5108">
        <f t="shared" ca="1" si="393"/>
        <v>0</v>
      </c>
      <c r="M5108">
        <f t="shared" ca="1" si="394"/>
        <v>76.605692504999922</v>
      </c>
    </row>
    <row r="5109" spans="1:13" x14ac:dyDescent="0.3">
      <c r="A5109" s="1">
        <v>43642</v>
      </c>
      <c r="B5109">
        <f>VLOOKUP($A5109,DataAdjust!$A:$K,9,FALSE)</f>
        <v>184.67103599999999</v>
      </c>
      <c r="C5109">
        <f>VLOOKUP($A5109,DataAdjust!$A:$K,10,FALSE)</f>
        <v>185.84103400000001</v>
      </c>
      <c r="D5109">
        <f>VLOOKUP($A5109,DataAdjust!$A:$K,11,FALSE)</f>
        <v>184.001037</v>
      </c>
      <c r="E5109">
        <f>VLOOKUP($A5109,DataAdjust!$A:$K,6,FALSE)</f>
        <v>184.30102500000001</v>
      </c>
      <c r="F5109">
        <f>VLOOKUP($A5109,DataAdjust!$A:$K,7,FALSE)</f>
        <v>22595700</v>
      </c>
      <c r="G5109">
        <f t="shared" ca="1" si="390"/>
        <v>182.13072161666665</v>
      </c>
      <c r="H5109">
        <f t="shared" ca="1" si="390"/>
        <v>184.943100125</v>
      </c>
      <c r="I5109">
        <f t="shared" ca="1" si="391"/>
        <v>1</v>
      </c>
      <c r="J5109">
        <f ca="1">IF(AND(I5108=0,I5109=1),B5110,IF(AND(I5109=1,I5108=1),J5108,0))</f>
        <v>184.75099199999997</v>
      </c>
      <c r="K5109">
        <f t="shared" ca="1" si="392"/>
        <v>0</v>
      </c>
      <c r="L5109">
        <f t="shared" ca="1" si="393"/>
        <v>0</v>
      </c>
      <c r="M5109">
        <f t="shared" ca="1" si="394"/>
        <v>76.605692504999922</v>
      </c>
    </row>
    <row r="5110" spans="1:13" x14ac:dyDescent="0.3">
      <c r="A5110" s="1">
        <v>43643</v>
      </c>
      <c r="B5110">
        <f>VLOOKUP($A5110,DataAdjust!$A:$K,9,FALSE)</f>
        <v>184.96534799999998</v>
      </c>
      <c r="C5110">
        <f>VLOOKUP($A5110,DataAdjust!$A:$K,10,FALSE)</f>
        <v>185.44534299999998</v>
      </c>
      <c r="D5110">
        <f>VLOOKUP($A5110,DataAdjust!$A:$K,11,FALSE)</f>
        <v>184.49534599999998</v>
      </c>
      <c r="E5110">
        <f>VLOOKUP($A5110,DataAdjust!$A:$K,6,FALSE)</f>
        <v>185.00534099999999</v>
      </c>
      <c r="F5110">
        <f>VLOOKUP($A5110,DataAdjust!$A:$K,7,FALSE)</f>
        <v>19709200</v>
      </c>
      <c r="G5110">
        <f t="shared" ca="1" si="390"/>
        <v>182.19971626666666</v>
      </c>
      <c r="H5110">
        <f t="shared" ca="1" si="390"/>
        <v>185.335594375</v>
      </c>
      <c r="I5110">
        <f t="shared" ca="1" si="391"/>
        <v>1</v>
      </c>
      <c r="J5110">
        <f ca="1">IF(AND(I5109=0,I5110=1),B5111,IF(AND(I5110=1,I5109=1),J5109,0))</f>
        <v>184.75099199999997</v>
      </c>
      <c r="K5110">
        <f t="shared" ca="1" si="392"/>
        <v>0</v>
      </c>
      <c r="L5110">
        <f t="shared" ca="1" si="393"/>
        <v>0</v>
      </c>
      <c r="M5110">
        <f t="shared" ca="1" si="394"/>
        <v>76.605692504999922</v>
      </c>
    </row>
    <row r="5111" spans="1:13" x14ac:dyDescent="0.3">
      <c r="A5111" s="1">
        <v>43644</v>
      </c>
      <c r="B5111">
        <f>VLOOKUP($A5111,DataAdjust!$A:$K,9,FALSE)</f>
        <v>185.45343099999999</v>
      </c>
      <c r="C5111">
        <f>VLOOKUP($A5111,DataAdjust!$A:$K,10,FALSE)</f>
        <v>185.65342799999999</v>
      </c>
      <c r="D5111">
        <f>VLOOKUP($A5111,DataAdjust!$A:$K,11,FALSE)</f>
        <v>184.573441</v>
      </c>
      <c r="E5111">
        <f>VLOOKUP($A5111,DataAdjust!$A:$K,6,FALSE)</f>
        <v>185.243439</v>
      </c>
      <c r="F5111">
        <f>VLOOKUP($A5111,DataAdjust!$A:$K,7,FALSE)</f>
        <v>21179200</v>
      </c>
      <c r="G5111">
        <f t="shared" ca="1" si="390"/>
        <v>182.25535769999999</v>
      </c>
      <c r="H5111">
        <f t="shared" ca="1" si="390"/>
        <v>185.42750950000001</v>
      </c>
      <c r="I5111">
        <f t="shared" ca="1" si="391"/>
        <v>1</v>
      </c>
      <c r="J5111">
        <f ca="1">IF(AND(I5110=0,I5111=1),B5112,IF(AND(I5111=1,I5110=1),J5110,0))</f>
        <v>184.75099199999997</v>
      </c>
      <c r="K5111">
        <f t="shared" ca="1" si="392"/>
        <v>0</v>
      </c>
      <c r="L5111">
        <f t="shared" ca="1" si="393"/>
        <v>0</v>
      </c>
      <c r="M5111">
        <f t="shared" ca="1" si="394"/>
        <v>76.605692504999922</v>
      </c>
    </row>
    <row r="5112" spans="1:13" x14ac:dyDescent="0.3">
      <c r="A5112" s="1">
        <v>43647</v>
      </c>
      <c r="B5112">
        <f>VLOOKUP($A5112,DataAdjust!$A:$K,9,FALSE)</f>
        <v>188.803237</v>
      </c>
      <c r="C5112">
        <f>VLOOKUP($A5112,DataAdjust!$A:$K,10,FALSE)</f>
        <v>189.053237</v>
      </c>
      <c r="D5112">
        <f>VLOOKUP($A5112,DataAdjust!$A:$K,11,FALSE)</f>
        <v>186.863235</v>
      </c>
      <c r="E5112">
        <f>VLOOKUP($A5112,DataAdjust!$A:$K,6,FALSE)</f>
        <v>187.743225</v>
      </c>
      <c r="F5112">
        <f>VLOOKUP($A5112,DataAdjust!$A:$K,7,FALSE)</f>
        <v>31025600</v>
      </c>
      <c r="G5112">
        <f t="shared" ca="1" si="390"/>
        <v>182.35381681666664</v>
      </c>
      <c r="H5112">
        <f t="shared" ca="1" si="390"/>
        <v>185.74528900000001</v>
      </c>
      <c r="I5112">
        <f t="shared" ca="1" si="391"/>
        <v>1</v>
      </c>
      <c r="J5112">
        <f ca="1">IF(AND(I5111=0,I5112=1),B5113,IF(AND(I5112=1,I5111=1),J5111,0))</f>
        <v>184.75099199999997</v>
      </c>
      <c r="K5112">
        <f t="shared" ca="1" si="392"/>
        <v>0</v>
      </c>
      <c r="L5112">
        <f t="shared" ca="1" si="393"/>
        <v>0</v>
      </c>
      <c r="M5112">
        <f t="shared" ca="1" si="394"/>
        <v>76.605692504999922</v>
      </c>
    </row>
    <row r="5113" spans="1:13" x14ac:dyDescent="0.3">
      <c r="A5113" s="1">
        <v>43648</v>
      </c>
      <c r="B5113">
        <f>VLOOKUP($A5113,DataAdjust!$A:$K,9,FALSE)</f>
        <v>187.67721499999999</v>
      </c>
      <c r="C5113">
        <f>VLOOKUP($A5113,DataAdjust!$A:$K,10,FALSE)</f>
        <v>188.507217</v>
      </c>
      <c r="D5113">
        <f>VLOOKUP($A5113,DataAdjust!$A:$K,11,FALSE)</f>
        <v>187.13722199999998</v>
      </c>
      <c r="E5113">
        <f>VLOOKUP($A5113,DataAdjust!$A:$K,6,FALSE)</f>
        <v>188.487213</v>
      </c>
      <c r="F5113">
        <f>VLOOKUP($A5113,DataAdjust!$A:$K,7,FALSE)</f>
        <v>18035800</v>
      </c>
      <c r="G5113">
        <f t="shared" ca="1" si="390"/>
        <v>182.44900420000002</v>
      </c>
      <c r="H5113">
        <f t="shared" ca="1" si="390"/>
        <v>185.9407865</v>
      </c>
      <c r="I5113">
        <f t="shared" ca="1" si="391"/>
        <v>1</v>
      </c>
      <c r="J5113">
        <f ca="1">IF(AND(I5112=0,I5113=1),B5114,IF(AND(I5113=1,I5112=1),J5112,0))</f>
        <v>184.75099199999997</v>
      </c>
      <c r="K5113">
        <f t="shared" ca="1" si="392"/>
        <v>0</v>
      </c>
      <c r="L5113">
        <f t="shared" ca="1" si="393"/>
        <v>0</v>
      </c>
      <c r="M5113">
        <f t="shared" ca="1" si="394"/>
        <v>76.605692504999922</v>
      </c>
    </row>
    <row r="5114" spans="1:13" x14ac:dyDescent="0.3">
      <c r="A5114" s="1">
        <v>43649</v>
      </c>
      <c r="B5114">
        <f>VLOOKUP($A5114,DataAdjust!$A:$K,9,FALSE)</f>
        <v>188.95576500000001</v>
      </c>
      <c r="C5114">
        <f>VLOOKUP($A5114,DataAdjust!$A:$K,10,FALSE)</f>
        <v>189.90576200000001</v>
      </c>
      <c r="D5114">
        <f>VLOOKUP($A5114,DataAdjust!$A:$K,11,FALSE)</f>
        <v>188.75575300000003</v>
      </c>
      <c r="E5114">
        <f>VLOOKUP($A5114,DataAdjust!$A:$K,6,FALSE)</f>
        <v>189.90576200000001</v>
      </c>
      <c r="F5114">
        <f>VLOOKUP($A5114,DataAdjust!$A:$K,7,FALSE)</f>
        <v>15792100</v>
      </c>
      <c r="G5114">
        <f t="shared" ca="1" si="390"/>
        <v>182.56008056666667</v>
      </c>
      <c r="H5114">
        <f t="shared" ca="1" si="390"/>
        <v>186.34824575000002</v>
      </c>
      <c r="I5114">
        <f t="shared" ca="1" si="391"/>
        <v>1</v>
      </c>
      <c r="J5114">
        <f ca="1">IF(AND(I5113=0,I5114=1),B5115,IF(AND(I5114=1,I5113=1),J5113,0))</f>
        <v>184.75099199999997</v>
      </c>
      <c r="K5114">
        <f t="shared" ca="1" si="392"/>
        <v>0</v>
      </c>
      <c r="L5114">
        <f t="shared" ca="1" si="393"/>
        <v>0</v>
      </c>
      <c r="M5114">
        <f t="shared" ca="1" si="394"/>
        <v>76.605692504999922</v>
      </c>
    </row>
    <row r="5115" spans="1:13" x14ac:dyDescent="0.3">
      <c r="A5115" s="1">
        <v>43651</v>
      </c>
      <c r="B5115">
        <f>VLOOKUP($A5115,DataAdjust!$A:$K,9,FALSE)</f>
        <v>188.59887700000002</v>
      </c>
      <c r="C5115">
        <f>VLOOKUP($A5115,DataAdjust!$A:$K,10,FALSE)</f>
        <v>189.868866</v>
      </c>
      <c r="D5115">
        <f>VLOOKUP($A5115,DataAdjust!$A:$K,11,FALSE)</f>
        <v>187.85887099999999</v>
      </c>
      <c r="E5115">
        <f>VLOOKUP($A5115,DataAdjust!$A:$K,6,FALSE)</f>
        <v>189.51887500000001</v>
      </c>
      <c r="F5115">
        <f>VLOOKUP($A5115,DataAdjust!$A:$K,7,FALSE)</f>
        <v>21415600</v>
      </c>
      <c r="G5115">
        <f t="shared" ca="1" si="390"/>
        <v>182.67543191666667</v>
      </c>
      <c r="H5115">
        <f t="shared" ca="1" si="390"/>
        <v>186.70660025000001</v>
      </c>
      <c r="I5115">
        <f t="shared" ca="1" si="391"/>
        <v>1</v>
      </c>
      <c r="J5115">
        <f ca="1">IF(AND(I5114=0,I5115=1),B5116,IF(AND(I5115=1,I5114=1),J5114,0))</f>
        <v>184.75099199999997</v>
      </c>
      <c r="K5115">
        <f t="shared" ca="1" si="392"/>
        <v>0</v>
      </c>
      <c r="L5115">
        <f t="shared" ca="1" si="393"/>
        <v>0</v>
      </c>
      <c r="M5115">
        <f t="shared" ca="1" si="394"/>
        <v>76.605692504999922</v>
      </c>
    </row>
    <row r="5116" spans="1:13" x14ac:dyDescent="0.3">
      <c r="A5116" s="1">
        <v>43654</v>
      </c>
      <c r="B5116">
        <f>VLOOKUP($A5116,DataAdjust!$A:$K,9,FALSE)</f>
        <v>188.28961200000001</v>
      </c>
      <c r="C5116">
        <f>VLOOKUP($A5116,DataAdjust!$A:$K,10,FALSE)</f>
        <v>188.34960899999999</v>
      </c>
      <c r="D5116">
        <f>VLOOKUP($A5116,DataAdjust!$A:$K,11,FALSE)</f>
        <v>187.40960699999999</v>
      </c>
      <c r="E5116">
        <f>VLOOKUP($A5116,DataAdjust!$A:$K,6,FALSE)</f>
        <v>188.18962099999999</v>
      </c>
      <c r="F5116">
        <f>VLOOKUP($A5116,DataAdjust!$A:$K,7,FALSE)</f>
        <v>17598800</v>
      </c>
      <c r="G5116">
        <f t="shared" ca="1" si="390"/>
        <v>182.75229704999998</v>
      </c>
      <c r="H5116">
        <f t="shared" ca="1" si="390"/>
        <v>187.299312625</v>
      </c>
      <c r="I5116">
        <f t="shared" ca="1" si="391"/>
        <v>1</v>
      </c>
      <c r="J5116">
        <f ca="1">IF(AND(I5115=0,I5116=1),B5117,IF(AND(I5116=1,I5115=1),J5115,0))</f>
        <v>184.75099199999997</v>
      </c>
      <c r="K5116">
        <f t="shared" ca="1" si="392"/>
        <v>0</v>
      </c>
      <c r="L5116">
        <f t="shared" ca="1" si="393"/>
        <v>0</v>
      </c>
      <c r="M5116">
        <f t="shared" ca="1" si="394"/>
        <v>76.605692504999922</v>
      </c>
    </row>
    <row r="5117" spans="1:13" x14ac:dyDescent="0.3">
      <c r="A5117" s="1">
        <v>43655</v>
      </c>
      <c r="B5117">
        <f>VLOOKUP($A5117,DataAdjust!$A:$K,9,FALSE)</f>
        <v>187.28201300000003</v>
      </c>
      <c r="C5117">
        <f>VLOOKUP($A5117,DataAdjust!$A:$K,10,FALSE)</f>
        <v>189.37200900000002</v>
      </c>
      <c r="D5117">
        <f>VLOOKUP($A5117,DataAdjust!$A:$K,11,FALSE)</f>
        <v>187.12200900000002</v>
      </c>
      <c r="E5117">
        <f>VLOOKUP($A5117,DataAdjust!$A:$K,6,FALSE)</f>
        <v>189.13201900000001</v>
      </c>
      <c r="F5117">
        <f>VLOOKUP($A5117,DataAdjust!$A:$K,7,FALSE)</f>
        <v>19193500</v>
      </c>
      <c r="G5117">
        <f t="shared" ca="1" si="390"/>
        <v>182.85212741666666</v>
      </c>
      <c r="H5117">
        <f t="shared" ca="1" si="390"/>
        <v>187.90318687500002</v>
      </c>
      <c r="I5117">
        <f t="shared" ca="1" si="391"/>
        <v>1</v>
      </c>
      <c r="J5117">
        <f ca="1">IF(AND(I5116=0,I5117=1),B5118,IF(AND(I5117=1,I5116=1),J5116,0))</f>
        <v>184.75099199999997</v>
      </c>
      <c r="K5117">
        <f t="shared" ca="1" si="392"/>
        <v>0</v>
      </c>
      <c r="L5117">
        <f t="shared" ca="1" si="393"/>
        <v>0</v>
      </c>
      <c r="M5117">
        <f t="shared" ca="1" si="394"/>
        <v>76.605692504999922</v>
      </c>
    </row>
    <row r="5118" spans="1:13" x14ac:dyDescent="0.3">
      <c r="A5118" s="1">
        <v>43656</v>
      </c>
      <c r="B5118">
        <f>VLOOKUP($A5118,DataAdjust!$A:$K,9,FALSE)</f>
        <v>190.276794</v>
      </c>
      <c r="C5118">
        <f>VLOOKUP($A5118,DataAdjust!$A:$K,10,FALSE)</f>
        <v>191.546783</v>
      </c>
      <c r="D5118">
        <f>VLOOKUP($A5118,DataAdjust!$A:$K,11,FALSE)</f>
        <v>189.92678799999999</v>
      </c>
      <c r="E5118">
        <f>VLOOKUP($A5118,DataAdjust!$A:$K,6,FALSE)</f>
        <v>191.016785</v>
      </c>
      <c r="F5118">
        <f>VLOOKUP($A5118,DataAdjust!$A:$K,7,FALSE)</f>
        <v>28374500</v>
      </c>
      <c r="G5118">
        <f t="shared" ca="1" si="390"/>
        <v>182.97017296666667</v>
      </c>
      <c r="H5118">
        <f t="shared" ca="1" si="390"/>
        <v>188.65461737500002</v>
      </c>
      <c r="I5118">
        <f t="shared" ca="1" si="391"/>
        <v>1</v>
      </c>
      <c r="J5118">
        <f ca="1">IF(AND(I5117=0,I5118=1),B5119,IF(AND(I5118=1,I5117=1),J5117,0))</f>
        <v>184.75099199999997</v>
      </c>
      <c r="K5118">
        <f t="shared" ca="1" si="392"/>
        <v>0</v>
      </c>
      <c r="L5118">
        <f t="shared" ca="1" si="393"/>
        <v>0</v>
      </c>
      <c r="M5118">
        <f t="shared" ca="1" si="394"/>
        <v>76.605692504999922</v>
      </c>
    </row>
    <row r="5119" spans="1:13" x14ac:dyDescent="0.3">
      <c r="A5119" s="1">
        <v>43657</v>
      </c>
      <c r="B5119">
        <f>VLOOKUP($A5119,DataAdjust!$A:$K,9,FALSE)</f>
        <v>191.30789200000001</v>
      </c>
      <c r="C5119">
        <f>VLOOKUP($A5119,DataAdjust!$A:$K,10,FALSE)</f>
        <v>191.79788200000002</v>
      </c>
      <c r="D5119">
        <f>VLOOKUP($A5119,DataAdjust!$A:$K,11,FALSE)</f>
        <v>190.26788400000001</v>
      </c>
      <c r="E5119">
        <f>VLOOKUP($A5119,DataAdjust!$A:$K,6,FALSE)</f>
        <v>190.87788399999999</v>
      </c>
      <c r="F5119">
        <f>VLOOKUP($A5119,DataAdjust!$A:$K,7,FALSE)</f>
        <v>23736100</v>
      </c>
      <c r="G5119">
        <f t="shared" ca="1" si="390"/>
        <v>183.08540861666668</v>
      </c>
      <c r="H5119">
        <f t="shared" ca="1" si="390"/>
        <v>189.358923</v>
      </c>
      <c r="I5119">
        <f t="shared" ca="1" si="391"/>
        <v>1</v>
      </c>
      <c r="J5119">
        <f ca="1">IF(AND(I5118=0,I5119=1),B5120,IF(AND(I5119=1,I5118=1),J5118,0))</f>
        <v>184.75099199999997</v>
      </c>
      <c r="K5119">
        <f t="shared" ca="1" si="392"/>
        <v>0</v>
      </c>
      <c r="L5119">
        <f t="shared" ca="1" si="393"/>
        <v>0</v>
      </c>
      <c r="M5119">
        <f t="shared" ca="1" si="394"/>
        <v>76.605692504999922</v>
      </c>
    </row>
    <row r="5120" spans="1:13" x14ac:dyDescent="0.3">
      <c r="A5120" s="1">
        <v>43658</v>
      </c>
      <c r="B5120">
        <f>VLOOKUP($A5120,DataAdjust!$A:$K,9,FALSE)</f>
        <v>191.07901000000001</v>
      </c>
      <c r="C5120">
        <f>VLOOKUP($A5120,DataAdjust!$A:$K,10,FALSE)</f>
        <v>191.98899800000001</v>
      </c>
      <c r="D5120">
        <f>VLOOKUP($A5120,DataAdjust!$A:$K,11,FALSE)</f>
        <v>190.899002</v>
      </c>
      <c r="E5120">
        <f>VLOOKUP($A5120,DataAdjust!$A:$K,6,FALSE)</f>
        <v>191.979004</v>
      </c>
      <c r="F5120">
        <f>VLOOKUP($A5120,DataAdjust!$A:$K,7,FALSE)</f>
        <v>20211900</v>
      </c>
      <c r="G5120">
        <f t="shared" ca="1" si="390"/>
        <v>183.20843871666668</v>
      </c>
      <c r="H5120">
        <f t="shared" ca="1" si="390"/>
        <v>189.88839537499999</v>
      </c>
      <c r="I5120">
        <f t="shared" ca="1" si="391"/>
        <v>1</v>
      </c>
      <c r="J5120">
        <f ca="1">IF(AND(I5119=0,I5120=1),B5121,IF(AND(I5120=1,I5119=1),J5119,0))</f>
        <v>184.75099199999997</v>
      </c>
      <c r="K5120">
        <f t="shared" ca="1" si="392"/>
        <v>0</v>
      </c>
      <c r="L5120">
        <f t="shared" ca="1" si="393"/>
        <v>0</v>
      </c>
      <c r="M5120">
        <f t="shared" ca="1" si="394"/>
        <v>76.605692504999922</v>
      </c>
    </row>
    <row r="5121" spans="1:13" x14ac:dyDescent="0.3">
      <c r="A5121" s="1">
        <v>43661</v>
      </c>
      <c r="B5121">
        <f>VLOOKUP($A5121,DataAdjust!$A:$K,9,FALSE)</f>
        <v>192.424027</v>
      </c>
      <c r="C5121">
        <f>VLOOKUP($A5121,DataAdjust!$A:$K,10,FALSE)</f>
        <v>192.63403299999999</v>
      </c>
      <c r="D5121">
        <f>VLOOKUP($A5121,DataAdjust!$A:$K,11,FALSE)</f>
        <v>191.88403299999999</v>
      </c>
      <c r="E5121">
        <f>VLOOKUP($A5121,DataAdjust!$A:$K,6,FALSE)</f>
        <v>192.59402499999999</v>
      </c>
      <c r="F5121">
        <f>VLOOKUP($A5121,DataAdjust!$A:$K,7,FALSE)</f>
        <v>15606100</v>
      </c>
      <c r="G5121">
        <f t="shared" ca="1" si="390"/>
        <v>183.33099630000004</v>
      </c>
      <c r="H5121">
        <f t="shared" ca="1" si="390"/>
        <v>190.40174687500001</v>
      </c>
      <c r="I5121">
        <f t="shared" ca="1" si="391"/>
        <v>1</v>
      </c>
      <c r="J5121">
        <f ca="1">IF(AND(I5120=0,I5121=1),B5122,IF(AND(I5121=1,I5120=1),J5120,0))</f>
        <v>184.75099199999997</v>
      </c>
      <c r="K5121">
        <f t="shared" ca="1" si="392"/>
        <v>0</v>
      </c>
      <c r="L5121">
        <f t="shared" ca="1" si="393"/>
        <v>0</v>
      </c>
      <c r="M5121">
        <f t="shared" ca="1" si="394"/>
        <v>76.605692504999922</v>
      </c>
    </row>
    <row r="5122" spans="1:13" x14ac:dyDescent="0.3">
      <c r="A5122" s="1">
        <v>43662</v>
      </c>
      <c r="B5122">
        <f>VLOOKUP($A5122,DataAdjust!$A:$K,9,FALSE)</f>
        <v>192.36204599999999</v>
      </c>
      <c r="C5122">
        <f>VLOOKUP($A5122,DataAdjust!$A:$K,10,FALSE)</f>
        <v>192.54203800000002</v>
      </c>
      <c r="D5122">
        <f>VLOOKUP($A5122,DataAdjust!$A:$K,11,FALSE)</f>
        <v>191.01204000000001</v>
      </c>
      <c r="E5122">
        <f>VLOOKUP($A5122,DataAdjust!$A:$K,6,FALSE)</f>
        <v>191.602036</v>
      </c>
      <c r="F5122">
        <f>VLOOKUP($A5122,DataAdjust!$A:$K,7,FALSE)</f>
        <v>20190900</v>
      </c>
      <c r="G5122">
        <f t="shared" ca="1" si="390"/>
        <v>183.43306158333337</v>
      </c>
      <c r="H5122">
        <f t="shared" ca="1" si="390"/>
        <v>190.61378112499997</v>
      </c>
      <c r="I5122">
        <f t="shared" ca="1" si="391"/>
        <v>1</v>
      </c>
      <c r="J5122">
        <f ca="1">IF(AND(I5121=0,I5122=1),B5123,IF(AND(I5122=1,I5121=1),J5121,0))</f>
        <v>184.75099199999997</v>
      </c>
      <c r="K5122">
        <f t="shared" ca="1" si="392"/>
        <v>0</v>
      </c>
      <c r="L5122">
        <f t="shared" ca="1" si="393"/>
        <v>0</v>
      </c>
      <c r="M5122">
        <f t="shared" ca="1" si="394"/>
        <v>76.605692504999922</v>
      </c>
    </row>
    <row r="5123" spans="1:13" x14ac:dyDescent="0.3">
      <c r="A5123" s="1">
        <v>43663</v>
      </c>
      <c r="B5123">
        <f>VLOOKUP($A5123,DataAdjust!$A:$K,9,FALSE)</f>
        <v>191.609634</v>
      </c>
      <c r="C5123">
        <f>VLOOKUP($A5123,DataAdjust!$A:$K,10,FALSE)</f>
        <v>191.949645</v>
      </c>
      <c r="D5123">
        <f>VLOOKUP($A5123,DataAdjust!$A:$K,11,FALSE)</f>
        <v>190.639633</v>
      </c>
      <c r="E5123">
        <f>VLOOKUP($A5123,DataAdjust!$A:$K,6,FALSE)</f>
        <v>190.659637</v>
      </c>
      <c r="F5123">
        <f>VLOOKUP($A5123,DataAdjust!$A:$K,7,FALSE)</f>
        <v>16765100</v>
      </c>
      <c r="G5123">
        <f t="shared" ca="1" si="390"/>
        <v>183.51067693333337</v>
      </c>
      <c r="H5123">
        <f t="shared" ca="1" si="390"/>
        <v>190.756376375</v>
      </c>
      <c r="I5123">
        <f t="shared" ca="1" si="391"/>
        <v>1</v>
      </c>
      <c r="J5123">
        <f ca="1">IF(AND(I5122=0,I5123=1),B5124,IF(AND(I5123=1,I5122=1),J5122,0))</f>
        <v>184.75099199999997</v>
      </c>
      <c r="K5123">
        <f t="shared" ca="1" si="392"/>
        <v>0</v>
      </c>
      <c r="L5123">
        <f t="shared" ca="1" si="393"/>
        <v>0</v>
      </c>
      <c r="M5123">
        <f t="shared" ca="1" si="394"/>
        <v>76.605692504999922</v>
      </c>
    </row>
    <row r="5124" spans="1:13" x14ac:dyDescent="0.3">
      <c r="A5124" s="1">
        <v>43664</v>
      </c>
      <c r="B5124">
        <f>VLOOKUP($A5124,DataAdjust!$A:$K,9,FALSE)</f>
        <v>189.74787900000001</v>
      </c>
      <c r="C5124">
        <f>VLOOKUP($A5124,DataAdjust!$A:$K,10,FALSE)</f>
        <v>191.24787900000001</v>
      </c>
      <c r="D5124">
        <f>VLOOKUP($A5124,DataAdjust!$A:$K,11,FALSE)</f>
        <v>189.14788799999999</v>
      </c>
      <c r="E5124">
        <f>VLOOKUP($A5124,DataAdjust!$A:$K,6,FALSE)</f>
        <v>190.87788399999999</v>
      </c>
      <c r="F5124">
        <f>VLOOKUP($A5124,DataAdjust!$A:$K,7,FALSE)</f>
        <v>28877000</v>
      </c>
      <c r="G5124">
        <f t="shared" ca="1" si="390"/>
        <v>183.55250280000004</v>
      </c>
      <c r="H5124">
        <f t="shared" ca="1" si="390"/>
        <v>191.09240925</v>
      </c>
      <c r="I5124">
        <f t="shared" ca="1" si="391"/>
        <v>1</v>
      </c>
      <c r="J5124">
        <f ca="1">IF(AND(I5123=0,I5124=1),B5125,IF(AND(I5124=1,I5123=1),J5123,0))</f>
        <v>184.75099199999997</v>
      </c>
      <c r="K5124">
        <f t="shared" ca="1" si="392"/>
        <v>0</v>
      </c>
      <c r="L5124">
        <f t="shared" ca="1" si="393"/>
        <v>0</v>
      </c>
      <c r="M5124">
        <f t="shared" ca="1" si="394"/>
        <v>76.605692504999922</v>
      </c>
    </row>
    <row r="5125" spans="1:13" x14ac:dyDescent="0.3">
      <c r="A5125" s="1">
        <v>43665</v>
      </c>
      <c r="B5125">
        <f>VLOOKUP($A5125,DataAdjust!$A:$K,9,FALSE)</f>
        <v>192.20921199999998</v>
      </c>
      <c r="C5125">
        <f>VLOOKUP($A5125,DataAdjust!$A:$K,10,FALSE)</f>
        <v>192.29920899999999</v>
      </c>
      <c r="D5125">
        <f>VLOOKUP($A5125,DataAdjust!$A:$K,11,FALSE)</f>
        <v>189.27920499999999</v>
      </c>
      <c r="E5125">
        <f>VLOOKUP($A5125,DataAdjust!$A:$K,6,FALSE)</f>
        <v>189.47920199999999</v>
      </c>
      <c r="F5125">
        <f>VLOOKUP($A5125,DataAdjust!$A:$K,7,FALSE)</f>
        <v>29387900</v>
      </c>
      <c r="G5125">
        <f t="shared" ca="1" si="390"/>
        <v>183.5809151666667</v>
      </c>
      <c r="H5125">
        <f t="shared" ca="1" si="390"/>
        <v>191.13580712500001</v>
      </c>
      <c r="I5125">
        <f t="shared" ca="1" si="391"/>
        <v>1</v>
      </c>
      <c r="J5125">
        <f ca="1">IF(AND(I5124=0,I5125=1),B5126,IF(AND(I5125=1,I5124=1),J5124,0))</f>
        <v>184.75099199999997</v>
      </c>
      <c r="K5125">
        <f t="shared" ca="1" si="392"/>
        <v>0</v>
      </c>
      <c r="L5125">
        <f t="shared" ca="1" si="393"/>
        <v>0</v>
      </c>
      <c r="M5125">
        <f t="shared" ca="1" si="394"/>
        <v>76.605692504999922</v>
      </c>
    </row>
    <row r="5126" spans="1:13" x14ac:dyDescent="0.3">
      <c r="A5126" s="1">
        <v>43668</v>
      </c>
      <c r="B5126">
        <f>VLOOKUP($A5126,DataAdjust!$A:$K,9,FALSE)</f>
        <v>189.897018</v>
      </c>
      <c r="C5126">
        <f>VLOOKUP($A5126,DataAdjust!$A:$K,10,FALSE)</f>
        <v>191.397018</v>
      </c>
      <c r="D5126">
        <f>VLOOKUP($A5126,DataAdjust!$A:$K,11,FALSE)</f>
        <v>189.897018</v>
      </c>
      <c r="E5126">
        <f>VLOOKUP($A5126,DataAdjust!$A:$K,6,FALSE)</f>
        <v>190.98701500000001</v>
      </c>
      <c r="F5126">
        <f>VLOOKUP($A5126,DataAdjust!$A:$K,7,FALSE)</f>
        <v>18954900</v>
      </c>
      <c r="G5126">
        <f t="shared" ca="1" si="390"/>
        <v>183.62175556666671</v>
      </c>
      <c r="H5126">
        <f t="shared" ca="1" si="390"/>
        <v>191.132085875</v>
      </c>
      <c r="I5126">
        <f t="shared" ca="1" si="391"/>
        <v>1</v>
      </c>
      <c r="J5126">
        <f ca="1">IF(AND(I5125=0,I5126=1),B5127,IF(AND(I5126=1,I5125=1),J5125,0))</f>
        <v>184.75099199999997</v>
      </c>
      <c r="K5126">
        <f t="shared" ca="1" si="392"/>
        <v>0</v>
      </c>
      <c r="L5126">
        <f t="shared" ca="1" si="393"/>
        <v>0</v>
      </c>
      <c r="M5126">
        <f t="shared" ca="1" si="394"/>
        <v>76.605692504999922</v>
      </c>
    </row>
    <row r="5127" spans="1:13" x14ac:dyDescent="0.3">
      <c r="A5127" s="1">
        <v>43669</v>
      </c>
      <c r="B5127">
        <f>VLOOKUP($A5127,DataAdjust!$A:$K,9,FALSE)</f>
        <v>192.02693199999999</v>
      </c>
      <c r="C5127">
        <f>VLOOKUP($A5127,DataAdjust!$A:$K,10,FALSE)</f>
        <v>192.25692799999999</v>
      </c>
      <c r="D5127">
        <f>VLOOKUP($A5127,DataAdjust!$A:$K,11,FALSE)</f>
        <v>190.73692299999999</v>
      </c>
      <c r="E5127">
        <f>VLOOKUP($A5127,DataAdjust!$A:$K,6,FALSE)</f>
        <v>192.23692299999999</v>
      </c>
      <c r="F5127">
        <f>VLOOKUP($A5127,DataAdjust!$A:$K,7,FALSE)</f>
        <v>23786700</v>
      </c>
      <c r="G5127">
        <f t="shared" ca="1" si="390"/>
        <v>183.68062346666673</v>
      </c>
      <c r="H5127">
        <f t="shared" ca="1" si="390"/>
        <v>191.30196574999999</v>
      </c>
      <c r="I5127">
        <f t="shared" ca="1" si="391"/>
        <v>1</v>
      </c>
      <c r="J5127">
        <f ca="1">IF(AND(I5126=0,I5127=1),B5128,IF(AND(I5127=1,I5126=1),J5126,0))</f>
        <v>184.75099199999997</v>
      </c>
      <c r="K5127">
        <f t="shared" ca="1" si="392"/>
        <v>0</v>
      </c>
      <c r="L5127">
        <f t="shared" ca="1" si="393"/>
        <v>0</v>
      </c>
      <c r="M5127">
        <f t="shared" ca="1" si="394"/>
        <v>76.605692504999922</v>
      </c>
    </row>
    <row r="5128" spans="1:13" x14ac:dyDescent="0.3">
      <c r="A5128" s="1">
        <v>43670</v>
      </c>
      <c r="B5128">
        <f>VLOOKUP($A5128,DataAdjust!$A:$K,9,FALSE)</f>
        <v>191.48602300000002</v>
      </c>
      <c r="C5128">
        <f>VLOOKUP($A5128,DataAdjust!$A:$K,10,FALSE)</f>
        <v>193.596024</v>
      </c>
      <c r="D5128">
        <f>VLOOKUP($A5128,DataAdjust!$A:$K,11,FALSE)</f>
        <v>191.46601900000002</v>
      </c>
      <c r="E5128">
        <f>VLOOKUP($A5128,DataAdjust!$A:$K,6,FALSE)</f>
        <v>193.58601400000001</v>
      </c>
      <c r="F5128">
        <f>VLOOKUP($A5128,DataAdjust!$A:$K,7,FALSE)</f>
        <v>20422900</v>
      </c>
      <c r="G5128">
        <f t="shared" ca="1" si="390"/>
        <v>183.75587218333339</v>
      </c>
      <c r="H5128">
        <f t="shared" ca="1" si="390"/>
        <v>191.50284199999999</v>
      </c>
      <c r="I5128">
        <f t="shared" ca="1" si="391"/>
        <v>1</v>
      </c>
      <c r="J5128">
        <f ca="1">IF(AND(I5127=0,I5128=1),B5129,IF(AND(I5128=1,I5127=1),J5127,0))</f>
        <v>184.75099199999997</v>
      </c>
      <c r="K5128">
        <f t="shared" ca="1" si="392"/>
        <v>0</v>
      </c>
      <c r="L5128">
        <f t="shared" ca="1" si="393"/>
        <v>0</v>
      </c>
      <c r="M5128">
        <f t="shared" ca="1" si="394"/>
        <v>76.605692504999922</v>
      </c>
    </row>
    <row r="5129" spans="1:13" x14ac:dyDescent="0.3">
      <c r="A5129" s="1">
        <v>43671</v>
      </c>
      <c r="B5129">
        <f>VLOOKUP($A5129,DataAdjust!$A:$K,9,FALSE)</f>
        <v>192.94084100000001</v>
      </c>
      <c r="C5129">
        <f>VLOOKUP($A5129,DataAdjust!$A:$K,10,FALSE)</f>
        <v>192.97084000000001</v>
      </c>
      <c r="D5129">
        <f>VLOOKUP($A5129,DataAdjust!$A:$K,11,FALSE)</f>
        <v>191.38082900000001</v>
      </c>
      <c r="E5129">
        <f>VLOOKUP($A5129,DataAdjust!$A:$K,6,FALSE)</f>
        <v>191.75083900000001</v>
      </c>
      <c r="F5129">
        <f>VLOOKUP($A5129,DataAdjust!$A:$K,7,FALSE)</f>
        <v>23434700</v>
      </c>
      <c r="G5129">
        <f t="shared" ca="1" si="390"/>
        <v>183.8249499833334</v>
      </c>
      <c r="H5129">
        <f t="shared" ca="1" si="390"/>
        <v>191.39744375000001</v>
      </c>
      <c r="I5129">
        <f t="shared" ca="1" si="391"/>
        <v>1</v>
      </c>
      <c r="J5129">
        <f ca="1">IF(AND(I5128=0,I5129=1),B5130,IF(AND(I5129=1,I5128=1),J5128,0))</f>
        <v>184.75099199999997</v>
      </c>
      <c r="K5129">
        <f t="shared" ca="1" si="392"/>
        <v>0</v>
      </c>
      <c r="L5129">
        <f t="shared" ca="1" si="393"/>
        <v>0</v>
      </c>
      <c r="M5129">
        <f t="shared" ca="1" si="394"/>
        <v>76.605692504999922</v>
      </c>
    </row>
    <row r="5130" spans="1:13" x14ac:dyDescent="0.3">
      <c r="A5130" s="1">
        <v>43672</v>
      </c>
      <c r="B5130">
        <f>VLOOKUP($A5130,DataAdjust!$A:$K,9,FALSE)</f>
        <v>192.96489</v>
      </c>
      <c r="C5130">
        <f>VLOOKUP($A5130,DataAdjust!$A:$K,10,FALSE)</f>
        <v>193.984894</v>
      </c>
      <c r="D5130">
        <f>VLOOKUP($A5130,DataAdjust!$A:$K,11,FALSE)</f>
        <v>192.86488399999999</v>
      </c>
      <c r="E5130">
        <f>VLOOKUP($A5130,DataAdjust!$A:$K,6,FALSE)</f>
        <v>193.724884</v>
      </c>
      <c r="F5130">
        <f>VLOOKUP($A5130,DataAdjust!$A:$K,7,FALSE)</f>
        <v>20431200</v>
      </c>
      <c r="G5130">
        <f t="shared" ca="1" si="390"/>
        <v>183.93699145000008</v>
      </c>
      <c r="H5130">
        <f t="shared" ca="1" si="390"/>
        <v>191.66279975</v>
      </c>
      <c r="I5130">
        <f t="shared" ca="1" si="391"/>
        <v>1</v>
      </c>
      <c r="J5130">
        <f ca="1">IF(AND(I5129=0,I5130=1),B5131,IF(AND(I5130=1,I5129=1),J5129,0))</f>
        <v>184.75099199999997</v>
      </c>
      <c r="K5130">
        <f t="shared" ca="1" si="392"/>
        <v>0</v>
      </c>
      <c r="L5130">
        <f t="shared" ca="1" si="393"/>
        <v>0</v>
      </c>
      <c r="M5130">
        <f t="shared" ca="1" si="394"/>
        <v>76.605692504999922</v>
      </c>
    </row>
    <row r="5131" spans="1:13" x14ac:dyDescent="0.3">
      <c r="A5131" s="1">
        <v>43675</v>
      </c>
      <c r="B5131">
        <f>VLOOKUP($A5131,DataAdjust!$A:$K,9,FALSE)</f>
        <v>193.55026300000003</v>
      </c>
      <c r="C5131">
        <f>VLOOKUP($A5131,DataAdjust!$A:$K,10,FALSE)</f>
        <v>193.62025500000001</v>
      </c>
      <c r="D5131">
        <f>VLOOKUP($A5131,DataAdjust!$A:$K,11,FALSE)</f>
        <v>191.83026100000001</v>
      </c>
      <c r="E5131">
        <f>VLOOKUP($A5131,DataAdjust!$A:$K,6,FALSE)</f>
        <v>193.06025700000001</v>
      </c>
      <c r="F5131">
        <f>VLOOKUP($A5131,DataAdjust!$A:$K,7,FALSE)</f>
        <v>20451700</v>
      </c>
      <c r="G5131">
        <f t="shared" ca="1" si="390"/>
        <v>184.05148271666673</v>
      </c>
      <c r="H5131">
        <f t="shared" ca="1" si="390"/>
        <v>191.96287725000002</v>
      </c>
      <c r="I5131">
        <f t="shared" ca="1" si="391"/>
        <v>1</v>
      </c>
      <c r="J5131">
        <f ca="1">IF(AND(I5130=0,I5131=1),B5132,IF(AND(I5131=1,I5130=1),J5130,0))</f>
        <v>184.75099199999997</v>
      </c>
      <c r="K5131">
        <f t="shared" ca="1" si="392"/>
        <v>0</v>
      </c>
      <c r="L5131">
        <f t="shared" ca="1" si="393"/>
        <v>0</v>
      </c>
      <c r="M5131">
        <f t="shared" ca="1" si="394"/>
        <v>76.605692504999922</v>
      </c>
    </row>
    <row r="5132" spans="1:13" x14ac:dyDescent="0.3">
      <c r="A5132" s="1">
        <v>43676</v>
      </c>
      <c r="B5132">
        <f>VLOOKUP($A5132,DataAdjust!$A:$K,9,FALSE)</f>
        <v>191.577011</v>
      </c>
      <c r="C5132">
        <f>VLOOKUP($A5132,DataAdjust!$A:$K,10,FALSE)</f>
        <v>192.986999</v>
      </c>
      <c r="D5132">
        <f>VLOOKUP($A5132,DataAdjust!$A:$K,11,FALSE)</f>
        <v>191.43701099999998</v>
      </c>
      <c r="E5132">
        <f>VLOOKUP($A5132,DataAdjust!$A:$K,6,FALSE)</f>
        <v>192.22700499999999</v>
      </c>
      <c r="F5132">
        <f>VLOOKUP($A5132,DataAdjust!$A:$K,7,FALSE)</f>
        <v>18705000</v>
      </c>
      <c r="G5132">
        <f t="shared" ca="1" si="390"/>
        <v>184.10259660000006</v>
      </c>
      <c r="H5132">
        <f t="shared" ca="1" si="390"/>
        <v>192.13151737500002</v>
      </c>
      <c r="I5132">
        <f t="shared" ca="1" si="391"/>
        <v>1</v>
      </c>
      <c r="J5132">
        <f ca="1">IF(AND(I5131=0,I5132=1),B5133,IF(AND(I5132=1,I5131=1),J5131,0))</f>
        <v>184.75099199999997</v>
      </c>
      <c r="K5132">
        <f t="shared" ca="1" si="392"/>
        <v>0</v>
      </c>
      <c r="L5132">
        <f t="shared" ca="1" si="393"/>
        <v>0</v>
      </c>
      <c r="M5132">
        <f t="shared" ca="1" si="394"/>
        <v>76.605692504999922</v>
      </c>
    </row>
    <row r="5133" spans="1:13" x14ac:dyDescent="0.3">
      <c r="A5133" s="1">
        <v>43677</v>
      </c>
      <c r="B5133">
        <f>VLOOKUP($A5133,DataAdjust!$A:$K,9,FALSE)</f>
        <v>192.768494</v>
      </c>
      <c r="C5133">
        <f>VLOOKUP($A5133,DataAdjust!$A:$K,10,FALSE)</f>
        <v>192.898484</v>
      </c>
      <c r="D5133">
        <f>VLOOKUP($A5133,DataAdjust!$A:$K,11,FALSE)</f>
        <v>187.788498</v>
      </c>
      <c r="E5133">
        <f>VLOOKUP($A5133,DataAdjust!$A:$K,6,FALSE)</f>
        <v>189.56849700000001</v>
      </c>
      <c r="F5133">
        <f>VLOOKUP($A5133,DataAdjust!$A:$K,7,FALSE)</f>
        <v>41627500</v>
      </c>
      <c r="G5133">
        <f t="shared" ca="1" si="390"/>
        <v>184.12870286666671</v>
      </c>
      <c r="H5133">
        <f t="shared" ca="1" si="390"/>
        <v>192.14267924999999</v>
      </c>
      <c r="I5133">
        <f t="shared" ca="1" si="391"/>
        <v>1</v>
      </c>
      <c r="J5133">
        <f ca="1">IF(AND(I5132=0,I5133=1),B5134,IF(AND(I5133=1,I5132=1),J5132,0))</f>
        <v>184.75099199999997</v>
      </c>
      <c r="K5133">
        <f t="shared" ca="1" si="392"/>
        <v>0</v>
      </c>
      <c r="L5133">
        <f t="shared" ca="1" si="393"/>
        <v>0</v>
      </c>
      <c r="M5133">
        <f t="shared" ca="1" si="394"/>
        <v>76.605692504999922</v>
      </c>
    </row>
    <row r="5134" spans="1:13" x14ac:dyDescent="0.3">
      <c r="A5134" s="1">
        <v>43678</v>
      </c>
      <c r="B5134">
        <f>VLOOKUP($A5134,DataAdjust!$A:$K,9,FALSE)</f>
        <v>189.906082</v>
      </c>
      <c r="C5134">
        <f>VLOOKUP($A5134,DataAdjust!$A:$K,10,FALSE)</f>
        <v>193.456085</v>
      </c>
      <c r="D5134">
        <f>VLOOKUP($A5134,DataAdjust!$A:$K,11,FALSE)</f>
        <v>187.706085</v>
      </c>
      <c r="E5134">
        <f>VLOOKUP($A5134,DataAdjust!$A:$K,6,FALSE)</f>
        <v>188.62608299999999</v>
      </c>
      <c r="F5134">
        <f>VLOOKUP($A5134,DataAdjust!$A:$K,7,FALSE)</f>
        <v>63251600</v>
      </c>
      <c r="G5134">
        <f t="shared" ca="1" si="390"/>
        <v>184.20013968333336</v>
      </c>
      <c r="H5134">
        <f t="shared" ca="1" si="390"/>
        <v>191.84756275000001</v>
      </c>
      <c r="I5134">
        <f t="shared" ca="1" si="391"/>
        <v>1</v>
      </c>
      <c r="J5134">
        <f ca="1">IF(AND(I5133=0,I5134=1),B5135,IF(AND(I5134=1,I5133=1),J5133,0))</f>
        <v>184.75099199999997</v>
      </c>
      <c r="K5134">
        <f t="shared" ca="1" si="392"/>
        <v>0</v>
      </c>
      <c r="L5134">
        <f t="shared" ca="1" si="393"/>
        <v>0</v>
      </c>
      <c r="M5134">
        <f t="shared" ca="1" si="394"/>
        <v>76.605692504999922</v>
      </c>
    </row>
    <row r="5135" spans="1:13" x14ac:dyDescent="0.3">
      <c r="A5135" s="1">
        <v>43679</v>
      </c>
      <c r="B5135">
        <f>VLOOKUP($A5135,DataAdjust!$A:$K,9,FALSE)</f>
        <v>187.21850599999999</v>
      </c>
      <c r="C5135">
        <f>VLOOKUP($A5135,DataAdjust!$A:$K,10,FALSE)</f>
        <v>187.48850999999999</v>
      </c>
      <c r="D5135">
        <f>VLOOKUP($A5135,DataAdjust!$A:$K,11,FALSE)</f>
        <v>184.70851199999998</v>
      </c>
      <c r="E5135">
        <f>VLOOKUP($A5135,DataAdjust!$A:$K,6,FALSE)</f>
        <v>185.848511</v>
      </c>
      <c r="F5135">
        <f>VLOOKUP($A5135,DataAdjust!$A:$K,7,FALSE)</f>
        <v>55214000</v>
      </c>
      <c r="G5135">
        <f t="shared" ca="1" si="390"/>
        <v>184.23303738333337</v>
      </c>
      <c r="H5135">
        <f t="shared" ca="1" si="390"/>
        <v>191.04901125000001</v>
      </c>
      <c r="I5135">
        <f t="shared" ca="1" si="391"/>
        <v>1</v>
      </c>
      <c r="J5135">
        <f ca="1">IF(AND(I5134=0,I5135=1),B5136,IF(AND(I5135=1,I5134=1),J5134,0))</f>
        <v>184.75099199999997</v>
      </c>
      <c r="K5135">
        <f t="shared" ca="1" si="392"/>
        <v>0</v>
      </c>
      <c r="L5135">
        <f t="shared" ca="1" si="393"/>
        <v>0</v>
      </c>
      <c r="M5135">
        <f t="shared" ca="1" si="394"/>
        <v>76.605692504999922</v>
      </c>
    </row>
    <row r="5136" spans="1:13" x14ac:dyDescent="0.3">
      <c r="A5136" s="1">
        <v>43682</v>
      </c>
      <c r="B5136">
        <f>VLOOKUP($A5136,DataAdjust!$A:$K,9,FALSE)</f>
        <v>181.98156699999998</v>
      </c>
      <c r="C5136">
        <f>VLOOKUP($A5136,DataAdjust!$A:$K,10,FALSE)</f>
        <v>182.06156899999999</v>
      </c>
      <c r="D5136">
        <f>VLOOKUP($A5136,DataAdjust!$A:$K,11,FALSE)</f>
        <v>177.75157099999998</v>
      </c>
      <c r="E5136">
        <f>VLOOKUP($A5136,DataAdjust!$A:$K,6,FALSE)</f>
        <v>179.28156999999999</v>
      </c>
      <c r="F5136">
        <f>VLOOKUP($A5136,DataAdjust!$A:$K,7,FALSE)</f>
        <v>75040000</v>
      </c>
      <c r="G5136">
        <f t="shared" ca="1" si="390"/>
        <v>184.17298285000001</v>
      </c>
      <c r="H5136">
        <f t="shared" ca="1" si="390"/>
        <v>189.26095574999999</v>
      </c>
      <c r="I5136">
        <f t="shared" ca="1" si="391"/>
        <v>1</v>
      </c>
      <c r="J5136">
        <f ca="1">IF(AND(I5135=0,I5136=1),B5137,IF(AND(I5136=1,I5135=1),J5135,0))</f>
        <v>184.75099199999997</v>
      </c>
      <c r="K5136">
        <f t="shared" ca="1" si="392"/>
        <v>0</v>
      </c>
      <c r="L5136">
        <f t="shared" ca="1" si="393"/>
        <v>0</v>
      </c>
      <c r="M5136">
        <f t="shared" ca="1" si="394"/>
        <v>76.605692504999922</v>
      </c>
    </row>
    <row r="5137" spans="1:13" x14ac:dyDescent="0.3">
      <c r="A5137" s="1">
        <v>43683</v>
      </c>
      <c r="B5137">
        <f>VLOOKUP($A5137,DataAdjust!$A:$K,9,FALSE)</f>
        <v>180.93130499999998</v>
      </c>
      <c r="C5137">
        <f>VLOOKUP($A5137,DataAdjust!$A:$K,10,FALSE)</f>
        <v>182.33131399999999</v>
      </c>
      <c r="D5137">
        <f>VLOOKUP($A5137,DataAdjust!$A:$K,11,FALSE)</f>
        <v>179.60131799999999</v>
      </c>
      <c r="E5137">
        <f>VLOOKUP($A5137,DataAdjust!$A:$K,6,FALSE)</f>
        <v>181.79130599999999</v>
      </c>
      <c r="F5137">
        <f>VLOOKUP($A5137,DataAdjust!$A:$K,7,FALSE)</f>
        <v>41897200</v>
      </c>
      <c r="G5137">
        <f t="shared" ca="1" si="390"/>
        <v>184.1509629</v>
      </c>
      <c r="H5137">
        <f t="shared" ca="1" si="390"/>
        <v>188.01601412500003</v>
      </c>
      <c r="I5137">
        <f t="shared" ca="1" si="391"/>
        <v>1</v>
      </c>
      <c r="J5137">
        <f ca="1">IF(AND(I5136=0,I5137=1),B5138,IF(AND(I5137=1,I5136=1),J5136,0))</f>
        <v>184.75099199999997</v>
      </c>
      <c r="K5137">
        <f t="shared" ca="1" si="392"/>
        <v>0</v>
      </c>
      <c r="L5137">
        <f t="shared" ca="1" si="393"/>
        <v>0</v>
      </c>
      <c r="M5137">
        <f t="shared" ca="1" si="394"/>
        <v>76.605692504999922</v>
      </c>
    </row>
    <row r="5138" spans="1:13" x14ac:dyDescent="0.3">
      <c r="A5138" s="1">
        <v>43684</v>
      </c>
      <c r="B5138">
        <f>VLOOKUP($A5138,DataAdjust!$A:$K,9,FALSE)</f>
        <v>179.79338000000001</v>
      </c>
      <c r="C5138">
        <f>VLOOKUP($A5138,DataAdjust!$A:$K,10,FALSE)</f>
        <v>183.03337100000002</v>
      </c>
      <c r="D5138">
        <f>VLOOKUP($A5138,DataAdjust!$A:$K,11,FALSE)</f>
        <v>178.413375</v>
      </c>
      <c r="E5138">
        <f>VLOOKUP($A5138,DataAdjust!$A:$K,6,FALSE)</f>
        <v>182.77337600000001</v>
      </c>
      <c r="F5138">
        <f>VLOOKUP($A5138,DataAdjust!$A:$K,7,FALSE)</f>
        <v>49990600</v>
      </c>
      <c r="G5138">
        <f t="shared" ca="1" si="390"/>
        <v>184.2512189833333</v>
      </c>
      <c r="H5138">
        <f t="shared" ca="1" si="390"/>
        <v>186.64707562500001</v>
      </c>
      <c r="I5138">
        <f t="shared" ca="1" si="391"/>
        <v>1</v>
      </c>
      <c r="J5138">
        <f ca="1">IF(AND(I5137=0,I5138=1),B5139,IF(AND(I5138=1,I5137=1),J5137,0))</f>
        <v>184.75099199999997</v>
      </c>
      <c r="K5138">
        <f t="shared" ca="1" si="392"/>
        <v>0</v>
      </c>
      <c r="L5138">
        <f t="shared" ca="1" si="393"/>
        <v>0</v>
      </c>
      <c r="M5138">
        <f t="shared" ca="1" si="394"/>
        <v>76.605692504999922</v>
      </c>
    </row>
    <row r="5139" spans="1:13" x14ac:dyDescent="0.3">
      <c r="A5139" s="1">
        <v>43685</v>
      </c>
      <c r="B5139">
        <f>VLOOKUP($A5139,DataAdjust!$A:$K,9,FALSE)</f>
        <v>183.57124300000001</v>
      </c>
      <c r="C5139">
        <f>VLOOKUP($A5139,DataAdjust!$A:$K,10,FALSE)</f>
        <v>186.81124800000001</v>
      </c>
      <c r="D5139">
        <f>VLOOKUP($A5139,DataAdjust!$A:$K,11,FALSE)</f>
        <v>183.06124800000001</v>
      </c>
      <c r="E5139">
        <f>VLOOKUP($A5139,DataAdjust!$A:$K,6,FALSE)</f>
        <v>186.75123600000001</v>
      </c>
      <c r="F5139">
        <f>VLOOKUP($A5139,DataAdjust!$A:$K,7,FALSE)</f>
        <v>38418100</v>
      </c>
      <c r="G5139">
        <f t="shared" ca="1" si="390"/>
        <v>184.38543936666665</v>
      </c>
      <c r="H5139">
        <f t="shared" ca="1" si="390"/>
        <v>185.85844800000004</v>
      </c>
      <c r="I5139">
        <f t="shared" ca="1" si="391"/>
        <v>1</v>
      </c>
      <c r="J5139">
        <f ca="1">IF(AND(I5138=0,I5139=1),B5140,IF(AND(I5139=1,I5138=1),J5138,0))</f>
        <v>184.75099199999997</v>
      </c>
      <c r="K5139">
        <f t="shared" ca="1" si="392"/>
        <v>0</v>
      </c>
      <c r="L5139">
        <f t="shared" ca="1" si="393"/>
        <v>0</v>
      </c>
      <c r="M5139">
        <f t="shared" ca="1" si="394"/>
        <v>76.605692504999922</v>
      </c>
    </row>
    <row r="5140" spans="1:13" x14ac:dyDescent="0.3">
      <c r="A5140" s="1">
        <v>43686</v>
      </c>
      <c r="B5140">
        <f>VLOOKUP($A5140,DataAdjust!$A:$K,9,FALSE)</f>
        <v>185.86541800000001</v>
      </c>
      <c r="C5140">
        <f>VLOOKUP($A5140,DataAdjust!$A:$K,10,FALSE)</f>
        <v>186.50541699999999</v>
      </c>
      <c r="D5140">
        <f>VLOOKUP($A5140,DataAdjust!$A:$K,11,FALSE)</f>
        <v>183.535416</v>
      </c>
      <c r="E5140">
        <f>VLOOKUP($A5140,DataAdjust!$A:$K,6,FALSE)</f>
        <v>184.99542199999999</v>
      </c>
      <c r="F5140">
        <f>VLOOKUP($A5140,DataAdjust!$A:$K,7,FALSE)</f>
        <v>33608900</v>
      </c>
      <c r="G5140">
        <f t="shared" ca="1" si="390"/>
        <v>184.44833023333331</v>
      </c>
      <c r="H5140">
        <f t="shared" ca="1" si="390"/>
        <v>184.95450012500001</v>
      </c>
      <c r="I5140">
        <f t="shared" ca="1" si="391"/>
        <v>1</v>
      </c>
      <c r="J5140">
        <f ca="1">IF(AND(I5139=0,I5140=1),B5141,IF(AND(I5140=1,I5139=1),J5139,0))</f>
        <v>184.75099199999997</v>
      </c>
      <c r="K5140">
        <f t="shared" ca="1" si="392"/>
        <v>0</v>
      </c>
      <c r="L5140">
        <f t="shared" ca="1" si="393"/>
        <v>0</v>
      </c>
      <c r="M5140">
        <f t="shared" ca="1" si="394"/>
        <v>76.605692504999922</v>
      </c>
    </row>
    <row r="5141" spans="1:13" x14ac:dyDescent="0.3">
      <c r="A5141" s="1">
        <v>43689</v>
      </c>
      <c r="B5141">
        <f>VLOOKUP($A5141,DataAdjust!$A:$K,9,FALSE)</f>
        <v>183.86256399999999</v>
      </c>
      <c r="C5141">
        <f>VLOOKUP($A5141,DataAdjust!$A:$K,10,FALSE)</f>
        <v>184.42256199999997</v>
      </c>
      <c r="D5141">
        <f>VLOOKUP($A5141,DataAdjust!$A:$K,11,FALSE)</f>
        <v>182.02256799999998</v>
      </c>
      <c r="E5141">
        <f>VLOOKUP($A5141,DataAdjust!$A:$K,6,FALSE)</f>
        <v>182.87257399999999</v>
      </c>
      <c r="F5141">
        <f>VLOOKUP($A5141,DataAdjust!$A:$K,7,FALSE)</f>
        <v>24642900</v>
      </c>
      <c r="G5141">
        <f t="shared" ca="1" si="390"/>
        <v>184.44548625000002</v>
      </c>
      <c r="H5141">
        <f t="shared" ca="1" si="390"/>
        <v>184.11750974999998</v>
      </c>
      <c r="I5141">
        <f t="shared" ca="1" si="391"/>
        <v>0</v>
      </c>
      <c r="J5141">
        <f ca="1">IF(AND(I5140=0,I5141=1),B5142,IF(AND(I5141=1,I5140=1),J5140,0))</f>
        <v>0</v>
      </c>
      <c r="K5141">
        <f t="shared" ca="1" si="392"/>
        <v>182.680206</v>
      </c>
      <c r="L5141">
        <f t="shared" ca="1" si="393"/>
        <v>-2.9945409599999699</v>
      </c>
      <c r="M5141">
        <f t="shared" ca="1" si="394"/>
        <v>73.611151544999956</v>
      </c>
    </row>
    <row r="5142" spans="1:13" x14ac:dyDescent="0.3">
      <c r="A5142" s="1">
        <v>43690</v>
      </c>
      <c r="B5142">
        <f>VLOOKUP($A5142,DataAdjust!$A:$K,9,FALSE)</f>
        <v>182.680206</v>
      </c>
      <c r="C5142">
        <f>VLOOKUP($A5142,DataAdjust!$A:$K,10,FALSE)</f>
        <v>188.170197</v>
      </c>
      <c r="D5142">
        <f>VLOOKUP($A5142,DataAdjust!$A:$K,11,FALSE)</f>
        <v>182.51020800000001</v>
      </c>
      <c r="E5142">
        <f>VLOOKUP($A5142,DataAdjust!$A:$K,6,FALSE)</f>
        <v>186.88020299999999</v>
      </c>
      <c r="F5142">
        <f>VLOOKUP($A5142,DataAdjust!$A:$K,7,FALSE)</f>
        <v>40241900</v>
      </c>
      <c r="G5142">
        <f t="shared" ref="G5142:H5205" ca="1" si="395">AVERAGE(INDIRECT(ADDRESS(ROW()-G$2+1,5)&amp;":"&amp;ADDRESS(ROW(),5)))</f>
        <v>184.5406146166666</v>
      </c>
      <c r="H5142">
        <f t="shared" ca="1" si="395"/>
        <v>183.89927474999999</v>
      </c>
      <c r="I5142">
        <f t="shared" ref="I5142:I5205" ca="1" si="396">IF(H5142&gt;G5142,1,0)</f>
        <v>0</v>
      </c>
      <c r="J5142">
        <f ca="1">IF(AND(I5141=0,I5142=1),B5143,IF(AND(I5142=1,I5141=1),J5141,0))</f>
        <v>0</v>
      </c>
      <c r="K5142">
        <f t="shared" ref="K5142:K5205" ca="1" si="397">IF(AND(I5142=0,I5141=1),B5143,0)</f>
        <v>0</v>
      </c>
      <c r="L5142">
        <f t="shared" ref="L5142:L5205" ca="1" si="398">IF(K5142&lt;&gt;0,K5142-J5141-J5141*N$2,0)</f>
        <v>0</v>
      </c>
      <c r="M5142">
        <f t="shared" ref="M5142:M5205" ca="1" si="399">M5141+L5142</f>
        <v>73.611151544999956</v>
      </c>
    </row>
    <row r="5143" spans="1:13" x14ac:dyDescent="0.3">
      <c r="A5143" s="1">
        <v>43691</v>
      </c>
      <c r="B5143">
        <f>VLOOKUP($A5143,DataAdjust!$A:$K,9,FALSE)</f>
        <v>183.895309</v>
      </c>
      <c r="C5143">
        <f>VLOOKUP($A5143,DataAdjust!$A:$K,10,FALSE)</f>
        <v>184.48530499999998</v>
      </c>
      <c r="D5143">
        <f>VLOOKUP($A5143,DataAdjust!$A:$K,11,FALSE)</f>
        <v>180.95530599999998</v>
      </c>
      <c r="E5143">
        <f>VLOOKUP($A5143,DataAdjust!$A:$K,6,FALSE)</f>
        <v>181.29530299999999</v>
      </c>
      <c r="F5143">
        <f>VLOOKUP($A5143,DataAdjust!$A:$K,7,FALSE)</f>
        <v>51000500</v>
      </c>
      <c r="G5143">
        <f t="shared" ca="1" si="395"/>
        <v>184.5936356</v>
      </c>
      <c r="H5143">
        <f t="shared" ca="1" si="395"/>
        <v>183.33012374999998</v>
      </c>
      <c r="I5143">
        <f t="shared" ca="1" si="396"/>
        <v>0</v>
      </c>
      <c r="J5143">
        <f ca="1">IF(AND(I5142=0,I5143=1),B5144,IF(AND(I5143=1,I5142=1),J5142,0))</f>
        <v>0</v>
      </c>
      <c r="K5143">
        <f t="shared" ca="1" si="397"/>
        <v>0</v>
      </c>
      <c r="L5143">
        <f t="shared" ca="1" si="398"/>
        <v>0</v>
      </c>
      <c r="M5143">
        <f t="shared" ca="1" si="399"/>
        <v>73.611151544999956</v>
      </c>
    </row>
    <row r="5144" spans="1:13" x14ac:dyDescent="0.3">
      <c r="A5144" s="1">
        <v>43692</v>
      </c>
      <c r="B5144">
        <f>VLOOKUP($A5144,DataAdjust!$A:$K,9,FALSE)</f>
        <v>181.53697199999999</v>
      </c>
      <c r="C5144">
        <f>VLOOKUP($A5144,DataAdjust!$A:$K,10,FALSE)</f>
        <v>182.12696800000001</v>
      </c>
      <c r="D5144">
        <f>VLOOKUP($A5144,DataAdjust!$A:$K,11,FALSE)</f>
        <v>179.69697599999998</v>
      </c>
      <c r="E5144">
        <f>VLOOKUP($A5144,DataAdjust!$A:$K,6,FALSE)</f>
        <v>181.086975</v>
      </c>
      <c r="F5144">
        <f>VLOOKUP($A5144,DataAdjust!$A:$K,7,FALSE)</f>
        <v>36685000</v>
      </c>
      <c r="G5144">
        <f t="shared" ca="1" si="395"/>
        <v>184.61217094999998</v>
      </c>
      <c r="H5144">
        <f t="shared" ca="1" si="395"/>
        <v>183.55579937499996</v>
      </c>
      <c r="I5144">
        <f t="shared" ca="1" si="396"/>
        <v>0</v>
      </c>
      <c r="J5144">
        <f ca="1">IF(AND(I5143=0,I5144=1),B5145,IF(AND(I5144=1,I5143=1),J5143,0))</f>
        <v>0</v>
      </c>
      <c r="K5144">
        <f t="shared" ca="1" si="397"/>
        <v>0</v>
      </c>
      <c r="L5144">
        <f t="shared" ca="1" si="398"/>
        <v>0</v>
      </c>
      <c r="M5144">
        <f t="shared" ca="1" si="399"/>
        <v>73.611151544999956</v>
      </c>
    </row>
    <row r="5145" spans="1:13" x14ac:dyDescent="0.3">
      <c r="A5145" s="1">
        <v>43693</v>
      </c>
      <c r="B5145">
        <f>VLOOKUP($A5145,DataAdjust!$A:$K,9,FALSE)</f>
        <v>182.72352599999999</v>
      </c>
      <c r="C5145">
        <f>VLOOKUP($A5145,DataAdjust!$A:$K,10,FALSE)</f>
        <v>184.463516</v>
      </c>
      <c r="D5145">
        <f>VLOOKUP($A5145,DataAdjust!$A:$K,11,FALSE)</f>
        <v>182.61352500000001</v>
      </c>
      <c r="E5145">
        <f>VLOOKUP($A5145,DataAdjust!$A:$K,6,FALSE)</f>
        <v>183.993515</v>
      </c>
      <c r="F5145">
        <f>VLOOKUP($A5145,DataAdjust!$A:$K,7,FALSE)</f>
        <v>32781400</v>
      </c>
      <c r="G5145">
        <f t="shared" ca="1" si="395"/>
        <v>184.69251101666666</v>
      </c>
      <c r="H5145">
        <f t="shared" ca="1" si="395"/>
        <v>183.8310755</v>
      </c>
      <c r="I5145">
        <f t="shared" ca="1" si="396"/>
        <v>0</v>
      </c>
      <c r="J5145">
        <f ca="1">IF(AND(I5144=0,I5145=1),B5146,IF(AND(I5145=1,I5144=1),J5144,0))</f>
        <v>0</v>
      </c>
      <c r="K5145">
        <f t="shared" ca="1" si="397"/>
        <v>0</v>
      </c>
      <c r="L5145">
        <f t="shared" ca="1" si="398"/>
        <v>0</v>
      </c>
      <c r="M5145">
        <f t="shared" ca="1" si="399"/>
        <v>73.611151544999956</v>
      </c>
    </row>
    <row r="5146" spans="1:13" x14ac:dyDescent="0.3">
      <c r="A5146" s="1">
        <v>43696</v>
      </c>
      <c r="B5146">
        <f>VLOOKUP($A5146,DataAdjust!$A:$K,9,FALSE)</f>
        <v>186.64987199999999</v>
      </c>
      <c r="C5146">
        <f>VLOOKUP($A5146,DataAdjust!$A:$K,10,FALSE)</f>
        <v>187.31987000000001</v>
      </c>
      <c r="D5146">
        <f>VLOOKUP($A5146,DataAdjust!$A:$K,11,FALSE)</f>
        <v>185.989868</v>
      </c>
      <c r="E5146">
        <f>VLOOKUP($A5146,DataAdjust!$A:$K,6,FALSE)</f>
        <v>186.919861</v>
      </c>
      <c r="F5146">
        <f>VLOOKUP($A5146,DataAdjust!$A:$K,7,FALSE)</f>
        <v>22494100</v>
      </c>
      <c r="G5146">
        <f t="shared" ca="1" si="395"/>
        <v>184.8673190166667</v>
      </c>
      <c r="H5146">
        <f t="shared" ca="1" si="395"/>
        <v>184.349386125</v>
      </c>
      <c r="I5146">
        <f t="shared" ca="1" si="396"/>
        <v>0</v>
      </c>
      <c r="J5146">
        <f ca="1">IF(AND(I5145=0,I5146=1),B5147,IF(AND(I5146=1,I5145=1),J5145,0))</f>
        <v>0</v>
      </c>
      <c r="K5146">
        <f t="shared" ca="1" si="397"/>
        <v>0</v>
      </c>
      <c r="L5146">
        <f t="shared" ca="1" si="398"/>
        <v>0</v>
      </c>
      <c r="M5146">
        <f t="shared" ca="1" si="399"/>
        <v>73.611151544999956</v>
      </c>
    </row>
    <row r="5147" spans="1:13" x14ac:dyDescent="0.3">
      <c r="A5147" s="1">
        <v>43697</v>
      </c>
      <c r="B5147">
        <f>VLOOKUP($A5147,DataAdjust!$A:$K,9,FALSE)</f>
        <v>186.461579</v>
      </c>
      <c r="C5147">
        <f>VLOOKUP($A5147,DataAdjust!$A:$K,10,FALSE)</f>
        <v>187.141571</v>
      </c>
      <c r="D5147">
        <f>VLOOKUP($A5147,DataAdjust!$A:$K,11,FALSE)</f>
        <v>185.42157</v>
      </c>
      <c r="E5147">
        <f>VLOOKUP($A5147,DataAdjust!$A:$K,6,FALSE)</f>
        <v>185.47157300000001</v>
      </c>
      <c r="F5147">
        <f>VLOOKUP($A5147,DataAdjust!$A:$K,7,FALSE)</f>
        <v>19902900</v>
      </c>
      <c r="G5147">
        <f t="shared" ca="1" si="395"/>
        <v>185.01947381666665</v>
      </c>
      <c r="H5147">
        <f t="shared" ca="1" si="395"/>
        <v>184.18942824999999</v>
      </c>
      <c r="I5147">
        <f t="shared" ca="1" si="396"/>
        <v>0</v>
      </c>
      <c r="J5147">
        <f ca="1">IF(AND(I5146=0,I5147=1),B5148,IF(AND(I5147=1,I5146=1),J5146,0))</f>
        <v>0</v>
      </c>
      <c r="K5147">
        <f t="shared" ca="1" si="397"/>
        <v>0</v>
      </c>
      <c r="L5147">
        <f t="shared" ca="1" si="398"/>
        <v>0</v>
      </c>
      <c r="M5147">
        <f t="shared" ca="1" si="399"/>
        <v>73.611151544999956</v>
      </c>
    </row>
    <row r="5148" spans="1:13" x14ac:dyDescent="0.3">
      <c r="A5148" s="1">
        <v>43698</v>
      </c>
      <c r="B5148">
        <f>VLOOKUP($A5148,DataAdjust!$A:$K,9,FALSE)</f>
        <v>187.09828200000001</v>
      </c>
      <c r="C5148">
        <f>VLOOKUP($A5148,DataAdjust!$A:$K,10,FALSE)</f>
        <v>187.718277</v>
      </c>
      <c r="D5148">
        <f>VLOOKUP($A5148,DataAdjust!$A:$K,11,FALSE)</f>
        <v>186.44828799999999</v>
      </c>
      <c r="E5148">
        <f>VLOOKUP($A5148,DataAdjust!$A:$K,6,FALSE)</f>
        <v>187.11828600000001</v>
      </c>
      <c r="F5148">
        <f>VLOOKUP($A5148,DataAdjust!$A:$K,7,FALSE)</f>
        <v>20418500</v>
      </c>
      <c r="G5148">
        <f t="shared" ca="1" si="395"/>
        <v>185.21012628333335</v>
      </c>
      <c r="H5148">
        <f t="shared" ca="1" si="395"/>
        <v>184.45478624999998</v>
      </c>
      <c r="I5148">
        <f t="shared" ca="1" si="396"/>
        <v>0</v>
      </c>
      <c r="J5148">
        <f ca="1">IF(AND(I5147=0,I5148=1),B5149,IF(AND(I5148=1,I5147=1),J5147,0))</f>
        <v>0</v>
      </c>
      <c r="K5148">
        <f t="shared" ca="1" si="397"/>
        <v>0</v>
      </c>
      <c r="L5148">
        <f t="shared" ca="1" si="398"/>
        <v>0</v>
      </c>
      <c r="M5148">
        <f t="shared" ca="1" si="399"/>
        <v>73.611151544999956</v>
      </c>
    </row>
    <row r="5149" spans="1:13" x14ac:dyDescent="0.3">
      <c r="A5149" s="1">
        <v>43699</v>
      </c>
      <c r="B5149">
        <f>VLOOKUP($A5149,DataAdjust!$A:$K,9,FALSE)</f>
        <v>187.47316000000001</v>
      </c>
      <c r="C5149">
        <f>VLOOKUP($A5149,DataAdjust!$A:$K,10,FALSE)</f>
        <v>187.953171</v>
      </c>
      <c r="D5149">
        <f>VLOOKUP($A5149,DataAdjust!$A:$K,11,FALSE)</f>
        <v>185.03315700000002</v>
      </c>
      <c r="E5149">
        <f>VLOOKUP($A5149,DataAdjust!$A:$K,6,FALSE)</f>
        <v>186.51316800000001</v>
      </c>
      <c r="F5149">
        <f>VLOOKUP($A5149,DataAdjust!$A:$K,7,FALSE)</f>
        <v>24243700</v>
      </c>
      <c r="G5149">
        <f t="shared" ca="1" si="395"/>
        <v>185.41477893333334</v>
      </c>
      <c r="H5149">
        <f t="shared" ca="1" si="395"/>
        <v>184.90986049999998</v>
      </c>
      <c r="I5149">
        <f t="shared" ca="1" si="396"/>
        <v>0</v>
      </c>
      <c r="J5149">
        <f ca="1">IF(AND(I5148=0,I5149=1),B5150,IF(AND(I5149=1,I5148=1),J5148,0))</f>
        <v>0</v>
      </c>
      <c r="K5149">
        <f t="shared" ca="1" si="397"/>
        <v>0</v>
      </c>
      <c r="L5149">
        <f t="shared" ca="1" si="398"/>
        <v>0</v>
      </c>
      <c r="M5149">
        <f t="shared" ca="1" si="399"/>
        <v>73.611151544999956</v>
      </c>
    </row>
    <row r="5150" spans="1:13" x14ac:dyDescent="0.3">
      <c r="A5150" s="1">
        <v>43700</v>
      </c>
      <c r="B5150">
        <f>VLOOKUP($A5150,DataAdjust!$A:$K,9,FALSE)</f>
        <v>185.28085299999998</v>
      </c>
      <c r="C5150">
        <f>VLOOKUP($A5150,DataAdjust!$A:$K,10,FALSE)</f>
        <v>186.99084499999998</v>
      </c>
      <c r="D5150">
        <f>VLOOKUP($A5150,DataAdjust!$A:$K,11,FALSE)</f>
        <v>180.10084599999999</v>
      </c>
      <c r="E5150">
        <f>VLOOKUP($A5150,DataAdjust!$A:$K,6,FALSE)</f>
        <v>180.61085499999999</v>
      </c>
      <c r="F5150">
        <f>VLOOKUP($A5150,DataAdjust!$A:$K,7,FALSE)</f>
        <v>55372400</v>
      </c>
      <c r="G5150">
        <f t="shared" ca="1" si="395"/>
        <v>185.50885191666671</v>
      </c>
      <c r="H5150">
        <f t="shared" ca="1" si="395"/>
        <v>184.12619199999997</v>
      </c>
      <c r="I5150">
        <f t="shared" ca="1" si="396"/>
        <v>0</v>
      </c>
      <c r="J5150">
        <f ca="1">IF(AND(I5149=0,I5150=1),B5151,IF(AND(I5150=1,I5149=1),J5149,0))</f>
        <v>0</v>
      </c>
      <c r="K5150">
        <f t="shared" ca="1" si="397"/>
        <v>0</v>
      </c>
      <c r="L5150">
        <f t="shared" ca="1" si="398"/>
        <v>0</v>
      </c>
      <c r="M5150">
        <f t="shared" ca="1" si="399"/>
        <v>73.611151544999956</v>
      </c>
    </row>
    <row r="5151" spans="1:13" x14ac:dyDescent="0.3">
      <c r="A5151" s="1">
        <v>43703</v>
      </c>
      <c r="B5151">
        <f>VLOOKUP($A5151,DataAdjust!$A:$K,9,FALSE)</f>
        <v>182.65881299999998</v>
      </c>
      <c r="C5151">
        <f>VLOOKUP($A5151,DataAdjust!$A:$K,10,FALSE)</f>
        <v>183.38880899999998</v>
      </c>
      <c r="D5151">
        <f>VLOOKUP($A5151,DataAdjust!$A:$K,11,FALSE)</f>
        <v>181.598816</v>
      </c>
      <c r="E5151">
        <f>VLOOKUP($A5151,DataAdjust!$A:$K,6,FALSE)</f>
        <v>183.338821</v>
      </c>
      <c r="F5151">
        <f>VLOOKUP($A5151,DataAdjust!$A:$K,7,FALSE)</f>
        <v>27598900</v>
      </c>
      <c r="G5151">
        <f t="shared" ca="1" si="395"/>
        <v>185.69491148333333</v>
      </c>
      <c r="H5151">
        <f t="shared" ca="1" si="395"/>
        <v>184.38163175</v>
      </c>
      <c r="I5151">
        <f t="shared" ca="1" si="396"/>
        <v>0</v>
      </c>
      <c r="J5151">
        <f ca="1">IF(AND(I5150=0,I5151=1),B5152,IF(AND(I5151=1,I5150=1),J5150,0))</f>
        <v>0</v>
      </c>
      <c r="K5151">
        <f t="shared" ca="1" si="397"/>
        <v>0</v>
      </c>
      <c r="L5151">
        <f t="shared" ca="1" si="398"/>
        <v>0</v>
      </c>
      <c r="M5151">
        <f t="shared" ca="1" si="399"/>
        <v>73.611151544999956</v>
      </c>
    </row>
    <row r="5152" spans="1:13" x14ac:dyDescent="0.3">
      <c r="A5152" s="1">
        <v>43704</v>
      </c>
      <c r="B5152">
        <f>VLOOKUP($A5152,DataAdjust!$A:$K,9,FALSE)</f>
        <v>184.63192800000002</v>
      </c>
      <c r="C5152">
        <f>VLOOKUP($A5152,DataAdjust!$A:$K,10,FALSE)</f>
        <v>184.941925</v>
      </c>
      <c r="D5152">
        <f>VLOOKUP($A5152,DataAdjust!$A:$K,11,FALSE)</f>
        <v>182.231934</v>
      </c>
      <c r="E5152">
        <f>VLOOKUP($A5152,DataAdjust!$A:$K,6,FALSE)</f>
        <v>182.95192</v>
      </c>
      <c r="F5152">
        <f>VLOOKUP($A5152,DataAdjust!$A:$K,7,FALSE)</f>
        <v>28012800</v>
      </c>
      <c r="G5152">
        <f t="shared" ca="1" si="395"/>
        <v>185.93770501666671</v>
      </c>
      <c r="H5152">
        <f t="shared" ca="1" si="395"/>
        <v>184.614749875</v>
      </c>
      <c r="I5152">
        <f t="shared" ca="1" si="396"/>
        <v>0</v>
      </c>
      <c r="J5152">
        <f ca="1">IF(AND(I5151=0,I5152=1),B5153,IF(AND(I5152=1,I5151=1),J5151,0))</f>
        <v>0</v>
      </c>
      <c r="K5152">
        <f t="shared" ca="1" si="397"/>
        <v>0</v>
      </c>
      <c r="L5152">
        <f t="shared" ca="1" si="398"/>
        <v>0</v>
      </c>
      <c r="M5152">
        <f t="shared" ca="1" si="399"/>
        <v>73.611151544999956</v>
      </c>
    </row>
    <row r="5153" spans="1:13" x14ac:dyDescent="0.3">
      <c r="A5153" s="1">
        <v>43705</v>
      </c>
      <c r="B5153">
        <f>VLOOKUP($A5153,DataAdjust!$A:$K,9,FALSE)</f>
        <v>182.34663399999999</v>
      </c>
      <c r="C5153">
        <f>VLOOKUP($A5153,DataAdjust!$A:$K,10,FALSE)</f>
        <v>183.91662599999998</v>
      </c>
      <c r="D5153">
        <f>VLOOKUP($A5153,DataAdjust!$A:$K,11,FALSE)</f>
        <v>181.42663599999997</v>
      </c>
      <c r="E5153">
        <f>VLOOKUP($A5153,DataAdjust!$A:$K,6,FALSE)</f>
        <v>183.606628</v>
      </c>
      <c r="F5153">
        <f>VLOOKUP($A5153,DataAdjust!$A:$K,7,FALSE)</f>
        <v>21792400</v>
      </c>
      <c r="G5153">
        <f t="shared" ca="1" si="395"/>
        <v>186.11239118333339</v>
      </c>
      <c r="H5153">
        <f t="shared" ca="1" si="395"/>
        <v>184.56638899999999</v>
      </c>
      <c r="I5153">
        <f t="shared" ca="1" si="396"/>
        <v>0</v>
      </c>
      <c r="J5153">
        <f ca="1">IF(AND(I5152=0,I5153=1),B5154,IF(AND(I5153=1,I5152=1),J5152,0))</f>
        <v>0</v>
      </c>
      <c r="K5153">
        <f t="shared" ca="1" si="397"/>
        <v>0</v>
      </c>
      <c r="L5153">
        <f t="shared" ca="1" si="398"/>
        <v>0</v>
      </c>
      <c r="M5153">
        <f t="shared" ca="1" si="399"/>
        <v>73.611151544999956</v>
      </c>
    </row>
    <row r="5154" spans="1:13" x14ac:dyDescent="0.3">
      <c r="A5154" s="1">
        <v>43706</v>
      </c>
      <c r="B5154">
        <f>VLOOKUP($A5154,DataAdjust!$A:$K,9,FALSE)</f>
        <v>185.88394099999999</v>
      </c>
      <c r="C5154">
        <f>VLOOKUP($A5154,DataAdjust!$A:$K,10,FALSE)</f>
        <v>186.95394899999999</v>
      </c>
      <c r="D5154">
        <f>VLOOKUP($A5154,DataAdjust!$A:$K,11,FALSE)</f>
        <v>185.173935</v>
      </c>
      <c r="E5154">
        <f>VLOOKUP($A5154,DataAdjust!$A:$K,6,FALSE)</f>
        <v>186.41394</v>
      </c>
      <c r="F5154">
        <f>VLOOKUP($A5154,DataAdjust!$A:$K,7,FALSE)</f>
        <v>25358900</v>
      </c>
      <c r="G5154">
        <f t="shared" ca="1" si="395"/>
        <v>186.31242016666675</v>
      </c>
      <c r="H5154">
        <f t="shared" ca="1" si="395"/>
        <v>184.50314887499999</v>
      </c>
      <c r="I5154">
        <f t="shared" ca="1" si="396"/>
        <v>0</v>
      </c>
      <c r="J5154">
        <f ca="1">IF(AND(I5153=0,I5154=1),B5155,IF(AND(I5154=1,I5153=1),J5153,0))</f>
        <v>0</v>
      </c>
      <c r="K5154">
        <f t="shared" ca="1" si="397"/>
        <v>0</v>
      </c>
      <c r="L5154">
        <f t="shared" ca="1" si="398"/>
        <v>0</v>
      </c>
      <c r="M5154">
        <f t="shared" ca="1" si="399"/>
        <v>73.611151544999956</v>
      </c>
    </row>
    <row r="5155" spans="1:13" x14ac:dyDescent="0.3">
      <c r="A5155" s="1">
        <v>43707</v>
      </c>
      <c r="B5155">
        <f>VLOOKUP($A5155,DataAdjust!$A:$K,9,FALSE)</f>
        <v>187.427582</v>
      </c>
      <c r="C5155">
        <f>VLOOKUP($A5155,DataAdjust!$A:$K,10,FALSE)</f>
        <v>187.46759</v>
      </c>
      <c r="D5155">
        <f>VLOOKUP($A5155,DataAdjust!$A:$K,11,FALSE)</f>
        <v>184.90759299999999</v>
      </c>
      <c r="E5155">
        <f>VLOOKUP($A5155,DataAdjust!$A:$K,6,FALSE)</f>
        <v>185.96759</v>
      </c>
      <c r="F5155">
        <f>VLOOKUP($A5155,DataAdjust!$A:$K,7,FALSE)</f>
        <v>26319800</v>
      </c>
      <c r="G5155">
        <f t="shared" ca="1" si="395"/>
        <v>186.48191478333345</v>
      </c>
      <c r="H5155">
        <f t="shared" ca="1" si="395"/>
        <v>184.56515099999999</v>
      </c>
      <c r="I5155">
        <f t="shared" ca="1" si="396"/>
        <v>0</v>
      </c>
      <c r="J5155">
        <f ca="1">IF(AND(I5154=0,I5155=1),B5156,IF(AND(I5155=1,I5154=1),J5154,0))</f>
        <v>0</v>
      </c>
      <c r="K5155">
        <f t="shared" ca="1" si="397"/>
        <v>0</v>
      </c>
      <c r="L5155">
        <f t="shared" ca="1" si="398"/>
        <v>0</v>
      </c>
      <c r="M5155">
        <f t="shared" ca="1" si="399"/>
        <v>73.611151544999956</v>
      </c>
    </row>
    <row r="5156" spans="1:13" x14ac:dyDescent="0.3">
      <c r="A5156" s="1">
        <v>43711</v>
      </c>
      <c r="B5156">
        <f>VLOOKUP($A5156,DataAdjust!$A:$K,9,FALSE)</f>
        <v>184.73216200000002</v>
      </c>
      <c r="C5156">
        <f>VLOOKUP($A5156,DataAdjust!$A:$K,10,FALSE)</f>
        <v>185.69215400000002</v>
      </c>
      <c r="D5156">
        <f>VLOOKUP($A5156,DataAdjust!$A:$K,11,FALSE)</f>
        <v>183.54216000000002</v>
      </c>
      <c r="E5156">
        <f>VLOOKUP($A5156,DataAdjust!$A:$K,6,FALSE)</f>
        <v>184.16215500000001</v>
      </c>
      <c r="F5156">
        <f>VLOOKUP($A5156,DataAdjust!$A:$K,7,FALSE)</f>
        <v>27964200</v>
      </c>
      <c r="G5156">
        <f t="shared" ca="1" si="395"/>
        <v>186.56473566666673</v>
      </c>
      <c r="H5156">
        <f t="shared" ca="1" si="395"/>
        <v>184.19563462499997</v>
      </c>
      <c r="I5156">
        <f t="shared" ca="1" si="396"/>
        <v>0</v>
      </c>
      <c r="J5156">
        <f ca="1">IF(AND(I5155=0,I5156=1),B5157,IF(AND(I5156=1,I5155=1),J5155,0))</f>
        <v>0</v>
      </c>
      <c r="K5156">
        <f t="shared" ca="1" si="397"/>
        <v>0</v>
      </c>
      <c r="L5156">
        <f t="shared" ca="1" si="398"/>
        <v>0</v>
      </c>
      <c r="M5156">
        <f t="shared" ca="1" si="399"/>
        <v>73.611151544999956</v>
      </c>
    </row>
    <row r="5157" spans="1:13" x14ac:dyDescent="0.3">
      <c r="A5157" s="1">
        <v>43712</v>
      </c>
      <c r="B5157">
        <f>VLOOKUP($A5157,DataAdjust!$A:$K,9,FALSE)</f>
        <v>185.930679</v>
      </c>
      <c r="C5157">
        <f>VLOOKUP($A5157,DataAdjust!$A:$K,10,FALSE)</f>
        <v>186.980682</v>
      </c>
      <c r="D5157">
        <f>VLOOKUP($A5157,DataAdjust!$A:$K,11,FALSE)</f>
        <v>185.390671</v>
      </c>
      <c r="E5157">
        <f>VLOOKUP($A5157,DataAdjust!$A:$K,6,FALSE)</f>
        <v>186.82067900000001</v>
      </c>
      <c r="F5157">
        <f>VLOOKUP($A5157,DataAdjust!$A:$K,7,FALSE)</f>
        <v>21592100</v>
      </c>
      <c r="G5157">
        <f t="shared" ca="1" si="395"/>
        <v>186.65705745000011</v>
      </c>
      <c r="H5157">
        <f t="shared" ca="1" si="395"/>
        <v>184.23407349999999</v>
      </c>
      <c r="I5157">
        <f t="shared" ca="1" si="396"/>
        <v>0</v>
      </c>
      <c r="J5157">
        <f ca="1">IF(AND(I5156=0,I5157=1),B5158,IF(AND(I5157=1,I5156=1),J5156,0))</f>
        <v>0</v>
      </c>
      <c r="K5157">
        <f t="shared" ca="1" si="397"/>
        <v>0</v>
      </c>
      <c r="L5157">
        <f t="shared" ca="1" si="398"/>
        <v>0</v>
      </c>
      <c r="M5157">
        <f t="shared" ca="1" si="399"/>
        <v>73.611151544999956</v>
      </c>
    </row>
    <row r="5158" spans="1:13" x14ac:dyDescent="0.3">
      <c r="A5158" s="1">
        <v>43713</v>
      </c>
      <c r="B5158">
        <f>VLOOKUP($A5158,DataAdjust!$A:$K,9,FALSE)</f>
        <v>188.87303199999999</v>
      </c>
      <c r="C5158">
        <f>VLOOKUP($A5158,DataAdjust!$A:$K,10,FALSE)</f>
        <v>190.79303000000002</v>
      </c>
      <c r="D5158">
        <f>VLOOKUP($A5158,DataAdjust!$A:$K,11,FALSE)</f>
        <v>188.80302400000002</v>
      </c>
      <c r="E5158">
        <f>VLOOKUP($A5158,DataAdjust!$A:$K,6,FALSE)</f>
        <v>190.24302700000001</v>
      </c>
      <c r="F5158">
        <f>VLOOKUP($A5158,DataAdjust!$A:$K,7,FALSE)</f>
        <v>33932600</v>
      </c>
      <c r="G5158">
        <f t="shared" ca="1" si="395"/>
        <v>186.80229366666674</v>
      </c>
      <c r="H5158">
        <f t="shared" ca="1" si="395"/>
        <v>185.438095</v>
      </c>
      <c r="I5158">
        <f t="shared" ca="1" si="396"/>
        <v>0</v>
      </c>
      <c r="J5158">
        <f ca="1">IF(AND(I5157=0,I5158=1),B5159,IF(AND(I5158=1,I5157=1),J5157,0))</f>
        <v>0</v>
      </c>
      <c r="K5158">
        <f t="shared" ca="1" si="397"/>
        <v>0</v>
      </c>
      <c r="L5158">
        <f t="shared" ca="1" si="398"/>
        <v>0</v>
      </c>
      <c r="M5158">
        <f t="shared" ca="1" si="399"/>
        <v>73.611151544999956</v>
      </c>
    </row>
    <row r="5159" spans="1:13" x14ac:dyDescent="0.3">
      <c r="A5159" s="1">
        <v>43714</v>
      </c>
      <c r="B5159">
        <f>VLOOKUP($A5159,DataAdjust!$A:$K,9,FALSE)</f>
        <v>190.56456</v>
      </c>
      <c r="C5159">
        <f>VLOOKUP($A5159,DataAdjust!$A:$K,10,FALSE)</f>
        <v>190.63455199999999</v>
      </c>
      <c r="D5159">
        <f>VLOOKUP($A5159,DataAdjust!$A:$K,11,FALSE)</f>
        <v>189.63455199999999</v>
      </c>
      <c r="E5159">
        <f>VLOOKUP($A5159,DataAdjust!$A:$K,6,FALSE)</f>
        <v>190.05455000000001</v>
      </c>
      <c r="F5159">
        <f>VLOOKUP($A5159,DataAdjust!$A:$K,7,FALSE)</f>
        <v>19487800</v>
      </c>
      <c r="G5159">
        <f t="shared" ca="1" si="395"/>
        <v>186.96187566666677</v>
      </c>
      <c r="H5159">
        <f t="shared" ca="1" si="395"/>
        <v>186.27756112500001</v>
      </c>
      <c r="I5159">
        <f t="shared" ca="1" si="396"/>
        <v>0</v>
      </c>
      <c r="J5159">
        <f ca="1">IF(AND(I5158=0,I5159=1),B5160,IF(AND(I5159=1,I5158=1),J5158,0))</f>
        <v>0</v>
      </c>
      <c r="K5159">
        <f t="shared" ca="1" si="397"/>
        <v>0</v>
      </c>
      <c r="L5159">
        <f t="shared" ca="1" si="398"/>
        <v>0</v>
      </c>
      <c r="M5159">
        <f t="shared" ca="1" si="399"/>
        <v>73.611151544999956</v>
      </c>
    </row>
    <row r="5160" spans="1:13" x14ac:dyDescent="0.3">
      <c r="A5160" s="1">
        <v>43717</v>
      </c>
      <c r="B5160">
        <f>VLOOKUP($A5160,DataAdjust!$A:$K,9,FALSE)</f>
        <v>190.65774500000001</v>
      </c>
      <c r="C5160">
        <f>VLOOKUP($A5160,DataAdjust!$A:$K,10,FALSE)</f>
        <v>190.73774700000001</v>
      </c>
      <c r="D5160">
        <f>VLOOKUP($A5160,DataAdjust!$A:$K,11,FALSE)</f>
        <v>188.68774400000001</v>
      </c>
      <c r="E5160">
        <f>VLOOKUP($A5160,DataAdjust!$A:$K,6,FALSE)</f>
        <v>189.65774500000001</v>
      </c>
      <c r="F5160">
        <f>VLOOKUP($A5160,DataAdjust!$A:$K,7,FALSE)</f>
        <v>24407600</v>
      </c>
      <c r="G5160">
        <f t="shared" ca="1" si="395"/>
        <v>187.09702758333339</v>
      </c>
      <c r="H5160">
        <f t="shared" ca="1" si="395"/>
        <v>187.11578925000001</v>
      </c>
      <c r="I5160">
        <f t="shared" ca="1" si="396"/>
        <v>1</v>
      </c>
      <c r="J5160">
        <f ca="1">IF(AND(I5159=0,I5160=1),B5161,IF(AND(I5160=1,I5159=1),J5159,0))</f>
        <v>188.632172</v>
      </c>
      <c r="K5160">
        <f t="shared" ca="1" si="397"/>
        <v>0</v>
      </c>
      <c r="L5160">
        <f t="shared" ca="1" si="398"/>
        <v>0</v>
      </c>
      <c r="M5160">
        <f t="shared" ca="1" si="399"/>
        <v>73.611151544999956</v>
      </c>
    </row>
    <row r="5161" spans="1:13" x14ac:dyDescent="0.3">
      <c r="A5161" s="1">
        <v>43718</v>
      </c>
      <c r="B5161">
        <f>VLOOKUP($A5161,DataAdjust!$A:$K,9,FALSE)</f>
        <v>188.632172</v>
      </c>
      <c r="C5161">
        <f>VLOOKUP($A5161,DataAdjust!$A:$K,10,FALSE)</f>
        <v>189.21217300000001</v>
      </c>
      <c r="D5161">
        <f>VLOOKUP($A5161,DataAdjust!$A:$K,11,FALSE)</f>
        <v>187.382172</v>
      </c>
      <c r="E5161">
        <f>VLOOKUP($A5161,DataAdjust!$A:$K,6,FALSE)</f>
        <v>189.112167</v>
      </c>
      <c r="F5161">
        <f>VLOOKUP($A5161,DataAdjust!$A:$K,7,FALSE)</f>
        <v>23744700</v>
      </c>
      <c r="G5161">
        <f t="shared" ca="1" si="395"/>
        <v>187.23595376666671</v>
      </c>
      <c r="H5161">
        <f t="shared" ca="1" si="395"/>
        <v>187.80398162500001</v>
      </c>
      <c r="I5161">
        <f t="shared" ca="1" si="396"/>
        <v>1</v>
      </c>
      <c r="J5161">
        <f ca="1">IF(AND(I5160=0,I5161=1),B5162,IF(AND(I5161=1,I5160=1),J5160,0))</f>
        <v>188.632172</v>
      </c>
      <c r="K5161">
        <f t="shared" ca="1" si="397"/>
        <v>0</v>
      </c>
      <c r="L5161">
        <f t="shared" ca="1" si="398"/>
        <v>0</v>
      </c>
      <c r="M5161">
        <f t="shared" ca="1" si="399"/>
        <v>73.611151544999956</v>
      </c>
    </row>
    <row r="5162" spans="1:13" x14ac:dyDescent="0.3">
      <c r="A5162" s="1">
        <v>43719</v>
      </c>
      <c r="B5162">
        <f>VLOOKUP($A5162,DataAdjust!$A:$K,9,FALSE)</f>
        <v>189.45782400000002</v>
      </c>
      <c r="C5162">
        <f>VLOOKUP($A5162,DataAdjust!$A:$K,10,FALSE)</f>
        <v>190.98782300000002</v>
      </c>
      <c r="D5162">
        <f>VLOOKUP($A5162,DataAdjust!$A:$K,11,FALSE)</f>
        <v>189.01782200000002</v>
      </c>
      <c r="E5162">
        <f>VLOOKUP($A5162,DataAdjust!$A:$K,6,FALSE)</f>
        <v>190.88781700000001</v>
      </c>
      <c r="F5162">
        <f>VLOOKUP($A5162,DataAdjust!$A:$K,7,FALSE)</f>
        <v>25063600</v>
      </c>
      <c r="G5162">
        <f t="shared" ca="1" si="395"/>
        <v>187.38632760000007</v>
      </c>
      <c r="H5162">
        <f t="shared" ca="1" si="395"/>
        <v>188.36321624999999</v>
      </c>
      <c r="I5162">
        <f t="shared" ca="1" si="396"/>
        <v>1</v>
      </c>
      <c r="J5162">
        <f ca="1">IF(AND(I5161=0,I5162=1),B5163,IF(AND(I5162=1,I5161=1),J5161,0))</f>
        <v>188.632172</v>
      </c>
      <c r="K5162">
        <f t="shared" ca="1" si="397"/>
        <v>0</v>
      </c>
      <c r="L5162">
        <f t="shared" ca="1" si="398"/>
        <v>0</v>
      </c>
      <c r="M5162">
        <f t="shared" ca="1" si="399"/>
        <v>73.611151544999956</v>
      </c>
    </row>
    <row r="5163" spans="1:13" x14ac:dyDescent="0.3">
      <c r="A5163" s="1">
        <v>43720</v>
      </c>
      <c r="B5163">
        <f>VLOOKUP($A5163,DataAdjust!$A:$K,9,FALSE)</f>
        <v>192.06140100000002</v>
      </c>
      <c r="C5163">
        <f>VLOOKUP($A5163,DataAdjust!$A:$K,10,FALSE)</f>
        <v>193.161407</v>
      </c>
      <c r="D5163">
        <f>VLOOKUP($A5163,DataAdjust!$A:$K,11,FALSE)</f>
        <v>191.421401</v>
      </c>
      <c r="E5163">
        <f>VLOOKUP($A5163,DataAdjust!$A:$K,6,FALSE)</f>
        <v>191.68139600000001</v>
      </c>
      <c r="F5163">
        <f>VLOOKUP($A5163,DataAdjust!$A:$K,7,FALSE)</f>
        <v>28689900</v>
      </c>
      <c r="G5163">
        <f t="shared" ca="1" si="395"/>
        <v>187.50588223333341</v>
      </c>
      <c r="H5163">
        <f t="shared" ca="1" si="395"/>
        <v>189.07744199999999</v>
      </c>
      <c r="I5163">
        <f t="shared" ca="1" si="396"/>
        <v>1</v>
      </c>
      <c r="J5163">
        <f ca="1">IF(AND(I5162=0,I5163=1),B5164,IF(AND(I5163=1,I5162=1),J5162,0))</f>
        <v>188.632172</v>
      </c>
      <c r="K5163">
        <f t="shared" ca="1" si="397"/>
        <v>0</v>
      </c>
      <c r="L5163">
        <f t="shared" ca="1" si="398"/>
        <v>0</v>
      </c>
      <c r="M5163">
        <f t="shared" ca="1" si="399"/>
        <v>73.611151544999956</v>
      </c>
    </row>
    <row r="5164" spans="1:13" x14ac:dyDescent="0.3">
      <c r="A5164" s="1">
        <v>43721</v>
      </c>
      <c r="B5164">
        <f>VLOOKUP($A5164,DataAdjust!$A:$K,9,FALSE)</f>
        <v>191.40692199999998</v>
      </c>
      <c r="C5164">
        <f>VLOOKUP($A5164,DataAdjust!$A:$K,10,FALSE)</f>
        <v>191.85691899999998</v>
      </c>
      <c r="D5164">
        <f>VLOOKUP($A5164,DataAdjust!$A:$K,11,FALSE)</f>
        <v>190.74691799999999</v>
      </c>
      <c r="E5164">
        <f>VLOOKUP($A5164,DataAdjust!$A:$K,6,FALSE)</f>
        <v>190.99691799999999</v>
      </c>
      <c r="F5164">
        <f>VLOOKUP($A5164,DataAdjust!$A:$K,7,FALSE)</f>
        <v>27669800</v>
      </c>
      <c r="G5164">
        <f t="shared" ca="1" si="395"/>
        <v>187.60248105000008</v>
      </c>
      <c r="H5164">
        <f t="shared" ca="1" si="395"/>
        <v>189.931787375</v>
      </c>
      <c r="I5164">
        <f t="shared" ca="1" si="396"/>
        <v>1</v>
      </c>
      <c r="J5164">
        <f ca="1">IF(AND(I5163=0,I5164=1),B5165,IF(AND(I5164=1,I5163=1),J5163,0))</f>
        <v>188.632172</v>
      </c>
      <c r="K5164">
        <f t="shared" ca="1" si="397"/>
        <v>0</v>
      </c>
      <c r="L5164">
        <f t="shared" ca="1" si="398"/>
        <v>0</v>
      </c>
      <c r="M5164">
        <f t="shared" ca="1" si="399"/>
        <v>73.611151544999956</v>
      </c>
    </row>
    <row r="5165" spans="1:13" x14ac:dyDescent="0.3">
      <c r="A5165" s="1">
        <v>43724</v>
      </c>
      <c r="B5165">
        <f>VLOOKUP($A5165,DataAdjust!$A:$K,9,FALSE)</f>
        <v>189.763824</v>
      </c>
      <c r="C5165">
        <f>VLOOKUP($A5165,DataAdjust!$A:$K,10,FALSE)</f>
        <v>190.543823</v>
      </c>
      <c r="D5165">
        <f>VLOOKUP($A5165,DataAdjust!$A:$K,11,FALSE)</f>
        <v>189.57382200000001</v>
      </c>
      <c r="E5165">
        <f>VLOOKUP($A5165,DataAdjust!$A:$K,6,FALSE)</f>
        <v>190.14381399999999</v>
      </c>
      <c r="F5165">
        <f>VLOOKUP($A5165,DataAdjust!$A:$K,7,FALSE)</f>
        <v>20319000</v>
      </c>
      <c r="G5165">
        <f t="shared" ca="1" si="395"/>
        <v>187.65615740000007</v>
      </c>
      <c r="H5165">
        <f t="shared" ca="1" si="395"/>
        <v>190.34717925000001</v>
      </c>
      <c r="I5165">
        <f t="shared" ca="1" si="396"/>
        <v>1</v>
      </c>
      <c r="J5165">
        <f ca="1">IF(AND(I5164=0,I5165=1),B5166,IF(AND(I5165=1,I5164=1),J5164,0))</f>
        <v>188.632172</v>
      </c>
      <c r="K5165">
        <f t="shared" ca="1" si="397"/>
        <v>0</v>
      </c>
      <c r="L5165">
        <f t="shared" ca="1" si="398"/>
        <v>0</v>
      </c>
      <c r="M5165">
        <f t="shared" ca="1" si="399"/>
        <v>73.611151544999956</v>
      </c>
    </row>
    <row r="5166" spans="1:13" x14ac:dyDescent="0.3">
      <c r="A5166" s="1">
        <v>43725</v>
      </c>
      <c r="B5166">
        <f>VLOOKUP($A5166,DataAdjust!$A:$K,9,FALSE)</f>
        <v>190.15644899999998</v>
      </c>
      <c r="C5166">
        <f>VLOOKUP($A5166,DataAdjust!$A:$K,10,FALSE)</f>
        <v>191.05645799999999</v>
      </c>
      <c r="D5166">
        <f>VLOOKUP($A5166,DataAdjust!$A:$K,11,FALSE)</f>
        <v>189.74644499999999</v>
      </c>
      <c r="E5166">
        <f>VLOOKUP($A5166,DataAdjust!$A:$K,6,FALSE)</f>
        <v>191.05645799999999</v>
      </c>
      <c r="F5166">
        <f>VLOOKUP($A5166,DataAdjust!$A:$K,7,FALSE)</f>
        <v>20953400</v>
      </c>
      <c r="G5166">
        <f t="shared" ca="1" si="395"/>
        <v>187.72966356666669</v>
      </c>
      <c r="H5166">
        <f t="shared" ca="1" si="395"/>
        <v>190.44885812500002</v>
      </c>
      <c r="I5166">
        <f t="shared" ca="1" si="396"/>
        <v>1</v>
      </c>
      <c r="J5166">
        <f ca="1">IF(AND(I5165=0,I5166=1),B5167,IF(AND(I5166=1,I5165=1),J5165,0))</f>
        <v>188.632172</v>
      </c>
      <c r="K5166">
        <f t="shared" ca="1" si="397"/>
        <v>0</v>
      </c>
      <c r="L5166">
        <f t="shared" ca="1" si="398"/>
        <v>0</v>
      </c>
      <c r="M5166">
        <f t="shared" ca="1" si="399"/>
        <v>73.611151544999956</v>
      </c>
    </row>
    <row r="5167" spans="1:13" x14ac:dyDescent="0.3">
      <c r="A5167" s="1">
        <v>43726</v>
      </c>
      <c r="B5167">
        <f>VLOOKUP($A5167,DataAdjust!$A:$K,9,FALSE)</f>
        <v>190.65708999999998</v>
      </c>
      <c r="C5167">
        <f>VLOOKUP($A5167,DataAdjust!$A:$K,10,FALSE)</f>
        <v>191.05709899999999</v>
      </c>
      <c r="D5167">
        <f>VLOOKUP($A5167,DataAdjust!$A:$K,11,FALSE)</f>
        <v>188.567094</v>
      </c>
      <c r="E5167">
        <f>VLOOKUP($A5167,DataAdjust!$A:$K,6,FALSE)</f>
        <v>190.97709699999999</v>
      </c>
      <c r="F5167">
        <f>VLOOKUP($A5167,DataAdjust!$A:$K,7,FALSE)</f>
        <v>29781300</v>
      </c>
      <c r="G5167">
        <f t="shared" ca="1" si="395"/>
        <v>187.80174786666669</v>
      </c>
      <c r="H5167">
        <f t="shared" ca="1" si="395"/>
        <v>190.5641765</v>
      </c>
      <c r="I5167">
        <f t="shared" ca="1" si="396"/>
        <v>1</v>
      </c>
      <c r="J5167">
        <f ca="1">IF(AND(I5166=0,I5167=1),B5168,IF(AND(I5167=1,I5166=1),J5166,0))</f>
        <v>188.632172</v>
      </c>
      <c r="K5167">
        <f t="shared" ca="1" si="397"/>
        <v>0</v>
      </c>
      <c r="L5167">
        <f t="shared" ca="1" si="398"/>
        <v>0</v>
      </c>
      <c r="M5167">
        <f t="shared" ca="1" si="399"/>
        <v>73.611151544999956</v>
      </c>
    </row>
    <row r="5168" spans="1:13" x14ac:dyDescent="0.3">
      <c r="A5168" s="1">
        <v>43727</v>
      </c>
      <c r="B5168">
        <f>VLOOKUP($A5168,DataAdjust!$A:$K,9,FALSE)</f>
        <v>191.31454500000001</v>
      </c>
      <c r="C5168">
        <f>VLOOKUP($A5168,DataAdjust!$A:$K,10,FALSE)</f>
        <v>192.49453700000001</v>
      </c>
      <c r="D5168">
        <f>VLOOKUP($A5168,DataAdjust!$A:$K,11,FALSE)</f>
        <v>190.92454499999999</v>
      </c>
      <c r="E5168">
        <f>VLOOKUP($A5168,DataAdjust!$A:$K,6,FALSE)</f>
        <v>191.29454000000001</v>
      </c>
      <c r="F5168">
        <f>VLOOKUP($A5168,DataAdjust!$A:$K,7,FALSE)</f>
        <v>26039400</v>
      </c>
      <c r="G5168">
        <f t="shared" ca="1" si="395"/>
        <v>187.93252483333339</v>
      </c>
      <c r="H5168">
        <f t="shared" ca="1" si="395"/>
        <v>190.76877587500002</v>
      </c>
      <c r="I5168">
        <f t="shared" ca="1" si="396"/>
        <v>1</v>
      </c>
      <c r="J5168">
        <f ca="1">IF(AND(I5167=0,I5168=1),B5169,IF(AND(I5168=1,I5167=1),J5167,0))</f>
        <v>188.632172</v>
      </c>
      <c r="K5168">
        <f t="shared" ca="1" si="397"/>
        <v>0</v>
      </c>
      <c r="L5168">
        <f t="shared" ca="1" si="398"/>
        <v>0</v>
      </c>
      <c r="M5168">
        <f t="shared" ca="1" si="399"/>
        <v>73.611151544999956</v>
      </c>
    </row>
    <row r="5169" spans="1:13" x14ac:dyDescent="0.3">
      <c r="A5169" s="1">
        <v>43728</v>
      </c>
      <c r="B5169">
        <f>VLOOKUP($A5169,DataAdjust!$A:$K,9,FALSE)</f>
        <v>191.580872</v>
      </c>
      <c r="C5169">
        <f>VLOOKUP($A5169,DataAdjust!$A:$K,10,FALSE)</f>
        <v>191.780869</v>
      </c>
      <c r="D5169">
        <f>VLOOKUP($A5169,DataAdjust!$A:$K,11,FALSE)</f>
        <v>188.63087499999997</v>
      </c>
      <c r="E5169">
        <f>VLOOKUP($A5169,DataAdjust!$A:$K,6,FALSE)</f>
        <v>189.27087399999999</v>
      </c>
      <c r="F5169">
        <f>VLOOKUP($A5169,DataAdjust!$A:$K,7,FALSE)</f>
        <v>29086100</v>
      </c>
      <c r="G5169">
        <f t="shared" ca="1" si="395"/>
        <v>188.01535565000006</v>
      </c>
      <c r="H5169">
        <f t="shared" ca="1" si="395"/>
        <v>190.78861425000002</v>
      </c>
      <c r="I5169">
        <f t="shared" ca="1" si="396"/>
        <v>1</v>
      </c>
      <c r="J5169">
        <f ca="1">IF(AND(I5168=0,I5169=1),B5170,IF(AND(I5169=1,I5168=1),J5168,0))</f>
        <v>188.632172</v>
      </c>
      <c r="K5169">
        <f t="shared" ca="1" si="397"/>
        <v>0</v>
      </c>
      <c r="L5169">
        <f t="shared" ca="1" si="398"/>
        <v>0</v>
      </c>
      <c r="M5169">
        <f t="shared" ca="1" si="399"/>
        <v>73.611151544999956</v>
      </c>
    </row>
    <row r="5170" spans="1:13" x14ac:dyDescent="0.3">
      <c r="A5170" s="1">
        <v>43731</v>
      </c>
      <c r="B5170">
        <f>VLOOKUP($A5170,DataAdjust!$A:$K,9,FALSE)</f>
        <v>189.214371</v>
      </c>
      <c r="C5170">
        <f>VLOOKUP($A5170,DataAdjust!$A:$K,10,FALSE)</f>
        <v>189.92437699999999</v>
      </c>
      <c r="D5170">
        <f>VLOOKUP($A5170,DataAdjust!$A:$K,11,FALSE)</f>
        <v>188.57437099999999</v>
      </c>
      <c r="E5170">
        <f>VLOOKUP($A5170,DataAdjust!$A:$K,6,FALSE)</f>
        <v>189.35436999999999</v>
      </c>
      <c r="F5170">
        <f>VLOOKUP($A5170,DataAdjust!$A:$K,7,FALSE)</f>
        <v>22485900</v>
      </c>
      <c r="G5170">
        <f t="shared" ca="1" si="395"/>
        <v>188.08783946666674</v>
      </c>
      <c r="H5170">
        <f t="shared" ca="1" si="395"/>
        <v>190.59693337500002</v>
      </c>
      <c r="I5170">
        <f t="shared" ca="1" si="396"/>
        <v>1</v>
      </c>
      <c r="J5170">
        <f ca="1">IF(AND(I5169=0,I5170=1),B5171,IF(AND(I5170=1,I5169=1),J5169,0))</f>
        <v>188.632172</v>
      </c>
      <c r="K5170">
        <f t="shared" ca="1" si="397"/>
        <v>0</v>
      </c>
      <c r="L5170">
        <f t="shared" ca="1" si="398"/>
        <v>0</v>
      </c>
      <c r="M5170">
        <f t="shared" ca="1" si="399"/>
        <v>73.611151544999956</v>
      </c>
    </row>
    <row r="5171" spans="1:13" x14ac:dyDescent="0.3">
      <c r="A5171" s="1">
        <v>43732</v>
      </c>
      <c r="B5171">
        <f>VLOOKUP($A5171,DataAdjust!$A:$K,9,FALSE)</f>
        <v>190.23957799999999</v>
      </c>
      <c r="C5171">
        <f>VLOOKUP($A5171,DataAdjust!$A:$K,10,FALSE)</f>
        <v>190.65957600000002</v>
      </c>
      <c r="D5171">
        <f>VLOOKUP($A5171,DataAdjust!$A:$K,11,FALSE)</f>
        <v>186.019577</v>
      </c>
      <c r="E5171">
        <f>VLOOKUP($A5171,DataAdjust!$A:$K,6,FALSE)</f>
        <v>186.839584</v>
      </c>
      <c r="F5171">
        <f>VLOOKUP($A5171,DataAdjust!$A:$K,7,FALSE)</f>
        <v>40820700</v>
      </c>
      <c r="G5171">
        <f t="shared" ca="1" si="395"/>
        <v>188.1144418833334</v>
      </c>
      <c r="H5171">
        <f t="shared" ca="1" si="395"/>
        <v>189.99170687500001</v>
      </c>
      <c r="I5171">
        <f t="shared" ca="1" si="396"/>
        <v>1</v>
      </c>
      <c r="J5171">
        <f ca="1">IF(AND(I5170=0,I5171=1),B5172,IF(AND(I5171=1,I5170=1),J5170,0))</f>
        <v>188.632172</v>
      </c>
      <c r="K5171">
        <f t="shared" ca="1" si="397"/>
        <v>0</v>
      </c>
      <c r="L5171">
        <f t="shared" ca="1" si="398"/>
        <v>0</v>
      </c>
      <c r="M5171">
        <f t="shared" ca="1" si="399"/>
        <v>73.611151544999956</v>
      </c>
    </row>
    <row r="5172" spans="1:13" x14ac:dyDescent="0.3">
      <c r="A5172" s="1">
        <v>43733</v>
      </c>
      <c r="B5172">
        <f>VLOOKUP($A5172,DataAdjust!$A:$K,9,FALSE)</f>
        <v>186.63690199999999</v>
      </c>
      <c r="C5172">
        <f>VLOOKUP($A5172,DataAdjust!$A:$K,10,FALSE)</f>
        <v>189.436905</v>
      </c>
      <c r="D5172">
        <f>VLOOKUP($A5172,DataAdjust!$A:$K,11,FALSE)</f>
        <v>185.06690999999998</v>
      </c>
      <c r="E5172">
        <f>VLOOKUP($A5172,DataAdjust!$A:$K,6,FALSE)</f>
        <v>188.936905</v>
      </c>
      <c r="F5172">
        <f>VLOOKUP($A5172,DataAdjust!$A:$K,7,FALSE)</f>
        <v>34704900</v>
      </c>
      <c r="G5172">
        <f t="shared" ca="1" si="395"/>
        <v>188.13433655000006</v>
      </c>
      <c r="H5172">
        <f t="shared" ca="1" si="395"/>
        <v>189.73420525</v>
      </c>
      <c r="I5172">
        <f t="shared" ca="1" si="396"/>
        <v>1</v>
      </c>
      <c r="J5172">
        <f ca="1">IF(AND(I5171=0,I5172=1),B5173,IF(AND(I5172=1,I5171=1),J5171,0))</f>
        <v>188.632172</v>
      </c>
      <c r="K5172">
        <f t="shared" ca="1" si="397"/>
        <v>0</v>
      </c>
      <c r="L5172">
        <f t="shared" ca="1" si="398"/>
        <v>0</v>
      </c>
      <c r="M5172">
        <f t="shared" ca="1" si="399"/>
        <v>73.611151544999956</v>
      </c>
    </row>
    <row r="5173" spans="1:13" x14ac:dyDescent="0.3">
      <c r="A5173" s="1">
        <v>43734</v>
      </c>
      <c r="B5173">
        <f>VLOOKUP($A5173,DataAdjust!$A:$K,9,FALSE)</f>
        <v>188.691101</v>
      </c>
      <c r="C5173">
        <f>VLOOKUP($A5173,DataAdjust!$A:$K,10,FALSE)</f>
        <v>188.861099</v>
      </c>
      <c r="D5173">
        <f>VLOOKUP($A5173,DataAdjust!$A:$K,11,FALSE)</f>
        <v>186.841095</v>
      </c>
      <c r="E5173">
        <f>VLOOKUP($A5173,DataAdjust!$A:$K,6,FALSE)</f>
        <v>188.24110400000001</v>
      </c>
      <c r="F5173">
        <f>VLOOKUP($A5173,DataAdjust!$A:$K,7,FALSE)</f>
        <v>26826000</v>
      </c>
      <c r="G5173">
        <f t="shared" ca="1" si="395"/>
        <v>188.13023473333342</v>
      </c>
      <c r="H5173">
        <f t="shared" ca="1" si="395"/>
        <v>189.49636649999999</v>
      </c>
      <c r="I5173">
        <f t="shared" ca="1" si="396"/>
        <v>1</v>
      </c>
      <c r="J5173">
        <f ca="1">IF(AND(I5172=0,I5173=1),B5174,IF(AND(I5173=1,I5172=1),J5172,0))</f>
        <v>188.632172</v>
      </c>
      <c r="K5173">
        <f t="shared" ca="1" si="397"/>
        <v>0</v>
      </c>
      <c r="L5173">
        <f t="shared" ca="1" si="398"/>
        <v>0</v>
      </c>
      <c r="M5173">
        <f t="shared" ca="1" si="399"/>
        <v>73.611151544999956</v>
      </c>
    </row>
    <row r="5174" spans="1:13" x14ac:dyDescent="0.3">
      <c r="A5174" s="1">
        <v>43735</v>
      </c>
      <c r="B5174">
        <f>VLOOKUP($A5174,DataAdjust!$A:$K,9,FALSE)</f>
        <v>188.60522499999999</v>
      </c>
      <c r="C5174">
        <f>VLOOKUP($A5174,DataAdjust!$A:$K,10,FALSE)</f>
        <v>188.705231</v>
      </c>
      <c r="D5174">
        <f>VLOOKUP($A5174,DataAdjust!$A:$K,11,FALSE)</f>
        <v>184.62522899999999</v>
      </c>
      <c r="E5174">
        <f>VLOOKUP($A5174,DataAdjust!$A:$K,6,FALSE)</f>
        <v>185.90522799999999</v>
      </c>
      <c r="F5174">
        <f>VLOOKUP($A5174,DataAdjust!$A:$K,7,FALSE)</f>
        <v>40773500</v>
      </c>
      <c r="G5174">
        <f t="shared" ca="1" si="395"/>
        <v>188.06355916666675</v>
      </c>
      <c r="H5174">
        <f t="shared" ca="1" si="395"/>
        <v>188.85246275</v>
      </c>
      <c r="I5174">
        <f t="shared" ca="1" si="396"/>
        <v>1</v>
      </c>
      <c r="J5174">
        <f ca="1">IF(AND(I5173=0,I5174=1),B5175,IF(AND(I5174=1,I5173=1),J5173,0))</f>
        <v>188.632172</v>
      </c>
      <c r="K5174">
        <f t="shared" ca="1" si="397"/>
        <v>0</v>
      </c>
      <c r="L5174">
        <f t="shared" ca="1" si="398"/>
        <v>0</v>
      </c>
      <c r="M5174">
        <f t="shared" ca="1" si="399"/>
        <v>73.611151544999956</v>
      </c>
    </row>
    <row r="5175" spans="1:13" x14ac:dyDescent="0.3">
      <c r="A5175" s="1">
        <v>43738</v>
      </c>
      <c r="B5175">
        <f>VLOOKUP($A5175,DataAdjust!$A:$K,9,FALSE)</f>
        <v>186.65451000000002</v>
      </c>
      <c r="C5175">
        <f>VLOOKUP($A5175,DataAdjust!$A:$K,10,FALSE)</f>
        <v>187.97451800000002</v>
      </c>
      <c r="D5175">
        <f>VLOOKUP($A5175,DataAdjust!$A:$K,11,FALSE)</f>
        <v>186.264511</v>
      </c>
      <c r="E5175">
        <f>VLOOKUP($A5175,DataAdjust!$A:$K,6,FALSE)</f>
        <v>187.67451500000001</v>
      </c>
      <c r="F5175">
        <f>VLOOKUP($A5175,DataAdjust!$A:$K,7,FALSE)</f>
        <v>26307700</v>
      </c>
      <c r="G5175">
        <f t="shared" ca="1" si="395"/>
        <v>188.03281983333343</v>
      </c>
      <c r="H5175">
        <f t="shared" ca="1" si="395"/>
        <v>188.43964</v>
      </c>
      <c r="I5175">
        <f t="shared" ca="1" si="396"/>
        <v>1</v>
      </c>
      <c r="J5175">
        <f ca="1">IF(AND(I5174=0,I5175=1),B5176,IF(AND(I5175=1,I5174=1),J5174,0))</f>
        <v>188.632172</v>
      </c>
      <c r="K5175">
        <f t="shared" ca="1" si="397"/>
        <v>0</v>
      </c>
      <c r="L5175">
        <f t="shared" ca="1" si="398"/>
        <v>0</v>
      </c>
      <c r="M5175">
        <f t="shared" ca="1" si="399"/>
        <v>73.611151544999956</v>
      </c>
    </row>
    <row r="5176" spans="1:13" x14ac:dyDescent="0.3">
      <c r="A5176" s="1">
        <v>43739</v>
      </c>
      <c r="B5176">
        <f>VLOOKUP($A5176,DataAdjust!$A:$K,9,FALSE)</f>
        <v>188.37378000000001</v>
      </c>
      <c r="C5176">
        <f>VLOOKUP($A5176,DataAdjust!$A:$K,10,FALSE)</f>
        <v>189.46377600000002</v>
      </c>
      <c r="D5176">
        <f>VLOOKUP($A5176,DataAdjust!$A:$K,11,FALSE)</f>
        <v>185.833787</v>
      </c>
      <c r="E5176">
        <f>VLOOKUP($A5176,DataAdjust!$A:$K,6,FALSE)</f>
        <v>186.14378400000001</v>
      </c>
      <c r="F5176">
        <f>VLOOKUP($A5176,DataAdjust!$A:$K,7,FALSE)</f>
        <v>32367600</v>
      </c>
      <c r="G5176">
        <f t="shared" ca="1" si="395"/>
        <v>187.99872255000002</v>
      </c>
      <c r="H5176">
        <f t="shared" ca="1" si="395"/>
        <v>187.7957955</v>
      </c>
      <c r="I5176">
        <f t="shared" ca="1" si="396"/>
        <v>0</v>
      </c>
      <c r="J5176">
        <f ca="1">IF(AND(I5175=0,I5176=1),B5177,IF(AND(I5176=1,I5175=1),J5175,0))</f>
        <v>0</v>
      </c>
      <c r="K5176">
        <f t="shared" ca="1" si="397"/>
        <v>184.893158</v>
      </c>
      <c r="L5176">
        <f t="shared" ca="1" si="398"/>
        <v>-4.6821748599999973</v>
      </c>
      <c r="M5176">
        <f t="shared" ca="1" si="399"/>
        <v>68.928976684999952</v>
      </c>
    </row>
    <row r="5177" spans="1:13" x14ac:dyDescent="0.3">
      <c r="A5177" s="1">
        <v>43740</v>
      </c>
      <c r="B5177">
        <f>VLOOKUP($A5177,DataAdjust!$A:$K,9,FALSE)</f>
        <v>184.893158</v>
      </c>
      <c r="C5177">
        <f>VLOOKUP($A5177,DataAdjust!$A:$K,10,FALSE)</f>
        <v>184.923157</v>
      </c>
      <c r="D5177">
        <f>VLOOKUP($A5177,DataAdjust!$A:$K,11,FALSE)</f>
        <v>181.913162</v>
      </c>
      <c r="E5177">
        <f>VLOOKUP($A5177,DataAdjust!$A:$K,6,FALSE)</f>
        <v>182.943161</v>
      </c>
      <c r="F5177">
        <f>VLOOKUP($A5177,DataAdjust!$A:$K,7,FALSE)</f>
        <v>48544300</v>
      </c>
      <c r="G5177">
        <f t="shared" ca="1" si="395"/>
        <v>187.89557491666673</v>
      </c>
      <c r="H5177">
        <f t="shared" ca="1" si="395"/>
        <v>187.00483137500001</v>
      </c>
      <c r="I5177">
        <f t="shared" ca="1" si="396"/>
        <v>0</v>
      </c>
      <c r="J5177">
        <f ca="1">IF(AND(I5176=0,I5177=1),B5178,IF(AND(I5177=1,I5176=1),J5176,0))</f>
        <v>0</v>
      </c>
      <c r="K5177">
        <f t="shared" ca="1" si="397"/>
        <v>0</v>
      </c>
      <c r="L5177">
        <f t="shared" ca="1" si="398"/>
        <v>0</v>
      </c>
      <c r="M5177">
        <f t="shared" ca="1" si="399"/>
        <v>68.928976684999952</v>
      </c>
    </row>
    <row r="5178" spans="1:13" x14ac:dyDescent="0.3">
      <c r="A5178" s="1">
        <v>43741</v>
      </c>
      <c r="B5178">
        <f>VLOOKUP($A5178,DataAdjust!$A:$K,9,FALSE)</f>
        <v>182.911011</v>
      </c>
      <c r="C5178">
        <f>VLOOKUP($A5178,DataAdjust!$A:$K,10,FALSE)</f>
        <v>185.09101899999999</v>
      </c>
      <c r="D5178">
        <f>VLOOKUP($A5178,DataAdjust!$A:$K,11,FALSE)</f>
        <v>180.701019</v>
      </c>
      <c r="E5178">
        <f>VLOOKUP($A5178,DataAdjust!$A:$K,6,FALSE)</f>
        <v>184.951019</v>
      </c>
      <c r="F5178">
        <f>VLOOKUP($A5178,DataAdjust!$A:$K,7,FALSE)</f>
        <v>39392500</v>
      </c>
      <c r="G5178">
        <f t="shared" ca="1" si="395"/>
        <v>187.79447881666675</v>
      </c>
      <c r="H5178">
        <f t="shared" ca="1" si="395"/>
        <v>186.45441250000002</v>
      </c>
      <c r="I5178">
        <f t="shared" ca="1" si="396"/>
        <v>0</v>
      </c>
      <c r="J5178">
        <f ca="1">IF(AND(I5177=0,I5178=1),B5179,IF(AND(I5178=1,I5177=1),J5177,0))</f>
        <v>0</v>
      </c>
      <c r="K5178">
        <f t="shared" ca="1" si="397"/>
        <v>0</v>
      </c>
      <c r="L5178">
        <f t="shared" ca="1" si="398"/>
        <v>0</v>
      </c>
      <c r="M5178">
        <f t="shared" ca="1" si="399"/>
        <v>68.928976684999952</v>
      </c>
    </row>
    <row r="5179" spans="1:13" x14ac:dyDescent="0.3">
      <c r="A5179" s="1">
        <v>43742</v>
      </c>
      <c r="B5179">
        <f>VLOOKUP($A5179,DataAdjust!$A:$K,9,FALSE)</f>
        <v>185.94451900000001</v>
      </c>
      <c r="C5179">
        <f>VLOOKUP($A5179,DataAdjust!$A:$K,10,FALSE)</f>
        <v>187.94451900000001</v>
      </c>
      <c r="D5179">
        <f>VLOOKUP($A5179,DataAdjust!$A:$K,11,FALSE)</f>
        <v>185.74452200000002</v>
      </c>
      <c r="E5179">
        <f>VLOOKUP($A5179,DataAdjust!$A:$K,6,FALSE)</f>
        <v>187.67451500000001</v>
      </c>
      <c r="F5179">
        <f>VLOOKUP($A5179,DataAdjust!$A:$K,7,FALSE)</f>
        <v>31887600</v>
      </c>
      <c r="G5179">
        <f t="shared" ca="1" si="395"/>
        <v>187.74108933333341</v>
      </c>
      <c r="H5179">
        <f t="shared" ca="1" si="395"/>
        <v>186.558778875</v>
      </c>
      <c r="I5179">
        <f t="shared" ca="1" si="396"/>
        <v>0</v>
      </c>
      <c r="J5179">
        <f ca="1">IF(AND(I5178=0,I5179=1),B5180,IF(AND(I5179=1,I5178=1),J5178,0))</f>
        <v>0</v>
      </c>
      <c r="K5179">
        <f t="shared" ca="1" si="397"/>
        <v>0</v>
      </c>
      <c r="L5179">
        <f t="shared" ca="1" si="398"/>
        <v>0</v>
      </c>
      <c r="M5179">
        <f t="shared" ca="1" si="399"/>
        <v>68.928976684999952</v>
      </c>
    </row>
    <row r="5180" spans="1:13" x14ac:dyDescent="0.3">
      <c r="A5180" s="1">
        <v>43745</v>
      </c>
      <c r="B5180">
        <f>VLOOKUP($A5180,DataAdjust!$A:$K,9,FALSE)</f>
        <v>187.13795500000001</v>
      </c>
      <c r="C5180">
        <f>VLOOKUP($A5180,DataAdjust!$A:$K,10,FALSE)</f>
        <v>188.607956</v>
      </c>
      <c r="D5180">
        <f>VLOOKUP($A5180,DataAdjust!$A:$K,11,FALSE)</f>
        <v>186.77795499999999</v>
      </c>
      <c r="E5180">
        <f>VLOOKUP($A5180,DataAdjust!$A:$K,6,FALSE)</f>
        <v>187.107956</v>
      </c>
      <c r="F5180">
        <f>VLOOKUP($A5180,DataAdjust!$A:$K,7,FALSE)</f>
        <v>21216000</v>
      </c>
      <c r="G5180">
        <f t="shared" ca="1" si="395"/>
        <v>187.65990520000005</v>
      </c>
      <c r="H5180">
        <f t="shared" ca="1" si="395"/>
        <v>186.33016025000001</v>
      </c>
      <c r="I5180">
        <f t="shared" ca="1" si="396"/>
        <v>0</v>
      </c>
      <c r="J5180">
        <f ca="1">IF(AND(I5179=0,I5180=1),B5181,IF(AND(I5180=1,I5179=1),J5179,0))</f>
        <v>0</v>
      </c>
      <c r="K5180">
        <f t="shared" ca="1" si="397"/>
        <v>0</v>
      </c>
      <c r="L5180">
        <f t="shared" ca="1" si="398"/>
        <v>0</v>
      </c>
      <c r="M5180">
        <f t="shared" ca="1" si="399"/>
        <v>68.928976684999952</v>
      </c>
    </row>
    <row r="5181" spans="1:13" x14ac:dyDescent="0.3">
      <c r="A5181" s="1">
        <v>43746</v>
      </c>
      <c r="B5181">
        <f>VLOOKUP($A5181,DataAdjust!$A:$K,9,FALSE)</f>
        <v>185.94491600000001</v>
      </c>
      <c r="C5181">
        <f>VLOOKUP($A5181,DataAdjust!$A:$K,10,FALSE)</f>
        <v>186.74491900000001</v>
      </c>
      <c r="D5181">
        <f>VLOOKUP($A5181,DataAdjust!$A:$K,11,FALSE)</f>
        <v>184.154922</v>
      </c>
      <c r="E5181">
        <f>VLOOKUP($A5181,DataAdjust!$A:$K,6,FALSE)</f>
        <v>184.30491599999999</v>
      </c>
      <c r="F5181">
        <f>VLOOKUP($A5181,DataAdjust!$A:$K,7,FALSE)</f>
        <v>32379300</v>
      </c>
      <c r="G5181">
        <f t="shared" ca="1" si="395"/>
        <v>187.52175338333336</v>
      </c>
      <c r="H5181">
        <f t="shared" ca="1" si="395"/>
        <v>185.83813675000002</v>
      </c>
      <c r="I5181">
        <f t="shared" ca="1" si="396"/>
        <v>0</v>
      </c>
      <c r="J5181">
        <f ca="1">IF(AND(I5180=0,I5181=1),B5182,IF(AND(I5181=1,I5180=1),J5180,0))</f>
        <v>0</v>
      </c>
      <c r="K5181">
        <f t="shared" ca="1" si="397"/>
        <v>0</v>
      </c>
      <c r="L5181">
        <f t="shared" ca="1" si="398"/>
        <v>0</v>
      </c>
      <c r="M5181">
        <f t="shared" ca="1" si="399"/>
        <v>68.928976684999952</v>
      </c>
    </row>
    <row r="5182" spans="1:13" x14ac:dyDescent="0.3">
      <c r="A5182" s="1">
        <v>43747</v>
      </c>
      <c r="B5182">
        <f>VLOOKUP($A5182,DataAdjust!$A:$K,9,FALSE)</f>
        <v>185.86404300000001</v>
      </c>
      <c r="C5182">
        <f>VLOOKUP($A5182,DataAdjust!$A:$K,10,FALSE)</f>
        <v>186.95404000000002</v>
      </c>
      <c r="D5182">
        <f>VLOOKUP($A5182,DataAdjust!$A:$K,11,FALSE)</f>
        <v>185.30403100000001</v>
      </c>
      <c r="E5182">
        <f>VLOOKUP($A5182,DataAdjust!$A:$K,6,FALSE)</f>
        <v>186.10403400000001</v>
      </c>
      <c r="F5182">
        <f>VLOOKUP($A5182,DataAdjust!$A:$K,7,FALSE)</f>
        <v>20147400</v>
      </c>
      <c r="G5182">
        <f t="shared" ca="1" si="395"/>
        <v>187.43012001666673</v>
      </c>
      <c r="H5182">
        <f t="shared" ca="1" si="395"/>
        <v>185.8629875</v>
      </c>
      <c r="I5182">
        <f t="shared" ca="1" si="396"/>
        <v>0</v>
      </c>
      <c r="J5182">
        <f ca="1">IF(AND(I5181=0,I5182=1),B5183,IF(AND(I5182=1,I5181=1),J5181,0))</f>
        <v>0</v>
      </c>
      <c r="K5182">
        <f t="shared" ca="1" si="397"/>
        <v>0</v>
      </c>
      <c r="L5182">
        <f t="shared" ca="1" si="398"/>
        <v>0</v>
      </c>
      <c r="M5182">
        <f t="shared" ca="1" si="399"/>
        <v>68.928976684999952</v>
      </c>
    </row>
    <row r="5183" spans="1:13" x14ac:dyDescent="0.3">
      <c r="A5183" s="1">
        <v>43748</v>
      </c>
      <c r="B5183">
        <f>VLOOKUP($A5183,DataAdjust!$A:$K,9,FALSE)</f>
        <v>186.145309</v>
      </c>
      <c r="C5183">
        <f>VLOOKUP($A5183,DataAdjust!$A:$K,10,FALSE)</f>
        <v>188.29530299999999</v>
      </c>
      <c r="D5183">
        <f>VLOOKUP($A5183,DataAdjust!$A:$K,11,FALSE)</f>
        <v>185.98530499999998</v>
      </c>
      <c r="E5183">
        <f>VLOOKUP($A5183,DataAdjust!$A:$K,6,FALSE)</f>
        <v>187.54530299999999</v>
      </c>
      <c r="F5183">
        <f>VLOOKUP($A5183,DataAdjust!$A:$K,7,FALSE)</f>
        <v>25177700</v>
      </c>
      <c r="G5183">
        <f t="shared" ca="1" si="395"/>
        <v>187.37821445000006</v>
      </c>
      <c r="H5183">
        <f t="shared" ca="1" si="395"/>
        <v>185.846836</v>
      </c>
      <c r="I5183">
        <f t="shared" ca="1" si="396"/>
        <v>0</v>
      </c>
      <c r="J5183">
        <f ca="1">IF(AND(I5182=0,I5183=1),B5184,IF(AND(I5183=1,I5182=1),J5182,0))</f>
        <v>0</v>
      </c>
      <c r="K5183">
        <f t="shared" ca="1" si="397"/>
        <v>0</v>
      </c>
      <c r="L5183">
        <f t="shared" ca="1" si="398"/>
        <v>0</v>
      </c>
      <c r="M5183">
        <f t="shared" ca="1" si="399"/>
        <v>68.928976684999952</v>
      </c>
    </row>
    <row r="5184" spans="1:13" x14ac:dyDescent="0.3">
      <c r="A5184" s="1">
        <v>43749</v>
      </c>
      <c r="B5184">
        <f>VLOOKUP($A5184,DataAdjust!$A:$K,9,FALSE)</f>
        <v>189.68071</v>
      </c>
      <c r="C5184">
        <f>VLOOKUP($A5184,DataAdjust!$A:$K,10,FALSE)</f>
        <v>191.48071300000001</v>
      </c>
      <c r="D5184">
        <f>VLOOKUP($A5184,DataAdjust!$A:$K,11,FALSE)</f>
        <v>189.57070899999999</v>
      </c>
      <c r="E5184">
        <f>VLOOKUP($A5184,DataAdjust!$A:$K,6,FALSE)</f>
        <v>189.96070900000001</v>
      </c>
      <c r="F5184">
        <f>VLOOKUP($A5184,DataAdjust!$A:$K,7,FALSE)</f>
        <v>40976700</v>
      </c>
      <c r="G5184">
        <f t="shared" ca="1" si="395"/>
        <v>187.36292820000006</v>
      </c>
      <c r="H5184">
        <f t="shared" ca="1" si="395"/>
        <v>186.32395162500001</v>
      </c>
      <c r="I5184">
        <f t="shared" ca="1" si="396"/>
        <v>0</v>
      </c>
      <c r="J5184">
        <f ca="1">IF(AND(I5183=0,I5184=1),B5185,IF(AND(I5184=1,I5183=1),J5183,0))</f>
        <v>0</v>
      </c>
      <c r="K5184">
        <f t="shared" ca="1" si="397"/>
        <v>0</v>
      </c>
      <c r="L5184">
        <f t="shared" ca="1" si="398"/>
        <v>0</v>
      </c>
      <c r="M5184">
        <f t="shared" ca="1" si="399"/>
        <v>68.928976684999952</v>
      </c>
    </row>
    <row r="5185" spans="1:13" x14ac:dyDescent="0.3">
      <c r="A5185" s="1">
        <v>43752</v>
      </c>
      <c r="B5185">
        <f>VLOOKUP($A5185,DataAdjust!$A:$K,9,FALSE)</f>
        <v>189.69082599999999</v>
      </c>
      <c r="C5185">
        <f>VLOOKUP($A5185,DataAdjust!$A:$K,10,FALSE)</f>
        <v>190.55082699999997</v>
      </c>
      <c r="D5185">
        <f>VLOOKUP($A5185,DataAdjust!$A:$K,11,FALSE)</f>
        <v>189.50082399999997</v>
      </c>
      <c r="E5185">
        <f>VLOOKUP($A5185,DataAdjust!$A:$K,6,FALSE)</f>
        <v>189.94082599999999</v>
      </c>
      <c r="F5185">
        <f>VLOOKUP($A5185,DataAdjust!$A:$K,7,FALSE)</f>
        <v>14975000</v>
      </c>
      <c r="G5185">
        <f t="shared" ca="1" si="395"/>
        <v>187.37062193333338</v>
      </c>
      <c r="H5185">
        <f t="shared" ca="1" si="395"/>
        <v>187.19865974999999</v>
      </c>
      <c r="I5185">
        <f t="shared" ca="1" si="396"/>
        <v>0</v>
      </c>
      <c r="J5185">
        <f ca="1">IF(AND(I5184=0,I5185=1),B5186,IF(AND(I5185=1,I5184=1),J5184,0))</f>
        <v>0</v>
      </c>
      <c r="K5185">
        <f t="shared" ca="1" si="397"/>
        <v>0</v>
      </c>
      <c r="L5185">
        <f t="shared" ca="1" si="398"/>
        <v>0</v>
      </c>
      <c r="M5185">
        <f t="shared" ca="1" si="399"/>
        <v>68.928976684999952</v>
      </c>
    </row>
    <row r="5186" spans="1:13" x14ac:dyDescent="0.3">
      <c r="A5186" s="1">
        <v>43753</v>
      </c>
      <c r="B5186">
        <f>VLOOKUP($A5186,DataAdjust!$A:$K,9,FALSE)</f>
        <v>190.51618999999999</v>
      </c>
      <c r="C5186">
        <f>VLOOKUP($A5186,DataAdjust!$A:$K,10,FALSE)</f>
        <v>192.80619799999999</v>
      </c>
      <c r="D5186">
        <f>VLOOKUP($A5186,DataAdjust!$A:$K,11,FALSE)</f>
        <v>190.39619500000001</v>
      </c>
      <c r="E5186">
        <f>VLOOKUP($A5186,DataAdjust!$A:$K,6,FALSE)</f>
        <v>192.356201</v>
      </c>
      <c r="F5186">
        <f>VLOOKUP($A5186,DataAdjust!$A:$K,7,FALSE)</f>
        <v>23234200</v>
      </c>
      <c r="G5186">
        <f t="shared" ca="1" si="395"/>
        <v>187.39344170000004</v>
      </c>
      <c r="H5186">
        <f t="shared" ca="1" si="395"/>
        <v>188.12430750000001</v>
      </c>
      <c r="I5186">
        <f t="shared" ca="1" si="396"/>
        <v>1</v>
      </c>
      <c r="J5186">
        <f ca="1">IF(AND(I5185=0,I5186=1),B5187,IF(AND(I5186=1,I5185=1),J5185,0))</f>
        <v>191.69909699999999</v>
      </c>
      <c r="K5186">
        <f t="shared" ca="1" si="397"/>
        <v>0</v>
      </c>
      <c r="L5186">
        <f t="shared" ca="1" si="398"/>
        <v>0</v>
      </c>
      <c r="M5186">
        <f t="shared" ca="1" si="399"/>
        <v>68.928976684999952</v>
      </c>
    </row>
    <row r="5187" spans="1:13" x14ac:dyDescent="0.3">
      <c r="A5187" s="1">
        <v>43754</v>
      </c>
      <c r="B5187">
        <f>VLOOKUP($A5187,DataAdjust!$A:$K,9,FALSE)</f>
        <v>191.69909699999999</v>
      </c>
      <c r="C5187">
        <f>VLOOKUP($A5187,DataAdjust!$A:$K,10,FALSE)</f>
        <v>192.36909499999999</v>
      </c>
      <c r="D5187">
        <f>VLOOKUP($A5187,DataAdjust!$A:$K,11,FALSE)</f>
        <v>191.26908899999998</v>
      </c>
      <c r="E5187">
        <f>VLOOKUP($A5187,DataAdjust!$A:$K,6,FALSE)</f>
        <v>191.87908899999999</v>
      </c>
      <c r="F5187">
        <f>VLOOKUP($A5187,DataAdjust!$A:$K,7,FALSE)</f>
        <v>20457100</v>
      </c>
      <c r="G5187">
        <f t="shared" ca="1" si="395"/>
        <v>187.38747780000006</v>
      </c>
      <c r="H5187">
        <f t="shared" ca="1" si="395"/>
        <v>188.64987925000003</v>
      </c>
      <c r="I5187">
        <f t="shared" ca="1" si="396"/>
        <v>1</v>
      </c>
      <c r="J5187">
        <f ca="1">IF(AND(I5186=0,I5187=1),B5188,IF(AND(I5187=1,I5186=1),J5186,0))</f>
        <v>191.69909699999999</v>
      </c>
      <c r="K5187">
        <f t="shared" ca="1" si="397"/>
        <v>0</v>
      </c>
      <c r="L5187">
        <f t="shared" ca="1" si="398"/>
        <v>0</v>
      </c>
      <c r="M5187">
        <f t="shared" ca="1" si="399"/>
        <v>68.928976684999952</v>
      </c>
    </row>
    <row r="5188" spans="1:13" x14ac:dyDescent="0.3">
      <c r="A5188" s="1">
        <v>43755</v>
      </c>
      <c r="B5188">
        <f>VLOOKUP($A5188,DataAdjust!$A:$K,9,FALSE)</f>
        <v>193.03602599999999</v>
      </c>
      <c r="C5188">
        <f>VLOOKUP($A5188,DataAdjust!$A:$K,10,FALSE)</f>
        <v>193.336029</v>
      </c>
      <c r="D5188">
        <f>VLOOKUP($A5188,DataAdjust!$A:$K,11,FALSE)</f>
        <v>191.646027</v>
      </c>
      <c r="E5188">
        <f>VLOOKUP($A5188,DataAdjust!$A:$K,6,FALSE)</f>
        <v>192.386032</v>
      </c>
      <c r="F5188">
        <f>VLOOKUP($A5188,DataAdjust!$A:$K,7,FALSE)</f>
        <v>19045200</v>
      </c>
      <c r="G5188">
        <f t="shared" ca="1" si="395"/>
        <v>187.36747810000006</v>
      </c>
      <c r="H5188">
        <f t="shared" ca="1" si="395"/>
        <v>189.30963875000003</v>
      </c>
      <c r="I5188">
        <f t="shared" ca="1" si="396"/>
        <v>1</v>
      </c>
      <c r="J5188">
        <f ca="1">IF(AND(I5187=0,I5188=1),B5189,IF(AND(I5188=1,I5187=1),J5187,0))</f>
        <v>191.69909699999999</v>
      </c>
      <c r="K5188">
        <f t="shared" ca="1" si="397"/>
        <v>0</v>
      </c>
      <c r="L5188">
        <f t="shared" ca="1" si="398"/>
        <v>0</v>
      </c>
      <c r="M5188">
        <f t="shared" ca="1" si="399"/>
        <v>68.928976684999952</v>
      </c>
    </row>
    <row r="5189" spans="1:13" x14ac:dyDescent="0.3">
      <c r="A5189" s="1">
        <v>43756</v>
      </c>
      <c r="B5189">
        <f>VLOOKUP($A5189,DataAdjust!$A:$K,9,FALSE)</f>
        <v>192.04722599999999</v>
      </c>
      <c r="C5189">
        <f>VLOOKUP($A5189,DataAdjust!$A:$K,10,FALSE)</f>
        <v>192.51722699999999</v>
      </c>
      <c r="D5189">
        <f>VLOOKUP($A5189,DataAdjust!$A:$K,11,FALSE)</f>
        <v>189.55723599999999</v>
      </c>
      <c r="E5189">
        <f>VLOOKUP($A5189,DataAdjust!$A:$K,6,FALSE)</f>
        <v>190.53723099999999</v>
      </c>
      <c r="F5189">
        <f>VLOOKUP($A5189,DataAdjust!$A:$K,7,FALSE)</f>
        <v>27700800</v>
      </c>
      <c r="G5189">
        <f t="shared" ca="1" si="395"/>
        <v>187.34725130000004</v>
      </c>
      <c r="H5189">
        <f t="shared" ca="1" si="395"/>
        <v>190.08867812500003</v>
      </c>
      <c r="I5189">
        <f t="shared" ca="1" si="396"/>
        <v>1</v>
      </c>
      <c r="J5189">
        <f ca="1">IF(AND(I5188=0,I5189=1),B5190,IF(AND(I5189=1,I5188=1),J5188,0))</f>
        <v>191.69909699999999</v>
      </c>
      <c r="K5189">
        <f t="shared" ca="1" si="397"/>
        <v>0</v>
      </c>
      <c r="L5189">
        <f t="shared" ca="1" si="398"/>
        <v>0</v>
      </c>
      <c r="M5189">
        <f t="shared" ca="1" si="399"/>
        <v>68.928976684999952</v>
      </c>
    </row>
    <row r="5190" spans="1:13" x14ac:dyDescent="0.3">
      <c r="A5190" s="1">
        <v>43759</v>
      </c>
      <c r="B5190">
        <f>VLOOKUP($A5190,DataAdjust!$A:$K,9,FALSE)</f>
        <v>191.546998</v>
      </c>
      <c r="C5190">
        <f>VLOOKUP($A5190,DataAdjust!$A:$K,10,FALSE)</f>
        <v>192.35699500000001</v>
      </c>
      <c r="D5190">
        <f>VLOOKUP($A5190,DataAdjust!$A:$K,11,FALSE)</f>
        <v>190.97699</v>
      </c>
      <c r="E5190">
        <f>VLOOKUP($A5190,DataAdjust!$A:$K,6,FALSE)</f>
        <v>192.22699</v>
      </c>
      <c r="F5190">
        <f>VLOOKUP($A5190,DataAdjust!$A:$K,7,FALSE)</f>
        <v>15801200</v>
      </c>
      <c r="G5190">
        <f t="shared" ca="1" si="395"/>
        <v>187.32228640000002</v>
      </c>
      <c r="H5190">
        <f t="shared" ca="1" si="395"/>
        <v>190.85404762499996</v>
      </c>
      <c r="I5190">
        <f t="shared" ca="1" si="396"/>
        <v>1</v>
      </c>
      <c r="J5190">
        <f ca="1">IF(AND(I5189=0,I5190=1),B5191,IF(AND(I5190=1,I5189=1),J5189,0))</f>
        <v>191.69909699999999</v>
      </c>
      <c r="K5190">
        <f t="shared" ca="1" si="397"/>
        <v>0</v>
      </c>
      <c r="L5190">
        <f t="shared" ca="1" si="398"/>
        <v>0</v>
      </c>
      <c r="M5190">
        <f t="shared" ca="1" si="399"/>
        <v>68.928976684999952</v>
      </c>
    </row>
    <row r="5191" spans="1:13" x14ac:dyDescent="0.3">
      <c r="A5191" s="1">
        <v>43760</v>
      </c>
      <c r="B5191">
        <f>VLOOKUP($A5191,DataAdjust!$A:$K,9,FALSE)</f>
        <v>192.99623099999999</v>
      </c>
      <c r="C5191">
        <f>VLOOKUP($A5191,DataAdjust!$A:$K,10,FALSE)</f>
        <v>193.26623499999999</v>
      </c>
      <c r="D5191">
        <f>VLOOKUP($A5191,DataAdjust!$A:$K,11,FALSE)</f>
        <v>190.63623000000001</v>
      </c>
      <c r="E5191">
        <f>VLOOKUP($A5191,DataAdjust!$A:$K,6,FALSE)</f>
        <v>190.69624300000001</v>
      </c>
      <c r="F5191">
        <f>VLOOKUP($A5191,DataAdjust!$A:$K,7,FALSE)</f>
        <v>22392300</v>
      </c>
      <c r="G5191">
        <f t="shared" ca="1" si="395"/>
        <v>187.28288616666669</v>
      </c>
      <c r="H5191">
        <f t="shared" ca="1" si="395"/>
        <v>191.24791512499999</v>
      </c>
      <c r="I5191">
        <f t="shared" ca="1" si="396"/>
        <v>1</v>
      </c>
      <c r="J5191">
        <f ca="1">IF(AND(I5190=0,I5191=1),B5192,IF(AND(I5191=1,I5190=1),J5190,0))</f>
        <v>191.69909699999999</v>
      </c>
      <c r="K5191">
        <f t="shared" ca="1" si="397"/>
        <v>0</v>
      </c>
      <c r="L5191">
        <f t="shared" ca="1" si="398"/>
        <v>0</v>
      </c>
      <c r="M5191">
        <f t="shared" ca="1" si="399"/>
        <v>68.928976684999952</v>
      </c>
    </row>
    <row r="5192" spans="1:13" x14ac:dyDescent="0.3">
      <c r="A5192" s="1">
        <v>43761</v>
      </c>
      <c r="B5192">
        <f>VLOOKUP($A5192,DataAdjust!$A:$K,9,FALSE)</f>
        <v>190.30403200000001</v>
      </c>
      <c r="C5192">
        <f>VLOOKUP($A5192,DataAdjust!$A:$K,10,FALSE)</f>
        <v>191.10402000000002</v>
      </c>
      <c r="D5192">
        <f>VLOOKUP($A5192,DataAdjust!$A:$K,11,FALSE)</f>
        <v>189.99401900000001</v>
      </c>
      <c r="E5192">
        <f>VLOOKUP($A5192,DataAdjust!$A:$K,6,FALSE)</f>
        <v>191.06402600000001</v>
      </c>
      <c r="F5192">
        <f>VLOOKUP($A5192,DataAdjust!$A:$K,7,FALSE)</f>
        <v>14828400</v>
      </c>
      <c r="G5192">
        <f t="shared" ca="1" si="395"/>
        <v>187.26350318333334</v>
      </c>
      <c r="H5192">
        <f t="shared" ca="1" si="395"/>
        <v>191.38582975</v>
      </c>
      <c r="I5192">
        <f t="shared" ca="1" si="396"/>
        <v>1</v>
      </c>
      <c r="J5192">
        <f ca="1">IF(AND(I5191=0,I5192=1),B5193,IF(AND(I5192=1,I5191=1),J5191,0))</f>
        <v>191.69909699999999</v>
      </c>
      <c r="K5192">
        <f t="shared" ca="1" si="397"/>
        <v>0</v>
      </c>
      <c r="L5192">
        <f t="shared" ca="1" si="398"/>
        <v>0</v>
      </c>
      <c r="M5192">
        <f t="shared" ca="1" si="399"/>
        <v>68.928976684999952</v>
      </c>
    </row>
    <row r="5193" spans="1:13" x14ac:dyDescent="0.3">
      <c r="A5193" s="1">
        <v>43762</v>
      </c>
      <c r="B5193">
        <f>VLOOKUP($A5193,DataAdjust!$A:$K,9,FALSE)</f>
        <v>192.42276000000001</v>
      </c>
      <c r="C5193">
        <f>VLOOKUP($A5193,DataAdjust!$A:$K,10,FALSE)</f>
        <v>193.04277099999999</v>
      </c>
      <c r="D5193">
        <f>VLOOKUP($A5193,DataAdjust!$A:$K,11,FALSE)</f>
        <v>191.57276899999999</v>
      </c>
      <c r="E5193">
        <f>VLOOKUP($A5193,DataAdjust!$A:$K,6,FALSE)</f>
        <v>192.92276000000001</v>
      </c>
      <c r="F5193">
        <f>VLOOKUP($A5193,DataAdjust!$A:$K,7,FALSE)</f>
        <v>18998500</v>
      </c>
      <c r="G5193">
        <f t="shared" ca="1" si="395"/>
        <v>187.31940756666665</v>
      </c>
      <c r="H5193">
        <f t="shared" ca="1" si="395"/>
        <v>191.75857149999999</v>
      </c>
      <c r="I5193">
        <f t="shared" ca="1" si="396"/>
        <v>1</v>
      </c>
      <c r="J5193">
        <f ca="1">IF(AND(I5192=0,I5193=1),B5194,IF(AND(I5193=1,I5192=1),J5192,0))</f>
        <v>191.69909699999999</v>
      </c>
      <c r="K5193">
        <f t="shared" ca="1" si="397"/>
        <v>0</v>
      </c>
      <c r="L5193">
        <f t="shared" ca="1" si="398"/>
        <v>0</v>
      </c>
      <c r="M5193">
        <f t="shared" ca="1" si="399"/>
        <v>68.928976684999952</v>
      </c>
    </row>
    <row r="5194" spans="1:13" x14ac:dyDescent="0.3">
      <c r="A5194" s="1">
        <v>43763</v>
      </c>
      <c r="B5194">
        <f>VLOOKUP($A5194,DataAdjust!$A:$K,9,FALSE)</f>
        <v>191.91345200000004</v>
      </c>
      <c r="C5194">
        <f>VLOOKUP($A5194,DataAdjust!$A:$K,10,FALSE)</f>
        <v>194.56346100000002</v>
      </c>
      <c r="D5194">
        <f>VLOOKUP($A5194,DataAdjust!$A:$K,11,FALSE)</f>
        <v>191.87345900000003</v>
      </c>
      <c r="E5194">
        <f>VLOOKUP($A5194,DataAdjust!$A:$K,6,FALSE)</f>
        <v>194.46345500000001</v>
      </c>
      <c r="F5194">
        <f>VLOOKUP($A5194,DataAdjust!$A:$K,7,FALSE)</f>
        <v>21507100</v>
      </c>
      <c r="G5194">
        <f t="shared" ca="1" si="395"/>
        <v>187.41669709999996</v>
      </c>
      <c r="H5194">
        <f t="shared" ca="1" si="395"/>
        <v>192.02197825000002</v>
      </c>
      <c r="I5194">
        <f t="shared" ca="1" si="396"/>
        <v>1</v>
      </c>
      <c r="J5194">
        <f ca="1">IF(AND(I5193=0,I5194=1),B5195,IF(AND(I5194=1,I5193=1),J5193,0))</f>
        <v>191.69909699999999</v>
      </c>
      <c r="K5194">
        <f t="shared" ca="1" si="397"/>
        <v>0</v>
      </c>
      <c r="L5194">
        <f t="shared" ca="1" si="398"/>
        <v>0</v>
      </c>
      <c r="M5194">
        <f t="shared" ca="1" si="399"/>
        <v>68.928976684999952</v>
      </c>
    </row>
    <row r="5195" spans="1:13" x14ac:dyDescent="0.3">
      <c r="A5195" s="1">
        <v>43766</v>
      </c>
      <c r="B5195">
        <f>VLOOKUP($A5195,DataAdjust!$A:$K,9,FALSE)</f>
        <v>195.361862</v>
      </c>
      <c r="C5195">
        <f>VLOOKUP($A5195,DataAdjust!$A:$K,10,FALSE)</f>
        <v>196.64186100000001</v>
      </c>
      <c r="D5195">
        <f>VLOOKUP($A5195,DataAdjust!$A:$K,11,FALSE)</f>
        <v>195.361862</v>
      </c>
      <c r="E5195">
        <f>VLOOKUP($A5195,DataAdjust!$A:$K,6,FALSE)</f>
        <v>196.381866</v>
      </c>
      <c r="F5195">
        <f>VLOOKUP($A5195,DataAdjust!$A:$K,7,FALSE)</f>
        <v>18818700</v>
      </c>
      <c r="G5195">
        <f t="shared" ca="1" si="395"/>
        <v>187.59225301666663</v>
      </c>
      <c r="H5195">
        <f t="shared" ca="1" si="395"/>
        <v>192.58482537500001</v>
      </c>
      <c r="I5195">
        <f t="shared" ca="1" si="396"/>
        <v>1</v>
      </c>
      <c r="J5195">
        <f ca="1">IF(AND(I5194=0,I5195=1),B5196,IF(AND(I5195=1,I5194=1),J5194,0))</f>
        <v>191.69909699999999</v>
      </c>
      <c r="K5195">
        <f t="shared" ca="1" si="397"/>
        <v>0</v>
      </c>
      <c r="L5195">
        <f t="shared" ca="1" si="398"/>
        <v>0</v>
      </c>
      <c r="M5195">
        <f t="shared" ca="1" si="399"/>
        <v>68.928976684999952</v>
      </c>
    </row>
    <row r="5196" spans="1:13" x14ac:dyDescent="0.3">
      <c r="A5196" s="1">
        <v>43767</v>
      </c>
      <c r="B5196">
        <f>VLOOKUP($A5196,DataAdjust!$A:$K,9,FALSE)</f>
        <v>196.06106499999999</v>
      </c>
      <c r="C5196">
        <f>VLOOKUP($A5196,DataAdjust!$A:$K,10,FALSE)</f>
        <v>196.361053</v>
      </c>
      <c r="D5196">
        <f>VLOOKUP($A5196,DataAdjust!$A:$K,11,FALSE)</f>
        <v>194.83105499999999</v>
      </c>
      <c r="E5196">
        <f>VLOOKUP($A5196,DataAdjust!$A:$K,6,FALSE)</f>
        <v>194.861053</v>
      </c>
      <c r="F5196">
        <f>VLOOKUP($A5196,DataAdjust!$A:$K,7,FALSE)</f>
        <v>18569700</v>
      </c>
      <c r="G5196">
        <f t="shared" ca="1" si="395"/>
        <v>187.85191106666664</v>
      </c>
      <c r="H5196">
        <f t="shared" ca="1" si="395"/>
        <v>192.894203</v>
      </c>
      <c r="I5196">
        <f t="shared" ca="1" si="396"/>
        <v>1</v>
      </c>
      <c r="J5196">
        <f ca="1">IF(AND(I5195=0,I5196=1),B5197,IF(AND(I5196=1,I5195=1),J5195,0))</f>
        <v>191.69909699999999</v>
      </c>
      <c r="K5196">
        <f t="shared" ca="1" si="397"/>
        <v>0</v>
      </c>
      <c r="L5196">
        <f t="shared" ca="1" si="398"/>
        <v>0</v>
      </c>
      <c r="M5196">
        <f t="shared" ca="1" si="399"/>
        <v>68.928976684999952</v>
      </c>
    </row>
    <row r="5197" spans="1:13" x14ac:dyDescent="0.3">
      <c r="A5197" s="1">
        <v>43768</v>
      </c>
      <c r="B5197">
        <f>VLOOKUP($A5197,DataAdjust!$A:$K,9,FALSE)</f>
        <v>195.23535200000001</v>
      </c>
      <c r="C5197">
        <f>VLOOKUP($A5197,DataAdjust!$A:$K,10,FALSE)</f>
        <v>196.13536100000002</v>
      </c>
      <c r="D5197">
        <f>VLOOKUP($A5197,DataAdjust!$A:$K,11,FALSE)</f>
        <v>194.10534700000002</v>
      </c>
      <c r="E5197">
        <f>VLOOKUP($A5197,DataAdjust!$A:$K,6,FALSE)</f>
        <v>195.80535900000001</v>
      </c>
      <c r="F5197">
        <f>VLOOKUP($A5197,DataAdjust!$A:$K,7,FALSE)</f>
        <v>21764300</v>
      </c>
      <c r="G5197">
        <f t="shared" ca="1" si="395"/>
        <v>188.08547861666662</v>
      </c>
      <c r="H5197">
        <f t="shared" ca="1" si="395"/>
        <v>193.552719</v>
      </c>
      <c r="I5197">
        <f t="shared" ca="1" si="396"/>
        <v>1</v>
      </c>
      <c r="J5197">
        <f ca="1">IF(AND(I5196=0,I5197=1),B5198,IF(AND(I5197=1,I5196=1),J5196,0))</f>
        <v>191.69909699999999</v>
      </c>
      <c r="K5197">
        <f t="shared" ca="1" si="397"/>
        <v>0</v>
      </c>
      <c r="L5197">
        <f t="shared" ca="1" si="398"/>
        <v>0</v>
      </c>
      <c r="M5197">
        <f t="shared" ca="1" si="399"/>
        <v>68.928976684999952</v>
      </c>
    </row>
    <row r="5198" spans="1:13" x14ac:dyDescent="0.3">
      <c r="A5198" s="1">
        <v>43769</v>
      </c>
      <c r="B5198">
        <f>VLOOKUP($A5198,DataAdjust!$A:$K,9,FALSE)</f>
        <v>196.374787</v>
      </c>
      <c r="C5198">
        <f>VLOOKUP($A5198,DataAdjust!$A:$K,10,FALSE)</f>
        <v>196.46478299999998</v>
      </c>
      <c r="D5198">
        <f>VLOOKUP($A5198,DataAdjust!$A:$K,11,FALSE)</f>
        <v>194.75479099999998</v>
      </c>
      <c r="E5198">
        <f>VLOOKUP($A5198,DataAdjust!$A:$K,6,FALSE)</f>
        <v>195.894791</v>
      </c>
      <c r="F5198">
        <f>VLOOKUP($A5198,DataAdjust!$A:$K,7,FALSE)</f>
        <v>26801800</v>
      </c>
      <c r="G5198">
        <f t="shared" ca="1" si="395"/>
        <v>188.30416886666666</v>
      </c>
      <c r="H5198">
        <f t="shared" ca="1" si="395"/>
        <v>194.011194125</v>
      </c>
      <c r="I5198">
        <f t="shared" ca="1" si="396"/>
        <v>1</v>
      </c>
      <c r="J5198">
        <f ca="1">IF(AND(I5197=0,I5198=1),B5199,IF(AND(I5198=1,I5197=1),J5197,0))</f>
        <v>191.69909699999999</v>
      </c>
      <c r="K5198">
        <f t="shared" ca="1" si="397"/>
        <v>0</v>
      </c>
      <c r="L5198">
        <f t="shared" ca="1" si="398"/>
        <v>0</v>
      </c>
      <c r="M5198">
        <f t="shared" ca="1" si="399"/>
        <v>68.928976684999952</v>
      </c>
    </row>
    <row r="5199" spans="1:13" x14ac:dyDescent="0.3">
      <c r="A5199" s="1">
        <v>43770</v>
      </c>
      <c r="B5199">
        <f>VLOOKUP($A5199,DataAdjust!$A:$K,9,FALSE)</f>
        <v>196.73403999999999</v>
      </c>
      <c r="C5199">
        <f>VLOOKUP($A5199,DataAdjust!$A:$K,10,FALSE)</f>
        <v>197.68405200000001</v>
      </c>
      <c r="D5199">
        <f>VLOOKUP($A5199,DataAdjust!$A:$K,11,FALSE)</f>
        <v>196.43405200000001</v>
      </c>
      <c r="E5199">
        <f>VLOOKUP($A5199,DataAdjust!$A:$K,6,FALSE)</f>
        <v>197.67404199999999</v>
      </c>
      <c r="F5199">
        <f>VLOOKUP($A5199,DataAdjust!$A:$K,7,FALSE)</f>
        <v>22131900</v>
      </c>
      <c r="G5199">
        <f t="shared" ca="1" si="395"/>
        <v>188.48621563333333</v>
      </c>
      <c r="H5199">
        <f t="shared" ca="1" si="395"/>
        <v>194.883419</v>
      </c>
      <c r="I5199">
        <f t="shared" ca="1" si="396"/>
        <v>1</v>
      </c>
      <c r="J5199">
        <f ca="1">IF(AND(I5198=0,I5199=1),B5200,IF(AND(I5199=1,I5198=1),J5198,0))</f>
        <v>191.69909699999999</v>
      </c>
      <c r="K5199">
        <f t="shared" ca="1" si="397"/>
        <v>0</v>
      </c>
      <c r="L5199">
        <f t="shared" ca="1" si="398"/>
        <v>0</v>
      </c>
      <c r="M5199">
        <f t="shared" ca="1" si="399"/>
        <v>68.928976684999952</v>
      </c>
    </row>
    <row r="5200" spans="1:13" x14ac:dyDescent="0.3">
      <c r="A5200" s="1">
        <v>43773</v>
      </c>
      <c r="B5200">
        <f>VLOOKUP($A5200,DataAdjust!$A:$K,9,FALSE)</f>
        <v>198.98664799999997</v>
      </c>
      <c r="C5200">
        <f>VLOOKUP($A5200,DataAdjust!$A:$K,10,FALSE)</f>
        <v>199.32664499999998</v>
      </c>
      <c r="D5200">
        <f>VLOOKUP($A5200,DataAdjust!$A:$K,11,FALSE)</f>
        <v>197.66664099999997</v>
      </c>
      <c r="E5200">
        <f>VLOOKUP($A5200,DataAdjust!$A:$K,6,FALSE)</f>
        <v>198.89665199999999</v>
      </c>
      <c r="F5200">
        <f>VLOOKUP($A5200,DataAdjust!$A:$K,7,FALSE)</f>
        <v>19015900</v>
      </c>
      <c r="G5200">
        <f t="shared" ca="1" si="395"/>
        <v>188.71790279999996</v>
      </c>
      <c r="H5200">
        <f t="shared" ca="1" si="395"/>
        <v>195.86249724999999</v>
      </c>
      <c r="I5200">
        <f t="shared" ca="1" si="396"/>
        <v>1</v>
      </c>
      <c r="J5200">
        <f ca="1">IF(AND(I5199=0,I5200=1),B5201,IF(AND(I5200=1,I5199=1),J5199,0))</f>
        <v>191.69909699999999</v>
      </c>
      <c r="K5200">
        <f t="shared" ca="1" si="397"/>
        <v>0</v>
      </c>
      <c r="L5200">
        <f t="shared" ca="1" si="398"/>
        <v>0</v>
      </c>
      <c r="M5200">
        <f t="shared" ca="1" si="399"/>
        <v>68.928976684999952</v>
      </c>
    </row>
    <row r="5201" spans="1:13" x14ac:dyDescent="0.3">
      <c r="A5201" s="1">
        <v>43774</v>
      </c>
      <c r="B5201">
        <f>VLOOKUP($A5201,DataAdjust!$A:$K,9,FALSE)</f>
        <v>199.14598000000001</v>
      </c>
      <c r="C5201">
        <f>VLOOKUP($A5201,DataAdjust!$A:$K,10,FALSE)</f>
        <v>199.345977</v>
      </c>
      <c r="D5201">
        <f>VLOOKUP($A5201,DataAdjust!$A:$K,11,FALSE)</f>
        <v>198.345977</v>
      </c>
      <c r="E5201">
        <f>VLOOKUP($A5201,DataAdjust!$A:$K,6,FALSE)</f>
        <v>199.00598099999999</v>
      </c>
      <c r="F5201">
        <f>VLOOKUP($A5201,DataAdjust!$A:$K,7,FALSE)</f>
        <v>15048900</v>
      </c>
      <c r="G5201">
        <f t="shared" ca="1" si="395"/>
        <v>188.98679291666662</v>
      </c>
      <c r="H5201">
        <f t="shared" ca="1" si="395"/>
        <v>196.622899875</v>
      </c>
      <c r="I5201">
        <f t="shared" ca="1" si="396"/>
        <v>1</v>
      </c>
      <c r="J5201">
        <f ca="1">IF(AND(I5200=0,I5201=1),B5202,IF(AND(I5201=1,I5200=1),J5200,0))</f>
        <v>191.69909699999999</v>
      </c>
      <c r="K5201">
        <f t="shared" ca="1" si="397"/>
        <v>0</v>
      </c>
      <c r="L5201">
        <f t="shared" ca="1" si="398"/>
        <v>0</v>
      </c>
      <c r="M5201">
        <f t="shared" ca="1" si="399"/>
        <v>68.928976684999952</v>
      </c>
    </row>
    <row r="5202" spans="1:13" x14ac:dyDescent="0.3">
      <c r="A5202" s="1">
        <v>43775</v>
      </c>
      <c r="B5202">
        <f>VLOOKUP($A5202,DataAdjust!$A:$K,9,FALSE)</f>
        <v>198.778671</v>
      </c>
      <c r="C5202">
        <f>VLOOKUP($A5202,DataAdjust!$A:$K,10,FALSE)</f>
        <v>198.798675</v>
      </c>
      <c r="D5202">
        <f>VLOOKUP($A5202,DataAdjust!$A:$K,11,FALSE)</f>
        <v>197.58866800000001</v>
      </c>
      <c r="E5202">
        <f>VLOOKUP($A5202,DataAdjust!$A:$K,6,FALSE)</f>
        <v>198.55867000000001</v>
      </c>
      <c r="F5202">
        <f>VLOOKUP($A5202,DataAdjust!$A:$K,7,FALSE)</f>
        <v>19725500</v>
      </c>
      <c r="G5202">
        <f t="shared" ca="1" si="395"/>
        <v>189.18143403333332</v>
      </c>
      <c r="H5202">
        <f t="shared" ca="1" si="395"/>
        <v>197.13480175000001</v>
      </c>
      <c r="I5202">
        <f t="shared" ca="1" si="396"/>
        <v>1</v>
      </c>
      <c r="J5202">
        <f ca="1">IF(AND(I5201=0,I5202=1),B5203,IF(AND(I5202=1,I5201=1),J5201,0))</f>
        <v>191.69909699999999</v>
      </c>
      <c r="K5202">
        <f t="shared" ca="1" si="397"/>
        <v>0</v>
      </c>
      <c r="L5202">
        <f t="shared" ca="1" si="398"/>
        <v>0</v>
      </c>
      <c r="M5202">
        <f t="shared" ca="1" si="399"/>
        <v>68.928976684999952</v>
      </c>
    </row>
    <row r="5203" spans="1:13" x14ac:dyDescent="0.3">
      <c r="A5203" s="1">
        <v>43776</v>
      </c>
      <c r="B5203">
        <f>VLOOKUP($A5203,DataAdjust!$A:$K,9,FALSE)</f>
        <v>199.554642</v>
      </c>
      <c r="C5203">
        <f>VLOOKUP($A5203,DataAdjust!$A:$K,10,FALSE)</f>
        <v>200.51464799999999</v>
      </c>
      <c r="D5203">
        <f>VLOOKUP($A5203,DataAdjust!$A:$K,11,FALSE)</f>
        <v>198.64465300000001</v>
      </c>
      <c r="E5203">
        <f>VLOOKUP($A5203,DataAdjust!$A:$K,6,FALSE)</f>
        <v>199.22463999999999</v>
      </c>
      <c r="F5203">
        <f>VLOOKUP($A5203,DataAdjust!$A:$K,7,FALSE)</f>
        <v>17832400</v>
      </c>
      <c r="G5203">
        <f t="shared" ca="1" si="395"/>
        <v>189.48025631666664</v>
      </c>
      <c r="H5203">
        <f t="shared" ca="1" si="395"/>
        <v>197.49014849999998</v>
      </c>
      <c r="I5203">
        <f t="shared" ca="1" si="396"/>
        <v>1</v>
      </c>
      <c r="J5203">
        <f ca="1">IF(AND(I5202=0,I5203=1),B5204,IF(AND(I5203=1,I5202=1),J5202,0))</f>
        <v>191.69909699999999</v>
      </c>
      <c r="K5203">
        <f t="shared" ca="1" si="397"/>
        <v>0</v>
      </c>
      <c r="L5203">
        <f t="shared" ca="1" si="398"/>
        <v>0</v>
      </c>
      <c r="M5203">
        <f t="shared" ca="1" si="399"/>
        <v>68.928976684999952</v>
      </c>
    </row>
    <row r="5204" spans="1:13" x14ac:dyDescent="0.3">
      <c r="A5204" s="1">
        <v>43777</v>
      </c>
      <c r="B5204">
        <f>VLOOKUP($A5204,DataAdjust!$A:$K,9,FALSE)</f>
        <v>198.859847</v>
      </c>
      <c r="C5204">
        <f>VLOOKUP($A5204,DataAdjust!$A:$K,10,FALSE)</f>
        <v>200.03984</v>
      </c>
      <c r="D5204">
        <f>VLOOKUP($A5204,DataAdjust!$A:$K,11,FALSE)</f>
        <v>198.32983300000001</v>
      </c>
      <c r="E5204">
        <f>VLOOKUP($A5204,DataAdjust!$A:$K,6,FALSE)</f>
        <v>200.019836</v>
      </c>
      <c r="F5204">
        <f>VLOOKUP($A5204,DataAdjust!$A:$K,7,FALSE)</f>
        <v>15258800</v>
      </c>
      <c r="G5204">
        <f t="shared" ca="1" si="395"/>
        <v>189.79580399999995</v>
      </c>
      <c r="H5204">
        <f t="shared" ca="1" si="395"/>
        <v>198.13499637499999</v>
      </c>
      <c r="I5204">
        <f t="shared" ca="1" si="396"/>
        <v>1</v>
      </c>
      <c r="J5204">
        <f ca="1">IF(AND(I5203=0,I5204=1),B5205,IF(AND(I5204=1,I5203=1),J5203,0))</f>
        <v>191.69909699999999</v>
      </c>
      <c r="K5204">
        <f t="shared" ca="1" si="397"/>
        <v>0</v>
      </c>
      <c r="L5204">
        <f t="shared" ca="1" si="398"/>
        <v>0</v>
      </c>
      <c r="M5204">
        <f t="shared" ca="1" si="399"/>
        <v>68.928976684999952</v>
      </c>
    </row>
    <row r="5205" spans="1:13" x14ac:dyDescent="0.3">
      <c r="A5205" s="1">
        <v>43780</v>
      </c>
      <c r="B5205">
        <f>VLOOKUP($A5205,DataAdjust!$A:$K,9,FALSE)</f>
        <v>199.00147999999999</v>
      </c>
      <c r="C5205">
        <f>VLOOKUP($A5205,DataAdjust!$A:$K,10,FALSE)</f>
        <v>199.83146600000001</v>
      </c>
      <c r="D5205">
        <f>VLOOKUP($A5205,DataAdjust!$A:$K,11,FALSE)</f>
        <v>198.73147499999999</v>
      </c>
      <c r="E5205">
        <f>VLOOKUP($A5205,DataAdjust!$A:$K,6,FALSE)</f>
        <v>199.75147999999999</v>
      </c>
      <c r="F5205">
        <f>VLOOKUP($A5205,DataAdjust!$A:$K,7,FALSE)</f>
        <v>10147600</v>
      </c>
      <c r="G5205">
        <f t="shared" ca="1" si="395"/>
        <v>190.05843674999997</v>
      </c>
      <c r="H5205">
        <f t="shared" ca="1" si="395"/>
        <v>198.62826149999998</v>
      </c>
      <c r="I5205">
        <f t="shared" ca="1" si="396"/>
        <v>1</v>
      </c>
      <c r="J5205">
        <f ca="1">IF(AND(I5204=0,I5205=1),B5206,IF(AND(I5205=1,I5204=1),J5204,0))</f>
        <v>191.69909699999999</v>
      </c>
      <c r="K5205">
        <f t="shared" ca="1" si="397"/>
        <v>0</v>
      </c>
      <c r="L5205">
        <f t="shared" ca="1" si="398"/>
        <v>0</v>
      </c>
      <c r="M5205">
        <f t="shared" ca="1" si="399"/>
        <v>68.928976684999952</v>
      </c>
    </row>
    <row r="5206" spans="1:13" x14ac:dyDescent="0.3">
      <c r="A5206" s="1">
        <v>43781</v>
      </c>
      <c r="B5206">
        <f>VLOOKUP($A5206,DataAdjust!$A:$K,9,FALSE)</f>
        <v>199.91798399999999</v>
      </c>
      <c r="C5206">
        <f>VLOOKUP($A5206,DataAdjust!$A:$K,10,FALSE)</f>
        <v>200.99798599999997</v>
      </c>
      <c r="D5206">
        <f>VLOOKUP($A5206,DataAdjust!$A:$K,11,FALSE)</f>
        <v>199.60798599999998</v>
      </c>
      <c r="E5206">
        <f>VLOOKUP($A5206,DataAdjust!$A:$K,6,FALSE)</f>
        <v>200.32797199999999</v>
      </c>
      <c r="F5206">
        <f>VLOOKUP($A5206,DataAdjust!$A:$K,7,FALSE)</f>
        <v>14778300</v>
      </c>
      <c r="G5206">
        <f t="shared" ref="G5206:H5237" ca="1" si="400">AVERAGE(INDIRECT(ADDRESS(ROW()-G$2+1,5)&amp;":"&amp;ADDRESS(ROW(),5)))</f>
        <v>190.2819052666666</v>
      </c>
      <c r="H5206">
        <f t="shared" ca="1" si="400"/>
        <v>199.18240912499999</v>
      </c>
      <c r="I5206">
        <f t="shared" ref="I5206:I5269" ca="1" si="401">IF(H5206&gt;G5206,1,0)</f>
        <v>1</v>
      </c>
      <c r="J5206">
        <f ca="1">IF(AND(I5205=0,I5206=1),B5207,IF(AND(I5206=1,I5205=1),J5205,0))</f>
        <v>191.69909699999999</v>
      </c>
      <c r="K5206">
        <f t="shared" ref="K5206:K5269" ca="1" si="402">IF(AND(I5206=0,I5205=1),B5207,0)</f>
        <v>0</v>
      </c>
      <c r="L5206">
        <f t="shared" ref="L5206:L5269" ca="1" si="403">IF(K5206&lt;&gt;0,K5206-J5205-J5205*N$2,0)</f>
        <v>0</v>
      </c>
      <c r="M5206">
        <f t="shared" ref="M5206:M5269" ca="1" si="404">M5205+L5206</f>
        <v>68.928976684999952</v>
      </c>
    </row>
    <row r="5207" spans="1:13" x14ac:dyDescent="0.3">
      <c r="A5207" s="1">
        <v>43782</v>
      </c>
      <c r="B5207">
        <f>VLOOKUP($A5207,DataAdjust!$A:$K,9,FALSE)</f>
        <v>199.62766999999999</v>
      </c>
      <c r="C5207">
        <f>VLOOKUP($A5207,DataAdjust!$A:$K,10,FALSE)</f>
        <v>200.56767299999998</v>
      </c>
      <c r="D5207">
        <f>VLOOKUP($A5207,DataAdjust!$A:$K,11,FALSE)</f>
        <v>199.49768099999997</v>
      </c>
      <c r="E5207">
        <f>VLOOKUP($A5207,DataAdjust!$A:$K,6,FALSE)</f>
        <v>200.37766999999999</v>
      </c>
      <c r="F5207">
        <f>VLOOKUP($A5207,DataAdjust!$A:$K,7,FALSE)</f>
        <v>15774600</v>
      </c>
      <c r="G5207">
        <f t="shared" ca="1" si="400"/>
        <v>190.53034021666662</v>
      </c>
      <c r="H5207">
        <f t="shared" ca="1" si="400"/>
        <v>199.52036262500002</v>
      </c>
      <c r="I5207">
        <f t="shared" ca="1" si="401"/>
        <v>1</v>
      </c>
      <c r="J5207">
        <f ca="1">IF(AND(I5206=0,I5207=1),B5208,IF(AND(I5207=1,I5206=1),J5206,0))</f>
        <v>191.69909699999999</v>
      </c>
      <c r="K5207">
        <f t="shared" ca="1" si="402"/>
        <v>0</v>
      </c>
      <c r="L5207">
        <f t="shared" ca="1" si="403"/>
        <v>0</v>
      </c>
      <c r="M5207">
        <f t="shared" ca="1" si="404"/>
        <v>68.928976684999952</v>
      </c>
    </row>
    <row r="5208" spans="1:13" x14ac:dyDescent="0.3">
      <c r="A5208" s="1">
        <v>43783</v>
      </c>
      <c r="B5208">
        <f>VLOOKUP($A5208,DataAdjust!$A:$K,9,FALSE)</f>
        <v>199.61862200000002</v>
      </c>
      <c r="C5208">
        <f>VLOOKUP($A5208,DataAdjust!$A:$K,10,FALSE)</f>
        <v>200.34861800000002</v>
      </c>
      <c r="D5208">
        <f>VLOOKUP($A5208,DataAdjust!$A:$K,11,FALSE)</f>
        <v>199.00862100000001</v>
      </c>
      <c r="E5208">
        <f>VLOOKUP($A5208,DataAdjust!$A:$K,6,FALSE)</f>
        <v>200.218613</v>
      </c>
      <c r="F5208">
        <f>VLOOKUP($A5208,DataAdjust!$A:$K,7,FALSE)</f>
        <v>16945400</v>
      </c>
      <c r="G5208">
        <f t="shared" ca="1" si="400"/>
        <v>190.74867899999995</v>
      </c>
      <c r="H5208">
        <f t="shared" ca="1" si="400"/>
        <v>199.68560775</v>
      </c>
      <c r="I5208">
        <f t="shared" ca="1" si="401"/>
        <v>1</v>
      </c>
      <c r="J5208">
        <f ca="1">IF(AND(I5207=0,I5208=1),B5209,IF(AND(I5208=1,I5207=1),J5207,0))</f>
        <v>191.69909699999999</v>
      </c>
      <c r="K5208">
        <f t="shared" ca="1" si="402"/>
        <v>0</v>
      </c>
      <c r="L5208">
        <f t="shared" ca="1" si="403"/>
        <v>0</v>
      </c>
      <c r="M5208">
        <f t="shared" ca="1" si="404"/>
        <v>68.928976684999952</v>
      </c>
    </row>
    <row r="5209" spans="1:13" x14ac:dyDescent="0.3">
      <c r="A5209" s="1">
        <v>43784</v>
      </c>
      <c r="B5209">
        <f>VLOOKUP($A5209,DataAdjust!$A:$K,9,FALSE)</f>
        <v>201.429733</v>
      </c>
      <c r="C5209">
        <f>VLOOKUP($A5209,DataAdjust!$A:$K,10,FALSE)</f>
        <v>201.68974299999999</v>
      </c>
      <c r="D5209">
        <f>VLOOKUP($A5209,DataAdjust!$A:$K,11,FALSE)</f>
        <v>200.77973900000001</v>
      </c>
      <c r="E5209">
        <f>VLOOKUP($A5209,DataAdjust!$A:$K,6,FALSE)</f>
        <v>201.68974299999999</v>
      </c>
      <c r="F5209">
        <f>VLOOKUP($A5209,DataAdjust!$A:$K,7,FALSE)</f>
        <v>18427900</v>
      </c>
      <c r="G5209">
        <f t="shared" ca="1" si="400"/>
        <v>191.00162191666669</v>
      </c>
      <c r="H5209">
        <f t="shared" ca="1" si="400"/>
        <v>200.02107799999999</v>
      </c>
      <c r="I5209">
        <f t="shared" ca="1" si="401"/>
        <v>1</v>
      </c>
      <c r="J5209">
        <f ca="1">IF(AND(I5208=0,I5209=1),B5210,IF(AND(I5209=1,I5208=1),J5208,0))</f>
        <v>191.69909699999999</v>
      </c>
      <c r="K5209">
        <f t="shared" ca="1" si="402"/>
        <v>0</v>
      </c>
      <c r="L5209">
        <f t="shared" ca="1" si="403"/>
        <v>0</v>
      </c>
      <c r="M5209">
        <f t="shared" ca="1" si="404"/>
        <v>68.928976684999952</v>
      </c>
    </row>
    <row r="5210" spans="1:13" x14ac:dyDescent="0.3">
      <c r="A5210" s="1">
        <v>43787</v>
      </c>
      <c r="B5210">
        <f>VLOOKUP($A5210,DataAdjust!$A:$K,9,FALSE)</f>
        <v>201.368774</v>
      </c>
      <c r="C5210">
        <f>VLOOKUP($A5210,DataAdjust!$A:$K,10,FALSE)</f>
        <v>202.16877699999998</v>
      </c>
      <c r="D5210">
        <f>VLOOKUP($A5210,DataAdjust!$A:$K,11,FALSE)</f>
        <v>200.54878199999999</v>
      </c>
      <c r="E5210">
        <f>VLOOKUP($A5210,DataAdjust!$A:$K,6,FALSE)</f>
        <v>201.84878499999999</v>
      </c>
      <c r="F5210">
        <f>VLOOKUP($A5210,DataAdjust!$A:$K,7,FALSE)</f>
        <v>18365900</v>
      </c>
      <c r="G5210">
        <f t="shared" ca="1" si="400"/>
        <v>191.35558741666671</v>
      </c>
      <c r="H5210">
        <f t="shared" ca="1" si="400"/>
        <v>200.43234237499999</v>
      </c>
      <c r="I5210">
        <f t="shared" ca="1" si="401"/>
        <v>1</v>
      </c>
      <c r="J5210">
        <f ca="1">IF(AND(I5209=0,I5210=1),B5211,IF(AND(I5210=1,I5209=1),J5209,0))</f>
        <v>191.69909699999999</v>
      </c>
      <c r="K5210">
        <f t="shared" ca="1" si="402"/>
        <v>0</v>
      </c>
      <c r="L5210">
        <f t="shared" ca="1" si="403"/>
        <v>0</v>
      </c>
      <c r="M5210">
        <f t="shared" ca="1" si="404"/>
        <v>68.928976684999952</v>
      </c>
    </row>
    <row r="5211" spans="1:13" x14ac:dyDescent="0.3">
      <c r="A5211" s="1">
        <v>43788</v>
      </c>
      <c r="B5211">
        <f>VLOOKUP($A5211,DataAdjust!$A:$K,9,FALSE)</f>
        <v>202.61697400000003</v>
      </c>
      <c r="C5211">
        <f>VLOOKUP($A5211,DataAdjust!$A:$K,10,FALSE)</f>
        <v>202.61697400000003</v>
      </c>
      <c r="D5211">
        <f>VLOOKUP($A5211,DataAdjust!$A:$K,11,FALSE)</f>
        <v>201.36697400000003</v>
      </c>
      <c r="E5211">
        <f>VLOOKUP($A5211,DataAdjust!$A:$K,6,FALSE)</f>
        <v>202.146973</v>
      </c>
      <c r="F5211">
        <f>VLOOKUP($A5211,DataAdjust!$A:$K,7,FALSE)</f>
        <v>16923300</v>
      </c>
      <c r="G5211">
        <f t="shared" ca="1" si="400"/>
        <v>191.66905661666669</v>
      </c>
      <c r="H5211">
        <f t="shared" ca="1" si="400"/>
        <v>200.79763399999996</v>
      </c>
      <c r="I5211">
        <f t="shared" ca="1" si="401"/>
        <v>1</v>
      </c>
      <c r="J5211">
        <f ca="1">IF(AND(I5210=0,I5211=1),B5212,IF(AND(I5211=1,I5210=1),J5210,0))</f>
        <v>191.69909699999999</v>
      </c>
      <c r="K5211">
        <f t="shared" ca="1" si="402"/>
        <v>0</v>
      </c>
      <c r="L5211">
        <f t="shared" ca="1" si="403"/>
        <v>0</v>
      </c>
      <c r="M5211">
        <f t="shared" ca="1" si="404"/>
        <v>68.928976684999952</v>
      </c>
    </row>
    <row r="5212" spans="1:13" x14ac:dyDescent="0.3">
      <c r="A5212" s="1">
        <v>43789</v>
      </c>
      <c r="B5212">
        <f>VLOOKUP($A5212,DataAdjust!$A:$K,9,FALSE)</f>
        <v>201.62428200000002</v>
      </c>
      <c r="C5212">
        <f>VLOOKUP($A5212,DataAdjust!$A:$K,10,FALSE)</f>
        <v>202.234283</v>
      </c>
      <c r="D5212">
        <f>VLOOKUP($A5212,DataAdjust!$A:$K,11,FALSE)</f>
        <v>199.404281</v>
      </c>
      <c r="E5212">
        <f>VLOOKUP($A5212,DataAdjust!$A:$K,6,FALSE)</f>
        <v>200.93428</v>
      </c>
      <c r="F5212">
        <f>VLOOKUP($A5212,DataAdjust!$A:$K,7,FALSE)</f>
        <v>36629000</v>
      </c>
      <c r="G5212">
        <f t="shared" ca="1" si="400"/>
        <v>191.96876261666668</v>
      </c>
      <c r="H5212">
        <f t="shared" ca="1" si="400"/>
        <v>200.91193949999996</v>
      </c>
      <c r="I5212">
        <f t="shared" ca="1" si="401"/>
        <v>1</v>
      </c>
      <c r="J5212">
        <f ca="1">IF(AND(I5211=0,I5212=1),B5213,IF(AND(I5212=1,I5211=1),J5211,0))</f>
        <v>191.69909699999999</v>
      </c>
      <c r="K5212">
        <f t="shared" ca="1" si="402"/>
        <v>0</v>
      </c>
      <c r="L5212">
        <f t="shared" ca="1" si="403"/>
        <v>0</v>
      </c>
      <c r="M5212">
        <f t="shared" ca="1" si="404"/>
        <v>68.928976684999952</v>
      </c>
    </row>
    <row r="5213" spans="1:13" x14ac:dyDescent="0.3">
      <c r="A5213" s="1">
        <v>43790</v>
      </c>
      <c r="B5213">
        <f>VLOOKUP($A5213,DataAdjust!$A:$K,9,FALSE)</f>
        <v>200.71701100000001</v>
      </c>
      <c r="C5213">
        <f>VLOOKUP($A5213,DataAdjust!$A:$K,10,FALSE)</f>
        <v>200.85702500000002</v>
      </c>
      <c r="D5213">
        <f>VLOOKUP($A5213,DataAdjust!$A:$K,11,FALSE)</f>
        <v>199.85702500000002</v>
      </c>
      <c r="E5213">
        <f>VLOOKUP($A5213,DataAdjust!$A:$K,6,FALSE)</f>
        <v>200.48701500000001</v>
      </c>
      <c r="F5213">
        <f>VLOOKUP($A5213,DataAdjust!$A:$K,7,FALSE)</f>
        <v>17883600</v>
      </c>
      <c r="G5213">
        <f t="shared" ca="1" si="400"/>
        <v>192.25010240000009</v>
      </c>
      <c r="H5213">
        <f t="shared" ca="1" si="400"/>
        <v>201.00388137499999</v>
      </c>
      <c r="I5213">
        <f t="shared" ca="1" si="401"/>
        <v>1</v>
      </c>
      <c r="J5213">
        <f ca="1">IF(AND(I5212=0,I5213=1),B5214,IF(AND(I5213=1,I5212=1),J5212,0))</f>
        <v>191.69909699999999</v>
      </c>
      <c r="K5213">
        <f t="shared" ca="1" si="402"/>
        <v>0</v>
      </c>
      <c r="L5213">
        <f t="shared" ca="1" si="403"/>
        <v>0</v>
      </c>
      <c r="M5213">
        <f t="shared" ca="1" si="404"/>
        <v>68.928976684999952</v>
      </c>
    </row>
    <row r="5214" spans="1:13" x14ac:dyDescent="0.3">
      <c r="A5214" s="1">
        <v>43791</v>
      </c>
      <c r="B5214">
        <f>VLOOKUP($A5214,DataAdjust!$A:$K,9,FALSE)</f>
        <v>200.98623599999999</v>
      </c>
      <c r="C5214">
        <f>VLOOKUP($A5214,DataAdjust!$A:$K,10,FALSE)</f>
        <v>201.106246</v>
      </c>
      <c r="D5214">
        <f>VLOOKUP($A5214,DataAdjust!$A:$K,11,FALSE)</f>
        <v>199.52624399999999</v>
      </c>
      <c r="E5214">
        <f>VLOOKUP($A5214,DataAdjust!$A:$K,6,FALSE)</f>
        <v>200.616241</v>
      </c>
      <c r="F5214">
        <f>VLOOKUP($A5214,DataAdjust!$A:$K,7,FALSE)</f>
        <v>17189600</v>
      </c>
      <c r="G5214">
        <f t="shared" ca="1" si="400"/>
        <v>192.48680741666669</v>
      </c>
      <c r="H5214">
        <f t="shared" ca="1" si="400"/>
        <v>201.03991499999998</v>
      </c>
      <c r="I5214">
        <f t="shared" ca="1" si="401"/>
        <v>1</v>
      </c>
      <c r="J5214">
        <f ca="1">IF(AND(I5213=0,I5214=1),B5215,IF(AND(I5214=1,I5213=1),J5213,0))</f>
        <v>191.69909699999999</v>
      </c>
      <c r="K5214">
        <f t="shared" ca="1" si="402"/>
        <v>0</v>
      </c>
      <c r="L5214">
        <f t="shared" ca="1" si="403"/>
        <v>0</v>
      </c>
      <c r="M5214">
        <f t="shared" ca="1" si="404"/>
        <v>68.928976684999952</v>
      </c>
    </row>
    <row r="5215" spans="1:13" x14ac:dyDescent="0.3">
      <c r="A5215" s="1">
        <v>43794</v>
      </c>
      <c r="B5215">
        <f>VLOOKUP($A5215,DataAdjust!$A:$K,9,FALSE)</f>
        <v>201.47184799999999</v>
      </c>
      <c r="C5215">
        <f>VLOOKUP($A5215,DataAdjust!$A:$K,10,FALSE)</f>
        <v>203.031846</v>
      </c>
      <c r="D5215">
        <f>VLOOKUP($A5215,DataAdjust!$A:$K,11,FALSE)</f>
        <v>201.44184899999999</v>
      </c>
      <c r="E5215">
        <f>VLOOKUP($A5215,DataAdjust!$A:$K,6,FALSE)</f>
        <v>202.99185199999999</v>
      </c>
      <c r="F5215">
        <f>VLOOKUP($A5215,DataAdjust!$A:$K,7,FALSE)</f>
        <v>17752800</v>
      </c>
      <c r="G5215">
        <f t="shared" ca="1" si="400"/>
        <v>192.77054511666668</v>
      </c>
      <c r="H5215">
        <f t="shared" ca="1" si="400"/>
        <v>201.36668774999998</v>
      </c>
      <c r="I5215">
        <f t="shared" ca="1" si="401"/>
        <v>1</v>
      </c>
      <c r="J5215">
        <f ca="1">IF(AND(I5214=0,I5215=1),B5216,IF(AND(I5215=1,I5214=1),J5214,0))</f>
        <v>191.69909699999999</v>
      </c>
      <c r="K5215">
        <f t="shared" ca="1" si="402"/>
        <v>0</v>
      </c>
      <c r="L5215">
        <f t="shared" ca="1" si="403"/>
        <v>0</v>
      </c>
      <c r="M5215">
        <f t="shared" ca="1" si="404"/>
        <v>68.928976684999952</v>
      </c>
    </row>
    <row r="5216" spans="1:13" x14ac:dyDescent="0.3">
      <c r="A5216" s="1">
        <v>43795</v>
      </c>
      <c r="B5216">
        <f>VLOOKUP($A5216,DataAdjust!$A:$K,9,FALSE)</f>
        <v>203.11952199999999</v>
      </c>
      <c r="C5216">
        <f>VLOOKUP($A5216,DataAdjust!$A:$K,10,FALSE)</f>
        <v>203.63951099999997</v>
      </c>
      <c r="D5216">
        <f>VLOOKUP($A5216,DataAdjust!$A:$K,11,FALSE)</f>
        <v>202.81951899999999</v>
      </c>
      <c r="E5216">
        <f>VLOOKUP($A5216,DataAdjust!$A:$K,6,FALSE)</f>
        <v>203.37951699999999</v>
      </c>
      <c r="F5216">
        <f>VLOOKUP($A5216,DataAdjust!$A:$K,7,FALSE)</f>
        <v>14780600</v>
      </c>
      <c r="G5216">
        <f t="shared" ca="1" si="400"/>
        <v>193.09083448333331</v>
      </c>
      <c r="H5216">
        <f t="shared" ca="1" si="400"/>
        <v>201.76180074999999</v>
      </c>
      <c r="I5216">
        <f t="shared" ca="1" si="401"/>
        <v>1</v>
      </c>
      <c r="J5216">
        <f ca="1">IF(AND(I5215=0,I5216=1),B5217,IF(AND(I5216=1,I5215=1),J5215,0))</f>
        <v>191.69909699999999</v>
      </c>
      <c r="K5216">
        <f t="shared" ca="1" si="402"/>
        <v>0</v>
      </c>
      <c r="L5216">
        <f t="shared" ca="1" si="403"/>
        <v>0</v>
      </c>
      <c r="M5216">
        <f t="shared" ca="1" si="404"/>
        <v>68.928976684999952</v>
      </c>
    </row>
    <row r="5217" spans="1:13" x14ac:dyDescent="0.3">
      <c r="A5217" s="1">
        <v>43796</v>
      </c>
      <c r="B5217">
        <f>VLOOKUP($A5217,DataAdjust!$A:$K,9,FALSE)</f>
        <v>203.90090899999998</v>
      </c>
      <c r="C5217">
        <f>VLOOKUP($A5217,DataAdjust!$A:$K,10,FALSE)</f>
        <v>204.810913</v>
      </c>
      <c r="D5217">
        <f>VLOOKUP($A5217,DataAdjust!$A:$K,11,FALSE)</f>
        <v>203.65090899999998</v>
      </c>
      <c r="E5217">
        <f>VLOOKUP($A5217,DataAdjust!$A:$K,6,FALSE)</f>
        <v>204.80090300000001</v>
      </c>
      <c r="F5217">
        <f>VLOOKUP($A5217,DataAdjust!$A:$K,7,FALSE)</f>
        <v>16963100</v>
      </c>
      <c r="G5217">
        <f t="shared" ca="1" si="400"/>
        <v>193.39050488333331</v>
      </c>
      <c r="H5217">
        <f t="shared" ca="1" si="400"/>
        <v>202.15069575000001</v>
      </c>
      <c r="I5217">
        <f t="shared" ca="1" si="401"/>
        <v>1</v>
      </c>
      <c r="J5217">
        <f ca="1">IF(AND(I5216=0,I5217=1),B5218,IF(AND(I5217=1,I5216=1),J5216,0))</f>
        <v>191.69909699999999</v>
      </c>
      <c r="K5217">
        <f t="shared" ca="1" si="402"/>
        <v>0</v>
      </c>
      <c r="L5217">
        <f t="shared" ca="1" si="403"/>
        <v>0</v>
      </c>
      <c r="M5217">
        <f t="shared" ca="1" si="404"/>
        <v>68.928976684999952</v>
      </c>
    </row>
    <row r="5218" spans="1:13" x14ac:dyDescent="0.3">
      <c r="A5218" s="1">
        <v>43798</v>
      </c>
      <c r="B5218">
        <f>VLOOKUP($A5218,DataAdjust!$A:$K,9,FALSE)</f>
        <v>204.286575</v>
      </c>
      <c r="C5218">
        <f>VLOOKUP($A5218,DataAdjust!$A:$K,10,FALSE)</f>
        <v>204.59657300000001</v>
      </c>
      <c r="D5218">
        <f>VLOOKUP($A5218,DataAdjust!$A:$K,11,FALSE)</f>
        <v>203.766571</v>
      </c>
      <c r="E5218">
        <f>VLOOKUP($A5218,DataAdjust!$A:$K,6,FALSE)</f>
        <v>203.86657700000001</v>
      </c>
      <c r="F5218">
        <f>VLOOKUP($A5218,DataAdjust!$A:$K,7,FALSE)</f>
        <v>9854600</v>
      </c>
      <c r="G5218">
        <f t="shared" ca="1" si="400"/>
        <v>193.61756405000003</v>
      </c>
      <c r="H5218">
        <f t="shared" ca="1" si="400"/>
        <v>202.40291975</v>
      </c>
      <c r="I5218">
        <f t="shared" ca="1" si="401"/>
        <v>1</v>
      </c>
      <c r="J5218">
        <f ca="1">IF(AND(I5217=0,I5218=1),B5219,IF(AND(I5218=1,I5217=1),J5217,0))</f>
        <v>191.69909699999999</v>
      </c>
      <c r="K5218">
        <f t="shared" ca="1" si="402"/>
        <v>0</v>
      </c>
      <c r="L5218">
        <f t="shared" ca="1" si="403"/>
        <v>0</v>
      </c>
      <c r="M5218">
        <f t="shared" ca="1" si="404"/>
        <v>68.928976684999952</v>
      </c>
    </row>
    <row r="5219" spans="1:13" x14ac:dyDescent="0.3">
      <c r="A5219" s="1">
        <v>43801</v>
      </c>
      <c r="B5219">
        <f>VLOOKUP($A5219,DataAdjust!$A:$K,9,FALSE)</f>
        <v>203.88919100000001</v>
      </c>
      <c r="C5219">
        <f>VLOOKUP($A5219,DataAdjust!$A:$K,10,FALSE)</f>
        <v>203.959183</v>
      </c>
      <c r="D5219">
        <f>VLOOKUP($A5219,DataAdjust!$A:$K,11,FALSE)</f>
        <v>200.559189</v>
      </c>
      <c r="E5219">
        <f>VLOOKUP($A5219,DataAdjust!$A:$K,6,FALSE)</f>
        <v>201.77919</v>
      </c>
      <c r="F5219">
        <f>VLOOKUP($A5219,DataAdjust!$A:$K,7,FALSE)</f>
        <v>28007000</v>
      </c>
      <c r="G5219">
        <f t="shared" ca="1" si="400"/>
        <v>193.81297471666667</v>
      </c>
      <c r="H5219">
        <f t="shared" ca="1" si="400"/>
        <v>202.35694687500001</v>
      </c>
      <c r="I5219">
        <f t="shared" ca="1" si="401"/>
        <v>1</v>
      </c>
      <c r="J5219">
        <f ca="1">IF(AND(I5218=0,I5219=1),B5220,IF(AND(I5219=1,I5218=1),J5218,0))</f>
        <v>191.69909699999999</v>
      </c>
      <c r="K5219">
        <f t="shared" ca="1" si="402"/>
        <v>0</v>
      </c>
      <c r="L5219">
        <f t="shared" ca="1" si="403"/>
        <v>0</v>
      </c>
      <c r="M5219">
        <f t="shared" ca="1" si="404"/>
        <v>68.928976684999952</v>
      </c>
    </row>
    <row r="5220" spans="1:13" x14ac:dyDescent="0.3">
      <c r="A5220" s="1">
        <v>43802</v>
      </c>
      <c r="B5220">
        <f>VLOOKUP($A5220,DataAdjust!$A:$K,9,FALSE)</f>
        <v>198.99876399999999</v>
      </c>
      <c r="C5220">
        <f>VLOOKUP($A5220,DataAdjust!$A:$K,10,FALSE)</f>
        <v>200.278762</v>
      </c>
      <c r="D5220">
        <f>VLOOKUP($A5220,DataAdjust!$A:$K,11,FALSE)</f>
        <v>198.018753</v>
      </c>
      <c r="E5220">
        <f>VLOOKUP($A5220,DataAdjust!$A:$K,6,FALSE)</f>
        <v>200.19876099999999</v>
      </c>
      <c r="F5220">
        <f>VLOOKUP($A5220,DataAdjust!$A:$K,7,FALSE)</f>
        <v>31104100</v>
      </c>
      <c r="G5220">
        <f t="shared" ca="1" si="400"/>
        <v>193.98865831666666</v>
      </c>
      <c r="H5220">
        <f t="shared" ca="1" si="400"/>
        <v>202.26500699999997</v>
      </c>
      <c r="I5220">
        <f t="shared" ca="1" si="401"/>
        <v>1</v>
      </c>
      <c r="J5220">
        <f ca="1">IF(AND(I5219=0,I5220=1),B5221,IF(AND(I5220=1,I5219=1),J5219,0))</f>
        <v>191.69909699999999</v>
      </c>
      <c r="K5220">
        <f t="shared" ca="1" si="402"/>
        <v>0</v>
      </c>
      <c r="L5220">
        <f t="shared" ca="1" si="403"/>
        <v>0</v>
      </c>
      <c r="M5220">
        <f t="shared" ca="1" si="404"/>
        <v>68.928976684999952</v>
      </c>
    </row>
    <row r="5221" spans="1:13" x14ac:dyDescent="0.3">
      <c r="A5221" s="1">
        <v>43803</v>
      </c>
      <c r="B5221">
        <f>VLOOKUP($A5221,DataAdjust!$A:$K,9,FALSE)</f>
        <v>201.22263999999998</v>
      </c>
      <c r="C5221">
        <f>VLOOKUP($A5221,DataAdjust!$A:$K,10,FALSE)</f>
        <v>201.69264199999998</v>
      </c>
      <c r="D5221">
        <f>VLOOKUP($A5221,DataAdjust!$A:$K,11,FALSE)</f>
        <v>200.92263699999998</v>
      </c>
      <c r="E5221">
        <f>VLOOKUP($A5221,DataAdjust!$A:$K,6,FALSE)</f>
        <v>201.21263099999999</v>
      </c>
      <c r="F5221">
        <f>VLOOKUP($A5221,DataAdjust!$A:$K,7,FALSE)</f>
        <v>15300100</v>
      </c>
      <c r="G5221">
        <f t="shared" ca="1" si="400"/>
        <v>194.19033271666666</v>
      </c>
      <c r="H5221">
        <f t="shared" ca="1" si="400"/>
        <v>202.35570899999999</v>
      </c>
      <c r="I5221">
        <f t="shared" ca="1" si="401"/>
        <v>1</v>
      </c>
      <c r="J5221">
        <f ca="1">IF(AND(I5220=0,I5221=1),B5222,IF(AND(I5221=1,I5220=1),J5220,0))</f>
        <v>191.69909699999999</v>
      </c>
      <c r="K5221">
        <f t="shared" ca="1" si="402"/>
        <v>0</v>
      </c>
      <c r="L5221">
        <f t="shared" ca="1" si="403"/>
        <v>0</v>
      </c>
      <c r="M5221">
        <f t="shared" ca="1" si="404"/>
        <v>68.928976684999952</v>
      </c>
    </row>
    <row r="5222" spans="1:13" x14ac:dyDescent="0.3">
      <c r="A5222" s="1">
        <v>43804</v>
      </c>
      <c r="B5222">
        <f>VLOOKUP($A5222,DataAdjust!$A:$K,9,FALSE)</f>
        <v>201.930206</v>
      </c>
      <c r="C5222">
        <f>VLOOKUP($A5222,DataAdjust!$A:$K,10,FALSE)</f>
        <v>201.930206</v>
      </c>
      <c r="D5222">
        <f>VLOOKUP($A5222,DataAdjust!$A:$K,11,FALSE)</f>
        <v>200.62020800000002</v>
      </c>
      <c r="E5222">
        <f>VLOOKUP($A5222,DataAdjust!$A:$K,6,FALSE)</f>
        <v>201.61021400000001</v>
      </c>
      <c r="F5222">
        <f>VLOOKUP($A5222,DataAdjust!$A:$K,7,FALSE)</f>
        <v>14962300</v>
      </c>
      <c r="G5222">
        <f t="shared" ca="1" si="400"/>
        <v>194.36903933333335</v>
      </c>
      <c r="H5222">
        <f t="shared" ca="1" si="400"/>
        <v>202.47995562499997</v>
      </c>
      <c r="I5222">
        <f t="shared" ca="1" si="401"/>
        <v>1</v>
      </c>
      <c r="J5222">
        <f ca="1">IF(AND(I5221=0,I5222=1),B5223,IF(AND(I5222=1,I5221=1),J5221,0))</f>
        <v>191.69909699999999</v>
      </c>
      <c r="K5222">
        <f t="shared" ca="1" si="402"/>
        <v>0</v>
      </c>
      <c r="L5222">
        <f t="shared" ca="1" si="403"/>
        <v>0</v>
      </c>
      <c r="M5222">
        <f t="shared" ca="1" si="404"/>
        <v>68.928976684999952</v>
      </c>
    </row>
    <row r="5223" spans="1:13" x14ac:dyDescent="0.3">
      <c r="A5223" s="1">
        <v>43805</v>
      </c>
      <c r="B5223">
        <f>VLOOKUP($A5223,DataAdjust!$A:$K,9,FALSE)</f>
        <v>203.07716400000001</v>
      </c>
      <c r="C5223">
        <f>VLOOKUP($A5223,DataAdjust!$A:$K,10,FALSE)</f>
        <v>203.91716</v>
      </c>
      <c r="D5223">
        <f>VLOOKUP($A5223,DataAdjust!$A:$K,11,FALSE)</f>
        <v>202.91716</v>
      </c>
      <c r="E5223">
        <f>VLOOKUP($A5223,DataAdjust!$A:$K,6,FALSE)</f>
        <v>203.767166</v>
      </c>
      <c r="F5223">
        <f>VLOOKUP($A5223,DataAdjust!$A:$K,7,FALSE)</f>
        <v>16555300</v>
      </c>
      <c r="G5223">
        <f t="shared" ca="1" si="400"/>
        <v>194.57046883333336</v>
      </c>
      <c r="H5223">
        <f t="shared" ca="1" si="400"/>
        <v>202.57686987500003</v>
      </c>
      <c r="I5223">
        <f t="shared" ca="1" si="401"/>
        <v>1</v>
      </c>
      <c r="J5223">
        <f ca="1">IF(AND(I5222=0,I5223=1),B5224,IF(AND(I5223=1,I5222=1),J5222,0))</f>
        <v>191.69909699999999</v>
      </c>
      <c r="K5223">
        <f t="shared" ca="1" si="402"/>
        <v>0</v>
      </c>
      <c r="L5223">
        <f t="shared" ca="1" si="403"/>
        <v>0</v>
      </c>
      <c r="M5223">
        <f t="shared" ca="1" si="404"/>
        <v>68.928976684999952</v>
      </c>
    </row>
    <row r="5224" spans="1:13" x14ac:dyDescent="0.3">
      <c r="A5224" s="1">
        <v>43808</v>
      </c>
      <c r="B5224">
        <f>VLOOKUP($A5224,DataAdjust!$A:$K,9,FALSE)</f>
        <v>203.402771</v>
      </c>
      <c r="C5224">
        <f>VLOOKUP($A5224,DataAdjust!$A:$K,10,FALSE)</f>
        <v>204.362762</v>
      </c>
      <c r="D5224">
        <f>VLOOKUP($A5224,DataAdjust!$A:$K,11,FALSE)</f>
        <v>202.75276199999999</v>
      </c>
      <c r="E5224">
        <f>VLOOKUP($A5224,DataAdjust!$A:$K,6,FALSE)</f>
        <v>202.84277299999999</v>
      </c>
      <c r="F5224">
        <f>VLOOKUP($A5224,DataAdjust!$A:$K,7,FALSE)</f>
        <v>13984100</v>
      </c>
      <c r="G5224">
        <f t="shared" ca="1" si="400"/>
        <v>194.76789975000003</v>
      </c>
      <c r="H5224">
        <f t="shared" ca="1" si="400"/>
        <v>202.50977687500003</v>
      </c>
      <c r="I5224">
        <f t="shared" ca="1" si="401"/>
        <v>1</v>
      </c>
      <c r="J5224">
        <f ca="1">IF(AND(I5223=0,I5224=1),B5225,IF(AND(I5224=1,I5223=1),J5223,0))</f>
        <v>191.69909699999999</v>
      </c>
      <c r="K5224">
        <f t="shared" ca="1" si="402"/>
        <v>0</v>
      </c>
      <c r="L5224">
        <f t="shared" ca="1" si="403"/>
        <v>0</v>
      </c>
      <c r="M5224">
        <f t="shared" ca="1" si="404"/>
        <v>68.928976684999952</v>
      </c>
    </row>
    <row r="5225" spans="1:13" x14ac:dyDescent="0.3">
      <c r="A5225" s="1">
        <v>43809</v>
      </c>
      <c r="B5225">
        <f>VLOOKUP($A5225,DataAdjust!$A:$K,9,FALSE)</f>
        <v>202.94378599999999</v>
      </c>
      <c r="C5225">
        <f>VLOOKUP($A5225,DataAdjust!$A:$K,10,FALSE)</f>
        <v>203.65379300000001</v>
      </c>
      <c r="D5225">
        <f>VLOOKUP($A5225,DataAdjust!$A:$K,11,FALSE)</f>
        <v>202.21378999999999</v>
      </c>
      <c r="E5225">
        <f>VLOOKUP($A5225,DataAdjust!$A:$K,6,FALSE)</f>
        <v>202.67378199999999</v>
      </c>
      <c r="F5225">
        <f>VLOOKUP($A5225,DataAdjust!$A:$K,7,FALSE)</f>
        <v>21799800</v>
      </c>
      <c r="G5225">
        <f t="shared" ca="1" si="400"/>
        <v>194.97673255000004</v>
      </c>
      <c r="H5225">
        <f t="shared" ca="1" si="400"/>
        <v>202.24388675000003</v>
      </c>
      <c r="I5225">
        <f t="shared" ca="1" si="401"/>
        <v>1</v>
      </c>
      <c r="J5225">
        <f ca="1">IF(AND(I5224=0,I5225=1),B5226,IF(AND(I5225=1,I5224=1),J5224,0))</f>
        <v>191.69909699999999</v>
      </c>
      <c r="K5225">
        <f t="shared" ca="1" si="402"/>
        <v>0</v>
      </c>
      <c r="L5225">
        <f t="shared" ca="1" si="403"/>
        <v>0</v>
      </c>
      <c r="M5225">
        <f t="shared" ca="1" si="404"/>
        <v>68.928976684999952</v>
      </c>
    </row>
    <row r="5226" spans="1:13" x14ac:dyDescent="0.3">
      <c r="A5226" s="1">
        <v>43810</v>
      </c>
      <c r="B5226">
        <f>VLOOKUP($A5226,DataAdjust!$A:$K,9,FALSE)</f>
        <v>203.12730400000001</v>
      </c>
      <c r="C5226">
        <f>VLOOKUP($A5226,DataAdjust!$A:$K,10,FALSE)</f>
        <v>203.95730499999999</v>
      </c>
      <c r="D5226">
        <f>VLOOKUP($A5226,DataAdjust!$A:$K,11,FALSE)</f>
        <v>202.80729600000001</v>
      </c>
      <c r="E5226">
        <f>VLOOKUP($A5226,DataAdjust!$A:$K,6,FALSE)</f>
        <v>203.747299</v>
      </c>
      <c r="F5226">
        <f>VLOOKUP($A5226,DataAdjust!$A:$K,7,FALSE)</f>
        <v>18780800</v>
      </c>
      <c r="G5226">
        <f t="shared" ca="1" si="400"/>
        <v>195.18824656666669</v>
      </c>
      <c r="H5226">
        <f t="shared" ca="1" si="400"/>
        <v>202.22897699999999</v>
      </c>
      <c r="I5226">
        <f t="shared" ca="1" si="401"/>
        <v>1</v>
      </c>
      <c r="J5226">
        <f ca="1">IF(AND(I5225=0,I5226=1),B5227,IF(AND(I5226=1,I5225=1),J5225,0))</f>
        <v>191.69909699999999</v>
      </c>
      <c r="K5226">
        <f t="shared" ca="1" si="402"/>
        <v>0</v>
      </c>
      <c r="L5226">
        <f t="shared" ca="1" si="403"/>
        <v>0</v>
      </c>
      <c r="M5226">
        <f t="shared" ca="1" si="404"/>
        <v>68.928976684999952</v>
      </c>
    </row>
    <row r="5227" spans="1:13" x14ac:dyDescent="0.3">
      <c r="A5227" s="1">
        <v>43811</v>
      </c>
      <c r="B5227">
        <f>VLOOKUP($A5227,DataAdjust!$A:$K,9,FALSE)</f>
        <v>203.528075</v>
      </c>
      <c r="C5227">
        <f>VLOOKUP($A5227,DataAdjust!$A:$K,10,FALSE)</f>
        <v>206.078078</v>
      </c>
      <c r="D5227">
        <f>VLOOKUP($A5227,DataAdjust!$A:$K,11,FALSE)</f>
        <v>203.248076</v>
      </c>
      <c r="E5227">
        <f>VLOOKUP($A5227,DataAdjust!$A:$K,6,FALSE)</f>
        <v>205.268066</v>
      </c>
      <c r="F5227">
        <f>VLOOKUP($A5227,DataAdjust!$A:$K,7,FALSE)</f>
        <v>32612000</v>
      </c>
      <c r="G5227">
        <f t="shared" ca="1" si="400"/>
        <v>195.42642938333336</v>
      </c>
      <c r="H5227">
        <f t="shared" ca="1" si="400"/>
        <v>202.66508650000003</v>
      </c>
      <c r="I5227">
        <f t="shared" ca="1" si="401"/>
        <v>1</v>
      </c>
      <c r="J5227">
        <f ca="1">IF(AND(I5226=0,I5227=1),B5228,IF(AND(I5227=1,I5226=1),J5226,0))</f>
        <v>191.69909699999999</v>
      </c>
      <c r="K5227">
        <f t="shared" ca="1" si="402"/>
        <v>0</v>
      </c>
      <c r="L5227">
        <f t="shared" ca="1" si="403"/>
        <v>0</v>
      </c>
      <c r="M5227">
        <f t="shared" ca="1" si="404"/>
        <v>68.928976684999952</v>
      </c>
    </row>
    <row r="5228" spans="1:13" x14ac:dyDescent="0.3">
      <c r="A5228" s="1">
        <v>43812</v>
      </c>
      <c r="B5228">
        <f>VLOOKUP($A5228,DataAdjust!$A:$K,9,FALSE)</f>
        <v>205.15399199999999</v>
      </c>
      <c r="C5228">
        <f>VLOOKUP($A5228,DataAdjust!$A:$K,10,FALSE)</f>
        <v>206.66400199999998</v>
      </c>
      <c r="D5228">
        <f>VLOOKUP($A5228,DataAdjust!$A:$K,11,FALSE)</f>
        <v>204.71400499999999</v>
      </c>
      <c r="E5228">
        <f>VLOOKUP($A5228,DataAdjust!$A:$K,6,FALSE)</f>
        <v>205.94399999999999</v>
      </c>
      <c r="F5228">
        <f>VLOOKUP($A5228,DataAdjust!$A:$K,7,FALSE)</f>
        <v>32519400</v>
      </c>
      <c r="G5228">
        <f t="shared" ca="1" si="400"/>
        <v>195.67058704999999</v>
      </c>
      <c r="H5228">
        <f t="shared" ca="1" si="400"/>
        <v>203.38324137500001</v>
      </c>
      <c r="I5228">
        <f t="shared" ca="1" si="401"/>
        <v>1</v>
      </c>
      <c r="J5228">
        <f ca="1">IF(AND(I5227=0,I5228=1),B5229,IF(AND(I5228=1,I5227=1),J5227,0))</f>
        <v>191.69909699999999</v>
      </c>
      <c r="K5228">
        <f t="shared" ca="1" si="402"/>
        <v>0</v>
      </c>
      <c r="L5228">
        <f t="shared" ca="1" si="403"/>
        <v>0</v>
      </c>
      <c r="M5228">
        <f t="shared" ca="1" si="404"/>
        <v>68.928976684999952</v>
      </c>
    </row>
    <row r="5229" spans="1:13" x14ac:dyDescent="0.3">
      <c r="A5229" s="1">
        <v>43815</v>
      </c>
      <c r="B5229">
        <f>VLOOKUP($A5229,DataAdjust!$A:$K,9,FALSE)</f>
        <v>207.29148900000001</v>
      </c>
      <c r="C5229">
        <f>VLOOKUP($A5229,DataAdjust!$A:$K,10,FALSE)</f>
        <v>208.27148500000001</v>
      </c>
      <c r="D5229">
        <f>VLOOKUP($A5229,DataAdjust!$A:$K,11,FALSE)</f>
        <v>207.22148200000001</v>
      </c>
      <c r="E5229">
        <f>VLOOKUP($A5229,DataAdjust!$A:$K,6,FALSE)</f>
        <v>208.01149000000001</v>
      </c>
      <c r="F5229">
        <f>VLOOKUP($A5229,DataAdjust!$A:$K,7,FALSE)</f>
        <v>21296600</v>
      </c>
      <c r="G5229">
        <f t="shared" ca="1" si="400"/>
        <v>195.98293065000001</v>
      </c>
      <c r="H5229">
        <f t="shared" ca="1" si="400"/>
        <v>204.23309875000001</v>
      </c>
      <c r="I5229">
        <f t="shared" ca="1" si="401"/>
        <v>1</v>
      </c>
      <c r="J5229">
        <f ca="1">IF(AND(I5228=0,I5229=1),B5230,IF(AND(I5229=1,I5228=1),J5228,0))</f>
        <v>191.69909699999999</v>
      </c>
      <c r="K5229">
        <f t="shared" ca="1" si="402"/>
        <v>0</v>
      </c>
      <c r="L5229">
        <f t="shared" ca="1" si="403"/>
        <v>0</v>
      </c>
      <c r="M5229">
        <f t="shared" ca="1" si="404"/>
        <v>68.928976684999952</v>
      </c>
    </row>
    <row r="5230" spans="1:13" x14ac:dyDescent="0.3">
      <c r="A5230" s="1">
        <v>43816</v>
      </c>
      <c r="B5230">
        <f>VLOOKUP($A5230,DataAdjust!$A:$K,9,FALSE)</f>
        <v>208.28076200000001</v>
      </c>
      <c r="C5230">
        <f>VLOOKUP($A5230,DataAdjust!$A:$K,10,FALSE)</f>
        <v>208.45077599999999</v>
      </c>
      <c r="D5230">
        <f>VLOOKUP($A5230,DataAdjust!$A:$K,11,FALSE)</f>
        <v>207.78076200000001</v>
      </c>
      <c r="E5230">
        <f>VLOOKUP($A5230,DataAdjust!$A:$K,6,FALSE)</f>
        <v>208.13076799999999</v>
      </c>
      <c r="F5230">
        <f>VLOOKUP($A5230,DataAdjust!$A:$K,7,FALSE)</f>
        <v>15996100</v>
      </c>
      <c r="G5230">
        <f t="shared" ca="1" si="400"/>
        <v>196.29587061666669</v>
      </c>
      <c r="H5230">
        <f t="shared" ca="1" si="400"/>
        <v>205.048168</v>
      </c>
      <c r="I5230">
        <f t="shared" ca="1" si="401"/>
        <v>1</v>
      </c>
      <c r="J5230">
        <f ca="1">IF(AND(I5229=0,I5230=1),B5231,IF(AND(I5230=1,I5229=1),J5229,0))</f>
        <v>191.69909699999999</v>
      </c>
      <c r="K5230">
        <f t="shared" ca="1" si="402"/>
        <v>0</v>
      </c>
      <c r="L5230">
        <f t="shared" ca="1" si="403"/>
        <v>0</v>
      </c>
      <c r="M5230">
        <f t="shared" ca="1" si="404"/>
        <v>68.928976684999952</v>
      </c>
    </row>
    <row r="5231" spans="1:13" x14ac:dyDescent="0.3">
      <c r="A5231" s="1">
        <v>43817</v>
      </c>
      <c r="B5231">
        <f>VLOOKUP($A5231,DataAdjust!$A:$K,9,FALSE)</f>
        <v>208.30981399999999</v>
      </c>
      <c r="C5231">
        <f>VLOOKUP($A5231,DataAdjust!$A:$K,10,FALSE)</f>
        <v>208.869812</v>
      </c>
      <c r="D5231">
        <f>VLOOKUP($A5231,DataAdjust!$A:$K,11,FALSE)</f>
        <v>208.06980899999999</v>
      </c>
      <c r="E5231">
        <f>VLOOKUP($A5231,DataAdjust!$A:$K,6,FALSE)</f>
        <v>208.28980999999999</v>
      </c>
      <c r="F5231">
        <f>VLOOKUP($A5231,DataAdjust!$A:$K,7,FALSE)</f>
        <v>15443300</v>
      </c>
      <c r="G5231">
        <f t="shared" ca="1" si="400"/>
        <v>196.65337438333333</v>
      </c>
      <c r="H5231">
        <f t="shared" ca="1" si="400"/>
        <v>205.61349849999999</v>
      </c>
      <c r="I5231">
        <f t="shared" ca="1" si="401"/>
        <v>1</v>
      </c>
      <c r="J5231">
        <f ca="1">IF(AND(I5230=0,I5231=1),B5232,IF(AND(I5231=1,I5230=1),J5230,0))</f>
        <v>191.69909699999999</v>
      </c>
      <c r="K5231">
        <f t="shared" ca="1" si="402"/>
        <v>0</v>
      </c>
      <c r="L5231">
        <f t="shared" ca="1" si="403"/>
        <v>0</v>
      </c>
      <c r="M5231">
        <f t="shared" ca="1" si="404"/>
        <v>68.928976684999952</v>
      </c>
    </row>
    <row r="5232" spans="1:13" x14ac:dyDescent="0.3">
      <c r="A5232" s="1">
        <v>43818</v>
      </c>
      <c r="B5232">
        <f>VLOOKUP($A5232,DataAdjust!$A:$K,9,FALSE)</f>
        <v>208.37193199999999</v>
      </c>
      <c r="C5232">
        <f>VLOOKUP($A5232,DataAdjust!$A:$K,10,FALSE)</f>
        <v>209.66192599999999</v>
      </c>
      <c r="D5232">
        <f>VLOOKUP($A5232,DataAdjust!$A:$K,11,FALSE)</f>
        <v>208.35192799999999</v>
      </c>
      <c r="E5232">
        <f>VLOOKUP($A5232,DataAdjust!$A:$K,6,FALSE)</f>
        <v>209.59193400000001</v>
      </c>
      <c r="F5232">
        <f>VLOOKUP($A5232,DataAdjust!$A:$K,7,FALSE)</f>
        <v>17865900</v>
      </c>
      <c r="G5232">
        <f t="shared" ca="1" si="400"/>
        <v>196.99762486666668</v>
      </c>
      <c r="H5232">
        <f t="shared" ca="1" si="400"/>
        <v>206.45714362499999</v>
      </c>
      <c r="I5232">
        <f t="shared" ca="1" si="401"/>
        <v>1</v>
      </c>
      <c r="J5232">
        <f ca="1">IF(AND(I5231=0,I5232=1),B5233,IF(AND(I5232=1,I5231=1),J5231,0))</f>
        <v>191.69909699999999</v>
      </c>
      <c r="K5232">
        <f t="shared" ca="1" si="402"/>
        <v>0</v>
      </c>
      <c r="L5232">
        <f t="shared" ca="1" si="403"/>
        <v>0</v>
      </c>
      <c r="M5232">
        <f t="shared" ca="1" si="404"/>
        <v>68.928976684999952</v>
      </c>
    </row>
    <row r="5233" spans="1:13" x14ac:dyDescent="0.3">
      <c r="A5233" s="1">
        <v>43819</v>
      </c>
      <c r="B5233">
        <f>VLOOKUP($A5233,DataAdjust!$A:$K,9,FALSE)</f>
        <v>210.58680700000002</v>
      </c>
      <c r="C5233">
        <f>VLOOKUP($A5233,DataAdjust!$A:$K,10,FALSE)</f>
        <v>211.24681000000001</v>
      </c>
      <c r="D5233">
        <f>VLOOKUP($A5233,DataAdjust!$A:$K,11,FALSE)</f>
        <v>209.99681000000001</v>
      </c>
      <c r="E5233">
        <f>VLOOKUP($A5233,DataAdjust!$A:$K,6,FALSE)</f>
        <v>210.436813</v>
      </c>
      <c r="F5233">
        <f>VLOOKUP($A5233,DataAdjust!$A:$K,7,FALSE)</f>
        <v>27672600</v>
      </c>
      <c r="G5233">
        <f t="shared" ca="1" si="400"/>
        <v>197.36755335000001</v>
      </c>
      <c r="H5233">
        <f t="shared" ca="1" si="400"/>
        <v>207.42752250000001</v>
      </c>
      <c r="I5233">
        <f t="shared" ca="1" si="401"/>
        <v>1</v>
      </c>
      <c r="J5233">
        <f ca="1">IF(AND(I5232=0,I5233=1),B5234,IF(AND(I5233=1,I5232=1),J5232,0))</f>
        <v>191.69909699999999</v>
      </c>
      <c r="K5233">
        <f t="shared" ca="1" si="402"/>
        <v>0</v>
      </c>
      <c r="L5233">
        <f t="shared" ca="1" si="403"/>
        <v>0</v>
      </c>
      <c r="M5233">
        <f t="shared" ca="1" si="404"/>
        <v>68.928976684999952</v>
      </c>
    </row>
    <row r="5234" spans="1:13" x14ac:dyDescent="0.3">
      <c r="A5234" s="1">
        <v>43822</v>
      </c>
      <c r="B5234">
        <f>VLOOKUP($A5234,DataAdjust!$A:$K,9,FALSE)</f>
        <v>211.18266299999999</v>
      </c>
      <c r="C5234">
        <f>VLOOKUP($A5234,DataAdjust!$A:$K,10,FALSE)</f>
        <v>211.33265699999998</v>
      </c>
      <c r="D5234">
        <f>VLOOKUP($A5234,DataAdjust!$A:$K,11,FALSE)</f>
        <v>210.812668</v>
      </c>
      <c r="E5234">
        <f>VLOOKUP($A5234,DataAdjust!$A:$K,6,FALSE)</f>
        <v>210.992661</v>
      </c>
      <c r="F5234">
        <f>VLOOKUP($A5234,DataAdjust!$A:$K,7,FALSE)</f>
        <v>23774700</v>
      </c>
      <c r="G5234">
        <f t="shared" ca="1" si="400"/>
        <v>197.78567723333336</v>
      </c>
      <c r="H5234">
        <f t="shared" ca="1" si="400"/>
        <v>208.33319275000002</v>
      </c>
      <c r="I5234">
        <f t="shared" ca="1" si="401"/>
        <v>1</v>
      </c>
      <c r="J5234">
        <f ca="1">IF(AND(I5233=0,I5234=1),B5235,IF(AND(I5234=1,I5233=1),J5233,0))</f>
        <v>191.69909699999999</v>
      </c>
      <c r="K5234">
        <f t="shared" ca="1" si="402"/>
        <v>0</v>
      </c>
      <c r="L5234">
        <f t="shared" ca="1" si="403"/>
        <v>0</v>
      </c>
      <c r="M5234">
        <f t="shared" ca="1" si="404"/>
        <v>68.928976684999952</v>
      </c>
    </row>
    <row r="5235" spans="1:13" x14ac:dyDescent="0.3">
      <c r="A5235" s="1">
        <v>43823</v>
      </c>
      <c r="B5235">
        <f>VLOOKUP($A5235,DataAdjust!$A:$K,9,FALSE)</f>
        <v>211.18223600000002</v>
      </c>
      <c r="C5235">
        <f>VLOOKUP($A5235,DataAdjust!$A:$K,10,FALSE)</f>
        <v>211.27223200000003</v>
      </c>
      <c r="D5235">
        <f>VLOOKUP($A5235,DataAdjust!$A:$K,11,FALSE)</f>
        <v>210.62223800000001</v>
      </c>
      <c r="E5235">
        <f>VLOOKUP($A5235,DataAdjust!$A:$K,6,FALSE)</f>
        <v>211.10223400000001</v>
      </c>
      <c r="F5235">
        <f>VLOOKUP($A5235,DataAdjust!$A:$K,7,FALSE)</f>
        <v>7089000</v>
      </c>
      <c r="G5235">
        <f t="shared" ca="1" si="400"/>
        <v>198.17613921666671</v>
      </c>
      <c r="H5235">
        <f t="shared" ca="1" si="400"/>
        <v>209.06246375000001</v>
      </c>
      <c r="I5235">
        <f t="shared" ca="1" si="401"/>
        <v>1</v>
      </c>
      <c r="J5235">
        <f ca="1">IF(AND(I5234=0,I5235=1),B5236,IF(AND(I5235=1,I5234=1),J5234,0))</f>
        <v>191.69909699999999</v>
      </c>
      <c r="K5235">
        <f t="shared" ca="1" si="402"/>
        <v>0</v>
      </c>
      <c r="L5235">
        <f t="shared" ca="1" si="403"/>
        <v>0</v>
      </c>
      <c r="M5235">
        <f t="shared" ca="1" si="404"/>
        <v>68.928976684999952</v>
      </c>
    </row>
    <row r="5236" spans="1:13" x14ac:dyDescent="0.3">
      <c r="A5236" s="1">
        <v>43825</v>
      </c>
      <c r="B5236">
        <f>VLOOKUP($A5236,DataAdjust!$A:$K,9,FALSE)</f>
        <v>211.435014</v>
      </c>
      <c r="C5236">
        <f>VLOOKUP($A5236,DataAdjust!$A:$K,10,FALSE)</f>
        <v>212.985017</v>
      </c>
      <c r="D5236">
        <f>VLOOKUP($A5236,DataAdjust!$A:$K,11,FALSE)</f>
        <v>211.40501499999999</v>
      </c>
      <c r="E5236">
        <f>VLOOKUP($A5236,DataAdjust!$A:$K,6,FALSE)</f>
        <v>212.965012</v>
      </c>
      <c r="F5236">
        <f>VLOOKUP($A5236,DataAdjust!$A:$K,7,FALSE)</f>
        <v>17067500</v>
      </c>
      <c r="G5236">
        <f t="shared" ca="1" si="400"/>
        <v>198.6231596833334</v>
      </c>
      <c r="H5236">
        <f t="shared" ca="1" si="400"/>
        <v>209.94009024999997</v>
      </c>
      <c r="I5236">
        <f t="shared" ca="1" si="401"/>
        <v>1</v>
      </c>
      <c r="J5236">
        <f ca="1">IF(AND(I5235=0,I5236=1),B5237,IF(AND(I5236=1,I5235=1),J5235,0))</f>
        <v>191.69909699999999</v>
      </c>
      <c r="K5236">
        <f t="shared" ca="1" si="402"/>
        <v>0</v>
      </c>
      <c r="L5236">
        <f t="shared" ca="1" si="403"/>
        <v>0</v>
      </c>
      <c r="M5236">
        <f t="shared" ca="1" si="404"/>
        <v>68.928976684999952</v>
      </c>
    </row>
    <row r="5237" spans="1:13" x14ac:dyDescent="0.3">
      <c r="A5237" s="1">
        <v>43826</v>
      </c>
      <c r="B5237">
        <f>VLOOKUP($A5237,DataAdjust!$A:$K,9,FALSE)</f>
        <v>213.71571299999999</v>
      </c>
      <c r="C5237">
        <f>VLOOKUP($A5237,DataAdjust!$A:$K,10,FALSE)</f>
        <v>213.73571799999999</v>
      </c>
      <c r="D5237">
        <f>VLOOKUP($A5237,DataAdjust!$A:$K,11,FALSE)</f>
        <v>212.21571299999999</v>
      </c>
      <c r="E5237">
        <f>VLOOKUP($A5237,DataAdjust!$A:$K,6,FALSE)</f>
        <v>212.785721</v>
      </c>
      <c r="F5237">
        <f>VLOOKUP($A5237,DataAdjust!$A:$K,7,FALSE)</f>
        <v>18134100</v>
      </c>
      <c r="G5237">
        <f t="shared" ca="1" si="400"/>
        <v>199.1205356833334</v>
      </c>
      <c r="H5237">
        <f t="shared" ca="1" si="400"/>
        <v>210.53686912499998</v>
      </c>
      <c r="I5237">
        <f t="shared" ca="1" si="401"/>
        <v>1</v>
      </c>
      <c r="J5237">
        <f ca="1">IF(AND(I5236=0,I5237=1),B5238,IF(AND(I5237=1,I5236=1),J5236,0))</f>
        <v>191.69909699999999</v>
      </c>
      <c r="K5237">
        <f t="shared" ca="1" si="402"/>
        <v>0</v>
      </c>
      <c r="L5237">
        <f t="shared" ca="1" si="403"/>
        <v>0</v>
      </c>
      <c r="M5237">
        <f t="shared" ca="1" si="404"/>
        <v>68.928976684999952</v>
      </c>
    </row>
    <row r="5238" spans="1:13" x14ac:dyDescent="0.3">
      <c r="A5238" s="1">
        <v>43829</v>
      </c>
      <c r="B5238">
        <f>VLOOKUP($A5238,DataAdjust!$A:$K,9,FALSE)</f>
        <v>212.68112200000002</v>
      </c>
      <c r="C5238">
        <f>VLOOKUP($A5238,DataAdjust!$A:$K,10,FALSE)</f>
        <v>212.81112700000003</v>
      </c>
      <c r="D5238">
        <f>VLOOKUP($A5238,DataAdjust!$A:$K,11,FALSE)</f>
        <v>210.341126</v>
      </c>
      <c r="E5238">
        <f>VLOOKUP($A5238,DataAdjust!$A:$K,6,FALSE)</f>
        <v>211.39112900000001</v>
      </c>
      <c r="F5238">
        <f>VLOOKUP($A5238,DataAdjust!$A:$K,7,FALSE)</f>
        <v>21815500</v>
      </c>
      <c r="G5238">
        <f t="shared" ref="G5238:H5269" ca="1" si="405">AVERAGE(INDIRECT(ADDRESS(ROW()-G$2+1,5)&amp;":"&amp;ADDRESS(ROW(),5)))</f>
        <v>199.56120418333339</v>
      </c>
      <c r="H5238">
        <f t="shared" ca="1" si="405"/>
        <v>210.94441424999999</v>
      </c>
      <c r="I5238">
        <f t="shared" ca="1" si="401"/>
        <v>1</v>
      </c>
      <c r="J5238">
        <f ca="1">IF(AND(I5237=0,I5238=1),B5239,IF(AND(I5238=1,I5237=1),J5237,0))</f>
        <v>191.69909699999999</v>
      </c>
      <c r="K5238">
        <f t="shared" ca="1" si="402"/>
        <v>0</v>
      </c>
      <c r="L5238">
        <f t="shared" ca="1" si="403"/>
        <v>0</v>
      </c>
      <c r="M5238">
        <f t="shared" ca="1" si="404"/>
        <v>68.928976684999952</v>
      </c>
    </row>
    <row r="5239" spans="1:13" x14ac:dyDescent="0.3">
      <c r="A5239" s="1">
        <v>43830</v>
      </c>
      <c r="B5239">
        <f>VLOOKUP($A5239,DataAdjust!$A:$K,9,FALSE)</f>
        <v>210.709564</v>
      </c>
      <c r="C5239">
        <f>VLOOKUP($A5239,DataAdjust!$A:$K,10,FALSE)</f>
        <v>211.93956</v>
      </c>
      <c r="D5239">
        <f>VLOOKUP($A5239,DataAdjust!$A:$K,11,FALSE)</f>
        <v>210.37956199999999</v>
      </c>
      <c r="E5239">
        <f>VLOOKUP($A5239,DataAdjust!$A:$K,6,FALSE)</f>
        <v>211.78956600000001</v>
      </c>
      <c r="F5239">
        <f>VLOOKUP($A5239,DataAdjust!$A:$K,7,FALSE)</f>
        <v>18170900</v>
      </c>
      <c r="G5239">
        <f t="shared" ca="1" si="405"/>
        <v>199.96312170000007</v>
      </c>
      <c r="H5239">
        <f t="shared" ca="1" si="405"/>
        <v>211.38188375000001</v>
      </c>
      <c r="I5239">
        <f t="shared" ca="1" si="401"/>
        <v>1</v>
      </c>
      <c r="J5239">
        <f ca="1">IF(AND(I5238=0,I5239=1),B5240,IF(AND(I5239=1,I5238=1),J5238,0))</f>
        <v>191.69909699999999</v>
      </c>
      <c r="K5239">
        <f t="shared" ca="1" si="402"/>
        <v>0</v>
      </c>
      <c r="L5239">
        <f t="shared" ca="1" si="403"/>
        <v>0</v>
      </c>
      <c r="M5239">
        <f t="shared" ca="1" si="404"/>
        <v>68.928976684999952</v>
      </c>
    </row>
    <row r="5240" spans="1:13" x14ac:dyDescent="0.3">
      <c r="A5240" s="1">
        <v>43832</v>
      </c>
      <c r="B5240">
        <f>VLOOKUP($A5240,DataAdjust!$A:$K,9,FALSE)</f>
        <v>213.565887</v>
      </c>
      <c r="C5240">
        <f>VLOOKUP($A5240,DataAdjust!$A:$K,10,FALSE)</f>
        <v>215.325897</v>
      </c>
      <c r="D5240">
        <f>VLOOKUP($A5240,DataAdjust!$A:$K,11,FALSE)</f>
        <v>213.14588900000001</v>
      </c>
      <c r="E5240">
        <f>VLOOKUP($A5240,DataAdjust!$A:$K,6,FALSE)</f>
        <v>215.325897</v>
      </c>
      <c r="F5240">
        <f>VLOOKUP($A5240,DataAdjust!$A:$K,7,FALSE)</f>
        <v>30969400</v>
      </c>
      <c r="G5240">
        <f t="shared" ca="1" si="405"/>
        <v>200.43342071666675</v>
      </c>
      <c r="H5240">
        <f t="shared" ca="1" si="405"/>
        <v>212.098629125</v>
      </c>
      <c r="I5240">
        <f t="shared" ca="1" si="401"/>
        <v>1</v>
      </c>
      <c r="J5240">
        <f ca="1">IF(AND(I5239=0,I5240=1),B5241,IF(AND(I5240=1,I5239=1),J5239,0))</f>
        <v>191.69909699999999</v>
      </c>
      <c r="K5240">
        <f t="shared" ca="1" si="402"/>
        <v>0</v>
      </c>
      <c r="L5240">
        <f t="shared" ca="1" si="403"/>
        <v>0</v>
      </c>
      <c r="M5240">
        <f t="shared" ca="1" si="404"/>
        <v>68.928976684999952</v>
      </c>
    </row>
    <row r="5241" spans="1:13" x14ac:dyDescent="0.3">
      <c r="A5241" s="1">
        <v>43833</v>
      </c>
      <c r="B5241">
        <f>VLOOKUP($A5241,DataAdjust!$A:$K,9,FALSE)</f>
        <v>212.47352600000002</v>
      </c>
      <c r="C5241">
        <f>VLOOKUP($A5241,DataAdjust!$A:$K,10,FALSE)</f>
        <v>214.64352400000001</v>
      </c>
      <c r="D5241">
        <f>VLOOKUP($A5241,DataAdjust!$A:$K,11,FALSE)</f>
        <v>212.45352200000002</v>
      </c>
      <c r="E5241">
        <f>VLOOKUP($A5241,DataAdjust!$A:$K,6,FALSE)</f>
        <v>213.35351600000001</v>
      </c>
      <c r="F5241">
        <f>VLOOKUP($A5241,DataAdjust!$A:$K,7,FALSE)</f>
        <v>27518900</v>
      </c>
      <c r="G5241">
        <f t="shared" ca="1" si="405"/>
        <v>200.91756405000007</v>
      </c>
      <c r="H5241">
        <f t="shared" ca="1" si="405"/>
        <v>212.46321699999999</v>
      </c>
      <c r="I5241">
        <f t="shared" ca="1" si="401"/>
        <v>1</v>
      </c>
      <c r="J5241">
        <f ca="1">IF(AND(I5240=0,I5241=1),B5242,IF(AND(I5241=1,I5240=1),J5240,0))</f>
        <v>191.69909699999999</v>
      </c>
      <c r="K5241">
        <f t="shared" ca="1" si="402"/>
        <v>0</v>
      </c>
      <c r="L5241">
        <f t="shared" ca="1" si="403"/>
        <v>0</v>
      </c>
      <c r="M5241">
        <f t="shared" ca="1" si="404"/>
        <v>68.928976684999952</v>
      </c>
    </row>
    <row r="5242" spans="1:13" x14ac:dyDescent="0.3">
      <c r="A5242" s="1">
        <v>43836</v>
      </c>
      <c r="B5242">
        <f>VLOOKUP($A5242,DataAdjust!$A:$K,9,FALSE)</f>
        <v>211.66819699999999</v>
      </c>
      <c r="C5242">
        <f>VLOOKUP($A5242,DataAdjust!$A:$K,10,FALSE)</f>
        <v>214.75819300000001</v>
      </c>
      <c r="D5242">
        <f>VLOOKUP($A5242,DataAdjust!$A:$K,11,FALSE)</f>
        <v>211.40820199999999</v>
      </c>
      <c r="E5242">
        <f>VLOOKUP($A5242,DataAdjust!$A:$K,6,FALSE)</f>
        <v>214.728195</v>
      </c>
      <c r="F5242">
        <f>VLOOKUP($A5242,DataAdjust!$A:$K,7,FALSE)</f>
        <v>21655300</v>
      </c>
      <c r="G5242">
        <f t="shared" ca="1" si="405"/>
        <v>201.39463340000006</v>
      </c>
      <c r="H5242">
        <f t="shared" ca="1" si="405"/>
        <v>212.93015875</v>
      </c>
      <c r="I5242">
        <f t="shared" ca="1" si="401"/>
        <v>1</v>
      </c>
      <c r="J5242">
        <f ca="1">IF(AND(I5241=0,I5242=1),B5243,IF(AND(I5242=1,I5241=1),J5241,0))</f>
        <v>191.69909699999999</v>
      </c>
      <c r="K5242">
        <f t="shared" ca="1" si="402"/>
        <v>0</v>
      </c>
      <c r="L5242">
        <f t="shared" ca="1" si="403"/>
        <v>0</v>
      </c>
      <c r="M5242">
        <f t="shared" ca="1" si="404"/>
        <v>68.928976684999952</v>
      </c>
    </row>
    <row r="5243" spans="1:13" x14ac:dyDescent="0.3">
      <c r="A5243" s="1">
        <v>43837</v>
      </c>
      <c r="B5243">
        <f>VLOOKUP($A5243,DataAdjust!$A:$K,9,FALSE)</f>
        <v>214.808303</v>
      </c>
      <c r="C5243">
        <f>VLOOKUP($A5243,DataAdjust!$A:$K,10,FALSE)</f>
        <v>215.308303</v>
      </c>
      <c r="D5243">
        <f>VLOOKUP($A5243,DataAdjust!$A:$K,11,FALSE)</f>
        <v>214.01831000000001</v>
      </c>
      <c r="E5243">
        <f>VLOOKUP($A5243,DataAdjust!$A:$K,6,FALSE)</f>
        <v>214.69830300000001</v>
      </c>
      <c r="F5243">
        <f>VLOOKUP($A5243,DataAdjust!$A:$K,7,FALSE)</f>
        <v>22139300</v>
      </c>
      <c r="G5243">
        <f t="shared" ca="1" si="405"/>
        <v>201.84718340000001</v>
      </c>
      <c r="H5243">
        <f t="shared" ca="1" si="405"/>
        <v>213.379667375</v>
      </c>
      <c r="I5243">
        <f t="shared" ca="1" si="401"/>
        <v>1</v>
      </c>
      <c r="J5243">
        <f ca="1">IF(AND(I5242=0,I5243=1),B5244,IF(AND(I5243=1,I5242=1),J5242,0))</f>
        <v>191.69909699999999</v>
      </c>
      <c r="K5243">
        <f t="shared" ca="1" si="402"/>
        <v>0</v>
      </c>
      <c r="L5243">
        <f t="shared" ca="1" si="403"/>
        <v>0</v>
      </c>
      <c r="M5243">
        <f t="shared" ca="1" si="404"/>
        <v>68.928976684999952</v>
      </c>
    </row>
    <row r="5244" spans="1:13" x14ac:dyDescent="0.3">
      <c r="A5244" s="1">
        <v>43838</v>
      </c>
      <c r="B5244">
        <f>VLOOKUP($A5244,DataAdjust!$A:$K,9,FALSE)</f>
        <v>214.66206300000002</v>
      </c>
      <c r="C5244">
        <f>VLOOKUP($A5244,DataAdjust!$A:$K,10,FALSE)</f>
        <v>217.30206200000001</v>
      </c>
      <c r="D5244">
        <f>VLOOKUP($A5244,DataAdjust!$A:$K,11,FALSE)</f>
        <v>214.322067</v>
      </c>
      <c r="E5244">
        <f>VLOOKUP($A5244,DataAdjust!$A:$K,6,FALSE)</f>
        <v>216.31205700000001</v>
      </c>
      <c r="F5244">
        <f>VLOOKUP($A5244,DataAdjust!$A:$K,7,FALSE)</f>
        <v>26397300</v>
      </c>
      <c r="G5244">
        <f t="shared" ca="1" si="405"/>
        <v>202.28637253333332</v>
      </c>
      <c r="H5244">
        <f t="shared" ca="1" si="405"/>
        <v>213.79804799999999</v>
      </c>
      <c r="I5244">
        <f t="shared" ca="1" si="401"/>
        <v>1</v>
      </c>
      <c r="J5244">
        <f ca="1">IF(AND(I5243=0,I5244=1),B5245,IF(AND(I5244=1,I5243=1),J5243,0))</f>
        <v>191.69909699999999</v>
      </c>
      <c r="K5244">
        <f t="shared" ca="1" si="402"/>
        <v>0</v>
      </c>
      <c r="L5244">
        <f t="shared" ca="1" si="403"/>
        <v>0</v>
      </c>
      <c r="M5244">
        <f t="shared" ca="1" si="404"/>
        <v>68.928976684999952</v>
      </c>
    </row>
    <row r="5245" spans="1:13" x14ac:dyDescent="0.3">
      <c r="A5245" s="1">
        <v>43839</v>
      </c>
      <c r="B5245">
        <f>VLOOKUP($A5245,DataAdjust!$A:$K,9,FALSE)</f>
        <v>218.09497099999999</v>
      </c>
      <c r="C5245">
        <f>VLOOKUP($A5245,DataAdjust!$A:$K,10,FALSE)</f>
        <v>218.56497299999998</v>
      </c>
      <c r="D5245">
        <f>VLOOKUP($A5245,DataAdjust!$A:$K,11,FALSE)</f>
        <v>216.86497599999998</v>
      </c>
      <c r="E5245">
        <f>VLOOKUP($A5245,DataAdjust!$A:$K,6,FALSE)</f>
        <v>218.14497399999999</v>
      </c>
      <c r="F5245">
        <f>VLOOKUP($A5245,DataAdjust!$A:$K,7,FALSE)</f>
        <v>23547000</v>
      </c>
      <c r="G5245">
        <f t="shared" ca="1" si="405"/>
        <v>202.75644166666663</v>
      </c>
      <c r="H5245">
        <f t="shared" ca="1" si="405"/>
        <v>214.46795462500003</v>
      </c>
      <c r="I5245">
        <f t="shared" ca="1" si="401"/>
        <v>1</v>
      </c>
      <c r="J5245">
        <f ca="1">IF(AND(I5244=0,I5245=1),B5246,IF(AND(I5245=1,I5244=1),J5244,0))</f>
        <v>191.69909699999999</v>
      </c>
      <c r="K5245">
        <f t="shared" ca="1" si="402"/>
        <v>0</v>
      </c>
      <c r="L5245">
        <f t="shared" ca="1" si="403"/>
        <v>0</v>
      </c>
      <c r="M5245">
        <f t="shared" ca="1" si="404"/>
        <v>68.928976684999952</v>
      </c>
    </row>
    <row r="5246" spans="1:13" x14ac:dyDescent="0.3">
      <c r="A5246" s="1">
        <v>43840</v>
      </c>
      <c r="B5246">
        <f>VLOOKUP($A5246,DataAdjust!$A:$K,9,FALSE)</f>
        <v>219.007125</v>
      </c>
      <c r="C5246">
        <f>VLOOKUP($A5246,DataAdjust!$A:$K,10,FALSE)</f>
        <v>219.02711399999998</v>
      </c>
      <c r="D5246">
        <f>VLOOKUP($A5246,DataAdjust!$A:$K,11,FALSE)</f>
        <v>217.197112</v>
      </c>
      <c r="E5246">
        <f>VLOOKUP($A5246,DataAdjust!$A:$K,6,FALSE)</f>
        <v>217.58711199999999</v>
      </c>
      <c r="F5246">
        <f>VLOOKUP($A5246,DataAdjust!$A:$K,7,FALSE)</f>
        <v>21898500</v>
      </c>
      <c r="G5246">
        <f t="shared" ca="1" si="405"/>
        <v>203.17695684999998</v>
      </c>
      <c r="H5246">
        <f t="shared" ca="1" si="405"/>
        <v>215.24245250000001</v>
      </c>
      <c r="I5246">
        <f t="shared" ca="1" si="401"/>
        <v>1</v>
      </c>
      <c r="J5246">
        <f ca="1">IF(AND(I5245=0,I5246=1),B5247,IF(AND(I5246=1,I5245=1),J5245,0))</f>
        <v>191.69909699999999</v>
      </c>
      <c r="K5246">
        <f t="shared" ca="1" si="402"/>
        <v>0</v>
      </c>
      <c r="L5246">
        <f t="shared" ca="1" si="403"/>
        <v>0</v>
      </c>
      <c r="M5246">
        <f t="shared" ca="1" si="404"/>
        <v>68.928976684999952</v>
      </c>
    </row>
    <row r="5247" spans="1:13" x14ac:dyDescent="0.3">
      <c r="A5247" s="1">
        <v>43843</v>
      </c>
      <c r="B5247">
        <f>VLOOKUP($A5247,DataAdjust!$A:$K,9,FALSE)</f>
        <v>218.47740200000001</v>
      </c>
      <c r="C5247">
        <f>VLOOKUP($A5247,DataAdjust!$A:$K,10,FALSE)</f>
        <v>220.127396</v>
      </c>
      <c r="D5247">
        <f>VLOOKUP($A5247,DataAdjust!$A:$K,11,FALSE)</f>
        <v>218.127396</v>
      </c>
      <c r="E5247">
        <f>VLOOKUP($A5247,DataAdjust!$A:$K,6,FALSE)</f>
        <v>220.097397</v>
      </c>
      <c r="F5247">
        <f>VLOOKUP($A5247,DataAdjust!$A:$K,7,FALSE)</f>
        <v>22756900</v>
      </c>
      <c r="G5247">
        <f t="shared" ca="1" si="405"/>
        <v>203.64726198333329</v>
      </c>
      <c r="H5247">
        <f t="shared" ca="1" si="405"/>
        <v>216.28093137499999</v>
      </c>
      <c r="I5247">
        <f t="shared" ca="1" si="401"/>
        <v>1</v>
      </c>
      <c r="J5247">
        <f ca="1">IF(AND(I5246=0,I5247=1),B5248,IF(AND(I5247=1,I5246=1),J5246,0))</f>
        <v>191.69909699999999</v>
      </c>
      <c r="K5247">
        <f t="shared" ca="1" si="402"/>
        <v>0</v>
      </c>
      <c r="L5247">
        <f t="shared" ca="1" si="403"/>
        <v>0</v>
      </c>
      <c r="M5247">
        <f t="shared" ca="1" si="404"/>
        <v>68.928976684999952</v>
      </c>
    </row>
    <row r="5248" spans="1:13" x14ac:dyDescent="0.3">
      <c r="A5248" s="1">
        <v>43844</v>
      </c>
      <c r="B5248">
        <f>VLOOKUP($A5248,DataAdjust!$A:$K,9,FALSE)</f>
        <v>219.99075300000001</v>
      </c>
      <c r="C5248">
        <f>VLOOKUP($A5248,DataAdjust!$A:$K,10,FALSE)</f>
        <v>220.36076399999999</v>
      </c>
      <c r="D5248">
        <f>VLOOKUP($A5248,DataAdjust!$A:$K,11,FALSE)</f>
        <v>218.890762</v>
      </c>
      <c r="E5248">
        <f>VLOOKUP($A5248,DataAdjust!$A:$K,6,FALSE)</f>
        <v>219.23075900000001</v>
      </c>
      <c r="F5248">
        <f>VLOOKUP($A5248,DataAdjust!$A:$K,7,FALSE)</f>
        <v>24418100</v>
      </c>
      <c r="G5248">
        <f t="shared" ca="1" si="405"/>
        <v>204.09467409999996</v>
      </c>
      <c r="H5248">
        <f t="shared" ca="1" si="405"/>
        <v>216.76903912500001</v>
      </c>
      <c r="I5248">
        <f t="shared" ca="1" si="401"/>
        <v>1</v>
      </c>
      <c r="J5248">
        <f ca="1">IF(AND(I5247=0,I5248=1),B5249,IF(AND(I5248=1,I5247=1),J5247,0))</f>
        <v>191.69909699999999</v>
      </c>
      <c r="K5248">
        <f t="shared" ca="1" si="402"/>
        <v>0</v>
      </c>
      <c r="L5248">
        <f t="shared" ca="1" si="403"/>
        <v>0</v>
      </c>
      <c r="M5248">
        <f t="shared" ca="1" si="404"/>
        <v>68.928976684999952</v>
      </c>
    </row>
    <row r="5249" spans="1:13" x14ac:dyDescent="0.3">
      <c r="A5249" s="1">
        <v>43845</v>
      </c>
      <c r="B5249">
        <f>VLOOKUP($A5249,DataAdjust!$A:$K,9,FALSE)</f>
        <v>219.350403</v>
      </c>
      <c r="C5249">
        <f>VLOOKUP($A5249,DataAdjust!$A:$K,10,FALSE)</f>
        <v>220.350403</v>
      </c>
      <c r="D5249">
        <f>VLOOKUP($A5249,DataAdjust!$A:$K,11,FALSE)</f>
        <v>218.600403</v>
      </c>
      <c r="E5249">
        <f>VLOOKUP($A5249,DataAdjust!$A:$K,6,FALSE)</f>
        <v>219.320404</v>
      </c>
      <c r="F5249">
        <f>VLOOKUP($A5249,DataAdjust!$A:$K,7,FALSE)</f>
        <v>25742100</v>
      </c>
      <c r="G5249">
        <f t="shared" ca="1" si="405"/>
        <v>204.57439364999993</v>
      </c>
      <c r="H5249">
        <f t="shared" ca="1" si="405"/>
        <v>217.514900125</v>
      </c>
      <c r="I5249">
        <f t="shared" ca="1" si="401"/>
        <v>1</v>
      </c>
      <c r="J5249">
        <f ca="1">IF(AND(I5248=0,I5249=1),B5250,IF(AND(I5249=1,I5248=1),J5248,0))</f>
        <v>191.69909699999999</v>
      </c>
      <c r="K5249">
        <f t="shared" ca="1" si="402"/>
        <v>0</v>
      </c>
      <c r="L5249">
        <f t="shared" ca="1" si="403"/>
        <v>0</v>
      </c>
      <c r="M5249">
        <f t="shared" ca="1" si="404"/>
        <v>68.928976684999952</v>
      </c>
    </row>
    <row r="5250" spans="1:13" x14ac:dyDescent="0.3">
      <c r="A5250" s="1">
        <v>43846</v>
      </c>
      <c r="B5250">
        <f>VLOOKUP($A5250,DataAdjust!$A:$K,9,FALSE)</f>
        <v>220.412261</v>
      </c>
      <c r="C5250">
        <f>VLOOKUP($A5250,DataAdjust!$A:$K,10,FALSE)</f>
        <v>221.462264</v>
      </c>
      <c r="D5250">
        <f>VLOOKUP($A5250,DataAdjust!$A:$K,11,FALSE)</f>
        <v>219.94226</v>
      </c>
      <c r="E5250">
        <f>VLOOKUP($A5250,DataAdjust!$A:$K,6,FALSE)</f>
        <v>221.422256</v>
      </c>
      <c r="F5250">
        <f>VLOOKUP($A5250,DataAdjust!$A:$K,7,FALSE)</f>
        <v>18805000</v>
      </c>
      <c r="G5250">
        <f t="shared" ca="1" si="405"/>
        <v>205.06098141666661</v>
      </c>
      <c r="H5250">
        <f t="shared" ca="1" si="405"/>
        <v>218.35165775000002</v>
      </c>
      <c r="I5250">
        <f t="shared" ca="1" si="401"/>
        <v>1</v>
      </c>
      <c r="J5250">
        <f ca="1">IF(AND(I5249=0,I5250=1),B5251,IF(AND(I5250=1,I5249=1),J5249,0))</f>
        <v>191.69909699999999</v>
      </c>
      <c r="K5250">
        <f t="shared" ca="1" si="402"/>
        <v>0</v>
      </c>
      <c r="L5250">
        <f t="shared" ca="1" si="403"/>
        <v>0</v>
      </c>
      <c r="M5250">
        <f t="shared" ca="1" si="404"/>
        <v>68.928976684999952</v>
      </c>
    </row>
    <row r="5251" spans="1:13" x14ac:dyDescent="0.3">
      <c r="A5251" s="1">
        <v>43847</v>
      </c>
      <c r="B5251">
        <f>VLOOKUP($A5251,DataAdjust!$A:$K,9,FALSE)</f>
        <v>222.418015</v>
      </c>
      <c r="C5251">
        <f>VLOOKUP($A5251,DataAdjust!$A:$K,10,FALSE)</f>
        <v>222.698014</v>
      </c>
      <c r="D5251">
        <f>VLOOKUP($A5251,DataAdjust!$A:$K,11,FALSE)</f>
        <v>221.25801099999998</v>
      </c>
      <c r="E5251">
        <f>VLOOKUP($A5251,DataAdjust!$A:$K,6,FALSE)</f>
        <v>222.518021</v>
      </c>
      <c r="F5251">
        <f>VLOOKUP($A5251,DataAdjust!$A:$K,7,FALSE)</f>
        <v>24325200</v>
      </c>
      <c r="G5251">
        <f t="shared" ca="1" si="405"/>
        <v>205.59134438333328</v>
      </c>
      <c r="H5251">
        <f t="shared" ca="1" si="405"/>
        <v>219.32912250000004</v>
      </c>
      <c r="I5251">
        <f t="shared" ca="1" si="401"/>
        <v>1</v>
      </c>
      <c r="J5251">
        <f ca="1">IF(AND(I5250=0,I5251=1),B5252,IF(AND(I5251=1,I5250=1),J5250,0))</f>
        <v>191.69909699999999</v>
      </c>
      <c r="K5251">
        <f t="shared" ca="1" si="402"/>
        <v>0</v>
      </c>
      <c r="L5251">
        <f t="shared" ca="1" si="403"/>
        <v>0</v>
      </c>
      <c r="M5251">
        <f t="shared" ca="1" si="404"/>
        <v>68.928976684999952</v>
      </c>
    </row>
    <row r="5252" spans="1:13" x14ac:dyDescent="0.3">
      <c r="A5252" s="1">
        <v>43851</v>
      </c>
      <c r="B5252">
        <f>VLOOKUP($A5252,DataAdjust!$A:$K,9,FALSE)</f>
        <v>221.89840699999999</v>
      </c>
      <c r="C5252">
        <f>VLOOKUP($A5252,DataAdjust!$A:$K,10,FALSE)</f>
        <v>222.978408</v>
      </c>
      <c r="D5252">
        <f>VLOOKUP($A5252,DataAdjust!$A:$K,11,FALSE)</f>
        <v>221.79841599999997</v>
      </c>
      <c r="E5252">
        <f>VLOOKUP($A5252,DataAdjust!$A:$K,6,FALSE)</f>
        <v>222.41841099999999</v>
      </c>
      <c r="F5252">
        <f>VLOOKUP($A5252,DataAdjust!$A:$K,7,FALSE)</f>
        <v>21146300</v>
      </c>
      <c r="G5252">
        <f t="shared" ca="1" si="405"/>
        <v>206.11391746666661</v>
      </c>
      <c r="H5252">
        <f t="shared" ca="1" si="405"/>
        <v>220.09241675000004</v>
      </c>
      <c r="I5252">
        <f t="shared" ca="1" si="401"/>
        <v>1</v>
      </c>
      <c r="J5252">
        <f ca="1">IF(AND(I5251=0,I5252=1),B5253,IF(AND(I5252=1,I5251=1),J5251,0))</f>
        <v>191.69909699999999</v>
      </c>
      <c r="K5252">
        <f t="shared" ca="1" si="402"/>
        <v>0</v>
      </c>
      <c r="L5252">
        <f t="shared" ca="1" si="403"/>
        <v>0</v>
      </c>
      <c r="M5252">
        <f t="shared" ca="1" si="404"/>
        <v>68.928976684999952</v>
      </c>
    </row>
    <row r="5253" spans="1:13" x14ac:dyDescent="0.3">
      <c r="A5253" s="1">
        <v>43852</v>
      </c>
      <c r="B5253">
        <f>VLOOKUP($A5253,DataAdjust!$A:$K,9,FALSE)</f>
        <v>223.54612800000001</v>
      </c>
      <c r="C5253">
        <f>VLOOKUP($A5253,DataAdjust!$A:$K,10,FALSE)</f>
        <v>224.28611800000002</v>
      </c>
      <c r="D5253">
        <f>VLOOKUP($A5253,DataAdjust!$A:$K,11,FALSE)</f>
        <v>222.72612000000004</v>
      </c>
      <c r="E5253">
        <f>VLOOKUP($A5253,DataAdjust!$A:$K,6,FALSE)</f>
        <v>223.00611900000001</v>
      </c>
      <c r="F5253">
        <f>VLOOKUP($A5253,DataAdjust!$A:$K,7,FALSE)</f>
        <v>20736400</v>
      </c>
      <c r="G5253">
        <f t="shared" ca="1" si="405"/>
        <v>206.6153067833333</v>
      </c>
      <c r="H5253">
        <f t="shared" ca="1" si="405"/>
        <v>220.70005987500002</v>
      </c>
      <c r="I5253">
        <f t="shared" ca="1" si="401"/>
        <v>1</v>
      </c>
      <c r="J5253">
        <f ca="1">IF(AND(I5252=0,I5253=1),B5254,IF(AND(I5253=1,I5252=1),J5252,0))</f>
        <v>191.69909699999999</v>
      </c>
      <c r="K5253">
        <f t="shared" ca="1" si="402"/>
        <v>0</v>
      </c>
      <c r="L5253">
        <f t="shared" ca="1" si="403"/>
        <v>0</v>
      </c>
      <c r="M5253">
        <f t="shared" ca="1" si="404"/>
        <v>68.928976684999952</v>
      </c>
    </row>
    <row r="5254" spans="1:13" x14ac:dyDescent="0.3">
      <c r="A5254" s="1">
        <v>43853</v>
      </c>
      <c r="B5254">
        <f>VLOOKUP($A5254,DataAdjust!$A:$K,9,FALSE)</f>
        <v>222.87336699999997</v>
      </c>
      <c r="C5254">
        <f>VLOOKUP($A5254,DataAdjust!$A:$K,10,FALSE)</f>
        <v>223.82336399999997</v>
      </c>
      <c r="D5254">
        <f>VLOOKUP($A5254,DataAdjust!$A:$K,11,FALSE)</f>
        <v>221.83335899999997</v>
      </c>
      <c r="E5254">
        <f>VLOOKUP($A5254,DataAdjust!$A:$K,6,FALSE)</f>
        <v>223.72335799999999</v>
      </c>
      <c r="F5254">
        <f>VLOOKUP($A5254,DataAdjust!$A:$K,7,FALSE)</f>
        <v>26398200</v>
      </c>
      <c r="G5254">
        <f t="shared" ca="1" si="405"/>
        <v>207.1029718333333</v>
      </c>
      <c r="H5254">
        <f t="shared" ca="1" si="405"/>
        <v>221.46709062500005</v>
      </c>
      <c r="I5254">
        <f t="shared" ca="1" si="401"/>
        <v>1</v>
      </c>
      <c r="J5254">
        <f ca="1">IF(AND(I5253=0,I5254=1),B5255,IF(AND(I5254=1,I5253=1),J5253,0))</f>
        <v>191.69909699999999</v>
      </c>
      <c r="K5254">
        <f t="shared" ca="1" si="402"/>
        <v>0</v>
      </c>
      <c r="L5254">
        <f t="shared" ca="1" si="403"/>
        <v>0</v>
      </c>
      <c r="M5254">
        <f t="shared" ca="1" si="404"/>
        <v>68.928976684999952</v>
      </c>
    </row>
    <row r="5255" spans="1:13" x14ac:dyDescent="0.3">
      <c r="A5255" s="1">
        <v>43854</v>
      </c>
      <c r="B5255">
        <f>VLOOKUP($A5255,DataAdjust!$A:$K,9,FALSE)</f>
        <v>224.780654</v>
      </c>
      <c r="C5255">
        <f>VLOOKUP($A5255,DataAdjust!$A:$K,10,FALSE)</f>
        <v>225.02066000000002</v>
      </c>
      <c r="D5255">
        <f>VLOOKUP($A5255,DataAdjust!$A:$K,11,FALSE)</f>
        <v>220.810653</v>
      </c>
      <c r="E5255">
        <f>VLOOKUP($A5255,DataAdjust!$A:$K,6,FALSE)</f>
        <v>221.84065200000001</v>
      </c>
      <c r="F5255">
        <f>VLOOKUP($A5255,DataAdjust!$A:$K,7,FALSE)</f>
        <v>37436500</v>
      </c>
      <c r="G5255">
        <f t="shared" ca="1" si="405"/>
        <v>207.52728493333328</v>
      </c>
      <c r="H5255">
        <f t="shared" ca="1" si="405"/>
        <v>221.68499750000001</v>
      </c>
      <c r="I5255">
        <f t="shared" ca="1" si="401"/>
        <v>1</v>
      </c>
      <c r="J5255">
        <f ca="1">IF(AND(I5254=0,I5255=1),B5256,IF(AND(I5255=1,I5254=1),J5254,0))</f>
        <v>191.69909699999999</v>
      </c>
      <c r="K5255">
        <f t="shared" ca="1" si="402"/>
        <v>0</v>
      </c>
      <c r="L5255">
        <f t="shared" ca="1" si="403"/>
        <v>0</v>
      </c>
      <c r="M5255">
        <f t="shared" ca="1" si="404"/>
        <v>68.928976684999952</v>
      </c>
    </row>
    <row r="5256" spans="1:13" x14ac:dyDescent="0.3">
      <c r="A5256" s="1">
        <v>43857</v>
      </c>
      <c r="B5256">
        <f>VLOOKUP($A5256,DataAdjust!$A:$K,9,FALSE)</f>
        <v>216.82839999999999</v>
      </c>
      <c r="C5256">
        <f>VLOOKUP($A5256,DataAdjust!$A:$K,10,FALSE)</f>
        <v>218.438401</v>
      </c>
      <c r="D5256">
        <f>VLOOKUP($A5256,DataAdjust!$A:$K,11,FALSE)</f>
        <v>216.33839499999999</v>
      </c>
      <c r="E5256">
        <f>VLOOKUP($A5256,DataAdjust!$A:$K,6,FALSE)</f>
        <v>217.258408</v>
      </c>
      <c r="F5256">
        <f>VLOOKUP($A5256,DataAdjust!$A:$K,7,FALSE)</f>
        <v>42264400</v>
      </c>
      <c r="G5256">
        <f t="shared" ca="1" si="405"/>
        <v>207.90057418333328</v>
      </c>
      <c r="H5256">
        <f t="shared" ca="1" si="405"/>
        <v>221.43845362499999</v>
      </c>
      <c r="I5256">
        <f t="shared" ca="1" si="401"/>
        <v>1</v>
      </c>
      <c r="J5256">
        <f ca="1">IF(AND(I5255=0,I5256=1),B5257,IF(AND(I5256=1,I5255=1),J5255,0))</f>
        <v>191.69909699999999</v>
      </c>
      <c r="K5256">
        <f t="shared" ca="1" si="402"/>
        <v>0</v>
      </c>
      <c r="L5256">
        <f t="shared" ca="1" si="403"/>
        <v>0</v>
      </c>
      <c r="M5256">
        <f t="shared" ca="1" si="404"/>
        <v>68.928976684999952</v>
      </c>
    </row>
    <row r="5257" spans="1:13" x14ac:dyDescent="0.3">
      <c r="A5257" s="1">
        <v>43858</v>
      </c>
      <c r="B5257">
        <f>VLOOKUP($A5257,DataAdjust!$A:$K,9,FALSE)</f>
        <v>218.78547599999999</v>
      </c>
      <c r="C5257">
        <f>VLOOKUP($A5257,DataAdjust!$A:$K,10,FALSE)</f>
        <v>221.10548399999999</v>
      </c>
      <c r="D5257">
        <f>VLOOKUP($A5257,DataAdjust!$A:$K,11,FALSE)</f>
        <v>218.20547500000001</v>
      </c>
      <c r="E5257">
        <f>VLOOKUP($A5257,DataAdjust!$A:$K,6,FALSE)</f>
        <v>220.595474</v>
      </c>
      <c r="F5257">
        <f>VLOOKUP($A5257,DataAdjust!$A:$K,7,FALSE)</f>
        <v>26731900</v>
      </c>
      <c r="G5257">
        <f t="shared" ca="1" si="405"/>
        <v>208.31374276666662</v>
      </c>
      <c r="H5257">
        <f t="shared" ca="1" si="405"/>
        <v>221.59783737500001</v>
      </c>
      <c r="I5257">
        <f t="shared" ca="1" si="401"/>
        <v>1</v>
      </c>
      <c r="J5257">
        <f ca="1">IF(AND(I5256=0,I5257=1),B5258,IF(AND(I5257=1,I5256=1),J5256,0))</f>
        <v>191.69909699999999</v>
      </c>
      <c r="K5257">
        <f t="shared" ca="1" si="402"/>
        <v>0</v>
      </c>
      <c r="L5257">
        <f t="shared" ca="1" si="403"/>
        <v>0</v>
      </c>
      <c r="M5257">
        <f t="shared" ca="1" si="404"/>
        <v>68.928976684999952</v>
      </c>
    </row>
    <row r="5258" spans="1:13" x14ac:dyDescent="0.3">
      <c r="A5258" s="1">
        <v>43859</v>
      </c>
      <c r="B5258">
        <f>VLOOKUP($A5258,DataAdjust!$A:$K,9,FALSE)</f>
        <v>221.82406599999999</v>
      </c>
      <c r="C5258">
        <f>VLOOKUP($A5258,DataAdjust!$A:$K,10,FALSE)</f>
        <v>222.07406599999999</v>
      </c>
      <c r="D5258">
        <f>VLOOKUP($A5258,DataAdjust!$A:$K,11,FALSE)</f>
        <v>219.974075</v>
      </c>
      <c r="E5258">
        <f>VLOOKUP($A5258,DataAdjust!$A:$K,6,FALSE)</f>
        <v>220.954071</v>
      </c>
      <c r="F5258">
        <f>VLOOKUP($A5258,DataAdjust!$A:$K,7,FALSE)</f>
        <v>28924500</v>
      </c>
      <c r="G5258">
        <f t="shared" ca="1" si="405"/>
        <v>208.73139743333329</v>
      </c>
      <c r="H5258">
        <f t="shared" ca="1" si="405"/>
        <v>221.53931424999996</v>
      </c>
      <c r="I5258">
        <f t="shared" ca="1" si="401"/>
        <v>1</v>
      </c>
      <c r="J5258">
        <f ca="1">IF(AND(I5257=0,I5258=1),B5259,IF(AND(I5258=1,I5257=1),J5257,0))</f>
        <v>191.69909699999999</v>
      </c>
      <c r="K5258">
        <f t="shared" ca="1" si="402"/>
        <v>0</v>
      </c>
      <c r="L5258">
        <f t="shared" ca="1" si="403"/>
        <v>0</v>
      </c>
      <c r="M5258">
        <f t="shared" ca="1" si="404"/>
        <v>68.928976684999952</v>
      </c>
    </row>
    <row r="5259" spans="1:13" x14ac:dyDescent="0.3">
      <c r="A5259" s="1">
        <v>43860</v>
      </c>
      <c r="B5259">
        <f>VLOOKUP($A5259,DataAdjust!$A:$K,9,FALSE)</f>
        <v>219.52104199999999</v>
      </c>
      <c r="C5259">
        <f>VLOOKUP($A5259,DataAdjust!$A:$K,10,FALSE)</f>
        <v>221.84103399999998</v>
      </c>
      <c r="D5259">
        <f>VLOOKUP($A5259,DataAdjust!$A:$K,11,FALSE)</f>
        <v>218.83103899999998</v>
      </c>
      <c r="E5259">
        <f>VLOOKUP($A5259,DataAdjust!$A:$K,6,FALSE)</f>
        <v>221.74104299999999</v>
      </c>
      <c r="F5259">
        <f>VLOOKUP($A5259,DataAdjust!$A:$K,7,FALSE)</f>
        <v>39406800</v>
      </c>
      <c r="G5259">
        <f t="shared" ca="1" si="405"/>
        <v>209.13251411666661</v>
      </c>
      <c r="H5259">
        <f t="shared" ca="1" si="405"/>
        <v>221.44219199999998</v>
      </c>
      <c r="I5259">
        <f t="shared" ca="1" si="401"/>
        <v>1</v>
      </c>
      <c r="J5259">
        <f ca="1">IF(AND(I5258=0,I5259=1),B5260,IF(AND(I5259=1,I5258=1),J5258,0))</f>
        <v>191.69909699999999</v>
      </c>
      <c r="K5259">
        <f t="shared" ca="1" si="402"/>
        <v>0</v>
      </c>
      <c r="L5259">
        <f t="shared" ca="1" si="403"/>
        <v>0</v>
      </c>
      <c r="M5259">
        <f t="shared" ca="1" si="404"/>
        <v>68.928976684999952</v>
      </c>
    </row>
    <row r="5260" spans="1:13" x14ac:dyDescent="0.3">
      <c r="A5260" s="1">
        <v>43861</v>
      </c>
      <c r="B5260">
        <f>VLOOKUP($A5260,DataAdjust!$A:$K,9,FALSE)</f>
        <v>222.684662</v>
      </c>
      <c r="C5260">
        <f>VLOOKUP($A5260,DataAdjust!$A:$K,10,FALSE)</f>
        <v>222.71466100000001</v>
      </c>
      <c r="D5260">
        <f>VLOOKUP($A5260,DataAdjust!$A:$K,11,FALSE)</f>
        <v>217.44465600000001</v>
      </c>
      <c r="E5260">
        <f>VLOOKUP($A5260,DataAdjust!$A:$K,6,FALSE)</f>
        <v>218.22467</v>
      </c>
      <c r="F5260">
        <f>VLOOKUP($A5260,DataAdjust!$A:$K,7,FALSE)</f>
        <v>52015800</v>
      </c>
      <c r="G5260">
        <f t="shared" ca="1" si="405"/>
        <v>209.45464774999994</v>
      </c>
      <c r="H5260">
        <f t="shared" ca="1" si="405"/>
        <v>220.91797437500003</v>
      </c>
      <c r="I5260">
        <f t="shared" ca="1" si="401"/>
        <v>1</v>
      </c>
      <c r="J5260">
        <f ca="1">IF(AND(I5259=0,I5260=1),B5261,IF(AND(I5260=1,I5259=1),J5259,0))</f>
        <v>191.69909699999999</v>
      </c>
      <c r="K5260">
        <f t="shared" ca="1" si="402"/>
        <v>0</v>
      </c>
      <c r="L5260">
        <f t="shared" ca="1" si="403"/>
        <v>0</v>
      </c>
      <c r="M5260">
        <f t="shared" ca="1" si="404"/>
        <v>68.928976684999952</v>
      </c>
    </row>
    <row r="5261" spans="1:13" x14ac:dyDescent="0.3">
      <c r="A5261" s="1">
        <v>43864</v>
      </c>
      <c r="B5261">
        <f>VLOOKUP($A5261,DataAdjust!$A:$K,9,FALSE)</f>
        <v>219.28187499999999</v>
      </c>
      <c r="C5261">
        <f>VLOOKUP($A5261,DataAdjust!$A:$K,10,FALSE)</f>
        <v>222.03187499999999</v>
      </c>
      <c r="D5261">
        <f>VLOOKUP($A5261,DataAdjust!$A:$K,11,FALSE)</f>
        <v>219.13188099999999</v>
      </c>
      <c r="E5261">
        <f>VLOOKUP($A5261,DataAdjust!$A:$K,6,FALSE)</f>
        <v>221.52188100000001</v>
      </c>
      <c r="F5261">
        <f>VLOOKUP($A5261,DataAdjust!$A:$K,7,FALSE)</f>
        <v>25468300</v>
      </c>
      <c r="G5261">
        <f t="shared" ca="1" si="405"/>
        <v>209.82991274999995</v>
      </c>
      <c r="H5261">
        <f t="shared" ca="1" si="405"/>
        <v>220.73244462500003</v>
      </c>
      <c r="I5261">
        <f t="shared" ca="1" si="401"/>
        <v>1</v>
      </c>
      <c r="J5261">
        <f ca="1">IF(AND(I5260=0,I5261=1),B5262,IF(AND(I5261=1,I5260=1),J5260,0))</f>
        <v>191.69909699999999</v>
      </c>
      <c r="K5261">
        <f t="shared" ca="1" si="402"/>
        <v>0</v>
      </c>
      <c r="L5261">
        <f t="shared" ca="1" si="403"/>
        <v>0</v>
      </c>
      <c r="M5261">
        <f t="shared" ca="1" si="404"/>
        <v>68.928976684999952</v>
      </c>
    </row>
    <row r="5262" spans="1:13" x14ac:dyDescent="0.3">
      <c r="A5262" s="1">
        <v>43865</v>
      </c>
      <c r="B5262">
        <f>VLOOKUP($A5262,DataAdjust!$A:$K,9,FALSE)</f>
        <v>224.542236</v>
      </c>
      <c r="C5262">
        <f>VLOOKUP($A5262,DataAdjust!$A:$K,10,FALSE)</f>
        <v>226.98223900000002</v>
      </c>
      <c r="D5262">
        <f>VLOOKUP($A5262,DataAdjust!$A:$K,11,FALSE)</f>
        <v>223.772232</v>
      </c>
      <c r="E5262">
        <f>VLOOKUP($A5262,DataAdjust!$A:$K,6,FALSE)</f>
        <v>226.59223900000001</v>
      </c>
      <c r="F5262">
        <f>VLOOKUP($A5262,DataAdjust!$A:$K,7,FALSE)</f>
        <v>30691200</v>
      </c>
      <c r="G5262">
        <f t="shared" ca="1" si="405"/>
        <v>210.29713889999996</v>
      </c>
      <c r="H5262">
        <f t="shared" ca="1" si="405"/>
        <v>221.09105475000001</v>
      </c>
      <c r="I5262">
        <f t="shared" ca="1" si="401"/>
        <v>1</v>
      </c>
      <c r="J5262">
        <f ca="1">IF(AND(I5261=0,I5262=1),B5263,IF(AND(I5262=1,I5261=1),J5261,0))</f>
        <v>191.69909699999999</v>
      </c>
      <c r="K5262">
        <f t="shared" ca="1" si="402"/>
        <v>0</v>
      </c>
      <c r="L5262">
        <f t="shared" ca="1" si="403"/>
        <v>0</v>
      </c>
      <c r="M5262">
        <f t="shared" ca="1" si="404"/>
        <v>68.928976684999952</v>
      </c>
    </row>
    <row r="5263" spans="1:13" x14ac:dyDescent="0.3">
      <c r="A5263" s="1">
        <v>43866</v>
      </c>
      <c r="B5263">
        <f>VLOOKUP($A5263,DataAdjust!$A:$K,9,FALSE)</f>
        <v>229.32936100000001</v>
      </c>
      <c r="C5263">
        <f>VLOOKUP($A5263,DataAdjust!$A:$K,10,FALSE)</f>
        <v>229.36935400000002</v>
      </c>
      <c r="D5263">
        <f>VLOOKUP($A5263,DataAdjust!$A:$K,11,FALSE)</f>
        <v>225.96936000000002</v>
      </c>
      <c r="E5263">
        <f>VLOOKUP($A5263,DataAdjust!$A:$K,6,FALSE)</f>
        <v>227.33935500000001</v>
      </c>
      <c r="F5263">
        <f>VLOOKUP($A5263,DataAdjust!$A:$K,7,FALSE)</f>
        <v>38534800</v>
      </c>
      <c r="G5263">
        <f t="shared" ca="1" si="405"/>
        <v>210.7657174833333</v>
      </c>
      <c r="H5263">
        <f t="shared" ca="1" si="405"/>
        <v>221.77839262500004</v>
      </c>
      <c r="I5263">
        <f t="shared" ca="1" si="401"/>
        <v>1</v>
      </c>
      <c r="J5263">
        <f ca="1">IF(AND(I5262=0,I5263=1),B5264,IF(AND(I5263=1,I5262=1),J5262,0))</f>
        <v>191.69909699999999</v>
      </c>
      <c r="K5263">
        <f t="shared" ca="1" si="402"/>
        <v>0</v>
      </c>
      <c r="L5263">
        <f t="shared" ca="1" si="403"/>
        <v>0</v>
      </c>
      <c r="M5263">
        <f t="shared" ca="1" si="404"/>
        <v>68.928976684999952</v>
      </c>
    </row>
    <row r="5264" spans="1:13" x14ac:dyDescent="0.3">
      <c r="A5264" s="1">
        <v>43867</v>
      </c>
      <c r="B5264">
        <f>VLOOKUP($A5264,DataAdjust!$A:$K,9,FALSE)</f>
        <v>227.901734</v>
      </c>
      <c r="C5264">
        <f>VLOOKUP($A5264,DataAdjust!$A:$K,10,FALSE)</f>
        <v>229.36174099999999</v>
      </c>
      <c r="D5264">
        <f>VLOOKUP($A5264,DataAdjust!$A:$K,11,FALSE)</f>
        <v>227.09173699999999</v>
      </c>
      <c r="E5264">
        <f>VLOOKUP($A5264,DataAdjust!$A:$K,6,FALSE)</f>
        <v>229.30174299999999</v>
      </c>
      <c r="F5264">
        <f>VLOOKUP($A5264,DataAdjust!$A:$K,7,FALSE)</f>
        <v>22467100</v>
      </c>
      <c r="G5264">
        <f t="shared" ca="1" si="405"/>
        <v>211.25374926666663</v>
      </c>
      <c r="H5264">
        <f t="shared" ca="1" si="405"/>
        <v>223.28380950000002</v>
      </c>
      <c r="I5264">
        <f t="shared" ca="1" si="401"/>
        <v>1</v>
      </c>
      <c r="J5264">
        <f ca="1">IF(AND(I5263=0,I5264=1),B5265,IF(AND(I5264=1,I5263=1),J5263,0))</f>
        <v>191.69909699999999</v>
      </c>
      <c r="K5264">
        <f t="shared" ca="1" si="402"/>
        <v>0</v>
      </c>
      <c r="L5264">
        <f t="shared" ca="1" si="403"/>
        <v>0</v>
      </c>
      <c r="M5264">
        <f t="shared" ca="1" si="404"/>
        <v>68.928976684999952</v>
      </c>
    </row>
    <row r="5265" spans="1:13" x14ac:dyDescent="0.3">
      <c r="A5265" s="1">
        <v>43868</v>
      </c>
      <c r="B5265">
        <f>VLOOKUP($A5265,DataAdjust!$A:$K,9,FALSE)</f>
        <v>228.27555899999999</v>
      </c>
      <c r="C5265">
        <f>VLOOKUP($A5265,DataAdjust!$A:$K,10,FALSE)</f>
        <v>229.55555699999999</v>
      </c>
      <c r="D5265">
        <f>VLOOKUP($A5265,DataAdjust!$A:$K,11,FALSE)</f>
        <v>227.65554800000001</v>
      </c>
      <c r="E5265">
        <f>VLOOKUP($A5265,DataAdjust!$A:$K,6,FALSE)</f>
        <v>228.315552</v>
      </c>
      <c r="F5265">
        <f>VLOOKUP($A5265,DataAdjust!$A:$K,7,FALSE)</f>
        <v>25884900</v>
      </c>
      <c r="G5265">
        <f t="shared" ca="1" si="405"/>
        <v>211.72981713333328</v>
      </c>
      <c r="H5265">
        <f t="shared" ca="1" si="405"/>
        <v>224.24881925</v>
      </c>
      <c r="I5265">
        <f t="shared" ca="1" si="401"/>
        <v>1</v>
      </c>
      <c r="J5265">
        <f ca="1">IF(AND(I5264=0,I5265=1),B5266,IF(AND(I5265=1,I5264=1),J5264,0))</f>
        <v>191.69909699999999</v>
      </c>
      <c r="K5265">
        <f t="shared" ca="1" si="402"/>
        <v>0</v>
      </c>
      <c r="L5265">
        <f t="shared" ca="1" si="403"/>
        <v>0</v>
      </c>
      <c r="M5265">
        <f t="shared" ca="1" si="404"/>
        <v>68.928976684999952</v>
      </c>
    </row>
    <row r="5266" spans="1:13" x14ac:dyDescent="0.3">
      <c r="A5266" s="1">
        <v>43871</v>
      </c>
      <c r="B5266">
        <f>VLOOKUP($A5266,DataAdjust!$A:$K,9,FALSE)</f>
        <v>227.54487599999999</v>
      </c>
      <c r="C5266">
        <f>VLOOKUP($A5266,DataAdjust!$A:$K,10,FALSE)</f>
        <v>231.08487</v>
      </c>
      <c r="D5266">
        <f>VLOOKUP($A5266,DataAdjust!$A:$K,11,FALSE)</f>
        <v>227.48487900000001</v>
      </c>
      <c r="E5266">
        <f>VLOOKUP($A5266,DataAdjust!$A:$K,6,FALSE)</f>
        <v>231.07487499999999</v>
      </c>
      <c r="F5266">
        <f>VLOOKUP($A5266,DataAdjust!$A:$K,7,FALSE)</f>
        <v>21478900</v>
      </c>
      <c r="G5266">
        <f t="shared" ca="1" si="405"/>
        <v>212.24226551666663</v>
      </c>
      <c r="H5266">
        <f t="shared" ca="1" si="405"/>
        <v>225.51391975000001</v>
      </c>
      <c r="I5266">
        <f t="shared" ca="1" si="401"/>
        <v>1</v>
      </c>
      <c r="J5266">
        <f ca="1">IF(AND(I5265=0,I5266=1),B5267,IF(AND(I5266=1,I5265=1),J5265,0))</f>
        <v>191.69909699999999</v>
      </c>
      <c r="K5266">
        <f t="shared" ca="1" si="402"/>
        <v>0</v>
      </c>
      <c r="L5266">
        <f t="shared" ca="1" si="403"/>
        <v>0</v>
      </c>
      <c r="M5266">
        <f t="shared" ca="1" si="404"/>
        <v>68.928976684999952</v>
      </c>
    </row>
    <row r="5267" spans="1:13" x14ac:dyDescent="0.3">
      <c r="A5267" s="1">
        <v>43872</v>
      </c>
      <c r="B5267">
        <f>VLOOKUP($A5267,DataAdjust!$A:$K,9,FALSE)</f>
        <v>232.354705</v>
      </c>
      <c r="C5267">
        <f>VLOOKUP($A5267,DataAdjust!$A:$K,10,FALSE)</f>
        <v>233.124709</v>
      </c>
      <c r="D5267">
        <f>VLOOKUP($A5267,DataAdjust!$A:$K,11,FALSE)</f>
        <v>230.50469899999999</v>
      </c>
      <c r="E5267">
        <f>VLOOKUP($A5267,DataAdjust!$A:$K,6,FALSE)</f>
        <v>231.1147</v>
      </c>
      <c r="F5267">
        <f>VLOOKUP($A5267,DataAdjust!$A:$K,7,FALSE)</f>
        <v>30198000</v>
      </c>
      <c r="G5267">
        <f t="shared" ca="1" si="405"/>
        <v>212.75454935000002</v>
      </c>
      <c r="H5267">
        <f t="shared" ca="1" si="405"/>
        <v>226.68562687500003</v>
      </c>
      <c r="I5267">
        <f t="shared" ca="1" si="401"/>
        <v>1</v>
      </c>
      <c r="J5267">
        <f ca="1">IF(AND(I5266=0,I5267=1),B5268,IF(AND(I5267=1,I5266=1),J5266,0))</f>
        <v>191.69909699999999</v>
      </c>
      <c r="K5267">
        <f t="shared" ca="1" si="402"/>
        <v>0</v>
      </c>
      <c r="L5267">
        <f t="shared" ca="1" si="403"/>
        <v>0</v>
      </c>
      <c r="M5267">
        <f t="shared" ca="1" si="404"/>
        <v>68.928976684999952</v>
      </c>
    </row>
    <row r="5268" spans="1:13" x14ac:dyDescent="0.3">
      <c r="A5268" s="1">
        <v>43873</v>
      </c>
      <c r="B5268">
        <f>VLOOKUP($A5268,DataAdjust!$A:$K,9,FALSE)</f>
        <v>232.475998</v>
      </c>
      <c r="C5268">
        <f>VLOOKUP($A5268,DataAdjust!$A:$K,10,FALSE)</f>
        <v>233.475998</v>
      </c>
      <c r="D5268">
        <f>VLOOKUP($A5268,DataAdjust!$A:$K,11,FALSE)</f>
        <v>231.895996</v>
      </c>
      <c r="E5268">
        <f>VLOOKUP($A5268,DataAdjust!$A:$K,6,FALSE)</f>
        <v>233.36599699999999</v>
      </c>
      <c r="F5268">
        <f>VLOOKUP($A5268,DataAdjust!$A:$K,7,FALSE)</f>
        <v>24471300</v>
      </c>
      <c r="G5268">
        <f t="shared" ca="1" si="405"/>
        <v>213.30700575</v>
      </c>
      <c r="H5268">
        <f t="shared" ca="1" si="405"/>
        <v>228.57829275</v>
      </c>
      <c r="I5268">
        <f t="shared" ca="1" si="401"/>
        <v>1</v>
      </c>
      <c r="J5268">
        <f ca="1">IF(AND(I5267=0,I5268=1),B5269,IF(AND(I5268=1,I5267=1),J5267,0))</f>
        <v>191.69909699999999</v>
      </c>
      <c r="K5268">
        <f t="shared" ca="1" si="402"/>
        <v>0</v>
      </c>
      <c r="L5268">
        <f t="shared" ca="1" si="403"/>
        <v>0</v>
      </c>
      <c r="M5268">
        <f t="shared" ca="1" si="404"/>
        <v>68.928976684999952</v>
      </c>
    </row>
    <row r="5269" spans="1:13" x14ac:dyDescent="0.3">
      <c r="A5269" s="1">
        <v>43874</v>
      </c>
      <c r="B5269">
        <f>VLOOKUP($A5269,DataAdjust!$A:$K,9,FALSE)</f>
        <v>231.73715199999998</v>
      </c>
      <c r="C5269">
        <f>VLOOKUP($A5269,DataAdjust!$A:$K,10,FALSE)</f>
        <v>234.02714599999999</v>
      </c>
      <c r="D5269">
        <f>VLOOKUP($A5269,DataAdjust!$A:$K,11,FALSE)</f>
        <v>231.457154</v>
      </c>
      <c r="E5269">
        <f>VLOOKUP($A5269,DataAdjust!$A:$K,6,FALSE)</f>
        <v>233.06715399999999</v>
      </c>
      <c r="F5269">
        <f>VLOOKUP($A5269,DataAdjust!$A:$K,7,FALSE)</f>
        <v>22773200</v>
      </c>
      <c r="G5269">
        <f t="shared" ca="1" si="405"/>
        <v>213.82996259999999</v>
      </c>
      <c r="H5269">
        <f t="shared" ca="1" si="405"/>
        <v>230.021451875</v>
      </c>
      <c r="I5269">
        <f t="shared" ca="1" si="401"/>
        <v>1</v>
      </c>
      <c r="J5269">
        <f ca="1">IF(AND(I5268=0,I5269=1),B5270,IF(AND(I5269=1,I5268=1),J5268,0))</f>
        <v>191.69909699999999</v>
      </c>
      <c r="K5269">
        <f t="shared" ca="1" si="402"/>
        <v>0</v>
      </c>
      <c r="L5269">
        <f t="shared" ca="1" si="403"/>
        <v>0</v>
      </c>
      <c r="M5269">
        <f t="shared" ca="1" si="404"/>
        <v>68.928976684999952</v>
      </c>
    </row>
    <row r="5270" spans="1:13" x14ac:dyDescent="0.3">
      <c r="A5270" s="1">
        <v>43875</v>
      </c>
      <c r="B5270">
        <f>VLOOKUP($A5270,DataAdjust!$A:$K,9,FALSE)</f>
        <v>233.43457000000004</v>
      </c>
      <c r="C5270">
        <f>VLOOKUP($A5270,DataAdjust!$A:$K,10,FALSE)</f>
        <v>233.95457500000003</v>
      </c>
      <c r="D5270">
        <f>VLOOKUP($A5270,DataAdjust!$A:$K,11,FALSE)</f>
        <v>232.64457700000003</v>
      </c>
      <c r="E5270">
        <f>VLOOKUP($A5270,DataAdjust!$A:$K,6,FALSE)</f>
        <v>233.73457300000001</v>
      </c>
      <c r="F5270">
        <f>VLOOKUP($A5270,DataAdjust!$A:$K,7,FALSE)</f>
        <v>23438500</v>
      </c>
      <c r="G5270">
        <f t="shared" ref="G5270:H5301" ca="1" si="406">AVERAGE(INDIRECT(ADDRESS(ROW()-G$2+1,5)&amp;":"&amp;ADDRESS(ROW(),5)))</f>
        <v>214.3613924</v>
      </c>
      <c r="H5270">
        <f t="shared" ca="1" si="406"/>
        <v>230.91424362499998</v>
      </c>
      <c r="I5270">
        <f t="shared" ref="I5270:I5333" ca="1" si="407">IF(H5270&gt;G5270,1,0)</f>
        <v>1</v>
      </c>
      <c r="J5270">
        <f ca="1">IF(AND(I5269=0,I5270=1),B5271,IF(AND(I5270=1,I5269=1),J5269,0))</f>
        <v>191.69909699999999</v>
      </c>
      <c r="K5270">
        <f t="shared" ref="K5270:K5333" ca="1" si="408">IF(AND(I5270=0,I5269=1),B5271,0)</f>
        <v>0</v>
      </c>
      <c r="L5270">
        <f t="shared" ref="L5270:L5333" ca="1" si="409">IF(K5270&lt;&gt;0,K5270-J5269-J5269*N$2,0)</f>
        <v>0</v>
      </c>
      <c r="M5270">
        <f t="shared" ref="M5270:M5333" ca="1" si="410">M5269+L5270</f>
        <v>68.928976684999952</v>
      </c>
    </row>
    <row r="5271" spans="1:13" x14ac:dyDescent="0.3">
      <c r="A5271" s="1">
        <v>43879</v>
      </c>
      <c r="B5271">
        <f>VLOOKUP($A5271,DataAdjust!$A:$K,9,FALSE)</f>
        <v>232.594223</v>
      </c>
      <c r="C5271">
        <f>VLOOKUP($A5271,DataAdjust!$A:$K,10,FALSE)</f>
        <v>234.26422099999999</v>
      </c>
      <c r="D5271">
        <f>VLOOKUP($A5271,DataAdjust!$A:$K,11,FALSE)</f>
        <v>232.344223</v>
      </c>
      <c r="E5271">
        <f>VLOOKUP($A5271,DataAdjust!$A:$K,6,FALSE)</f>
        <v>233.824219</v>
      </c>
      <c r="F5271">
        <f>VLOOKUP($A5271,DataAdjust!$A:$K,7,FALSE)</f>
        <v>24394500</v>
      </c>
      <c r="G5271">
        <f t="shared" ca="1" si="406"/>
        <v>214.88934650000002</v>
      </c>
      <c r="H5271">
        <f t="shared" ca="1" si="406"/>
        <v>231.72485162500001</v>
      </c>
      <c r="I5271">
        <f t="shared" ca="1" si="407"/>
        <v>1</v>
      </c>
      <c r="J5271">
        <f ca="1">IF(AND(I5270=0,I5271=1),B5272,IF(AND(I5271=1,I5270=1),J5270,0))</f>
        <v>191.69909699999999</v>
      </c>
      <c r="K5271">
        <f t="shared" ca="1" si="408"/>
        <v>0</v>
      </c>
      <c r="L5271">
        <f t="shared" ca="1" si="409"/>
        <v>0</v>
      </c>
      <c r="M5271">
        <f t="shared" ca="1" si="410"/>
        <v>68.928976684999952</v>
      </c>
    </row>
    <row r="5272" spans="1:13" x14ac:dyDescent="0.3">
      <c r="A5272" s="1">
        <v>43880</v>
      </c>
      <c r="B5272">
        <f>VLOOKUP($A5272,DataAdjust!$A:$K,9,FALSE)</f>
        <v>235.21554500000002</v>
      </c>
      <c r="C5272">
        <f>VLOOKUP($A5272,DataAdjust!$A:$K,10,FALSE)</f>
        <v>236.55554100000001</v>
      </c>
      <c r="D5272">
        <f>VLOOKUP($A5272,DataAdjust!$A:$K,11,FALSE)</f>
        <v>234.93554600000002</v>
      </c>
      <c r="E5272">
        <f>VLOOKUP($A5272,DataAdjust!$A:$K,6,FALSE)</f>
        <v>236.06553600000001</v>
      </c>
      <c r="F5272">
        <f>VLOOKUP($A5272,DataAdjust!$A:$K,7,FALSE)</f>
        <v>22230500</v>
      </c>
      <c r="G5272">
        <f t="shared" ca="1" si="406"/>
        <v>215.47486743333332</v>
      </c>
      <c r="H5272">
        <f t="shared" ca="1" si="406"/>
        <v>232.57032575000002</v>
      </c>
      <c r="I5272">
        <f t="shared" ca="1" si="407"/>
        <v>1</v>
      </c>
      <c r="J5272">
        <f ca="1">IF(AND(I5271=0,I5272=1),B5273,IF(AND(I5272=1,I5271=1),J5271,0))</f>
        <v>191.69909699999999</v>
      </c>
      <c r="K5272">
        <f t="shared" ca="1" si="408"/>
        <v>0</v>
      </c>
      <c r="L5272">
        <f t="shared" ca="1" si="409"/>
        <v>0</v>
      </c>
      <c r="M5272">
        <f t="shared" ca="1" si="410"/>
        <v>68.928976684999952</v>
      </c>
    </row>
    <row r="5273" spans="1:13" x14ac:dyDescent="0.3">
      <c r="A5273" s="1">
        <v>43881</v>
      </c>
      <c r="B5273">
        <f>VLOOKUP($A5273,DataAdjust!$A:$K,9,FALSE)</f>
        <v>235.55403099999998</v>
      </c>
      <c r="C5273">
        <f>VLOOKUP($A5273,DataAdjust!$A:$K,10,FALSE)</f>
        <v>236.04402099999999</v>
      </c>
      <c r="D5273">
        <f>VLOOKUP($A5273,DataAdjust!$A:$K,11,FALSE)</f>
        <v>230.974029</v>
      </c>
      <c r="E5273">
        <f>VLOOKUP($A5273,DataAdjust!$A:$K,6,FALSE)</f>
        <v>233.87402299999999</v>
      </c>
      <c r="F5273">
        <f>VLOOKUP($A5273,DataAdjust!$A:$K,7,FALSE)</f>
        <v>42604000</v>
      </c>
      <c r="G5273">
        <f t="shared" ca="1" si="406"/>
        <v>216.03131756666667</v>
      </c>
      <c r="H5273">
        <f t="shared" ca="1" si="406"/>
        <v>233.26513462500003</v>
      </c>
      <c r="I5273">
        <f t="shared" ca="1" si="407"/>
        <v>1</v>
      </c>
      <c r="J5273">
        <f ca="1">IF(AND(I5272=0,I5273=1),B5274,IF(AND(I5273=1,I5272=1),J5272,0))</f>
        <v>191.69909699999999</v>
      </c>
      <c r="K5273">
        <f t="shared" ca="1" si="408"/>
        <v>0</v>
      </c>
      <c r="L5273">
        <f t="shared" ca="1" si="409"/>
        <v>0</v>
      </c>
      <c r="M5273">
        <f t="shared" ca="1" si="410"/>
        <v>68.928976684999952</v>
      </c>
    </row>
    <row r="5274" spans="1:13" x14ac:dyDescent="0.3">
      <c r="A5274" s="1">
        <v>43882</v>
      </c>
      <c r="B5274">
        <f>VLOOKUP($A5274,DataAdjust!$A:$K,9,FALSE)</f>
        <v>232.72143600000001</v>
      </c>
      <c r="C5274">
        <f>VLOOKUP($A5274,DataAdjust!$A:$K,10,FALSE)</f>
        <v>233.12143</v>
      </c>
      <c r="D5274">
        <f>VLOOKUP($A5274,DataAdjust!$A:$K,11,FALSE)</f>
        <v>228.431442</v>
      </c>
      <c r="E5274">
        <f>VLOOKUP($A5274,DataAdjust!$A:$K,6,FALSE)</f>
        <v>229.381439</v>
      </c>
      <c r="F5274">
        <f>VLOOKUP($A5274,DataAdjust!$A:$K,7,FALSE)</f>
        <v>66017200</v>
      </c>
      <c r="G5274">
        <f t="shared" ca="1" si="406"/>
        <v>216.51073753333333</v>
      </c>
      <c r="H5274">
        <f t="shared" ca="1" si="406"/>
        <v>233.05345512500003</v>
      </c>
      <c r="I5274">
        <f t="shared" ca="1" si="407"/>
        <v>1</v>
      </c>
      <c r="J5274">
        <f ca="1">IF(AND(I5273=0,I5274=1),B5275,IF(AND(I5274=1,I5273=1),J5273,0))</f>
        <v>191.69909699999999</v>
      </c>
      <c r="K5274">
        <f t="shared" ca="1" si="408"/>
        <v>0</v>
      </c>
      <c r="L5274">
        <f t="shared" ca="1" si="409"/>
        <v>0</v>
      </c>
      <c r="M5274">
        <f t="shared" ca="1" si="410"/>
        <v>68.928976684999952</v>
      </c>
    </row>
    <row r="5275" spans="1:13" x14ac:dyDescent="0.3">
      <c r="A5275" s="1">
        <v>43885</v>
      </c>
      <c r="B5275">
        <f>VLOOKUP($A5275,DataAdjust!$A:$K,9,FALSE)</f>
        <v>220.82570000000001</v>
      </c>
      <c r="C5275">
        <f>VLOOKUP($A5275,DataAdjust!$A:$K,10,FALSE)</f>
        <v>223.39570700000002</v>
      </c>
      <c r="D5275">
        <f>VLOOKUP($A5275,DataAdjust!$A:$K,11,FALSE)</f>
        <v>219.40570200000002</v>
      </c>
      <c r="E5275">
        <f>VLOOKUP($A5275,DataAdjust!$A:$K,6,FALSE)</f>
        <v>220.535706</v>
      </c>
      <c r="F5275">
        <f>VLOOKUP($A5275,DataAdjust!$A:$K,7,FALSE)</f>
        <v>84522600</v>
      </c>
      <c r="G5275">
        <f t="shared" ca="1" si="406"/>
        <v>216.80313510000002</v>
      </c>
      <c r="H5275">
        <f t="shared" ca="1" si="406"/>
        <v>231.73108087499998</v>
      </c>
      <c r="I5275">
        <f t="shared" ca="1" si="407"/>
        <v>1</v>
      </c>
      <c r="J5275">
        <f ca="1">IF(AND(I5274=0,I5275=1),B5276,IF(AND(I5275=1,I5274=1),J5274,0))</f>
        <v>191.69909699999999</v>
      </c>
      <c r="K5275">
        <f t="shared" ca="1" si="408"/>
        <v>0</v>
      </c>
      <c r="L5275">
        <f t="shared" ca="1" si="409"/>
        <v>0</v>
      </c>
      <c r="M5275">
        <f t="shared" ca="1" si="410"/>
        <v>68.928976684999952</v>
      </c>
    </row>
    <row r="5276" spans="1:13" x14ac:dyDescent="0.3">
      <c r="A5276" s="1">
        <v>43886</v>
      </c>
      <c r="B5276">
        <f>VLOOKUP($A5276,DataAdjust!$A:$K,9,FALSE)</f>
        <v>222.418915</v>
      </c>
      <c r="C5276">
        <f>VLOOKUP($A5276,DataAdjust!$A:$K,10,FALSE)</f>
        <v>223.15891999999999</v>
      </c>
      <c r="D5276">
        <f>VLOOKUP($A5276,DataAdjust!$A:$K,11,FALSE)</f>
        <v>213.90891999999999</v>
      </c>
      <c r="E5276">
        <f>VLOOKUP($A5276,DataAdjust!$A:$K,6,FALSE)</f>
        <v>214.53890999999999</v>
      </c>
      <c r="F5276">
        <f>VLOOKUP($A5276,DataAdjust!$A:$K,7,FALSE)</f>
        <v>97743000</v>
      </c>
      <c r="G5276">
        <f t="shared" ca="1" si="406"/>
        <v>216.98912498333337</v>
      </c>
      <c r="H5276">
        <f t="shared" ca="1" si="406"/>
        <v>229.37769499999999</v>
      </c>
      <c r="I5276">
        <f t="shared" ca="1" si="407"/>
        <v>1</v>
      </c>
      <c r="J5276">
        <f ca="1">IF(AND(I5275=0,I5276=1),B5277,IF(AND(I5276=1,I5275=1),J5275,0))</f>
        <v>191.69909699999999</v>
      </c>
      <c r="K5276">
        <f t="shared" ca="1" si="408"/>
        <v>0</v>
      </c>
      <c r="L5276">
        <f t="shared" ca="1" si="409"/>
        <v>0</v>
      </c>
      <c r="M5276">
        <f t="shared" ca="1" si="410"/>
        <v>68.928976684999952</v>
      </c>
    </row>
    <row r="5277" spans="1:13" x14ac:dyDescent="0.3">
      <c r="A5277" s="1">
        <v>43887</v>
      </c>
      <c r="B5277">
        <f>VLOOKUP($A5277,DataAdjust!$A:$K,9,FALSE)</f>
        <v>215.87464899999998</v>
      </c>
      <c r="C5277">
        <f>VLOOKUP($A5277,DataAdjust!$A:$K,10,FALSE)</f>
        <v>219.44464099999999</v>
      </c>
      <c r="D5277">
        <f>VLOOKUP($A5277,DataAdjust!$A:$K,11,FALSE)</f>
        <v>214.06463599999998</v>
      </c>
      <c r="E5277">
        <f>VLOOKUP($A5277,DataAdjust!$A:$K,6,FALSE)</f>
        <v>215.64463799999999</v>
      </c>
      <c r="F5277">
        <f>VLOOKUP($A5277,DataAdjust!$A:$K,7,FALSE)</f>
        <v>79537700</v>
      </c>
      <c r="G5277">
        <f t="shared" ca="1" si="406"/>
        <v>217.16985389999999</v>
      </c>
      <c r="H5277">
        <f t="shared" ca="1" si="406"/>
        <v>227.19988050000001</v>
      </c>
      <c r="I5277">
        <f t="shared" ca="1" si="407"/>
        <v>1</v>
      </c>
      <c r="J5277">
        <f ca="1">IF(AND(I5276=0,I5277=1),B5278,IF(AND(I5277=1,I5276=1),J5276,0))</f>
        <v>191.69909699999999</v>
      </c>
      <c r="K5277">
        <f t="shared" ca="1" si="408"/>
        <v>0</v>
      </c>
      <c r="L5277">
        <f t="shared" ca="1" si="409"/>
        <v>0</v>
      </c>
      <c r="M5277">
        <f t="shared" ca="1" si="410"/>
        <v>68.928976684999952</v>
      </c>
    </row>
    <row r="5278" spans="1:13" x14ac:dyDescent="0.3">
      <c r="A5278" s="1">
        <v>43888</v>
      </c>
      <c r="B5278">
        <f>VLOOKUP($A5278,DataAdjust!$A:$K,9,FALSE)</f>
        <v>210.106461</v>
      </c>
      <c r="C5278">
        <f>VLOOKUP($A5278,DataAdjust!$A:$K,10,FALSE)</f>
        <v>215.626465</v>
      </c>
      <c r="D5278">
        <f>VLOOKUP($A5278,DataAdjust!$A:$K,11,FALSE)</f>
        <v>204.706467</v>
      </c>
      <c r="E5278">
        <f>VLOOKUP($A5278,DataAdjust!$A:$K,6,FALSE)</f>
        <v>204.84646599999999</v>
      </c>
      <c r="F5278">
        <f>VLOOKUP($A5278,DataAdjust!$A:$K,7,FALSE)</f>
        <v>121822600</v>
      </c>
      <c r="G5278">
        <f t="shared" ca="1" si="406"/>
        <v>217.18618538333337</v>
      </c>
      <c r="H5278">
        <f t="shared" ca="1" si="406"/>
        <v>223.58886712499998</v>
      </c>
      <c r="I5278">
        <f t="shared" ca="1" si="407"/>
        <v>1</v>
      </c>
      <c r="J5278">
        <f ca="1">IF(AND(I5277=0,I5278=1),B5279,IF(AND(I5278=1,I5277=1),J5277,0))</f>
        <v>191.69909699999999</v>
      </c>
      <c r="K5278">
        <f t="shared" ca="1" si="408"/>
        <v>0</v>
      </c>
      <c r="L5278">
        <f t="shared" ca="1" si="409"/>
        <v>0</v>
      </c>
      <c r="M5278">
        <f t="shared" ca="1" si="410"/>
        <v>68.928976684999952</v>
      </c>
    </row>
    <row r="5279" spans="1:13" x14ac:dyDescent="0.3">
      <c r="A5279" s="1">
        <v>43889</v>
      </c>
      <c r="B5279">
        <f>VLOOKUP($A5279,DataAdjust!$A:$K,9,FALSE)</f>
        <v>197.84585499999997</v>
      </c>
      <c r="C5279">
        <f>VLOOKUP($A5279,DataAdjust!$A:$K,10,FALSE)</f>
        <v>206.37585399999998</v>
      </c>
      <c r="D5279">
        <f>VLOOKUP($A5279,DataAdjust!$A:$K,11,FALSE)</f>
        <v>197.37585399999998</v>
      </c>
      <c r="E5279">
        <f>VLOOKUP($A5279,DataAdjust!$A:$K,6,FALSE)</f>
        <v>205.00585899999999</v>
      </c>
      <c r="F5279">
        <f>VLOOKUP($A5279,DataAdjust!$A:$K,7,FALSE)</f>
        <v>149247100</v>
      </c>
      <c r="G5279">
        <f t="shared" ca="1" si="406"/>
        <v>217.23996320000003</v>
      </c>
      <c r="H5279">
        <f t="shared" ca="1" si="406"/>
        <v>219.98657212500001</v>
      </c>
      <c r="I5279">
        <f t="shared" ca="1" si="407"/>
        <v>1</v>
      </c>
      <c r="J5279">
        <f ca="1">IF(AND(I5278=0,I5279=1),B5280,IF(AND(I5279=1,I5278=1),J5278,0))</f>
        <v>191.69909699999999</v>
      </c>
      <c r="K5279">
        <f t="shared" ca="1" si="408"/>
        <v>0</v>
      </c>
      <c r="L5279">
        <f t="shared" ca="1" si="409"/>
        <v>0</v>
      </c>
      <c r="M5279">
        <f t="shared" ca="1" si="410"/>
        <v>68.928976684999952</v>
      </c>
    </row>
    <row r="5280" spans="1:13" x14ac:dyDescent="0.3">
      <c r="A5280" s="1">
        <v>43892</v>
      </c>
      <c r="B5280">
        <f>VLOOKUP($A5280,DataAdjust!$A:$K,9,FALSE)</f>
        <v>208.04487600000002</v>
      </c>
      <c r="C5280">
        <f>VLOOKUP($A5280,DataAdjust!$A:$K,10,FALSE)</f>
        <v>215.73487800000001</v>
      </c>
      <c r="D5280">
        <f>VLOOKUP($A5280,DataAdjust!$A:$K,11,FALSE)</f>
        <v>205.104873</v>
      </c>
      <c r="E5280">
        <f>VLOOKUP($A5280,DataAdjust!$A:$K,6,FALSE)</f>
        <v>215.584869</v>
      </c>
      <c r="F5280">
        <f>VLOOKUP($A5280,DataAdjust!$A:$K,7,FALSE)</f>
        <v>112933900</v>
      </c>
      <c r="G5280">
        <f t="shared" ca="1" si="406"/>
        <v>217.49639833333336</v>
      </c>
      <c r="H5280">
        <f t="shared" ca="1" si="406"/>
        <v>217.42648875</v>
      </c>
      <c r="I5280">
        <f t="shared" ca="1" si="407"/>
        <v>0</v>
      </c>
      <c r="J5280">
        <f ca="1">IF(AND(I5279=0,I5280=1),B5281,IF(AND(I5280=1,I5279=1),J5279,0))</f>
        <v>0</v>
      </c>
      <c r="K5280">
        <f t="shared" ca="1" si="408"/>
        <v>216.30166600000001</v>
      </c>
      <c r="L5280">
        <f t="shared" ca="1" si="409"/>
        <v>23.644073515000017</v>
      </c>
      <c r="M5280">
        <f t="shared" ca="1" si="410"/>
        <v>92.573050199999969</v>
      </c>
    </row>
    <row r="5281" spans="1:13" x14ac:dyDescent="0.3">
      <c r="A5281" s="1">
        <v>43893</v>
      </c>
      <c r="B5281">
        <f>VLOOKUP($A5281,DataAdjust!$A:$K,9,FALSE)</f>
        <v>216.30166600000001</v>
      </c>
      <c r="C5281">
        <f>VLOOKUP($A5281,DataAdjust!$A:$K,10,FALSE)</f>
        <v>218.80166600000001</v>
      </c>
      <c r="D5281">
        <f>VLOOKUP($A5281,DataAdjust!$A:$K,11,FALSE)</f>
        <v>206.81165999999999</v>
      </c>
      <c r="E5281">
        <f>VLOOKUP($A5281,DataAdjust!$A:$K,6,FALSE)</f>
        <v>208.671661</v>
      </c>
      <c r="F5281">
        <f>VLOOKUP($A5281,DataAdjust!$A:$K,7,FALSE)</f>
        <v>131953500</v>
      </c>
      <c r="G5281">
        <f t="shared" ca="1" si="406"/>
        <v>217.62071550000007</v>
      </c>
      <c r="H5281">
        <f t="shared" ca="1" si="406"/>
        <v>214.27619350000003</v>
      </c>
      <c r="I5281">
        <f t="shared" ca="1" si="407"/>
        <v>0</v>
      </c>
      <c r="J5281">
        <f ca="1">IF(AND(I5280=0,I5281=1),B5282,IF(AND(I5281=1,I5280=1),J5280,0))</f>
        <v>0</v>
      </c>
      <c r="K5281">
        <f t="shared" ca="1" si="408"/>
        <v>0</v>
      </c>
      <c r="L5281">
        <f t="shared" ca="1" si="409"/>
        <v>0</v>
      </c>
      <c r="M5281">
        <f t="shared" ca="1" si="410"/>
        <v>92.573050199999969</v>
      </c>
    </row>
    <row r="5282" spans="1:13" x14ac:dyDescent="0.3">
      <c r="A5282" s="1">
        <v>43894</v>
      </c>
      <c r="B5282">
        <f>VLOOKUP($A5282,DataAdjust!$A:$K,9,FALSE)</f>
        <v>212.477936</v>
      </c>
      <c r="C5282">
        <f>VLOOKUP($A5282,DataAdjust!$A:$K,10,FALSE)</f>
        <v>217.487931</v>
      </c>
      <c r="D5282">
        <f>VLOOKUP($A5282,DataAdjust!$A:$K,11,FALSE)</f>
        <v>210.52792399999998</v>
      </c>
      <c r="E5282">
        <f>VLOOKUP($A5282,DataAdjust!$A:$K,6,FALSE)</f>
        <v>217.37792999999999</v>
      </c>
      <c r="F5282">
        <f>VLOOKUP($A5282,DataAdjust!$A:$K,7,FALSE)</f>
        <v>73086200</v>
      </c>
      <c r="G5282">
        <f t="shared" ca="1" si="406"/>
        <v>217.88351076666672</v>
      </c>
      <c r="H5282">
        <f t="shared" ca="1" si="406"/>
        <v>212.77575487500002</v>
      </c>
      <c r="I5282">
        <f t="shared" ca="1" si="407"/>
        <v>0</v>
      </c>
      <c r="J5282">
        <f ca="1">IF(AND(I5281=0,I5282=1),B5283,IF(AND(I5282=1,I5281=1),J5281,0))</f>
        <v>0</v>
      </c>
      <c r="K5282">
        <f t="shared" ca="1" si="408"/>
        <v>0</v>
      </c>
      <c r="L5282">
        <f t="shared" ca="1" si="409"/>
        <v>0</v>
      </c>
      <c r="M5282">
        <f t="shared" ca="1" si="410"/>
        <v>92.573050199999969</v>
      </c>
    </row>
    <row r="5283" spans="1:13" x14ac:dyDescent="0.3">
      <c r="A5283" s="1">
        <v>43895</v>
      </c>
      <c r="B5283">
        <f>VLOOKUP($A5283,DataAdjust!$A:$K,9,FALSE)</f>
        <v>211.87351999999998</v>
      </c>
      <c r="C5283">
        <f>VLOOKUP($A5283,DataAdjust!$A:$K,10,FALSE)</f>
        <v>215.543519</v>
      </c>
      <c r="D5283">
        <f>VLOOKUP($A5283,DataAdjust!$A:$K,11,FALSE)</f>
        <v>209.283524</v>
      </c>
      <c r="E5283">
        <f>VLOOKUP($A5283,DataAdjust!$A:$K,6,FALSE)</f>
        <v>210.77351400000001</v>
      </c>
      <c r="F5283">
        <f>VLOOKUP($A5283,DataAdjust!$A:$K,7,FALSE)</f>
        <v>78705500</v>
      </c>
      <c r="G5283">
        <f t="shared" ca="1" si="406"/>
        <v>218.00028323333339</v>
      </c>
      <c r="H5283">
        <f t="shared" ca="1" si="406"/>
        <v>211.555480875</v>
      </c>
      <c r="I5283">
        <f t="shared" ca="1" si="407"/>
        <v>0</v>
      </c>
      <c r="J5283">
        <f ca="1">IF(AND(I5282=0,I5283=1),B5284,IF(AND(I5283=1,I5282=1),J5282,0))</f>
        <v>0</v>
      </c>
      <c r="K5283">
        <f t="shared" ca="1" si="408"/>
        <v>0</v>
      </c>
      <c r="L5283">
        <f t="shared" ca="1" si="409"/>
        <v>0</v>
      </c>
      <c r="M5283">
        <f t="shared" ca="1" si="410"/>
        <v>92.573050199999969</v>
      </c>
    </row>
    <row r="5284" spans="1:13" x14ac:dyDescent="0.3">
      <c r="A5284" s="1">
        <v>43896</v>
      </c>
      <c r="B5284">
        <f>VLOOKUP($A5284,DataAdjust!$A:$K,9,FALSE)</f>
        <v>203.86729399999999</v>
      </c>
      <c r="C5284">
        <f>VLOOKUP($A5284,DataAdjust!$A:$K,10,FALSE)</f>
        <v>208.34728999999999</v>
      </c>
      <c r="D5284">
        <f>VLOOKUP($A5284,DataAdjust!$A:$K,11,FALSE)</f>
        <v>202.10729999999998</v>
      </c>
      <c r="E5284">
        <f>VLOOKUP($A5284,DataAdjust!$A:$K,6,FALSE)</f>
        <v>207.21729999999999</v>
      </c>
      <c r="F5284">
        <f>VLOOKUP($A5284,DataAdjust!$A:$K,7,FALSE)</f>
        <v>89828400</v>
      </c>
      <c r="G5284">
        <f t="shared" ca="1" si="406"/>
        <v>218.07319201666672</v>
      </c>
      <c r="H5284">
        <f t="shared" ca="1" si="406"/>
        <v>210.64027962499998</v>
      </c>
      <c r="I5284">
        <f t="shared" ca="1" si="407"/>
        <v>0</v>
      </c>
      <c r="J5284">
        <f ca="1">IF(AND(I5283=0,I5284=1),B5285,IF(AND(I5284=1,I5283=1),J5283,0))</f>
        <v>0</v>
      </c>
      <c r="K5284">
        <f t="shared" ca="1" si="408"/>
        <v>0</v>
      </c>
      <c r="L5284">
        <f t="shared" ca="1" si="409"/>
        <v>0</v>
      </c>
      <c r="M5284">
        <f t="shared" ca="1" si="410"/>
        <v>92.573050199999969</v>
      </c>
    </row>
    <row r="5285" spans="1:13" x14ac:dyDescent="0.3">
      <c r="A5285" s="1">
        <v>43899</v>
      </c>
      <c r="B5285">
        <f>VLOOKUP($A5285,DataAdjust!$A:$K,9,FALSE)</f>
        <v>192.733048</v>
      </c>
      <c r="C5285">
        <f>VLOOKUP($A5285,DataAdjust!$A:$K,10,FALSE)</f>
        <v>200.41305599999998</v>
      </c>
      <c r="D5285">
        <f>VLOOKUP($A5285,DataAdjust!$A:$K,11,FALSE)</f>
        <v>191.36305300000001</v>
      </c>
      <c r="E5285">
        <f>VLOOKUP($A5285,DataAdjust!$A:$K,6,FALSE)</f>
        <v>192.823059</v>
      </c>
      <c r="F5285">
        <f>VLOOKUP($A5285,DataAdjust!$A:$K,7,FALSE)</f>
        <v>116424000</v>
      </c>
      <c r="G5285">
        <f t="shared" ca="1" si="406"/>
        <v>217.90901330000008</v>
      </c>
      <c r="H5285">
        <f t="shared" ca="1" si="406"/>
        <v>207.78758225000001</v>
      </c>
      <c r="I5285">
        <f t="shared" ca="1" si="407"/>
        <v>0</v>
      </c>
      <c r="J5285">
        <f ca="1">IF(AND(I5284=0,I5285=1),B5286,IF(AND(I5285=1,I5284=1),J5284,0))</f>
        <v>0</v>
      </c>
      <c r="K5285">
        <f t="shared" ca="1" si="408"/>
        <v>0</v>
      </c>
      <c r="L5285">
        <f t="shared" ca="1" si="409"/>
        <v>0</v>
      </c>
      <c r="M5285">
        <f t="shared" ca="1" si="410"/>
        <v>92.573050199999969</v>
      </c>
    </row>
    <row r="5286" spans="1:13" x14ac:dyDescent="0.3">
      <c r="A5286" s="1">
        <v>43900</v>
      </c>
      <c r="B5286">
        <f>VLOOKUP($A5286,DataAdjust!$A:$K,9,FALSE)</f>
        <v>200.32238799999999</v>
      </c>
      <c r="C5286">
        <f>VLOOKUP($A5286,DataAdjust!$A:$K,10,FALSE)</f>
        <v>203.51238999999998</v>
      </c>
      <c r="D5286">
        <f>VLOOKUP($A5286,DataAdjust!$A:$K,11,FALSE)</f>
        <v>192.89237999999997</v>
      </c>
      <c r="E5286">
        <f>VLOOKUP($A5286,DataAdjust!$A:$K,6,FALSE)</f>
        <v>203.32238799999999</v>
      </c>
      <c r="F5286">
        <f>VLOOKUP($A5286,DataAdjust!$A:$K,7,FALSE)</f>
        <v>100599200</v>
      </c>
      <c r="G5286">
        <f t="shared" ca="1" si="406"/>
        <v>217.90193145000009</v>
      </c>
      <c r="H5286">
        <f t="shared" ca="1" si="406"/>
        <v>207.59707250000002</v>
      </c>
      <c r="I5286">
        <f t="shared" ca="1" si="407"/>
        <v>0</v>
      </c>
      <c r="J5286">
        <f ca="1">IF(AND(I5285=0,I5286=1),B5287,IF(AND(I5286=1,I5285=1),J5285,0))</f>
        <v>0</v>
      </c>
      <c r="K5286">
        <f t="shared" ca="1" si="408"/>
        <v>0</v>
      </c>
      <c r="L5286">
        <f t="shared" ca="1" si="409"/>
        <v>0</v>
      </c>
      <c r="M5286">
        <f t="shared" ca="1" si="410"/>
        <v>92.573050199999969</v>
      </c>
    </row>
    <row r="5287" spans="1:13" x14ac:dyDescent="0.3">
      <c r="A5287" s="1">
        <v>43901</v>
      </c>
      <c r="B5287">
        <f>VLOOKUP($A5287,DataAdjust!$A:$K,9,FALSE)</f>
        <v>198.59669500000001</v>
      </c>
      <c r="C5287">
        <f>VLOOKUP($A5287,DataAdjust!$A:$K,10,FALSE)</f>
        <v>199.996689</v>
      </c>
      <c r="D5287">
        <f>VLOOKUP($A5287,DataAdjust!$A:$K,11,FALSE)</f>
        <v>191.976685</v>
      </c>
      <c r="E5287">
        <f>VLOOKUP($A5287,DataAdjust!$A:$K,6,FALSE)</f>
        <v>194.46669</v>
      </c>
      <c r="F5287">
        <f>VLOOKUP($A5287,DataAdjust!$A:$K,7,FALSE)</f>
        <v>89168800</v>
      </c>
      <c r="G5287">
        <f t="shared" ca="1" si="406"/>
        <v>217.72190851666673</v>
      </c>
      <c r="H5287">
        <f t="shared" ca="1" si="406"/>
        <v>206.27967637500001</v>
      </c>
      <c r="I5287">
        <f t="shared" ca="1" si="407"/>
        <v>0</v>
      </c>
      <c r="J5287">
        <f ca="1">IF(AND(I5286=0,I5287=1),B5288,IF(AND(I5287=1,I5286=1),J5286,0))</f>
        <v>0</v>
      </c>
      <c r="K5287">
        <f t="shared" ca="1" si="408"/>
        <v>0</v>
      </c>
      <c r="L5287">
        <f t="shared" ca="1" si="409"/>
        <v>0</v>
      </c>
      <c r="M5287">
        <f t="shared" ca="1" si="410"/>
        <v>92.573050199999969</v>
      </c>
    </row>
    <row r="5288" spans="1:13" x14ac:dyDescent="0.3">
      <c r="A5288" s="1">
        <v>43902</v>
      </c>
      <c r="B5288">
        <f>VLOOKUP($A5288,DataAdjust!$A:$K,9,FALSE)</f>
        <v>181.40574600000002</v>
      </c>
      <c r="C5288">
        <f>VLOOKUP($A5288,DataAdjust!$A:$K,10,FALSE)</f>
        <v>190.09574900000001</v>
      </c>
      <c r="D5288">
        <f>VLOOKUP($A5288,DataAdjust!$A:$K,11,FALSE)</f>
        <v>176.255752</v>
      </c>
      <c r="E5288">
        <f>VLOOKUP($A5288,DataAdjust!$A:$K,6,FALSE)</f>
        <v>176.63575700000001</v>
      </c>
      <c r="F5288">
        <f>VLOOKUP($A5288,DataAdjust!$A:$K,7,FALSE)</f>
        <v>137820700</v>
      </c>
      <c r="G5288">
        <f t="shared" ca="1" si="406"/>
        <v>217.23343780000005</v>
      </c>
      <c r="H5288">
        <f t="shared" ca="1" si="406"/>
        <v>201.41103737500001</v>
      </c>
      <c r="I5288">
        <f t="shared" ca="1" si="407"/>
        <v>0</v>
      </c>
      <c r="J5288">
        <f ca="1">IF(AND(I5287=0,I5288=1),B5289,IF(AND(I5288=1,I5287=1),J5287,0))</f>
        <v>0</v>
      </c>
      <c r="K5288">
        <f t="shared" ca="1" si="408"/>
        <v>0</v>
      </c>
      <c r="L5288">
        <f t="shared" ca="1" si="409"/>
        <v>0</v>
      </c>
      <c r="M5288">
        <f t="shared" ca="1" si="410"/>
        <v>92.573050199999969</v>
      </c>
    </row>
    <row r="5289" spans="1:13" x14ac:dyDescent="0.3">
      <c r="A5289" s="1">
        <v>43903</v>
      </c>
      <c r="B5289">
        <f>VLOOKUP($A5289,DataAdjust!$A:$K,9,FALSE)</f>
        <v>186.32780499999998</v>
      </c>
      <c r="C5289">
        <f>VLOOKUP($A5289,DataAdjust!$A:$K,10,FALSE)</f>
        <v>193.73779399999998</v>
      </c>
      <c r="D5289">
        <f>VLOOKUP($A5289,DataAdjust!$A:$K,11,FALSE)</f>
        <v>177.38780299999999</v>
      </c>
      <c r="E5289">
        <f>VLOOKUP($A5289,DataAdjust!$A:$K,6,FALSE)</f>
        <v>191.59779399999999</v>
      </c>
      <c r="F5289">
        <f>VLOOKUP($A5289,DataAdjust!$A:$K,7,FALSE)</f>
        <v>134882000</v>
      </c>
      <c r="G5289">
        <f t="shared" ca="1" si="406"/>
        <v>216.95987620000005</v>
      </c>
      <c r="H5289">
        <f t="shared" ca="1" si="406"/>
        <v>199.276804</v>
      </c>
      <c r="I5289">
        <f t="shared" ca="1" si="407"/>
        <v>0</v>
      </c>
      <c r="J5289">
        <f ca="1">IF(AND(I5288=0,I5289=1),B5290,IF(AND(I5289=1,I5288=1),J5288,0))</f>
        <v>0</v>
      </c>
      <c r="K5289">
        <f t="shared" ca="1" si="408"/>
        <v>0</v>
      </c>
      <c r="L5289">
        <f t="shared" ca="1" si="409"/>
        <v>0</v>
      </c>
      <c r="M5289">
        <f t="shared" ca="1" si="410"/>
        <v>92.573050199999969</v>
      </c>
    </row>
    <row r="5290" spans="1:13" x14ac:dyDescent="0.3">
      <c r="A5290" s="1">
        <v>43906</v>
      </c>
      <c r="B5290">
        <f>VLOOKUP($A5290,DataAdjust!$A:$K,9,FALSE)</f>
        <v>173.49670399999999</v>
      </c>
      <c r="C5290">
        <f>VLOOKUP($A5290,DataAdjust!$A:$K,10,FALSE)</f>
        <v>184.026703</v>
      </c>
      <c r="D5290">
        <f>VLOOKUP($A5290,DataAdjust!$A:$K,11,FALSE)</f>
        <v>168.50671399999999</v>
      </c>
      <c r="E5290">
        <f>VLOOKUP($A5290,DataAdjust!$A:$K,6,FALSE)</f>
        <v>168.64671300000001</v>
      </c>
      <c r="F5290">
        <f>VLOOKUP($A5290,DataAdjust!$A:$K,7,FALSE)</f>
        <v>92054400</v>
      </c>
      <c r="G5290">
        <f t="shared" ca="1" si="406"/>
        <v>216.3018086166667</v>
      </c>
      <c r="H5290">
        <f t="shared" ca="1" si="406"/>
        <v>193.18540187500003</v>
      </c>
      <c r="I5290">
        <f t="shared" ca="1" si="407"/>
        <v>0</v>
      </c>
      <c r="J5290">
        <f ca="1">IF(AND(I5289=0,I5290=1),B5291,IF(AND(I5290=1,I5289=1),J5289,0))</f>
        <v>0</v>
      </c>
      <c r="K5290">
        <f t="shared" ca="1" si="408"/>
        <v>0</v>
      </c>
      <c r="L5290">
        <f t="shared" ca="1" si="409"/>
        <v>0</v>
      </c>
      <c r="M5290">
        <f t="shared" ca="1" si="410"/>
        <v>92.573050199999969</v>
      </c>
    </row>
    <row r="5291" spans="1:13" x14ac:dyDescent="0.3">
      <c r="A5291" s="1">
        <v>43907</v>
      </c>
      <c r="B5291">
        <f>VLOOKUP($A5291,DataAdjust!$A:$K,9,FALSE)</f>
        <v>174.76715100000001</v>
      </c>
      <c r="C5291">
        <f>VLOOKUP($A5291,DataAdjust!$A:$K,10,FALSE)</f>
        <v>183.68714900000001</v>
      </c>
      <c r="D5291">
        <f>VLOOKUP($A5291,DataAdjust!$A:$K,11,FALSE)</f>
        <v>169.07714900000002</v>
      </c>
      <c r="E5291">
        <f>VLOOKUP($A5291,DataAdjust!$A:$K,6,FALSE)</f>
        <v>181.43714900000001</v>
      </c>
      <c r="F5291">
        <f>VLOOKUP($A5291,DataAdjust!$A:$K,7,FALSE)</f>
        <v>121257100</v>
      </c>
      <c r="G5291">
        <f t="shared" ca="1" si="406"/>
        <v>215.85426426666669</v>
      </c>
      <c r="H5291">
        <f t="shared" ca="1" si="406"/>
        <v>189.51835625000001</v>
      </c>
      <c r="I5291">
        <f t="shared" ca="1" si="407"/>
        <v>0</v>
      </c>
      <c r="J5291">
        <f ca="1">IF(AND(I5290=0,I5291=1),B5292,IF(AND(I5291=1,I5290=1),J5290,0))</f>
        <v>0</v>
      </c>
      <c r="K5291">
        <f t="shared" ca="1" si="408"/>
        <v>0</v>
      </c>
      <c r="L5291">
        <f t="shared" ca="1" si="409"/>
        <v>0</v>
      </c>
      <c r="M5291">
        <f t="shared" ca="1" si="410"/>
        <v>92.573050199999969</v>
      </c>
    </row>
    <row r="5292" spans="1:13" x14ac:dyDescent="0.3">
      <c r="A5292" s="1">
        <v>43908</v>
      </c>
      <c r="B5292">
        <f>VLOOKUP($A5292,DataAdjust!$A:$K,9,FALSE)</f>
        <v>170.928528</v>
      </c>
      <c r="C5292">
        <f>VLOOKUP($A5292,DataAdjust!$A:$K,10,FALSE)</f>
        <v>178.53852799999999</v>
      </c>
      <c r="D5292">
        <f>VLOOKUP($A5292,DataAdjust!$A:$K,11,FALSE)</f>
        <v>166.11852999999999</v>
      </c>
      <c r="E5292">
        <f>VLOOKUP($A5292,DataAdjust!$A:$K,6,FALSE)</f>
        <v>175.918533</v>
      </c>
      <c r="F5292">
        <f>VLOOKUP($A5292,DataAdjust!$A:$K,7,FALSE)</f>
        <v>114156300</v>
      </c>
      <c r="G5292">
        <f t="shared" ca="1" si="406"/>
        <v>215.29304091666668</v>
      </c>
      <c r="H5292">
        <f t="shared" ca="1" si="406"/>
        <v>185.60601037500001</v>
      </c>
      <c r="I5292">
        <f t="shared" ca="1" si="407"/>
        <v>0</v>
      </c>
      <c r="J5292">
        <f ca="1">IF(AND(I5291=0,I5292=1),B5293,IF(AND(I5292=1,I5291=1),J5291,0))</f>
        <v>0</v>
      </c>
      <c r="K5292">
        <f t="shared" ca="1" si="408"/>
        <v>0</v>
      </c>
      <c r="L5292">
        <f t="shared" ca="1" si="409"/>
        <v>0</v>
      </c>
      <c r="M5292">
        <f t="shared" ca="1" si="410"/>
        <v>92.573050199999969</v>
      </c>
    </row>
    <row r="5293" spans="1:13" x14ac:dyDescent="0.3">
      <c r="A5293" s="1">
        <v>43909</v>
      </c>
      <c r="B5293">
        <f>VLOOKUP($A5293,DataAdjust!$A:$K,9,FALSE)</f>
        <v>175.00445500000001</v>
      </c>
      <c r="C5293">
        <f>VLOOKUP($A5293,DataAdjust!$A:$K,10,FALSE)</f>
        <v>182.80445800000001</v>
      </c>
      <c r="D5293">
        <f>VLOOKUP($A5293,DataAdjust!$A:$K,11,FALSE)</f>
        <v>170.94445800000003</v>
      </c>
      <c r="E5293">
        <f>VLOOKUP($A5293,DataAdjust!$A:$K,6,FALSE)</f>
        <v>176.974457</v>
      </c>
      <c r="F5293">
        <f>VLOOKUP($A5293,DataAdjust!$A:$K,7,FALSE)</f>
        <v>120896500</v>
      </c>
      <c r="G5293">
        <f t="shared" ca="1" si="406"/>
        <v>214.73533498333336</v>
      </c>
      <c r="H5293">
        <f t="shared" ca="1" si="406"/>
        <v>183.62493512500001</v>
      </c>
      <c r="I5293">
        <f t="shared" ca="1" si="407"/>
        <v>0</v>
      </c>
      <c r="J5293">
        <f ca="1">IF(AND(I5292=0,I5293=1),B5294,IF(AND(I5293=1,I5292=1),J5292,0))</f>
        <v>0</v>
      </c>
      <c r="K5293">
        <f t="shared" ca="1" si="408"/>
        <v>0</v>
      </c>
      <c r="L5293">
        <f t="shared" ca="1" si="409"/>
        <v>0</v>
      </c>
      <c r="M5293">
        <f t="shared" ca="1" si="410"/>
        <v>92.573050199999969</v>
      </c>
    </row>
    <row r="5294" spans="1:13" x14ac:dyDescent="0.3">
      <c r="A5294" s="1">
        <v>43910</v>
      </c>
      <c r="B5294">
        <f>VLOOKUP($A5294,DataAdjust!$A:$K,9,FALSE)</f>
        <v>181.08131399999999</v>
      </c>
      <c r="C5294">
        <f>VLOOKUP($A5294,DataAdjust!$A:$K,10,FALSE)</f>
        <v>182.21130399999998</v>
      </c>
      <c r="D5294">
        <f>VLOOKUP($A5294,DataAdjust!$A:$K,11,FALSE)</f>
        <v>169.441315</v>
      </c>
      <c r="E5294">
        <f>VLOOKUP($A5294,DataAdjust!$A:$K,6,FALSE)</f>
        <v>170.04130599999999</v>
      </c>
      <c r="F5294">
        <f>VLOOKUP($A5294,DataAdjust!$A:$K,7,FALSE)</f>
        <v>118983900</v>
      </c>
      <c r="G5294">
        <f t="shared" ca="1" si="406"/>
        <v>214.05281240000002</v>
      </c>
      <c r="H5294">
        <f t="shared" ca="1" si="406"/>
        <v>179.46479987500001</v>
      </c>
      <c r="I5294">
        <f t="shared" ca="1" si="407"/>
        <v>0</v>
      </c>
      <c r="J5294">
        <f ca="1">IF(AND(I5293=0,I5294=1),B5295,IF(AND(I5294=1,I5293=1),J5293,0))</f>
        <v>0</v>
      </c>
      <c r="K5294">
        <f t="shared" ca="1" si="408"/>
        <v>0</v>
      </c>
      <c r="L5294">
        <f t="shared" ca="1" si="409"/>
        <v>0</v>
      </c>
      <c r="M5294">
        <f t="shared" ca="1" si="410"/>
        <v>92.573050199999969</v>
      </c>
    </row>
    <row r="5295" spans="1:13" x14ac:dyDescent="0.3">
      <c r="A5295" s="1">
        <v>43913</v>
      </c>
      <c r="B5295">
        <f>VLOOKUP($A5295,DataAdjust!$A:$K,9,FALSE)</f>
        <v>170.62408400000001</v>
      </c>
      <c r="C5295">
        <f>VLOOKUP($A5295,DataAdjust!$A:$K,10,FALSE)</f>
        <v>173.91409300000001</v>
      </c>
      <c r="D5295">
        <f>VLOOKUP($A5295,DataAdjust!$A:$K,11,FALSE)</f>
        <v>164.63407900000001</v>
      </c>
      <c r="E5295">
        <f>VLOOKUP($A5295,DataAdjust!$A:$K,6,FALSE)</f>
        <v>170.16409300000001</v>
      </c>
      <c r="F5295">
        <f>VLOOKUP($A5295,DataAdjust!$A:$K,7,FALSE)</f>
        <v>124639800</v>
      </c>
      <c r="G5295">
        <f t="shared" ca="1" si="406"/>
        <v>213.37051005000001</v>
      </c>
      <c r="H5295">
        <f t="shared" ca="1" si="406"/>
        <v>176.42697525000003</v>
      </c>
      <c r="I5295">
        <f t="shared" ca="1" si="407"/>
        <v>0</v>
      </c>
      <c r="J5295">
        <f ca="1">IF(AND(I5294=0,I5295=1),B5296,IF(AND(I5295=1,I5294=1),J5294,0))</f>
        <v>0</v>
      </c>
      <c r="K5295">
        <f t="shared" ca="1" si="408"/>
        <v>0</v>
      </c>
      <c r="L5295">
        <f t="shared" ca="1" si="409"/>
        <v>0</v>
      </c>
      <c r="M5295">
        <f t="shared" ca="1" si="410"/>
        <v>92.573050199999969</v>
      </c>
    </row>
    <row r="5296" spans="1:13" x14ac:dyDescent="0.3">
      <c r="A5296" s="1">
        <v>43914</v>
      </c>
      <c r="B5296">
        <f>VLOOKUP($A5296,DataAdjust!$A:$K,9,FALSE)</f>
        <v>179.591171</v>
      </c>
      <c r="C5296">
        <f>VLOOKUP($A5296,DataAdjust!$A:$K,10,FALSE)</f>
        <v>183.51116900000002</v>
      </c>
      <c r="D5296">
        <f>VLOOKUP($A5296,DataAdjust!$A:$K,11,FALSE)</f>
        <v>177.63116400000001</v>
      </c>
      <c r="E5296">
        <f>VLOOKUP($A5296,DataAdjust!$A:$K,6,FALSE)</f>
        <v>183.341171</v>
      </c>
      <c r="F5296">
        <f>VLOOKUP($A5296,DataAdjust!$A:$K,7,FALSE)</f>
        <v>94881800</v>
      </c>
      <c r="G5296">
        <f t="shared" ca="1" si="406"/>
        <v>212.87677936666668</v>
      </c>
      <c r="H5296">
        <f t="shared" ca="1" si="406"/>
        <v>177.26515200000003</v>
      </c>
      <c r="I5296">
        <f t="shared" ca="1" si="407"/>
        <v>0</v>
      </c>
      <c r="J5296">
        <f ca="1">IF(AND(I5295=0,I5296=1),B5297,IF(AND(I5296=1,I5295=1),J5295,0))</f>
        <v>0</v>
      </c>
      <c r="K5296">
        <f t="shared" ca="1" si="408"/>
        <v>0</v>
      </c>
      <c r="L5296">
        <f t="shared" ca="1" si="409"/>
        <v>0</v>
      </c>
      <c r="M5296">
        <f t="shared" ca="1" si="410"/>
        <v>92.573050199999969</v>
      </c>
    </row>
    <row r="5297" spans="1:13" x14ac:dyDescent="0.3">
      <c r="A5297" s="1">
        <v>43915</v>
      </c>
      <c r="B5297">
        <f>VLOOKUP($A5297,DataAdjust!$A:$K,9,FALSE)</f>
        <v>184.10353099999998</v>
      </c>
      <c r="C5297">
        <f>VLOOKUP($A5297,DataAdjust!$A:$K,10,FALSE)</f>
        <v>189.19352799999999</v>
      </c>
      <c r="D5297">
        <f>VLOOKUP($A5297,DataAdjust!$A:$K,11,FALSE)</f>
        <v>179.66352899999998</v>
      </c>
      <c r="E5297">
        <f>VLOOKUP($A5297,DataAdjust!$A:$K,6,FALSE)</f>
        <v>181.98353599999999</v>
      </c>
      <c r="F5297">
        <f>VLOOKUP($A5297,DataAdjust!$A:$K,7,FALSE)</f>
        <v>88754900</v>
      </c>
      <c r="G5297">
        <f t="shared" ca="1" si="406"/>
        <v>212.36340961666667</v>
      </c>
      <c r="H5297">
        <f t="shared" ca="1" si="406"/>
        <v>176.06336974999999</v>
      </c>
      <c r="I5297">
        <f t="shared" ca="1" si="407"/>
        <v>0</v>
      </c>
      <c r="J5297">
        <f ca="1">IF(AND(I5296=0,I5297=1),B5298,IF(AND(I5297=1,I5296=1),J5296,0))</f>
        <v>0</v>
      </c>
      <c r="K5297">
        <f t="shared" ca="1" si="408"/>
        <v>0</v>
      </c>
      <c r="L5297">
        <f t="shared" ca="1" si="409"/>
        <v>0</v>
      </c>
      <c r="M5297">
        <f t="shared" ca="1" si="410"/>
        <v>92.573050199999969</v>
      </c>
    </row>
    <row r="5298" spans="1:13" x14ac:dyDescent="0.3">
      <c r="A5298" s="1">
        <v>43916</v>
      </c>
      <c r="B5298">
        <f>VLOOKUP($A5298,DataAdjust!$A:$K,9,FALSE)</f>
        <v>183.53686500000001</v>
      </c>
      <c r="C5298">
        <f>VLOOKUP($A5298,DataAdjust!$A:$K,10,FALSE)</f>
        <v>192.38687100000001</v>
      </c>
      <c r="D5298">
        <f>VLOOKUP($A5298,DataAdjust!$A:$K,11,FALSE)</f>
        <v>183.27687100000003</v>
      </c>
      <c r="E5298">
        <f>VLOOKUP($A5298,DataAdjust!$A:$K,6,FALSE)</f>
        <v>191.56686400000001</v>
      </c>
      <c r="F5298">
        <f>VLOOKUP($A5298,DataAdjust!$A:$K,7,FALSE)</f>
        <v>79887600</v>
      </c>
      <c r="G5298">
        <f t="shared" ca="1" si="406"/>
        <v>212.03300519999999</v>
      </c>
      <c r="H5298">
        <f t="shared" ca="1" si="406"/>
        <v>178.92838862499997</v>
      </c>
      <c r="I5298">
        <f t="shared" ca="1" si="407"/>
        <v>0</v>
      </c>
      <c r="J5298">
        <f ca="1">IF(AND(I5297=0,I5298=1),B5299,IF(AND(I5298=1,I5297=1),J5297,0))</f>
        <v>0</v>
      </c>
      <c r="K5298">
        <f t="shared" ca="1" si="408"/>
        <v>0</v>
      </c>
      <c r="L5298">
        <f t="shared" ca="1" si="409"/>
        <v>0</v>
      </c>
      <c r="M5298">
        <f t="shared" ca="1" si="410"/>
        <v>92.573050199999969</v>
      </c>
    </row>
    <row r="5299" spans="1:13" x14ac:dyDescent="0.3">
      <c r="A5299" s="1">
        <v>43917</v>
      </c>
      <c r="B5299">
        <f>VLOOKUP($A5299,DataAdjust!$A:$K,9,FALSE)</f>
        <v>186.60832299999998</v>
      </c>
      <c r="C5299">
        <f>VLOOKUP($A5299,DataAdjust!$A:$K,10,FALSE)</f>
        <v>190.18832499999999</v>
      </c>
      <c r="D5299">
        <f>VLOOKUP($A5299,DataAdjust!$A:$K,11,FALSE)</f>
        <v>184.33833399999997</v>
      </c>
      <c r="E5299">
        <f>VLOOKUP($A5299,DataAdjust!$A:$K,6,FALSE)</f>
        <v>184.97833299999999</v>
      </c>
      <c r="F5299">
        <f>VLOOKUP($A5299,DataAdjust!$A:$K,7,FALSE)</f>
        <v>58845000</v>
      </c>
      <c r="G5299">
        <f t="shared" ca="1" si="406"/>
        <v>211.58615131666664</v>
      </c>
      <c r="H5299">
        <f t="shared" ca="1" si="406"/>
        <v>179.37103662499999</v>
      </c>
      <c r="I5299">
        <f t="shared" ca="1" si="407"/>
        <v>0</v>
      </c>
      <c r="J5299">
        <f ca="1">IF(AND(I5298=0,I5299=1),B5300,IF(AND(I5299=1,I5298=1),J5298,0))</f>
        <v>0</v>
      </c>
      <c r="K5299">
        <f t="shared" ca="1" si="408"/>
        <v>0</v>
      </c>
      <c r="L5299">
        <f t="shared" ca="1" si="409"/>
        <v>0</v>
      </c>
      <c r="M5299">
        <f t="shared" ca="1" si="410"/>
        <v>92.573050199999969</v>
      </c>
    </row>
    <row r="5300" spans="1:13" x14ac:dyDescent="0.3">
      <c r="A5300" s="1">
        <v>43920</v>
      </c>
      <c r="B5300">
        <f>VLOOKUP($A5300,DataAdjust!$A:$K,9,FALSE)</f>
        <v>186.76663199999999</v>
      </c>
      <c r="C5300">
        <f>VLOOKUP($A5300,DataAdjust!$A:$K,10,FALSE)</f>
        <v>192.15663099999998</v>
      </c>
      <c r="D5300">
        <f>VLOOKUP($A5300,DataAdjust!$A:$K,11,FALSE)</f>
        <v>186.00662199999999</v>
      </c>
      <c r="E5300">
        <f>VLOOKUP($A5300,DataAdjust!$A:$K,6,FALSE)</f>
        <v>191.70661899999999</v>
      </c>
      <c r="F5300">
        <f>VLOOKUP($A5300,DataAdjust!$A:$K,7,FALSE)</f>
        <v>49356900</v>
      </c>
      <c r="G5300">
        <f t="shared" ca="1" si="406"/>
        <v>211.19249668333336</v>
      </c>
      <c r="H5300">
        <f t="shared" ca="1" si="406"/>
        <v>181.34454737499999</v>
      </c>
      <c r="I5300">
        <f t="shared" ca="1" si="407"/>
        <v>0</v>
      </c>
      <c r="J5300">
        <f ca="1">IF(AND(I5299=0,I5300=1),B5301,IF(AND(I5300=1,I5299=1),J5299,0))</f>
        <v>0</v>
      </c>
      <c r="K5300">
        <f t="shared" ca="1" si="408"/>
        <v>0</v>
      </c>
      <c r="L5300">
        <f t="shared" ca="1" si="409"/>
        <v>0</v>
      </c>
      <c r="M5300">
        <f t="shared" ca="1" si="410"/>
        <v>92.573050199999969</v>
      </c>
    </row>
    <row r="5301" spans="1:13" x14ac:dyDescent="0.3">
      <c r="A5301" s="1">
        <v>43921</v>
      </c>
      <c r="B5301">
        <f>VLOOKUP($A5301,DataAdjust!$A:$K,9,FALSE)</f>
        <v>191.389465</v>
      </c>
      <c r="C5301">
        <f>VLOOKUP($A5301,DataAdjust!$A:$K,10,FALSE)</f>
        <v>194.919464</v>
      </c>
      <c r="D5301">
        <f>VLOOKUP($A5301,DataAdjust!$A:$K,11,FALSE)</f>
        <v>188.869461</v>
      </c>
      <c r="E5301">
        <f>VLOOKUP($A5301,DataAdjust!$A:$K,6,FALSE)</f>
        <v>190.069458</v>
      </c>
      <c r="F5301">
        <f>VLOOKUP($A5301,DataAdjust!$A:$K,7,FALSE)</f>
        <v>62659300</v>
      </c>
      <c r="G5301">
        <f t="shared" ca="1" si="406"/>
        <v>210.80442905000001</v>
      </c>
      <c r="H5301">
        <f t="shared" ca="1" si="406"/>
        <v>182.98142249999998</v>
      </c>
      <c r="I5301">
        <f t="shared" ca="1" si="407"/>
        <v>0</v>
      </c>
      <c r="J5301">
        <f ca="1">IF(AND(I5300=0,I5301=1),B5302,IF(AND(I5301=1,I5300=1),J5300,0))</f>
        <v>0</v>
      </c>
      <c r="K5301">
        <f t="shared" ca="1" si="408"/>
        <v>0</v>
      </c>
      <c r="L5301">
        <f t="shared" ca="1" si="409"/>
        <v>0</v>
      </c>
      <c r="M5301">
        <f t="shared" ca="1" si="410"/>
        <v>92.573050199999969</v>
      </c>
    </row>
    <row r="5302" spans="1:13" x14ac:dyDescent="0.3">
      <c r="A5302" s="1">
        <v>43922</v>
      </c>
      <c r="B5302">
        <f>VLOOKUP($A5302,DataAdjust!$A:$K,9,FALSE)</f>
        <v>184.45352099999999</v>
      </c>
      <c r="C5302">
        <f>VLOOKUP($A5302,DataAdjust!$A:$K,10,FALSE)</f>
        <v>187.34352099999998</v>
      </c>
      <c r="D5302">
        <f>VLOOKUP($A5302,DataAdjust!$A:$K,11,FALSE)</f>
        <v>180.54351800000001</v>
      </c>
      <c r="E5302">
        <f>VLOOKUP($A5302,DataAdjust!$A:$K,6,FALSE)</f>
        <v>181.993515</v>
      </c>
      <c r="F5302">
        <f>VLOOKUP($A5302,DataAdjust!$A:$K,7,FALSE)</f>
        <v>53715400</v>
      </c>
      <c r="G5302">
        <f t="shared" ref="G5302:H5333" ca="1" si="411">AVERAGE(INDIRECT(ADDRESS(ROW()-G$2+1,5)&amp;":"&amp;ADDRESS(ROW(),5)))</f>
        <v>210.25885105</v>
      </c>
      <c r="H5302">
        <f t="shared" ca="1" si="411"/>
        <v>184.47544862500001</v>
      </c>
      <c r="I5302">
        <f t="shared" ca="1" si="407"/>
        <v>0</v>
      </c>
      <c r="J5302">
        <f ca="1">IF(AND(I5301=0,I5302=1),B5303,IF(AND(I5302=1,I5301=1),J5301,0))</f>
        <v>0</v>
      </c>
      <c r="K5302">
        <f t="shared" ca="1" si="408"/>
        <v>0</v>
      </c>
      <c r="L5302">
        <f t="shared" ca="1" si="409"/>
        <v>0</v>
      </c>
      <c r="M5302">
        <f t="shared" ca="1" si="410"/>
        <v>92.573050199999969</v>
      </c>
    </row>
    <row r="5303" spans="1:13" x14ac:dyDescent="0.3">
      <c r="A5303" s="1">
        <v>43923</v>
      </c>
      <c r="B5303">
        <f>VLOOKUP($A5303,DataAdjust!$A:$K,9,FALSE)</f>
        <v>180.91709799999998</v>
      </c>
      <c r="C5303">
        <f>VLOOKUP($A5303,DataAdjust!$A:$K,10,FALSE)</f>
        <v>189.77709899999999</v>
      </c>
      <c r="D5303">
        <f>VLOOKUP($A5303,DataAdjust!$A:$K,11,FALSE)</f>
        <v>180.64709399999998</v>
      </c>
      <c r="E5303">
        <f>VLOOKUP($A5303,DataAdjust!$A:$K,6,FALSE)</f>
        <v>185.68708799999999</v>
      </c>
      <c r="F5303">
        <f>VLOOKUP($A5303,DataAdjust!$A:$K,7,FALSE)</f>
        <v>56465300</v>
      </c>
      <c r="G5303">
        <f t="shared" ca="1" si="411"/>
        <v>209.77533080000001</v>
      </c>
      <c r="H5303">
        <f t="shared" ca="1" si="411"/>
        <v>186.41582299999996</v>
      </c>
      <c r="I5303">
        <f t="shared" ca="1" si="407"/>
        <v>0</v>
      </c>
      <c r="J5303">
        <f ca="1">IF(AND(I5302=0,I5303=1),B5304,IF(AND(I5303=1,I5302=1),J5302,0))</f>
        <v>0</v>
      </c>
      <c r="K5303">
        <f t="shared" ca="1" si="408"/>
        <v>0</v>
      </c>
      <c r="L5303">
        <f t="shared" ca="1" si="409"/>
        <v>0</v>
      </c>
      <c r="M5303">
        <f t="shared" ca="1" si="410"/>
        <v>92.573050199999969</v>
      </c>
    </row>
    <row r="5304" spans="1:13" x14ac:dyDescent="0.3">
      <c r="A5304" s="1">
        <v>43924</v>
      </c>
      <c r="B5304">
        <f>VLOOKUP($A5304,DataAdjust!$A:$K,9,FALSE)</f>
        <v>185.23167400000003</v>
      </c>
      <c r="C5304">
        <f>VLOOKUP($A5304,DataAdjust!$A:$K,10,FALSE)</f>
        <v>186.75167800000003</v>
      </c>
      <c r="D5304">
        <f>VLOOKUP($A5304,DataAdjust!$A:$K,11,FALSE)</f>
        <v>180.97166400000003</v>
      </c>
      <c r="E5304">
        <f>VLOOKUP($A5304,DataAdjust!$A:$K,6,FALSE)</f>
        <v>183.05166600000001</v>
      </c>
      <c r="F5304">
        <f>VLOOKUP($A5304,DataAdjust!$A:$K,7,FALSE)</f>
        <v>47487600</v>
      </c>
      <c r="G5304">
        <f t="shared" ca="1" si="411"/>
        <v>209.22099095000002</v>
      </c>
      <c r="H5304">
        <f t="shared" ca="1" si="411"/>
        <v>186.37963487499997</v>
      </c>
      <c r="I5304">
        <f t="shared" ca="1" si="407"/>
        <v>0</v>
      </c>
      <c r="J5304">
        <f ca="1">IF(AND(I5303=0,I5304=1),B5305,IF(AND(I5304=1,I5303=1),J5303,0))</f>
        <v>0</v>
      </c>
      <c r="K5304">
        <f t="shared" ca="1" si="408"/>
        <v>0</v>
      </c>
      <c r="L5304">
        <f t="shared" ca="1" si="409"/>
        <v>0</v>
      </c>
      <c r="M5304">
        <f t="shared" ca="1" si="410"/>
        <v>92.573050199999969</v>
      </c>
    </row>
    <row r="5305" spans="1:13" x14ac:dyDescent="0.3">
      <c r="A5305" s="1">
        <v>43927</v>
      </c>
      <c r="B5305">
        <f>VLOOKUP($A5305,DataAdjust!$A:$K,9,FALSE)</f>
        <v>190.13891599999999</v>
      </c>
      <c r="C5305">
        <f>VLOOKUP($A5305,DataAdjust!$A:$K,10,FALSE)</f>
        <v>197.30891399999999</v>
      </c>
      <c r="D5305">
        <f>VLOOKUP($A5305,DataAdjust!$A:$K,11,FALSE)</f>
        <v>188.84892199999999</v>
      </c>
      <c r="E5305">
        <f>VLOOKUP($A5305,DataAdjust!$A:$K,6,FALSE)</f>
        <v>196.13891599999999</v>
      </c>
      <c r="F5305">
        <f>VLOOKUP($A5305,DataAdjust!$A:$K,7,FALSE)</f>
        <v>64763500</v>
      </c>
      <c r="G5305">
        <f t="shared" ca="1" si="411"/>
        <v>208.85422331666666</v>
      </c>
      <c r="H5305">
        <f t="shared" ca="1" si="411"/>
        <v>188.14905737499998</v>
      </c>
      <c r="I5305">
        <f t="shared" ca="1" si="407"/>
        <v>0</v>
      </c>
      <c r="J5305">
        <f ca="1">IF(AND(I5304=0,I5305=1),B5306,IF(AND(I5305=1,I5304=1),J5304,0))</f>
        <v>0</v>
      </c>
      <c r="K5305">
        <f t="shared" ca="1" si="408"/>
        <v>0</v>
      </c>
      <c r="L5305">
        <f t="shared" ca="1" si="409"/>
        <v>0</v>
      </c>
      <c r="M5305">
        <f t="shared" ca="1" si="410"/>
        <v>92.573050199999969</v>
      </c>
    </row>
    <row r="5306" spans="1:13" x14ac:dyDescent="0.3">
      <c r="A5306" s="1">
        <v>43928</v>
      </c>
      <c r="B5306">
        <f>VLOOKUP($A5306,DataAdjust!$A:$K,9,FALSE)</f>
        <v>202.029053</v>
      </c>
      <c r="C5306">
        <f>VLOOKUP($A5306,DataAdjust!$A:$K,10,FALSE)</f>
        <v>202.319062</v>
      </c>
      <c r="D5306">
        <f>VLOOKUP($A5306,DataAdjust!$A:$K,11,FALSE)</f>
        <v>195.65905800000002</v>
      </c>
      <c r="E5306">
        <f>VLOOKUP($A5306,DataAdjust!$A:$K,6,FALSE)</f>
        <v>196.05905200000001</v>
      </c>
      <c r="F5306">
        <f>VLOOKUP($A5306,DataAdjust!$A:$K,7,FALSE)</f>
        <v>69904500</v>
      </c>
      <c r="G5306">
        <f t="shared" ca="1" si="411"/>
        <v>208.49542231666663</v>
      </c>
      <c r="H5306">
        <f t="shared" ca="1" si="411"/>
        <v>188.71058087500001</v>
      </c>
      <c r="I5306">
        <f t="shared" ca="1" si="407"/>
        <v>0</v>
      </c>
      <c r="J5306">
        <f ca="1">IF(AND(I5305=0,I5306=1),B5307,IF(AND(I5306=1,I5305=1),J5305,0))</f>
        <v>0</v>
      </c>
      <c r="K5306">
        <f t="shared" ca="1" si="408"/>
        <v>0</v>
      </c>
      <c r="L5306">
        <f t="shared" ca="1" si="409"/>
        <v>0</v>
      </c>
      <c r="M5306">
        <f t="shared" ca="1" si="410"/>
        <v>92.573050199999969</v>
      </c>
    </row>
    <row r="5307" spans="1:13" x14ac:dyDescent="0.3">
      <c r="A5307" s="1">
        <v>43929</v>
      </c>
      <c r="B5307">
        <f>VLOOKUP($A5307,DataAdjust!$A:$K,9,FALSE)</f>
        <v>197.80180399999998</v>
      </c>
      <c r="C5307">
        <f>VLOOKUP($A5307,DataAdjust!$A:$K,10,FALSE)</f>
        <v>200.82180799999998</v>
      </c>
      <c r="D5307">
        <f>VLOOKUP($A5307,DataAdjust!$A:$K,11,FALSE)</f>
        <v>195.82180799999998</v>
      </c>
      <c r="E5307">
        <f>VLOOKUP($A5307,DataAdjust!$A:$K,6,FALSE)</f>
        <v>200.22181699999999</v>
      </c>
      <c r="F5307">
        <f>VLOOKUP($A5307,DataAdjust!$A:$K,7,FALSE)</f>
        <v>45940400</v>
      </c>
      <c r="G5307">
        <f t="shared" ca="1" si="411"/>
        <v>208.16416264999998</v>
      </c>
      <c r="H5307">
        <f t="shared" ca="1" si="411"/>
        <v>190.61601637500002</v>
      </c>
      <c r="I5307">
        <f t="shared" ca="1" si="407"/>
        <v>0</v>
      </c>
      <c r="J5307">
        <f ca="1">IF(AND(I5306=0,I5307=1),B5308,IF(AND(I5307=1,I5306=1),J5306,0))</f>
        <v>0</v>
      </c>
      <c r="K5307">
        <f t="shared" ca="1" si="408"/>
        <v>0</v>
      </c>
      <c r="L5307">
        <f t="shared" ca="1" si="409"/>
        <v>0</v>
      </c>
      <c r="M5307">
        <f t="shared" ca="1" si="410"/>
        <v>92.573050199999969</v>
      </c>
    </row>
    <row r="5308" spans="1:13" x14ac:dyDescent="0.3">
      <c r="A5308" s="1">
        <v>43930</v>
      </c>
      <c r="B5308">
        <f>VLOOKUP($A5308,DataAdjust!$A:$K,9,FALSE)</f>
        <v>202.00131199999998</v>
      </c>
      <c r="C5308">
        <f>VLOOKUP($A5308,DataAdjust!$A:$K,10,FALSE)</f>
        <v>202.87130699999997</v>
      </c>
      <c r="D5308">
        <f>VLOOKUP($A5308,DataAdjust!$A:$K,11,FALSE)</f>
        <v>198.68130499999998</v>
      </c>
      <c r="E5308">
        <f>VLOOKUP($A5308,DataAdjust!$A:$K,6,FALSE)</f>
        <v>200.51130699999999</v>
      </c>
      <c r="F5308">
        <f>VLOOKUP($A5308,DataAdjust!$A:$K,7,FALSE)</f>
        <v>68323900</v>
      </c>
      <c r="G5308">
        <f t="shared" ca="1" si="411"/>
        <v>207.85217178333329</v>
      </c>
      <c r="H5308">
        <f t="shared" ca="1" si="411"/>
        <v>191.71660237500001</v>
      </c>
      <c r="I5308">
        <f t="shared" ca="1" si="407"/>
        <v>0</v>
      </c>
      <c r="J5308">
        <f ca="1">IF(AND(I5307=0,I5308=1),B5309,IF(AND(I5308=1,I5307=1),J5307,0))</f>
        <v>0</v>
      </c>
      <c r="K5308">
        <f t="shared" ca="1" si="408"/>
        <v>0</v>
      </c>
      <c r="L5308">
        <f t="shared" ca="1" si="409"/>
        <v>0</v>
      </c>
      <c r="M5308">
        <f t="shared" ca="1" si="410"/>
        <v>92.573050199999969</v>
      </c>
    </row>
    <row r="5309" spans="1:13" x14ac:dyDescent="0.3">
      <c r="A5309" s="1">
        <v>43934</v>
      </c>
      <c r="B5309">
        <f>VLOOKUP($A5309,DataAdjust!$A:$K,9,FALSE)</f>
        <v>199.647537</v>
      </c>
      <c r="C5309">
        <f>VLOOKUP($A5309,DataAdjust!$A:$K,10,FALSE)</f>
        <v>203.06753499999999</v>
      </c>
      <c r="D5309">
        <f>VLOOKUP($A5309,DataAdjust!$A:$K,11,FALSE)</f>
        <v>198.397537</v>
      </c>
      <c r="E5309">
        <f>VLOOKUP($A5309,DataAdjust!$A:$K,6,FALSE)</f>
        <v>202.677536</v>
      </c>
      <c r="F5309">
        <f>VLOOKUP($A5309,DataAdjust!$A:$K,7,FALSE)</f>
        <v>42853900</v>
      </c>
      <c r="G5309">
        <f t="shared" ca="1" si="411"/>
        <v>207.57479064999998</v>
      </c>
      <c r="H5309">
        <f t="shared" ca="1" si="411"/>
        <v>193.29261212500001</v>
      </c>
      <c r="I5309">
        <f t="shared" ca="1" si="407"/>
        <v>0</v>
      </c>
      <c r="J5309">
        <f ca="1">IF(AND(I5308=0,I5309=1),B5310,IF(AND(I5309=1,I5308=1),J5308,0))</f>
        <v>0</v>
      </c>
      <c r="K5309">
        <f t="shared" ca="1" si="408"/>
        <v>0</v>
      </c>
      <c r="L5309">
        <f t="shared" ca="1" si="409"/>
        <v>0</v>
      </c>
      <c r="M5309">
        <f t="shared" ca="1" si="410"/>
        <v>92.573050199999969</v>
      </c>
    </row>
    <row r="5310" spans="1:13" x14ac:dyDescent="0.3">
      <c r="A5310" s="1">
        <v>43935</v>
      </c>
      <c r="B5310">
        <f>VLOOKUP($A5310,DataAdjust!$A:$K,9,FALSE)</f>
        <v>206.862213</v>
      </c>
      <c r="C5310">
        <f>VLOOKUP($A5310,DataAdjust!$A:$K,10,FALSE)</f>
        <v>212.132217</v>
      </c>
      <c r="D5310">
        <f>VLOOKUP($A5310,DataAdjust!$A:$K,11,FALSE)</f>
        <v>206.05221499999999</v>
      </c>
      <c r="E5310">
        <f>VLOOKUP($A5310,DataAdjust!$A:$K,6,FALSE)</f>
        <v>211.49221800000001</v>
      </c>
      <c r="F5310">
        <f>VLOOKUP($A5310,DataAdjust!$A:$K,7,FALSE)</f>
        <v>63959600</v>
      </c>
      <c r="G5310">
        <f t="shared" ca="1" si="411"/>
        <v>207.4092900166666</v>
      </c>
      <c r="H5310">
        <f t="shared" ca="1" si="411"/>
        <v>196.97994999999997</v>
      </c>
      <c r="I5310">
        <f t="shared" ca="1" si="407"/>
        <v>0</v>
      </c>
      <c r="J5310">
        <f ca="1">IF(AND(I5309=0,I5310=1),B5311,IF(AND(I5310=1,I5309=1),J5309,0))</f>
        <v>0</v>
      </c>
      <c r="K5310">
        <f t="shared" ca="1" si="408"/>
        <v>0</v>
      </c>
      <c r="L5310">
        <f t="shared" ca="1" si="409"/>
        <v>0</v>
      </c>
      <c r="M5310">
        <f t="shared" ca="1" si="410"/>
        <v>92.573050199999969</v>
      </c>
    </row>
    <row r="5311" spans="1:13" x14ac:dyDescent="0.3">
      <c r="A5311" s="1">
        <v>43936</v>
      </c>
      <c r="B5311">
        <f>VLOOKUP($A5311,DataAdjust!$A:$K,9,FALSE)</f>
        <v>208.11642499999999</v>
      </c>
      <c r="C5311">
        <f>VLOOKUP($A5311,DataAdjust!$A:$K,10,FALSE)</f>
        <v>211.466431</v>
      </c>
      <c r="D5311">
        <f>VLOOKUP($A5311,DataAdjust!$A:$K,11,FALSE)</f>
        <v>206.75642399999998</v>
      </c>
      <c r="E5311">
        <f>VLOOKUP($A5311,DataAdjust!$A:$K,6,FALSE)</f>
        <v>209.06642199999999</v>
      </c>
      <c r="F5311">
        <f>VLOOKUP($A5311,DataAdjust!$A:$K,7,FALSE)</f>
        <v>47036000</v>
      </c>
      <c r="G5311">
        <f t="shared" ca="1" si="411"/>
        <v>207.18509669999997</v>
      </c>
      <c r="H5311">
        <f t="shared" ca="1" si="411"/>
        <v>199.90236675</v>
      </c>
      <c r="I5311">
        <f t="shared" ca="1" si="407"/>
        <v>0</v>
      </c>
      <c r="J5311">
        <f ca="1">IF(AND(I5310=0,I5311=1),B5312,IF(AND(I5311=1,I5310=1),J5310,0))</f>
        <v>0</v>
      </c>
      <c r="K5311">
        <f t="shared" ca="1" si="408"/>
        <v>0</v>
      </c>
      <c r="L5311">
        <f t="shared" ca="1" si="409"/>
        <v>0</v>
      </c>
      <c r="M5311">
        <f t="shared" ca="1" si="410"/>
        <v>92.573050199999969</v>
      </c>
    </row>
    <row r="5312" spans="1:13" x14ac:dyDescent="0.3">
      <c r="A5312" s="1">
        <v>43937</v>
      </c>
      <c r="B5312">
        <f>VLOOKUP($A5312,DataAdjust!$A:$K,9,FALSE)</f>
        <v>211.31980899999999</v>
      </c>
      <c r="C5312">
        <f>VLOOKUP($A5312,DataAdjust!$A:$K,10,FALSE)</f>
        <v>213.99980199999999</v>
      </c>
      <c r="D5312">
        <f>VLOOKUP($A5312,DataAdjust!$A:$K,11,FALSE)</f>
        <v>209.31980899999999</v>
      </c>
      <c r="E5312">
        <f>VLOOKUP($A5312,DataAdjust!$A:$K,6,FALSE)</f>
        <v>212.879807</v>
      </c>
      <c r="F5312">
        <f>VLOOKUP($A5312,DataAdjust!$A:$K,7,FALSE)</f>
        <v>64657400</v>
      </c>
      <c r="G5312">
        <f t="shared" ca="1" si="411"/>
        <v>207.02611996666661</v>
      </c>
      <c r="H5312">
        <f t="shared" ca="1" si="411"/>
        <v>203.63088437500002</v>
      </c>
      <c r="I5312">
        <f t="shared" ca="1" si="407"/>
        <v>0</v>
      </c>
      <c r="J5312">
        <f ca="1">IF(AND(I5311=0,I5312=1),B5313,IF(AND(I5312=1,I5311=1),J5311,0))</f>
        <v>0</v>
      </c>
      <c r="K5312">
        <f t="shared" ca="1" si="408"/>
        <v>0</v>
      </c>
      <c r="L5312">
        <f t="shared" ca="1" si="409"/>
        <v>0</v>
      </c>
      <c r="M5312">
        <f t="shared" ca="1" si="410"/>
        <v>92.573050199999969</v>
      </c>
    </row>
    <row r="5313" spans="1:13" x14ac:dyDescent="0.3">
      <c r="A5313" s="1">
        <v>43938</v>
      </c>
      <c r="B5313">
        <f>VLOOKUP($A5313,DataAdjust!$A:$K,9,FALSE)</f>
        <v>215.79626499999998</v>
      </c>
      <c r="C5313">
        <f>VLOOKUP($A5313,DataAdjust!$A:$K,10,FALSE)</f>
        <v>216.13626199999999</v>
      </c>
      <c r="D5313">
        <f>VLOOKUP($A5313,DataAdjust!$A:$K,11,FALSE)</f>
        <v>211.70626899999999</v>
      </c>
      <c r="E5313">
        <f>VLOOKUP($A5313,DataAdjust!$A:$K,6,FALSE)</f>
        <v>214.91625999999999</v>
      </c>
      <c r="F5313">
        <f>VLOOKUP($A5313,DataAdjust!$A:$K,7,FALSE)</f>
        <v>62863200</v>
      </c>
      <c r="G5313">
        <f t="shared" ca="1" si="411"/>
        <v>206.89128898333328</v>
      </c>
      <c r="H5313">
        <f t="shared" ca="1" si="411"/>
        <v>205.97805237499998</v>
      </c>
      <c r="I5313">
        <f t="shared" ca="1" si="407"/>
        <v>0</v>
      </c>
      <c r="J5313">
        <f ca="1">IF(AND(I5312=0,I5313=1),B5314,IF(AND(I5313=1,I5312=1),J5312,0))</f>
        <v>0</v>
      </c>
      <c r="K5313">
        <f t="shared" ca="1" si="408"/>
        <v>0</v>
      </c>
      <c r="L5313">
        <f t="shared" ca="1" si="409"/>
        <v>0</v>
      </c>
      <c r="M5313">
        <f t="shared" ca="1" si="410"/>
        <v>92.573050199999969</v>
      </c>
    </row>
    <row r="5314" spans="1:13" x14ac:dyDescent="0.3">
      <c r="A5314" s="1">
        <v>43941</v>
      </c>
      <c r="B5314">
        <f>VLOOKUP($A5314,DataAdjust!$A:$K,9,FALSE)</f>
        <v>212.99069300000002</v>
      </c>
      <c r="C5314">
        <f>VLOOKUP($A5314,DataAdjust!$A:$K,10,FALSE)</f>
        <v>215.51069700000002</v>
      </c>
      <c r="D5314">
        <f>VLOOKUP($A5314,DataAdjust!$A:$K,11,FALSE)</f>
        <v>212.20069900000001</v>
      </c>
      <c r="E5314">
        <f>VLOOKUP($A5314,DataAdjust!$A:$K,6,FALSE)</f>
        <v>212.37069700000001</v>
      </c>
      <c r="F5314">
        <f>VLOOKUP($A5314,DataAdjust!$A:$K,7,FALSE)</f>
        <v>38249100</v>
      </c>
      <c r="G5314">
        <f t="shared" ca="1" si="411"/>
        <v>206.70207796666665</v>
      </c>
      <c r="H5314">
        <f t="shared" ca="1" si="411"/>
        <v>208.017008</v>
      </c>
      <c r="I5314">
        <f t="shared" ca="1" si="407"/>
        <v>1</v>
      </c>
      <c r="J5314">
        <f ca="1">IF(AND(I5313=0,I5314=1),B5315,IF(AND(I5314=1,I5313=1),J5313,0))</f>
        <v>210.24432400000001</v>
      </c>
      <c r="K5314">
        <f t="shared" ca="1" si="408"/>
        <v>0</v>
      </c>
      <c r="L5314">
        <f t="shared" ca="1" si="409"/>
        <v>0</v>
      </c>
      <c r="M5314">
        <f t="shared" ca="1" si="410"/>
        <v>92.573050199999969</v>
      </c>
    </row>
    <row r="5315" spans="1:13" x14ac:dyDescent="0.3">
      <c r="A5315" s="1">
        <v>43942</v>
      </c>
      <c r="B5315">
        <f>VLOOKUP($A5315,DataAdjust!$A:$K,9,FALSE)</f>
        <v>210.24432400000001</v>
      </c>
      <c r="C5315">
        <f>VLOOKUP($A5315,DataAdjust!$A:$K,10,FALSE)</f>
        <v>210.80432199999998</v>
      </c>
      <c r="D5315">
        <f>VLOOKUP($A5315,DataAdjust!$A:$K,11,FALSE)</f>
        <v>203.27432300000001</v>
      </c>
      <c r="E5315">
        <f>VLOOKUP($A5315,DataAdjust!$A:$K,6,FALSE)</f>
        <v>204.53431699999999</v>
      </c>
      <c r="F5315">
        <f>VLOOKUP($A5315,DataAdjust!$A:$K,7,FALSE)</f>
        <v>72932800</v>
      </c>
      <c r="G5315">
        <f t="shared" ca="1" si="411"/>
        <v>206.41363904999997</v>
      </c>
      <c r="H5315">
        <f t="shared" ca="1" si="411"/>
        <v>208.55607049999998</v>
      </c>
      <c r="I5315">
        <f t="shared" ca="1" si="407"/>
        <v>1</v>
      </c>
      <c r="J5315">
        <f ca="1">IF(AND(I5314=0,I5315=1),B5316,IF(AND(I5315=1,I5314=1),J5314,0))</f>
        <v>210.24432400000001</v>
      </c>
      <c r="K5315">
        <f t="shared" ca="1" si="408"/>
        <v>0</v>
      </c>
      <c r="L5315">
        <f t="shared" ca="1" si="409"/>
        <v>0</v>
      </c>
      <c r="M5315">
        <f t="shared" ca="1" si="410"/>
        <v>92.573050199999969</v>
      </c>
    </row>
    <row r="5316" spans="1:13" x14ac:dyDescent="0.3">
      <c r="A5316" s="1">
        <v>43943</v>
      </c>
      <c r="B5316">
        <f>VLOOKUP($A5316,DataAdjust!$A:$K,9,FALSE)</f>
        <v>208.73376500000001</v>
      </c>
      <c r="C5316">
        <f>VLOOKUP($A5316,DataAdjust!$A:$K,10,FALSE)</f>
        <v>211.98376500000001</v>
      </c>
      <c r="D5316">
        <f>VLOOKUP($A5316,DataAdjust!$A:$K,11,FALSE)</f>
        <v>207.96376100000001</v>
      </c>
      <c r="E5316">
        <f>VLOOKUP($A5316,DataAdjust!$A:$K,6,FALSE)</f>
        <v>210.60375999999999</v>
      </c>
      <c r="F5316">
        <f>VLOOKUP($A5316,DataAdjust!$A:$K,7,FALSE)</f>
        <v>40188800</v>
      </c>
      <c r="G5316">
        <f t="shared" ca="1" si="411"/>
        <v>206.30272825</v>
      </c>
      <c r="H5316">
        <f t="shared" ca="1" si="411"/>
        <v>209.817627125</v>
      </c>
      <c r="I5316">
        <f t="shared" ca="1" si="407"/>
        <v>1</v>
      </c>
      <c r="J5316">
        <f ca="1">IF(AND(I5315=0,I5316=1),B5317,IF(AND(I5316=1,I5315=1),J5315,0))</f>
        <v>210.24432400000001</v>
      </c>
      <c r="K5316">
        <f t="shared" ca="1" si="408"/>
        <v>0</v>
      </c>
      <c r="L5316">
        <f t="shared" ca="1" si="409"/>
        <v>0</v>
      </c>
      <c r="M5316">
        <f t="shared" ca="1" si="410"/>
        <v>92.573050199999969</v>
      </c>
    </row>
    <row r="5317" spans="1:13" x14ac:dyDescent="0.3">
      <c r="A5317" s="1">
        <v>43944</v>
      </c>
      <c r="B5317">
        <f>VLOOKUP($A5317,DataAdjust!$A:$K,9,FALSE)</f>
        <v>211.42453</v>
      </c>
      <c r="C5317">
        <f>VLOOKUP($A5317,DataAdjust!$A:$K,10,FALSE)</f>
        <v>214.07453899999999</v>
      </c>
      <c r="D5317">
        <f>VLOOKUP($A5317,DataAdjust!$A:$K,11,FALSE)</f>
        <v>209.734543</v>
      </c>
      <c r="E5317">
        <f>VLOOKUP($A5317,DataAdjust!$A:$K,6,FALSE)</f>
        <v>210.15454099999999</v>
      </c>
      <c r="F5317">
        <f>VLOOKUP($A5317,DataAdjust!$A:$K,7,FALSE)</f>
        <v>43278500</v>
      </c>
      <c r="G5317">
        <f t="shared" ca="1" si="411"/>
        <v>206.12871269999999</v>
      </c>
      <c r="H5317">
        <f t="shared" ca="1" si="411"/>
        <v>210.75225274999997</v>
      </c>
      <c r="I5317">
        <f t="shared" ca="1" si="407"/>
        <v>1</v>
      </c>
      <c r="J5317">
        <f ca="1">IF(AND(I5316=0,I5317=1),B5318,IF(AND(I5317=1,I5316=1),J5316,0))</f>
        <v>210.24432400000001</v>
      </c>
      <c r="K5317">
        <f t="shared" ca="1" si="408"/>
        <v>0</v>
      </c>
      <c r="L5317">
        <f t="shared" ca="1" si="409"/>
        <v>0</v>
      </c>
      <c r="M5317">
        <f t="shared" ca="1" si="410"/>
        <v>92.573050199999969</v>
      </c>
    </row>
    <row r="5318" spans="1:13" x14ac:dyDescent="0.3">
      <c r="A5318" s="1">
        <v>43945</v>
      </c>
      <c r="B5318">
        <f>VLOOKUP($A5318,DataAdjust!$A:$K,9,FALSE)</f>
        <v>210.59878599999999</v>
      </c>
      <c r="C5318">
        <f>VLOOKUP($A5318,DataAdjust!$A:$K,10,FALSE)</f>
        <v>213.928788</v>
      </c>
      <c r="D5318">
        <f>VLOOKUP($A5318,DataAdjust!$A:$K,11,FALSE)</f>
        <v>209.12878499999999</v>
      </c>
      <c r="E5318">
        <f>VLOOKUP($A5318,DataAdjust!$A:$K,6,FALSE)</f>
        <v>213.46878100000001</v>
      </c>
      <c r="F5318">
        <f>VLOOKUP($A5318,DataAdjust!$A:$K,7,FALSE)</f>
        <v>34303400</v>
      </c>
      <c r="G5318">
        <f t="shared" ca="1" si="411"/>
        <v>206.00395786666664</v>
      </c>
      <c r="H5318">
        <f t="shared" ca="1" si="411"/>
        <v>210.99932312499999</v>
      </c>
      <c r="I5318">
        <f t="shared" ca="1" si="407"/>
        <v>1</v>
      </c>
      <c r="J5318">
        <f ca="1">IF(AND(I5317=0,I5318=1),B5319,IF(AND(I5318=1,I5317=1),J5317,0))</f>
        <v>210.24432400000001</v>
      </c>
      <c r="K5318">
        <f t="shared" ca="1" si="408"/>
        <v>0</v>
      </c>
      <c r="L5318">
        <f t="shared" ca="1" si="409"/>
        <v>0</v>
      </c>
      <c r="M5318">
        <f t="shared" ca="1" si="410"/>
        <v>92.573050199999969</v>
      </c>
    </row>
    <row r="5319" spans="1:13" x14ac:dyDescent="0.3">
      <c r="A5319" s="1">
        <v>43948</v>
      </c>
      <c r="B5319">
        <f>VLOOKUP($A5319,DataAdjust!$A:$K,9,FALSE)</f>
        <v>215.81579499999998</v>
      </c>
      <c r="C5319">
        <f>VLOOKUP($A5319,DataAdjust!$A:$K,10,FALSE)</f>
        <v>216.255798</v>
      </c>
      <c r="D5319">
        <f>VLOOKUP($A5319,DataAdjust!$A:$K,11,FALSE)</f>
        <v>214.12579299999999</v>
      </c>
      <c r="E5319">
        <f>VLOOKUP($A5319,DataAdjust!$A:$K,6,FALSE)</f>
        <v>215.18579099999999</v>
      </c>
      <c r="F5319">
        <f>VLOOKUP($A5319,DataAdjust!$A:$K,7,FALSE)</f>
        <v>36451700</v>
      </c>
      <c r="G5319">
        <f t="shared" ca="1" si="411"/>
        <v>205.89470366666669</v>
      </c>
      <c r="H5319">
        <f t="shared" ca="1" si="411"/>
        <v>211.76424424999999</v>
      </c>
      <c r="I5319">
        <f t="shared" ca="1" si="407"/>
        <v>1</v>
      </c>
      <c r="J5319">
        <f ca="1">IF(AND(I5318=0,I5319=1),B5320,IF(AND(I5319=1,I5318=1),J5318,0))</f>
        <v>210.24432400000001</v>
      </c>
      <c r="K5319">
        <f t="shared" ca="1" si="408"/>
        <v>0</v>
      </c>
      <c r="L5319">
        <f t="shared" ca="1" si="409"/>
        <v>0</v>
      </c>
      <c r="M5319">
        <f t="shared" ca="1" si="410"/>
        <v>92.573050199999969</v>
      </c>
    </row>
    <row r="5320" spans="1:13" x14ac:dyDescent="0.3">
      <c r="A5320" s="1">
        <v>43949</v>
      </c>
      <c r="B5320">
        <f>VLOOKUP($A5320,DataAdjust!$A:$K,9,FALSE)</f>
        <v>216.95285000000001</v>
      </c>
      <c r="C5320">
        <f>VLOOKUP($A5320,DataAdjust!$A:$K,10,FALSE)</f>
        <v>216.95285000000001</v>
      </c>
      <c r="D5320">
        <f>VLOOKUP($A5320,DataAdjust!$A:$K,11,FALSE)</f>
        <v>210.84285</v>
      </c>
      <c r="E5320">
        <f>VLOOKUP($A5320,DataAdjust!$A:$K,6,FALSE)</f>
        <v>211.13284300000001</v>
      </c>
      <c r="F5320">
        <f>VLOOKUP($A5320,DataAdjust!$A:$K,7,FALSE)</f>
        <v>46862800</v>
      </c>
      <c r="G5320">
        <f t="shared" ca="1" si="411"/>
        <v>205.77650654999997</v>
      </c>
      <c r="H5320">
        <f t="shared" ca="1" si="411"/>
        <v>211.54587375000003</v>
      </c>
      <c r="I5320">
        <f t="shared" ca="1" si="407"/>
        <v>1</v>
      </c>
      <c r="J5320">
        <f ca="1">IF(AND(I5319=0,I5320=1),B5321,IF(AND(I5320=1,I5319=1),J5319,0))</f>
        <v>210.24432400000001</v>
      </c>
      <c r="K5320">
        <f t="shared" ca="1" si="408"/>
        <v>0</v>
      </c>
      <c r="L5320">
        <f t="shared" ca="1" si="409"/>
        <v>0</v>
      </c>
      <c r="M5320">
        <f t="shared" ca="1" si="410"/>
        <v>92.573050199999969</v>
      </c>
    </row>
    <row r="5321" spans="1:13" x14ac:dyDescent="0.3">
      <c r="A5321" s="1">
        <v>43950</v>
      </c>
      <c r="B5321">
        <f>VLOOKUP($A5321,DataAdjust!$A:$K,9,FALSE)</f>
        <v>215.80981399999999</v>
      </c>
      <c r="C5321">
        <f>VLOOKUP($A5321,DataAdjust!$A:$K,10,FALSE)</f>
        <v>219.58981299999999</v>
      </c>
      <c r="D5321">
        <f>VLOOKUP($A5321,DataAdjust!$A:$K,11,FALSE)</f>
        <v>214.75981099999998</v>
      </c>
      <c r="E5321">
        <f>VLOOKUP($A5321,DataAdjust!$A:$K,6,FALSE)</f>
        <v>218.619812</v>
      </c>
      <c r="F5321">
        <f>VLOOKUP($A5321,DataAdjust!$A:$K,7,FALSE)</f>
        <v>48716400</v>
      </c>
      <c r="G5321">
        <f t="shared" ca="1" si="411"/>
        <v>205.72813873333334</v>
      </c>
      <c r="H5321">
        <f t="shared" ca="1" si="411"/>
        <v>212.00881775000002</v>
      </c>
      <c r="I5321">
        <f t="shared" ca="1" si="407"/>
        <v>1</v>
      </c>
      <c r="J5321">
        <f ca="1">IF(AND(I5320=0,I5321=1),B5322,IF(AND(I5321=1,I5320=1),J5320,0))</f>
        <v>210.24432400000001</v>
      </c>
      <c r="K5321">
        <f t="shared" ca="1" si="408"/>
        <v>0</v>
      </c>
      <c r="L5321">
        <f t="shared" ca="1" si="409"/>
        <v>0</v>
      </c>
      <c r="M5321">
        <f t="shared" ca="1" si="410"/>
        <v>92.573050199999969</v>
      </c>
    </row>
    <row r="5322" spans="1:13" x14ac:dyDescent="0.3">
      <c r="A5322" s="1">
        <v>43951</v>
      </c>
      <c r="B5322">
        <f>VLOOKUP($A5322,DataAdjust!$A:$K,9,FALSE)</f>
        <v>219.56997700000002</v>
      </c>
      <c r="C5322">
        <f>VLOOKUP($A5322,DataAdjust!$A:$K,10,FALSE)</f>
        <v>219.65997300000004</v>
      </c>
      <c r="D5322">
        <f>VLOOKUP($A5322,DataAdjust!$A:$K,11,FALSE)</f>
        <v>216.96998600000003</v>
      </c>
      <c r="E5322">
        <f>VLOOKUP($A5322,DataAdjust!$A:$K,6,FALSE)</f>
        <v>218.52998400000001</v>
      </c>
      <c r="F5322">
        <f>VLOOKUP($A5322,DataAdjust!$A:$K,7,FALSE)</f>
        <v>42955500</v>
      </c>
      <c r="G5322">
        <f t="shared" ca="1" si="411"/>
        <v>205.59376781666663</v>
      </c>
      <c r="H5322">
        <f t="shared" ca="1" si="411"/>
        <v>212.77872862499999</v>
      </c>
      <c r="I5322">
        <f t="shared" ca="1" si="407"/>
        <v>1</v>
      </c>
      <c r="J5322">
        <f ca="1">IF(AND(I5321=0,I5322=1),B5323,IF(AND(I5322=1,I5321=1),J5321,0))</f>
        <v>210.24432400000001</v>
      </c>
      <c r="K5322">
        <f t="shared" ca="1" si="408"/>
        <v>0</v>
      </c>
      <c r="L5322">
        <f t="shared" ca="1" si="409"/>
        <v>0</v>
      </c>
      <c r="M5322">
        <f t="shared" ca="1" si="410"/>
        <v>92.573050199999969</v>
      </c>
    </row>
    <row r="5323" spans="1:13" x14ac:dyDescent="0.3">
      <c r="A5323" s="1">
        <v>43952</v>
      </c>
      <c r="B5323">
        <f>VLOOKUP($A5323,DataAdjust!$A:$K,9,FALSE)</f>
        <v>214.13069200000001</v>
      </c>
      <c r="C5323">
        <f>VLOOKUP($A5323,DataAdjust!$A:$K,10,FALSE)</f>
        <v>216.30069</v>
      </c>
      <c r="D5323">
        <f>VLOOKUP($A5323,DataAdjust!$A:$K,11,FALSE)</f>
        <v>211.31068500000001</v>
      </c>
      <c r="E5323">
        <f>VLOOKUP($A5323,DataAdjust!$A:$K,6,FALSE)</f>
        <v>212.37069700000001</v>
      </c>
      <c r="F5323">
        <f>VLOOKUP($A5323,DataAdjust!$A:$K,7,FALSE)</f>
        <v>48795000</v>
      </c>
      <c r="G5323">
        <f t="shared" ca="1" si="411"/>
        <v>205.3442901833333</v>
      </c>
      <c r="H5323">
        <f t="shared" ca="1" si="411"/>
        <v>213.75827612500001</v>
      </c>
      <c r="I5323">
        <f t="shared" ca="1" si="407"/>
        <v>1</v>
      </c>
      <c r="J5323">
        <f ca="1">IF(AND(I5322=0,I5323=1),B5324,IF(AND(I5323=1,I5322=1),J5322,0))</f>
        <v>210.24432400000001</v>
      </c>
      <c r="K5323">
        <f t="shared" ca="1" si="408"/>
        <v>0</v>
      </c>
      <c r="L5323">
        <f t="shared" ca="1" si="409"/>
        <v>0</v>
      </c>
      <c r="M5323">
        <f t="shared" ca="1" si="410"/>
        <v>92.573050199999969</v>
      </c>
    </row>
    <row r="5324" spans="1:13" x14ac:dyDescent="0.3">
      <c r="A5324" s="1">
        <v>43955</v>
      </c>
      <c r="B5324">
        <f>VLOOKUP($A5324,DataAdjust!$A:$K,9,FALSE)</f>
        <v>211.08639600000001</v>
      </c>
      <c r="C5324">
        <f>VLOOKUP($A5324,DataAdjust!$A:$K,10,FALSE)</f>
        <v>215.07638600000001</v>
      </c>
      <c r="D5324">
        <f>VLOOKUP($A5324,DataAdjust!$A:$K,11,FALSE)</f>
        <v>210.74638400000001</v>
      </c>
      <c r="E5324">
        <f>VLOOKUP($A5324,DataAdjust!$A:$K,6,FALSE)</f>
        <v>214.84639000000001</v>
      </c>
      <c r="F5324">
        <f>VLOOKUP($A5324,DataAdjust!$A:$K,7,FALSE)</f>
        <v>32841000</v>
      </c>
      <c r="G5324">
        <f t="shared" ca="1" si="411"/>
        <v>205.10336763333333</v>
      </c>
      <c r="H5324">
        <f t="shared" ca="1" si="411"/>
        <v>214.288604875</v>
      </c>
      <c r="I5324">
        <f t="shared" ca="1" si="407"/>
        <v>1</v>
      </c>
      <c r="J5324">
        <f ca="1">IF(AND(I5323=0,I5324=1),B5325,IF(AND(I5324=1,I5323=1),J5323,0))</f>
        <v>210.24432400000001</v>
      </c>
      <c r="K5324">
        <f t="shared" ca="1" si="408"/>
        <v>0</v>
      </c>
      <c r="L5324">
        <f t="shared" ca="1" si="409"/>
        <v>0</v>
      </c>
      <c r="M5324">
        <f t="shared" ca="1" si="410"/>
        <v>92.573050199999969</v>
      </c>
    </row>
    <row r="5325" spans="1:13" x14ac:dyDescent="0.3">
      <c r="A5325" s="1">
        <v>43956</v>
      </c>
      <c r="B5325">
        <f>VLOOKUP($A5325,DataAdjust!$A:$K,9,FALSE)</f>
        <v>217.06214800000001</v>
      </c>
      <c r="C5325">
        <f>VLOOKUP($A5325,DataAdjust!$A:$K,10,FALSE)</f>
        <v>219.762145</v>
      </c>
      <c r="D5325">
        <f>VLOOKUP($A5325,DataAdjust!$A:$K,11,FALSE)</f>
        <v>216.47215200000002</v>
      </c>
      <c r="E5325">
        <f>VLOOKUP($A5325,DataAdjust!$A:$K,6,FALSE)</f>
        <v>217.28215</v>
      </c>
      <c r="F5325">
        <f>VLOOKUP($A5325,DataAdjust!$A:$K,7,FALSE)</f>
        <v>37783100</v>
      </c>
      <c r="G5325">
        <f t="shared" ca="1" si="411"/>
        <v>204.91947760000002</v>
      </c>
      <c r="H5325">
        <f t="shared" ca="1" si="411"/>
        <v>215.17955599999999</v>
      </c>
      <c r="I5325">
        <f t="shared" ca="1" si="407"/>
        <v>1</v>
      </c>
      <c r="J5325">
        <f ca="1">IF(AND(I5324=0,I5325=1),B5326,IF(AND(I5325=1,I5324=1),J5324,0))</f>
        <v>210.24432400000001</v>
      </c>
      <c r="K5325">
        <f t="shared" ca="1" si="408"/>
        <v>0</v>
      </c>
      <c r="L5325">
        <f t="shared" ca="1" si="409"/>
        <v>0</v>
      </c>
      <c r="M5325">
        <f t="shared" ca="1" si="410"/>
        <v>92.573050199999969</v>
      </c>
    </row>
    <row r="5326" spans="1:13" x14ac:dyDescent="0.3">
      <c r="A5326" s="1">
        <v>43957</v>
      </c>
      <c r="B5326">
        <f>VLOOKUP($A5326,DataAdjust!$A:$K,9,FALSE)</f>
        <v>219.01980599999999</v>
      </c>
      <c r="C5326">
        <f>VLOOKUP($A5326,DataAdjust!$A:$K,10,FALSE)</f>
        <v>220.65980500000001</v>
      </c>
      <c r="D5326">
        <f>VLOOKUP($A5326,DataAdjust!$A:$K,11,FALSE)</f>
        <v>217.72981300000001</v>
      </c>
      <c r="E5326">
        <f>VLOOKUP($A5326,DataAdjust!$A:$K,6,FALSE)</f>
        <v>218.619812</v>
      </c>
      <c r="F5326">
        <f>VLOOKUP($A5326,DataAdjust!$A:$K,7,FALSE)</f>
        <v>36455200</v>
      </c>
      <c r="G5326">
        <f t="shared" ca="1" si="411"/>
        <v>204.71189321666668</v>
      </c>
      <c r="H5326">
        <f t="shared" ca="1" si="411"/>
        <v>215.82343487499998</v>
      </c>
      <c r="I5326">
        <f t="shared" ca="1" si="407"/>
        <v>1</v>
      </c>
      <c r="J5326">
        <f ca="1">IF(AND(I5325=0,I5326=1),B5327,IF(AND(I5326=1,I5325=1),J5325,0))</f>
        <v>210.24432400000001</v>
      </c>
      <c r="K5326">
        <f t="shared" ca="1" si="408"/>
        <v>0</v>
      </c>
      <c r="L5326">
        <f t="shared" ca="1" si="409"/>
        <v>0</v>
      </c>
      <c r="M5326">
        <f t="shared" ca="1" si="410"/>
        <v>92.573050199999969</v>
      </c>
    </row>
    <row r="5327" spans="1:13" x14ac:dyDescent="0.3">
      <c r="A5327" s="1">
        <v>43958</v>
      </c>
      <c r="B5327">
        <f>VLOOKUP($A5327,DataAdjust!$A:$K,9,FALSE)</f>
        <v>221.43493699999999</v>
      </c>
      <c r="C5327">
        <f>VLOOKUP($A5327,DataAdjust!$A:$K,10,FALSE)</f>
        <v>222.34492599999999</v>
      </c>
      <c r="D5327">
        <f>VLOOKUP($A5327,DataAdjust!$A:$K,11,FALSE)</f>
        <v>220.03492799999998</v>
      </c>
      <c r="E5327">
        <f>VLOOKUP($A5327,DataAdjust!$A:$K,6,FALSE)</f>
        <v>221.43493699999999</v>
      </c>
      <c r="F5327">
        <f>VLOOKUP($A5327,DataAdjust!$A:$K,7,FALSE)</f>
        <v>38624800</v>
      </c>
      <c r="G5327">
        <f t="shared" ca="1" si="411"/>
        <v>204.55056383333331</v>
      </c>
      <c r="H5327">
        <f t="shared" ca="1" si="411"/>
        <v>216.60457812499999</v>
      </c>
      <c r="I5327">
        <f t="shared" ca="1" si="407"/>
        <v>1</v>
      </c>
      <c r="J5327">
        <f ca="1">IF(AND(I5326=0,I5327=1),B5328,IF(AND(I5327=1,I5326=1),J5326,0))</f>
        <v>210.24432400000001</v>
      </c>
      <c r="K5327">
        <f t="shared" ca="1" si="408"/>
        <v>0</v>
      </c>
      <c r="L5327">
        <f t="shared" ca="1" si="409"/>
        <v>0</v>
      </c>
      <c r="M5327">
        <f t="shared" ca="1" si="410"/>
        <v>92.573050199999969</v>
      </c>
    </row>
    <row r="5328" spans="1:13" x14ac:dyDescent="0.3">
      <c r="A5328" s="1">
        <v>43959</v>
      </c>
      <c r="B5328">
        <f>VLOOKUP($A5328,DataAdjust!$A:$K,9,FALSE)</f>
        <v>223.22964399999998</v>
      </c>
      <c r="C5328">
        <f>VLOOKUP($A5328,DataAdjust!$A:$K,10,FALSE)</f>
        <v>224.60964899999999</v>
      </c>
      <c r="D5328">
        <f>VLOOKUP($A5328,DataAdjust!$A:$K,11,FALSE)</f>
        <v>222.08964499999999</v>
      </c>
      <c r="E5328">
        <f>VLOOKUP($A5328,DataAdjust!$A:$K,6,FALSE)</f>
        <v>224.46965</v>
      </c>
      <c r="F5328">
        <f>VLOOKUP($A5328,DataAdjust!$A:$K,7,FALSE)</f>
        <v>31964400</v>
      </c>
      <c r="G5328">
        <f t="shared" ca="1" si="411"/>
        <v>204.40229138333331</v>
      </c>
      <c r="H5328">
        <f t="shared" ca="1" si="411"/>
        <v>218.27167900000001</v>
      </c>
      <c r="I5328">
        <f t="shared" ca="1" si="407"/>
        <v>1</v>
      </c>
      <c r="J5328">
        <f ca="1">IF(AND(I5327=0,I5328=1),B5329,IF(AND(I5328=1,I5327=1),J5327,0))</f>
        <v>210.24432400000001</v>
      </c>
      <c r="K5328">
        <f t="shared" ca="1" si="408"/>
        <v>0</v>
      </c>
      <c r="L5328">
        <f t="shared" ca="1" si="409"/>
        <v>0</v>
      </c>
      <c r="M5328">
        <f t="shared" ca="1" si="410"/>
        <v>92.573050199999969</v>
      </c>
    </row>
    <row r="5329" spans="1:13" x14ac:dyDescent="0.3">
      <c r="A5329" s="1">
        <v>43962</v>
      </c>
      <c r="B5329">
        <f>VLOOKUP($A5329,DataAdjust!$A:$K,9,FALSE)</f>
        <v>223.096161</v>
      </c>
      <c r="C5329">
        <f>VLOOKUP($A5329,DataAdjust!$A:$K,10,FALSE)</f>
        <v>227.53614899999999</v>
      </c>
      <c r="D5329">
        <f>VLOOKUP($A5329,DataAdjust!$A:$K,11,FALSE)</f>
        <v>222.856156</v>
      </c>
      <c r="E5329">
        <f>VLOOKUP($A5329,DataAdjust!$A:$K,6,FALSE)</f>
        <v>226.47615099999999</v>
      </c>
      <c r="F5329">
        <f>VLOOKUP($A5329,DataAdjust!$A:$K,7,FALSE)</f>
        <v>35714100</v>
      </c>
      <c r="G5329">
        <f t="shared" ca="1" si="411"/>
        <v>204.29244133333339</v>
      </c>
      <c r="H5329">
        <f t="shared" ca="1" si="411"/>
        <v>219.253721375</v>
      </c>
      <c r="I5329">
        <f t="shared" ca="1" si="407"/>
        <v>1</v>
      </c>
      <c r="J5329">
        <f ca="1">IF(AND(I5328=0,I5329=1),B5330,IF(AND(I5329=1,I5328=1),J5328,0))</f>
        <v>210.24432400000001</v>
      </c>
      <c r="K5329">
        <f t="shared" ca="1" si="408"/>
        <v>0</v>
      </c>
      <c r="L5329">
        <f t="shared" ca="1" si="409"/>
        <v>0</v>
      </c>
      <c r="M5329">
        <f t="shared" ca="1" si="410"/>
        <v>92.573050199999969</v>
      </c>
    </row>
    <row r="5330" spans="1:13" x14ac:dyDescent="0.3">
      <c r="A5330" s="1">
        <v>43963</v>
      </c>
      <c r="B5330">
        <f>VLOOKUP($A5330,DataAdjust!$A:$K,9,FALSE)</f>
        <v>227.10441600000001</v>
      </c>
      <c r="C5330">
        <f>VLOOKUP($A5330,DataAdjust!$A:$K,10,FALSE)</f>
        <v>227.71441700000003</v>
      </c>
      <c r="D5330">
        <f>VLOOKUP($A5330,DataAdjust!$A:$K,11,FALSE)</f>
        <v>221.70440700000003</v>
      </c>
      <c r="E5330">
        <f>VLOOKUP($A5330,DataAdjust!$A:$K,6,FALSE)</f>
        <v>221.73440600000001</v>
      </c>
      <c r="F5330">
        <f>VLOOKUP($A5330,DataAdjust!$A:$K,7,FALSE)</f>
        <v>41054100</v>
      </c>
      <c r="G5330">
        <f t="shared" ca="1" si="411"/>
        <v>204.09243855000003</v>
      </c>
      <c r="H5330">
        <f t="shared" ca="1" si="411"/>
        <v>219.654274125</v>
      </c>
      <c r="I5330">
        <f t="shared" ca="1" si="407"/>
        <v>1</v>
      </c>
      <c r="J5330">
        <f ca="1">IF(AND(I5329=0,I5330=1),B5331,IF(AND(I5330=1,I5329=1),J5329,0))</f>
        <v>210.24432400000001</v>
      </c>
      <c r="K5330">
        <f t="shared" ca="1" si="408"/>
        <v>0</v>
      </c>
      <c r="L5330">
        <f t="shared" ca="1" si="409"/>
        <v>0</v>
      </c>
      <c r="M5330">
        <f t="shared" ca="1" si="410"/>
        <v>92.573050199999969</v>
      </c>
    </row>
    <row r="5331" spans="1:13" x14ac:dyDescent="0.3">
      <c r="A5331" s="1">
        <v>43964</v>
      </c>
      <c r="B5331">
        <f>VLOOKUP($A5331,DataAdjust!$A:$K,9,FALSE)</f>
        <v>222.27923699999997</v>
      </c>
      <c r="C5331">
        <f>VLOOKUP($A5331,DataAdjust!$A:$K,10,FALSE)</f>
        <v>224.22923399999999</v>
      </c>
      <c r="D5331">
        <f>VLOOKUP($A5331,DataAdjust!$A:$K,11,FALSE)</f>
        <v>216.32923999999997</v>
      </c>
      <c r="E5331">
        <f>VLOOKUP($A5331,DataAdjust!$A:$K,6,FALSE)</f>
        <v>218.95922899999999</v>
      </c>
      <c r="F5331">
        <f>VLOOKUP($A5331,DataAdjust!$A:$K,7,FALSE)</f>
        <v>65521200</v>
      </c>
      <c r="G5331">
        <f t="shared" ca="1" si="411"/>
        <v>203.8446887166667</v>
      </c>
      <c r="H5331">
        <f t="shared" ca="1" si="411"/>
        <v>220.47784062500003</v>
      </c>
      <c r="I5331">
        <f t="shared" ca="1" si="407"/>
        <v>1</v>
      </c>
      <c r="J5331">
        <f ca="1">IF(AND(I5330=0,I5331=1),B5332,IF(AND(I5331=1,I5330=1),J5330,0))</f>
        <v>210.24432400000001</v>
      </c>
      <c r="K5331">
        <f t="shared" ca="1" si="408"/>
        <v>0</v>
      </c>
      <c r="L5331">
        <f t="shared" ca="1" si="409"/>
        <v>0</v>
      </c>
      <c r="M5331">
        <f t="shared" ca="1" si="410"/>
        <v>92.573050199999969</v>
      </c>
    </row>
    <row r="5332" spans="1:13" x14ac:dyDescent="0.3">
      <c r="A5332" s="1">
        <v>43965</v>
      </c>
      <c r="B5332">
        <f>VLOOKUP($A5332,DataAdjust!$A:$K,9,FALSE)</f>
        <v>217.584915</v>
      </c>
      <c r="C5332">
        <f>VLOOKUP($A5332,DataAdjust!$A:$K,10,FALSE)</f>
        <v>221.48490899999999</v>
      </c>
      <c r="D5332">
        <f>VLOOKUP($A5332,DataAdjust!$A:$K,11,FALSE)</f>
        <v>215.604919</v>
      </c>
      <c r="E5332">
        <f>VLOOKUP($A5332,DataAdjust!$A:$K,6,FALSE)</f>
        <v>221.44491600000001</v>
      </c>
      <c r="F5332">
        <f>VLOOKUP($A5332,DataAdjust!$A:$K,7,FALSE)</f>
        <v>51549300</v>
      </c>
      <c r="G5332">
        <f t="shared" ca="1" si="411"/>
        <v>203.60101171666668</v>
      </c>
      <c r="H5332">
        <f t="shared" ca="1" si="411"/>
        <v>221.302656375</v>
      </c>
      <c r="I5332">
        <f t="shared" ca="1" si="407"/>
        <v>1</v>
      </c>
      <c r="J5332">
        <f ca="1">IF(AND(I5331=0,I5332=1),B5333,IF(AND(I5332=1,I5331=1),J5331,0))</f>
        <v>210.24432400000001</v>
      </c>
      <c r="K5332">
        <f t="shared" ca="1" si="408"/>
        <v>0</v>
      </c>
      <c r="L5332">
        <f t="shared" ca="1" si="409"/>
        <v>0</v>
      </c>
      <c r="M5332">
        <f t="shared" ca="1" si="410"/>
        <v>92.573050199999969</v>
      </c>
    </row>
    <row r="5333" spans="1:13" x14ac:dyDescent="0.3">
      <c r="A5333" s="1">
        <v>43966</v>
      </c>
      <c r="B5333">
        <f>VLOOKUP($A5333,DataAdjust!$A:$K,9,FALSE)</f>
        <v>218.39241100000001</v>
      </c>
      <c r="C5333">
        <f>VLOOKUP($A5333,DataAdjust!$A:$K,10,FALSE)</f>
        <v>222.94241400000001</v>
      </c>
      <c r="D5333">
        <f>VLOOKUP($A5333,DataAdjust!$A:$K,11,FALSE)</f>
        <v>217.94241400000001</v>
      </c>
      <c r="E5333">
        <f>VLOOKUP($A5333,DataAdjust!$A:$K,6,FALSE)</f>
        <v>222.88241600000001</v>
      </c>
      <c r="F5333">
        <f>VLOOKUP($A5333,DataAdjust!$A:$K,7,FALSE)</f>
        <v>55747200</v>
      </c>
      <c r="G5333">
        <f t="shared" ca="1" si="411"/>
        <v>203.41781826666676</v>
      </c>
      <c r="H5333">
        <f t="shared" ca="1" si="411"/>
        <v>222.00268962499999</v>
      </c>
      <c r="I5333">
        <f t="shared" ca="1" si="407"/>
        <v>1</v>
      </c>
      <c r="J5333">
        <f ca="1">IF(AND(I5332=0,I5333=1),B5334,IF(AND(I5333=1,I5332=1),J5332,0))</f>
        <v>210.24432400000001</v>
      </c>
      <c r="K5333">
        <f t="shared" ca="1" si="408"/>
        <v>0</v>
      </c>
      <c r="L5333">
        <f t="shared" ca="1" si="409"/>
        <v>0</v>
      </c>
      <c r="M5333">
        <f t="shared" ca="1" si="410"/>
        <v>92.573050199999969</v>
      </c>
    </row>
    <row r="5334" spans="1:13" x14ac:dyDescent="0.3">
      <c r="A5334" s="1">
        <v>43969</v>
      </c>
      <c r="B5334">
        <f>VLOOKUP($A5334,DataAdjust!$A:$K,9,FALSE)</f>
        <v>225.935181</v>
      </c>
      <c r="C5334">
        <f>VLOOKUP($A5334,DataAdjust!$A:$K,10,FALSE)</f>
        <v>228.28517199999999</v>
      </c>
      <c r="D5334">
        <f>VLOOKUP($A5334,DataAdjust!$A:$K,11,FALSE)</f>
        <v>225.07517999999999</v>
      </c>
      <c r="E5334">
        <f>VLOOKUP($A5334,DataAdjust!$A:$K,6,FALSE)</f>
        <v>227.03517199999999</v>
      </c>
      <c r="F5334">
        <f>VLOOKUP($A5334,DataAdjust!$A:$K,7,FALSE)</f>
        <v>42597600</v>
      </c>
      <c r="G5334">
        <f t="shared" ref="G5334:H5381" ca="1" si="412">AVERAGE(INDIRECT(ADDRESS(ROW()-G$2+1,5)&amp;":"&amp;ADDRESS(ROW(),5)))</f>
        <v>203.37871381666673</v>
      </c>
      <c r="H5334">
        <f t="shared" ca="1" si="412"/>
        <v>223.05460962499996</v>
      </c>
      <c r="I5334">
        <f t="shared" ref="I5334:I5381" ca="1" si="413">IF(H5334&gt;G5334,1,0)</f>
        <v>1</v>
      </c>
      <c r="J5334">
        <f ca="1">IF(AND(I5333=0,I5334=1),B5335,IF(AND(I5334=1,I5333=1),J5333,0))</f>
        <v>210.24432400000001</v>
      </c>
      <c r="K5334">
        <f t="shared" ref="K5334:K5381" ca="1" si="414">IF(AND(I5334=0,I5333=1),B5335,0)</f>
        <v>0</v>
      </c>
      <c r="L5334">
        <f t="shared" ref="L5334:L5381" ca="1" si="415">IF(K5334&lt;&gt;0,K5334-J5333-J5333*N$2,0)</f>
        <v>0</v>
      </c>
      <c r="M5334">
        <f t="shared" ref="M5334:M5381" ca="1" si="416">M5333+L5334</f>
        <v>92.573050199999969</v>
      </c>
    </row>
    <row r="5335" spans="1:13" x14ac:dyDescent="0.3">
      <c r="A5335" s="1">
        <v>43970</v>
      </c>
      <c r="B5335">
        <f>VLOOKUP($A5335,DataAdjust!$A:$K,9,FALSE)</f>
        <v>227.30616699999999</v>
      </c>
      <c r="C5335">
        <f>VLOOKUP($A5335,DataAdjust!$A:$K,10,FALSE)</f>
        <v>229.456176</v>
      </c>
      <c r="D5335">
        <f>VLOOKUP($A5335,DataAdjust!$A:$K,11,FALSE)</f>
        <v>226.31617699999998</v>
      </c>
      <c r="E5335">
        <f>VLOOKUP($A5335,DataAdjust!$A:$K,6,FALSE)</f>
        <v>226.466171</v>
      </c>
      <c r="F5335">
        <f>VLOOKUP($A5335,DataAdjust!$A:$K,7,FALSE)</f>
        <v>36237300</v>
      </c>
      <c r="G5335">
        <f t="shared" ca="1" si="412"/>
        <v>203.47755490000009</v>
      </c>
      <c r="H5335">
        <f t="shared" ca="1" si="412"/>
        <v>223.68351387499996</v>
      </c>
      <c r="I5335">
        <f t="shared" ca="1" si="413"/>
        <v>1</v>
      </c>
      <c r="J5335">
        <f ca="1">IF(AND(I5334=0,I5335=1),B5336,IF(AND(I5335=1,I5334=1),J5334,0))</f>
        <v>210.24432400000001</v>
      </c>
      <c r="K5335">
        <f t="shared" ca="1" si="414"/>
        <v>0</v>
      </c>
      <c r="L5335">
        <f t="shared" ca="1" si="415"/>
        <v>0</v>
      </c>
      <c r="M5335">
        <f t="shared" ca="1" si="416"/>
        <v>92.573050199999969</v>
      </c>
    </row>
    <row r="5336" spans="1:13" x14ac:dyDescent="0.3">
      <c r="A5336" s="1">
        <v>43971</v>
      </c>
      <c r="B5336">
        <f>VLOOKUP($A5336,DataAdjust!$A:$K,9,FALSE)</f>
        <v>229.09831300000002</v>
      </c>
      <c r="C5336">
        <f>VLOOKUP($A5336,DataAdjust!$A:$K,10,FALSE)</f>
        <v>231.35830800000002</v>
      </c>
      <c r="D5336">
        <f>VLOOKUP($A5336,DataAdjust!$A:$K,11,FALSE)</f>
        <v>229.07830900000002</v>
      </c>
      <c r="E5336">
        <f>VLOOKUP($A5336,DataAdjust!$A:$K,6,FALSE)</f>
        <v>230.98831200000001</v>
      </c>
      <c r="F5336">
        <f>VLOOKUP($A5336,DataAdjust!$A:$K,7,FALSE)</f>
        <v>37417000</v>
      </c>
      <c r="G5336">
        <f t="shared" ca="1" si="412"/>
        <v>203.75171160000002</v>
      </c>
      <c r="H5336">
        <f t="shared" ca="1" si="412"/>
        <v>224.49834662500001</v>
      </c>
      <c r="I5336">
        <f t="shared" ca="1" si="413"/>
        <v>1</v>
      </c>
      <c r="J5336">
        <f ca="1">IF(AND(I5335=0,I5336=1),B5337,IF(AND(I5336=1,I5335=1),J5335,0))</f>
        <v>210.24432400000001</v>
      </c>
      <c r="K5336">
        <f t="shared" ca="1" si="414"/>
        <v>0</v>
      </c>
      <c r="L5336">
        <f t="shared" ca="1" si="415"/>
        <v>0</v>
      </c>
      <c r="M5336">
        <f t="shared" ca="1" si="416"/>
        <v>92.573050199999969</v>
      </c>
    </row>
    <row r="5337" spans="1:13" x14ac:dyDescent="0.3">
      <c r="A5337" s="1">
        <v>43972</v>
      </c>
      <c r="B5337">
        <f>VLOOKUP($A5337,DataAdjust!$A:$K,9,FALSE)</f>
        <v>231.04269400000001</v>
      </c>
      <c r="C5337">
        <f>VLOOKUP($A5337,DataAdjust!$A:$K,10,FALSE)</f>
        <v>231.74269100000001</v>
      </c>
      <c r="D5337">
        <f>VLOOKUP($A5337,DataAdjust!$A:$K,11,FALSE)</f>
        <v>227.94268800000003</v>
      </c>
      <c r="E5337">
        <f>VLOOKUP($A5337,DataAdjust!$A:$K,6,FALSE)</f>
        <v>228.47268700000001</v>
      </c>
      <c r="F5337">
        <f>VLOOKUP($A5337,DataAdjust!$A:$K,7,FALSE)</f>
        <v>43642900</v>
      </c>
      <c r="G5337">
        <f t="shared" ca="1" si="412"/>
        <v>203.96551241666671</v>
      </c>
      <c r="H5337">
        <f t="shared" ca="1" si="412"/>
        <v>224.747913625</v>
      </c>
      <c r="I5337">
        <f t="shared" ca="1" si="413"/>
        <v>1</v>
      </c>
      <c r="J5337">
        <f ca="1">IF(AND(I5336=0,I5337=1),B5338,IF(AND(I5337=1,I5336=1),J5336,0))</f>
        <v>210.24432400000001</v>
      </c>
      <c r="K5337">
        <f t="shared" ca="1" si="414"/>
        <v>0</v>
      </c>
      <c r="L5337">
        <f t="shared" ca="1" si="415"/>
        <v>0</v>
      </c>
      <c r="M5337">
        <f t="shared" ca="1" si="416"/>
        <v>92.573050199999969</v>
      </c>
    </row>
    <row r="5338" spans="1:13" x14ac:dyDescent="0.3">
      <c r="A5338" s="1">
        <v>43973</v>
      </c>
      <c r="B5338">
        <f>VLOOKUP($A5338,DataAdjust!$A:$K,9,FALSE)</f>
        <v>228.05131500000002</v>
      </c>
      <c r="C5338">
        <f>VLOOKUP($A5338,DataAdjust!$A:$K,10,FALSE)</f>
        <v>229.47131300000001</v>
      </c>
      <c r="D5338">
        <f>VLOOKUP($A5338,DataAdjust!$A:$K,11,FALSE)</f>
        <v>227.10131800000002</v>
      </c>
      <c r="E5338">
        <f>VLOOKUP($A5338,DataAdjust!$A:$K,6,FALSE)</f>
        <v>229.26132200000001</v>
      </c>
      <c r="F5338">
        <f>VLOOKUP($A5338,DataAdjust!$A:$K,7,FALSE)</f>
        <v>28762400</v>
      </c>
      <c r="G5338">
        <f t="shared" ca="1" si="412"/>
        <v>204.3724266833334</v>
      </c>
      <c r="H5338">
        <f t="shared" ca="1" si="412"/>
        <v>225.688778125</v>
      </c>
      <c r="I5338">
        <f t="shared" ca="1" si="413"/>
        <v>1</v>
      </c>
      <c r="J5338">
        <f ca="1">IF(AND(I5337=0,I5338=1),B5339,IF(AND(I5338=1,I5337=1),J5337,0))</f>
        <v>210.24432400000001</v>
      </c>
      <c r="K5338">
        <f t="shared" ca="1" si="414"/>
        <v>0</v>
      </c>
      <c r="L5338">
        <f t="shared" ca="1" si="415"/>
        <v>0</v>
      </c>
      <c r="M5338">
        <f t="shared" ca="1" si="416"/>
        <v>92.573050199999969</v>
      </c>
    </row>
    <row r="5339" spans="1:13" x14ac:dyDescent="0.3">
      <c r="A5339" s="1">
        <v>43977</v>
      </c>
      <c r="B5339">
        <f>VLOOKUP($A5339,DataAdjust!$A:$K,9,FALSE)</f>
        <v>232.962388</v>
      </c>
      <c r="C5339">
        <f>VLOOKUP($A5339,DataAdjust!$A:$K,10,FALSE)</f>
        <v>233.172394</v>
      </c>
      <c r="D5339">
        <f>VLOOKUP($A5339,DataAdjust!$A:$K,11,FALSE)</f>
        <v>228.39238</v>
      </c>
      <c r="E5339">
        <f>VLOOKUP($A5339,DataAdjust!$A:$K,6,FALSE)</f>
        <v>228.64238</v>
      </c>
      <c r="F5339">
        <f>VLOOKUP($A5339,DataAdjust!$A:$K,7,FALSE)</f>
        <v>33055300</v>
      </c>
      <c r="G5339">
        <f t="shared" ca="1" si="412"/>
        <v>204.76636870000004</v>
      </c>
      <c r="H5339">
        <f t="shared" ca="1" si="412"/>
        <v>226.89917199999999</v>
      </c>
      <c r="I5339">
        <f t="shared" ca="1" si="413"/>
        <v>1</v>
      </c>
      <c r="J5339">
        <f ca="1">IF(AND(I5338=0,I5339=1),B5340,IF(AND(I5339=1,I5338=1),J5338,0))</f>
        <v>210.24432400000001</v>
      </c>
      <c r="K5339">
        <f t="shared" ca="1" si="414"/>
        <v>0</v>
      </c>
      <c r="L5339">
        <f t="shared" ca="1" si="415"/>
        <v>0</v>
      </c>
      <c r="M5339">
        <f t="shared" ca="1" si="416"/>
        <v>92.573050199999969</v>
      </c>
    </row>
    <row r="5340" spans="1:13" x14ac:dyDescent="0.3">
      <c r="A5340" s="1">
        <v>43978</v>
      </c>
      <c r="B5340">
        <f>VLOOKUP($A5340,DataAdjust!$A:$K,9,FALSE)</f>
        <v>228.29022199999997</v>
      </c>
      <c r="C5340">
        <f>VLOOKUP($A5340,DataAdjust!$A:$K,10,FALSE)</f>
        <v>230.01022399999997</v>
      </c>
      <c r="D5340">
        <f>VLOOKUP($A5340,DataAdjust!$A:$K,11,FALSE)</f>
        <v>223.54022199999997</v>
      </c>
      <c r="E5340">
        <f>VLOOKUP($A5340,DataAdjust!$A:$K,6,FALSE)</f>
        <v>229.89021299999999</v>
      </c>
      <c r="F5340">
        <f>VLOOKUP($A5340,DataAdjust!$A:$K,7,FALSE)</f>
        <v>55665600</v>
      </c>
      <c r="G5340">
        <f t="shared" ca="1" si="412"/>
        <v>205.00479110000003</v>
      </c>
      <c r="H5340">
        <f t="shared" ca="1" si="412"/>
        <v>227.95483412499999</v>
      </c>
      <c r="I5340">
        <f t="shared" ca="1" si="413"/>
        <v>1</v>
      </c>
      <c r="J5340">
        <f ca="1">IF(AND(I5339=0,I5340=1),B5341,IF(AND(I5340=1,I5339=1),J5339,0))</f>
        <v>210.24432400000001</v>
      </c>
      <c r="K5340">
        <f t="shared" ca="1" si="414"/>
        <v>0</v>
      </c>
      <c r="L5340">
        <f t="shared" ca="1" si="415"/>
        <v>0</v>
      </c>
      <c r="M5340">
        <f t="shared" ca="1" si="416"/>
        <v>92.573050199999969</v>
      </c>
    </row>
    <row r="5341" spans="1:13" x14ac:dyDescent="0.3">
      <c r="A5341" s="1">
        <v>43979</v>
      </c>
      <c r="B5341">
        <f>VLOOKUP($A5341,DataAdjust!$A:$K,9,FALSE)</f>
        <v>228.71074000000002</v>
      </c>
      <c r="C5341">
        <f>VLOOKUP($A5341,DataAdjust!$A:$K,10,FALSE)</f>
        <v>233.07074</v>
      </c>
      <c r="D5341">
        <f>VLOOKUP($A5341,DataAdjust!$A:$K,11,FALSE)</f>
        <v>228.65074200000001</v>
      </c>
      <c r="E5341">
        <f>VLOOKUP($A5341,DataAdjust!$A:$K,6,FALSE)</f>
        <v>229.590744</v>
      </c>
      <c r="F5341">
        <f>VLOOKUP($A5341,DataAdjust!$A:$K,7,FALSE)</f>
        <v>42784300</v>
      </c>
      <c r="G5341">
        <f t="shared" ca="1" si="412"/>
        <v>205.35344248333334</v>
      </c>
      <c r="H5341">
        <f t="shared" ca="1" si="412"/>
        <v>228.79337512500001</v>
      </c>
      <c r="I5341">
        <f t="shared" ca="1" si="413"/>
        <v>1</v>
      </c>
      <c r="J5341">
        <f ca="1">IF(AND(I5340=0,I5341=1),B5342,IF(AND(I5341=1,I5340=1),J5340,0))</f>
        <v>210.24432400000001</v>
      </c>
      <c r="K5341">
        <f t="shared" ca="1" si="414"/>
        <v>0</v>
      </c>
      <c r="L5341">
        <f t="shared" ca="1" si="415"/>
        <v>0</v>
      </c>
      <c r="M5341">
        <f t="shared" ca="1" si="416"/>
        <v>92.573050199999969</v>
      </c>
    </row>
    <row r="5342" spans="1:13" x14ac:dyDescent="0.3">
      <c r="A5342" s="1">
        <v>43980</v>
      </c>
      <c r="B5342">
        <f>VLOOKUP($A5342,DataAdjust!$A:$K,9,FALSE)</f>
        <v>229.97489899999999</v>
      </c>
      <c r="C5342">
        <f>VLOOKUP($A5342,DataAdjust!$A:$K,10,FALSE)</f>
        <v>233.19489999999999</v>
      </c>
      <c r="D5342">
        <f>VLOOKUP($A5342,DataAdjust!$A:$K,11,FALSE)</f>
        <v>228.35488899999999</v>
      </c>
      <c r="E5342">
        <f>VLOOKUP($A5342,DataAdjust!$A:$K,6,FALSE)</f>
        <v>232.95489499999999</v>
      </c>
      <c r="F5342">
        <f>VLOOKUP($A5342,DataAdjust!$A:$K,7,FALSE)</f>
        <v>50878600</v>
      </c>
      <c r="G5342">
        <f t="shared" ca="1" si="412"/>
        <v>205.61305856666669</v>
      </c>
      <c r="H5342">
        <f t="shared" ca="1" si="412"/>
        <v>229.53334050000001</v>
      </c>
      <c r="I5342">
        <f t="shared" ca="1" si="413"/>
        <v>1</v>
      </c>
      <c r="J5342">
        <f ca="1">IF(AND(I5341=0,I5342=1),B5343,IF(AND(I5342=1,I5341=1),J5341,0))</f>
        <v>210.24432400000001</v>
      </c>
      <c r="K5342">
        <f t="shared" ca="1" si="414"/>
        <v>0</v>
      </c>
      <c r="L5342">
        <f t="shared" ca="1" si="415"/>
        <v>0</v>
      </c>
      <c r="M5342">
        <f t="shared" ca="1" si="416"/>
        <v>92.573050199999969</v>
      </c>
    </row>
    <row r="5343" spans="1:13" x14ac:dyDescent="0.3">
      <c r="A5343" s="1">
        <v>43983</v>
      </c>
      <c r="B5343">
        <f>VLOOKUP($A5343,DataAdjust!$A:$K,9,FALSE)</f>
        <v>232.05367999999999</v>
      </c>
      <c r="C5343">
        <f>VLOOKUP($A5343,DataAdjust!$A:$K,10,FALSE)</f>
        <v>234.04366999999999</v>
      </c>
      <c r="D5343">
        <f>VLOOKUP($A5343,DataAdjust!$A:$K,11,FALSE)</f>
        <v>231.593673</v>
      </c>
      <c r="E5343">
        <f>VLOOKUP($A5343,DataAdjust!$A:$K,6,FALSE)</f>
        <v>233.653671</v>
      </c>
      <c r="F5343">
        <f>VLOOKUP($A5343,DataAdjust!$A:$K,7,FALSE)</f>
        <v>25776000</v>
      </c>
      <c r="G5343">
        <f t="shared" ca="1" si="412"/>
        <v>205.99439451666669</v>
      </c>
      <c r="H5343">
        <f t="shared" ca="1" si="412"/>
        <v>230.43177800000001</v>
      </c>
      <c r="I5343">
        <f t="shared" ca="1" si="413"/>
        <v>1</v>
      </c>
      <c r="J5343">
        <f ca="1">IF(AND(I5342=0,I5343=1),B5344,IF(AND(I5343=1,I5342=1),J5342,0))</f>
        <v>210.24432400000001</v>
      </c>
      <c r="K5343">
        <f t="shared" ca="1" si="414"/>
        <v>0</v>
      </c>
      <c r="L5343">
        <f t="shared" ca="1" si="415"/>
        <v>0</v>
      </c>
      <c r="M5343">
        <f t="shared" ca="1" si="416"/>
        <v>92.573050199999969</v>
      </c>
    </row>
    <row r="5344" spans="1:13" x14ac:dyDescent="0.3">
      <c r="A5344" s="1">
        <v>43984</v>
      </c>
      <c r="B5344">
        <f>VLOOKUP($A5344,DataAdjust!$A:$K,9,FALSE)</f>
        <v>234.09094199999998</v>
      </c>
      <c r="C5344">
        <f>VLOOKUP($A5344,DataAdjust!$A:$K,10,FALSE)</f>
        <v>235.28094399999998</v>
      </c>
      <c r="D5344">
        <f>VLOOKUP($A5344,DataAdjust!$A:$K,11,FALSE)</f>
        <v>231.60093699999999</v>
      </c>
      <c r="E5344">
        <f>VLOOKUP($A5344,DataAdjust!$A:$K,6,FALSE)</f>
        <v>235.220947</v>
      </c>
      <c r="F5344">
        <f>VLOOKUP($A5344,DataAdjust!$A:$K,7,FALSE)</f>
        <v>33383400</v>
      </c>
      <c r="G5344">
        <f t="shared" ca="1" si="412"/>
        <v>206.4611219666667</v>
      </c>
      <c r="H5344">
        <f t="shared" ca="1" si="412"/>
        <v>230.96085737500002</v>
      </c>
      <c r="I5344">
        <f t="shared" ca="1" si="413"/>
        <v>1</v>
      </c>
      <c r="J5344">
        <f ca="1">IF(AND(I5343=0,I5344=1),B5345,IF(AND(I5344=1,I5343=1),J5343,0))</f>
        <v>210.24432400000001</v>
      </c>
      <c r="K5344">
        <f t="shared" ca="1" si="414"/>
        <v>0</v>
      </c>
      <c r="L5344">
        <f t="shared" ca="1" si="415"/>
        <v>0</v>
      </c>
      <c r="M5344">
        <f t="shared" ca="1" si="416"/>
        <v>92.573050199999969</v>
      </c>
    </row>
    <row r="5345" spans="1:13" x14ac:dyDescent="0.3">
      <c r="A5345" s="1">
        <v>43985</v>
      </c>
      <c r="B5345">
        <f>VLOOKUP($A5345,DataAdjust!$A:$K,9,FALSE)</f>
        <v>235.849107</v>
      </c>
      <c r="C5345">
        <f>VLOOKUP($A5345,DataAdjust!$A:$K,10,FALSE)</f>
        <v>237.059113</v>
      </c>
      <c r="D5345">
        <f>VLOOKUP($A5345,DataAdjust!$A:$K,11,FALSE)</f>
        <v>234.93911800000001</v>
      </c>
      <c r="E5345">
        <f>VLOOKUP($A5345,DataAdjust!$A:$K,6,FALSE)</f>
        <v>236.27911399999999</v>
      </c>
      <c r="F5345">
        <f>VLOOKUP($A5345,DataAdjust!$A:$K,7,FALSE)</f>
        <v>37228700</v>
      </c>
      <c r="G5345">
        <f t="shared" ca="1" si="412"/>
        <v>207.18538955</v>
      </c>
      <c r="H5345">
        <f t="shared" ca="1" si="412"/>
        <v>231.93666074999999</v>
      </c>
      <c r="I5345">
        <f t="shared" ca="1" si="413"/>
        <v>1</v>
      </c>
      <c r="J5345">
        <f ca="1">IF(AND(I5344=0,I5345=1),B5346,IF(AND(I5345=1,I5344=1),J5344,0))</f>
        <v>210.24432400000001</v>
      </c>
      <c r="K5345">
        <f t="shared" ca="1" si="414"/>
        <v>0</v>
      </c>
      <c r="L5345">
        <f t="shared" ca="1" si="415"/>
        <v>0</v>
      </c>
      <c r="M5345">
        <f t="shared" ca="1" si="416"/>
        <v>92.573050199999969</v>
      </c>
    </row>
    <row r="5346" spans="1:13" x14ac:dyDescent="0.3">
      <c r="A5346" s="1">
        <v>43986</v>
      </c>
      <c r="B5346">
        <f>VLOOKUP($A5346,DataAdjust!$A:$K,9,FALSE)</f>
        <v>235.921997</v>
      </c>
      <c r="C5346">
        <f>VLOOKUP($A5346,DataAdjust!$A:$K,10,FALSE)</f>
        <v>237.38198800000001</v>
      </c>
      <c r="D5346">
        <f>VLOOKUP($A5346,DataAdjust!$A:$K,11,FALSE)</f>
        <v>233.27198799999999</v>
      </c>
      <c r="E5346">
        <f>VLOOKUP($A5346,DataAdjust!$A:$K,6,FALSE)</f>
        <v>234.621994</v>
      </c>
      <c r="F5346">
        <f>VLOOKUP($A5346,DataAdjust!$A:$K,7,FALSE)</f>
        <v>38716100</v>
      </c>
      <c r="G5346">
        <f t="shared" ca="1" si="412"/>
        <v>207.70704964999999</v>
      </c>
      <c r="H5346">
        <f t="shared" ca="1" si="412"/>
        <v>232.60674474999999</v>
      </c>
      <c r="I5346">
        <f t="shared" ca="1" si="413"/>
        <v>1</v>
      </c>
      <c r="J5346">
        <f ca="1">IF(AND(I5345=0,I5346=1),B5347,IF(AND(I5346=1,I5345=1),J5345,0))</f>
        <v>210.24432400000001</v>
      </c>
      <c r="K5346">
        <f t="shared" ca="1" si="414"/>
        <v>0</v>
      </c>
      <c r="L5346">
        <f t="shared" ca="1" si="415"/>
        <v>0</v>
      </c>
      <c r="M5346">
        <f t="shared" ca="1" si="416"/>
        <v>92.573050199999969</v>
      </c>
    </row>
    <row r="5347" spans="1:13" x14ac:dyDescent="0.3">
      <c r="A5347" s="1">
        <v>43987</v>
      </c>
      <c r="B5347">
        <f>VLOOKUP($A5347,DataAdjust!$A:$K,9,FALSE)</f>
        <v>235.80391</v>
      </c>
      <c r="C5347">
        <f>VLOOKUP($A5347,DataAdjust!$A:$K,10,FALSE)</f>
        <v>239.88391200000001</v>
      </c>
      <c r="D5347">
        <f>VLOOKUP($A5347,DataAdjust!$A:$K,11,FALSE)</f>
        <v>235.21391400000002</v>
      </c>
      <c r="E5347">
        <f>VLOOKUP($A5347,DataAdjust!$A:$K,6,FALSE)</f>
        <v>239.273911</v>
      </c>
      <c r="F5347">
        <f>VLOOKUP($A5347,DataAdjust!$A:$K,7,FALSE)</f>
        <v>47365600</v>
      </c>
      <c r="G5347">
        <f t="shared" ca="1" si="412"/>
        <v>208.45383666666666</v>
      </c>
      <c r="H5347">
        <f t="shared" ca="1" si="412"/>
        <v>233.93568612499999</v>
      </c>
      <c r="I5347">
        <f t="shared" ca="1" si="413"/>
        <v>1</v>
      </c>
      <c r="J5347">
        <f ca="1">IF(AND(I5346=0,I5347=1),B5348,IF(AND(I5347=1,I5346=1),J5346,0))</f>
        <v>210.24432400000001</v>
      </c>
      <c r="K5347">
        <f t="shared" ca="1" si="414"/>
        <v>0</v>
      </c>
      <c r="L5347">
        <f t="shared" ca="1" si="415"/>
        <v>0</v>
      </c>
      <c r="M5347">
        <f t="shared" ca="1" si="416"/>
        <v>92.573050199999969</v>
      </c>
    </row>
    <row r="5348" spans="1:13" x14ac:dyDescent="0.3">
      <c r="A5348" s="1">
        <v>43990</v>
      </c>
      <c r="B5348">
        <f>VLOOKUP($A5348,DataAdjust!$A:$K,9,FALSE)</f>
        <v>239.120666</v>
      </c>
      <c r="C5348">
        <f>VLOOKUP($A5348,DataAdjust!$A:$K,10,FALSE)</f>
        <v>241.26066599999999</v>
      </c>
      <c r="D5348">
        <f>VLOOKUP($A5348,DataAdjust!$A:$K,11,FALSE)</f>
        <v>237.49067699999998</v>
      </c>
      <c r="E5348">
        <f>VLOOKUP($A5348,DataAdjust!$A:$K,6,FALSE)</f>
        <v>241.13067599999999</v>
      </c>
      <c r="F5348">
        <f>VLOOKUP($A5348,DataAdjust!$A:$K,7,FALSE)</f>
        <v>32937300</v>
      </c>
      <c r="G5348">
        <f t="shared" ca="1" si="412"/>
        <v>209.52875198333334</v>
      </c>
      <c r="H5348">
        <f t="shared" ca="1" si="412"/>
        <v>235.340744</v>
      </c>
      <c r="I5348">
        <f t="shared" ca="1" si="413"/>
        <v>1</v>
      </c>
      <c r="J5348">
        <f ca="1">IF(AND(I5347=0,I5348=1),B5349,IF(AND(I5348=1,I5347=1),J5347,0))</f>
        <v>210.24432400000001</v>
      </c>
      <c r="K5348">
        <f t="shared" ca="1" si="414"/>
        <v>0</v>
      </c>
      <c r="L5348">
        <f t="shared" ca="1" si="415"/>
        <v>0</v>
      </c>
      <c r="M5348">
        <f t="shared" ca="1" si="416"/>
        <v>92.573050199999969</v>
      </c>
    </row>
    <row r="5349" spans="1:13" x14ac:dyDescent="0.3">
      <c r="A5349" s="1">
        <v>43991</v>
      </c>
      <c r="B5349">
        <f>VLOOKUP($A5349,DataAdjust!$A:$K,9,FALSE)</f>
        <v>240.237641</v>
      </c>
      <c r="C5349">
        <f>VLOOKUP($A5349,DataAdjust!$A:$K,10,FALSE)</f>
        <v>243.75763000000001</v>
      </c>
      <c r="D5349">
        <f>VLOOKUP($A5349,DataAdjust!$A:$K,11,FALSE)</f>
        <v>240.04763800000001</v>
      </c>
      <c r="E5349">
        <f>VLOOKUP($A5349,DataAdjust!$A:$K,6,FALSE)</f>
        <v>242.87764000000001</v>
      </c>
      <c r="F5349">
        <f>VLOOKUP($A5349,DataAdjust!$A:$K,7,FALSE)</f>
        <v>35046300</v>
      </c>
      <c r="G5349">
        <f t="shared" ca="1" si="412"/>
        <v>210.38341608333334</v>
      </c>
      <c r="H5349">
        <f t="shared" ca="1" si="412"/>
        <v>237.00160600000001</v>
      </c>
      <c r="I5349">
        <f t="shared" ca="1" si="413"/>
        <v>1</v>
      </c>
      <c r="J5349">
        <f ca="1">IF(AND(I5348=0,I5349=1),B5350,IF(AND(I5349=1,I5348=1),J5348,0))</f>
        <v>210.24432400000001</v>
      </c>
      <c r="K5349">
        <f t="shared" ca="1" si="414"/>
        <v>0</v>
      </c>
      <c r="L5349">
        <f t="shared" ca="1" si="415"/>
        <v>0</v>
      </c>
      <c r="M5349">
        <f t="shared" ca="1" si="416"/>
        <v>92.573050199999969</v>
      </c>
    </row>
    <row r="5350" spans="1:13" x14ac:dyDescent="0.3">
      <c r="A5350" s="1">
        <v>43992</v>
      </c>
      <c r="B5350">
        <f>VLOOKUP($A5350,DataAdjust!$A:$K,9,FALSE)</f>
        <v>244.62257400000001</v>
      </c>
      <c r="C5350">
        <f>VLOOKUP($A5350,DataAdjust!$A:$K,10,FALSE)</f>
        <v>247.39257800000001</v>
      </c>
      <c r="D5350">
        <f>VLOOKUP($A5350,DataAdjust!$A:$K,11,FALSE)</f>
        <v>244.08256600000001</v>
      </c>
      <c r="E5350">
        <f>VLOOKUP($A5350,DataAdjust!$A:$K,6,FALSE)</f>
        <v>245.79257200000001</v>
      </c>
      <c r="F5350">
        <f>VLOOKUP($A5350,DataAdjust!$A:$K,7,FALSE)</f>
        <v>58084400</v>
      </c>
      <c r="G5350">
        <f t="shared" ca="1" si="412"/>
        <v>211.66918039999999</v>
      </c>
      <c r="H5350">
        <f t="shared" ca="1" si="412"/>
        <v>238.60631562500001</v>
      </c>
      <c r="I5350">
        <f t="shared" ca="1" si="413"/>
        <v>1</v>
      </c>
      <c r="J5350">
        <f ca="1">IF(AND(I5349=0,I5350=1),B5351,IF(AND(I5350=1,I5349=1),J5349,0))</f>
        <v>210.24432400000001</v>
      </c>
      <c r="K5350">
        <f t="shared" ca="1" si="414"/>
        <v>0</v>
      </c>
      <c r="L5350">
        <f t="shared" ca="1" si="415"/>
        <v>0</v>
      </c>
      <c r="M5350">
        <f t="shared" ca="1" si="416"/>
        <v>92.573050199999969</v>
      </c>
    </row>
    <row r="5351" spans="1:13" x14ac:dyDescent="0.3">
      <c r="A5351" s="1">
        <v>43993</v>
      </c>
      <c r="B5351">
        <f>VLOOKUP($A5351,DataAdjust!$A:$K,9,FALSE)</f>
        <v>241.75375399999999</v>
      </c>
      <c r="C5351">
        <f>VLOOKUP($A5351,DataAdjust!$A:$K,10,FALSE)</f>
        <v>243.18374600000001</v>
      </c>
      <c r="D5351">
        <f>VLOOKUP($A5351,DataAdjust!$A:$K,11,FALSE)</f>
        <v>233.55375699999999</v>
      </c>
      <c r="E5351">
        <f>VLOOKUP($A5351,DataAdjust!$A:$K,6,FALSE)</f>
        <v>233.613754</v>
      </c>
      <c r="F5351">
        <f>VLOOKUP($A5351,DataAdjust!$A:$K,7,FALSE)</f>
        <v>72919400</v>
      </c>
      <c r="G5351">
        <f t="shared" ca="1" si="412"/>
        <v>212.53879048333332</v>
      </c>
      <c r="H5351">
        <f t="shared" ca="1" si="412"/>
        <v>238.60132599999997</v>
      </c>
      <c r="I5351">
        <f t="shared" ca="1" si="413"/>
        <v>1</v>
      </c>
      <c r="J5351">
        <f ca="1">IF(AND(I5350=0,I5351=1),B5352,IF(AND(I5351=1,I5350=1),J5350,0))</f>
        <v>210.24432400000001</v>
      </c>
      <c r="K5351">
        <f t="shared" ca="1" si="414"/>
        <v>0</v>
      </c>
      <c r="L5351">
        <f t="shared" ca="1" si="415"/>
        <v>0</v>
      </c>
      <c r="M5351">
        <f t="shared" ca="1" si="416"/>
        <v>92.573050199999969</v>
      </c>
    </row>
    <row r="5352" spans="1:13" x14ac:dyDescent="0.3">
      <c r="A5352" s="1">
        <v>43994</v>
      </c>
      <c r="B5352">
        <f>VLOOKUP($A5352,DataAdjust!$A:$K,9,FALSE)</f>
        <v>238.680511</v>
      </c>
      <c r="C5352">
        <f>VLOOKUP($A5352,DataAdjust!$A:$K,10,FALSE)</f>
        <v>239.99050899999997</v>
      </c>
      <c r="D5352">
        <f>VLOOKUP($A5352,DataAdjust!$A:$K,11,FALSE)</f>
        <v>231.33051999999998</v>
      </c>
      <c r="E5352">
        <f>VLOOKUP($A5352,DataAdjust!$A:$K,6,FALSE)</f>
        <v>235.47051999999999</v>
      </c>
      <c r="F5352">
        <f>VLOOKUP($A5352,DataAdjust!$A:$K,7,FALSE)</f>
        <v>72034800</v>
      </c>
      <c r="G5352">
        <f t="shared" ca="1" si="412"/>
        <v>213.53132360000001</v>
      </c>
      <c r="H5352">
        <f t="shared" ca="1" si="412"/>
        <v>238.63252262500001</v>
      </c>
      <c r="I5352">
        <f t="shared" ca="1" si="413"/>
        <v>1</v>
      </c>
      <c r="J5352">
        <f ca="1">IF(AND(I5351=0,I5352=1),B5353,IF(AND(I5352=1,I5351=1),J5351,0))</f>
        <v>210.24432400000001</v>
      </c>
      <c r="K5352">
        <f t="shared" ca="1" si="414"/>
        <v>0</v>
      </c>
      <c r="L5352">
        <f t="shared" ca="1" si="415"/>
        <v>0</v>
      </c>
      <c r="M5352">
        <f t="shared" ca="1" si="416"/>
        <v>92.573050199999969</v>
      </c>
    </row>
    <row r="5353" spans="1:13" x14ac:dyDescent="0.3">
      <c r="A5353" s="1">
        <v>43997</v>
      </c>
      <c r="B5353">
        <f>VLOOKUP($A5353,DataAdjust!$A:$K,9,FALSE)</f>
        <v>232.025543</v>
      </c>
      <c r="C5353">
        <f>VLOOKUP($A5353,DataAdjust!$A:$K,10,FALSE)</f>
        <v>239.035538</v>
      </c>
      <c r="D5353">
        <f>VLOOKUP($A5353,DataAdjust!$A:$K,11,FALSE)</f>
        <v>231.055542</v>
      </c>
      <c r="E5353">
        <f>VLOOKUP($A5353,DataAdjust!$A:$K,6,FALSE)</f>
        <v>238.33554100000001</v>
      </c>
      <c r="F5353">
        <f>VLOOKUP($A5353,DataAdjust!$A:$K,7,FALSE)</f>
        <v>45307400</v>
      </c>
      <c r="G5353">
        <f t="shared" ca="1" si="412"/>
        <v>214.55400833333334</v>
      </c>
      <c r="H5353">
        <f t="shared" ca="1" si="412"/>
        <v>238.88957600000001</v>
      </c>
      <c r="I5353">
        <f t="shared" ca="1" si="413"/>
        <v>1</v>
      </c>
      <c r="J5353">
        <f ca="1">IF(AND(I5352=0,I5353=1),B5354,IF(AND(I5353=1,I5352=1),J5352,0))</f>
        <v>210.24432400000001</v>
      </c>
      <c r="K5353">
        <f t="shared" ca="1" si="414"/>
        <v>0</v>
      </c>
      <c r="L5353">
        <f t="shared" ca="1" si="415"/>
        <v>0</v>
      </c>
      <c r="M5353">
        <f t="shared" ca="1" si="416"/>
        <v>92.573050199999969</v>
      </c>
    </row>
    <row r="5354" spans="1:13" x14ac:dyDescent="0.3">
      <c r="A5354" s="1">
        <v>43998</v>
      </c>
      <c r="B5354">
        <f>VLOOKUP($A5354,DataAdjust!$A:$K,9,FALSE)</f>
        <v>243.35841399999998</v>
      </c>
      <c r="C5354">
        <f>VLOOKUP($A5354,DataAdjust!$A:$K,10,FALSE)</f>
        <v>243.96841399999997</v>
      </c>
      <c r="D5354">
        <f>VLOOKUP($A5354,DataAdjust!$A:$K,11,FALSE)</f>
        <v>238.67842099999999</v>
      </c>
      <c r="E5354">
        <f>VLOOKUP($A5354,DataAdjust!$A:$K,6,FALSE)</f>
        <v>242.42842099999999</v>
      </c>
      <c r="F5354">
        <f>VLOOKUP($A5354,DataAdjust!$A:$K,7,FALSE)</f>
        <v>48890100</v>
      </c>
      <c r="G5354">
        <f t="shared" ca="1" si="412"/>
        <v>215.76046025000002</v>
      </c>
      <c r="H5354">
        <f t="shared" ca="1" si="412"/>
        <v>239.865379375</v>
      </c>
      <c r="I5354">
        <f t="shared" ca="1" si="413"/>
        <v>1</v>
      </c>
      <c r="J5354">
        <f ca="1">IF(AND(I5353=0,I5354=1),B5355,IF(AND(I5354=1,I5353=1),J5353,0))</f>
        <v>210.24432400000001</v>
      </c>
      <c r="K5354">
        <f t="shared" ca="1" si="414"/>
        <v>0</v>
      </c>
      <c r="L5354">
        <f t="shared" ca="1" si="415"/>
        <v>0</v>
      </c>
      <c r="M5354">
        <f t="shared" ca="1" si="416"/>
        <v>92.573050199999969</v>
      </c>
    </row>
    <row r="5355" spans="1:13" x14ac:dyDescent="0.3">
      <c r="A5355" s="1">
        <v>43999</v>
      </c>
      <c r="B5355">
        <f>VLOOKUP($A5355,DataAdjust!$A:$K,9,FALSE)</f>
        <v>243.97706600000001</v>
      </c>
      <c r="C5355">
        <f>VLOOKUP($A5355,DataAdjust!$A:$K,10,FALSE)</f>
        <v>245.07707200000002</v>
      </c>
      <c r="D5355">
        <f>VLOOKUP($A5355,DataAdjust!$A:$K,11,FALSE)</f>
        <v>242.30706800000002</v>
      </c>
      <c r="E5355">
        <f>VLOOKUP($A5355,DataAdjust!$A:$K,6,FALSE)</f>
        <v>243.197067</v>
      </c>
      <c r="F5355">
        <f>VLOOKUP($A5355,DataAdjust!$A:$K,7,FALSE)</f>
        <v>34749300</v>
      </c>
      <c r="G5355">
        <f t="shared" ca="1" si="412"/>
        <v>216.97767648333331</v>
      </c>
      <c r="H5355">
        <f t="shared" ca="1" si="412"/>
        <v>240.35577387500001</v>
      </c>
      <c r="I5355">
        <f t="shared" ca="1" si="413"/>
        <v>1</v>
      </c>
      <c r="J5355">
        <f ca="1">IF(AND(I5354=0,I5355=1),B5356,IF(AND(I5355=1,I5354=1),J5354,0))</f>
        <v>210.24432400000001</v>
      </c>
      <c r="K5355">
        <f t="shared" ca="1" si="414"/>
        <v>0</v>
      </c>
      <c r="L5355">
        <f t="shared" ca="1" si="415"/>
        <v>0</v>
      </c>
      <c r="M5355">
        <f t="shared" ca="1" si="416"/>
        <v>92.573050199999969</v>
      </c>
    </row>
    <row r="5356" spans="1:13" x14ac:dyDescent="0.3">
      <c r="A5356" s="1">
        <v>44000</v>
      </c>
      <c r="B5356">
        <f>VLOOKUP($A5356,DataAdjust!$A:$K,9,FALSE)</f>
        <v>242.86592100000001</v>
      </c>
      <c r="C5356">
        <f>VLOOKUP($A5356,DataAdjust!$A:$K,10,FALSE)</f>
        <v>244.10592700000001</v>
      </c>
      <c r="D5356">
        <f>VLOOKUP($A5356,DataAdjust!$A:$K,11,FALSE)</f>
        <v>242.065933</v>
      </c>
      <c r="E5356">
        <f>VLOOKUP($A5356,DataAdjust!$A:$K,6,FALSE)</f>
        <v>243.85592700000001</v>
      </c>
      <c r="F5356">
        <f>VLOOKUP($A5356,DataAdjust!$A:$K,7,FALSE)</f>
        <v>30578600</v>
      </c>
      <c r="G5356">
        <f t="shared" ca="1" si="412"/>
        <v>217.98625575000003</v>
      </c>
      <c r="H5356">
        <f t="shared" ca="1" si="412"/>
        <v>240.69643025000002</v>
      </c>
      <c r="I5356">
        <f t="shared" ca="1" si="413"/>
        <v>1</v>
      </c>
      <c r="J5356">
        <f ca="1">IF(AND(I5355=0,I5356=1),B5357,IF(AND(I5356=1,I5355=1),J5355,0))</f>
        <v>210.24432400000001</v>
      </c>
      <c r="K5356">
        <f t="shared" ca="1" si="414"/>
        <v>0</v>
      </c>
      <c r="L5356">
        <f t="shared" ca="1" si="415"/>
        <v>0</v>
      </c>
      <c r="M5356">
        <f t="shared" ca="1" si="416"/>
        <v>92.573050199999969</v>
      </c>
    </row>
    <row r="5357" spans="1:13" x14ac:dyDescent="0.3">
      <c r="A5357" s="1">
        <v>44001</v>
      </c>
      <c r="B5357">
        <f>VLOOKUP($A5357,DataAdjust!$A:$K,9,FALSE)</f>
        <v>246.30600100000001</v>
      </c>
      <c r="C5357">
        <f>VLOOKUP($A5357,DataAdjust!$A:$K,10,FALSE)</f>
        <v>246.57600500000001</v>
      </c>
      <c r="D5357">
        <f>VLOOKUP($A5357,DataAdjust!$A:$K,11,FALSE)</f>
        <v>242.02600200000001</v>
      </c>
      <c r="E5357">
        <f>VLOOKUP($A5357,DataAdjust!$A:$K,6,FALSE)</f>
        <v>243.81601000000001</v>
      </c>
      <c r="F5357">
        <f>VLOOKUP($A5357,DataAdjust!$A:$K,7,FALSE)</f>
        <v>49422100</v>
      </c>
      <c r="G5357">
        <f t="shared" ca="1" si="412"/>
        <v>219.01679698333336</v>
      </c>
      <c r="H5357">
        <f t="shared" ca="1" si="412"/>
        <v>240.81372650000003</v>
      </c>
      <c r="I5357">
        <f t="shared" ca="1" si="413"/>
        <v>1</v>
      </c>
      <c r="J5357">
        <f ca="1">IF(AND(I5356=0,I5357=1),B5358,IF(AND(I5357=1,I5356=1),J5356,0))</f>
        <v>210.24432400000001</v>
      </c>
      <c r="K5357">
        <f t="shared" ca="1" si="414"/>
        <v>0</v>
      </c>
      <c r="L5357">
        <f t="shared" ca="1" si="415"/>
        <v>0</v>
      </c>
      <c r="M5357">
        <f t="shared" ca="1" si="416"/>
        <v>92.573050199999969</v>
      </c>
    </row>
    <row r="5358" spans="1:13" x14ac:dyDescent="0.3">
      <c r="A5358" s="1">
        <v>44004</v>
      </c>
      <c r="B5358">
        <f>VLOOKUP($A5358,DataAdjust!$A:$K,9,FALSE)</f>
        <v>243.679993</v>
      </c>
      <c r="C5358">
        <f>VLOOKUP($A5358,DataAdjust!$A:$K,10,FALSE)</f>
        <v>246.86999499999999</v>
      </c>
      <c r="D5358">
        <f>VLOOKUP($A5358,DataAdjust!$A:$K,11,FALSE)</f>
        <v>243.38000500000001</v>
      </c>
      <c r="E5358">
        <f>VLOOKUP($A5358,DataAdjust!$A:$K,6,FALSE)</f>
        <v>246.740005</v>
      </c>
      <c r="F5358">
        <f>VLOOKUP($A5358,DataAdjust!$A:$K,7,FALSE)</f>
        <v>24068700</v>
      </c>
      <c r="G5358">
        <f t="shared" ca="1" si="412"/>
        <v>219.9363493333334</v>
      </c>
      <c r="H5358">
        <f t="shared" ca="1" si="412"/>
        <v>240.93215562500001</v>
      </c>
      <c r="I5358">
        <f t="shared" ca="1" si="413"/>
        <v>1</v>
      </c>
      <c r="J5358">
        <f ca="1">IF(AND(I5357=0,I5358=1),B5359,IF(AND(I5358=1,I5357=1),J5357,0))</f>
        <v>210.24432400000001</v>
      </c>
      <c r="K5358">
        <f t="shared" ca="1" si="414"/>
        <v>0</v>
      </c>
      <c r="L5358">
        <f t="shared" ca="1" si="415"/>
        <v>0</v>
      </c>
      <c r="M5358">
        <f t="shared" ca="1" si="416"/>
        <v>92.573050199999969</v>
      </c>
    </row>
    <row r="5359" spans="1:13" x14ac:dyDescent="0.3">
      <c r="A5359" s="1">
        <v>44005</v>
      </c>
      <c r="B5359">
        <f>VLOOKUP($A5359,DataAdjust!$A:$K,9,FALSE)</f>
        <v>248.38999899999999</v>
      </c>
      <c r="C5359">
        <f>VLOOKUP($A5359,DataAdjust!$A:$K,10,FALSE)</f>
        <v>251.14999399999999</v>
      </c>
      <c r="D5359">
        <f>VLOOKUP($A5359,DataAdjust!$A:$K,11,FALSE)</f>
        <v>247.820007</v>
      </c>
      <c r="E5359">
        <f>VLOOKUP($A5359,DataAdjust!$A:$K,6,FALSE)</f>
        <v>248.83999600000001</v>
      </c>
      <c r="F5359">
        <f>VLOOKUP($A5359,DataAdjust!$A:$K,7,FALSE)</f>
        <v>32767400</v>
      </c>
      <c r="G5359">
        <f t="shared" ca="1" si="412"/>
        <v>221.00071038333337</v>
      </c>
      <c r="H5359">
        <f t="shared" ca="1" si="412"/>
        <v>242.835435875</v>
      </c>
      <c r="I5359">
        <f t="shared" ca="1" si="413"/>
        <v>1</v>
      </c>
      <c r="J5359">
        <f ca="1">IF(AND(I5358=0,I5359=1),B5360,IF(AND(I5359=1,I5358=1),J5358,0))</f>
        <v>210.24432400000001</v>
      </c>
      <c r="K5359">
        <f t="shared" ca="1" si="414"/>
        <v>0</v>
      </c>
      <c r="L5359">
        <f t="shared" ca="1" si="415"/>
        <v>0</v>
      </c>
      <c r="M5359">
        <f t="shared" ca="1" si="416"/>
        <v>92.573050199999969</v>
      </c>
    </row>
    <row r="5360" spans="1:13" x14ac:dyDescent="0.3">
      <c r="A5360" s="1">
        <v>44006</v>
      </c>
      <c r="B5360">
        <f>VLOOKUP($A5360,DataAdjust!$A:$K,9,FALSE)</f>
        <v>248.05999800000001</v>
      </c>
      <c r="C5360">
        <f>VLOOKUP($A5360,DataAdjust!$A:$K,10,FALSE)</f>
        <v>249.33000200000001</v>
      </c>
      <c r="D5360">
        <f>VLOOKUP($A5360,DataAdjust!$A:$K,11,FALSE)</f>
        <v>242.16000399999999</v>
      </c>
      <c r="E5360">
        <f>VLOOKUP($A5360,DataAdjust!$A:$K,6,FALSE)</f>
        <v>243.71000699999999</v>
      </c>
      <c r="F5360">
        <f>VLOOKUP($A5360,DataAdjust!$A:$K,7,FALSE)</f>
        <v>46032400</v>
      </c>
      <c r="G5360">
        <f t="shared" ca="1" si="412"/>
        <v>221.86743351666672</v>
      </c>
      <c r="H5360">
        <f t="shared" ca="1" si="412"/>
        <v>243.86537175000001</v>
      </c>
      <c r="I5360">
        <f t="shared" ca="1" si="413"/>
        <v>1</v>
      </c>
      <c r="J5360">
        <f ca="1">IF(AND(I5359=0,I5360=1),B5361,IF(AND(I5360=1,I5359=1),J5359,0))</f>
        <v>210.24432400000001</v>
      </c>
      <c r="K5360">
        <f t="shared" ca="1" si="414"/>
        <v>0</v>
      </c>
      <c r="L5360">
        <f t="shared" ca="1" si="415"/>
        <v>0</v>
      </c>
      <c r="M5360">
        <f t="shared" ca="1" si="416"/>
        <v>92.573050199999969</v>
      </c>
    </row>
    <row r="5361" spans="1:13" x14ac:dyDescent="0.3">
      <c r="A5361" s="1">
        <v>44007</v>
      </c>
      <c r="B5361">
        <f>VLOOKUP($A5361,DataAdjust!$A:$K,9,FALSE)</f>
        <v>243.800003</v>
      </c>
      <c r="C5361">
        <f>VLOOKUP($A5361,DataAdjust!$A:$K,10,FALSE)</f>
        <v>246.33999600000001</v>
      </c>
      <c r="D5361">
        <f>VLOOKUP($A5361,DataAdjust!$A:$K,11,FALSE)</f>
        <v>241.13999899999999</v>
      </c>
      <c r="E5361">
        <f>VLOOKUP($A5361,DataAdjust!$A:$K,6,FALSE)</f>
        <v>246.029999</v>
      </c>
      <c r="F5361">
        <f>VLOOKUP($A5361,DataAdjust!$A:$K,7,FALSE)</f>
        <v>36940800</v>
      </c>
      <c r="G5361">
        <f t="shared" ca="1" si="412"/>
        <v>222.80010920000007</v>
      </c>
      <c r="H5361">
        <f t="shared" ca="1" si="412"/>
        <v>244.82717899999997</v>
      </c>
      <c r="I5361">
        <f t="shared" ca="1" si="413"/>
        <v>1</v>
      </c>
      <c r="J5361">
        <f ca="1">IF(AND(I5360=0,I5361=1),B5362,IF(AND(I5361=1,I5360=1),J5360,0))</f>
        <v>210.24432400000001</v>
      </c>
      <c r="K5361">
        <f t="shared" ca="1" si="414"/>
        <v>0</v>
      </c>
      <c r="L5361">
        <f t="shared" ca="1" si="415"/>
        <v>0</v>
      </c>
      <c r="M5361">
        <f t="shared" ca="1" si="416"/>
        <v>92.573050199999969</v>
      </c>
    </row>
    <row r="5362" spans="1:13" x14ac:dyDescent="0.3">
      <c r="A5362" s="1">
        <v>44008</v>
      </c>
      <c r="B5362">
        <f>VLOOKUP($A5362,DataAdjust!$A:$K,9,FALSE)</f>
        <v>245.779999</v>
      </c>
      <c r="C5362">
        <f>VLOOKUP($A5362,DataAdjust!$A:$K,10,FALSE)</f>
        <v>245.96000699999999</v>
      </c>
      <c r="D5362">
        <f>VLOOKUP($A5362,DataAdjust!$A:$K,11,FALSE)</f>
        <v>239.679993</v>
      </c>
      <c r="E5362">
        <f>VLOOKUP($A5362,DataAdjust!$A:$K,6,FALSE)</f>
        <v>240.220001</v>
      </c>
      <c r="F5362">
        <f>VLOOKUP($A5362,DataAdjust!$A:$K,7,FALSE)</f>
        <v>52824600</v>
      </c>
      <c r="G5362">
        <f t="shared" ca="1" si="412"/>
        <v>223.77055063333339</v>
      </c>
      <c r="H5362">
        <f t="shared" ca="1" si="412"/>
        <v>244.55112649999998</v>
      </c>
      <c r="I5362">
        <f t="shared" ca="1" si="413"/>
        <v>1</v>
      </c>
      <c r="J5362">
        <f ca="1">IF(AND(I5361=0,I5362=1),B5363,IF(AND(I5362=1,I5361=1),J5361,0))</f>
        <v>210.24432400000001</v>
      </c>
      <c r="K5362">
        <f t="shared" ca="1" si="414"/>
        <v>0</v>
      </c>
      <c r="L5362">
        <f t="shared" ca="1" si="415"/>
        <v>0</v>
      </c>
      <c r="M5362">
        <f t="shared" ca="1" si="416"/>
        <v>92.573050199999969</v>
      </c>
    </row>
    <row r="5363" spans="1:13" x14ac:dyDescent="0.3">
      <c r="A5363" s="1">
        <v>44011</v>
      </c>
      <c r="B5363">
        <f>VLOOKUP($A5363,DataAdjust!$A:$K,9,FALSE)</f>
        <v>239.970001</v>
      </c>
      <c r="C5363">
        <f>VLOOKUP($A5363,DataAdjust!$A:$K,10,FALSE)</f>
        <v>242.85000600000001</v>
      </c>
      <c r="D5363">
        <f>VLOOKUP($A5363,DataAdjust!$A:$K,11,FALSE)</f>
        <v>237.35000600000001</v>
      </c>
      <c r="E5363">
        <f>VLOOKUP($A5363,DataAdjust!$A:$K,6,FALSE)</f>
        <v>242.83999600000001</v>
      </c>
      <c r="F5363">
        <f>VLOOKUP($A5363,DataAdjust!$A:$K,7,FALSE)</f>
        <v>34377800</v>
      </c>
      <c r="G5363">
        <f t="shared" ca="1" si="412"/>
        <v>224.7230991000001</v>
      </c>
      <c r="H5363">
        <f t="shared" ca="1" si="412"/>
        <v>244.50649262499999</v>
      </c>
      <c r="I5363">
        <f t="shared" ca="1" si="413"/>
        <v>1</v>
      </c>
      <c r="J5363">
        <f ca="1">IF(AND(I5362=0,I5363=1),B5364,IF(AND(I5363=1,I5362=1),J5362,0))</f>
        <v>210.24432400000001</v>
      </c>
      <c r="K5363">
        <f t="shared" ca="1" si="414"/>
        <v>0</v>
      </c>
      <c r="L5363">
        <f t="shared" ca="1" si="415"/>
        <v>0</v>
      </c>
      <c r="M5363">
        <f t="shared" ca="1" si="416"/>
        <v>92.573050199999969</v>
      </c>
    </row>
    <row r="5364" spans="1:13" x14ac:dyDescent="0.3">
      <c r="A5364" s="1">
        <v>44012</v>
      </c>
      <c r="B5364">
        <f>VLOOKUP($A5364,DataAdjust!$A:$K,9,FALSE)</f>
        <v>242.770004</v>
      </c>
      <c r="C5364">
        <f>VLOOKUP($A5364,DataAdjust!$A:$K,10,FALSE)</f>
        <v>248.16000399999999</v>
      </c>
      <c r="D5364">
        <f>VLOOKUP($A5364,DataAdjust!$A:$K,11,FALSE)</f>
        <v>242.58000200000001</v>
      </c>
      <c r="E5364">
        <f>VLOOKUP($A5364,DataAdjust!$A:$K,6,FALSE)</f>
        <v>247.60000600000001</v>
      </c>
      <c r="F5364">
        <f>VLOOKUP($A5364,DataAdjust!$A:$K,7,FALSE)</f>
        <v>38909200</v>
      </c>
      <c r="G5364">
        <f t="shared" ca="1" si="412"/>
        <v>225.79890476666677</v>
      </c>
      <c r="H5364">
        <f t="shared" ca="1" si="412"/>
        <v>244.97450249999997</v>
      </c>
      <c r="I5364">
        <f t="shared" ca="1" si="413"/>
        <v>1</v>
      </c>
      <c r="J5364">
        <f ca="1">IF(AND(I5363=0,I5364=1),B5365,IF(AND(I5364=1,I5363=1),J5363,0))</f>
        <v>210.24432400000001</v>
      </c>
      <c r="K5364">
        <f t="shared" ca="1" si="414"/>
        <v>0</v>
      </c>
      <c r="L5364">
        <f t="shared" ca="1" si="415"/>
        <v>0</v>
      </c>
      <c r="M5364">
        <f t="shared" ca="1" si="416"/>
        <v>92.573050199999969</v>
      </c>
    </row>
    <row r="5365" spans="1:13" x14ac:dyDescent="0.3">
      <c r="A5365" s="1">
        <v>44013</v>
      </c>
      <c r="B5365">
        <f>VLOOKUP($A5365,DataAdjust!$A:$K,9,FALSE)</f>
        <v>247.63999899999999</v>
      </c>
      <c r="C5365">
        <f>VLOOKUP($A5365,DataAdjust!$A:$K,10,FALSE)</f>
        <v>251.520004</v>
      </c>
      <c r="D5365">
        <f>VLOOKUP($A5365,DataAdjust!$A:$K,11,FALSE)</f>
        <v>247.08000200000001</v>
      </c>
      <c r="E5365">
        <f>VLOOKUP($A5365,DataAdjust!$A:$K,6,FALSE)</f>
        <v>250.490005</v>
      </c>
      <c r="F5365">
        <f>VLOOKUP($A5365,DataAdjust!$A:$K,7,FALSE)</f>
        <v>34689200</v>
      </c>
      <c r="G5365">
        <f t="shared" ca="1" si="412"/>
        <v>226.70475625000009</v>
      </c>
      <c r="H5365">
        <f t="shared" ca="1" si="412"/>
        <v>245.80875187499998</v>
      </c>
      <c r="I5365">
        <f t="shared" ca="1" si="413"/>
        <v>1</v>
      </c>
      <c r="J5365">
        <f ca="1">IF(AND(I5364=0,I5365=1),B5366,IF(AND(I5365=1,I5364=1),J5364,0))</f>
        <v>210.24432400000001</v>
      </c>
      <c r="K5365">
        <f t="shared" ca="1" si="414"/>
        <v>0</v>
      </c>
      <c r="L5365">
        <f t="shared" ca="1" si="415"/>
        <v>0</v>
      </c>
      <c r="M5365">
        <f t="shared" ca="1" si="416"/>
        <v>92.573050199999969</v>
      </c>
    </row>
    <row r="5366" spans="1:13" x14ac:dyDescent="0.3">
      <c r="A5366" s="1">
        <v>44014</v>
      </c>
      <c r="B5366">
        <f>VLOOKUP($A5366,DataAdjust!$A:$K,9,FALSE)</f>
        <v>253.020004</v>
      </c>
      <c r="C5366">
        <f>VLOOKUP($A5366,DataAdjust!$A:$K,10,FALSE)</f>
        <v>254.270004</v>
      </c>
      <c r="D5366">
        <f>VLOOKUP($A5366,DataAdjust!$A:$K,11,FALSE)</f>
        <v>251.71000699999999</v>
      </c>
      <c r="E5366">
        <f>VLOOKUP($A5366,DataAdjust!$A:$K,6,FALSE)</f>
        <v>252.19000199999999</v>
      </c>
      <c r="F5366">
        <f>VLOOKUP($A5366,DataAdjust!$A:$K,7,FALSE)</f>
        <v>31956500</v>
      </c>
      <c r="G5366">
        <f t="shared" ca="1" si="412"/>
        <v>227.6402720833334</v>
      </c>
      <c r="H5366">
        <f t="shared" ca="1" si="412"/>
        <v>246.49000150000003</v>
      </c>
      <c r="I5366">
        <f t="shared" ca="1" si="413"/>
        <v>1</v>
      </c>
      <c r="J5366">
        <f ca="1">IF(AND(I5365=0,I5366=1),B5367,IF(AND(I5366=1,I5365=1),J5365,0))</f>
        <v>210.24432400000001</v>
      </c>
      <c r="K5366">
        <f t="shared" ca="1" si="414"/>
        <v>0</v>
      </c>
      <c r="L5366">
        <f t="shared" ca="1" si="415"/>
        <v>0</v>
      </c>
      <c r="M5366">
        <f t="shared" ca="1" si="416"/>
        <v>92.573050199999969</v>
      </c>
    </row>
    <row r="5367" spans="1:13" x14ac:dyDescent="0.3">
      <c r="A5367" s="1">
        <v>44018</v>
      </c>
      <c r="B5367">
        <f>VLOOKUP($A5367,DataAdjust!$A:$K,9,FALSE)</f>
        <v>255.449997</v>
      </c>
      <c r="C5367">
        <f>VLOOKUP($A5367,DataAdjust!$A:$K,10,FALSE)</f>
        <v>258.92999300000002</v>
      </c>
      <c r="D5367">
        <f>VLOOKUP($A5367,DataAdjust!$A:$K,11,FALSE)</f>
        <v>255.429993</v>
      </c>
      <c r="E5367">
        <f>VLOOKUP($A5367,DataAdjust!$A:$K,6,FALSE)</f>
        <v>258.39001500000001</v>
      </c>
      <c r="F5367">
        <f>VLOOKUP($A5367,DataAdjust!$A:$K,7,FALSE)</f>
        <v>34589000</v>
      </c>
      <c r="G5367">
        <f t="shared" ca="1" si="412"/>
        <v>228.60974205000008</v>
      </c>
      <c r="H5367">
        <f t="shared" ca="1" si="412"/>
        <v>247.68375387500001</v>
      </c>
      <c r="I5367">
        <f t="shared" ca="1" si="413"/>
        <v>1</v>
      </c>
      <c r="J5367">
        <f ca="1">IF(AND(I5366=0,I5367=1),B5368,IF(AND(I5367=1,I5366=1),J5366,0))</f>
        <v>210.24432400000001</v>
      </c>
      <c r="K5367">
        <f t="shared" ca="1" si="414"/>
        <v>0</v>
      </c>
      <c r="L5367">
        <f t="shared" ca="1" si="415"/>
        <v>0</v>
      </c>
      <c r="M5367">
        <f t="shared" ca="1" si="416"/>
        <v>92.573050199999969</v>
      </c>
    </row>
    <row r="5368" spans="1:13" x14ac:dyDescent="0.3">
      <c r="A5368" s="1">
        <v>44019</v>
      </c>
      <c r="B5368">
        <f>VLOOKUP($A5368,DataAdjust!$A:$K,9,FALSE)</f>
        <v>258.13000499999998</v>
      </c>
      <c r="C5368">
        <f>VLOOKUP($A5368,DataAdjust!$A:$K,10,FALSE)</f>
        <v>260.88000499999998</v>
      </c>
      <c r="D5368">
        <f>VLOOKUP($A5368,DataAdjust!$A:$K,11,FALSE)</f>
        <v>256.29998799999998</v>
      </c>
      <c r="E5368">
        <f>VLOOKUP($A5368,DataAdjust!$A:$K,6,FALSE)</f>
        <v>256.60998499999999</v>
      </c>
      <c r="F5368">
        <f>VLOOKUP($A5368,DataAdjust!$A:$K,7,FALSE)</f>
        <v>36578200</v>
      </c>
      <c r="G5368">
        <f t="shared" ca="1" si="412"/>
        <v>229.54472001666673</v>
      </c>
      <c r="H5368">
        <f t="shared" ca="1" si="412"/>
        <v>249.296251125</v>
      </c>
      <c r="I5368">
        <f t="shared" ca="1" si="413"/>
        <v>1</v>
      </c>
      <c r="J5368">
        <f ca="1">IF(AND(I5367=0,I5368=1),B5369,IF(AND(I5368=1,I5367=1),J5367,0))</f>
        <v>210.24432400000001</v>
      </c>
      <c r="K5368">
        <f t="shared" ca="1" si="414"/>
        <v>0</v>
      </c>
      <c r="L5368">
        <f t="shared" ca="1" si="415"/>
        <v>0</v>
      </c>
      <c r="M5368">
        <f t="shared" ca="1" si="416"/>
        <v>92.573050199999969</v>
      </c>
    </row>
    <row r="5369" spans="1:13" x14ac:dyDescent="0.3">
      <c r="A5369" s="1">
        <v>44020</v>
      </c>
      <c r="B5369">
        <f>VLOOKUP($A5369,DataAdjust!$A:$K,9,FALSE)</f>
        <v>257.98001099999999</v>
      </c>
      <c r="C5369">
        <f>VLOOKUP($A5369,DataAdjust!$A:$K,10,FALSE)</f>
        <v>260.01998900000001</v>
      </c>
      <c r="D5369">
        <f>VLOOKUP($A5369,DataAdjust!$A:$K,11,FALSE)</f>
        <v>256.5</v>
      </c>
      <c r="E5369">
        <f>VLOOKUP($A5369,DataAdjust!$A:$K,6,FALSE)</f>
        <v>259.98998999999998</v>
      </c>
      <c r="F5369">
        <f>VLOOKUP($A5369,DataAdjust!$A:$K,7,FALSE)</f>
        <v>30426300</v>
      </c>
      <c r="G5369">
        <f t="shared" ca="1" si="412"/>
        <v>230.4999275833334</v>
      </c>
      <c r="H5369">
        <f t="shared" ca="1" si="412"/>
        <v>251.04124999999999</v>
      </c>
      <c r="I5369">
        <f t="shared" ca="1" si="413"/>
        <v>1</v>
      </c>
      <c r="J5369">
        <f ca="1">IF(AND(I5368=0,I5369=1),B5370,IF(AND(I5369=1,I5368=1),J5368,0))</f>
        <v>210.24432400000001</v>
      </c>
      <c r="K5369">
        <f t="shared" ca="1" si="414"/>
        <v>0</v>
      </c>
      <c r="L5369">
        <f t="shared" ca="1" si="415"/>
        <v>0</v>
      </c>
      <c r="M5369">
        <f t="shared" ca="1" si="416"/>
        <v>92.573050199999969</v>
      </c>
    </row>
    <row r="5370" spans="1:13" x14ac:dyDescent="0.3">
      <c r="A5370" s="1">
        <v>44021</v>
      </c>
      <c r="B5370">
        <f>VLOOKUP($A5370,DataAdjust!$A:$K,9,FALSE)</f>
        <v>261.97000100000002</v>
      </c>
      <c r="C5370">
        <f>VLOOKUP($A5370,DataAdjust!$A:$K,10,FALSE)</f>
        <v>262.86999500000002</v>
      </c>
      <c r="D5370">
        <f>VLOOKUP($A5370,DataAdjust!$A:$K,11,FALSE)</f>
        <v>257.63000499999998</v>
      </c>
      <c r="E5370">
        <f>VLOOKUP($A5370,DataAdjust!$A:$K,6,FALSE)</f>
        <v>262.17999300000002</v>
      </c>
      <c r="F5370">
        <f>VLOOKUP($A5370,DataAdjust!$A:$K,7,FALSE)</f>
        <v>40312900</v>
      </c>
      <c r="G5370">
        <f t="shared" ca="1" si="412"/>
        <v>231.34472383333338</v>
      </c>
      <c r="H5370">
        <f t="shared" ca="1" si="412"/>
        <v>253.786249</v>
      </c>
      <c r="I5370">
        <f t="shared" ca="1" si="413"/>
        <v>1</v>
      </c>
      <c r="J5370">
        <f ca="1">IF(AND(I5369=0,I5370=1),B5371,IF(AND(I5370=1,I5369=1),J5369,0))</f>
        <v>210.24432400000001</v>
      </c>
      <c r="K5370">
        <f t="shared" ca="1" si="414"/>
        <v>0</v>
      </c>
      <c r="L5370">
        <f t="shared" ca="1" si="415"/>
        <v>0</v>
      </c>
      <c r="M5370">
        <f t="shared" ca="1" si="416"/>
        <v>92.573050199999969</v>
      </c>
    </row>
    <row r="5371" spans="1:13" x14ac:dyDescent="0.3">
      <c r="A5371" s="1">
        <v>44022</v>
      </c>
      <c r="B5371">
        <f>VLOOKUP($A5371,DataAdjust!$A:$K,9,FALSE)</f>
        <v>262.02999899999998</v>
      </c>
      <c r="C5371">
        <f>VLOOKUP($A5371,DataAdjust!$A:$K,10,FALSE)</f>
        <v>264.23001099999999</v>
      </c>
      <c r="D5371">
        <f>VLOOKUP($A5371,DataAdjust!$A:$K,11,FALSE)</f>
        <v>259.26001000000002</v>
      </c>
      <c r="E5371">
        <f>VLOOKUP($A5371,DataAdjust!$A:$K,6,FALSE)</f>
        <v>263.97000100000002</v>
      </c>
      <c r="F5371">
        <f>VLOOKUP($A5371,DataAdjust!$A:$K,7,FALSE)</f>
        <v>32885300</v>
      </c>
      <c r="G5371">
        <f t="shared" ca="1" si="412"/>
        <v>232.25978348333339</v>
      </c>
      <c r="H5371">
        <f t="shared" ca="1" si="412"/>
        <v>256.427499625</v>
      </c>
      <c r="I5371">
        <f t="shared" ca="1" si="413"/>
        <v>1</v>
      </c>
      <c r="J5371">
        <f ca="1">IF(AND(I5370=0,I5371=1),B5372,IF(AND(I5371=1,I5370=1),J5370,0))</f>
        <v>210.24432400000001</v>
      </c>
      <c r="K5371">
        <f t="shared" ca="1" si="414"/>
        <v>0</v>
      </c>
      <c r="L5371">
        <f t="shared" ca="1" si="415"/>
        <v>0</v>
      </c>
      <c r="M5371">
        <f t="shared" ca="1" si="416"/>
        <v>92.573050199999969</v>
      </c>
    </row>
    <row r="5372" spans="1:13" x14ac:dyDescent="0.3">
      <c r="A5372" s="1">
        <v>44025</v>
      </c>
      <c r="B5372">
        <f>VLOOKUP($A5372,DataAdjust!$A:$K,9,FALSE)</f>
        <v>266.91000400000001</v>
      </c>
      <c r="C5372">
        <f>VLOOKUP($A5372,DataAdjust!$A:$K,10,FALSE)</f>
        <v>269.790009</v>
      </c>
      <c r="D5372">
        <f>VLOOKUP($A5372,DataAdjust!$A:$K,11,FALSE)</f>
        <v>257.69000199999999</v>
      </c>
      <c r="E5372">
        <f>VLOOKUP($A5372,DataAdjust!$A:$K,6,FALSE)</f>
        <v>258.540009</v>
      </c>
      <c r="F5372">
        <f>VLOOKUP($A5372,DataAdjust!$A:$K,7,FALSE)</f>
        <v>64108100</v>
      </c>
      <c r="G5372">
        <f t="shared" ca="1" si="412"/>
        <v>233.02078685000006</v>
      </c>
      <c r="H5372">
        <f t="shared" ca="1" si="412"/>
        <v>257.79499999999996</v>
      </c>
      <c r="I5372">
        <f t="shared" ca="1" si="413"/>
        <v>1</v>
      </c>
      <c r="J5372">
        <f ca="1">IF(AND(I5371=0,I5372=1),B5373,IF(AND(I5372=1,I5371=1),J5371,0))</f>
        <v>210.24432400000001</v>
      </c>
      <c r="K5372">
        <f t="shared" ca="1" si="414"/>
        <v>0</v>
      </c>
      <c r="L5372">
        <f t="shared" ca="1" si="415"/>
        <v>0</v>
      </c>
      <c r="M5372">
        <f t="shared" ca="1" si="416"/>
        <v>92.573050199999969</v>
      </c>
    </row>
    <row r="5373" spans="1:13" x14ac:dyDescent="0.3">
      <c r="A5373" s="1">
        <v>44026</v>
      </c>
      <c r="B5373">
        <f>VLOOKUP($A5373,DataAdjust!$A:$K,9,FALSE)</f>
        <v>255.929993</v>
      </c>
      <c r="C5373">
        <f>VLOOKUP($A5373,DataAdjust!$A:$K,10,FALSE)</f>
        <v>260.790009</v>
      </c>
      <c r="D5373">
        <f>VLOOKUP($A5373,DataAdjust!$A:$K,11,FALSE)</f>
        <v>252.759995</v>
      </c>
      <c r="E5373">
        <f>VLOOKUP($A5373,DataAdjust!$A:$K,6,FALSE)</f>
        <v>260.36999500000002</v>
      </c>
      <c r="F5373">
        <f>VLOOKUP($A5373,DataAdjust!$A:$K,7,FALSE)</f>
        <v>72230500</v>
      </c>
      <c r="G5373">
        <f t="shared" ca="1" si="412"/>
        <v>233.77834910000001</v>
      </c>
      <c r="H5373">
        <f t="shared" ca="1" si="412"/>
        <v>259.02999875</v>
      </c>
      <c r="I5373">
        <f t="shared" ca="1" si="413"/>
        <v>1</v>
      </c>
      <c r="J5373">
        <f ca="1">IF(AND(I5372=0,I5373=1),B5374,IF(AND(I5373=1,I5372=1),J5372,0))</f>
        <v>210.24432400000001</v>
      </c>
      <c r="K5373">
        <f t="shared" ca="1" si="414"/>
        <v>0</v>
      </c>
      <c r="L5373">
        <f t="shared" ca="1" si="415"/>
        <v>0</v>
      </c>
      <c r="M5373">
        <f t="shared" ca="1" si="416"/>
        <v>92.573050199999969</v>
      </c>
    </row>
    <row r="5374" spans="1:13" x14ac:dyDescent="0.3">
      <c r="A5374" s="1">
        <v>44027</v>
      </c>
      <c r="B5374">
        <f>VLOOKUP($A5374,DataAdjust!$A:$K,9,FALSE)</f>
        <v>261.82998700000002</v>
      </c>
      <c r="C5374">
        <f>VLOOKUP($A5374,DataAdjust!$A:$K,10,FALSE)</f>
        <v>262.69000199999999</v>
      </c>
      <c r="D5374">
        <f>VLOOKUP($A5374,DataAdjust!$A:$K,11,FALSE)</f>
        <v>257.48998999999998</v>
      </c>
      <c r="E5374">
        <f>VLOOKUP($A5374,DataAdjust!$A:$K,6,FALSE)</f>
        <v>260.89999399999999</v>
      </c>
      <c r="F5374">
        <f>VLOOKUP($A5374,DataAdjust!$A:$K,7,FALSE)</f>
        <v>54523900</v>
      </c>
      <c r="G5374">
        <f t="shared" ca="1" si="412"/>
        <v>234.58717071666669</v>
      </c>
      <c r="H5374">
        <f t="shared" ca="1" si="412"/>
        <v>260.11874775000001</v>
      </c>
      <c r="I5374">
        <f t="shared" ca="1" si="413"/>
        <v>1</v>
      </c>
      <c r="J5374">
        <f ca="1">IF(AND(I5373=0,I5374=1),B5375,IF(AND(I5374=1,I5373=1),J5373,0))</f>
        <v>210.24432400000001</v>
      </c>
      <c r="K5374">
        <f t="shared" ca="1" si="414"/>
        <v>0</v>
      </c>
      <c r="L5374">
        <f t="shared" ca="1" si="415"/>
        <v>0</v>
      </c>
      <c r="M5374">
        <f t="shared" ca="1" si="416"/>
        <v>92.573050199999969</v>
      </c>
    </row>
    <row r="5375" spans="1:13" x14ac:dyDescent="0.3">
      <c r="A5375" s="1">
        <v>44028</v>
      </c>
      <c r="B5375">
        <f>VLOOKUP($A5375,DataAdjust!$A:$K,9,FALSE)</f>
        <v>258.01998900000001</v>
      </c>
      <c r="C5375">
        <f>VLOOKUP($A5375,DataAdjust!$A:$K,10,FALSE)</f>
        <v>259.77999899999998</v>
      </c>
      <c r="D5375">
        <f>VLOOKUP($A5375,DataAdjust!$A:$K,11,FALSE)</f>
        <v>255.61999499999999</v>
      </c>
      <c r="E5375">
        <f>VLOOKUP($A5375,DataAdjust!$A:$K,6,FALSE)</f>
        <v>259.11999500000002</v>
      </c>
      <c r="F5375">
        <f>VLOOKUP($A5375,DataAdjust!$A:$K,7,FALSE)</f>
        <v>47594100</v>
      </c>
      <c r="G5375">
        <f t="shared" ca="1" si="412"/>
        <v>235.49693201666668</v>
      </c>
      <c r="H5375">
        <f t="shared" ca="1" si="412"/>
        <v>260.20999525000002</v>
      </c>
      <c r="I5375">
        <f t="shared" ca="1" si="413"/>
        <v>1</v>
      </c>
      <c r="J5375">
        <f ca="1">IF(AND(I5374=0,I5375=1),B5376,IF(AND(I5375=1,I5374=1),J5374,0))</f>
        <v>210.24432400000001</v>
      </c>
      <c r="K5375">
        <f t="shared" ca="1" si="414"/>
        <v>0</v>
      </c>
      <c r="L5375">
        <f t="shared" ca="1" si="415"/>
        <v>0</v>
      </c>
      <c r="M5375">
        <f t="shared" ca="1" si="416"/>
        <v>92.573050199999969</v>
      </c>
    </row>
    <row r="5376" spans="1:13" x14ac:dyDescent="0.3">
      <c r="A5376" s="1">
        <v>44029</v>
      </c>
      <c r="B5376">
        <f>VLOOKUP($A5376,DataAdjust!$A:$K,9,FALSE)</f>
        <v>259.58999599999999</v>
      </c>
      <c r="C5376">
        <f>VLOOKUP($A5376,DataAdjust!$A:$K,10,FALSE)</f>
        <v>260.30999800000001</v>
      </c>
      <c r="D5376">
        <f>VLOOKUP($A5376,DataAdjust!$A:$K,11,FALSE)</f>
        <v>257.17001299999998</v>
      </c>
      <c r="E5376">
        <f>VLOOKUP($A5376,DataAdjust!$A:$K,6,FALSE)</f>
        <v>259.42001299999998</v>
      </c>
      <c r="F5376">
        <f>VLOOKUP($A5376,DataAdjust!$A:$K,7,FALSE)</f>
        <v>35137900</v>
      </c>
      <c r="G5376">
        <f t="shared" ca="1" si="412"/>
        <v>236.31053623333335</v>
      </c>
      <c r="H5376">
        <f t="shared" ca="1" si="412"/>
        <v>260.56124875</v>
      </c>
      <c r="I5376">
        <f t="shared" ca="1" si="413"/>
        <v>1</v>
      </c>
      <c r="J5376">
        <f ca="1">IF(AND(I5375=0,I5376=1),B5377,IF(AND(I5376=1,I5375=1),J5375,0))</f>
        <v>210.24432400000001</v>
      </c>
      <c r="K5376">
        <f t="shared" ca="1" si="414"/>
        <v>0</v>
      </c>
      <c r="L5376">
        <f t="shared" ca="1" si="415"/>
        <v>0</v>
      </c>
      <c r="M5376">
        <f t="shared" ca="1" si="416"/>
        <v>92.573050199999969</v>
      </c>
    </row>
    <row r="5377" spans="1:13" x14ac:dyDescent="0.3">
      <c r="A5377" s="1">
        <v>44032</v>
      </c>
      <c r="B5377">
        <f>VLOOKUP($A5377,DataAdjust!$A:$K,9,FALSE)</f>
        <v>260.07998700000002</v>
      </c>
      <c r="C5377">
        <f>VLOOKUP($A5377,DataAdjust!$A:$K,10,FALSE)</f>
        <v>267.42999300000002</v>
      </c>
      <c r="D5377">
        <f>VLOOKUP($A5377,DataAdjust!$A:$K,11,FALSE)</f>
        <v>258.790009</v>
      </c>
      <c r="E5377">
        <f>VLOOKUP($A5377,DataAdjust!$A:$K,6,FALSE)</f>
        <v>266.77999899999998</v>
      </c>
      <c r="F5377">
        <f>VLOOKUP($A5377,DataAdjust!$A:$K,7,FALSE)</f>
        <v>40610100</v>
      </c>
      <c r="G5377">
        <f t="shared" ca="1" si="412"/>
        <v>237.25429386666667</v>
      </c>
      <c r="H5377">
        <f t="shared" ca="1" si="412"/>
        <v>261.40999987499998</v>
      </c>
      <c r="I5377">
        <f t="shared" ca="1" si="413"/>
        <v>1</v>
      </c>
      <c r="J5377">
        <f ca="1">IF(AND(I5376=0,I5377=1),B5378,IF(AND(I5377=1,I5376=1),J5376,0))</f>
        <v>210.24432400000001</v>
      </c>
      <c r="K5377">
        <f t="shared" ca="1" si="414"/>
        <v>0</v>
      </c>
      <c r="L5377">
        <f t="shared" ca="1" si="415"/>
        <v>0</v>
      </c>
      <c r="M5377">
        <f t="shared" ca="1" si="416"/>
        <v>92.573050199999969</v>
      </c>
    </row>
    <row r="5378" spans="1:13" x14ac:dyDescent="0.3">
      <c r="A5378" s="1">
        <v>44033</v>
      </c>
      <c r="B5378">
        <f>VLOOKUP($A5378,DataAdjust!$A:$K,9,FALSE)</f>
        <v>268.39999399999999</v>
      </c>
      <c r="C5378">
        <f>VLOOKUP($A5378,DataAdjust!$A:$K,10,FALSE)</f>
        <v>268.41000400000001</v>
      </c>
      <c r="D5378">
        <f>VLOOKUP($A5378,DataAdjust!$A:$K,11,FALSE)</f>
        <v>263.13000499999998</v>
      </c>
      <c r="E5378">
        <f>VLOOKUP($A5378,DataAdjust!$A:$K,6,FALSE)</f>
        <v>264</v>
      </c>
      <c r="F5378">
        <f>VLOOKUP($A5378,DataAdjust!$A:$K,7,FALSE)</f>
        <v>43443000</v>
      </c>
      <c r="G5378">
        <f t="shared" ca="1" si="412"/>
        <v>238.09648085000001</v>
      </c>
      <c r="H5378">
        <f t="shared" ca="1" si="412"/>
        <v>261.63750074999996</v>
      </c>
      <c r="I5378">
        <f t="shared" ca="1" si="413"/>
        <v>1</v>
      </c>
      <c r="J5378">
        <f ca="1">IF(AND(I5377=0,I5378=1),B5379,IF(AND(I5378=1,I5377=1),J5377,0))</f>
        <v>210.24432400000001</v>
      </c>
      <c r="K5378">
        <f t="shared" ca="1" si="414"/>
        <v>0</v>
      </c>
      <c r="L5378">
        <f t="shared" ca="1" si="415"/>
        <v>0</v>
      </c>
      <c r="M5378">
        <f t="shared" ca="1" si="416"/>
        <v>92.573050199999969</v>
      </c>
    </row>
    <row r="5379" spans="1:13" x14ac:dyDescent="0.3">
      <c r="A5379" s="1">
        <v>44034</v>
      </c>
      <c r="B5379">
        <f>VLOOKUP($A5379,DataAdjust!$A:$K,9,FALSE)</f>
        <v>264.51001000000002</v>
      </c>
      <c r="C5379">
        <f>VLOOKUP($A5379,DataAdjust!$A:$K,10,FALSE)</f>
        <v>265.89001500000001</v>
      </c>
      <c r="D5379">
        <f>VLOOKUP($A5379,DataAdjust!$A:$K,11,FALSE)</f>
        <v>262.54998799999998</v>
      </c>
      <c r="E5379">
        <f>VLOOKUP($A5379,DataAdjust!$A:$K,6,FALSE)</f>
        <v>264.92999300000002</v>
      </c>
      <c r="F5379">
        <f>VLOOKUP($A5379,DataAdjust!$A:$K,7,FALSE)</f>
        <v>29865500</v>
      </c>
      <c r="G5379">
        <f t="shared" ca="1" si="412"/>
        <v>238.92555088333336</v>
      </c>
      <c r="H5379">
        <f t="shared" ca="1" si="412"/>
        <v>261.75749975000002</v>
      </c>
      <c r="I5379">
        <f t="shared" ca="1" si="413"/>
        <v>1</v>
      </c>
      <c r="J5379">
        <f ca="1">IF(AND(I5378=0,I5379=1),B5380,IF(AND(I5379=1,I5378=1),J5378,0))</f>
        <v>210.24432400000001</v>
      </c>
      <c r="K5379">
        <f t="shared" ca="1" si="414"/>
        <v>0</v>
      </c>
      <c r="L5379">
        <f t="shared" ca="1" si="415"/>
        <v>0</v>
      </c>
      <c r="M5379">
        <f t="shared" ca="1" si="416"/>
        <v>92.573050199999969</v>
      </c>
    </row>
    <row r="5380" spans="1:13" x14ac:dyDescent="0.3">
      <c r="A5380" s="1">
        <v>44035</v>
      </c>
      <c r="B5380">
        <f>VLOOKUP($A5380,DataAdjust!$A:$K,9,FALSE)</f>
        <v>264.51001000000002</v>
      </c>
      <c r="C5380">
        <f>VLOOKUP($A5380,DataAdjust!$A:$K,10,FALSE)</f>
        <v>265.23998999999998</v>
      </c>
      <c r="D5380">
        <f>VLOOKUP($A5380,DataAdjust!$A:$K,11,FALSE)</f>
        <v>256.54998799999998</v>
      </c>
      <c r="E5380">
        <f>VLOOKUP($A5380,DataAdjust!$A:$K,6,FALSE)</f>
        <v>258.01001000000002</v>
      </c>
      <c r="F5380">
        <f>VLOOKUP($A5380,DataAdjust!$A:$K,7,FALSE)</f>
        <v>50746700</v>
      </c>
      <c r="G5380">
        <f t="shared" ca="1" si="412"/>
        <v>239.70683700000004</v>
      </c>
      <c r="H5380">
        <f t="shared" ca="1" si="412"/>
        <v>261.69124987500004</v>
      </c>
      <c r="I5380">
        <f t="shared" ca="1" si="413"/>
        <v>1</v>
      </c>
      <c r="J5380">
        <f ca="1">IF(AND(I5379=0,I5380=1),B5381,IF(AND(I5380=1,I5379=1),J5379,0))</f>
        <v>210.24432400000001</v>
      </c>
      <c r="K5380">
        <f t="shared" ca="1" si="414"/>
        <v>0</v>
      </c>
      <c r="L5380">
        <f t="shared" ca="1" si="415"/>
        <v>0</v>
      </c>
      <c r="M5380">
        <f t="shared" ca="1" si="416"/>
        <v>92.573050199999969</v>
      </c>
    </row>
    <row r="5381" spans="1:13" x14ac:dyDescent="0.3">
      <c r="A5381" s="1">
        <v>44036</v>
      </c>
      <c r="B5381">
        <f>VLOOKUP($A5381,DataAdjust!$A:$K,9,FALSE)</f>
        <v>254.11999499999999</v>
      </c>
      <c r="C5381">
        <f>VLOOKUP($A5381,DataAdjust!$A:$K,10,FALSE)</f>
        <v>256.92999300000002</v>
      </c>
      <c r="D5381">
        <f>VLOOKUP($A5381,DataAdjust!$A:$K,11,FALSE)</f>
        <v>251.320007</v>
      </c>
      <c r="E5381">
        <f>VLOOKUP($A5381,DataAdjust!$A:$K,6,FALSE)</f>
        <v>254.229996</v>
      </c>
      <c r="F5381">
        <f>VLOOKUP($A5381,DataAdjust!$A:$K,7,FALSE)</f>
        <v>36862731</v>
      </c>
      <c r="G5381">
        <f t="shared" ca="1" si="412"/>
        <v>240.30034006666668</v>
      </c>
      <c r="H5381">
        <f t="shared" ca="1" si="412"/>
        <v>260.92374999999998</v>
      </c>
      <c r="I5381">
        <f t="shared" ca="1" si="413"/>
        <v>1</v>
      </c>
      <c r="J5381">
        <f ca="1">IF(AND(I5380=0,I5381=1),B5382,IF(AND(I5381=1,I5380=1),J5380,0))</f>
        <v>210.24432400000001</v>
      </c>
      <c r="K5381">
        <f t="shared" ca="1" si="414"/>
        <v>0</v>
      </c>
      <c r="L5381">
        <f t="shared" ca="1" si="415"/>
        <v>0</v>
      </c>
      <c r="M5381">
        <f t="shared" ca="1" si="416"/>
        <v>92.573050199999969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381"/>
  <sheetViews>
    <sheetView workbookViewId="0">
      <selection activeCell="F6" sqref="F6"/>
    </sheetView>
  </sheetViews>
  <sheetFormatPr defaultRowHeight="14.4" x14ac:dyDescent="0.3"/>
  <cols>
    <col min="1" max="1" width="10.5546875" bestFit="1" customWidth="1"/>
  </cols>
  <sheetData>
    <row r="1" spans="1:1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t="s">
        <v>11</v>
      </c>
      <c r="I1" t="s">
        <v>12</v>
      </c>
      <c r="J1" t="s">
        <v>13</v>
      </c>
      <c r="K1" t="s">
        <v>14</v>
      </c>
    </row>
    <row r="2" spans="1:11" x14ac:dyDescent="0.3">
      <c r="A2" s="4">
        <v>36229</v>
      </c>
      <c r="B2" s="3">
        <v>51.125</v>
      </c>
      <c r="C2" s="3">
        <v>51.15625</v>
      </c>
      <c r="D2" s="3">
        <v>50.28125</v>
      </c>
      <c r="E2" s="3">
        <v>51.0625</v>
      </c>
      <c r="F2" s="3">
        <v>44.523476000000002</v>
      </c>
      <c r="G2" s="3">
        <v>5232000</v>
      </c>
      <c r="H2">
        <f>E2-F2</f>
        <v>6.5390239999999977</v>
      </c>
      <c r="I2">
        <f>B2-$H2</f>
        <v>44.585976000000002</v>
      </c>
      <c r="J2">
        <f>C2-$H2</f>
        <v>44.617226000000002</v>
      </c>
      <c r="K2">
        <f>D2-$H2</f>
        <v>43.742226000000002</v>
      </c>
    </row>
    <row r="3" spans="1:11" x14ac:dyDescent="0.3">
      <c r="A3" s="4">
        <v>36230</v>
      </c>
      <c r="B3" s="3">
        <v>51.4375</v>
      </c>
      <c r="C3" s="3">
        <v>51.734375</v>
      </c>
      <c r="D3" s="3">
        <v>50.3125</v>
      </c>
      <c r="E3" s="3">
        <v>51.3125</v>
      </c>
      <c r="F3" s="3">
        <v>44.741455000000002</v>
      </c>
      <c r="G3" s="3">
        <v>9688600</v>
      </c>
      <c r="H3">
        <f t="shared" ref="H3:H66" si="0">E3-F3</f>
        <v>6.571044999999998</v>
      </c>
      <c r="I3">
        <f t="shared" ref="I3:I66" si="1">B3-$H3</f>
        <v>44.866455000000002</v>
      </c>
      <c r="J3">
        <f t="shared" ref="J3:J66" si="2">C3-$H3</f>
        <v>45.163330000000002</v>
      </c>
      <c r="K3">
        <f t="shared" ref="K3:K66" si="3">D3-$H3</f>
        <v>43.741455000000002</v>
      </c>
    </row>
    <row r="4" spans="1:11" x14ac:dyDescent="0.3">
      <c r="A4" s="4">
        <v>36231</v>
      </c>
      <c r="B4" s="3">
        <v>51.125</v>
      </c>
      <c r="C4" s="3">
        <v>51.15625</v>
      </c>
      <c r="D4" s="3">
        <v>49.65625</v>
      </c>
      <c r="E4" s="3">
        <v>50.0625</v>
      </c>
      <c r="F4" s="3">
        <v>43.651519999999998</v>
      </c>
      <c r="G4" s="3">
        <v>8743600</v>
      </c>
      <c r="H4">
        <f t="shared" si="0"/>
        <v>6.4109800000000021</v>
      </c>
      <c r="I4">
        <f t="shared" si="1"/>
        <v>44.714019999999998</v>
      </c>
      <c r="J4">
        <f t="shared" si="2"/>
        <v>44.745269999999998</v>
      </c>
      <c r="K4">
        <f t="shared" si="3"/>
        <v>43.245269999999998</v>
      </c>
    </row>
    <row r="5" spans="1:11" x14ac:dyDescent="0.3">
      <c r="A5" s="4">
        <v>36234</v>
      </c>
      <c r="B5" s="3">
        <v>50.4375</v>
      </c>
      <c r="C5" s="3">
        <v>51.5625</v>
      </c>
      <c r="D5" s="3">
        <v>49.90625</v>
      </c>
      <c r="E5" s="3">
        <v>51.5</v>
      </c>
      <c r="F5" s="3">
        <v>44.904941999999998</v>
      </c>
      <c r="G5" s="3">
        <v>6369000</v>
      </c>
      <c r="H5">
        <f t="shared" si="0"/>
        <v>6.5950580000000016</v>
      </c>
      <c r="I5">
        <f t="shared" si="1"/>
        <v>43.842441999999998</v>
      </c>
      <c r="J5">
        <f t="shared" si="2"/>
        <v>44.967441999999998</v>
      </c>
      <c r="K5">
        <f t="shared" si="3"/>
        <v>43.311191999999998</v>
      </c>
    </row>
    <row r="6" spans="1:11" x14ac:dyDescent="0.3">
      <c r="A6" s="4">
        <v>36235</v>
      </c>
      <c r="B6" s="3">
        <v>51.71875</v>
      </c>
      <c r="C6" s="3">
        <v>52.15625</v>
      </c>
      <c r="D6" s="3">
        <v>51.15625</v>
      </c>
      <c r="E6" s="3">
        <v>51.9375</v>
      </c>
      <c r="F6" s="3">
        <v>45.286419000000002</v>
      </c>
      <c r="G6" s="3">
        <v>4905800</v>
      </c>
      <c r="H6">
        <f t="shared" si="0"/>
        <v>6.6510809999999978</v>
      </c>
      <c r="I6">
        <f t="shared" si="1"/>
        <v>45.067669000000002</v>
      </c>
      <c r="J6">
        <f t="shared" si="2"/>
        <v>45.505169000000002</v>
      </c>
      <c r="K6">
        <f t="shared" si="3"/>
        <v>44.505169000000002</v>
      </c>
    </row>
    <row r="7" spans="1:11" x14ac:dyDescent="0.3">
      <c r="A7" s="4">
        <v>36236</v>
      </c>
      <c r="B7" s="3">
        <v>51.9375</v>
      </c>
      <c r="C7" s="3">
        <v>52</v>
      </c>
      <c r="D7" s="3">
        <v>51.40625</v>
      </c>
      <c r="E7" s="3">
        <v>51.5625</v>
      </c>
      <c r="F7" s="3">
        <v>44.959437999999999</v>
      </c>
      <c r="G7" s="3">
        <v>3965000</v>
      </c>
      <c r="H7">
        <f t="shared" si="0"/>
        <v>6.6030620000000013</v>
      </c>
      <c r="I7">
        <f t="shared" si="1"/>
        <v>45.334437999999999</v>
      </c>
      <c r="J7">
        <f t="shared" si="2"/>
        <v>45.396937999999999</v>
      </c>
      <c r="K7">
        <f t="shared" si="3"/>
        <v>44.803187999999999</v>
      </c>
    </row>
    <row r="8" spans="1:11" x14ac:dyDescent="0.3">
      <c r="A8" s="4">
        <v>36237</v>
      </c>
      <c r="B8" s="3">
        <v>51.5</v>
      </c>
      <c r="C8" s="3">
        <v>52.59375</v>
      </c>
      <c r="D8" s="3">
        <v>51.484375</v>
      </c>
      <c r="E8" s="3">
        <v>52.5625</v>
      </c>
      <c r="F8" s="3">
        <v>45.831378999999998</v>
      </c>
      <c r="G8" s="3">
        <v>4848400</v>
      </c>
      <c r="H8">
        <f t="shared" si="0"/>
        <v>6.7311210000000017</v>
      </c>
      <c r="I8">
        <f t="shared" si="1"/>
        <v>44.768878999999998</v>
      </c>
      <c r="J8">
        <f t="shared" si="2"/>
        <v>45.862628999999998</v>
      </c>
      <c r="K8">
        <f t="shared" si="3"/>
        <v>44.753253999999998</v>
      </c>
    </row>
    <row r="9" spans="1:11" x14ac:dyDescent="0.3">
      <c r="A9" s="4">
        <v>36238</v>
      </c>
      <c r="B9" s="3">
        <v>53.25</v>
      </c>
      <c r="C9" s="3">
        <v>53.25</v>
      </c>
      <c r="D9" s="3">
        <v>51.1875</v>
      </c>
      <c r="E9" s="3">
        <v>51.21875</v>
      </c>
      <c r="F9" s="3">
        <v>44.659714000000001</v>
      </c>
      <c r="G9" s="3">
        <v>7160400</v>
      </c>
      <c r="H9">
        <f t="shared" si="0"/>
        <v>6.559035999999999</v>
      </c>
      <c r="I9">
        <f t="shared" si="1"/>
        <v>46.690964000000001</v>
      </c>
      <c r="J9">
        <f t="shared" si="2"/>
        <v>46.690964000000001</v>
      </c>
      <c r="K9">
        <f t="shared" si="3"/>
        <v>44.628464000000001</v>
      </c>
    </row>
    <row r="10" spans="1:11" x14ac:dyDescent="0.3">
      <c r="A10" s="4">
        <v>36241</v>
      </c>
      <c r="B10" s="3">
        <v>51.4375</v>
      </c>
      <c r="C10" s="3">
        <v>51.5625</v>
      </c>
      <c r="D10" s="3">
        <v>50.5</v>
      </c>
      <c r="E10" s="3">
        <v>50.59375</v>
      </c>
      <c r="F10" s="3">
        <v>44.114753999999998</v>
      </c>
      <c r="G10" s="3">
        <v>5024800</v>
      </c>
      <c r="H10">
        <f t="shared" si="0"/>
        <v>6.4789960000000022</v>
      </c>
      <c r="I10">
        <f t="shared" si="1"/>
        <v>44.958503999999998</v>
      </c>
      <c r="J10">
        <f t="shared" si="2"/>
        <v>45.083503999999998</v>
      </c>
      <c r="K10">
        <f t="shared" si="3"/>
        <v>44.021003999999998</v>
      </c>
    </row>
    <row r="11" spans="1:11" x14ac:dyDescent="0.3">
      <c r="A11" s="4">
        <v>36242</v>
      </c>
      <c r="B11" s="3">
        <v>50.3125</v>
      </c>
      <c r="C11" s="3">
        <v>50.5</v>
      </c>
      <c r="D11" s="3">
        <v>48.71875</v>
      </c>
      <c r="E11" s="3">
        <v>48.8125</v>
      </c>
      <c r="F11" s="3">
        <v>42.561596000000002</v>
      </c>
      <c r="G11" s="3">
        <v>10962400</v>
      </c>
      <c r="H11">
        <f t="shared" si="0"/>
        <v>6.2509039999999985</v>
      </c>
      <c r="I11">
        <f t="shared" si="1"/>
        <v>44.061596000000002</v>
      </c>
      <c r="J11">
        <f t="shared" si="2"/>
        <v>44.249096000000002</v>
      </c>
      <c r="K11">
        <f t="shared" si="3"/>
        <v>42.467846000000002</v>
      </c>
    </row>
    <row r="12" spans="1:11" x14ac:dyDescent="0.3">
      <c r="A12" s="4">
        <v>36243</v>
      </c>
      <c r="B12" s="3">
        <v>49.25</v>
      </c>
      <c r="C12" s="3">
        <v>50.5</v>
      </c>
      <c r="D12" s="3">
        <v>48.5</v>
      </c>
      <c r="E12" s="3">
        <v>50.46875</v>
      </c>
      <c r="F12" s="3">
        <v>44.005755999999998</v>
      </c>
      <c r="G12" s="3">
        <v>8447000</v>
      </c>
      <c r="H12">
        <f t="shared" si="0"/>
        <v>6.4629940000000019</v>
      </c>
      <c r="I12">
        <f t="shared" si="1"/>
        <v>42.787005999999998</v>
      </c>
      <c r="J12">
        <f t="shared" si="2"/>
        <v>44.037005999999998</v>
      </c>
      <c r="K12">
        <f t="shared" si="3"/>
        <v>42.037005999999998</v>
      </c>
    </row>
    <row r="13" spans="1:11" x14ac:dyDescent="0.3">
      <c r="A13" s="4">
        <v>36244</v>
      </c>
      <c r="B13" s="3">
        <v>51.25</v>
      </c>
      <c r="C13" s="3">
        <v>52.3125</v>
      </c>
      <c r="D13" s="3">
        <v>50.914062999999999</v>
      </c>
      <c r="E13" s="3">
        <v>52.3125</v>
      </c>
      <c r="F13" s="3">
        <v>45.613396000000002</v>
      </c>
      <c r="G13" s="3">
        <v>8133800</v>
      </c>
      <c r="H13">
        <f t="shared" si="0"/>
        <v>6.6991039999999984</v>
      </c>
      <c r="I13">
        <f t="shared" si="1"/>
        <v>44.550896000000002</v>
      </c>
      <c r="J13">
        <f t="shared" si="2"/>
        <v>45.613396000000002</v>
      </c>
      <c r="K13">
        <f t="shared" si="3"/>
        <v>44.214959</v>
      </c>
    </row>
    <row r="14" spans="1:11" x14ac:dyDescent="0.3">
      <c r="A14" s="4">
        <v>36245</v>
      </c>
      <c r="B14" s="3">
        <v>51.875</v>
      </c>
      <c r="C14" s="3">
        <v>52.46875</v>
      </c>
      <c r="D14" s="3">
        <v>51.53125</v>
      </c>
      <c r="E14" s="3">
        <v>51.75</v>
      </c>
      <c r="F14" s="3">
        <v>45.12294</v>
      </c>
      <c r="G14" s="3">
        <v>8256200</v>
      </c>
      <c r="H14">
        <f t="shared" si="0"/>
        <v>6.6270600000000002</v>
      </c>
      <c r="I14">
        <f t="shared" si="1"/>
        <v>45.24794</v>
      </c>
      <c r="J14">
        <f t="shared" si="2"/>
        <v>45.84169</v>
      </c>
      <c r="K14">
        <f t="shared" si="3"/>
        <v>44.90419</v>
      </c>
    </row>
    <row r="15" spans="1:11" x14ac:dyDescent="0.3">
      <c r="A15" s="4">
        <v>36248</v>
      </c>
      <c r="B15" s="3">
        <v>52.375</v>
      </c>
      <c r="C15" s="3">
        <v>53.65625</v>
      </c>
      <c r="D15" s="3">
        <v>52.0625</v>
      </c>
      <c r="E15" s="3">
        <v>53.625</v>
      </c>
      <c r="F15" s="3">
        <v>46.757832000000001</v>
      </c>
      <c r="G15" s="3">
        <v>5113800</v>
      </c>
      <c r="H15">
        <f t="shared" si="0"/>
        <v>6.8671679999999995</v>
      </c>
      <c r="I15">
        <f t="shared" si="1"/>
        <v>45.507832000000001</v>
      </c>
      <c r="J15">
        <f t="shared" si="2"/>
        <v>46.789082000000001</v>
      </c>
      <c r="K15">
        <f t="shared" si="3"/>
        <v>45.195332000000001</v>
      </c>
    </row>
    <row r="16" spans="1:11" x14ac:dyDescent="0.3">
      <c r="A16" s="4">
        <v>36249</v>
      </c>
      <c r="B16" s="3">
        <v>53.5625</v>
      </c>
      <c r="C16" s="3">
        <v>54</v>
      </c>
      <c r="D16" s="3">
        <v>53.03125</v>
      </c>
      <c r="E16" s="3">
        <v>53.25</v>
      </c>
      <c r="F16" s="3">
        <v>46.430847</v>
      </c>
      <c r="G16" s="3">
        <v>4940600</v>
      </c>
      <c r="H16">
        <f t="shared" si="0"/>
        <v>6.819153</v>
      </c>
      <c r="I16">
        <f t="shared" si="1"/>
        <v>46.743347</v>
      </c>
      <c r="J16">
        <f t="shared" si="2"/>
        <v>47.180847</v>
      </c>
      <c r="K16">
        <f t="shared" si="3"/>
        <v>46.212097</v>
      </c>
    </row>
    <row r="17" spans="1:11" x14ac:dyDescent="0.3">
      <c r="A17" s="4">
        <v>36250</v>
      </c>
      <c r="B17" s="3">
        <v>54.125</v>
      </c>
      <c r="C17" s="3">
        <v>54.1875</v>
      </c>
      <c r="D17" s="3">
        <v>52.3125</v>
      </c>
      <c r="E17" s="3">
        <v>52.46875</v>
      </c>
      <c r="F17" s="3">
        <v>45.749614999999999</v>
      </c>
      <c r="G17" s="3">
        <v>8256600</v>
      </c>
      <c r="H17">
        <f t="shared" si="0"/>
        <v>6.7191350000000014</v>
      </c>
      <c r="I17">
        <f t="shared" si="1"/>
        <v>47.405864999999999</v>
      </c>
      <c r="J17">
        <f t="shared" si="2"/>
        <v>47.468364999999999</v>
      </c>
      <c r="K17">
        <f t="shared" si="3"/>
        <v>45.593364999999999</v>
      </c>
    </row>
    <row r="18" spans="1:11" x14ac:dyDescent="0.3">
      <c r="A18" s="4">
        <v>36251</v>
      </c>
      <c r="B18" s="3">
        <v>54</v>
      </c>
      <c r="C18" s="3">
        <v>54.0625</v>
      </c>
      <c r="D18" s="3">
        <v>52.6875</v>
      </c>
      <c r="E18" s="3">
        <v>53.5625</v>
      </c>
      <c r="F18" s="3">
        <v>46.703327000000002</v>
      </c>
      <c r="G18" s="3">
        <v>8715800</v>
      </c>
      <c r="H18">
        <f t="shared" si="0"/>
        <v>6.8591729999999984</v>
      </c>
      <c r="I18">
        <f t="shared" si="1"/>
        <v>47.140827000000002</v>
      </c>
      <c r="J18">
        <f t="shared" si="2"/>
        <v>47.203327000000002</v>
      </c>
      <c r="K18">
        <f t="shared" si="3"/>
        <v>45.828327000000002</v>
      </c>
    </row>
    <row r="19" spans="1:11" x14ac:dyDescent="0.3">
      <c r="A19" s="4">
        <v>36255</v>
      </c>
      <c r="B19" s="3">
        <v>54.429687999999999</v>
      </c>
      <c r="C19" s="3">
        <v>55.578125</v>
      </c>
      <c r="D19" s="3">
        <v>54.09375</v>
      </c>
      <c r="E19" s="3">
        <v>55.5</v>
      </c>
      <c r="F19" s="3">
        <v>48.392707999999999</v>
      </c>
      <c r="G19" s="3">
        <v>5697200</v>
      </c>
      <c r="H19">
        <f t="shared" si="0"/>
        <v>7.1072920000000011</v>
      </c>
      <c r="I19">
        <f t="shared" si="1"/>
        <v>47.322395999999998</v>
      </c>
      <c r="J19">
        <f t="shared" si="2"/>
        <v>48.470832999999999</v>
      </c>
      <c r="K19">
        <f t="shared" si="3"/>
        <v>46.986457999999999</v>
      </c>
    </row>
    <row r="20" spans="1:11" x14ac:dyDescent="0.3">
      <c r="A20" s="4">
        <v>36256</v>
      </c>
      <c r="B20" s="3">
        <v>55.4375</v>
      </c>
      <c r="C20" s="3">
        <v>56.21875</v>
      </c>
      <c r="D20" s="3">
        <v>54.96875</v>
      </c>
      <c r="E20" s="3">
        <v>55.609375</v>
      </c>
      <c r="F20" s="3">
        <v>48.488070999999998</v>
      </c>
      <c r="G20" s="3">
        <v>7522400</v>
      </c>
      <c r="H20">
        <f t="shared" si="0"/>
        <v>7.1213040000000021</v>
      </c>
      <c r="I20">
        <f t="shared" si="1"/>
        <v>48.316195999999998</v>
      </c>
      <c r="J20">
        <f t="shared" si="2"/>
        <v>49.097445999999998</v>
      </c>
      <c r="K20">
        <f t="shared" si="3"/>
        <v>47.847445999999998</v>
      </c>
    </row>
    <row r="21" spans="1:11" x14ac:dyDescent="0.3">
      <c r="A21" s="4">
        <v>36257</v>
      </c>
      <c r="B21" s="3">
        <v>56.125</v>
      </c>
      <c r="C21" s="3">
        <v>56.25</v>
      </c>
      <c r="D21" s="3">
        <v>53.84375</v>
      </c>
      <c r="E21" s="3">
        <v>55.03125</v>
      </c>
      <c r="F21" s="3">
        <v>47.983986000000002</v>
      </c>
      <c r="G21" s="3">
        <v>11923600</v>
      </c>
      <c r="H21">
        <f t="shared" si="0"/>
        <v>7.0472639999999984</v>
      </c>
      <c r="I21">
        <f t="shared" si="1"/>
        <v>49.077736000000002</v>
      </c>
      <c r="J21">
        <f t="shared" si="2"/>
        <v>49.202736000000002</v>
      </c>
      <c r="K21">
        <f t="shared" si="3"/>
        <v>46.796486000000002</v>
      </c>
    </row>
    <row r="22" spans="1:11" x14ac:dyDescent="0.3">
      <c r="A22" s="4">
        <v>36258</v>
      </c>
      <c r="B22" s="3">
        <v>54.9375</v>
      </c>
      <c r="C22" s="3">
        <v>55.734375</v>
      </c>
      <c r="D22" s="3">
        <v>53.8125</v>
      </c>
      <c r="E22" s="3">
        <v>55.46875</v>
      </c>
      <c r="F22" s="3">
        <v>48.365451999999998</v>
      </c>
      <c r="G22" s="3">
        <v>7952400</v>
      </c>
      <c r="H22">
        <f t="shared" si="0"/>
        <v>7.1032980000000023</v>
      </c>
      <c r="I22">
        <f t="shared" si="1"/>
        <v>47.834201999999998</v>
      </c>
      <c r="J22">
        <f t="shared" si="2"/>
        <v>48.631076999999998</v>
      </c>
      <c r="K22">
        <f t="shared" si="3"/>
        <v>46.709201999999998</v>
      </c>
    </row>
    <row r="23" spans="1:11" x14ac:dyDescent="0.3">
      <c r="A23" s="4">
        <v>36259</v>
      </c>
      <c r="B23" s="3">
        <v>55.375</v>
      </c>
      <c r="C23" s="3">
        <v>55.9375</v>
      </c>
      <c r="D23" s="3">
        <v>55.21875</v>
      </c>
      <c r="E23" s="3">
        <v>55.8125</v>
      </c>
      <c r="F23" s="3">
        <v>48.665184000000004</v>
      </c>
      <c r="G23" s="3">
        <v>4946800</v>
      </c>
      <c r="H23">
        <f t="shared" si="0"/>
        <v>7.1473159999999964</v>
      </c>
      <c r="I23">
        <f t="shared" si="1"/>
        <v>48.227684000000004</v>
      </c>
      <c r="J23">
        <f t="shared" si="2"/>
        <v>48.790184000000004</v>
      </c>
      <c r="K23">
        <f t="shared" si="3"/>
        <v>48.071434000000004</v>
      </c>
    </row>
    <row r="24" spans="1:11" x14ac:dyDescent="0.3">
      <c r="A24" s="4">
        <v>36262</v>
      </c>
      <c r="B24" s="3">
        <v>54.5</v>
      </c>
      <c r="C24" s="3">
        <v>55.8125</v>
      </c>
      <c r="D24" s="3">
        <v>54.4375</v>
      </c>
      <c r="E24" s="3">
        <v>55.4375</v>
      </c>
      <c r="F24" s="3">
        <v>48.338206999999997</v>
      </c>
      <c r="G24" s="3">
        <v>10934000</v>
      </c>
      <c r="H24">
        <f t="shared" si="0"/>
        <v>7.099293000000003</v>
      </c>
      <c r="I24">
        <f t="shared" si="1"/>
        <v>47.400706999999997</v>
      </c>
      <c r="J24">
        <f t="shared" si="2"/>
        <v>48.713206999999997</v>
      </c>
      <c r="K24">
        <f t="shared" si="3"/>
        <v>47.338206999999997</v>
      </c>
    </row>
    <row r="25" spans="1:11" x14ac:dyDescent="0.3">
      <c r="A25" s="4">
        <v>36263</v>
      </c>
      <c r="B25" s="3">
        <v>55.78125</v>
      </c>
      <c r="C25" s="3">
        <v>55.90625</v>
      </c>
      <c r="D25" s="3">
        <v>54.25</v>
      </c>
      <c r="E25" s="3">
        <v>54.6875</v>
      </c>
      <c r="F25" s="3">
        <v>47.684249999999999</v>
      </c>
      <c r="G25" s="3">
        <v>9962200</v>
      </c>
      <c r="H25">
        <f t="shared" si="0"/>
        <v>7.0032500000000013</v>
      </c>
      <c r="I25">
        <f t="shared" si="1"/>
        <v>48.777999999999999</v>
      </c>
      <c r="J25">
        <f t="shared" si="2"/>
        <v>48.902999999999999</v>
      </c>
      <c r="K25">
        <f t="shared" si="3"/>
        <v>47.246749999999999</v>
      </c>
    </row>
    <row r="26" spans="1:11" x14ac:dyDescent="0.3">
      <c r="A26" s="4">
        <v>36264</v>
      </c>
      <c r="B26" s="3">
        <v>55.375</v>
      </c>
      <c r="C26" s="3">
        <v>55.4375</v>
      </c>
      <c r="D26" s="3">
        <v>52.507812999999999</v>
      </c>
      <c r="E26" s="3">
        <v>52.8125</v>
      </c>
      <c r="F26" s="3">
        <v>46.049357999999998</v>
      </c>
      <c r="G26" s="3">
        <v>21253800</v>
      </c>
      <c r="H26">
        <f t="shared" si="0"/>
        <v>6.763142000000002</v>
      </c>
      <c r="I26">
        <f t="shared" si="1"/>
        <v>48.611857999999998</v>
      </c>
      <c r="J26">
        <f t="shared" si="2"/>
        <v>48.674357999999998</v>
      </c>
      <c r="K26">
        <f t="shared" si="3"/>
        <v>45.744670999999997</v>
      </c>
    </row>
    <row r="27" spans="1:11" x14ac:dyDescent="0.3">
      <c r="A27" s="4">
        <v>36265</v>
      </c>
      <c r="B27" s="3">
        <v>53</v>
      </c>
      <c r="C27" s="3">
        <v>53.617187999999999</v>
      </c>
      <c r="D27" s="3">
        <v>51.125</v>
      </c>
      <c r="E27" s="3">
        <v>53.53125</v>
      </c>
      <c r="F27" s="3">
        <v>46.676071</v>
      </c>
      <c r="G27" s="3">
        <v>17650600</v>
      </c>
      <c r="H27">
        <f t="shared" si="0"/>
        <v>6.8551789999999997</v>
      </c>
      <c r="I27">
        <f t="shared" si="1"/>
        <v>46.144821</v>
      </c>
      <c r="J27">
        <f t="shared" si="2"/>
        <v>46.762008999999999</v>
      </c>
      <c r="K27">
        <f t="shared" si="3"/>
        <v>44.269821</v>
      </c>
    </row>
    <row r="28" spans="1:11" x14ac:dyDescent="0.3">
      <c r="A28" s="4">
        <v>36266</v>
      </c>
      <c r="B28" s="3">
        <v>53.40625</v>
      </c>
      <c r="C28" s="3">
        <v>53.40625</v>
      </c>
      <c r="D28" s="3">
        <v>51.6875</v>
      </c>
      <c r="E28" s="3">
        <v>51.96875</v>
      </c>
      <c r="F28" s="3">
        <v>45.313670999999999</v>
      </c>
      <c r="G28" s="3">
        <v>17274000</v>
      </c>
      <c r="H28">
        <f t="shared" si="0"/>
        <v>6.6550790000000006</v>
      </c>
      <c r="I28">
        <f t="shared" si="1"/>
        <v>46.751170999999999</v>
      </c>
      <c r="J28">
        <f t="shared" si="2"/>
        <v>46.751170999999999</v>
      </c>
      <c r="K28">
        <f t="shared" si="3"/>
        <v>45.032420999999999</v>
      </c>
    </row>
    <row r="29" spans="1:11" x14ac:dyDescent="0.3">
      <c r="A29" s="4">
        <v>36269</v>
      </c>
      <c r="B29" s="3">
        <v>52.3125</v>
      </c>
      <c r="C29" s="3">
        <v>52.75</v>
      </c>
      <c r="D29" s="3">
        <v>49.007812999999999</v>
      </c>
      <c r="E29" s="3">
        <v>49.53125</v>
      </c>
      <c r="F29" s="3">
        <v>43.188308999999997</v>
      </c>
      <c r="G29" s="3">
        <v>19460600</v>
      </c>
      <c r="H29">
        <f t="shared" si="0"/>
        <v>6.3429410000000033</v>
      </c>
      <c r="I29">
        <f t="shared" si="1"/>
        <v>45.969558999999997</v>
      </c>
      <c r="J29">
        <f t="shared" si="2"/>
        <v>46.407058999999997</v>
      </c>
      <c r="K29">
        <f t="shared" si="3"/>
        <v>42.664871999999995</v>
      </c>
    </row>
    <row r="30" spans="1:11" x14ac:dyDescent="0.3">
      <c r="A30" s="4">
        <v>36270</v>
      </c>
      <c r="B30" s="3">
        <v>49.3125</v>
      </c>
      <c r="C30" s="3">
        <v>51.0625</v>
      </c>
      <c r="D30" s="3">
        <v>48.84375</v>
      </c>
      <c r="E30" s="3">
        <v>50.65625</v>
      </c>
      <c r="F30" s="3">
        <v>44.169220000000003</v>
      </c>
      <c r="G30" s="3">
        <v>17413600</v>
      </c>
      <c r="H30">
        <f t="shared" si="0"/>
        <v>6.4870299999999972</v>
      </c>
      <c r="I30">
        <f t="shared" si="1"/>
        <v>42.825470000000003</v>
      </c>
      <c r="J30">
        <f t="shared" si="2"/>
        <v>44.575470000000003</v>
      </c>
      <c r="K30">
        <f t="shared" si="3"/>
        <v>42.356720000000003</v>
      </c>
    </row>
    <row r="31" spans="1:11" x14ac:dyDescent="0.3">
      <c r="A31" s="4">
        <v>36271</v>
      </c>
      <c r="B31" s="3">
        <v>51.125</v>
      </c>
      <c r="C31" s="3">
        <v>53.1875</v>
      </c>
      <c r="D31" s="3">
        <v>50.4375</v>
      </c>
      <c r="E31" s="3">
        <v>53.15625</v>
      </c>
      <c r="F31" s="3">
        <v>46.349094000000001</v>
      </c>
      <c r="G31" s="3">
        <v>10940400</v>
      </c>
      <c r="H31">
        <f t="shared" si="0"/>
        <v>6.8071559999999991</v>
      </c>
      <c r="I31">
        <f t="shared" si="1"/>
        <v>44.317844000000001</v>
      </c>
      <c r="J31">
        <f t="shared" si="2"/>
        <v>46.380344000000001</v>
      </c>
      <c r="K31">
        <f t="shared" si="3"/>
        <v>43.630344000000001</v>
      </c>
    </row>
    <row r="32" spans="1:11" x14ac:dyDescent="0.3">
      <c r="A32" s="4">
        <v>36272</v>
      </c>
      <c r="B32" s="3">
        <v>53.65625</v>
      </c>
      <c r="C32" s="3">
        <v>54.75</v>
      </c>
      <c r="D32" s="3">
        <v>53.304687999999999</v>
      </c>
      <c r="E32" s="3">
        <v>54.59375</v>
      </c>
      <c r="F32" s="3">
        <v>47.602500999999997</v>
      </c>
      <c r="G32" s="3">
        <v>13630600</v>
      </c>
      <c r="H32">
        <f t="shared" si="0"/>
        <v>6.9912490000000034</v>
      </c>
      <c r="I32">
        <f t="shared" si="1"/>
        <v>46.665000999999997</v>
      </c>
      <c r="J32">
        <f t="shared" si="2"/>
        <v>47.758750999999997</v>
      </c>
      <c r="K32">
        <f t="shared" si="3"/>
        <v>46.313438999999995</v>
      </c>
    </row>
    <row r="33" spans="1:11" x14ac:dyDescent="0.3">
      <c r="A33" s="4">
        <v>36273</v>
      </c>
      <c r="B33" s="3">
        <v>54.3125</v>
      </c>
      <c r="C33" s="3">
        <v>55.71875</v>
      </c>
      <c r="D33" s="3">
        <v>53.75</v>
      </c>
      <c r="E33" s="3">
        <v>55.3125</v>
      </c>
      <c r="F33" s="3">
        <v>48.229202000000001</v>
      </c>
      <c r="G33" s="3">
        <v>7064400</v>
      </c>
      <c r="H33">
        <f t="shared" si="0"/>
        <v>7.0832979999999992</v>
      </c>
      <c r="I33">
        <f t="shared" si="1"/>
        <v>47.229202000000001</v>
      </c>
      <c r="J33">
        <f t="shared" si="2"/>
        <v>48.635452000000001</v>
      </c>
      <c r="K33">
        <f t="shared" si="3"/>
        <v>46.666702000000001</v>
      </c>
    </row>
    <row r="34" spans="1:11" x14ac:dyDescent="0.3">
      <c r="A34" s="4">
        <v>36276</v>
      </c>
      <c r="B34" s="3">
        <v>55.6875</v>
      </c>
      <c r="C34" s="3">
        <v>57</v>
      </c>
      <c r="D34" s="3">
        <v>55.507812999999999</v>
      </c>
      <c r="E34" s="3">
        <v>56.585937999999999</v>
      </c>
      <c r="F34" s="3">
        <v>49.339581000000003</v>
      </c>
      <c r="G34" s="3">
        <v>5421000</v>
      </c>
      <c r="H34">
        <f t="shared" si="0"/>
        <v>7.2463569999999962</v>
      </c>
      <c r="I34">
        <f t="shared" si="1"/>
        <v>48.441143000000004</v>
      </c>
      <c r="J34">
        <f t="shared" si="2"/>
        <v>49.753643000000004</v>
      </c>
      <c r="K34">
        <f t="shared" si="3"/>
        <v>48.261456000000003</v>
      </c>
    </row>
    <row r="35" spans="1:11" x14ac:dyDescent="0.3">
      <c r="A35" s="4">
        <v>36277</v>
      </c>
      <c r="B35" s="3">
        <v>57</v>
      </c>
      <c r="C35" s="3">
        <v>57.28125</v>
      </c>
      <c r="D35" s="3">
        <v>55.007812999999999</v>
      </c>
      <c r="E35" s="3">
        <v>55.71875</v>
      </c>
      <c r="F35" s="3">
        <v>48.583435000000001</v>
      </c>
      <c r="G35" s="3">
        <v>16482800</v>
      </c>
      <c r="H35">
        <f t="shared" si="0"/>
        <v>7.1353149999999985</v>
      </c>
      <c r="I35">
        <f t="shared" si="1"/>
        <v>49.864685000000001</v>
      </c>
      <c r="J35">
        <f t="shared" si="2"/>
        <v>50.145935000000001</v>
      </c>
      <c r="K35">
        <f t="shared" si="3"/>
        <v>47.872498</v>
      </c>
    </row>
    <row r="36" spans="1:11" x14ac:dyDescent="0.3">
      <c r="A36" s="4">
        <v>36278</v>
      </c>
      <c r="B36" s="3">
        <v>55.25</v>
      </c>
      <c r="C36" s="3">
        <v>55.4375</v>
      </c>
      <c r="D36" s="3">
        <v>53.570312999999999</v>
      </c>
      <c r="E36" s="3">
        <v>53.8125</v>
      </c>
      <c r="F36" s="3">
        <v>46.921284</v>
      </c>
      <c r="G36" s="3">
        <v>7676800</v>
      </c>
      <c r="H36">
        <f t="shared" si="0"/>
        <v>6.891216</v>
      </c>
      <c r="I36">
        <f t="shared" si="1"/>
        <v>48.358784</v>
      </c>
      <c r="J36">
        <f t="shared" si="2"/>
        <v>48.546284</v>
      </c>
      <c r="K36">
        <f t="shared" si="3"/>
        <v>46.679096999999999</v>
      </c>
    </row>
    <row r="37" spans="1:11" x14ac:dyDescent="0.3">
      <c r="A37" s="4">
        <v>36279</v>
      </c>
      <c r="B37" s="3">
        <v>53.5625</v>
      </c>
      <c r="C37" s="3">
        <v>53.875</v>
      </c>
      <c r="D37" s="3">
        <v>52.25</v>
      </c>
      <c r="E37" s="3">
        <v>53.375</v>
      </c>
      <c r="F37" s="3">
        <v>46.539825</v>
      </c>
      <c r="G37" s="3">
        <v>19148200</v>
      </c>
      <c r="H37">
        <f t="shared" si="0"/>
        <v>6.8351749999999996</v>
      </c>
      <c r="I37">
        <f t="shared" si="1"/>
        <v>46.727325</v>
      </c>
      <c r="J37">
        <f t="shared" si="2"/>
        <v>47.039825</v>
      </c>
      <c r="K37">
        <f t="shared" si="3"/>
        <v>45.414825</v>
      </c>
    </row>
    <row r="38" spans="1:11" x14ac:dyDescent="0.3">
      <c r="A38" s="4">
        <v>36280</v>
      </c>
      <c r="B38" s="3">
        <v>54.125</v>
      </c>
      <c r="C38" s="3">
        <v>54.40625</v>
      </c>
      <c r="D38" s="3">
        <v>51.8125</v>
      </c>
      <c r="E38" s="3">
        <v>53.71875</v>
      </c>
      <c r="F38" s="3">
        <v>46.839568999999997</v>
      </c>
      <c r="G38" s="3">
        <v>15295200</v>
      </c>
      <c r="H38">
        <f t="shared" si="0"/>
        <v>6.8791810000000027</v>
      </c>
      <c r="I38">
        <f t="shared" si="1"/>
        <v>47.245818999999997</v>
      </c>
      <c r="J38">
        <f t="shared" si="2"/>
        <v>47.527068999999997</v>
      </c>
      <c r="K38">
        <f t="shared" si="3"/>
        <v>44.933318999999997</v>
      </c>
    </row>
    <row r="39" spans="1:11" x14ac:dyDescent="0.3">
      <c r="A39" s="4">
        <v>36283</v>
      </c>
      <c r="B39" s="3">
        <v>53.5625</v>
      </c>
      <c r="C39" s="3">
        <v>53.78125</v>
      </c>
      <c r="D39" s="3">
        <v>52.539062999999999</v>
      </c>
      <c r="E39" s="3">
        <v>53.4375</v>
      </c>
      <c r="F39" s="3">
        <v>46.594321999999998</v>
      </c>
      <c r="G39" s="3">
        <v>11109800</v>
      </c>
      <c r="H39">
        <f t="shared" si="0"/>
        <v>6.8431780000000018</v>
      </c>
      <c r="I39">
        <f t="shared" si="1"/>
        <v>46.719321999999998</v>
      </c>
      <c r="J39">
        <f t="shared" si="2"/>
        <v>46.938071999999998</v>
      </c>
      <c r="K39">
        <f t="shared" si="3"/>
        <v>45.695884999999997</v>
      </c>
    </row>
    <row r="40" spans="1:11" x14ac:dyDescent="0.3">
      <c r="A40" s="4">
        <v>36284</v>
      </c>
      <c r="B40" s="3">
        <v>53.53125</v>
      </c>
      <c r="C40" s="3">
        <v>54.375</v>
      </c>
      <c r="D40" s="3">
        <v>52.28125</v>
      </c>
      <c r="E40" s="3">
        <v>52.59375</v>
      </c>
      <c r="F40" s="3">
        <v>45.858615999999998</v>
      </c>
      <c r="G40" s="3">
        <v>15428400</v>
      </c>
      <c r="H40">
        <f t="shared" si="0"/>
        <v>6.7351340000000022</v>
      </c>
      <c r="I40">
        <f t="shared" si="1"/>
        <v>46.796115999999998</v>
      </c>
      <c r="J40">
        <f t="shared" si="2"/>
        <v>47.639865999999998</v>
      </c>
      <c r="K40">
        <f t="shared" si="3"/>
        <v>45.546115999999998</v>
      </c>
    </row>
    <row r="41" spans="1:11" x14ac:dyDescent="0.3">
      <c r="A41" s="4">
        <v>36285</v>
      </c>
      <c r="B41" s="3">
        <v>52.625</v>
      </c>
      <c r="C41" s="3">
        <v>54.1875</v>
      </c>
      <c r="D41" s="3">
        <v>51.03125</v>
      </c>
      <c r="E41" s="3">
        <v>54.1875</v>
      </c>
      <c r="F41" s="3">
        <v>47.248283000000001</v>
      </c>
      <c r="G41" s="3">
        <v>12642600</v>
      </c>
      <c r="H41">
        <f t="shared" si="0"/>
        <v>6.9392169999999993</v>
      </c>
      <c r="I41">
        <f t="shared" si="1"/>
        <v>45.685783000000001</v>
      </c>
      <c r="J41">
        <f t="shared" si="2"/>
        <v>47.248283000000001</v>
      </c>
      <c r="K41">
        <f t="shared" si="3"/>
        <v>44.092033000000001</v>
      </c>
    </row>
    <row r="42" spans="1:11" x14ac:dyDescent="0.3">
      <c r="A42" s="4">
        <v>36286</v>
      </c>
      <c r="B42" s="3">
        <v>53.6875</v>
      </c>
      <c r="C42" s="3">
        <v>54.15625</v>
      </c>
      <c r="D42" s="3">
        <v>51.71875</v>
      </c>
      <c r="E42" s="3">
        <v>52.21875</v>
      </c>
      <c r="F42" s="3">
        <v>45.531650999999997</v>
      </c>
      <c r="G42" s="3">
        <v>15173400</v>
      </c>
      <c r="H42">
        <f t="shared" si="0"/>
        <v>6.6870990000000035</v>
      </c>
      <c r="I42">
        <f t="shared" si="1"/>
        <v>47.000400999999997</v>
      </c>
      <c r="J42">
        <f t="shared" si="2"/>
        <v>47.469150999999997</v>
      </c>
      <c r="K42">
        <f t="shared" si="3"/>
        <v>45.031650999999997</v>
      </c>
    </row>
    <row r="43" spans="1:11" x14ac:dyDescent="0.3">
      <c r="A43" s="4">
        <v>36287</v>
      </c>
      <c r="B43" s="3">
        <v>52.6875</v>
      </c>
      <c r="C43" s="3">
        <v>53.125</v>
      </c>
      <c r="D43" s="3">
        <v>51.5625</v>
      </c>
      <c r="E43" s="3">
        <v>52.96875</v>
      </c>
      <c r="F43" s="3">
        <v>46.185600000000001</v>
      </c>
      <c r="G43" s="3">
        <v>16430400</v>
      </c>
      <c r="H43">
        <f t="shared" si="0"/>
        <v>6.7831499999999991</v>
      </c>
      <c r="I43">
        <f t="shared" si="1"/>
        <v>45.904350000000001</v>
      </c>
      <c r="J43">
        <f t="shared" si="2"/>
        <v>46.341850000000001</v>
      </c>
      <c r="K43">
        <f t="shared" si="3"/>
        <v>44.779350000000001</v>
      </c>
    </row>
    <row r="44" spans="1:11" x14ac:dyDescent="0.3">
      <c r="A44" s="4">
        <v>36290</v>
      </c>
      <c r="B44" s="3">
        <v>53.3125</v>
      </c>
      <c r="C44" s="3">
        <v>53.859375</v>
      </c>
      <c r="D44" s="3">
        <v>52.6875</v>
      </c>
      <c r="E44" s="3">
        <v>53.5</v>
      </c>
      <c r="F44" s="3">
        <v>46.648826999999997</v>
      </c>
      <c r="G44" s="3">
        <v>10604200</v>
      </c>
      <c r="H44">
        <f t="shared" si="0"/>
        <v>6.8511730000000028</v>
      </c>
      <c r="I44">
        <f t="shared" si="1"/>
        <v>46.461326999999997</v>
      </c>
      <c r="J44">
        <f t="shared" si="2"/>
        <v>47.008201999999997</v>
      </c>
      <c r="K44">
        <f t="shared" si="3"/>
        <v>45.836326999999997</v>
      </c>
    </row>
    <row r="45" spans="1:11" x14ac:dyDescent="0.3">
      <c r="A45" s="4">
        <v>36291</v>
      </c>
      <c r="B45" s="3">
        <v>53.9375</v>
      </c>
      <c r="C45" s="3">
        <v>54.625</v>
      </c>
      <c r="D45" s="3">
        <v>53.625</v>
      </c>
      <c r="E45" s="3">
        <v>54.34375</v>
      </c>
      <c r="F45" s="3">
        <v>47.384532999999998</v>
      </c>
      <c r="G45" s="3">
        <v>8800800</v>
      </c>
      <c r="H45">
        <f t="shared" si="0"/>
        <v>6.9592170000000024</v>
      </c>
      <c r="I45">
        <f t="shared" si="1"/>
        <v>46.978282999999998</v>
      </c>
      <c r="J45">
        <f t="shared" si="2"/>
        <v>47.665782999999998</v>
      </c>
      <c r="K45">
        <f t="shared" si="3"/>
        <v>46.665782999999998</v>
      </c>
    </row>
    <row r="46" spans="1:11" x14ac:dyDescent="0.3">
      <c r="A46" s="4">
        <v>36292</v>
      </c>
      <c r="B46" s="3">
        <v>54.59375</v>
      </c>
      <c r="C46" s="3">
        <v>55.65625</v>
      </c>
      <c r="D46" s="3">
        <v>53</v>
      </c>
      <c r="E46" s="3">
        <v>55.46875</v>
      </c>
      <c r="F46" s="3">
        <v>48.365451999999998</v>
      </c>
      <c r="G46" s="3">
        <v>12507400</v>
      </c>
      <c r="H46">
        <f t="shared" si="0"/>
        <v>7.1032980000000023</v>
      </c>
      <c r="I46">
        <f t="shared" si="1"/>
        <v>47.490451999999998</v>
      </c>
      <c r="J46">
        <f t="shared" si="2"/>
        <v>48.552951999999998</v>
      </c>
      <c r="K46">
        <f t="shared" si="3"/>
        <v>45.896701999999998</v>
      </c>
    </row>
    <row r="47" spans="1:11" x14ac:dyDescent="0.3">
      <c r="A47" s="4">
        <v>36293</v>
      </c>
      <c r="B47" s="3">
        <v>55.90625</v>
      </c>
      <c r="C47" s="3">
        <v>56</v>
      </c>
      <c r="D47" s="3">
        <v>54.1875</v>
      </c>
      <c r="E47" s="3">
        <v>54.4375</v>
      </c>
      <c r="F47" s="3">
        <v>47.466285999999997</v>
      </c>
      <c r="G47" s="3">
        <v>9864000</v>
      </c>
      <c r="H47">
        <f t="shared" si="0"/>
        <v>6.9712140000000034</v>
      </c>
      <c r="I47">
        <f t="shared" si="1"/>
        <v>48.935035999999997</v>
      </c>
      <c r="J47">
        <f t="shared" si="2"/>
        <v>49.028785999999997</v>
      </c>
      <c r="K47">
        <f t="shared" si="3"/>
        <v>47.216285999999997</v>
      </c>
    </row>
    <row r="48" spans="1:11" x14ac:dyDescent="0.3">
      <c r="A48" s="4">
        <v>36294</v>
      </c>
      <c r="B48" s="3">
        <v>53.375</v>
      </c>
      <c r="C48" s="3">
        <v>54</v>
      </c>
      <c r="D48" s="3">
        <v>53</v>
      </c>
      <c r="E48" s="3">
        <v>53.40625</v>
      </c>
      <c r="F48" s="3">
        <v>46.567070000000001</v>
      </c>
      <c r="G48" s="3">
        <v>12205400</v>
      </c>
      <c r="H48">
        <f t="shared" si="0"/>
        <v>6.8391799999999989</v>
      </c>
      <c r="I48">
        <f t="shared" si="1"/>
        <v>46.535820000000001</v>
      </c>
      <c r="J48">
        <f t="shared" si="2"/>
        <v>47.160820000000001</v>
      </c>
      <c r="K48">
        <f t="shared" si="3"/>
        <v>46.160820000000001</v>
      </c>
    </row>
    <row r="49" spans="1:11" x14ac:dyDescent="0.3">
      <c r="A49" s="4">
        <v>36297</v>
      </c>
      <c r="B49" s="3">
        <v>52.9375</v>
      </c>
      <c r="C49" s="3">
        <v>54.53125</v>
      </c>
      <c r="D49" s="3">
        <v>52.414062999999999</v>
      </c>
      <c r="E49" s="3">
        <v>54.367187999999999</v>
      </c>
      <c r="F49" s="3">
        <v>47.404967999999997</v>
      </c>
      <c r="G49" s="3">
        <v>9906800</v>
      </c>
      <c r="H49">
        <f t="shared" si="0"/>
        <v>6.9622200000000021</v>
      </c>
      <c r="I49">
        <f t="shared" si="1"/>
        <v>45.975279999999998</v>
      </c>
      <c r="J49">
        <f t="shared" si="2"/>
        <v>47.569029999999998</v>
      </c>
      <c r="K49">
        <f t="shared" si="3"/>
        <v>45.451842999999997</v>
      </c>
    </row>
    <row r="50" spans="1:11" x14ac:dyDescent="0.3">
      <c r="A50" s="4">
        <v>36298</v>
      </c>
      <c r="B50" s="3">
        <v>54.3125</v>
      </c>
      <c r="C50" s="3">
        <v>54.625</v>
      </c>
      <c r="D50" s="3">
        <v>53.5</v>
      </c>
      <c r="E50" s="3">
        <v>54.125</v>
      </c>
      <c r="F50" s="3">
        <v>47.193798000000001</v>
      </c>
      <c r="G50" s="3">
        <v>9267800</v>
      </c>
      <c r="H50">
        <f t="shared" si="0"/>
        <v>6.931201999999999</v>
      </c>
      <c r="I50">
        <f t="shared" si="1"/>
        <v>47.381298000000001</v>
      </c>
      <c r="J50">
        <f t="shared" si="2"/>
        <v>47.693798000000001</v>
      </c>
      <c r="K50">
        <f t="shared" si="3"/>
        <v>46.568798000000001</v>
      </c>
    </row>
    <row r="51" spans="1:11" x14ac:dyDescent="0.3">
      <c r="A51" s="4">
        <v>36299</v>
      </c>
      <c r="B51" s="3">
        <v>54.34375</v>
      </c>
      <c r="C51" s="3">
        <v>54.90625</v>
      </c>
      <c r="D51" s="3">
        <v>53.5</v>
      </c>
      <c r="E51" s="3">
        <v>54.875</v>
      </c>
      <c r="F51" s="3">
        <v>47.847735999999998</v>
      </c>
      <c r="G51" s="3">
        <v>7985600</v>
      </c>
      <c r="H51">
        <f t="shared" si="0"/>
        <v>7.0272640000000024</v>
      </c>
      <c r="I51">
        <f t="shared" si="1"/>
        <v>47.316485999999998</v>
      </c>
      <c r="J51">
        <f t="shared" si="2"/>
        <v>47.878985999999998</v>
      </c>
      <c r="K51">
        <f t="shared" si="3"/>
        <v>46.472735999999998</v>
      </c>
    </row>
    <row r="52" spans="1:11" x14ac:dyDescent="0.3">
      <c r="A52" s="4">
        <v>36300</v>
      </c>
      <c r="B52" s="3">
        <v>54.992187999999999</v>
      </c>
      <c r="C52" s="3">
        <v>54.992187999999999</v>
      </c>
      <c r="D52" s="3">
        <v>53.28125</v>
      </c>
      <c r="E52" s="3">
        <v>53.367187999999999</v>
      </c>
      <c r="F52" s="3">
        <v>46.533016000000003</v>
      </c>
      <c r="G52" s="3">
        <v>5997200</v>
      </c>
      <c r="H52">
        <f t="shared" si="0"/>
        <v>6.8341719999999953</v>
      </c>
      <c r="I52">
        <f t="shared" si="1"/>
        <v>48.158016000000003</v>
      </c>
      <c r="J52">
        <f t="shared" si="2"/>
        <v>48.158016000000003</v>
      </c>
      <c r="K52">
        <f t="shared" si="3"/>
        <v>46.447078000000005</v>
      </c>
    </row>
    <row r="53" spans="1:11" x14ac:dyDescent="0.3">
      <c r="A53" s="4">
        <v>36301</v>
      </c>
      <c r="B53" s="3">
        <v>53.53125</v>
      </c>
      <c r="C53" s="3">
        <v>53.6875</v>
      </c>
      <c r="D53" s="3">
        <v>52.59375</v>
      </c>
      <c r="E53" s="3">
        <v>52.875</v>
      </c>
      <c r="F53" s="3">
        <v>46.103862999999997</v>
      </c>
      <c r="G53" s="3">
        <v>10958600</v>
      </c>
      <c r="H53">
        <f t="shared" si="0"/>
        <v>6.7711370000000031</v>
      </c>
      <c r="I53">
        <f t="shared" si="1"/>
        <v>46.760112999999997</v>
      </c>
      <c r="J53">
        <f t="shared" si="2"/>
        <v>46.916362999999997</v>
      </c>
      <c r="K53">
        <f t="shared" si="3"/>
        <v>45.822612999999997</v>
      </c>
    </row>
    <row r="54" spans="1:11" x14ac:dyDescent="0.3">
      <c r="A54" s="4">
        <v>36304</v>
      </c>
      <c r="B54" s="3">
        <v>52.96875</v>
      </c>
      <c r="C54" s="3">
        <v>53.0625</v>
      </c>
      <c r="D54" s="3">
        <v>51.1875</v>
      </c>
      <c r="E54" s="3">
        <v>51.53125</v>
      </c>
      <c r="F54" s="3">
        <v>44.932189999999999</v>
      </c>
      <c r="G54" s="3">
        <v>9569800</v>
      </c>
      <c r="H54">
        <f t="shared" si="0"/>
        <v>6.5990600000000015</v>
      </c>
      <c r="I54">
        <f t="shared" si="1"/>
        <v>46.369689999999999</v>
      </c>
      <c r="J54">
        <f t="shared" si="2"/>
        <v>46.463439999999999</v>
      </c>
      <c r="K54">
        <f t="shared" si="3"/>
        <v>44.588439999999999</v>
      </c>
    </row>
    <row r="55" spans="1:11" x14ac:dyDescent="0.3">
      <c r="A55" s="4">
        <v>36305</v>
      </c>
      <c r="B55" s="3">
        <v>51.46875</v>
      </c>
      <c r="C55" s="3">
        <v>52.21875</v>
      </c>
      <c r="D55" s="3">
        <v>49.625</v>
      </c>
      <c r="E55" s="3">
        <v>49.84375</v>
      </c>
      <c r="F55" s="3">
        <v>43.460788999999998</v>
      </c>
      <c r="G55" s="3">
        <v>17771200</v>
      </c>
      <c r="H55">
        <f t="shared" si="0"/>
        <v>6.3829610000000017</v>
      </c>
      <c r="I55">
        <f t="shared" si="1"/>
        <v>45.085788999999998</v>
      </c>
      <c r="J55">
        <f t="shared" si="2"/>
        <v>45.835788999999998</v>
      </c>
      <c r="K55">
        <f t="shared" si="3"/>
        <v>43.242038999999998</v>
      </c>
    </row>
    <row r="56" spans="1:11" x14ac:dyDescent="0.3">
      <c r="A56" s="4">
        <v>36306</v>
      </c>
      <c r="B56" s="3">
        <v>50.5</v>
      </c>
      <c r="C56" s="3">
        <v>51.4375</v>
      </c>
      <c r="D56" s="3">
        <v>48.9375</v>
      </c>
      <c r="E56" s="3">
        <v>51.234375</v>
      </c>
      <c r="F56" s="3">
        <v>44.673335999999999</v>
      </c>
      <c r="G56" s="3">
        <v>26772000</v>
      </c>
      <c r="H56">
        <f t="shared" si="0"/>
        <v>6.561039000000001</v>
      </c>
      <c r="I56">
        <f t="shared" si="1"/>
        <v>43.938960999999999</v>
      </c>
      <c r="J56">
        <f t="shared" si="2"/>
        <v>44.876460999999999</v>
      </c>
      <c r="K56">
        <f t="shared" si="3"/>
        <v>42.376460999999999</v>
      </c>
    </row>
    <row r="57" spans="1:11" x14ac:dyDescent="0.3">
      <c r="A57" s="4">
        <v>36307</v>
      </c>
      <c r="B57" s="3">
        <v>51.03125</v>
      </c>
      <c r="C57" s="3">
        <v>51.929687999999999</v>
      </c>
      <c r="D57" s="3">
        <v>50.375</v>
      </c>
      <c r="E57" s="3">
        <v>51.1875</v>
      </c>
      <c r="F57" s="3">
        <v>44.632461999999997</v>
      </c>
      <c r="G57" s="3">
        <v>23334800</v>
      </c>
      <c r="H57">
        <f t="shared" si="0"/>
        <v>6.5550380000000033</v>
      </c>
      <c r="I57">
        <f t="shared" si="1"/>
        <v>44.476211999999997</v>
      </c>
      <c r="J57">
        <f t="shared" si="2"/>
        <v>45.374649999999995</v>
      </c>
      <c r="K57">
        <f t="shared" si="3"/>
        <v>43.819961999999997</v>
      </c>
    </row>
    <row r="58" spans="1:11" x14ac:dyDescent="0.3">
      <c r="A58" s="4">
        <v>36308</v>
      </c>
      <c r="B58" s="3">
        <v>51.5</v>
      </c>
      <c r="C58" s="3">
        <v>52.3125</v>
      </c>
      <c r="D58" s="3">
        <v>50.84375</v>
      </c>
      <c r="E58" s="3">
        <v>52.03125</v>
      </c>
      <c r="F58" s="3">
        <v>45.368160000000003</v>
      </c>
      <c r="G58" s="3">
        <v>12969800</v>
      </c>
      <c r="H58">
        <f t="shared" si="0"/>
        <v>6.6630899999999968</v>
      </c>
      <c r="I58">
        <f t="shared" si="1"/>
        <v>44.836910000000003</v>
      </c>
      <c r="J58">
        <f t="shared" si="2"/>
        <v>45.649410000000003</v>
      </c>
      <c r="K58">
        <f t="shared" si="3"/>
        <v>44.180660000000003</v>
      </c>
    </row>
    <row r="59" spans="1:11" x14ac:dyDescent="0.3">
      <c r="A59" s="4">
        <v>36312</v>
      </c>
      <c r="B59" s="3">
        <v>51.9375</v>
      </c>
      <c r="C59" s="3">
        <v>52.1875</v>
      </c>
      <c r="D59" s="3">
        <v>50.59375</v>
      </c>
      <c r="E59" s="3">
        <v>50.875</v>
      </c>
      <c r="F59" s="3">
        <v>44.359988999999999</v>
      </c>
      <c r="G59" s="3">
        <v>6960200</v>
      </c>
      <c r="H59">
        <f t="shared" si="0"/>
        <v>6.5150110000000012</v>
      </c>
      <c r="I59">
        <f t="shared" si="1"/>
        <v>45.422488999999999</v>
      </c>
      <c r="J59">
        <f t="shared" si="2"/>
        <v>45.672488999999999</v>
      </c>
      <c r="K59">
        <f t="shared" si="3"/>
        <v>44.078738999999999</v>
      </c>
    </row>
    <row r="60" spans="1:11" x14ac:dyDescent="0.3">
      <c r="A60" s="4">
        <v>36313</v>
      </c>
      <c r="B60" s="3">
        <v>50.84375</v>
      </c>
      <c r="C60" s="3">
        <v>52</v>
      </c>
      <c r="D60" s="3">
        <v>49.570312999999999</v>
      </c>
      <c r="E60" s="3">
        <v>51.734375</v>
      </c>
      <c r="F60" s="3">
        <v>45.109318000000002</v>
      </c>
      <c r="G60" s="3">
        <v>11996600</v>
      </c>
      <c r="H60">
        <f t="shared" si="0"/>
        <v>6.6250569999999982</v>
      </c>
      <c r="I60">
        <f t="shared" si="1"/>
        <v>44.218693000000002</v>
      </c>
      <c r="J60">
        <f t="shared" si="2"/>
        <v>45.374943000000002</v>
      </c>
      <c r="K60">
        <f t="shared" si="3"/>
        <v>42.945256000000001</v>
      </c>
    </row>
    <row r="61" spans="1:11" x14ac:dyDescent="0.3">
      <c r="A61" s="4">
        <v>36314</v>
      </c>
      <c r="B61" s="3">
        <v>52.125</v>
      </c>
      <c r="C61" s="3">
        <v>52.125</v>
      </c>
      <c r="D61" s="3">
        <v>50.6875</v>
      </c>
      <c r="E61" s="3">
        <v>51</v>
      </c>
      <c r="F61" s="3">
        <v>44.468978999999997</v>
      </c>
      <c r="G61" s="3">
        <v>11147800</v>
      </c>
      <c r="H61">
        <f t="shared" si="0"/>
        <v>6.5310210000000026</v>
      </c>
      <c r="I61">
        <f t="shared" si="1"/>
        <v>45.593978999999997</v>
      </c>
      <c r="J61">
        <f t="shared" si="2"/>
        <v>45.593978999999997</v>
      </c>
      <c r="K61">
        <f t="shared" si="3"/>
        <v>44.156478999999997</v>
      </c>
    </row>
    <row r="62" spans="1:11" x14ac:dyDescent="0.3">
      <c r="A62" s="4">
        <v>36315</v>
      </c>
      <c r="B62" s="3">
        <v>51.375</v>
      </c>
      <c r="C62" s="3">
        <v>52.742187999999999</v>
      </c>
      <c r="D62" s="3">
        <v>51.375</v>
      </c>
      <c r="E62" s="3">
        <v>52.5625</v>
      </c>
      <c r="F62" s="3">
        <v>45.831378999999998</v>
      </c>
      <c r="G62" s="3">
        <v>12987200</v>
      </c>
      <c r="H62">
        <f t="shared" si="0"/>
        <v>6.7311210000000017</v>
      </c>
      <c r="I62">
        <f t="shared" si="1"/>
        <v>44.643878999999998</v>
      </c>
      <c r="J62">
        <f t="shared" si="2"/>
        <v>46.011066999999997</v>
      </c>
      <c r="K62">
        <f t="shared" si="3"/>
        <v>44.643878999999998</v>
      </c>
    </row>
    <row r="63" spans="1:11" x14ac:dyDescent="0.3">
      <c r="A63" s="4">
        <v>36318</v>
      </c>
      <c r="B63" s="3">
        <v>52.929687999999999</v>
      </c>
      <c r="C63" s="3">
        <v>53.992187999999999</v>
      </c>
      <c r="D63" s="3">
        <v>52.8125</v>
      </c>
      <c r="E63" s="3">
        <v>53.65625</v>
      </c>
      <c r="F63" s="3">
        <v>46.785080000000001</v>
      </c>
      <c r="G63" s="3">
        <v>11491800</v>
      </c>
      <c r="H63">
        <f t="shared" si="0"/>
        <v>6.8711699999999993</v>
      </c>
      <c r="I63">
        <f t="shared" si="1"/>
        <v>46.058517999999999</v>
      </c>
      <c r="J63">
        <f t="shared" si="2"/>
        <v>47.121017999999999</v>
      </c>
      <c r="K63">
        <f t="shared" si="3"/>
        <v>45.941330000000001</v>
      </c>
    </row>
    <row r="64" spans="1:11" x14ac:dyDescent="0.3">
      <c r="A64" s="4">
        <v>36319</v>
      </c>
      <c r="B64" s="3">
        <v>53.78125</v>
      </c>
      <c r="C64" s="3">
        <v>54.03125</v>
      </c>
      <c r="D64" s="3">
        <v>52.039062999999999</v>
      </c>
      <c r="E64" s="3">
        <v>52.3125</v>
      </c>
      <c r="F64" s="3">
        <v>45.613396000000002</v>
      </c>
      <c r="G64" s="3">
        <v>8134800</v>
      </c>
      <c r="H64">
        <f t="shared" si="0"/>
        <v>6.6991039999999984</v>
      </c>
      <c r="I64">
        <f t="shared" si="1"/>
        <v>47.082146000000002</v>
      </c>
      <c r="J64">
        <f t="shared" si="2"/>
        <v>47.332146000000002</v>
      </c>
      <c r="K64">
        <f t="shared" si="3"/>
        <v>45.339959</v>
      </c>
    </row>
    <row r="65" spans="1:11" x14ac:dyDescent="0.3">
      <c r="A65" s="4">
        <v>36320</v>
      </c>
      <c r="B65" s="3">
        <v>52.5</v>
      </c>
      <c r="C65" s="3">
        <v>53.335937999999999</v>
      </c>
      <c r="D65" s="3">
        <v>52.46875</v>
      </c>
      <c r="E65" s="3">
        <v>53.1875</v>
      </c>
      <c r="F65" s="3">
        <v>46.376362</v>
      </c>
      <c r="G65" s="3">
        <v>8384400</v>
      </c>
      <c r="H65">
        <f t="shared" si="0"/>
        <v>6.8111379999999997</v>
      </c>
      <c r="I65">
        <f t="shared" si="1"/>
        <v>45.688862</v>
      </c>
      <c r="J65">
        <f t="shared" si="2"/>
        <v>46.524799999999999</v>
      </c>
      <c r="K65">
        <f t="shared" si="3"/>
        <v>45.657612</v>
      </c>
    </row>
    <row r="66" spans="1:11" x14ac:dyDescent="0.3">
      <c r="A66" s="4">
        <v>36321</v>
      </c>
      <c r="B66" s="3">
        <v>52.625</v>
      </c>
      <c r="C66" s="3">
        <v>52.9375</v>
      </c>
      <c r="D66" s="3">
        <v>51.945312999999999</v>
      </c>
      <c r="E66" s="3">
        <v>52.578125</v>
      </c>
      <c r="F66" s="3">
        <v>45.844996999999999</v>
      </c>
      <c r="G66" s="3">
        <v>9392400</v>
      </c>
      <c r="H66">
        <f t="shared" si="0"/>
        <v>6.7331280000000007</v>
      </c>
      <c r="I66">
        <f t="shared" si="1"/>
        <v>45.891871999999999</v>
      </c>
      <c r="J66">
        <f t="shared" si="2"/>
        <v>46.204371999999999</v>
      </c>
      <c r="K66">
        <f t="shared" si="3"/>
        <v>45.212184999999998</v>
      </c>
    </row>
    <row r="67" spans="1:11" x14ac:dyDescent="0.3">
      <c r="A67" s="4">
        <v>36322</v>
      </c>
      <c r="B67" s="3">
        <v>52.9375</v>
      </c>
      <c r="C67" s="3">
        <v>52.992187999999999</v>
      </c>
      <c r="D67" s="3">
        <v>51.3125</v>
      </c>
      <c r="E67" s="3">
        <v>51.78125</v>
      </c>
      <c r="F67" s="3">
        <v>45.150191999999997</v>
      </c>
      <c r="G67" s="3">
        <v>16567600</v>
      </c>
      <c r="H67">
        <f t="shared" ref="H67:H130" si="4">E67-F67</f>
        <v>6.631058000000003</v>
      </c>
      <c r="I67">
        <f t="shared" ref="I67:I130" si="5">B67-$H67</f>
        <v>46.306441999999997</v>
      </c>
      <c r="J67">
        <f t="shared" ref="J67:J130" si="6">C67-$H67</f>
        <v>46.361129999999996</v>
      </c>
      <c r="K67">
        <f t="shared" ref="K67:K130" si="7">D67-$H67</f>
        <v>44.681441999999997</v>
      </c>
    </row>
    <row r="68" spans="1:11" x14ac:dyDescent="0.3">
      <c r="A68" s="4">
        <v>36325</v>
      </c>
      <c r="B68" s="3">
        <v>51.96875</v>
      </c>
      <c r="C68" s="3">
        <v>51.96875</v>
      </c>
      <c r="D68" s="3">
        <v>50.6875</v>
      </c>
      <c r="E68" s="3">
        <v>50.804687999999999</v>
      </c>
      <c r="F68" s="3">
        <v>44.298664000000002</v>
      </c>
      <c r="G68" s="3">
        <v>14136800</v>
      </c>
      <c r="H68">
        <f t="shared" si="4"/>
        <v>6.5060239999999965</v>
      </c>
      <c r="I68">
        <f t="shared" si="5"/>
        <v>45.462726000000004</v>
      </c>
      <c r="J68">
        <f t="shared" si="6"/>
        <v>45.462726000000004</v>
      </c>
      <c r="K68">
        <f t="shared" si="7"/>
        <v>44.181476000000004</v>
      </c>
    </row>
    <row r="69" spans="1:11" x14ac:dyDescent="0.3">
      <c r="A69" s="4">
        <v>36326</v>
      </c>
      <c r="B69" s="3">
        <v>50.929687999999999</v>
      </c>
      <c r="C69" s="3">
        <v>51.867187999999999</v>
      </c>
      <c r="D69" s="3">
        <v>50.78125</v>
      </c>
      <c r="E69" s="3">
        <v>51.5625</v>
      </c>
      <c r="F69" s="3">
        <v>44.959437999999999</v>
      </c>
      <c r="G69" s="3">
        <v>9147800</v>
      </c>
      <c r="H69">
        <f t="shared" si="4"/>
        <v>6.6030620000000013</v>
      </c>
      <c r="I69">
        <f t="shared" si="5"/>
        <v>44.326625999999997</v>
      </c>
      <c r="J69">
        <f t="shared" si="6"/>
        <v>45.264125999999997</v>
      </c>
      <c r="K69">
        <f t="shared" si="7"/>
        <v>44.178187999999999</v>
      </c>
    </row>
    <row r="70" spans="1:11" x14ac:dyDescent="0.3">
      <c r="A70" s="4">
        <v>36327</v>
      </c>
      <c r="B70" s="3">
        <v>52.84375</v>
      </c>
      <c r="C70" s="3">
        <v>54.210937999999999</v>
      </c>
      <c r="D70" s="3">
        <v>52.78125</v>
      </c>
      <c r="E70" s="3">
        <v>54.210937999999999</v>
      </c>
      <c r="F70" s="3">
        <v>47.268737999999999</v>
      </c>
      <c r="G70" s="3">
        <v>15060200</v>
      </c>
      <c r="H70">
        <f t="shared" si="4"/>
        <v>6.9421999999999997</v>
      </c>
      <c r="I70">
        <f t="shared" si="5"/>
        <v>45.90155</v>
      </c>
      <c r="J70">
        <f t="shared" si="6"/>
        <v>47.268737999999999</v>
      </c>
      <c r="K70">
        <f t="shared" si="7"/>
        <v>45.83905</v>
      </c>
    </row>
    <row r="71" spans="1:11" x14ac:dyDescent="0.3">
      <c r="A71" s="4">
        <v>36328</v>
      </c>
      <c r="B71" s="3">
        <v>53.5</v>
      </c>
      <c r="C71" s="3">
        <v>55.0625</v>
      </c>
      <c r="D71" s="3">
        <v>53.5</v>
      </c>
      <c r="E71" s="3">
        <v>54.8125</v>
      </c>
      <c r="F71" s="3">
        <v>47.793247000000001</v>
      </c>
      <c r="G71" s="3">
        <v>16278200</v>
      </c>
      <c r="H71">
        <f t="shared" si="4"/>
        <v>7.0192529999999991</v>
      </c>
      <c r="I71">
        <f t="shared" si="5"/>
        <v>46.480747000000001</v>
      </c>
      <c r="J71">
        <f t="shared" si="6"/>
        <v>48.043247000000001</v>
      </c>
      <c r="K71">
        <f t="shared" si="7"/>
        <v>46.480747000000001</v>
      </c>
    </row>
    <row r="72" spans="1:11" x14ac:dyDescent="0.3">
      <c r="A72" s="4">
        <v>36329</v>
      </c>
      <c r="B72" s="3">
        <v>54.3125</v>
      </c>
      <c r="C72" s="3">
        <v>55.21875</v>
      </c>
      <c r="D72" s="3">
        <v>54.21875</v>
      </c>
      <c r="E72" s="3">
        <v>55.0625</v>
      </c>
      <c r="F72" s="3">
        <v>48.011229999999998</v>
      </c>
      <c r="G72" s="3">
        <v>5392800</v>
      </c>
      <c r="H72">
        <f t="shared" si="4"/>
        <v>7.0512700000000024</v>
      </c>
      <c r="I72">
        <f t="shared" si="5"/>
        <v>47.261229999999998</v>
      </c>
      <c r="J72">
        <f t="shared" si="6"/>
        <v>48.167479999999998</v>
      </c>
      <c r="K72">
        <f t="shared" si="7"/>
        <v>47.167479999999998</v>
      </c>
    </row>
    <row r="73" spans="1:11" x14ac:dyDescent="0.3">
      <c r="A73" s="4">
        <v>36332</v>
      </c>
      <c r="B73" s="3">
        <v>55.4375</v>
      </c>
      <c r="C73" s="3">
        <v>56.742187999999999</v>
      </c>
      <c r="D73" s="3">
        <v>55.34375</v>
      </c>
      <c r="E73" s="3">
        <v>56.710937999999999</v>
      </c>
      <c r="F73" s="3">
        <v>49.448577999999998</v>
      </c>
      <c r="G73" s="3">
        <v>10565200</v>
      </c>
      <c r="H73">
        <f t="shared" si="4"/>
        <v>7.262360000000001</v>
      </c>
      <c r="I73">
        <f t="shared" si="5"/>
        <v>48.175139999999999</v>
      </c>
      <c r="J73">
        <f t="shared" si="6"/>
        <v>49.479827999999998</v>
      </c>
      <c r="K73">
        <f t="shared" si="7"/>
        <v>48.081389999999999</v>
      </c>
    </row>
    <row r="74" spans="1:11" x14ac:dyDescent="0.3">
      <c r="A74" s="4">
        <v>36333</v>
      </c>
      <c r="B74" s="3">
        <v>56.375</v>
      </c>
      <c r="C74" s="3">
        <v>57.09375</v>
      </c>
      <c r="D74" s="3">
        <v>55</v>
      </c>
      <c r="E74" s="3">
        <v>55</v>
      </c>
      <c r="F74" s="3">
        <v>47.95673</v>
      </c>
      <c r="G74" s="3">
        <v>10862800</v>
      </c>
      <c r="H74">
        <f t="shared" si="4"/>
        <v>7.0432699999999997</v>
      </c>
      <c r="I74">
        <f t="shared" si="5"/>
        <v>49.33173</v>
      </c>
      <c r="J74">
        <f t="shared" si="6"/>
        <v>50.05048</v>
      </c>
      <c r="K74">
        <f t="shared" si="7"/>
        <v>47.95673</v>
      </c>
    </row>
    <row r="75" spans="1:11" x14ac:dyDescent="0.3">
      <c r="A75" s="4">
        <v>36334</v>
      </c>
      <c r="B75" s="3">
        <v>55.007812999999999</v>
      </c>
      <c r="C75" s="3">
        <v>56</v>
      </c>
      <c r="D75" s="3">
        <v>54.65625</v>
      </c>
      <c r="E75" s="3">
        <v>55.867187999999999</v>
      </c>
      <c r="F75" s="3">
        <v>48.712879000000001</v>
      </c>
      <c r="G75" s="3">
        <v>9607000</v>
      </c>
      <c r="H75">
        <f t="shared" si="4"/>
        <v>7.1543089999999978</v>
      </c>
      <c r="I75">
        <f t="shared" si="5"/>
        <v>47.853504000000001</v>
      </c>
      <c r="J75">
        <f t="shared" si="6"/>
        <v>48.845691000000002</v>
      </c>
      <c r="K75">
        <f t="shared" si="7"/>
        <v>47.501941000000002</v>
      </c>
    </row>
    <row r="76" spans="1:11" x14ac:dyDescent="0.3">
      <c r="A76" s="4">
        <v>36335</v>
      </c>
      <c r="B76" s="3">
        <v>55.84375</v>
      </c>
      <c r="C76" s="3">
        <v>55.875</v>
      </c>
      <c r="D76" s="3">
        <v>54.5</v>
      </c>
      <c r="E76" s="3">
        <v>54.757812999999999</v>
      </c>
      <c r="F76" s="3">
        <v>47.745564000000002</v>
      </c>
      <c r="G76" s="3">
        <v>14988800</v>
      </c>
      <c r="H76">
        <f t="shared" si="4"/>
        <v>7.0122489999999971</v>
      </c>
      <c r="I76">
        <f t="shared" si="5"/>
        <v>48.831501000000003</v>
      </c>
      <c r="J76">
        <f t="shared" si="6"/>
        <v>48.862751000000003</v>
      </c>
      <c r="K76">
        <f t="shared" si="7"/>
        <v>47.487751000000003</v>
      </c>
    </row>
    <row r="77" spans="1:11" x14ac:dyDescent="0.3">
      <c r="A77" s="4">
        <v>36336</v>
      </c>
      <c r="B77" s="3">
        <v>55.125</v>
      </c>
      <c r="C77" s="3">
        <v>55.5625</v>
      </c>
      <c r="D77" s="3">
        <v>54.1875</v>
      </c>
      <c r="E77" s="3">
        <v>54.6875</v>
      </c>
      <c r="F77" s="3">
        <v>47.684249999999999</v>
      </c>
      <c r="G77" s="3">
        <v>8635600</v>
      </c>
      <c r="H77">
        <f t="shared" si="4"/>
        <v>7.0032500000000013</v>
      </c>
      <c r="I77">
        <f t="shared" si="5"/>
        <v>48.121749999999999</v>
      </c>
      <c r="J77">
        <f t="shared" si="6"/>
        <v>48.559249999999999</v>
      </c>
      <c r="K77">
        <f t="shared" si="7"/>
        <v>47.184249999999999</v>
      </c>
    </row>
    <row r="78" spans="1:11" x14ac:dyDescent="0.3">
      <c r="A78" s="4">
        <v>36339</v>
      </c>
      <c r="B78" s="3">
        <v>55.15625</v>
      </c>
      <c r="C78" s="3">
        <v>56.0625</v>
      </c>
      <c r="D78" s="3">
        <v>54.703125</v>
      </c>
      <c r="E78" s="3">
        <v>55.984375</v>
      </c>
      <c r="F78" s="3">
        <v>48.815066999999999</v>
      </c>
      <c r="G78" s="3">
        <v>7666200</v>
      </c>
      <c r="H78">
        <f t="shared" si="4"/>
        <v>7.1693080000000009</v>
      </c>
      <c r="I78">
        <f t="shared" si="5"/>
        <v>47.986941999999999</v>
      </c>
      <c r="J78">
        <f t="shared" si="6"/>
        <v>48.893191999999999</v>
      </c>
      <c r="K78">
        <f t="shared" si="7"/>
        <v>47.533816999999999</v>
      </c>
    </row>
    <row r="79" spans="1:11" x14ac:dyDescent="0.3">
      <c r="A79" s="4">
        <v>36340</v>
      </c>
      <c r="B79" s="3">
        <v>55.9375</v>
      </c>
      <c r="C79" s="3">
        <v>56.96875</v>
      </c>
      <c r="D79" s="3">
        <v>55.65625</v>
      </c>
      <c r="E79" s="3">
        <v>56.75</v>
      </c>
      <c r="F79" s="3">
        <v>49.482647</v>
      </c>
      <c r="G79" s="3">
        <v>9000400</v>
      </c>
      <c r="H79">
        <f t="shared" si="4"/>
        <v>7.267353</v>
      </c>
      <c r="I79">
        <f t="shared" si="5"/>
        <v>48.670147</v>
      </c>
      <c r="J79">
        <f t="shared" si="6"/>
        <v>49.701397</v>
      </c>
      <c r="K79">
        <f t="shared" si="7"/>
        <v>48.388897</v>
      </c>
    </row>
    <row r="80" spans="1:11" x14ac:dyDescent="0.3">
      <c r="A80" s="4">
        <v>36341</v>
      </c>
      <c r="B80" s="3">
        <v>56.804687999999999</v>
      </c>
      <c r="C80" s="3">
        <v>59.9375</v>
      </c>
      <c r="D80" s="3">
        <v>56.132812999999999</v>
      </c>
      <c r="E80" s="3">
        <v>57.625</v>
      </c>
      <c r="F80" s="3">
        <v>50.245578999999999</v>
      </c>
      <c r="G80" s="3">
        <v>19467600</v>
      </c>
      <c r="H80">
        <f t="shared" si="4"/>
        <v>7.3794210000000007</v>
      </c>
      <c r="I80">
        <f t="shared" si="5"/>
        <v>49.425266999999998</v>
      </c>
      <c r="J80">
        <f t="shared" si="6"/>
        <v>52.558078999999999</v>
      </c>
      <c r="K80">
        <f t="shared" si="7"/>
        <v>48.753391999999998</v>
      </c>
    </row>
    <row r="81" spans="1:11" x14ac:dyDescent="0.3">
      <c r="A81" s="4">
        <v>36342</v>
      </c>
      <c r="B81" s="3">
        <v>57.8125</v>
      </c>
      <c r="C81" s="3">
        <v>58.34375</v>
      </c>
      <c r="D81" s="3">
        <v>56.8125</v>
      </c>
      <c r="E81" s="3">
        <v>58.015625</v>
      </c>
      <c r="F81" s="3">
        <v>50.586182000000001</v>
      </c>
      <c r="G81" s="3">
        <v>6822600</v>
      </c>
      <c r="H81">
        <f t="shared" si="4"/>
        <v>7.4294429999999991</v>
      </c>
      <c r="I81">
        <f t="shared" si="5"/>
        <v>50.383057000000001</v>
      </c>
      <c r="J81">
        <f t="shared" si="6"/>
        <v>50.914307000000001</v>
      </c>
      <c r="K81">
        <f t="shared" si="7"/>
        <v>49.383057000000001</v>
      </c>
    </row>
    <row r="82" spans="1:11" x14ac:dyDescent="0.3">
      <c r="A82" s="4">
        <v>36343</v>
      </c>
      <c r="B82" s="3">
        <v>58</v>
      </c>
      <c r="C82" s="3">
        <v>58.8125</v>
      </c>
      <c r="D82" s="3">
        <v>58</v>
      </c>
      <c r="E82" s="3">
        <v>58.75</v>
      </c>
      <c r="F82" s="3">
        <v>51.226500999999999</v>
      </c>
      <c r="G82" s="3">
        <v>3302000</v>
      </c>
      <c r="H82">
        <f t="shared" si="4"/>
        <v>7.523499000000001</v>
      </c>
      <c r="I82">
        <f t="shared" si="5"/>
        <v>50.476500999999999</v>
      </c>
      <c r="J82">
        <f t="shared" si="6"/>
        <v>51.289000999999999</v>
      </c>
      <c r="K82">
        <f t="shared" si="7"/>
        <v>50.476500999999999</v>
      </c>
    </row>
    <row r="83" spans="1:11" x14ac:dyDescent="0.3">
      <c r="A83" s="4">
        <v>36347</v>
      </c>
      <c r="B83" s="3">
        <v>59.0625</v>
      </c>
      <c r="C83" s="3">
        <v>59.65625</v>
      </c>
      <c r="D83" s="3">
        <v>58.0625</v>
      </c>
      <c r="E83" s="3">
        <v>58.375</v>
      </c>
      <c r="F83" s="3">
        <v>50.899543999999999</v>
      </c>
      <c r="G83" s="3">
        <v>8794800</v>
      </c>
      <c r="H83">
        <f t="shared" si="4"/>
        <v>7.4754560000000012</v>
      </c>
      <c r="I83">
        <f t="shared" si="5"/>
        <v>51.587043999999999</v>
      </c>
      <c r="J83">
        <f t="shared" si="6"/>
        <v>52.180793999999999</v>
      </c>
      <c r="K83">
        <f t="shared" si="7"/>
        <v>50.587043999999999</v>
      </c>
    </row>
    <row r="84" spans="1:11" x14ac:dyDescent="0.3">
      <c r="A84" s="4">
        <v>36348</v>
      </c>
      <c r="B84" s="3">
        <v>58.34375</v>
      </c>
      <c r="C84" s="3">
        <v>58.71875</v>
      </c>
      <c r="D84" s="3">
        <v>57.9375</v>
      </c>
      <c r="E84" s="3">
        <v>58.46875</v>
      </c>
      <c r="F84" s="3">
        <v>50.981281000000003</v>
      </c>
      <c r="G84" s="3">
        <v>10520000</v>
      </c>
      <c r="H84">
        <f t="shared" si="4"/>
        <v>7.4874689999999973</v>
      </c>
      <c r="I84">
        <f t="shared" si="5"/>
        <v>50.856281000000003</v>
      </c>
      <c r="J84">
        <f t="shared" si="6"/>
        <v>51.231281000000003</v>
      </c>
      <c r="K84">
        <f t="shared" si="7"/>
        <v>50.450031000000003</v>
      </c>
    </row>
    <row r="85" spans="1:11" x14ac:dyDescent="0.3">
      <c r="A85" s="4">
        <v>36349</v>
      </c>
      <c r="B85" s="3">
        <v>58.46875</v>
      </c>
      <c r="C85" s="3">
        <v>59.492187999999999</v>
      </c>
      <c r="D85" s="3">
        <v>58.1875</v>
      </c>
      <c r="E85" s="3">
        <v>59.25</v>
      </c>
      <c r="F85" s="3">
        <v>51.662472000000001</v>
      </c>
      <c r="G85" s="3">
        <v>11225000</v>
      </c>
      <c r="H85">
        <f t="shared" si="4"/>
        <v>7.5875279999999989</v>
      </c>
      <c r="I85">
        <f t="shared" si="5"/>
        <v>50.881222000000001</v>
      </c>
      <c r="J85">
        <f t="shared" si="6"/>
        <v>51.90466</v>
      </c>
      <c r="K85">
        <f t="shared" si="7"/>
        <v>50.599972000000001</v>
      </c>
    </row>
    <row r="86" spans="1:11" x14ac:dyDescent="0.3">
      <c r="A86" s="4">
        <v>36350</v>
      </c>
      <c r="B86" s="3">
        <v>59.46875</v>
      </c>
      <c r="C86" s="3">
        <v>59.90625</v>
      </c>
      <c r="D86" s="3">
        <v>59.03125</v>
      </c>
      <c r="E86" s="3">
        <v>59.84375</v>
      </c>
      <c r="F86" s="3">
        <v>52.180202000000001</v>
      </c>
      <c r="G86" s="3">
        <v>4206800</v>
      </c>
      <c r="H86">
        <f t="shared" si="4"/>
        <v>7.6635479999999987</v>
      </c>
      <c r="I86">
        <f t="shared" si="5"/>
        <v>51.805202000000001</v>
      </c>
      <c r="J86">
        <f t="shared" si="6"/>
        <v>52.242702000000001</v>
      </c>
      <c r="K86">
        <f t="shared" si="7"/>
        <v>51.367702000000001</v>
      </c>
    </row>
    <row r="87" spans="1:11" x14ac:dyDescent="0.3">
      <c r="A87" s="4">
        <v>36353</v>
      </c>
      <c r="B87" s="3">
        <v>60.0625</v>
      </c>
      <c r="C87" s="3">
        <v>60.375</v>
      </c>
      <c r="D87" s="3">
        <v>59.1875</v>
      </c>
      <c r="E87" s="3">
        <v>59.53125</v>
      </c>
      <c r="F87" s="3">
        <v>51.907710999999999</v>
      </c>
      <c r="G87" s="3">
        <v>7816200</v>
      </c>
      <c r="H87">
        <f t="shared" si="4"/>
        <v>7.623539000000001</v>
      </c>
      <c r="I87">
        <f t="shared" si="5"/>
        <v>52.438960999999999</v>
      </c>
      <c r="J87">
        <f t="shared" si="6"/>
        <v>52.751460999999999</v>
      </c>
      <c r="K87">
        <f t="shared" si="7"/>
        <v>51.563960999999999</v>
      </c>
    </row>
    <row r="88" spans="1:11" x14ac:dyDescent="0.3">
      <c r="A88" s="4">
        <v>36354</v>
      </c>
      <c r="B88" s="3">
        <v>59.25</v>
      </c>
      <c r="C88" s="3">
        <v>59.46875</v>
      </c>
      <c r="D88" s="3">
        <v>58.78125</v>
      </c>
      <c r="E88" s="3">
        <v>59.25</v>
      </c>
      <c r="F88" s="3">
        <v>51.662472000000001</v>
      </c>
      <c r="G88" s="3">
        <v>6230000</v>
      </c>
      <c r="H88">
        <f t="shared" si="4"/>
        <v>7.5875279999999989</v>
      </c>
      <c r="I88">
        <f t="shared" si="5"/>
        <v>51.662472000000001</v>
      </c>
      <c r="J88">
        <f t="shared" si="6"/>
        <v>51.881222000000001</v>
      </c>
      <c r="K88">
        <f t="shared" si="7"/>
        <v>51.193722000000001</v>
      </c>
    </row>
    <row r="89" spans="1:11" x14ac:dyDescent="0.3">
      <c r="A89" s="4">
        <v>36355</v>
      </c>
      <c r="B89" s="3">
        <v>59.84375</v>
      </c>
      <c r="C89" s="3">
        <v>60.375</v>
      </c>
      <c r="D89" s="3">
        <v>59</v>
      </c>
      <c r="E89" s="3">
        <v>60.257812999999999</v>
      </c>
      <c r="F89" s="3">
        <v>52.541248000000003</v>
      </c>
      <c r="G89" s="3">
        <v>6909400</v>
      </c>
      <c r="H89">
        <f t="shared" si="4"/>
        <v>7.7165649999999957</v>
      </c>
      <c r="I89">
        <f t="shared" si="5"/>
        <v>52.127185000000004</v>
      </c>
      <c r="J89">
        <f t="shared" si="6"/>
        <v>52.658435000000004</v>
      </c>
      <c r="K89">
        <f t="shared" si="7"/>
        <v>51.283435000000004</v>
      </c>
    </row>
    <row r="90" spans="1:11" x14ac:dyDescent="0.3">
      <c r="A90" s="4">
        <v>36356</v>
      </c>
      <c r="B90" s="3">
        <v>60.46875</v>
      </c>
      <c r="C90" s="3">
        <v>60.8125</v>
      </c>
      <c r="D90" s="3">
        <v>60.132812999999999</v>
      </c>
      <c r="E90" s="3">
        <v>60.8125</v>
      </c>
      <c r="F90" s="3">
        <v>53.024895000000001</v>
      </c>
      <c r="G90" s="3">
        <v>6539800</v>
      </c>
      <c r="H90">
        <f t="shared" si="4"/>
        <v>7.7876049999999992</v>
      </c>
      <c r="I90">
        <f t="shared" si="5"/>
        <v>52.681145000000001</v>
      </c>
      <c r="J90">
        <f t="shared" si="6"/>
        <v>53.024895000000001</v>
      </c>
      <c r="K90">
        <f t="shared" si="7"/>
        <v>52.345208</v>
      </c>
    </row>
    <row r="91" spans="1:11" x14ac:dyDescent="0.3">
      <c r="A91" s="4">
        <v>36357</v>
      </c>
      <c r="B91" s="3">
        <v>60.84375</v>
      </c>
      <c r="C91" s="3">
        <v>61.71875</v>
      </c>
      <c r="D91" s="3">
        <v>60.820312999999999</v>
      </c>
      <c r="E91" s="3">
        <v>61.375</v>
      </c>
      <c r="F91" s="3">
        <v>53.515349999999998</v>
      </c>
      <c r="G91" s="3">
        <v>4913800</v>
      </c>
      <c r="H91">
        <f t="shared" si="4"/>
        <v>7.859650000000002</v>
      </c>
      <c r="I91">
        <f t="shared" si="5"/>
        <v>52.984099999999998</v>
      </c>
      <c r="J91">
        <f t="shared" si="6"/>
        <v>53.859099999999998</v>
      </c>
      <c r="K91">
        <f t="shared" si="7"/>
        <v>52.960662999999997</v>
      </c>
    </row>
    <row r="92" spans="1:11" x14ac:dyDescent="0.3">
      <c r="A92" s="4">
        <v>36360</v>
      </c>
      <c r="B92" s="3">
        <v>61.625</v>
      </c>
      <c r="C92" s="3">
        <v>61.625</v>
      </c>
      <c r="D92" s="3">
        <v>60.507812999999999</v>
      </c>
      <c r="E92" s="3">
        <v>60.75</v>
      </c>
      <c r="F92" s="3">
        <v>52.970413000000001</v>
      </c>
      <c r="G92" s="3">
        <v>6833000</v>
      </c>
      <c r="H92">
        <f t="shared" si="4"/>
        <v>7.7795869999999994</v>
      </c>
      <c r="I92">
        <f t="shared" si="5"/>
        <v>53.845413000000001</v>
      </c>
      <c r="J92">
        <f t="shared" si="6"/>
        <v>53.845413000000001</v>
      </c>
      <c r="K92">
        <f t="shared" si="7"/>
        <v>52.728225999999999</v>
      </c>
    </row>
    <row r="93" spans="1:11" x14ac:dyDescent="0.3">
      <c r="A93" s="4">
        <v>36361</v>
      </c>
      <c r="B93" s="3">
        <v>60.007812999999999</v>
      </c>
      <c r="C93" s="3">
        <v>60.09375</v>
      </c>
      <c r="D93" s="3">
        <v>58.25</v>
      </c>
      <c r="E93" s="3">
        <v>58.40625</v>
      </c>
      <c r="F93" s="3">
        <v>50.926765000000003</v>
      </c>
      <c r="G93" s="3">
        <v>14837400</v>
      </c>
      <c r="H93">
        <f t="shared" si="4"/>
        <v>7.4794849999999968</v>
      </c>
      <c r="I93">
        <f t="shared" si="5"/>
        <v>52.528328000000002</v>
      </c>
      <c r="J93">
        <f t="shared" si="6"/>
        <v>52.614265000000003</v>
      </c>
      <c r="K93">
        <f t="shared" si="7"/>
        <v>50.770515000000003</v>
      </c>
    </row>
    <row r="94" spans="1:11" x14ac:dyDescent="0.3">
      <c r="A94" s="4">
        <v>36362</v>
      </c>
      <c r="B94" s="3">
        <v>58.53125</v>
      </c>
      <c r="C94" s="3">
        <v>59.195312999999999</v>
      </c>
      <c r="D94" s="3">
        <v>58.0625</v>
      </c>
      <c r="E94" s="3">
        <v>58.6875</v>
      </c>
      <c r="F94" s="3">
        <v>51.172004999999999</v>
      </c>
      <c r="G94" s="3">
        <v>10980400</v>
      </c>
      <c r="H94">
        <f t="shared" si="4"/>
        <v>7.5154950000000014</v>
      </c>
      <c r="I94">
        <f t="shared" si="5"/>
        <v>51.015754999999999</v>
      </c>
      <c r="J94">
        <f t="shared" si="6"/>
        <v>51.679817999999997</v>
      </c>
      <c r="K94">
        <f t="shared" si="7"/>
        <v>50.547004999999999</v>
      </c>
    </row>
    <row r="95" spans="1:11" x14ac:dyDescent="0.3">
      <c r="A95" s="4">
        <v>36363</v>
      </c>
      <c r="B95" s="3">
        <v>58.6875</v>
      </c>
      <c r="C95" s="3">
        <v>58.6875</v>
      </c>
      <c r="D95" s="3">
        <v>57.03125</v>
      </c>
      <c r="E95" s="3">
        <v>57.195312999999999</v>
      </c>
      <c r="F95" s="3">
        <v>49.870913999999999</v>
      </c>
      <c r="G95" s="3">
        <v>15148400</v>
      </c>
      <c r="H95">
        <f t="shared" si="4"/>
        <v>7.3243989999999997</v>
      </c>
      <c r="I95">
        <f t="shared" si="5"/>
        <v>51.363101</v>
      </c>
      <c r="J95">
        <f t="shared" si="6"/>
        <v>51.363101</v>
      </c>
      <c r="K95">
        <f t="shared" si="7"/>
        <v>49.706851</v>
      </c>
    </row>
    <row r="96" spans="1:11" x14ac:dyDescent="0.3">
      <c r="A96" s="4">
        <v>36364</v>
      </c>
      <c r="B96" s="3">
        <v>57.625</v>
      </c>
      <c r="C96" s="3">
        <v>57.867187999999999</v>
      </c>
      <c r="D96" s="3">
        <v>56.6875</v>
      </c>
      <c r="E96" s="3">
        <v>57.28125</v>
      </c>
      <c r="F96" s="3">
        <v>49.94585</v>
      </c>
      <c r="G96" s="3">
        <v>12115000</v>
      </c>
      <c r="H96">
        <f t="shared" si="4"/>
        <v>7.3353999999999999</v>
      </c>
      <c r="I96">
        <f t="shared" si="5"/>
        <v>50.2896</v>
      </c>
      <c r="J96">
        <f t="shared" si="6"/>
        <v>50.531787999999999</v>
      </c>
      <c r="K96">
        <f t="shared" si="7"/>
        <v>49.3521</v>
      </c>
    </row>
    <row r="97" spans="1:11" x14ac:dyDescent="0.3">
      <c r="A97" s="4">
        <v>36367</v>
      </c>
      <c r="B97" s="3">
        <v>56.5</v>
      </c>
      <c r="C97" s="3">
        <v>57.125</v>
      </c>
      <c r="D97" s="3">
        <v>55.78125</v>
      </c>
      <c r="E97" s="3">
        <v>55.875</v>
      </c>
      <c r="F97" s="3">
        <v>48.719673</v>
      </c>
      <c r="G97" s="3">
        <v>10720000</v>
      </c>
      <c r="H97">
        <f t="shared" si="4"/>
        <v>7.1553269999999998</v>
      </c>
      <c r="I97">
        <f t="shared" si="5"/>
        <v>49.344673</v>
      </c>
      <c r="J97">
        <f t="shared" si="6"/>
        <v>49.969673</v>
      </c>
      <c r="K97">
        <f t="shared" si="7"/>
        <v>48.625923</v>
      </c>
    </row>
    <row r="98" spans="1:11" x14ac:dyDescent="0.3">
      <c r="A98" s="4">
        <v>36368</v>
      </c>
      <c r="B98" s="3">
        <v>57</v>
      </c>
      <c r="C98" s="3">
        <v>57.875</v>
      </c>
      <c r="D98" s="3">
        <v>56.515625</v>
      </c>
      <c r="E98" s="3">
        <v>57</v>
      </c>
      <c r="F98" s="3">
        <v>49.700645000000002</v>
      </c>
      <c r="G98" s="3">
        <v>13732800</v>
      </c>
      <c r="H98">
        <f t="shared" si="4"/>
        <v>7.2993549999999985</v>
      </c>
      <c r="I98">
        <f t="shared" si="5"/>
        <v>49.700645000000002</v>
      </c>
      <c r="J98">
        <f t="shared" si="6"/>
        <v>50.575645000000002</v>
      </c>
      <c r="K98">
        <f t="shared" si="7"/>
        <v>49.216270000000002</v>
      </c>
    </row>
    <row r="99" spans="1:11" x14ac:dyDescent="0.3">
      <c r="A99" s="4">
        <v>36369</v>
      </c>
      <c r="B99" s="3">
        <v>57.6875</v>
      </c>
      <c r="C99" s="3">
        <v>58.4375</v>
      </c>
      <c r="D99" s="3">
        <v>56.945312999999999</v>
      </c>
      <c r="E99" s="3">
        <v>58.117187999999999</v>
      </c>
      <c r="F99" s="3">
        <v>50.674747000000004</v>
      </c>
      <c r="G99" s="3">
        <v>10161800</v>
      </c>
      <c r="H99">
        <f t="shared" si="4"/>
        <v>7.4424409999999952</v>
      </c>
      <c r="I99">
        <f t="shared" si="5"/>
        <v>50.245059000000005</v>
      </c>
      <c r="J99">
        <f t="shared" si="6"/>
        <v>50.995059000000005</v>
      </c>
      <c r="K99">
        <f t="shared" si="7"/>
        <v>49.502872000000004</v>
      </c>
    </row>
    <row r="100" spans="1:11" x14ac:dyDescent="0.3">
      <c r="A100" s="4">
        <v>36370</v>
      </c>
      <c r="B100" s="3">
        <v>57.03125</v>
      </c>
      <c r="C100" s="3">
        <v>57.5</v>
      </c>
      <c r="D100" s="3">
        <v>56.3125</v>
      </c>
      <c r="E100" s="3">
        <v>56.875</v>
      </c>
      <c r="F100" s="3">
        <v>49.591621000000004</v>
      </c>
      <c r="G100" s="3">
        <v>13033800</v>
      </c>
      <c r="H100">
        <f t="shared" si="4"/>
        <v>7.2833789999999965</v>
      </c>
      <c r="I100">
        <f t="shared" si="5"/>
        <v>49.747871000000004</v>
      </c>
      <c r="J100">
        <f t="shared" si="6"/>
        <v>50.216621000000004</v>
      </c>
      <c r="K100">
        <f t="shared" si="7"/>
        <v>49.029121000000004</v>
      </c>
    </row>
    <row r="101" spans="1:11" x14ac:dyDescent="0.3">
      <c r="A101" s="4">
        <v>36371</v>
      </c>
      <c r="B101" s="3">
        <v>57.125</v>
      </c>
      <c r="C101" s="3">
        <v>57.75</v>
      </c>
      <c r="D101" s="3">
        <v>56.507812999999999</v>
      </c>
      <c r="E101" s="3">
        <v>56.59375</v>
      </c>
      <c r="F101" s="3">
        <v>49.346386000000003</v>
      </c>
      <c r="G101" s="3">
        <v>10947400</v>
      </c>
      <c r="H101">
        <f t="shared" si="4"/>
        <v>7.2473639999999975</v>
      </c>
      <c r="I101">
        <f t="shared" si="5"/>
        <v>49.877636000000003</v>
      </c>
      <c r="J101">
        <f t="shared" si="6"/>
        <v>50.502636000000003</v>
      </c>
      <c r="K101">
        <f t="shared" si="7"/>
        <v>49.260449000000001</v>
      </c>
    </row>
    <row r="102" spans="1:11" x14ac:dyDescent="0.3">
      <c r="A102" s="4">
        <v>36374</v>
      </c>
      <c r="B102" s="3">
        <v>56.6875</v>
      </c>
      <c r="C102" s="3">
        <v>57.8125</v>
      </c>
      <c r="D102" s="3">
        <v>56.21875</v>
      </c>
      <c r="E102" s="3">
        <v>56.4375</v>
      </c>
      <c r="F102" s="3">
        <v>49.210152000000001</v>
      </c>
      <c r="G102" s="3">
        <v>9642400</v>
      </c>
      <c r="H102">
        <f t="shared" si="4"/>
        <v>7.2273479999999992</v>
      </c>
      <c r="I102">
        <f t="shared" si="5"/>
        <v>49.460152000000001</v>
      </c>
      <c r="J102">
        <f t="shared" si="6"/>
        <v>50.585152000000001</v>
      </c>
      <c r="K102">
        <f t="shared" si="7"/>
        <v>48.991402000000001</v>
      </c>
    </row>
    <row r="103" spans="1:11" x14ac:dyDescent="0.3">
      <c r="A103" s="4">
        <v>36375</v>
      </c>
      <c r="B103" s="3">
        <v>57.210937999999999</v>
      </c>
      <c r="C103" s="3">
        <v>57.21875</v>
      </c>
      <c r="D103" s="3">
        <v>55.25</v>
      </c>
      <c r="E103" s="3">
        <v>56.070312999999999</v>
      </c>
      <c r="F103" s="3">
        <v>48.889995999999996</v>
      </c>
      <c r="G103" s="3">
        <v>13005000</v>
      </c>
      <c r="H103">
        <f t="shared" si="4"/>
        <v>7.1803170000000023</v>
      </c>
      <c r="I103">
        <f t="shared" si="5"/>
        <v>50.030620999999996</v>
      </c>
      <c r="J103">
        <f t="shared" si="6"/>
        <v>50.038432999999998</v>
      </c>
      <c r="K103">
        <f t="shared" si="7"/>
        <v>48.069682999999998</v>
      </c>
    </row>
    <row r="104" spans="1:11" x14ac:dyDescent="0.3">
      <c r="A104" s="4">
        <v>36376</v>
      </c>
      <c r="B104" s="3">
        <v>56.070312999999999</v>
      </c>
      <c r="C104" s="3">
        <v>56.492187999999999</v>
      </c>
      <c r="D104" s="3">
        <v>55.007812999999999</v>
      </c>
      <c r="E104" s="3">
        <v>55.054687999999999</v>
      </c>
      <c r="F104" s="3">
        <v>48.004416999999997</v>
      </c>
      <c r="G104" s="3">
        <v>13227600</v>
      </c>
      <c r="H104">
        <f t="shared" si="4"/>
        <v>7.0502710000000022</v>
      </c>
      <c r="I104">
        <f t="shared" si="5"/>
        <v>49.020041999999997</v>
      </c>
      <c r="J104">
        <f t="shared" si="6"/>
        <v>49.441916999999997</v>
      </c>
      <c r="K104">
        <f t="shared" si="7"/>
        <v>47.957541999999997</v>
      </c>
    </row>
    <row r="105" spans="1:11" x14ac:dyDescent="0.3">
      <c r="A105" s="4">
        <v>36377</v>
      </c>
      <c r="B105" s="3">
        <v>55.0625</v>
      </c>
      <c r="C105" s="3">
        <v>55.929687999999999</v>
      </c>
      <c r="D105" s="3">
        <v>53.75</v>
      </c>
      <c r="E105" s="3">
        <v>55.929687999999999</v>
      </c>
      <c r="F105" s="3">
        <v>48.767375999999999</v>
      </c>
      <c r="G105" s="3">
        <v>18695200</v>
      </c>
      <c r="H105">
        <f t="shared" si="4"/>
        <v>7.162312</v>
      </c>
      <c r="I105">
        <f t="shared" si="5"/>
        <v>47.900188</v>
      </c>
      <c r="J105">
        <f t="shared" si="6"/>
        <v>48.767375999999999</v>
      </c>
      <c r="K105">
        <f t="shared" si="7"/>
        <v>46.587688</v>
      </c>
    </row>
    <row r="106" spans="1:11" x14ac:dyDescent="0.3">
      <c r="A106" s="4">
        <v>36378</v>
      </c>
      <c r="B106" s="3">
        <v>55.53125</v>
      </c>
      <c r="C106" s="3">
        <v>56.5625</v>
      </c>
      <c r="D106" s="3">
        <v>54.9375</v>
      </c>
      <c r="E106" s="3">
        <v>55.328125</v>
      </c>
      <c r="F106" s="3">
        <v>48.242851000000002</v>
      </c>
      <c r="G106" s="3">
        <v>12392200</v>
      </c>
      <c r="H106">
        <f t="shared" si="4"/>
        <v>7.0852739999999983</v>
      </c>
      <c r="I106">
        <f t="shared" si="5"/>
        <v>48.445976000000002</v>
      </c>
      <c r="J106">
        <f t="shared" si="6"/>
        <v>49.477226000000002</v>
      </c>
      <c r="K106">
        <f t="shared" si="7"/>
        <v>47.852226000000002</v>
      </c>
    </row>
    <row r="107" spans="1:11" x14ac:dyDescent="0.3">
      <c r="A107" s="4">
        <v>36381</v>
      </c>
      <c r="B107" s="3">
        <v>55.53125</v>
      </c>
      <c r="C107" s="3">
        <v>55.6875</v>
      </c>
      <c r="D107" s="3">
        <v>54.507812999999999</v>
      </c>
      <c r="E107" s="3">
        <v>54.617187999999999</v>
      </c>
      <c r="F107" s="3">
        <v>47.622962999999999</v>
      </c>
      <c r="G107" s="3">
        <v>7983400</v>
      </c>
      <c r="H107">
        <f t="shared" si="4"/>
        <v>6.9942250000000001</v>
      </c>
      <c r="I107">
        <f t="shared" si="5"/>
        <v>48.537025</v>
      </c>
      <c r="J107">
        <f t="shared" si="6"/>
        <v>48.693275</v>
      </c>
      <c r="K107">
        <f t="shared" si="7"/>
        <v>47.513587999999999</v>
      </c>
    </row>
    <row r="108" spans="1:11" x14ac:dyDescent="0.3">
      <c r="A108" s="4">
        <v>36382</v>
      </c>
      <c r="B108" s="3">
        <v>54.46875</v>
      </c>
      <c r="C108" s="3">
        <v>54.867187999999999</v>
      </c>
      <c r="D108" s="3">
        <v>52.9375</v>
      </c>
      <c r="E108" s="3">
        <v>54.125</v>
      </c>
      <c r="F108" s="3">
        <v>47.193798000000001</v>
      </c>
      <c r="G108" s="3">
        <v>16767200</v>
      </c>
      <c r="H108">
        <f t="shared" si="4"/>
        <v>6.931201999999999</v>
      </c>
      <c r="I108">
        <f t="shared" si="5"/>
        <v>47.537548000000001</v>
      </c>
      <c r="J108">
        <f t="shared" si="6"/>
        <v>47.935986</v>
      </c>
      <c r="K108">
        <f t="shared" si="7"/>
        <v>46.006298000000001</v>
      </c>
    </row>
    <row r="109" spans="1:11" x14ac:dyDescent="0.3">
      <c r="A109" s="4">
        <v>36383</v>
      </c>
      <c r="B109" s="3">
        <v>55.09375</v>
      </c>
      <c r="C109" s="3">
        <v>56</v>
      </c>
      <c r="D109" s="3">
        <v>54.265625</v>
      </c>
      <c r="E109" s="3">
        <v>55.90625</v>
      </c>
      <c r="F109" s="3">
        <v>48.746924999999997</v>
      </c>
      <c r="G109" s="3">
        <v>13101400</v>
      </c>
      <c r="H109">
        <f t="shared" si="4"/>
        <v>7.1593250000000026</v>
      </c>
      <c r="I109">
        <f t="shared" si="5"/>
        <v>47.934424999999997</v>
      </c>
      <c r="J109">
        <f t="shared" si="6"/>
        <v>48.840674999999997</v>
      </c>
      <c r="K109">
        <f t="shared" si="7"/>
        <v>47.106299999999997</v>
      </c>
    </row>
    <row r="110" spans="1:11" x14ac:dyDescent="0.3">
      <c r="A110" s="4">
        <v>36384</v>
      </c>
      <c r="B110" s="3">
        <v>56.125</v>
      </c>
      <c r="C110" s="3">
        <v>56.5</v>
      </c>
      <c r="D110" s="3">
        <v>55.125</v>
      </c>
      <c r="E110" s="3">
        <v>55.25</v>
      </c>
      <c r="F110" s="3">
        <v>48.174725000000002</v>
      </c>
      <c r="G110" s="3">
        <v>12715000</v>
      </c>
      <c r="H110">
        <f t="shared" si="4"/>
        <v>7.0752749999999978</v>
      </c>
      <c r="I110">
        <f t="shared" si="5"/>
        <v>49.049725000000002</v>
      </c>
      <c r="J110">
        <f t="shared" si="6"/>
        <v>49.424725000000002</v>
      </c>
      <c r="K110">
        <f t="shared" si="7"/>
        <v>48.049725000000002</v>
      </c>
    </row>
    <row r="111" spans="1:11" x14ac:dyDescent="0.3">
      <c r="A111" s="4">
        <v>36385</v>
      </c>
      <c r="B111" s="3">
        <v>56.40625</v>
      </c>
      <c r="C111" s="3">
        <v>57.71875</v>
      </c>
      <c r="D111" s="3">
        <v>56.3125</v>
      </c>
      <c r="E111" s="3">
        <v>57.65625</v>
      </c>
      <c r="F111" s="3">
        <v>50.272820000000003</v>
      </c>
      <c r="G111" s="3">
        <v>14342600</v>
      </c>
      <c r="H111">
        <f t="shared" si="4"/>
        <v>7.3834299999999971</v>
      </c>
      <c r="I111">
        <f t="shared" si="5"/>
        <v>49.022820000000003</v>
      </c>
      <c r="J111">
        <f t="shared" si="6"/>
        <v>50.335320000000003</v>
      </c>
      <c r="K111">
        <f t="shared" si="7"/>
        <v>48.929070000000003</v>
      </c>
    </row>
    <row r="112" spans="1:11" x14ac:dyDescent="0.3">
      <c r="A112" s="4">
        <v>36388</v>
      </c>
      <c r="B112" s="3">
        <v>57.625</v>
      </c>
      <c r="C112" s="3">
        <v>58.3125</v>
      </c>
      <c r="D112" s="3">
        <v>57.25</v>
      </c>
      <c r="E112" s="3">
        <v>58.117187999999999</v>
      </c>
      <c r="F112" s="3">
        <v>50.674747000000004</v>
      </c>
      <c r="G112" s="3">
        <v>11470600</v>
      </c>
      <c r="H112">
        <f t="shared" si="4"/>
        <v>7.4424409999999952</v>
      </c>
      <c r="I112">
        <f t="shared" si="5"/>
        <v>50.182559000000005</v>
      </c>
      <c r="J112">
        <f t="shared" si="6"/>
        <v>50.870059000000005</v>
      </c>
      <c r="K112">
        <f t="shared" si="7"/>
        <v>49.807559000000005</v>
      </c>
    </row>
    <row r="113" spans="1:11" x14ac:dyDescent="0.3">
      <c r="A113" s="4">
        <v>36389</v>
      </c>
      <c r="B113" s="3">
        <v>58.625</v>
      </c>
      <c r="C113" s="3">
        <v>58.6875</v>
      </c>
      <c r="D113" s="3">
        <v>57.34375</v>
      </c>
      <c r="E113" s="3">
        <v>58.40625</v>
      </c>
      <c r="F113" s="3">
        <v>50.926765000000003</v>
      </c>
      <c r="G113" s="3">
        <v>11408400</v>
      </c>
      <c r="H113">
        <f t="shared" si="4"/>
        <v>7.4794849999999968</v>
      </c>
      <c r="I113">
        <f t="shared" si="5"/>
        <v>51.145515000000003</v>
      </c>
      <c r="J113">
        <f t="shared" si="6"/>
        <v>51.208015000000003</v>
      </c>
      <c r="K113">
        <f t="shared" si="7"/>
        <v>49.864265000000003</v>
      </c>
    </row>
    <row r="114" spans="1:11" x14ac:dyDescent="0.3">
      <c r="A114" s="4">
        <v>36390</v>
      </c>
      <c r="B114" s="3">
        <v>58.125</v>
      </c>
      <c r="C114" s="3">
        <v>58.84375</v>
      </c>
      <c r="D114" s="3">
        <v>57.53125</v>
      </c>
      <c r="E114" s="3">
        <v>57.75</v>
      </c>
      <c r="F114" s="3">
        <v>50.354584000000003</v>
      </c>
      <c r="G114" s="3">
        <v>7035200</v>
      </c>
      <c r="H114">
        <f t="shared" si="4"/>
        <v>7.3954159999999973</v>
      </c>
      <c r="I114">
        <f t="shared" si="5"/>
        <v>50.729584000000003</v>
      </c>
      <c r="J114">
        <f t="shared" si="6"/>
        <v>51.448334000000003</v>
      </c>
      <c r="K114">
        <f t="shared" si="7"/>
        <v>50.135834000000003</v>
      </c>
    </row>
    <row r="115" spans="1:11" x14ac:dyDescent="0.3">
      <c r="A115" s="4">
        <v>36391</v>
      </c>
      <c r="B115" s="3">
        <v>57.21875</v>
      </c>
      <c r="C115" s="3">
        <v>57.625</v>
      </c>
      <c r="D115" s="3">
        <v>56.695312999999999</v>
      </c>
      <c r="E115" s="3">
        <v>57.0625</v>
      </c>
      <c r="F115" s="3">
        <v>49.755116000000001</v>
      </c>
      <c r="G115" s="3">
        <v>10157800</v>
      </c>
      <c r="H115">
        <f t="shared" si="4"/>
        <v>7.307383999999999</v>
      </c>
      <c r="I115">
        <f t="shared" si="5"/>
        <v>49.911366000000001</v>
      </c>
      <c r="J115">
        <f t="shared" si="6"/>
        <v>50.317616000000001</v>
      </c>
      <c r="K115">
        <f t="shared" si="7"/>
        <v>49.387929</v>
      </c>
    </row>
    <row r="116" spans="1:11" x14ac:dyDescent="0.3">
      <c r="A116" s="4">
        <v>36392</v>
      </c>
      <c r="B116" s="3">
        <v>57.125</v>
      </c>
      <c r="C116" s="3">
        <v>57.96875</v>
      </c>
      <c r="D116" s="3">
        <v>56.8125</v>
      </c>
      <c r="E116" s="3">
        <v>57.96875</v>
      </c>
      <c r="F116" s="3">
        <v>50.545299999999997</v>
      </c>
      <c r="G116" s="3">
        <v>6920800</v>
      </c>
      <c r="H116">
        <f t="shared" si="4"/>
        <v>7.4234500000000025</v>
      </c>
      <c r="I116">
        <f t="shared" si="5"/>
        <v>49.701549999999997</v>
      </c>
      <c r="J116">
        <f t="shared" si="6"/>
        <v>50.545299999999997</v>
      </c>
      <c r="K116">
        <f t="shared" si="7"/>
        <v>49.389049999999997</v>
      </c>
    </row>
    <row r="117" spans="1:11" x14ac:dyDescent="0.3">
      <c r="A117" s="4">
        <v>36395</v>
      </c>
      <c r="B117" s="3">
        <v>58.5</v>
      </c>
      <c r="C117" s="3">
        <v>59.8125</v>
      </c>
      <c r="D117" s="3">
        <v>58.367187999999999</v>
      </c>
      <c r="E117" s="3">
        <v>59.8125</v>
      </c>
      <c r="F117" s="3">
        <v>52.152954000000001</v>
      </c>
      <c r="G117" s="3">
        <v>9652000</v>
      </c>
      <c r="H117">
        <f t="shared" si="4"/>
        <v>7.6595459999999989</v>
      </c>
      <c r="I117">
        <f t="shared" si="5"/>
        <v>50.840454000000001</v>
      </c>
      <c r="J117">
        <f t="shared" si="6"/>
        <v>52.152954000000001</v>
      </c>
      <c r="K117">
        <f t="shared" si="7"/>
        <v>50.707642</v>
      </c>
    </row>
    <row r="118" spans="1:11" x14ac:dyDescent="0.3">
      <c r="A118" s="4">
        <v>36396</v>
      </c>
      <c r="B118" s="3">
        <v>59.375</v>
      </c>
      <c r="C118" s="3">
        <v>60.875</v>
      </c>
      <c r="D118" s="3">
        <v>59.257812999999999</v>
      </c>
      <c r="E118" s="3">
        <v>60.21875</v>
      </c>
      <c r="F118" s="3">
        <v>52.507182999999998</v>
      </c>
      <c r="G118" s="3">
        <v>13891400</v>
      </c>
      <c r="H118">
        <f t="shared" si="4"/>
        <v>7.7115670000000023</v>
      </c>
      <c r="I118">
        <f t="shared" si="5"/>
        <v>51.663432999999998</v>
      </c>
      <c r="J118">
        <f t="shared" si="6"/>
        <v>53.163432999999998</v>
      </c>
      <c r="K118">
        <f t="shared" si="7"/>
        <v>51.546245999999996</v>
      </c>
    </row>
    <row r="119" spans="1:11" x14ac:dyDescent="0.3">
      <c r="A119" s="4">
        <v>36397</v>
      </c>
      <c r="B119" s="3">
        <v>60.59375</v>
      </c>
      <c r="C119" s="3">
        <v>61.75</v>
      </c>
      <c r="D119" s="3">
        <v>59.9375</v>
      </c>
      <c r="E119" s="3">
        <v>61.5</v>
      </c>
      <c r="F119" s="3">
        <v>53.624355000000001</v>
      </c>
      <c r="G119" s="3">
        <v>11352000</v>
      </c>
      <c r="H119">
        <f t="shared" si="4"/>
        <v>7.8756449999999987</v>
      </c>
      <c r="I119">
        <f t="shared" si="5"/>
        <v>52.718105000000001</v>
      </c>
      <c r="J119">
        <f t="shared" si="6"/>
        <v>53.874355000000001</v>
      </c>
      <c r="K119">
        <f t="shared" si="7"/>
        <v>52.061855000000001</v>
      </c>
    </row>
    <row r="120" spans="1:11" x14ac:dyDescent="0.3">
      <c r="A120" s="4">
        <v>36398</v>
      </c>
      <c r="B120" s="3">
        <v>61.5</v>
      </c>
      <c r="C120" s="3">
        <v>61.71875</v>
      </c>
      <c r="D120" s="3">
        <v>60.382812999999999</v>
      </c>
      <c r="E120" s="3">
        <v>60.476562999999999</v>
      </c>
      <c r="F120" s="3">
        <v>52.731971999999999</v>
      </c>
      <c r="G120" s="3">
        <v>9753000</v>
      </c>
      <c r="H120">
        <f t="shared" si="4"/>
        <v>7.7445909999999998</v>
      </c>
      <c r="I120">
        <f t="shared" si="5"/>
        <v>53.755409</v>
      </c>
      <c r="J120">
        <f t="shared" si="6"/>
        <v>53.974159</v>
      </c>
      <c r="K120">
        <f t="shared" si="7"/>
        <v>52.638221999999999</v>
      </c>
    </row>
    <row r="121" spans="1:11" x14ac:dyDescent="0.3">
      <c r="A121" s="4">
        <v>36399</v>
      </c>
      <c r="B121" s="3">
        <v>60.929687999999999</v>
      </c>
      <c r="C121" s="3">
        <v>60.9375</v>
      </c>
      <c r="D121" s="3">
        <v>59.71875</v>
      </c>
      <c r="E121" s="3">
        <v>59.875</v>
      </c>
      <c r="F121" s="3">
        <v>52.207439000000001</v>
      </c>
      <c r="G121" s="3">
        <v>9635400</v>
      </c>
      <c r="H121">
        <f t="shared" si="4"/>
        <v>7.6675609999999992</v>
      </c>
      <c r="I121">
        <f t="shared" si="5"/>
        <v>53.262127</v>
      </c>
      <c r="J121">
        <f t="shared" si="6"/>
        <v>53.269939000000001</v>
      </c>
      <c r="K121">
        <f t="shared" si="7"/>
        <v>52.051189000000001</v>
      </c>
    </row>
    <row r="122" spans="1:11" x14ac:dyDescent="0.3">
      <c r="A122" s="4">
        <v>36402</v>
      </c>
      <c r="B122" s="3">
        <v>60.125</v>
      </c>
      <c r="C122" s="3">
        <v>60.3125</v>
      </c>
      <c r="D122" s="3">
        <v>58.875</v>
      </c>
      <c r="E122" s="3">
        <v>59.03125</v>
      </c>
      <c r="F122" s="3">
        <v>51.471736999999997</v>
      </c>
      <c r="G122" s="3">
        <v>10141600</v>
      </c>
      <c r="H122">
        <f t="shared" si="4"/>
        <v>7.5595130000000026</v>
      </c>
      <c r="I122">
        <f t="shared" si="5"/>
        <v>52.565486999999997</v>
      </c>
      <c r="J122">
        <f t="shared" si="6"/>
        <v>52.752986999999997</v>
      </c>
      <c r="K122">
        <f t="shared" si="7"/>
        <v>51.315486999999997</v>
      </c>
    </row>
    <row r="123" spans="1:11" x14ac:dyDescent="0.3">
      <c r="A123" s="4">
        <v>36403</v>
      </c>
      <c r="B123" s="3">
        <v>59.4375</v>
      </c>
      <c r="C123" s="3">
        <v>60.0625</v>
      </c>
      <c r="D123" s="3">
        <v>58.125</v>
      </c>
      <c r="E123" s="3">
        <v>59.6875</v>
      </c>
      <c r="F123" s="3">
        <v>52.043961000000003</v>
      </c>
      <c r="G123" s="3">
        <v>14590400</v>
      </c>
      <c r="H123">
        <f t="shared" si="4"/>
        <v>7.643538999999997</v>
      </c>
      <c r="I123">
        <f t="shared" si="5"/>
        <v>51.793961000000003</v>
      </c>
      <c r="J123">
        <f t="shared" si="6"/>
        <v>52.418961000000003</v>
      </c>
      <c r="K123">
        <f t="shared" si="7"/>
        <v>50.481461000000003</v>
      </c>
    </row>
    <row r="124" spans="1:11" x14ac:dyDescent="0.3">
      <c r="A124" s="4">
        <v>36404</v>
      </c>
      <c r="B124" s="3">
        <v>60.0625</v>
      </c>
      <c r="C124" s="3">
        <v>60.625</v>
      </c>
      <c r="D124" s="3">
        <v>59.6875</v>
      </c>
      <c r="E124" s="3">
        <v>60.117187999999999</v>
      </c>
      <c r="F124" s="3">
        <v>52.418624999999999</v>
      </c>
      <c r="G124" s="3">
        <v>10752000</v>
      </c>
      <c r="H124">
        <f t="shared" si="4"/>
        <v>7.698563</v>
      </c>
      <c r="I124">
        <f t="shared" si="5"/>
        <v>52.363937</v>
      </c>
      <c r="J124">
        <f t="shared" si="6"/>
        <v>52.926437</v>
      </c>
      <c r="K124">
        <f t="shared" si="7"/>
        <v>51.988937</v>
      </c>
    </row>
    <row r="125" spans="1:11" x14ac:dyDescent="0.3">
      <c r="A125" s="4">
        <v>36405</v>
      </c>
      <c r="B125" s="3">
        <v>59</v>
      </c>
      <c r="C125" s="3">
        <v>60.21875</v>
      </c>
      <c r="D125" s="3">
        <v>58.875</v>
      </c>
      <c r="E125" s="3">
        <v>59.90625</v>
      </c>
      <c r="F125" s="3">
        <v>52.234695000000002</v>
      </c>
      <c r="G125" s="3">
        <v>14583200</v>
      </c>
      <c r="H125">
        <f t="shared" si="4"/>
        <v>7.6715549999999979</v>
      </c>
      <c r="I125">
        <f t="shared" si="5"/>
        <v>51.328445000000002</v>
      </c>
      <c r="J125">
        <f t="shared" si="6"/>
        <v>52.547195000000002</v>
      </c>
      <c r="K125">
        <f t="shared" si="7"/>
        <v>51.203445000000002</v>
      </c>
    </row>
    <row r="126" spans="1:11" x14ac:dyDescent="0.3">
      <c r="A126" s="4">
        <v>36406</v>
      </c>
      <c r="B126" s="3">
        <v>61.625</v>
      </c>
      <c r="C126" s="3">
        <v>62.679687999999999</v>
      </c>
      <c r="D126" s="3">
        <v>61.40625</v>
      </c>
      <c r="E126" s="3">
        <v>62.65625</v>
      </c>
      <c r="F126" s="3">
        <v>54.632534</v>
      </c>
      <c r="G126" s="3">
        <v>14195400</v>
      </c>
      <c r="H126">
        <f t="shared" si="4"/>
        <v>8.0237160000000003</v>
      </c>
      <c r="I126">
        <f t="shared" si="5"/>
        <v>53.601284</v>
      </c>
      <c r="J126">
        <f t="shared" si="6"/>
        <v>54.655971999999998</v>
      </c>
      <c r="K126">
        <f t="shared" si="7"/>
        <v>53.382534</v>
      </c>
    </row>
    <row r="127" spans="1:11" x14ac:dyDescent="0.3">
      <c r="A127" s="4">
        <v>36410</v>
      </c>
      <c r="B127" s="3">
        <v>62.53125</v>
      </c>
      <c r="C127" s="3">
        <v>63.15625</v>
      </c>
      <c r="D127" s="3">
        <v>62.28125</v>
      </c>
      <c r="E127" s="3">
        <v>62.375</v>
      </c>
      <c r="F127" s="3">
        <v>54.387318</v>
      </c>
      <c r="G127" s="3">
        <v>9009000</v>
      </c>
      <c r="H127">
        <f t="shared" si="4"/>
        <v>7.9876819999999995</v>
      </c>
      <c r="I127">
        <f t="shared" si="5"/>
        <v>54.543568</v>
      </c>
      <c r="J127">
        <f t="shared" si="6"/>
        <v>55.168568</v>
      </c>
      <c r="K127">
        <f t="shared" si="7"/>
        <v>54.293568</v>
      </c>
    </row>
    <row r="128" spans="1:11" x14ac:dyDescent="0.3">
      <c r="A128" s="4">
        <v>36411</v>
      </c>
      <c r="B128" s="3">
        <v>62</v>
      </c>
      <c r="C128" s="3">
        <v>62.625</v>
      </c>
      <c r="D128" s="3">
        <v>61.03125</v>
      </c>
      <c r="E128" s="3">
        <v>61.53125</v>
      </c>
      <c r="F128" s="3">
        <v>53.651587999999997</v>
      </c>
      <c r="G128" s="3">
        <v>14303400</v>
      </c>
      <c r="H128">
        <f t="shared" si="4"/>
        <v>7.8796620000000033</v>
      </c>
      <c r="I128">
        <f t="shared" si="5"/>
        <v>54.120337999999997</v>
      </c>
      <c r="J128">
        <f t="shared" si="6"/>
        <v>54.745337999999997</v>
      </c>
      <c r="K128">
        <f t="shared" si="7"/>
        <v>53.151587999999997</v>
      </c>
    </row>
    <row r="129" spans="1:11" x14ac:dyDescent="0.3">
      <c r="A129" s="4">
        <v>36412</v>
      </c>
      <c r="B129" s="3">
        <v>61.5625</v>
      </c>
      <c r="C129" s="3">
        <v>62.5625</v>
      </c>
      <c r="D129" s="3">
        <v>61.25</v>
      </c>
      <c r="E129" s="3">
        <v>62.40625</v>
      </c>
      <c r="F129" s="3">
        <v>54.414546999999999</v>
      </c>
      <c r="G129" s="3">
        <v>12677600</v>
      </c>
      <c r="H129">
        <f t="shared" si="4"/>
        <v>7.9917030000000011</v>
      </c>
      <c r="I129">
        <f t="shared" si="5"/>
        <v>53.570796999999999</v>
      </c>
      <c r="J129">
        <f t="shared" si="6"/>
        <v>54.570796999999999</v>
      </c>
      <c r="K129">
        <f t="shared" si="7"/>
        <v>53.258296999999999</v>
      </c>
    </row>
    <row r="130" spans="1:11" x14ac:dyDescent="0.3">
      <c r="A130" s="4">
        <v>36413</v>
      </c>
      <c r="B130" s="3">
        <v>63.25</v>
      </c>
      <c r="C130" s="3">
        <v>63.742187999999999</v>
      </c>
      <c r="D130" s="3">
        <v>62.53125</v>
      </c>
      <c r="E130" s="3">
        <v>63.125</v>
      </c>
      <c r="F130" s="3">
        <v>55.041266999999998</v>
      </c>
      <c r="G130" s="3">
        <v>10251000</v>
      </c>
      <c r="H130">
        <f t="shared" si="4"/>
        <v>8.0837330000000023</v>
      </c>
      <c r="I130">
        <f t="shared" si="5"/>
        <v>55.166266999999998</v>
      </c>
      <c r="J130">
        <f t="shared" si="6"/>
        <v>55.658454999999996</v>
      </c>
      <c r="K130">
        <f t="shared" si="7"/>
        <v>54.447516999999998</v>
      </c>
    </row>
    <row r="131" spans="1:11" x14ac:dyDescent="0.3">
      <c r="A131" s="4">
        <v>36416</v>
      </c>
      <c r="B131" s="3">
        <v>63.0625</v>
      </c>
      <c r="C131" s="3">
        <v>63.1875</v>
      </c>
      <c r="D131" s="3">
        <v>62.03125</v>
      </c>
      <c r="E131" s="3">
        <v>62.367187999999999</v>
      </c>
      <c r="F131" s="3">
        <v>54.380507999999999</v>
      </c>
      <c r="G131" s="3">
        <v>7240800</v>
      </c>
      <c r="H131">
        <f t="shared" ref="H131:H194" si="8">E131-F131</f>
        <v>7.9866799999999998</v>
      </c>
      <c r="I131">
        <f t="shared" ref="I131:I194" si="9">B131-$H131</f>
        <v>55.07582</v>
      </c>
      <c r="J131">
        <f t="shared" ref="J131:J194" si="10">C131-$H131</f>
        <v>55.20082</v>
      </c>
      <c r="K131">
        <f t="shared" ref="K131:K194" si="11">D131-$H131</f>
        <v>54.04457</v>
      </c>
    </row>
    <row r="132" spans="1:11" x14ac:dyDescent="0.3">
      <c r="A132" s="4">
        <v>36417</v>
      </c>
      <c r="B132" s="3">
        <v>62.125</v>
      </c>
      <c r="C132" s="3">
        <v>63.148437999999999</v>
      </c>
      <c r="D132" s="3">
        <v>62</v>
      </c>
      <c r="E132" s="3">
        <v>62.710937999999999</v>
      </c>
      <c r="F132" s="3">
        <v>54.680218000000004</v>
      </c>
      <c r="G132" s="3">
        <v>10022600</v>
      </c>
      <c r="H132">
        <f t="shared" si="8"/>
        <v>8.0307199999999952</v>
      </c>
      <c r="I132">
        <f t="shared" si="9"/>
        <v>54.094280000000005</v>
      </c>
      <c r="J132">
        <f t="shared" si="10"/>
        <v>55.117718000000004</v>
      </c>
      <c r="K132">
        <f t="shared" si="11"/>
        <v>53.969280000000005</v>
      </c>
    </row>
    <row r="133" spans="1:11" x14ac:dyDescent="0.3">
      <c r="A133" s="4">
        <v>36418</v>
      </c>
      <c r="B133" s="3">
        <v>63.492187999999999</v>
      </c>
      <c r="C133" s="3">
        <v>63.492187999999999</v>
      </c>
      <c r="D133" s="3">
        <v>61.4375</v>
      </c>
      <c r="E133" s="3">
        <v>61.5</v>
      </c>
      <c r="F133" s="3">
        <v>53.624355000000001</v>
      </c>
      <c r="G133" s="3">
        <v>16096000</v>
      </c>
      <c r="H133">
        <f t="shared" si="8"/>
        <v>7.8756449999999987</v>
      </c>
      <c r="I133">
        <f t="shared" si="9"/>
        <v>55.616543</v>
      </c>
      <c r="J133">
        <f t="shared" si="10"/>
        <v>55.616543</v>
      </c>
      <c r="K133">
        <f t="shared" si="11"/>
        <v>53.561855000000001</v>
      </c>
    </row>
    <row r="134" spans="1:11" x14ac:dyDescent="0.3">
      <c r="A134" s="4">
        <v>36419</v>
      </c>
      <c r="B134" s="3">
        <v>61.46875</v>
      </c>
      <c r="C134" s="3">
        <v>62.03125</v>
      </c>
      <c r="D134" s="3">
        <v>60.195312999999999</v>
      </c>
      <c r="E134" s="3">
        <v>61.46875</v>
      </c>
      <c r="F134" s="3">
        <v>53.597099</v>
      </c>
      <c r="G134" s="3">
        <v>15371000</v>
      </c>
      <c r="H134">
        <f t="shared" si="8"/>
        <v>7.871651</v>
      </c>
      <c r="I134">
        <f t="shared" si="9"/>
        <v>53.597099</v>
      </c>
      <c r="J134">
        <f t="shared" si="10"/>
        <v>54.159599</v>
      </c>
      <c r="K134">
        <f t="shared" si="11"/>
        <v>52.323661999999999</v>
      </c>
    </row>
    <row r="135" spans="1:11" x14ac:dyDescent="0.3">
      <c r="A135" s="4">
        <v>36420</v>
      </c>
      <c r="B135" s="3">
        <v>62.03125</v>
      </c>
      <c r="C135" s="3">
        <v>63.4375</v>
      </c>
      <c r="D135" s="3">
        <v>61.9375</v>
      </c>
      <c r="E135" s="3">
        <v>63.3125</v>
      </c>
      <c r="F135" s="3">
        <v>55.204731000000002</v>
      </c>
      <c r="G135" s="3">
        <v>14506400</v>
      </c>
      <c r="H135">
        <f t="shared" si="8"/>
        <v>8.1077689999999976</v>
      </c>
      <c r="I135">
        <f t="shared" si="9"/>
        <v>53.923481000000002</v>
      </c>
      <c r="J135">
        <f t="shared" si="10"/>
        <v>55.329731000000002</v>
      </c>
      <c r="K135">
        <f t="shared" si="11"/>
        <v>53.829731000000002</v>
      </c>
    </row>
    <row r="136" spans="1:11" x14ac:dyDescent="0.3">
      <c r="A136" s="4">
        <v>36423</v>
      </c>
      <c r="B136" s="3">
        <v>63.5</v>
      </c>
      <c r="C136" s="3">
        <v>63.75</v>
      </c>
      <c r="D136" s="3">
        <v>63.03125</v>
      </c>
      <c r="E136" s="3">
        <v>63.460937999999999</v>
      </c>
      <c r="F136" s="3">
        <v>55.334167000000001</v>
      </c>
      <c r="G136" s="3">
        <v>6187200</v>
      </c>
      <c r="H136">
        <f t="shared" si="8"/>
        <v>8.126770999999998</v>
      </c>
      <c r="I136">
        <f t="shared" si="9"/>
        <v>55.373229000000002</v>
      </c>
      <c r="J136">
        <f t="shared" si="10"/>
        <v>55.623229000000002</v>
      </c>
      <c r="K136">
        <f t="shared" si="11"/>
        <v>54.904479000000002</v>
      </c>
    </row>
    <row r="137" spans="1:11" x14ac:dyDescent="0.3">
      <c r="A137" s="4">
        <v>36424</v>
      </c>
      <c r="B137" s="3">
        <v>62.90625</v>
      </c>
      <c r="C137" s="3">
        <v>63.03125</v>
      </c>
      <c r="D137" s="3">
        <v>61.757812999999999</v>
      </c>
      <c r="E137" s="3">
        <v>61.9375</v>
      </c>
      <c r="F137" s="3">
        <v>54.005828999999999</v>
      </c>
      <c r="G137" s="3">
        <v>12265800</v>
      </c>
      <c r="H137">
        <f t="shared" si="8"/>
        <v>7.9316710000000015</v>
      </c>
      <c r="I137">
        <f t="shared" si="9"/>
        <v>54.974578999999999</v>
      </c>
      <c r="J137">
        <f t="shared" si="10"/>
        <v>55.099578999999999</v>
      </c>
      <c r="K137">
        <f t="shared" si="11"/>
        <v>53.826141999999997</v>
      </c>
    </row>
    <row r="138" spans="1:11" x14ac:dyDescent="0.3">
      <c r="A138" s="4">
        <v>36425</v>
      </c>
      <c r="B138" s="3">
        <v>62.03125</v>
      </c>
      <c r="C138" s="3">
        <v>62.921875</v>
      </c>
      <c r="D138" s="3">
        <v>61.28125</v>
      </c>
      <c r="E138" s="3">
        <v>62.59375</v>
      </c>
      <c r="F138" s="3">
        <v>54.578037000000002</v>
      </c>
      <c r="G138" s="3">
        <v>12441800</v>
      </c>
      <c r="H138">
        <f t="shared" si="8"/>
        <v>8.0157129999999981</v>
      </c>
      <c r="I138">
        <f t="shared" si="9"/>
        <v>54.015537000000002</v>
      </c>
      <c r="J138">
        <f t="shared" si="10"/>
        <v>54.906162000000002</v>
      </c>
      <c r="K138">
        <f t="shared" si="11"/>
        <v>53.265537000000002</v>
      </c>
    </row>
    <row r="139" spans="1:11" x14ac:dyDescent="0.3">
      <c r="A139" s="4">
        <v>36426</v>
      </c>
      <c r="B139" s="3">
        <v>63.25</v>
      </c>
      <c r="C139" s="3">
        <v>63.375</v>
      </c>
      <c r="D139" s="3">
        <v>59.632812999999999</v>
      </c>
      <c r="E139" s="3">
        <v>60</v>
      </c>
      <c r="F139" s="3">
        <v>52.316443999999997</v>
      </c>
      <c r="G139" s="3">
        <v>19766000</v>
      </c>
      <c r="H139">
        <f t="shared" si="8"/>
        <v>7.6835560000000029</v>
      </c>
      <c r="I139">
        <f t="shared" si="9"/>
        <v>55.566443999999997</v>
      </c>
      <c r="J139">
        <f t="shared" si="10"/>
        <v>55.691443999999997</v>
      </c>
      <c r="K139">
        <f t="shared" si="11"/>
        <v>51.949256999999996</v>
      </c>
    </row>
    <row r="140" spans="1:11" x14ac:dyDescent="0.3">
      <c r="A140" s="4">
        <v>36427</v>
      </c>
      <c r="B140" s="3">
        <v>59.625</v>
      </c>
      <c r="C140" s="3">
        <v>60.3125</v>
      </c>
      <c r="D140" s="3">
        <v>58.625</v>
      </c>
      <c r="E140" s="3">
        <v>60.078125</v>
      </c>
      <c r="F140" s="3">
        <v>52.384571000000001</v>
      </c>
      <c r="G140" s="3">
        <v>23570800</v>
      </c>
      <c r="H140">
        <f t="shared" si="8"/>
        <v>7.6935539999999989</v>
      </c>
      <c r="I140">
        <f t="shared" si="9"/>
        <v>51.931446000000001</v>
      </c>
      <c r="J140">
        <f t="shared" si="10"/>
        <v>52.618946000000001</v>
      </c>
      <c r="K140">
        <f t="shared" si="11"/>
        <v>50.931446000000001</v>
      </c>
    </row>
    <row r="141" spans="1:11" x14ac:dyDescent="0.3">
      <c r="A141" s="4">
        <v>36430</v>
      </c>
      <c r="B141" s="3">
        <v>60.9375</v>
      </c>
      <c r="C141" s="3">
        <v>61.375</v>
      </c>
      <c r="D141" s="3">
        <v>60.3125</v>
      </c>
      <c r="E141" s="3">
        <v>60.5</v>
      </c>
      <c r="F141" s="3">
        <v>52.752414999999999</v>
      </c>
      <c r="G141" s="3">
        <v>12608800</v>
      </c>
      <c r="H141">
        <f t="shared" si="8"/>
        <v>7.7475850000000008</v>
      </c>
      <c r="I141">
        <f t="shared" si="9"/>
        <v>53.189914999999999</v>
      </c>
      <c r="J141">
        <f t="shared" si="10"/>
        <v>53.627414999999999</v>
      </c>
      <c r="K141">
        <f t="shared" si="11"/>
        <v>52.564914999999999</v>
      </c>
    </row>
    <row r="142" spans="1:11" x14ac:dyDescent="0.3">
      <c r="A142" s="4">
        <v>36431</v>
      </c>
      <c r="B142" s="3">
        <v>60.195312999999999</v>
      </c>
      <c r="C142" s="3">
        <v>61</v>
      </c>
      <c r="D142" s="3">
        <v>58.90625</v>
      </c>
      <c r="E142" s="3">
        <v>60.78125</v>
      </c>
      <c r="F142" s="3">
        <v>52.997646000000003</v>
      </c>
      <c r="G142" s="3">
        <v>20622000</v>
      </c>
      <c r="H142">
        <f t="shared" si="8"/>
        <v>7.7836039999999969</v>
      </c>
      <c r="I142">
        <f t="shared" si="9"/>
        <v>52.411709000000002</v>
      </c>
      <c r="J142">
        <f t="shared" si="10"/>
        <v>53.216396000000003</v>
      </c>
      <c r="K142">
        <f t="shared" si="11"/>
        <v>51.122646000000003</v>
      </c>
    </row>
    <row r="143" spans="1:11" x14ac:dyDescent="0.3">
      <c r="A143" s="4">
        <v>36432</v>
      </c>
      <c r="B143" s="3">
        <v>60.78125</v>
      </c>
      <c r="C143" s="3">
        <v>61.21875</v>
      </c>
      <c r="D143" s="3">
        <v>59.5625</v>
      </c>
      <c r="E143" s="3">
        <v>59.5625</v>
      </c>
      <c r="F143" s="3">
        <v>51.934958999999999</v>
      </c>
      <c r="G143" s="3">
        <v>15557000</v>
      </c>
      <c r="H143">
        <f t="shared" si="8"/>
        <v>7.6275410000000008</v>
      </c>
      <c r="I143">
        <f t="shared" si="9"/>
        <v>53.153708999999999</v>
      </c>
      <c r="J143">
        <f t="shared" si="10"/>
        <v>53.591208999999999</v>
      </c>
      <c r="K143">
        <f t="shared" si="11"/>
        <v>51.934958999999999</v>
      </c>
    </row>
    <row r="144" spans="1:11" x14ac:dyDescent="0.3">
      <c r="A144" s="4">
        <v>36433</v>
      </c>
      <c r="B144" s="3">
        <v>60.125</v>
      </c>
      <c r="C144" s="3">
        <v>60.8125</v>
      </c>
      <c r="D144" s="3">
        <v>59.375</v>
      </c>
      <c r="E144" s="3">
        <v>60.1875</v>
      </c>
      <c r="F144" s="3">
        <v>52.479927000000004</v>
      </c>
      <c r="G144" s="3">
        <v>17604200</v>
      </c>
      <c r="H144">
        <f t="shared" si="8"/>
        <v>7.7075729999999965</v>
      </c>
      <c r="I144">
        <f t="shared" si="9"/>
        <v>52.417427000000004</v>
      </c>
      <c r="J144">
        <f t="shared" si="10"/>
        <v>53.104927000000004</v>
      </c>
      <c r="K144">
        <f t="shared" si="11"/>
        <v>51.667427000000004</v>
      </c>
    </row>
    <row r="145" spans="1:11" x14ac:dyDescent="0.3">
      <c r="A145" s="4">
        <v>36434</v>
      </c>
      <c r="B145" s="3">
        <v>59.375</v>
      </c>
      <c r="C145" s="3">
        <v>60.210937999999999</v>
      </c>
      <c r="D145" s="3">
        <v>58.75</v>
      </c>
      <c r="E145" s="3">
        <v>60.210937999999999</v>
      </c>
      <c r="F145" s="3">
        <v>52.500385000000001</v>
      </c>
      <c r="G145" s="3">
        <v>19607400</v>
      </c>
      <c r="H145">
        <f t="shared" si="8"/>
        <v>7.7105529999999973</v>
      </c>
      <c r="I145">
        <f t="shared" si="9"/>
        <v>51.664447000000003</v>
      </c>
      <c r="J145">
        <f t="shared" si="10"/>
        <v>52.500385000000001</v>
      </c>
      <c r="K145">
        <f t="shared" si="11"/>
        <v>51.039447000000003</v>
      </c>
    </row>
    <row r="146" spans="1:11" x14ac:dyDescent="0.3">
      <c r="A146" s="4">
        <v>36437</v>
      </c>
      <c r="B146" s="3">
        <v>60.53125</v>
      </c>
      <c r="C146" s="3">
        <v>61.78125</v>
      </c>
      <c r="D146" s="3">
        <v>60.1875</v>
      </c>
      <c r="E146" s="3">
        <v>61.5625</v>
      </c>
      <c r="F146" s="3">
        <v>53.678856000000003</v>
      </c>
      <c r="G146" s="3">
        <v>12434200</v>
      </c>
      <c r="H146">
        <f t="shared" si="8"/>
        <v>7.8836439999999968</v>
      </c>
      <c r="I146">
        <f t="shared" si="9"/>
        <v>52.647606000000003</v>
      </c>
      <c r="J146">
        <f t="shared" si="10"/>
        <v>53.897606000000003</v>
      </c>
      <c r="K146">
        <f t="shared" si="11"/>
        <v>52.303856000000003</v>
      </c>
    </row>
    <row r="147" spans="1:11" x14ac:dyDescent="0.3">
      <c r="A147" s="4">
        <v>36438</v>
      </c>
      <c r="B147" s="3">
        <v>61.78125</v>
      </c>
      <c r="C147" s="3">
        <v>62.75</v>
      </c>
      <c r="D147" s="3">
        <v>60.6875</v>
      </c>
      <c r="E147" s="3">
        <v>62</v>
      </c>
      <c r="F147" s="3">
        <v>54.060329000000003</v>
      </c>
      <c r="G147" s="3">
        <v>19526400</v>
      </c>
      <c r="H147">
        <f t="shared" si="8"/>
        <v>7.939670999999997</v>
      </c>
      <c r="I147">
        <f t="shared" si="9"/>
        <v>53.841579000000003</v>
      </c>
      <c r="J147">
        <f t="shared" si="10"/>
        <v>54.810329000000003</v>
      </c>
      <c r="K147">
        <f t="shared" si="11"/>
        <v>52.747829000000003</v>
      </c>
    </row>
    <row r="148" spans="1:11" x14ac:dyDescent="0.3">
      <c r="A148" s="4">
        <v>36439</v>
      </c>
      <c r="B148" s="3">
        <v>62.375</v>
      </c>
      <c r="C148" s="3">
        <v>63.335937999999999</v>
      </c>
      <c r="D148" s="3">
        <v>61.429687999999999</v>
      </c>
      <c r="E148" s="3">
        <v>63.242187999999999</v>
      </c>
      <c r="F148" s="3">
        <v>55.143436000000001</v>
      </c>
      <c r="G148" s="3">
        <v>19098200</v>
      </c>
      <c r="H148">
        <f t="shared" si="8"/>
        <v>8.0987519999999975</v>
      </c>
      <c r="I148">
        <f t="shared" si="9"/>
        <v>54.276248000000002</v>
      </c>
      <c r="J148">
        <f t="shared" si="10"/>
        <v>55.237186000000001</v>
      </c>
      <c r="K148">
        <f t="shared" si="11"/>
        <v>53.330936000000001</v>
      </c>
    </row>
    <row r="149" spans="1:11" x14ac:dyDescent="0.3">
      <c r="A149" s="4">
        <v>36440</v>
      </c>
      <c r="B149" s="3">
        <v>63.59375</v>
      </c>
      <c r="C149" s="3">
        <v>63.898437999999999</v>
      </c>
      <c r="D149" s="3">
        <v>62.625</v>
      </c>
      <c r="E149" s="3">
        <v>63.09375</v>
      </c>
      <c r="F149" s="3">
        <v>55.014011000000004</v>
      </c>
      <c r="G149" s="3">
        <v>22013600</v>
      </c>
      <c r="H149">
        <f t="shared" si="8"/>
        <v>8.0797389999999965</v>
      </c>
      <c r="I149">
        <f t="shared" si="9"/>
        <v>55.514011000000004</v>
      </c>
      <c r="J149">
        <f t="shared" si="10"/>
        <v>55.818699000000002</v>
      </c>
      <c r="K149">
        <f t="shared" si="11"/>
        <v>54.545261000000004</v>
      </c>
    </row>
    <row r="150" spans="1:11" x14ac:dyDescent="0.3">
      <c r="A150" s="4">
        <v>36441</v>
      </c>
      <c r="B150" s="3">
        <v>62.84375</v>
      </c>
      <c r="C150" s="3">
        <v>63.9375</v>
      </c>
      <c r="D150" s="3">
        <v>62</v>
      </c>
      <c r="E150" s="3">
        <v>63.757812999999999</v>
      </c>
      <c r="F150" s="3">
        <v>55.593029000000001</v>
      </c>
      <c r="G150" s="3">
        <v>22523200</v>
      </c>
      <c r="H150">
        <f t="shared" si="8"/>
        <v>8.1647839999999974</v>
      </c>
      <c r="I150">
        <f t="shared" si="9"/>
        <v>54.678966000000003</v>
      </c>
      <c r="J150">
        <f t="shared" si="10"/>
        <v>55.772716000000003</v>
      </c>
      <c r="K150">
        <f t="shared" si="11"/>
        <v>53.835216000000003</v>
      </c>
    </row>
    <row r="151" spans="1:11" x14ac:dyDescent="0.3">
      <c r="A151" s="4">
        <v>36444</v>
      </c>
      <c r="B151" s="3">
        <v>63.9375</v>
      </c>
      <c r="C151" s="3">
        <v>64.6875</v>
      </c>
      <c r="D151" s="3">
        <v>63.78125</v>
      </c>
      <c r="E151" s="3">
        <v>64.65625</v>
      </c>
      <c r="F151" s="3">
        <v>56.376410999999997</v>
      </c>
      <c r="G151" s="3">
        <v>13016000</v>
      </c>
      <c r="H151">
        <f t="shared" si="8"/>
        <v>8.2798390000000026</v>
      </c>
      <c r="I151">
        <f t="shared" si="9"/>
        <v>55.657660999999997</v>
      </c>
      <c r="J151">
        <f t="shared" si="10"/>
        <v>56.407660999999997</v>
      </c>
      <c r="K151">
        <f t="shared" si="11"/>
        <v>55.501410999999997</v>
      </c>
    </row>
    <row r="152" spans="1:11" x14ac:dyDescent="0.3">
      <c r="A152" s="4">
        <v>36445</v>
      </c>
      <c r="B152" s="3">
        <v>64.4375</v>
      </c>
      <c r="C152" s="3">
        <v>64.953125</v>
      </c>
      <c r="D152" s="3">
        <v>63</v>
      </c>
      <c r="E152" s="3">
        <v>63.1875</v>
      </c>
      <c r="F152" s="3">
        <v>55.095759999999999</v>
      </c>
      <c r="G152" s="3">
        <v>20182800</v>
      </c>
      <c r="H152">
        <f t="shared" si="8"/>
        <v>8.0917400000000015</v>
      </c>
      <c r="I152">
        <f t="shared" si="9"/>
        <v>56.345759999999999</v>
      </c>
      <c r="J152">
        <f t="shared" si="10"/>
        <v>56.861384999999999</v>
      </c>
      <c r="K152">
        <f t="shared" si="11"/>
        <v>54.908259999999999</v>
      </c>
    </row>
    <row r="153" spans="1:11" x14ac:dyDescent="0.3">
      <c r="A153" s="4">
        <v>36446</v>
      </c>
      <c r="B153" s="3">
        <v>62.46875</v>
      </c>
      <c r="C153" s="3">
        <v>63.21875</v>
      </c>
      <c r="D153" s="3">
        <v>61.0625</v>
      </c>
      <c r="E153" s="3">
        <v>61.3125</v>
      </c>
      <c r="F153" s="3">
        <v>53.460872999999999</v>
      </c>
      <c r="G153" s="3">
        <v>22570600</v>
      </c>
      <c r="H153">
        <f t="shared" si="8"/>
        <v>7.8516270000000006</v>
      </c>
      <c r="I153">
        <f t="shared" si="9"/>
        <v>54.617122999999999</v>
      </c>
      <c r="J153">
        <f t="shared" si="10"/>
        <v>55.367122999999999</v>
      </c>
      <c r="K153">
        <f t="shared" si="11"/>
        <v>53.210872999999999</v>
      </c>
    </row>
    <row r="154" spans="1:11" x14ac:dyDescent="0.3">
      <c r="A154" s="4">
        <v>36447</v>
      </c>
      <c r="B154" s="3">
        <v>61.53125</v>
      </c>
      <c r="C154" s="3">
        <v>62.125</v>
      </c>
      <c r="D154" s="3">
        <v>60.53125</v>
      </c>
      <c r="E154" s="3">
        <v>61.695312999999999</v>
      </c>
      <c r="F154" s="3">
        <v>53.794646999999998</v>
      </c>
      <c r="G154" s="3">
        <v>22130400</v>
      </c>
      <c r="H154">
        <f t="shared" si="8"/>
        <v>7.9006660000000011</v>
      </c>
      <c r="I154">
        <f t="shared" si="9"/>
        <v>53.630583999999999</v>
      </c>
      <c r="J154">
        <f t="shared" si="10"/>
        <v>54.224333999999999</v>
      </c>
      <c r="K154">
        <f t="shared" si="11"/>
        <v>52.630583999999999</v>
      </c>
    </row>
    <row r="155" spans="1:11" x14ac:dyDescent="0.3">
      <c r="A155" s="4">
        <v>36448</v>
      </c>
      <c r="B155" s="3">
        <v>60.125</v>
      </c>
      <c r="C155" s="3">
        <v>61</v>
      </c>
      <c r="D155" s="3">
        <v>59.507812999999999</v>
      </c>
      <c r="E155" s="3">
        <v>59.875</v>
      </c>
      <c r="F155" s="3">
        <v>52.207439000000001</v>
      </c>
      <c r="G155" s="3">
        <v>33703000</v>
      </c>
      <c r="H155">
        <f t="shared" si="8"/>
        <v>7.6675609999999992</v>
      </c>
      <c r="I155">
        <f t="shared" si="9"/>
        <v>52.457439000000001</v>
      </c>
      <c r="J155">
        <f t="shared" si="10"/>
        <v>53.332439000000001</v>
      </c>
      <c r="K155">
        <f t="shared" si="11"/>
        <v>51.840252</v>
      </c>
    </row>
    <row r="156" spans="1:11" x14ac:dyDescent="0.3">
      <c r="A156" s="4">
        <v>36451</v>
      </c>
      <c r="B156" s="3">
        <v>59.9375</v>
      </c>
      <c r="C156" s="3">
        <v>60.15625</v>
      </c>
      <c r="D156" s="3">
        <v>57.414062999999999</v>
      </c>
      <c r="E156" s="3">
        <v>59.117187999999999</v>
      </c>
      <c r="F156" s="3">
        <v>51.546677000000003</v>
      </c>
      <c r="G156" s="3">
        <v>24714800</v>
      </c>
      <c r="H156">
        <f t="shared" si="8"/>
        <v>7.5705109999999962</v>
      </c>
      <c r="I156">
        <f t="shared" si="9"/>
        <v>52.366989000000004</v>
      </c>
      <c r="J156">
        <f t="shared" si="10"/>
        <v>52.585739000000004</v>
      </c>
      <c r="K156">
        <f t="shared" si="11"/>
        <v>49.843552000000003</v>
      </c>
    </row>
    <row r="157" spans="1:11" x14ac:dyDescent="0.3">
      <c r="A157" s="4">
        <v>36452</v>
      </c>
      <c r="B157" s="3">
        <v>59.757812999999999</v>
      </c>
      <c r="C157" s="3">
        <v>60.0625</v>
      </c>
      <c r="D157" s="3">
        <v>58.4375</v>
      </c>
      <c r="E157" s="3">
        <v>59.4375</v>
      </c>
      <c r="F157" s="3">
        <v>51.825977000000002</v>
      </c>
      <c r="G157" s="3">
        <v>26657200</v>
      </c>
      <c r="H157">
        <f t="shared" si="8"/>
        <v>7.6115229999999983</v>
      </c>
      <c r="I157">
        <f t="shared" si="9"/>
        <v>52.14629</v>
      </c>
      <c r="J157">
        <f t="shared" si="10"/>
        <v>52.450977000000002</v>
      </c>
      <c r="K157">
        <f t="shared" si="11"/>
        <v>50.825977000000002</v>
      </c>
    </row>
    <row r="158" spans="1:11" x14ac:dyDescent="0.3">
      <c r="A158" s="4">
        <v>36453</v>
      </c>
      <c r="B158" s="3">
        <v>60.34375</v>
      </c>
      <c r="C158" s="3">
        <v>61.742187999999999</v>
      </c>
      <c r="D158" s="3">
        <v>59.75</v>
      </c>
      <c r="E158" s="3">
        <v>61.25</v>
      </c>
      <c r="F158" s="3">
        <v>53.406364000000004</v>
      </c>
      <c r="G158" s="3">
        <v>22486400</v>
      </c>
      <c r="H158">
        <f t="shared" si="8"/>
        <v>7.8436359999999965</v>
      </c>
      <c r="I158">
        <f t="shared" si="9"/>
        <v>52.500114000000004</v>
      </c>
      <c r="J158">
        <f t="shared" si="10"/>
        <v>53.898552000000002</v>
      </c>
      <c r="K158">
        <f t="shared" si="11"/>
        <v>51.906364000000004</v>
      </c>
    </row>
    <row r="159" spans="1:11" x14ac:dyDescent="0.3">
      <c r="A159" s="4">
        <v>36454</v>
      </c>
      <c r="B159" s="3">
        <v>60.25</v>
      </c>
      <c r="C159" s="3">
        <v>62.25</v>
      </c>
      <c r="D159" s="3">
        <v>59.8125</v>
      </c>
      <c r="E159" s="3">
        <v>62.25</v>
      </c>
      <c r="F159" s="3">
        <v>54.278300999999999</v>
      </c>
      <c r="G159" s="3">
        <v>22454800</v>
      </c>
      <c r="H159">
        <f t="shared" si="8"/>
        <v>7.971699000000001</v>
      </c>
      <c r="I159">
        <f t="shared" si="9"/>
        <v>52.278300999999999</v>
      </c>
      <c r="J159">
        <f t="shared" si="10"/>
        <v>54.278300999999999</v>
      </c>
      <c r="K159">
        <f t="shared" si="11"/>
        <v>51.840800999999999</v>
      </c>
    </row>
    <row r="160" spans="1:11" x14ac:dyDescent="0.3">
      <c r="A160" s="4">
        <v>36455</v>
      </c>
      <c r="B160" s="3">
        <v>62.617187999999999</v>
      </c>
      <c r="C160" s="3">
        <v>63.25</v>
      </c>
      <c r="D160" s="3">
        <v>61.75</v>
      </c>
      <c r="E160" s="3">
        <v>61.96875</v>
      </c>
      <c r="F160" s="3">
        <v>54.033073000000002</v>
      </c>
      <c r="G160" s="3">
        <v>16589400</v>
      </c>
      <c r="H160">
        <f t="shared" si="8"/>
        <v>7.9356769999999983</v>
      </c>
      <c r="I160">
        <f t="shared" si="9"/>
        <v>54.681511</v>
      </c>
      <c r="J160">
        <f t="shared" si="10"/>
        <v>55.314323000000002</v>
      </c>
      <c r="K160">
        <f t="shared" si="11"/>
        <v>53.814323000000002</v>
      </c>
    </row>
    <row r="161" spans="1:11" x14ac:dyDescent="0.3">
      <c r="A161" s="4">
        <v>36458</v>
      </c>
      <c r="B161" s="3">
        <v>61.6875</v>
      </c>
      <c r="C161" s="3">
        <v>62.679687999999999</v>
      </c>
      <c r="D161" s="3">
        <v>61.4375</v>
      </c>
      <c r="E161" s="3">
        <v>62</v>
      </c>
      <c r="F161" s="3">
        <v>54.060329000000003</v>
      </c>
      <c r="G161" s="3">
        <v>13855400</v>
      </c>
      <c r="H161">
        <f t="shared" si="8"/>
        <v>7.939670999999997</v>
      </c>
      <c r="I161">
        <f t="shared" si="9"/>
        <v>53.747829000000003</v>
      </c>
      <c r="J161">
        <f t="shared" si="10"/>
        <v>54.740017000000002</v>
      </c>
      <c r="K161">
        <f t="shared" si="11"/>
        <v>53.497829000000003</v>
      </c>
    </row>
    <row r="162" spans="1:11" x14ac:dyDescent="0.3">
      <c r="A162" s="4">
        <v>36459</v>
      </c>
      <c r="B162" s="3">
        <v>62.75</v>
      </c>
      <c r="C162" s="3">
        <v>63.09375</v>
      </c>
      <c r="D162" s="3">
        <v>61.375</v>
      </c>
      <c r="E162" s="3">
        <v>61.5</v>
      </c>
      <c r="F162" s="3">
        <v>53.624355000000001</v>
      </c>
      <c r="G162" s="3">
        <v>13542400</v>
      </c>
      <c r="H162">
        <f t="shared" si="8"/>
        <v>7.8756449999999987</v>
      </c>
      <c r="I162">
        <f t="shared" si="9"/>
        <v>54.874355000000001</v>
      </c>
      <c r="J162">
        <f t="shared" si="10"/>
        <v>55.218105000000001</v>
      </c>
      <c r="K162">
        <f t="shared" si="11"/>
        <v>53.499355000000001</v>
      </c>
    </row>
    <row r="163" spans="1:11" x14ac:dyDescent="0.3">
      <c r="A163" s="4">
        <v>36460</v>
      </c>
      <c r="B163" s="3">
        <v>61.34375</v>
      </c>
      <c r="C163" s="3">
        <v>61.625</v>
      </c>
      <c r="D163" s="3">
        <v>60.445312999999999</v>
      </c>
      <c r="E163" s="3">
        <v>61.40625</v>
      </c>
      <c r="F163" s="3">
        <v>53.542605999999999</v>
      </c>
      <c r="G163" s="3">
        <v>15225200</v>
      </c>
      <c r="H163">
        <f t="shared" si="8"/>
        <v>7.8636440000000007</v>
      </c>
      <c r="I163">
        <f t="shared" si="9"/>
        <v>53.480105999999999</v>
      </c>
      <c r="J163">
        <f t="shared" si="10"/>
        <v>53.761355999999999</v>
      </c>
      <c r="K163">
        <f t="shared" si="11"/>
        <v>52.581668999999998</v>
      </c>
    </row>
    <row r="164" spans="1:11" x14ac:dyDescent="0.3">
      <c r="A164" s="4">
        <v>36461</v>
      </c>
      <c r="B164" s="3">
        <v>62.375</v>
      </c>
      <c r="C164" s="3">
        <v>63.75</v>
      </c>
      <c r="D164" s="3">
        <v>61.8125</v>
      </c>
      <c r="E164" s="3">
        <v>63.53125</v>
      </c>
      <c r="F164" s="3">
        <v>55.395480999999997</v>
      </c>
      <c r="G164" s="3">
        <v>14103800</v>
      </c>
      <c r="H164">
        <f t="shared" si="8"/>
        <v>8.1357690000000034</v>
      </c>
      <c r="I164">
        <f t="shared" si="9"/>
        <v>54.239230999999997</v>
      </c>
      <c r="J164">
        <f t="shared" si="10"/>
        <v>55.614230999999997</v>
      </c>
      <c r="K164">
        <f t="shared" si="11"/>
        <v>53.676730999999997</v>
      </c>
    </row>
    <row r="165" spans="1:11" x14ac:dyDescent="0.3">
      <c r="A165" s="4">
        <v>36462</v>
      </c>
      <c r="B165" s="3">
        <v>65</v>
      </c>
      <c r="C165" s="3">
        <v>66.25</v>
      </c>
      <c r="D165" s="3">
        <v>64.78125</v>
      </c>
      <c r="E165" s="3">
        <v>65.75</v>
      </c>
      <c r="F165" s="3">
        <v>57.330089999999998</v>
      </c>
      <c r="G165" s="3">
        <v>19000000</v>
      </c>
      <c r="H165">
        <f t="shared" si="8"/>
        <v>8.4199100000000016</v>
      </c>
      <c r="I165">
        <f t="shared" si="9"/>
        <v>56.580089999999998</v>
      </c>
      <c r="J165">
        <f t="shared" si="10"/>
        <v>57.830089999999998</v>
      </c>
      <c r="K165">
        <f t="shared" si="11"/>
        <v>56.361339999999998</v>
      </c>
    </row>
    <row r="166" spans="1:11" x14ac:dyDescent="0.3">
      <c r="A166" s="4">
        <v>36465</v>
      </c>
      <c r="B166" s="3">
        <v>65.75</v>
      </c>
      <c r="C166" s="3">
        <v>66.53125</v>
      </c>
      <c r="D166" s="3">
        <v>65.320312999999999</v>
      </c>
      <c r="E166" s="3">
        <v>65.40625</v>
      </c>
      <c r="F166" s="3">
        <v>57.030357000000002</v>
      </c>
      <c r="G166" s="3">
        <v>9681800</v>
      </c>
      <c r="H166">
        <f t="shared" si="8"/>
        <v>8.3758929999999978</v>
      </c>
      <c r="I166">
        <f t="shared" si="9"/>
        <v>57.374107000000002</v>
      </c>
      <c r="J166">
        <f t="shared" si="10"/>
        <v>58.155357000000002</v>
      </c>
      <c r="K166">
        <f t="shared" si="11"/>
        <v>56.944420000000001</v>
      </c>
    </row>
    <row r="167" spans="1:11" x14ac:dyDescent="0.3">
      <c r="A167" s="4">
        <v>36466</v>
      </c>
      <c r="B167" s="3">
        <v>65.75</v>
      </c>
      <c r="C167" s="3">
        <v>66.5625</v>
      </c>
      <c r="D167" s="3">
        <v>65.195312999999999</v>
      </c>
      <c r="E167" s="3">
        <v>65.445312999999999</v>
      </c>
      <c r="F167" s="3">
        <v>57.064453</v>
      </c>
      <c r="G167" s="3">
        <v>12834800</v>
      </c>
      <c r="H167">
        <f t="shared" si="8"/>
        <v>8.3808599999999984</v>
      </c>
      <c r="I167">
        <f t="shared" si="9"/>
        <v>57.369140000000002</v>
      </c>
      <c r="J167">
        <f t="shared" si="10"/>
        <v>58.181640000000002</v>
      </c>
      <c r="K167">
        <f t="shared" si="11"/>
        <v>56.814453</v>
      </c>
    </row>
    <row r="168" spans="1:11" x14ac:dyDescent="0.3">
      <c r="A168" s="4">
        <v>36467</v>
      </c>
      <c r="B168" s="3">
        <v>66.375</v>
      </c>
      <c r="C168" s="3">
        <v>67.125</v>
      </c>
      <c r="D168" s="3">
        <v>66.1875</v>
      </c>
      <c r="E168" s="3">
        <v>66.75</v>
      </c>
      <c r="F168" s="3">
        <v>58.202044999999998</v>
      </c>
      <c r="G168" s="3">
        <v>18752600</v>
      </c>
      <c r="H168">
        <f t="shared" si="8"/>
        <v>8.5479550000000017</v>
      </c>
      <c r="I168">
        <f t="shared" si="9"/>
        <v>57.827044999999998</v>
      </c>
      <c r="J168">
        <f t="shared" si="10"/>
        <v>58.577044999999998</v>
      </c>
      <c r="K168">
        <f t="shared" si="11"/>
        <v>57.639544999999998</v>
      </c>
    </row>
    <row r="169" spans="1:11" x14ac:dyDescent="0.3">
      <c r="A169" s="4">
        <v>36468</v>
      </c>
      <c r="B169" s="3">
        <v>67.679687999999999</v>
      </c>
      <c r="C169" s="3">
        <v>67.8125</v>
      </c>
      <c r="D169" s="3">
        <v>66.78125</v>
      </c>
      <c r="E169" s="3">
        <v>67.5</v>
      </c>
      <c r="F169" s="3">
        <v>58.855991000000003</v>
      </c>
      <c r="G169" s="3">
        <v>20048600</v>
      </c>
      <c r="H169">
        <f t="shared" si="8"/>
        <v>8.6440089999999969</v>
      </c>
      <c r="I169">
        <f t="shared" si="9"/>
        <v>59.035679000000002</v>
      </c>
      <c r="J169">
        <f t="shared" si="10"/>
        <v>59.168491000000003</v>
      </c>
      <c r="K169">
        <f t="shared" si="11"/>
        <v>58.137241000000003</v>
      </c>
    </row>
    <row r="170" spans="1:11" x14ac:dyDescent="0.3">
      <c r="A170" s="4">
        <v>36469</v>
      </c>
      <c r="B170" s="3">
        <v>68.875</v>
      </c>
      <c r="C170" s="3">
        <v>69.21875</v>
      </c>
      <c r="D170" s="3">
        <v>68.1875</v>
      </c>
      <c r="E170" s="3">
        <v>68.1875</v>
      </c>
      <c r="F170" s="3">
        <v>59.455471000000003</v>
      </c>
      <c r="G170" s="3">
        <v>15134600</v>
      </c>
      <c r="H170">
        <f t="shared" si="8"/>
        <v>8.7320289999999972</v>
      </c>
      <c r="I170">
        <f t="shared" si="9"/>
        <v>60.142971000000003</v>
      </c>
      <c r="J170">
        <f t="shared" si="10"/>
        <v>60.486721000000003</v>
      </c>
      <c r="K170">
        <f t="shared" si="11"/>
        <v>59.455471000000003</v>
      </c>
    </row>
    <row r="171" spans="1:11" x14ac:dyDescent="0.3">
      <c r="A171" s="4">
        <v>36472</v>
      </c>
      <c r="B171" s="3">
        <v>68.4375</v>
      </c>
      <c r="C171" s="3">
        <v>69.804687999999999</v>
      </c>
      <c r="D171" s="3">
        <v>68.21875</v>
      </c>
      <c r="E171" s="3">
        <v>69.5625</v>
      </c>
      <c r="F171" s="3">
        <v>60.654361999999999</v>
      </c>
      <c r="G171" s="3">
        <v>10890800</v>
      </c>
      <c r="H171">
        <f t="shared" si="8"/>
        <v>8.908138000000001</v>
      </c>
      <c r="I171">
        <f t="shared" si="9"/>
        <v>59.529361999999999</v>
      </c>
      <c r="J171">
        <f t="shared" si="10"/>
        <v>60.896549999999998</v>
      </c>
      <c r="K171">
        <f t="shared" si="11"/>
        <v>59.310611999999999</v>
      </c>
    </row>
    <row r="172" spans="1:11" x14ac:dyDescent="0.3">
      <c r="A172" s="4">
        <v>36473</v>
      </c>
      <c r="B172" s="3">
        <v>70.125</v>
      </c>
      <c r="C172" s="3">
        <v>70.25</v>
      </c>
      <c r="D172" s="3">
        <v>68.5</v>
      </c>
      <c r="E172" s="3">
        <v>69.09375</v>
      </c>
      <c r="F172" s="3">
        <v>60.245628000000004</v>
      </c>
      <c r="G172" s="3">
        <v>14629800</v>
      </c>
      <c r="H172">
        <f t="shared" si="8"/>
        <v>8.8481219999999965</v>
      </c>
      <c r="I172">
        <f t="shared" si="9"/>
        <v>61.276878000000004</v>
      </c>
      <c r="J172">
        <f t="shared" si="10"/>
        <v>61.401878000000004</v>
      </c>
      <c r="K172">
        <f t="shared" si="11"/>
        <v>59.651878000000004</v>
      </c>
    </row>
    <row r="173" spans="1:11" x14ac:dyDescent="0.3">
      <c r="A173" s="4">
        <v>36474</v>
      </c>
      <c r="B173" s="3">
        <v>69.125</v>
      </c>
      <c r="C173" s="3">
        <v>70.59375</v>
      </c>
      <c r="D173" s="3">
        <v>68.8125</v>
      </c>
      <c r="E173" s="3">
        <v>70</v>
      </c>
      <c r="F173" s="3">
        <v>61.035834999999999</v>
      </c>
      <c r="G173" s="3">
        <v>16561000</v>
      </c>
      <c r="H173">
        <f t="shared" si="8"/>
        <v>8.9641650000000013</v>
      </c>
      <c r="I173">
        <f t="shared" si="9"/>
        <v>60.160834999999999</v>
      </c>
      <c r="J173">
        <f t="shared" si="10"/>
        <v>61.629584999999999</v>
      </c>
      <c r="K173">
        <f t="shared" si="11"/>
        <v>59.848334999999999</v>
      </c>
    </row>
    <row r="174" spans="1:11" x14ac:dyDescent="0.3">
      <c r="A174" s="4">
        <v>36475</v>
      </c>
      <c r="B174" s="3">
        <v>70.75</v>
      </c>
      <c r="C174" s="3">
        <v>71.34375</v>
      </c>
      <c r="D174" s="3">
        <v>70.125</v>
      </c>
      <c r="E174" s="3">
        <v>71.25</v>
      </c>
      <c r="F174" s="3">
        <v>62.125759000000002</v>
      </c>
      <c r="G174" s="3">
        <v>18501400</v>
      </c>
      <c r="H174">
        <f t="shared" si="8"/>
        <v>9.1242409999999978</v>
      </c>
      <c r="I174">
        <f t="shared" si="9"/>
        <v>61.625759000000002</v>
      </c>
      <c r="J174">
        <f t="shared" si="10"/>
        <v>62.219509000000002</v>
      </c>
      <c r="K174">
        <f t="shared" si="11"/>
        <v>61.000759000000002</v>
      </c>
    </row>
    <row r="175" spans="1:11" x14ac:dyDescent="0.3">
      <c r="A175" s="4">
        <v>36476</v>
      </c>
      <c r="B175" s="3">
        <v>71.625</v>
      </c>
      <c r="C175" s="3">
        <v>72.25</v>
      </c>
      <c r="D175" s="3">
        <v>69.375</v>
      </c>
      <c r="E175" s="3">
        <v>72.1875</v>
      </c>
      <c r="F175" s="3">
        <v>62.94323</v>
      </c>
      <c r="G175" s="3">
        <v>28646600</v>
      </c>
      <c r="H175">
        <f t="shared" si="8"/>
        <v>9.2442700000000002</v>
      </c>
      <c r="I175">
        <f t="shared" si="9"/>
        <v>62.38073</v>
      </c>
      <c r="J175">
        <f t="shared" si="10"/>
        <v>63.00573</v>
      </c>
      <c r="K175">
        <f t="shared" si="11"/>
        <v>60.13073</v>
      </c>
    </row>
    <row r="176" spans="1:11" x14ac:dyDescent="0.3">
      <c r="A176" s="4">
        <v>36479</v>
      </c>
      <c r="B176" s="3">
        <v>72.25</v>
      </c>
      <c r="C176" s="3">
        <v>72.5</v>
      </c>
      <c r="D176" s="3">
        <v>71.6875</v>
      </c>
      <c r="E176" s="3">
        <v>72.046875</v>
      </c>
      <c r="F176" s="3">
        <v>62.820582999999999</v>
      </c>
      <c r="G176" s="3">
        <v>10909400</v>
      </c>
      <c r="H176">
        <f t="shared" si="8"/>
        <v>9.2262920000000008</v>
      </c>
      <c r="I176">
        <f t="shared" si="9"/>
        <v>63.023707999999999</v>
      </c>
      <c r="J176">
        <f t="shared" si="10"/>
        <v>63.273707999999999</v>
      </c>
      <c r="K176">
        <f t="shared" si="11"/>
        <v>62.461207999999999</v>
      </c>
    </row>
    <row r="177" spans="1:11" x14ac:dyDescent="0.3">
      <c r="A177" s="4">
        <v>36480</v>
      </c>
      <c r="B177" s="3">
        <v>72.3125</v>
      </c>
      <c r="C177" s="3">
        <v>74.21875</v>
      </c>
      <c r="D177" s="3">
        <v>72</v>
      </c>
      <c r="E177" s="3">
        <v>73.875</v>
      </c>
      <c r="F177" s="3">
        <v>64.414603999999997</v>
      </c>
      <c r="G177" s="3">
        <v>19126400</v>
      </c>
      <c r="H177">
        <f t="shared" si="8"/>
        <v>9.4603960000000029</v>
      </c>
      <c r="I177">
        <f t="shared" si="9"/>
        <v>62.852103999999997</v>
      </c>
      <c r="J177">
        <f t="shared" si="10"/>
        <v>64.758353999999997</v>
      </c>
      <c r="K177">
        <f t="shared" si="11"/>
        <v>62.539603999999997</v>
      </c>
    </row>
    <row r="178" spans="1:11" x14ac:dyDescent="0.3">
      <c r="A178" s="4">
        <v>36481</v>
      </c>
      <c r="B178" s="3">
        <v>73.875</v>
      </c>
      <c r="C178" s="3">
        <v>74.195312999999999</v>
      </c>
      <c r="D178" s="3">
        <v>72.5</v>
      </c>
      <c r="E178" s="3">
        <v>72.875</v>
      </c>
      <c r="F178" s="3">
        <v>63.542659999999998</v>
      </c>
      <c r="G178" s="3">
        <v>21683600</v>
      </c>
      <c r="H178">
        <f t="shared" si="8"/>
        <v>9.3323400000000021</v>
      </c>
      <c r="I178">
        <f t="shared" si="9"/>
        <v>64.542659999999998</v>
      </c>
      <c r="J178">
        <f t="shared" si="10"/>
        <v>64.862972999999997</v>
      </c>
      <c r="K178">
        <f t="shared" si="11"/>
        <v>63.167659999999998</v>
      </c>
    </row>
    <row r="179" spans="1:11" x14ac:dyDescent="0.3">
      <c r="A179" s="4">
        <v>36482</v>
      </c>
      <c r="B179" s="3">
        <v>73.375</v>
      </c>
      <c r="C179" s="3">
        <v>75.109375</v>
      </c>
      <c r="D179" s="3">
        <v>72.9375</v>
      </c>
      <c r="E179" s="3">
        <v>75.109375</v>
      </c>
      <c r="F179" s="3">
        <v>65.490921</v>
      </c>
      <c r="G179" s="3">
        <v>17738400</v>
      </c>
      <c r="H179">
        <f t="shared" si="8"/>
        <v>9.6184539999999998</v>
      </c>
      <c r="I179">
        <f t="shared" si="9"/>
        <v>63.756546</v>
      </c>
      <c r="J179">
        <f t="shared" si="10"/>
        <v>65.490921</v>
      </c>
      <c r="K179">
        <f t="shared" si="11"/>
        <v>63.319046</v>
      </c>
    </row>
    <row r="180" spans="1:11" x14ac:dyDescent="0.3">
      <c r="A180" s="4">
        <v>36483</v>
      </c>
      <c r="B180" s="3">
        <v>74.78125</v>
      </c>
      <c r="C180" s="3">
        <v>75.90625</v>
      </c>
      <c r="D180" s="3">
        <v>74.5</v>
      </c>
      <c r="E180" s="3">
        <v>75.78125</v>
      </c>
      <c r="F180" s="3">
        <v>66.076774999999998</v>
      </c>
      <c r="G180" s="3">
        <v>17939400</v>
      </c>
      <c r="H180">
        <f t="shared" si="8"/>
        <v>9.7044750000000022</v>
      </c>
      <c r="I180">
        <f t="shared" si="9"/>
        <v>65.076774999999998</v>
      </c>
      <c r="J180">
        <f t="shared" si="10"/>
        <v>66.201774999999998</v>
      </c>
      <c r="K180">
        <f t="shared" si="11"/>
        <v>64.795524999999998</v>
      </c>
    </row>
    <row r="181" spans="1:11" x14ac:dyDescent="0.3">
      <c r="A181" s="4">
        <v>36486</v>
      </c>
      <c r="B181" s="3">
        <v>75.9375</v>
      </c>
      <c r="C181" s="3">
        <v>77.5</v>
      </c>
      <c r="D181" s="3">
        <v>74.625</v>
      </c>
      <c r="E181" s="3">
        <v>74.625</v>
      </c>
      <c r="F181" s="3">
        <v>65.068588000000005</v>
      </c>
      <c r="G181" s="3">
        <v>18841800</v>
      </c>
      <c r="H181">
        <f t="shared" si="8"/>
        <v>9.5564119999999946</v>
      </c>
      <c r="I181">
        <f t="shared" si="9"/>
        <v>66.381088000000005</v>
      </c>
      <c r="J181">
        <f t="shared" si="10"/>
        <v>67.943588000000005</v>
      </c>
      <c r="K181">
        <f t="shared" si="11"/>
        <v>65.068588000000005</v>
      </c>
    </row>
    <row r="182" spans="1:11" x14ac:dyDescent="0.3">
      <c r="A182" s="4">
        <v>36487</v>
      </c>
      <c r="B182" s="3">
        <v>76.4375</v>
      </c>
      <c r="C182" s="3">
        <v>76.5</v>
      </c>
      <c r="D182" s="3">
        <v>74.25</v>
      </c>
      <c r="E182" s="3">
        <v>74.96875</v>
      </c>
      <c r="F182" s="3">
        <v>65.368294000000006</v>
      </c>
      <c r="G182" s="3">
        <v>24047600</v>
      </c>
      <c r="H182">
        <f t="shared" si="8"/>
        <v>9.6004559999999941</v>
      </c>
      <c r="I182">
        <f t="shared" si="9"/>
        <v>66.837044000000006</v>
      </c>
      <c r="J182">
        <f t="shared" si="10"/>
        <v>66.899544000000006</v>
      </c>
      <c r="K182">
        <f t="shared" si="11"/>
        <v>64.649544000000006</v>
      </c>
    </row>
    <row r="183" spans="1:11" x14ac:dyDescent="0.3">
      <c r="A183" s="4">
        <v>36488</v>
      </c>
      <c r="B183" s="3">
        <v>75.1875</v>
      </c>
      <c r="C183" s="3">
        <v>77.742187999999999</v>
      </c>
      <c r="D183" s="3">
        <v>74.40625</v>
      </c>
      <c r="E183" s="3">
        <v>77.4375</v>
      </c>
      <c r="F183" s="3">
        <v>67.520897000000005</v>
      </c>
      <c r="G183" s="3">
        <v>18617800</v>
      </c>
      <c r="H183">
        <f t="shared" si="8"/>
        <v>9.9166029999999949</v>
      </c>
      <c r="I183">
        <f t="shared" si="9"/>
        <v>65.270897000000005</v>
      </c>
      <c r="J183">
        <f t="shared" si="10"/>
        <v>67.825585000000004</v>
      </c>
      <c r="K183">
        <f t="shared" si="11"/>
        <v>64.489647000000005</v>
      </c>
    </row>
    <row r="184" spans="1:11" x14ac:dyDescent="0.3">
      <c r="A184" s="4">
        <v>36490</v>
      </c>
      <c r="B184" s="3">
        <v>78.40625</v>
      </c>
      <c r="C184" s="3">
        <v>78.78125</v>
      </c>
      <c r="D184" s="3">
        <v>77.375</v>
      </c>
      <c r="E184" s="3">
        <v>77.6875</v>
      </c>
      <c r="F184" s="3">
        <v>67.738899000000004</v>
      </c>
      <c r="G184" s="3">
        <v>8045200</v>
      </c>
      <c r="H184">
        <f t="shared" si="8"/>
        <v>9.9486009999999965</v>
      </c>
      <c r="I184">
        <f t="shared" si="9"/>
        <v>68.457649000000004</v>
      </c>
      <c r="J184">
        <f t="shared" si="10"/>
        <v>68.832649000000004</v>
      </c>
      <c r="K184">
        <f t="shared" si="11"/>
        <v>67.426399000000004</v>
      </c>
    </row>
    <row r="185" spans="1:11" x14ac:dyDescent="0.3">
      <c r="A185" s="4">
        <v>36493</v>
      </c>
      <c r="B185" s="3">
        <v>77.53125</v>
      </c>
      <c r="C185" s="3">
        <v>78.1875</v>
      </c>
      <c r="D185" s="3">
        <v>76.3125</v>
      </c>
      <c r="E185" s="3">
        <v>76.40625</v>
      </c>
      <c r="F185" s="3">
        <v>66.621712000000002</v>
      </c>
      <c r="G185" s="3">
        <v>20485200</v>
      </c>
      <c r="H185">
        <f t="shared" si="8"/>
        <v>9.7845379999999977</v>
      </c>
      <c r="I185">
        <f t="shared" si="9"/>
        <v>67.746712000000002</v>
      </c>
      <c r="J185">
        <f t="shared" si="10"/>
        <v>68.402962000000002</v>
      </c>
      <c r="K185">
        <f t="shared" si="11"/>
        <v>66.527962000000002</v>
      </c>
    </row>
    <row r="186" spans="1:11" x14ac:dyDescent="0.3">
      <c r="A186" s="4">
        <v>36494</v>
      </c>
      <c r="B186" s="3">
        <v>76.5625</v>
      </c>
      <c r="C186" s="3">
        <v>76.6875</v>
      </c>
      <c r="D186" s="3">
        <v>73.5</v>
      </c>
      <c r="E186" s="3">
        <v>73.5</v>
      </c>
      <c r="F186" s="3">
        <v>64.087654000000001</v>
      </c>
      <c r="G186" s="3">
        <v>23702400</v>
      </c>
      <c r="H186">
        <f t="shared" si="8"/>
        <v>9.4123459999999994</v>
      </c>
      <c r="I186">
        <f t="shared" si="9"/>
        <v>67.150154000000001</v>
      </c>
      <c r="J186">
        <f t="shared" si="10"/>
        <v>67.275154000000001</v>
      </c>
      <c r="K186">
        <f t="shared" si="11"/>
        <v>64.087654000000001</v>
      </c>
    </row>
    <row r="187" spans="1:11" x14ac:dyDescent="0.3">
      <c r="A187" s="4">
        <v>36495</v>
      </c>
      <c r="B187" s="3">
        <v>74.3125</v>
      </c>
      <c r="C187" s="3">
        <v>75.46875</v>
      </c>
      <c r="D187" s="3">
        <v>73.75</v>
      </c>
      <c r="E187" s="3">
        <v>75.09375</v>
      </c>
      <c r="F187" s="3">
        <v>65.477317999999997</v>
      </c>
      <c r="G187" s="3">
        <v>23205800</v>
      </c>
      <c r="H187">
        <f t="shared" si="8"/>
        <v>9.6164320000000032</v>
      </c>
      <c r="I187">
        <f t="shared" si="9"/>
        <v>64.696067999999997</v>
      </c>
      <c r="J187">
        <f t="shared" si="10"/>
        <v>65.852317999999997</v>
      </c>
      <c r="K187">
        <f t="shared" si="11"/>
        <v>64.133567999999997</v>
      </c>
    </row>
    <row r="188" spans="1:11" x14ac:dyDescent="0.3">
      <c r="A188" s="4">
        <v>36496</v>
      </c>
      <c r="B188" s="3">
        <v>75.375</v>
      </c>
      <c r="C188" s="3">
        <v>77.625</v>
      </c>
      <c r="D188" s="3">
        <v>75.328125</v>
      </c>
      <c r="E188" s="3">
        <v>77.476562999999999</v>
      </c>
      <c r="F188" s="3">
        <v>67.554985000000002</v>
      </c>
      <c r="G188" s="3">
        <v>17229200</v>
      </c>
      <c r="H188">
        <f t="shared" si="8"/>
        <v>9.9215779999999967</v>
      </c>
      <c r="I188">
        <f t="shared" si="9"/>
        <v>65.453422000000003</v>
      </c>
      <c r="J188">
        <f t="shared" si="10"/>
        <v>67.703422000000003</v>
      </c>
      <c r="K188">
        <f t="shared" si="11"/>
        <v>65.406547000000003</v>
      </c>
    </row>
    <row r="189" spans="1:11" x14ac:dyDescent="0.3">
      <c r="A189" s="4">
        <v>36497</v>
      </c>
      <c r="B189" s="3">
        <v>79.3125</v>
      </c>
      <c r="C189" s="3">
        <v>80.1875</v>
      </c>
      <c r="D189" s="3">
        <v>78.90625</v>
      </c>
      <c r="E189" s="3">
        <v>79.125</v>
      </c>
      <c r="F189" s="3">
        <v>68.992301999999995</v>
      </c>
      <c r="G189" s="3">
        <v>21444600</v>
      </c>
      <c r="H189">
        <f t="shared" si="8"/>
        <v>10.132698000000005</v>
      </c>
      <c r="I189">
        <f t="shared" si="9"/>
        <v>69.179801999999995</v>
      </c>
      <c r="J189">
        <f t="shared" si="10"/>
        <v>70.054801999999995</v>
      </c>
      <c r="K189">
        <f t="shared" si="11"/>
        <v>68.773551999999995</v>
      </c>
    </row>
    <row r="190" spans="1:11" x14ac:dyDescent="0.3">
      <c r="A190" s="4">
        <v>36500</v>
      </c>
      <c r="B190" s="3">
        <v>79.429687999999999</v>
      </c>
      <c r="C190" s="3">
        <v>80.5</v>
      </c>
      <c r="D190" s="3">
        <v>78.6875</v>
      </c>
      <c r="E190" s="3">
        <v>79.84375</v>
      </c>
      <c r="F190" s="3">
        <v>69.618995999999996</v>
      </c>
      <c r="G190" s="3">
        <v>16018400</v>
      </c>
      <c r="H190">
        <f t="shared" si="8"/>
        <v>10.224754000000004</v>
      </c>
      <c r="I190">
        <f t="shared" si="9"/>
        <v>69.204933999999994</v>
      </c>
      <c r="J190">
        <f t="shared" si="10"/>
        <v>70.275245999999996</v>
      </c>
      <c r="K190">
        <f t="shared" si="11"/>
        <v>68.462745999999996</v>
      </c>
    </row>
    <row r="191" spans="1:11" x14ac:dyDescent="0.3">
      <c r="A191" s="4">
        <v>36501</v>
      </c>
      <c r="B191" s="3">
        <v>80.09375</v>
      </c>
      <c r="C191" s="3">
        <v>80.40625</v>
      </c>
      <c r="D191" s="3">
        <v>78.835937999999999</v>
      </c>
      <c r="E191" s="3">
        <v>79.84375</v>
      </c>
      <c r="F191" s="3">
        <v>69.618995999999996</v>
      </c>
      <c r="G191" s="3">
        <v>23397000</v>
      </c>
      <c r="H191">
        <f t="shared" si="8"/>
        <v>10.224754000000004</v>
      </c>
      <c r="I191">
        <f t="shared" si="9"/>
        <v>69.868995999999996</v>
      </c>
      <c r="J191">
        <f t="shared" si="10"/>
        <v>70.181495999999996</v>
      </c>
      <c r="K191">
        <f t="shared" si="11"/>
        <v>68.611183999999994</v>
      </c>
    </row>
    <row r="192" spans="1:11" x14ac:dyDescent="0.3">
      <c r="A192" s="4">
        <v>36502</v>
      </c>
      <c r="B192" s="3">
        <v>79.867187999999999</v>
      </c>
      <c r="C192" s="3">
        <v>80.492187999999999</v>
      </c>
      <c r="D192" s="3">
        <v>78.6875</v>
      </c>
      <c r="E192" s="3">
        <v>78.875</v>
      </c>
      <c r="F192" s="3">
        <v>68.774353000000005</v>
      </c>
      <c r="G192" s="3">
        <v>19563000</v>
      </c>
      <c r="H192">
        <f t="shared" si="8"/>
        <v>10.100646999999995</v>
      </c>
      <c r="I192">
        <f t="shared" si="9"/>
        <v>69.766541000000004</v>
      </c>
      <c r="J192">
        <f t="shared" si="10"/>
        <v>70.391541000000004</v>
      </c>
      <c r="K192">
        <f t="shared" si="11"/>
        <v>68.586853000000005</v>
      </c>
    </row>
    <row r="193" spans="1:11" x14ac:dyDescent="0.3">
      <c r="A193" s="4">
        <v>36503</v>
      </c>
      <c r="B193" s="3">
        <v>80</v>
      </c>
      <c r="C193" s="3">
        <v>80.4375</v>
      </c>
      <c r="D193" s="3">
        <v>77.25</v>
      </c>
      <c r="E193" s="3">
        <v>79.25</v>
      </c>
      <c r="F193" s="3">
        <v>69.101303000000001</v>
      </c>
      <c r="G193" s="3">
        <v>28445400</v>
      </c>
      <c r="H193">
        <f t="shared" si="8"/>
        <v>10.148696999999999</v>
      </c>
      <c r="I193">
        <f t="shared" si="9"/>
        <v>69.851303000000001</v>
      </c>
      <c r="J193">
        <f t="shared" si="10"/>
        <v>70.288803000000001</v>
      </c>
      <c r="K193">
        <f t="shared" si="11"/>
        <v>67.101303000000001</v>
      </c>
    </row>
    <row r="194" spans="1:11" x14ac:dyDescent="0.3">
      <c r="A194" s="4">
        <v>36504</v>
      </c>
      <c r="B194" s="3">
        <v>79.90625</v>
      </c>
      <c r="C194" s="3">
        <v>80.1875</v>
      </c>
      <c r="D194" s="3">
        <v>78.125</v>
      </c>
      <c r="E194" s="3">
        <v>79.90625</v>
      </c>
      <c r="F194" s="3">
        <v>69.673514999999995</v>
      </c>
      <c r="G194" s="3">
        <v>20428400</v>
      </c>
      <c r="H194">
        <f t="shared" si="8"/>
        <v>10.232735000000005</v>
      </c>
      <c r="I194">
        <f t="shared" si="9"/>
        <v>69.673514999999995</v>
      </c>
      <c r="J194">
        <f t="shared" si="10"/>
        <v>69.954764999999995</v>
      </c>
      <c r="K194">
        <f t="shared" si="11"/>
        <v>67.892264999999995</v>
      </c>
    </row>
    <row r="195" spans="1:11" x14ac:dyDescent="0.3">
      <c r="A195" s="4">
        <v>36507</v>
      </c>
      <c r="B195" s="3">
        <v>79.632812999999999</v>
      </c>
      <c r="C195" s="3">
        <v>81.335937999999999</v>
      </c>
      <c r="D195" s="3">
        <v>79.28125</v>
      </c>
      <c r="E195" s="3">
        <v>80.992187999999999</v>
      </c>
      <c r="F195" s="3">
        <v>70.620391999999995</v>
      </c>
      <c r="G195" s="3">
        <v>16209200</v>
      </c>
      <c r="H195">
        <f t="shared" ref="H195:H258" si="12">E195-F195</f>
        <v>10.371796000000003</v>
      </c>
      <c r="I195">
        <f t="shared" ref="I195:I258" si="13">B195-$H195</f>
        <v>69.261016999999995</v>
      </c>
      <c r="J195">
        <f t="shared" ref="J195:J258" si="14">C195-$H195</f>
        <v>70.964141999999995</v>
      </c>
      <c r="K195">
        <f t="shared" ref="K195:K258" si="15">D195-$H195</f>
        <v>68.909453999999997</v>
      </c>
    </row>
    <row r="196" spans="1:11" x14ac:dyDescent="0.3">
      <c r="A196" s="4">
        <v>36508</v>
      </c>
      <c r="B196" s="3">
        <v>80.75</v>
      </c>
      <c r="C196" s="3">
        <v>81.21875</v>
      </c>
      <c r="D196" s="3">
        <v>79</v>
      </c>
      <c r="E196" s="3">
        <v>79.53125</v>
      </c>
      <c r="F196" s="3">
        <v>69.346549999999993</v>
      </c>
      <c r="G196" s="3">
        <v>27760200</v>
      </c>
      <c r="H196">
        <f t="shared" si="12"/>
        <v>10.184700000000007</v>
      </c>
      <c r="I196">
        <f t="shared" si="13"/>
        <v>70.565299999999993</v>
      </c>
      <c r="J196">
        <f t="shared" si="14"/>
        <v>71.034049999999993</v>
      </c>
      <c r="K196">
        <f t="shared" si="15"/>
        <v>68.815299999999993</v>
      </c>
    </row>
    <row r="197" spans="1:11" x14ac:dyDescent="0.3">
      <c r="A197" s="4">
        <v>36509</v>
      </c>
      <c r="B197" s="3">
        <v>78.625</v>
      </c>
      <c r="C197" s="3">
        <v>81.0625</v>
      </c>
      <c r="D197" s="3">
        <v>77.9375</v>
      </c>
      <c r="E197" s="3">
        <v>81.0625</v>
      </c>
      <c r="F197" s="3">
        <v>70.681679000000003</v>
      </c>
      <c r="G197" s="3">
        <v>31797200</v>
      </c>
      <c r="H197">
        <f t="shared" si="12"/>
        <v>10.380820999999997</v>
      </c>
      <c r="I197">
        <f t="shared" si="13"/>
        <v>68.244179000000003</v>
      </c>
      <c r="J197">
        <f t="shared" si="14"/>
        <v>70.681679000000003</v>
      </c>
      <c r="K197">
        <f t="shared" si="15"/>
        <v>67.556679000000003</v>
      </c>
    </row>
    <row r="198" spans="1:11" x14ac:dyDescent="0.3">
      <c r="A198" s="4">
        <v>36510</v>
      </c>
      <c r="B198" s="3">
        <v>82.125</v>
      </c>
      <c r="C198" s="3">
        <v>83.25</v>
      </c>
      <c r="D198" s="3">
        <v>81.75</v>
      </c>
      <c r="E198" s="3">
        <v>83.0625</v>
      </c>
      <c r="F198" s="3">
        <v>72.425560000000004</v>
      </c>
      <c r="G198" s="3">
        <v>27219600</v>
      </c>
      <c r="H198">
        <f t="shared" si="12"/>
        <v>10.636939999999996</v>
      </c>
      <c r="I198">
        <f t="shared" si="13"/>
        <v>71.488060000000004</v>
      </c>
      <c r="J198">
        <f t="shared" si="14"/>
        <v>72.613060000000004</v>
      </c>
      <c r="K198">
        <f t="shared" si="15"/>
        <v>71.113060000000004</v>
      </c>
    </row>
    <row r="199" spans="1:11" x14ac:dyDescent="0.3">
      <c r="A199" s="4">
        <v>36511</v>
      </c>
      <c r="B199" s="3">
        <v>84.5</v>
      </c>
      <c r="C199" s="3">
        <v>84.875</v>
      </c>
      <c r="D199" s="3">
        <v>83.429687999999999</v>
      </c>
      <c r="E199" s="3">
        <v>83.78125</v>
      </c>
      <c r="F199" s="3">
        <v>73.052291999999994</v>
      </c>
      <c r="G199" s="3">
        <v>23892400</v>
      </c>
      <c r="H199">
        <f t="shared" si="12"/>
        <v>10.728958000000006</v>
      </c>
      <c r="I199">
        <f t="shared" si="13"/>
        <v>73.771041999999994</v>
      </c>
      <c r="J199">
        <f t="shared" si="14"/>
        <v>74.146041999999994</v>
      </c>
      <c r="K199">
        <f t="shared" si="15"/>
        <v>72.700729999999993</v>
      </c>
    </row>
    <row r="200" spans="1:11" x14ac:dyDescent="0.3">
      <c r="A200" s="4">
        <v>36514</v>
      </c>
      <c r="B200" s="3">
        <v>84.40625</v>
      </c>
      <c r="C200" s="3">
        <v>85.25</v>
      </c>
      <c r="D200" s="3">
        <v>83.6875</v>
      </c>
      <c r="E200" s="3">
        <v>84.875</v>
      </c>
      <c r="F200" s="3">
        <v>74.005966000000001</v>
      </c>
      <c r="G200" s="3">
        <v>15392000</v>
      </c>
      <c r="H200">
        <f t="shared" si="12"/>
        <v>10.869033999999999</v>
      </c>
      <c r="I200">
        <f t="shared" si="13"/>
        <v>73.537216000000001</v>
      </c>
      <c r="J200">
        <f t="shared" si="14"/>
        <v>74.380966000000001</v>
      </c>
      <c r="K200">
        <f t="shared" si="15"/>
        <v>72.818466000000001</v>
      </c>
    </row>
    <row r="201" spans="1:11" x14ac:dyDescent="0.3">
      <c r="A201" s="4">
        <v>36515</v>
      </c>
      <c r="B201" s="3">
        <v>85.125</v>
      </c>
      <c r="C201" s="3">
        <v>89.4375</v>
      </c>
      <c r="D201" s="3">
        <v>84.640625</v>
      </c>
      <c r="E201" s="3">
        <v>89.4375</v>
      </c>
      <c r="F201" s="3">
        <v>77.984200000000001</v>
      </c>
      <c r="G201" s="3">
        <v>26003800</v>
      </c>
      <c r="H201">
        <f t="shared" si="12"/>
        <v>11.453299999999999</v>
      </c>
      <c r="I201">
        <f t="shared" si="13"/>
        <v>73.671700000000001</v>
      </c>
      <c r="J201">
        <f t="shared" si="14"/>
        <v>77.984200000000001</v>
      </c>
      <c r="K201">
        <f t="shared" si="15"/>
        <v>73.187325000000001</v>
      </c>
    </row>
    <row r="202" spans="1:11" x14ac:dyDescent="0.3">
      <c r="A202" s="4">
        <v>36516</v>
      </c>
      <c r="B202" s="3">
        <v>89.1875</v>
      </c>
      <c r="C202" s="3">
        <v>89.3125</v>
      </c>
      <c r="D202" s="3">
        <v>87.4375</v>
      </c>
      <c r="E202" s="3">
        <v>89.15625</v>
      </c>
      <c r="F202" s="3">
        <v>77.738975999999994</v>
      </c>
      <c r="G202" s="3">
        <v>22313600</v>
      </c>
      <c r="H202">
        <f t="shared" si="12"/>
        <v>11.417274000000006</v>
      </c>
      <c r="I202">
        <f t="shared" si="13"/>
        <v>77.770225999999994</v>
      </c>
      <c r="J202">
        <f t="shared" si="14"/>
        <v>77.895225999999994</v>
      </c>
      <c r="K202">
        <f t="shared" si="15"/>
        <v>76.020225999999994</v>
      </c>
    </row>
    <row r="203" spans="1:11" x14ac:dyDescent="0.3">
      <c r="A203" s="4">
        <v>36517</v>
      </c>
      <c r="B203" s="3">
        <v>89.867187999999999</v>
      </c>
      <c r="C203" s="3">
        <v>90.75</v>
      </c>
      <c r="D203" s="3">
        <v>89</v>
      </c>
      <c r="E203" s="3">
        <v>90.21875</v>
      </c>
      <c r="F203" s="3">
        <v>78.665413000000001</v>
      </c>
      <c r="G203" s="3">
        <v>17543600</v>
      </c>
      <c r="H203">
        <f t="shared" si="12"/>
        <v>11.553336999999999</v>
      </c>
      <c r="I203">
        <f t="shared" si="13"/>
        <v>78.313851</v>
      </c>
      <c r="J203">
        <f t="shared" si="14"/>
        <v>79.196663000000001</v>
      </c>
      <c r="K203">
        <f t="shared" si="15"/>
        <v>77.446663000000001</v>
      </c>
    </row>
    <row r="204" spans="1:11" x14ac:dyDescent="0.3">
      <c r="A204" s="4">
        <v>36521</v>
      </c>
      <c r="B204" s="3">
        <v>90.3125</v>
      </c>
      <c r="C204" s="3">
        <v>90.34375</v>
      </c>
      <c r="D204" s="3">
        <v>87.90625</v>
      </c>
      <c r="E204" s="3">
        <v>89.6875</v>
      </c>
      <c r="F204" s="3">
        <v>78.202163999999996</v>
      </c>
      <c r="G204" s="3">
        <v>19281800</v>
      </c>
      <c r="H204">
        <f t="shared" si="12"/>
        <v>11.485336000000004</v>
      </c>
      <c r="I204">
        <f t="shared" si="13"/>
        <v>78.827163999999996</v>
      </c>
      <c r="J204">
        <f t="shared" si="14"/>
        <v>78.858413999999996</v>
      </c>
      <c r="K204">
        <f t="shared" si="15"/>
        <v>76.420913999999996</v>
      </c>
    </row>
    <row r="205" spans="1:11" x14ac:dyDescent="0.3">
      <c r="A205" s="4">
        <v>36522</v>
      </c>
      <c r="B205" s="3">
        <v>89.75</v>
      </c>
      <c r="C205" s="3">
        <v>90.5</v>
      </c>
      <c r="D205" s="3">
        <v>88.5625</v>
      </c>
      <c r="E205" s="3">
        <v>89.125</v>
      </c>
      <c r="F205" s="3">
        <v>77.711715999999996</v>
      </c>
      <c r="G205" s="3">
        <v>15346400</v>
      </c>
      <c r="H205">
        <f t="shared" si="12"/>
        <v>11.413284000000004</v>
      </c>
      <c r="I205">
        <f t="shared" si="13"/>
        <v>78.336715999999996</v>
      </c>
      <c r="J205">
        <f t="shared" si="14"/>
        <v>79.086715999999996</v>
      </c>
      <c r="K205">
        <f t="shared" si="15"/>
        <v>77.149215999999996</v>
      </c>
    </row>
    <row r="206" spans="1:11" x14ac:dyDescent="0.3">
      <c r="A206" s="4">
        <v>36523</v>
      </c>
      <c r="B206" s="3">
        <v>90</v>
      </c>
      <c r="C206" s="3">
        <v>92.5</v>
      </c>
      <c r="D206" s="3">
        <v>89.875</v>
      </c>
      <c r="E206" s="3">
        <v>92.5</v>
      </c>
      <c r="F206" s="3">
        <v>80.654488000000001</v>
      </c>
      <c r="G206" s="3">
        <v>16512600</v>
      </c>
      <c r="H206">
        <f t="shared" si="12"/>
        <v>11.845511999999999</v>
      </c>
      <c r="I206">
        <f t="shared" si="13"/>
        <v>78.154488000000001</v>
      </c>
      <c r="J206">
        <f t="shared" si="14"/>
        <v>80.654488000000001</v>
      </c>
      <c r="K206">
        <f t="shared" si="15"/>
        <v>78.029488000000001</v>
      </c>
    </row>
    <row r="207" spans="1:11" x14ac:dyDescent="0.3">
      <c r="A207" s="4">
        <v>36524</v>
      </c>
      <c r="B207" s="3">
        <v>93.625</v>
      </c>
      <c r="C207" s="3">
        <v>93.75</v>
      </c>
      <c r="D207" s="3">
        <v>91.5</v>
      </c>
      <c r="E207" s="3">
        <v>91.5</v>
      </c>
      <c r="F207" s="3">
        <v>79.782578000000001</v>
      </c>
      <c r="G207" s="3">
        <v>21887000</v>
      </c>
      <c r="H207">
        <f t="shared" si="12"/>
        <v>11.717421999999999</v>
      </c>
      <c r="I207">
        <f t="shared" si="13"/>
        <v>81.907578000000001</v>
      </c>
      <c r="J207">
        <f t="shared" si="14"/>
        <v>82.032578000000001</v>
      </c>
      <c r="K207">
        <f t="shared" si="15"/>
        <v>79.782578000000001</v>
      </c>
    </row>
    <row r="208" spans="1:11" x14ac:dyDescent="0.3">
      <c r="A208" s="4">
        <v>36525</v>
      </c>
      <c r="B208" s="3">
        <v>92.625</v>
      </c>
      <c r="C208" s="3">
        <v>93.1875</v>
      </c>
      <c r="D208" s="3">
        <v>91.375</v>
      </c>
      <c r="E208" s="3">
        <v>91.375</v>
      </c>
      <c r="F208" s="3">
        <v>79.673591999999999</v>
      </c>
      <c r="G208" s="3">
        <v>14464400</v>
      </c>
      <c r="H208">
        <f t="shared" si="12"/>
        <v>11.701408000000001</v>
      </c>
      <c r="I208">
        <f t="shared" si="13"/>
        <v>80.923591999999999</v>
      </c>
      <c r="J208">
        <f t="shared" si="14"/>
        <v>81.486091999999999</v>
      </c>
      <c r="K208">
        <f t="shared" si="15"/>
        <v>79.673591999999999</v>
      </c>
    </row>
    <row r="209" spans="1:11" x14ac:dyDescent="0.3">
      <c r="A209" s="4">
        <v>36528</v>
      </c>
      <c r="B209" s="3">
        <v>96.1875</v>
      </c>
      <c r="C209" s="3">
        <v>96.1875</v>
      </c>
      <c r="D209" s="3">
        <v>90.75</v>
      </c>
      <c r="E209" s="3">
        <v>94.75</v>
      </c>
      <c r="F209" s="3">
        <v>82.616386000000006</v>
      </c>
      <c r="G209" s="3">
        <v>36345200</v>
      </c>
      <c r="H209">
        <f t="shared" si="12"/>
        <v>12.133613999999994</v>
      </c>
      <c r="I209">
        <f t="shared" si="13"/>
        <v>84.053886000000006</v>
      </c>
      <c r="J209">
        <f t="shared" si="14"/>
        <v>84.053886000000006</v>
      </c>
      <c r="K209">
        <f t="shared" si="15"/>
        <v>78.616386000000006</v>
      </c>
    </row>
    <row r="210" spans="1:11" x14ac:dyDescent="0.3">
      <c r="A210" s="4">
        <v>36529</v>
      </c>
      <c r="B210" s="3">
        <v>92</v>
      </c>
      <c r="C210" s="3">
        <v>93.5</v>
      </c>
      <c r="D210" s="3">
        <v>87.9375</v>
      </c>
      <c r="E210" s="3">
        <v>88.25</v>
      </c>
      <c r="F210" s="3">
        <v>76.948775999999995</v>
      </c>
      <c r="G210" s="3">
        <v>33786600</v>
      </c>
      <c r="H210">
        <f t="shared" si="12"/>
        <v>11.301224000000005</v>
      </c>
      <c r="I210">
        <f t="shared" si="13"/>
        <v>80.698775999999995</v>
      </c>
      <c r="J210">
        <f t="shared" si="14"/>
        <v>82.198775999999995</v>
      </c>
      <c r="K210">
        <f t="shared" si="15"/>
        <v>76.636275999999995</v>
      </c>
    </row>
    <row r="211" spans="1:11" x14ac:dyDescent="0.3">
      <c r="A211" s="4">
        <v>36530</v>
      </c>
      <c r="B211" s="3">
        <v>87.5</v>
      </c>
      <c r="C211" s="3">
        <v>89.625</v>
      </c>
      <c r="D211" s="3">
        <v>84.25</v>
      </c>
      <c r="E211" s="3">
        <v>86</v>
      </c>
      <c r="F211" s="3">
        <v>74.986900000000006</v>
      </c>
      <c r="G211" s="3">
        <v>42496600</v>
      </c>
      <c r="H211">
        <f t="shared" si="12"/>
        <v>11.013099999999994</v>
      </c>
      <c r="I211">
        <f t="shared" si="13"/>
        <v>76.486900000000006</v>
      </c>
      <c r="J211">
        <f t="shared" si="14"/>
        <v>78.611900000000006</v>
      </c>
      <c r="K211">
        <f t="shared" si="15"/>
        <v>73.236900000000006</v>
      </c>
    </row>
    <row r="212" spans="1:11" x14ac:dyDescent="0.3">
      <c r="A212" s="4">
        <v>36531</v>
      </c>
      <c r="B212" s="3">
        <v>86.875</v>
      </c>
      <c r="C212" s="3">
        <v>88</v>
      </c>
      <c r="D212" s="3">
        <v>79.75</v>
      </c>
      <c r="E212" s="3">
        <v>80.09375</v>
      </c>
      <c r="F212" s="3">
        <v>69.836997999999994</v>
      </c>
      <c r="G212" s="3">
        <v>37134800</v>
      </c>
      <c r="H212">
        <f t="shared" si="12"/>
        <v>10.256752000000006</v>
      </c>
      <c r="I212">
        <f t="shared" si="13"/>
        <v>76.618247999999994</v>
      </c>
      <c r="J212">
        <f t="shared" si="14"/>
        <v>77.743247999999994</v>
      </c>
      <c r="K212">
        <f t="shared" si="15"/>
        <v>69.493247999999994</v>
      </c>
    </row>
    <row r="213" spans="1:11" x14ac:dyDescent="0.3">
      <c r="A213" s="4">
        <v>36532</v>
      </c>
      <c r="B213" s="3">
        <v>82.9375</v>
      </c>
      <c r="C213" s="3">
        <v>90</v>
      </c>
      <c r="D213" s="3">
        <v>82.5</v>
      </c>
      <c r="E213" s="3">
        <v>90</v>
      </c>
      <c r="F213" s="3">
        <v>78.474654999999998</v>
      </c>
      <c r="G213" s="3">
        <v>28138200</v>
      </c>
      <c r="H213">
        <f t="shared" si="12"/>
        <v>11.525345000000002</v>
      </c>
      <c r="I213">
        <f t="shared" si="13"/>
        <v>71.412154999999998</v>
      </c>
      <c r="J213">
        <f t="shared" si="14"/>
        <v>78.474654999999998</v>
      </c>
      <c r="K213">
        <f t="shared" si="15"/>
        <v>70.974654999999998</v>
      </c>
    </row>
    <row r="214" spans="1:11" x14ac:dyDescent="0.3">
      <c r="A214" s="4">
        <v>36535</v>
      </c>
      <c r="B214" s="3">
        <v>91</v>
      </c>
      <c r="C214" s="3">
        <v>93.9375</v>
      </c>
      <c r="D214" s="3">
        <v>89.9375</v>
      </c>
      <c r="E214" s="3">
        <v>92.5</v>
      </c>
      <c r="F214" s="3">
        <v>80.654488000000001</v>
      </c>
      <c r="G214" s="3">
        <v>29675600</v>
      </c>
      <c r="H214">
        <f t="shared" si="12"/>
        <v>11.845511999999999</v>
      </c>
      <c r="I214">
        <f t="shared" si="13"/>
        <v>79.154488000000001</v>
      </c>
      <c r="J214">
        <f t="shared" si="14"/>
        <v>82.091988000000001</v>
      </c>
      <c r="K214">
        <f t="shared" si="15"/>
        <v>78.091988000000001</v>
      </c>
    </row>
    <row r="215" spans="1:11" x14ac:dyDescent="0.3">
      <c r="A215" s="4">
        <v>36536</v>
      </c>
      <c r="B215" s="3">
        <v>91.75</v>
      </c>
      <c r="C215" s="3">
        <v>92.875</v>
      </c>
      <c r="D215" s="3">
        <v>87</v>
      </c>
      <c r="E215" s="3">
        <v>88</v>
      </c>
      <c r="F215" s="3">
        <v>76.730759000000006</v>
      </c>
      <c r="G215" s="3">
        <v>32546600</v>
      </c>
      <c r="H215">
        <f t="shared" si="12"/>
        <v>11.269240999999994</v>
      </c>
      <c r="I215">
        <f t="shared" si="13"/>
        <v>80.480759000000006</v>
      </c>
      <c r="J215">
        <f t="shared" si="14"/>
        <v>81.605759000000006</v>
      </c>
      <c r="K215">
        <f t="shared" si="15"/>
        <v>75.730759000000006</v>
      </c>
    </row>
    <row r="216" spans="1:11" x14ac:dyDescent="0.3">
      <c r="A216" s="4">
        <v>36537</v>
      </c>
      <c r="B216" s="3">
        <v>89</v>
      </c>
      <c r="C216" s="3">
        <v>89.242187999999999</v>
      </c>
      <c r="D216" s="3">
        <v>86</v>
      </c>
      <c r="E216" s="3">
        <v>86.0625</v>
      </c>
      <c r="F216" s="3">
        <v>75.041411999999994</v>
      </c>
      <c r="G216" s="3">
        <v>29050000</v>
      </c>
      <c r="H216">
        <f t="shared" si="12"/>
        <v>11.021088000000006</v>
      </c>
      <c r="I216">
        <f t="shared" si="13"/>
        <v>77.978911999999994</v>
      </c>
      <c r="J216">
        <f t="shared" si="14"/>
        <v>78.221099999999993</v>
      </c>
      <c r="K216">
        <f t="shared" si="15"/>
        <v>74.978911999999994</v>
      </c>
    </row>
    <row r="217" spans="1:11" x14ac:dyDescent="0.3">
      <c r="A217" s="4">
        <v>36538</v>
      </c>
      <c r="B217" s="3">
        <v>88.5</v>
      </c>
      <c r="C217" s="3">
        <v>91.5</v>
      </c>
      <c r="D217" s="3">
        <v>87.078125</v>
      </c>
      <c r="E217" s="3">
        <v>91.25</v>
      </c>
      <c r="F217" s="3">
        <v>79.564575000000005</v>
      </c>
      <c r="G217" s="3">
        <v>25165200</v>
      </c>
      <c r="H217">
        <f t="shared" si="12"/>
        <v>11.685424999999995</v>
      </c>
      <c r="I217">
        <f t="shared" si="13"/>
        <v>76.814575000000005</v>
      </c>
      <c r="J217">
        <f t="shared" si="14"/>
        <v>79.814575000000005</v>
      </c>
      <c r="K217">
        <f t="shared" si="15"/>
        <v>75.392700000000005</v>
      </c>
    </row>
    <row r="218" spans="1:11" x14ac:dyDescent="0.3">
      <c r="A218" s="4">
        <v>36539</v>
      </c>
      <c r="B218" s="3">
        <v>93</v>
      </c>
      <c r="C218" s="3">
        <v>93.625</v>
      </c>
      <c r="D218" s="3">
        <v>92</v>
      </c>
      <c r="E218" s="3">
        <v>93.375</v>
      </c>
      <c r="F218" s="3">
        <v>81.417479999999998</v>
      </c>
      <c r="G218" s="3">
        <v>21898600</v>
      </c>
      <c r="H218">
        <f t="shared" si="12"/>
        <v>11.957520000000002</v>
      </c>
      <c r="I218">
        <f t="shared" si="13"/>
        <v>81.042479999999998</v>
      </c>
      <c r="J218">
        <f t="shared" si="14"/>
        <v>81.667479999999998</v>
      </c>
      <c r="K218">
        <f t="shared" si="15"/>
        <v>80.042479999999998</v>
      </c>
    </row>
    <row r="219" spans="1:11" x14ac:dyDescent="0.3">
      <c r="A219" s="4">
        <v>36543</v>
      </c>
      <c r="B219" s="3">
        <v>92.0625</v>
      </c>
      <c r="C219" s="3">
        <v>94.4375</v>
      </c>
      <c r="D219" s="3">
        <v>91.4375</v>
      </c>
      <c r="E219" s="3">
        <v>93.875</v>
      </c>
      <c r="F219" s="3">
        <v>81.853461999999993</v>
      </c>
      <c r="G219" s="3">
        <v>16752400</v>
      </c>
      <c r="H219">
        <f t="shared" si="12"/>
        <v>12.021538000000007</v>
      </c>
      <c r="I219">
        <f t="shared" si="13"/>
        <v>80.040961999999993</v>
      </c>
      <c r="J219">
        <f t="shared" si="14"/>
        <v>82.415961999999993</v>
      </c>
      <c r="K219">
        <f t="shared" si="15"/>
        <v>79.415961999999993</v>
      </c>
    </row>
    <row r="220" spans="1:11" x14ac:dyDescent="0.3">
      <c r="A220" s="4">
        <v>36544</v>
      </c>
      <c r="B220" s="3">
        <v>93.492187999999999</v>
      </c>
      <c r="C220" s="3">
        <v>96</v>
      </c>
      <c r="D220" s="3">
        <v>92.429687999999999</v>
      </c>
      <c r="E220" s="3">
        <v>96</v>
      </c>
      <c r="F220" s="3">
        <v>83.706299000000001</v>
      </c>
      <c r="G220" s="3">
        <v>19006000</v>
      </c>
      <c r="H220">
        <f t="shared" si="12"/>
        <v>12.293700999999999</v>
      </c>
      <c r="I220">
        <f t="shared" si="13"/>
        <v>81.198487</v>
      </c>
      <c r="J220">
        <f t="shared" si="14"/>
        <v>83.706299000000001</v>
      </c>
      <c r="K220">
        <f t="shared" si="15"/>
        <v>80.135987</v>
      </c>
    </row>
    <row r="221" spans="1:11" x14ac:dyDescent="0.3">
      <c r="A221" s="4">
        <v>36545</v>
      </c>
      <c r="B221" s="3">
        <v>95.5</v>
      </c>
      <c r="C221" s="3">
        <v>96.875</v>
      </c>
      <c r="D221" s="3">
        <v>94.007812999999999</v>
      </c>
      <c r="E221" s="3">
        <v>95.0625</v>
      </c>
      <c r="F221" s="3">
        <v>82.888824</v>
      </c>
      <c r="G221" s="3">
        <v>25958000</v>
      </c>
      <c r="H221">
        <f t="shared" si="12"/>
        <v>12.173676</v>
      </c>
      <c r="I221">
        <f t="shared" si="13"/>
        <v>83.326324</v>
      </c>
      <c r="J221">
        <f t="shared" si="14"/>
        <v>84.701324</v>
      </c>
      <c r="K221">
        <f t="shared" si="15"/>
        <v>81.834136999999998</v>
      </c>
    </row>
    <row r="222" spans="1:11" x14ac:dyDescent="0.3">
      <c r="A222" s="4">
        <v>36546</v>
      </c>
      <c r="B222" s="3">
        <v>96.5</v>
      </c>
      <c r="C222" s="3">
        <v>96.5625</v>
      </c>
      <c r="D222" s="3">
        <v>95.0625</v>
      </c>
      <c r="E222" s="3">
        <v>96.25</v>
      </c>
      <c r="F222" s="3">
        <v>83.924285999999995</v>
      </c>
      <c r="G222" s="3">
        <v>18698200</v>
      </c>
      <c r="H222">
        <f t="shared" si="12"/>
        <v>12.325714000000005</v>
      </c>
      <c r="I222">
        <f t="shared" si="13"/>
        <v>84.174285999999995</v>
      </c>
      <c r="J222">
        <f t="shared" si="14"/>
        <v>84.236785999999995</v>
      </c>
      <c r="K222">
        <f t="shared" si="15"/>
        <v>82.736785999999995</v>
      </c>
    </row>
    <row r="223" spans="1:11" x14ac:dyDescent="0.3">
      <c r="A223" s="4">
        <v>36549</v>
      </c>
      <c r="B223" s="3">
        <v>97.4375</v>
      </c>
      <c r="C223" s="3">
        <v>97.625</v>
      </c>
      <c r="D223" s="3">
        <v>90.96875</v>
      </c>
      <c r="E223" s="3">
        <v>91.625</v>
      </c>
      <c r="F223" s="3">
        <v>79.891541000000004</v>
      </c>
      <c r="G223" s="3">
        <v>28340400</v>
      </c>
      <c r="H223">
        <f t="shared" si="12"/>
        <v>11.733458999999996</v>
      </c>
      <c r="I223">
        <f t="shared" si="13"/>
        <v>85.704041000000004</v>
      </c>
      <c r="J223">
        <f t="shared" si="14"/>
        <v>85.891541000000004</v>
      </c>
      <c r="K223">
        <f t="shared" si="15"/>
        <v>79.235291000000004</v>
      </c>
    </row>
    <row r="224" spans="1:11" x14ac:dyDescent="0.3">
      <c r="A224" s="4">
        <v>36550</v>
      </c>
      <c r="B224" s="3">
        <v>91.875</v>
      </c>
      <c r="C224" s="3">
        <v>94.117187999999999</v>
      </c>
      <c r="D224" s="3">
        <v>89.40625</v>
      </c>
      <c r="E224" s="3">
        <v>93</v>
      </c>
      <c r="F224" s="3">
        <v>81.090491999999998</v>
      </c>
      <c r="G224" s="3">
        <v>33276200</v>
      </c>
      <c r="H224">
        <f t="shared" si="12"/>
        <v>11.909508000000002</v>
      </c>
      <c r="I224">
        <f t="shared" si="13"/>
        <v>79.965491999999998</v>
      </c>
      <c r="J224">
        <f t="shared" si="14"/>
        <v>82.207679999999996</v>
      </c>
      <c r="K224">
        <f t="shared" si="15"/>
        <v>77.496741999999998</v>
      </c>
    </row>
    <row r="225" spans="1:11" x14ac:dyDescent="0.3">
      <c r="A225" s="4">
        <v>36551</v>
      </c>
      <c r="B225" s="3">
        <v>93.25</v>
      </c>
      <c r="C225" s="3">
        <v>93.3125</v>
      </c>
      <c r="D225" s="3">
        <v>89</v>
      </c>
      <c r="E225" s="3">
        <v>89.25</v>
      </c>
      <c r="F225" s="3">
        <v>77.820685999999995</v>
      </c>
      <c r="G225" s="3">
        <v>23095600</v>
      </c>
      <c r="H225">
        <f t="shared" si="12"/>
        <v>11.429314000000005</v>
      </c>
      <c r="I225">
        <f t="shared" si="13"/>
        <v>81.820685999999995</v>
      </c>
      <c r="J225">
        <f t="shared" si="14"/>
        <v>81.883185999999995</v>
      </c>
      <c r="K225">
        <f t="shared" si="15"/>
        <v>77.570685999999995</v>
      </c>
    </row>
    <row r="226" spans="1:11" x14ac:dyDescent="0.3">
      <c r="A226" s="4">
        <v>36552</v>
      </c>
      <c r="B226" s="3">
        <v>91.75</v>
      </c>
      <c r="C226" s="3">
        <v>92.5</v>
      </c>
      <c r="D226" s="3">
        <v>87.625</v>
      </c>
      <c r="E226" s="3">
        <v>90.5625</v>
      </c>
      <c r="F226" s="3">
        <v>78.965096000000003</v>
      </c>
      <c r="G226" s="3">
        <v>30739200</v>
      </c>
      <c r="H226">
        <f t="shared" si="12"/>
        <v>11.597403999999997</v>
      </c>
      <c r="I226">
        <f t="shared" si="13"/>
        <v>80.152596000000003</v>
      </c>
      <c r="J226">
        <f t="shared" si="14"/>
        <v>80.902596000000003</v>
      </c>
      <c r="K226">
        <f t="shared" si="15"/>
        <v>76.027596000000003</v>
      </c>
    </row>
    <row r="227" spans="1:11" x14ac:dyDescent="0.3">
      <c r="A227" s="4">
        <v>36553</v>
      </c>
      <c r="B227" s="3">
        <v>90</v>
      </c>
      <c r="C227" s="3">
        <v>90.46875</v>
      </c>
      <c r="D227" s="3">
        <v>84.75</v>
      </c>
      <c r="E227" s="3">
        <v>86</v>
      </c>
      <c r="F227" s="3">
        <v>74.986900000000006</v>
      </c>
      <c r="G227" s="3">
        <v>35313800</v>
      </c>
      <c r="H227">
        <f t="shared" si="12"/>
        <v>11.013099999999994</v>
      </c>
      <c r="I227">
        <f t="shared" si="13"/>
        <v>78.986900000000006</v>
      </c>
      <c r="J227">
        <f t="shared" si="14"/>
        <v>79.455650000000006</v>
      </c>
      <c r="K227">
        <f t="shared" si="15"/>
        <v>73.736900000000006</v>
      </c>
    </row>
    <row r="228" spans="1:11" x14ac:dyDescent="0.3">
      <c r="A228" s="4">
        <v>36556</v>
      </c>
      <c r="B228" s="3">
        <v>85.875</v>
      </c>
      <c r="C228" s="3">
        <v>90</v>
      </c>
      <c r="D228" s="3">
        <v>83.5</v>
      </c>
      <c r="E228" s="3">
        <v>89.6875</v>
      </c>
      <c r="F228" s="3">
        <v>78.202163999999996</v>
      </c>
      <c r="G228" s="3">
        <v>36014600</v>
      </c>
      <c r="H228">
        <f t="shared" si="12"/>
        <v>11.485336000000004</v>
      </c>
      <c r="I228">
        <f t="shared" si="13"/>
        <v>74.389663999999996</v>
      </c>
      <c r="J228">
        <f t="shared" si="14"/>
        <v>78.514663999999996</v>
      </c>
      <c r="K228">
        <f t="shared" si="15"/>
        <v>72.014663999999996</v>
      </c>
    </row>
    <row r="229" spans="1:11" x14ac:dyDescent="0.3">
      <c r="A229" s="4">
        <v>36557</v>
      </c>
      <c r="B229" s="3">
        <v>89.53125</v>
      </c>
      <c r="C229" s="3">
        <v>92.5</v>
      </c>
      <c r="D229" s="3">
        <v>88.4375</v>
      </c>
      <c r="E229" s="3">
        <v>92.09375</v>
      </c>
      <c r="F229" s="3">
        <v>80.300262000000004</v>
      </c>
      <c r="G229" s="3">
        <v>26417600</v>
      </c>
      <c r="H229">
        <f t="shared" si="12"/>
        <v>11.793487999999996</v>
      </c>
      <c r="I229">
        <f t="shared" si="13"/>
        <v>77.737762000000004</v>
      </c>
      <c r="J229">
        <f t="shared" si="14"/>
        <v>80.706512000000004</v>
      </c>
      <c r="K229">
        <f t="shared" si="15"/>
        <v>76.644012000000004</v>
      </c>
    </row>
    <row r="230" spans="1:11" x14ac:dyDescent="0.3">
      <c r="A230" s="4">
        <v>36558</v>
      </c>
      <c r="B230" s="3">
        <v>92.25</v>
      </c>
      <c r="C230" s="3">
        <v>94.71875</v>
      </c>
      <c r="D230" s="3">
        <v>92.09375</v>
      </c>
      <c r="E230" s="3">
        <v>92.875</v>
      </c>
      <c r="F230" s="3">
        <v>80.981476000000001</v>
      </c>
      <c r="G230" s="3">
        <v>26169200</v>
      </c>
      <c r="H230">
        <f t="shared" si="12"/>
        <v>11.893523999999999</v>
      </c>
      <c r="I230">
        <f t="shared" si="13"/>
        <v>80.356476000000001</v>
      </c>
      <c r="J230">
        <f t="shared" si="14"/>
        <v>82.825226000000001</v>
      </c>
      <c r="K230">
        <f t="shared" si="15"/>
        <v>80.200226000000001</v>
      </c>
    </row>
    <row r="231" spans="1:11" x14ac:dyDescent="0.3">
      <c r="A231" s="4">
        <v>36559</v>
      </c>
      <c r="B231" s="3">
        <v>94.3125</v>
      </c>
      <c r="C231" s="3">
        <v>96.625</v>
      </c>
      <c r="D231" s="3">
        <v>92.28125</v>
      </c>
      <c r="E231" s="3">
        <v>96.5</v>
      </c>
      <c r="F231" s="3">
        <v>84.142280999999997</v>
      </c>
      <c r="G231" s="3">
        <v>30579800</v>
      </c>
      <c r="H231">
        <f t="shared" si="12"/>
        <v>12.357719000000003</v>
      </c>
      <c r="I231">
        <f t="shared" si="13"/>
        <v>81.954780999999997</v>
      </c>
      <c r="J231">
        <f t="shared" si="14"/>
        <v>84.267280999999997</v>
      </c>
      <c r="K231">
        <f t="shared" si="15"/>
        <v>79.923530999999997</v>
      </c>
    </row>
    <row r="232" spans="1:11" x14ac:dyDescent="0.3">
      <c r="A232" s="4">
        <v>36560</v>
      </c>
      <c r="B232" s="3">
        <v>97</v>
      </c>
      <c r="C232" s="3">
        <v>98.242187999999999</v>
      </c>
      <c r="D232" s="3">
        <v>96.21875</v>
      </c>
      <c r="E232" s="3">
        <v>97.15625</v>
      </c>
      <c r="F232" s="3">
        <v>84.714484999999996</v>
      </c>
      <c r="G232" s="3">
        <v>26640000</v>
      </c>
      <c r="H232">
        <f t="shared" si="12"/>
        <v>12.441765000000004</v>
      </c>
      <c r="I232">
        <f t="shared" si="13"/>
        <v>84.558234999999996</v>
      </c>
      <c r="J232">
        <f t="shared" si="14"/>
        <v>85.800422999999995</v>
      </c>
      <c r="K232">
        <f t="shared" si="15"/>
        <v>83.776984999999996</v>
      </c>
    </row>
    <row r="233" spans="1:11" x14ac:dyDescent="0.3">
      <c r="A233" s="4">
        <v>36563</v>
      </c>
      <c r="B233" s="3">
        <v>97.25</v>
      </c>
      <c r="C233" s="3">
        <v>98.625</v>
      </c>
      <c r="D233" s="3">
        <v>96.25</v>
      </c>
      <c r="E233" s="3">
        <v>98.5</v>
      </c>
      <c r="F233" s="3">
        <v>85.886131000000006</v>
      </c>
      <c r="G233" s="3">
        <v>17761000</v>
      </c>
      <c r="H233">
        <f t="shared" si="12"/>
        <v>12.613868999999994</v>
      </c>
      <c r="I233">
        <f t="shared" si="13"/>
        <v>84.636131000000006</v>
      </c>
      <c r="J233">
        <f t="shared" si="14"/>
        <v>86.011131000000006</v>
      </c>
      <c r="K233">
        <f t="shared" si="15"/>
        <v>83.636131000000006</v>
      </c>
    </row>
    <row r="234" spans="1:11" x14ac:dyDescent="0.3">
      <c r="A234" s="4">
        <v>36564</v>
      </c>
      <c r="B234" s="3">
        <v>99.375</v>
      </c>
      <c r="C234" s="3">
        <v>102.875</v>
      </c>
      <c r="D234" s="3">
        <v>99.375</v>
      </c>
      <c r="E234" s="3">
        <v>102.625</v>
      </c>
      <c r="F234" s="3">
        <v>89.482910000000004</v>
      </c>
      <c r="G234" s="3">
        <v>21999400</v>
      </c>
      <c r="H234">
        <f t="shared" si="12"/>
        <v>13.142089999999996</v>
      </c>
      <c r="I234">
        <f t="shared" si="13"/>
        <v>86.232910000000004</v>
      </c>
      <c r="J234">
        <f t="shared" si="14"/>
        <v>89.732910000000004</v>
      </c>
      <c r="K234">
        <f t="shared" si="15"/>
        <v>86.232910000000004</v>
      </c>
    </row>
    <row r="235" spans="1:11" x14ac:dyDescent="0.3">
      <c r="A235" s="4">
        <v>36565</v>
      </c>
      <c r="B235" s="3">
        <v>102.0625</v>
      </c>
      <c r="C235" s="3">
        <v>102.195313</v>
      </c>
      <c r="D235" s="3">
        <v>98.75</v>
      </c>
      <c r="E235" s="3">
        <v>99</v>
      </c>
      <c r="F235" s="3">
        <v>86.322104999999993</v>
      </c>
      <c r="G235" s="3">
        <v>27258200</v>
      </c>
      <c r="H235">
        <f t="shared" si="12"/>
        <v>12.677895000000007</v>
      </c>
      <c r="I235">
        <f t="shared" si="13"/>
        <v>89.384604999999993</v>
      </c>
      <c r="J235">
        <f t="shared" si="14"/>
        <v>89.517417999999992</v>
      </c>
      <c r="K235">
        <f t="shared" si="15"/>
        <v>86.072104999999993</v>
      </c>
    </row>
    <row r="236" spans="1:11" x14ac:dyDescent="0.3">
      <c r="A236" s="4">
        <v>36566</v>
      </c>
      <c r="B236" s="3">
        <v>99.8125</v>
      </c>
      <c r="C236" s="3">
        <v>102.25</v>
      </c>
      <c r="D236" s="3">
        <v>98.554687999999999</v>
      </c>
      <c r="E236" s="3">
        <v>102.25</v>
      </c>
      <c r="F236" s="3">
        <v>89.155913999999996</v>
      </c>
      <c r="G236" s="3">
        <v>26341600</v>
      </c>
      <c r="H236">
        <f t="shared" si="12"/>
        <v>13.094086000000004</v>
      </c>
      <c r="I236">
        <f t="shared" si="13"/>
        <v>86.718413999999996</v>
      </c>
      <c r="J236">
        <f t="shared" si="14"/>
        <v>89.155913999999996</v>
      </c>
      <c r="K236">
        <f t="shared" si="15"/>
        <v>85.460601999999994</v>
      </c>
    </row>
    <row r="237" spans="1:11" x14ac:dyDescent="0.3">
      <c r="A237" s="4">
        <v>36567</v>
      </c>
      <c r="B237" s="3">
        <v>102.0625</v>
      </c>
      <c r="C237" s="3">
        <v>102.0625</v>
      </c>
      <c r="D237" s="3">
        <v>98</v>
      </c>
      <c r="E237" s="3">
        <v>99.875</v>
      </c>
      <c r="F237" s="3">
        <v>87.085059999999999</v>
      </c>
      <c r="G237" s="3">
        <v>24876000</v>
      </c>
      <c r="H237">
        <f t="shared" si="12"/>
        <v>12.789940000000001</v>
      </c>
      <c r="I237">
        <f t="shared" si="13"/>
        <v>89.272559999999999</v>
      </c>
      <c r="J237">
        <f t="shared" si="14"/>
        <v>89.272559999999999</v>
      </c>
      <c r="K237">
        <f t="shared" si="15"/>
        <v>85.210059999999999</v>
      </c>
    </row>
    <row r="238" spans="1:11" x14ac:dyDescent="0.3">
      <c r="A238" s="4">
        <v>36570</v>
      </c>
      <c r="B238" s="3">
        <v>99.992187999999999</v>
      </c>
      <c r="C238" s="3">
        <v>100</v>
      </c>
      <c r="D238" s="3">
        <v>97.75</v>
      </c>
      <c r="E238" s="3">
        <v>99.75</v>
      </c>
      <c r="F238" s="3">
        <v>86.976067</v>
      </c>
      <c r="G238" s="3">
        <v>22814600</v>
      </c>
      <c r="H238">
        <f t="shared" si="12"/>
        <v>12.773933</v>
      </c>
      <c r="I238">
        <f t="shared" si="13"/>
        <v>87.218254999999999</v>
      </c>
      <c r="J238">
        <f t="shared" si="14"/>
        <v>87.226067</v>
      </c>
      <c r="K238">
        <f t="shared" si="15"/>
        <v>84.976067</v>
      </c>
    </row>
    <row r="239" spans="1:11" x14ac:dyDescent="0.3">
      <c r="A239" s="4">
        <v>36571</v>
      </c>
      <c r="B239" s="3">
        <v>98.9375</v>
      </c>
      <c r="C239" s="3">
        <v>100.625</v>
      </c>
      <c r="D239" s="3">
        <v>95.875</v>
      </c>
      <c r="E239" s="3">
        <v>100.46875</v>
      </c>
      <c r="F239" s="3">
        <v>87.602783000000002</v>
      </c>
      <c r="G239" s="3">
        <v>30572800</v>
      </c>
      <c r="H239">
        <f t="shared" si="12"/>
        <v>12.865966999999998</v>
      </c>
      <c r="I239">
        <f t="shared" si="13"/>
        <v>86.071533000000002</v>
      </c>
      <c r="J239">
        <f t="shared" si="14"/>
        <v>87.759033000000002</v>
      </c>
      <c r="K239">
        <f t="shared" si="15"/>
        <v>83.009033000000002</v>
      </c>
    </row>
    <row r="240" spans="1:11" x14ac:dyDescent="0.3">
      <c r="A240" s="4">
        <v>36572</v>
      </c>
      <c r="B240" s="3">
        <v>99.90625</v>
      </c>
      <c r="C240" s="3">
        <v>101.6875</v>
      </c>
      <c r="D240" s="3">
        <v>99.3125</v>
      </c>
      <c r="E240" s="3">
        <v>100</v>
      </c>
      <c r="F240" s="3">
        <v>87.194076999999993</v>
      </c>
      <c r="G240" s="3">
        <v>25310600</v>
      </c>
      <c r="H240">
        <f t="shared" si="12"/>
        <v>12.805923000000007</v>
      </c>
      <c r="I240">
        <f t="shared" si="13"/>
        <v>87.100326999999993</v>
      </c>
      <c r="J240">
        <f t="shared" si="14"/>
        <v>88.881576999999993</v>
      </c>
      <c r="K240">
        <f t="shared" si="15"/>
        <v>86.506576999999993</v>
      </c>
    </row>
    <row r="241" spans="1:11" x14ac:dyDescent="0.3">
      <c r="A241" s="4">
        <v>36573</v>
      </c>
      <c r="B241" s="3">
        <v>101.1875</v>
      </c>
      <c r="C241" s="3">
        <v>103.25</v>
      </c>
      <c r="D241" s="3">
        <v>99.625</v>
      </c>
      <c r="E241" s="3">
        <v>102.125</v>
      </c>
      <c r="F241" s="3">
        <v>89.046951000000007</v>
      </c>
      <c r="G241" s="3">
        <v>30080200</v>
      </c>
      <c r="H241">
        <f t="shared" si="12"/>
        <v>13.078048999999993</v>
      </c>
      <c r="I241">
        <f t="shared" si="13"/>
        <v>88.109451000000007</v>
      </c>
      <c r="J241">
        <f t="shared" si="14"/>
        <v>90.171951000000007</v>
      </c>
      <c r="K241">
        <f t="shared" si="15"/>
        <v>86.546951000000007</v>
      </c>
    </row>
    <row r="242" spans="1:11" x14ac:dyDescent="0.3">
      <c r="A242" s="4">
        <v>36574</v>
      </c>
      <c r="B242" s="3">
        <v>102.625</v>
      </c>
      <c r="C242" s="3">
        <v>103</v>
      </c>
      <c r="D242" s="3">
        <v>98.4375</v>
      </c>
      <c r="E242" s="3">
        <v>98.4375</v>
      </c>
      <c r="F242" s="3">
        <v>85.831642000000002</v>
      </c>
      <c r="G242" s="3">
        <v>25271200</v>
      </c>
      <c r="H242">
        <f t="shared" si="12"/>
        <v>12.605857999999998</v>
      </c>
      <c r="I242">
        <f t="shared" si="13"/>
        <v>90.019142000000002</v>
      </c>
      <c r="J242">
        <f t="shared" si="14"/>
        <v>90.394142000000002</v>
      </c>
      <c r="K242">
        <f t="shared" si="15"/>
        <v>85.831642000000002</v>
      </c>
    </row>
    <row r="243" spans="1:11" x14ac:dyDescent="0.3">
      <c r="A243" s="4">
        <v>36578</v>
      </c>
      <c r="B243" s="3">
        <v>99</v>
      </c>
      <c r="C243" s="3">
        <v>99.9375</v>
      </c>
      <c r="D243" s="3">
        <v>96.25</v>
      </c>
      <c r="E243" s="3">
        <v>98.75</v>
      </c>
      <c r="F243" s="3">
        <v>86.104163999999997</v>
      </c>
      <c r="G243" s="3">
        <v>37226200</v>
      </c>
      <c r="H243">
        <f t="shared" si="12"/>
        <v>12.645836000000003</v>
      </c>
      <c r="I243">
        <f t="shared" si="13"/>
        <v>86.354163999999997</v>
      </c>
      <c r="J243">
        <f t="shared" si="14"/>
        <v>87.291663999999997</v>
      </c>
      <c r="K243">
        <f t="shared" si="15"/>
        <v>83.604163999999997</v>
      </c>
    </row>
    <row r="244" spans="1:11" x14ac:dyDescent="0.3">
      <c r="A244" s="4">
        <v>36579</v>
      </c>
      <c r="B244" s="3">
        <v>99.679687999999999</v>
      </c>
      <c r="C244" s="3">
        <v>105</v>
      </c>
      <c r="D244" s="3">
        <v>99.15625</v>
      </c>
      <c r="E244" s="3">
        <v>104.25</v>
      </c>
      <c r="F244" s="3">
        <v>90.899811</v>
      </c>
      <c r="G244" s="3">
        <v>32170800</v>
      </c>
      <c r="H244">
        <f t="shared" si="12"/>
        <v>13.350189</v>
      </c>
      <c r="I244">
        <f t="shared" si="13"/>
        <v>86.329498999999998</v>
      </c>
      <c r="J244">
        <f t="shared" si="14"/>
        <v>91.649811</v>
      </c>
      <c r="K244">
        <f t="shared" si="15"/>
        <v>85.806061</v>
      </c>
    </row>
    <row r="245" spans="1:11" x14ac:dyDescent="0.3">
      <c r="A245" s="4">
        <v>36580</v>
      </c>
      <c r="B245" s="3">
        <v>104.875</v>
      </c>
      <c r="C245" s="3">
        <v>106.804688</v>
      </c>
      <c r="D245" s="3">
        <v>102</v>
      </c>
      <c r="E245" s="3">
        <v>106.5</v>
      </c>
      <c r="F245" s="3">
        <v>92.861694</v>
      </c>
      <c r="G245" s="3">
        <v>48868200</v>
      </c>
      <c r="H245">
        <f t="shared" si="12"/>
        <v>13.638306</v>
      </c>
      <c r="I245">
        <f t="shared" si="13"/>
        <v>91.236694</v>
      </c>
      <c r="J245">
        <f t="shared" si="14"/>
        <v>93.166381999999999</v>
      </c>
      <c r="K245">
        <f t="shared" si="15"/>
        <v>88.361694</v>
      </c>
    </row>
    <row r="246" spans="1:11" x14ac:dyDescent="0.3">
      <c r="A246" s="4">
        <v>36581</v>
      </c>
      <c r="B246" s="3">
        <v>106.1875</v>
      </c>
      <c r="C246" s="3">
        <v>107.5</v>
      </c>
      <c r="D246" s="3">
        <v>103.875</v>
      </c>
      <c r="E246" s="3">
        <v>104.0625</v>
      </c>
      <c r="F246" s="3">
        <v>90.736320000000006</v>
      </c>
      <c r="G246" s="3">
        <v>32617600</v>
      </c>
      <c r="H246">
        <f t="shared" si="12"/>
        <v>13.326179999999994</v>
      </c>
      <c r="I246">
        <f t="shared" si="13"/>
        <v>92.861320000000006</v>
      </c>
      <c r="J246">
        <f t="shared" si="14"/>
        <v>94.173820000000006</v>
      </c>
      <c r="K246">
        <f t="shared" si="15"/>
        <v>90.548820000000006</v>
      </c>
    </row>
    <row r="247" spans="1:11" x14ac:dyDescent="0.3">
      <c r="A247" s="4">
        <v>36584</v>
      </c>
      <c r="B247" s="3">
        <v>103.25</v>
      </c>
      <c r="C247" s="3">
        <v>105.6875</v>
      </c>
      <c r="D247" s="3">
        <v>100.5</v>
      </c>
      <c r="E247" s="3">
        <v>104</v>
      </c>
      <c r="F247" s="3">
        <v>90.681831000000003</v>
      </c>
      <c r="G247" s="3">
        <v>38216200</v>
      </c>
      <c r="H247">
        <f t="shared" si="12"/>
        <v>13.318168999999997</v>
      </c>
      <c r="I247">
        <f t="shared" si="13"/>
        <v>89.931831000000003</v>
      </c>
      <c r="J247">
        <f t="shared" si="14"/>
        <v>92.369331000000003</v>
      </c>
      <c r="K247">
        <f t="shared" si="15"/>
        <v>87.181831000000003</v>
      </c>
    </row>
    <row r="248" spans="1:11" x14ac:dyDescent="0.3">
      <c r="A248" s="4">
        <v>36585</v>
      </c>
      <c r="B248" s="3">
        <v>105.75</v>
      </c>
      <c r="C248" s="3">
        <v>107.09375</v>
      </c>
      <c r="D248" s="3">
        <v>104.9375</v>
      </c>
      <c r="E248" s="3">
        <v>106.75</v>
      </c>
      <c r="F248" s="3">
        <v>93.079650999999998</v>
      </c>
      <c r="G248" s="3">
        <v>23978600</v>
      </c>
      <c r="H248">
        <f t="shared" si="12"/>
        <v>13.670349000000002</v>
      </c>
      <c r="I248">
        <f t="shared" si="13"/>
        <v>92.079650999999998</v>
      </c>
      <c r="J248">
        <f t="shared" si="14"/>
        <v>93.423400999999998</v>
      </c>
      <c r="K248">
        <f t="shared" si="15"/>
        <v>91.267150999999998</v>
      </c>
    </row>
    <row r="249" spans="1:11" x14ac:dyDescent="0.3">
      <c r="A249" s="4">
        <v>36586</v>
      </c>
      <c r="B249" s="3">
        <v>107.25</v>
      </c>
      <c r="C249" s="3">
        <v>108.5625</v>
      </c>
      <c r="D249" s="3">
        <v>106.5</v>
      </c>
      <c r="E249" s="3">
        <v>107.625</v>
      </c>
      <c r="F249" s="3">
        <v>93.842567000000003</v>
      </c>
      <c r="G249" s="3">
        <v>24468400</v>
      </c>
      <c r="H249">
        <f t="shared" si="12"/>
        <v>13.782432999999997</v>
      </c>
      <c r="I249">
        <f t="shared" si="13"/>
        <v>93.467567000000003</v>
      </c>
      <c r="J249">
        <f t="shared" si="14"/>
        <v>94.780067000000003</v>
      </c>
      <c r="K249">
        <f t="shared" si="15"/>
        <v>92.717567000000003</v>
      </c>
    </row>
    <row r="250" spans="1:11" x14ac:dyDescent="0.3">
      <c r="A250" s="4">
        <v>36587</v>
      </c>
      <c r="B250" s="3">
        <v>108.0625</v>
      </c>
      <c r="C250" s="3">
        <v>108.1875</v>
      </c>
      <c r="D250" s="3">
        <v>104.75</v>
      </c>
      <c r="E250" s="3">
        <v>105.132813</v>
      </c>
      <c r="F250" s="3">
        <v>91.669548000000006</v>
      </c>
      <c r="G250" s="3">
        <v>32739200</v>
      </c>
      <c r="H250">
        <f t="shared" si="12"/>
        <v>13.463264999999993</v>
      </c>
      <c r="I250">
        <f t="shared" si="13"/>
        <v>94.599235000000007</v>
      </c>
      <c r="J250">
        <f t="shared" si="14"/>
        <v>94.724235000000007</v>
      </c>
      <c r="K250">
        <f t="shared" si="15"/>
        <v>91.286735000000007</v>
      </c>
    </row>
    <row r="251" spans="1:11" x14ac:dyDescent="0.3">
      <c r="A251" s="4">
        <v>36588</v>
      </c>
      <c r="B251" s="3">
        <v>108</v>
      </c>
      <c r="C251" s="3">
        <v>111.125</v>
      </c>
      <c r="D251" s="3">
        <v>107</v>
      </c>
      <c r="E251" s="3">
        <v>111.0625</v>
      </c>
      <c r="F251" s="3">
        <v>96.839905000000002</v>
      </c>
      <c r="G251" s="3">
        <v>32017200</v>
      </c>
      <c r="H251">
        <f t="shared" si="12"/>
        <v>14.222594999999998</v>
      </c>
      <c r="I251">
        <f t="shared" si="13"/>
        <v>93.777405000000002</v>
      </c>
      <c r="J251">
        <f t="shared" si="14"/>
        <v>96.902405000000002</v>
      </c>
      <c r="K251">
        <f t="shared" si="15"/>
        <v>92.777405000000002</v>
      </c>
    </row>
    <row r="252" spans="1:11" x14ac:dyDescent="0.3">
      <c r="A252" s="4">
        <v>36591</v>
      </c>
      <c r="B252" s="3">
        <v>111.75</v>
      </c>
      <c r="C252" s="3">
        <v>113.21875</v>
      </c>
      <c r="D252" s="3">
        <v>110.25</v>
      </c>
      <c r="E252" s="3">
        <v>111.9375</v>
      </c>
      <c r="F252" s="3">
        <v>97.602844000000005</v>
      </c>
      <c r="G252" s="3">
        <v>23268400</v>
      </c>
      <c r="H252">
        <f t="shared" si="12"/>
        <v>14.334655999999995</v>
      </c>
      <c r="I252">
        <f t="shared" si="13"/>
        <v>97.415344000000005</v>
      </c>
      <c r="J252">
        <f t="shared" si="14"/>
        <v>98.884094000000005</v>
      </c>
      <c r="K252">
        <f t="shared" si="15"/>
        <v>95.915344000000005</v>
      </c>
    </row>
    <row r="253" spans="1:11" x14ac:dyDescent="0.3">
      <c r="A253" s="4">
        <v>36592</v>
      </c>
      <c r="B253" s="3">
        <v>113.8125</v>
      </c>
      <c r="C253" s="3">
        <v>113.875</v>
      </c>
      <c r="D253" s="3">
        <v>108.75</v>
      </c>
      <c r="E253" s="3">
        <v>110.25</v>
      </c>
      <c r="F253" s="3">
        <v>96.131469999999993</v>
      </c>
      <c r="G253" s="3">
        <v>39471000</v>
      </c>
      <c r="H253">
        <f t="shared" si="12"/>
        <v>14.118530000000007</v>
      </c>
      <c r="I253">
        <f t="shared" si="13"/>
        <v>99.693969999999993</v>
      </c>
      <c r="J253">
        <f t="shared" si="14"/>
        <v>99.756469999999993</v>
      </c>
      <c r="K253">
        <f t="shared" si="15"/>
        <v>94.631469999999993</v>
      </c>
    </row>
    <row r="254" spans="1:11" x14ac:dyDescent="0.3">
      <c r="A254" s="4">
        <v>36593</v>
      </c>
      <c r="B254" s="3">
        <v>111</v>
      </c>
      <c r="C254" s="3">
        <v>112</v>
      </c>
      <c r="D254" s="3">
        <v>106.28125</v>
      </c>
      <c r="E254" s="3">
        <v>111.25</v>
      </c>
      <c r="F254" s="3">
        <v>97.003371999999999</v>
      </c>
      <c r="G254" s="3">
        <v>43512600</v>
      </c>
      <c r="H254">
        <f t="shared" si="12"/>
        <v>14.246628000000001</v>
      </c>
      <c r="I254">
        <f t="shared" si="13"/>
        <v>96.753371999999999</v>
      </c>
      <c r="J254">
        <f t="shared" si="14"/>
        <v>97.753371999999999</v>
      </c>
      <c r="K254">
        <f t="shared" si="15"/>
        <v>92.034621999999999</v>
      </c>
    </row>
    <row r="255" spans="1:11" x14ac:dyDescent="0.3">
      <c r="A255" s="4">
        <v>36594</v>
      </c>
      <c r="B255" s="3">
        <v>111.21875</v>
      </c>
      <c r="C255" s="3">
        <v>115.5</v>
      </c>
      <c r="D255" s="3">
        <v>109.09375</v>
      </c>
      <c r="E255" s="3">
        <v>115</v>
      </c>
      <c r="F255" s="3">
        <v>100.273155</v>
      </c>
      <c r="G255" s="3">
        <v>30101400</v>
      </c>
      <c r="H255">
        <f t="shared" si="12"/>
        <v>14.726844999999997</v>
      </c>
      <c r="I255">
        <f t="shared" si="13"/>
        <v>96.491905000000003</v>
      </c>
      <c r="J255">
        <f t="shared" si="14"/>
        <v>100.773155</v>
      </c>
      <c r="K255">
        <f t="shared" si="15"/>
        <v>94.366905000000003</v>
      </c>
    </row>
    <row r="256" spans="1:11" x14ac:dyDescent="0.3">
      <c r="A256" s="4">
        <v>36595</v>
      </c>
      <c r="B256" s="3">
        <v>114.875</v>
      </c>
      <c r="C256" s="3">
        <v>116.4375</v>
      </c>
      <c r="D256" s="3">
        <v>113.507813</v>
      </c>
      <c r="E256" s="3">
        <v>114.5</v>
      </c>
      <c r="F256" s="3">
        <v>99.837188999999995</v>
      </c>
      <c r="G256" s="3">
        <v>29750600</v>
      </c>
      <c r="H256">
        <f t="shared" si="12"/>
        <v>14.662811000000005</v>
      </c>
      <c r="I256">
        <f t="shared" si="13"/>
        <v>100.212189</v>
      </c>
      <c r="J256">
        <f t="shared" si="14"/>
        <v>101.774689</v>
      </c>
      <c r="K256">
        <f t="shared" si="15"/>
        <v>98.845001999999994</v>
      </c>
    </row>
    <row r="257" spans="1:11" x14ac:dyDescent="0.3">
      <c r="A257" s="4">
        <v>36598</v>
      </c>
      <c r="B257" s="3">
        <v>110</v>
      </c>
      <c r="C257" s="3">
        <v>114.125</v>
      </c>
      <c r="D257" s="3">
        <v>109.53125</v>
      </c>
      <c r="E257" s="3">
        <v>111.5</v>
      </c>
      <c r="F257" s="3">
        <v>97.221382000000006</v>
      </c>
      <c r="G257" s="3">
        <v>37544200</v>
      </c>
      <c r="H257">
        <f t="shared" si="12"/>
        <v>14.278617999999994</v>
      </c>
      <c r="I257">
        <f t="shared" si="13"/>
        <v>95.721382000000006</v>
      </c>
      <c r="J257">
        <f t="shared" si="14"/>
        <v>99.846382000000006</v>
      </c>
      <c r="K257">
        <f t="shared" si="15"/>
        <v>95.252632000000006</v>
      </c>
    </row>
    <row r="258" spans="1:11" x14ac:dyDescent="0.3">
      <c r="A258" s="4">
        <v>36599</v>
      </c>
      <c r="B258" s="3">
        <v>112.75</v>
      </c>
      <c r="C258" s="3">
        <v>113.375</v>
      </c>
      <c r="D258" s="3">
        <v>105</v>
      </c>
      <c r="E258" s="3">
        <v>107.375</v>
      </c>
      <c r="F258" s="3">
        <v>93.624640999999997</v>
      </c>
      <c r="G258" s="3">
        <v>39106800</v>
      </c>
      <c r="H258">
        <f t="shared" si="12"/>
        <v>13.750359000000003</v>
      </c>
      <c r="I258">
        <f t="shared" si="13"/>
        <v>98.999640999999997</v>
      </c>
      <c r="J258">
        <f t="shared" si="14"/>
        <v>99.624640999999997</v>
      </c>
      <c r="K258">
        <f t="shared" si="15"/>
        <v>91.249640999999997</v>
      </c>
    </row>
    <row r="259" spans="1:11" x14ac:dyDescent="0.3">
      <c r="A259" s="4">
        <v>36600</v>
      </c>
      <c r="B259" s="3">
        <v>106.5</v>
      </c>
      <c r="C259" s="3">
        <v>107</v>
      </c>
      <c r="D259" s="3">
        <v>101.875</v>
      </c>
      <c r="E259" s="3">
        <v>102.875</v>
      </c>
      <c r="F259" s="3">
        <v>89.700882000000007</v>
      </c>
      <c r="G259" s="3">
        <v>51202600</v>
      </c>
      <c r="H259">
        <f t="shared" ref="H259:H322" si="16">E259-F259</f>
        <v>13.174117999999993</v>
      </c>
      <c r="I259">
        <f t="shared" ref="I259:I322" si="17">B259-$H259</f>
        <v>93.325882000000007</v>
      </c>
      <c r="J259">
        <f t="shared" ref="J259:J322" si="18">C259-$H259</f>
        <v>93.825882000000007</v>
      </c>
      <c r="K259">
        <f t="shared" ref="K259:K322" si="19">D259-$H259</f>
        <v>88.700882000000007</v>
      </c>
    </row>
    <row r="260" spans="1:11" x14ac:dyDescent="0.3">
      <c r="A260" s="4">
        <v>36601</v>
      </c>
      <c r="B260" s="3">
        <v>105.375</v>
      </c>
      <c r="C260" s="3">
        <v>109.25</v>
      </c>
      <c r="D260" s="3">
        <v>101</v>
      </c>
      <c r="E260" s="3">
        <v>108.75</v>
      </c>
      <c r="F260" s="3">
        <v>94.823547000000005</v>
      </c>
      <c r="G260" s="3">
        <v>55282200</v>
      </c>
      <c r="H260">
        <f t="shared" si="16"/>
        <v>13.926452999999995</v>
      </c>
      <c r="I260">
        <f t="shared" si="17"/>
        <v>91.448547000000005</v>
      </c>
      <c r="J260">
        <f t="shared" si="18"/>
        <v>95.323547000000005</v>
      </c>
      <c r="K260">
        <f t="shared" si="19"/>
        <v>87.073547000000005</v>
      </c>
    </row>
    <row r="261" spans="1:11" x14ac:dyDescent="0.3">
      <c r="A261" s="4">
        <v>36602</v>
      </c>
      <c r="B261" s="3">
        <v>108</v>
      </c>
      <c r="C261" s="3">
        <v>111.0625</v>
      </c>
      <c r="D261" s="3">
        <v>107.9375</v>
      </c>
      <c r="E261" s="3">
        <v>110.8125</v>
      </c>
      <c r="F261" s="3">
        <v>96.621941000000007</v>
      </c>
      <c r="G261" s="3">
        <v>31422400</v>
      </c>
      <c r="H261">
        <f t="shared" si="16"/>
        <v>14.190558999999993</v>
      </c>
      <c r="I261">
        <f t="shared" si="17"/>
        <v>93.809441000000007</v>
      </c>
      <c r="J261">
        <f t="shared" si="18"/>
        <v>96.871941000000007</v>
      </c>
      <c r="K261">
        <f t="shared" si="19"/>
        <v>93.746941000000007</v>
      </c>
    </row>
    <row r="262" spans="1:11" x14ac:dyDescent="0.3">
      <c r="A262" s="4">
        <v>36605</v>
      </c>
      <c r="B262" s="3">
        <v>111</v>
      </c>
      <c r="C262" s="3">
        <v>111.5</v>
      </c>
      <c r="D262" s="3">
        <v>106.25</v>
      </c>
      <c r="E262" s="3">
        <v>107.6875</v>
      </c>
      <c r="F262" s="3">
        <v>93.897109999999998</v>
      </c>
      <c r="G262" s="3">
        <v>21167200</v>
      </c>
      <c r="H262">
        <f t="shared" si="16"/>
        <v>13.790390000000002</v>
      </c>
      <c r="I262">
        <f t="shared" si="17"/>
        <v>97.209609999999998</v>
      </c>
      <c r="J262">
        <f t="shared" si="18"/>
        <v>97.709609999999998</v>
      </c>
      <c r="K262">
        <f t="shared" si="19"/>
        <v>92.459609999999998</v>
      </c>
    </row>
    <row r="263" spans="1:11" x14ac:dyDescent="0.3">
      <c r="A263" s="4">
        <v>36606</v>
      </c>
      <c r="B263" s="3">
        <v>106.125</v>
      </c>
      <c r="C263" s="3">
        <v>111.9375</v>
      </c>
      <c r="D263" s="3">
        <v>103.5625</v>
      </c>
      <c r="E263" s="3">
        <v>111.75</v>
      </c>
      <c r="F263" s="3">
        <v>97.439346</v>
      </c>
      <c r="G263" s="3">
        <v>33435100</v>
      </c>
      <c r="H263">
        <f t="shared" si="16"/>
        <v>14.310654</v>
      </c>
      <c r="I263">
        <f t="shared" si="17"/>
        <v>91.814346</v>
      </c>
      <c r="J263">
        <f t="shared" si="18"/>
        <v>97.626846</v>
      </c>
      <c r="K263">
        <f t="shared" si="19"/>
        <v>89.251846</v>
      </c>
    </row>
    <row r="264" spans="1:11" x14ac:dyDescent="0.3">
      <c r="A264" s="4">
        <v>36607</v>
      </c>
      <c r="B264" s="3">
        <v>113.5</v>
      </c>
      <c r="C264" s="3">
        <v>115.96875</v>
      </c>
      <c r="D264" s="3">
        <v>111.125</v>
      </c>
      <c r="E264" s="3">
        <v>114</v>
      </c>
      <c r="F264" s="3">
        <v>99.401291000000001</v>
      </c>
      <c r="G264" s="3">
        <v>24370200</v>
      </c>
      <c r="H264">
        <f t="shared" si="16"/>
        <v>14.598708999999999</v>
      </c>
      <c r="I264">
        <f t="shared" si="17"/>
        <v>98.901291000000001</v>
      </c>
      <c r="J264">
        <f t="shared" si="18"/>
        <v>101.370041</v>
      </c>
      <c r="K264">
        <f t="shared" si="19"/>
        <v>96.526291000000001</v>
      </c>
    </row>
    <row r="265" spans="1:11" x14ac:dyDescent="0.3">
      <c r="A265" s="4">
        <v>36608</v>
      </c>
      <c r="B265" s="3">
        <v>114.484375</v>
      </c>
      <c r="C265" s="3">
        <v>117.75</v>
      </c>
      <c r="D265" s="3">
        <v>113.5625</v>
      </c>
      <c r="E265" s="3">
        <v>116</v>
      </c>
      <c r="F265" s="3">
        <v>101.14514200000001</v>
      </c>
      <c r="G265" s="3">
        <v>19227400</v>
      </c>
      <c r="H265">
        <f t="shared" si="16"/>
        <v>14.854857999999993</v>
      </c>
      <c r="I265">
        <f t="shared" si="17"/>
        <v>99.629517000000007</v>
      </c>
      <c r="J265">
        <f t="shared" si="18"/>
        <v>102.89514200000001</v>
      </c>
      <c r="K265">
        <f t="shared" si="19"/>
        <v>98.707642000000007</v>
      </c>
    </row>
    <row r="266" spans="1:11" x14ac:dyDescent="0.3">
      <c r="A266" s="4">
        <v>36609</v>
      </c>
      <c r="B266" s="3">
        <v>117.484375</v>
      </c>
      <c r="C266" s="3">
        <v>120.5</v>
      </c>
      <c r="D266" s="3">
        <v>115.015625</v>
      </c>
      <c r="E266" s="3">
        <v>117.5625</v>
      </c>
      <c r="F266" s="3">
        <v>102.50753</v>
      </c>
      <c r="G266" s="3">
        <v>22063000</v>
      </c>
      <c r="H266">
        <f t="shared" si="16"/>
        <v>15.054969999999997</v>
      </c>
      <c r="I266">
        <f t="shared" si="17"/>
        <v>102.429405</v>
      </c>
      <c r="J266">
        <f t="shared" si="18"/>
        <v>105.44503</v>
      </c>
      <c r="K266">
        <f t="shared" si="19"/>
        <v>99.960655000000003</v>
      </c>
    </row>
    <row r="267" spans="1:11" x14ac:dyDescent="0.3">
      <c r="A267" s="4">
        <v>36612</v>
      </c>
      <c r="B267" s="3">
        <v>118</v>
      </c>
      <c r="C267" s="3">
        <v>119.5</v>
      </c>
      <c r="D267" s="3">
        <v>117.125</v>
      </c>
      <c r="E267" s="3">
        <v>117.75</v>
      </c>
      <c r="F267" s="3">
        <v>102.671013</v>
      </c>
      <c r="G267" s="3">
        <v>11752600</v>
      </c>
      <c r="H267">
        <f t="shared" si="16"/>
        <v>15.078986999999998</v>
      </c>
      <c r="I267">
        <f t="shared" si="17"/>
        <v>102.921013</v>
      </c>
      <c r="J267">
        <f t="shared" si="18"/>
        <v>104.421013</v>
      </c>
      <c r="K267">
        <f t="shared" si="19"/>
        <v>102.046013</v>
      </c>
    </row>
    <row r="268" spans="1:11" x14ac:dyDescent="0.3">
      <c r="A268" s="4">
        <v>36613</v>
      </c>
      <c r="B268" s="3">
        <v>116.984375</v>
      </c>
      <c r="C268" s="3">
        <v>117.8125</v>
      </c>
      <c r="D268" s="3">
        <v>113.125</v>
      </c>
      <c r="E268" s="3">
        <v>114.75</v>
      </c>
      <c r="F268" s="3">
        <v>100.055161</v>
      </c>
      <c r="G268" s="3">
        <v>18336300</v>
      </c>
      <c r="H268">
        <f t="shared" si="16"/>
        <v>14.694839000000002</v>
      </c>
      <c r="I268">
        <f t="shared" si="17"/>
        <v>102.289536</v>
      </c>
      <c r="J268">
        <f t="shared" si="18"/>
        <v>103.117661</v>
      </c>
      <c r="K268">
        <f t="shared" si="19"/>
        <v>98.430160999999998</v>
      </c>
    </row>
    <row r="269" spans="1:11" x14ac:dyDescent="0.3">
      <c r="A269" s="4">
        <v>36614</v>
      </c>
      <c r="B269" s="3">
        <v>115.375</v>
      </c>
      <c r="C269" s="3">
        <v>115.4375</v>
      </c>
      <c r="D269" s="3">
        <v>110</v>
      </c>
      <c r="E269" s="3">
        <v>110</v>
      </c>
      <c r="F269" s="3">
        <v>95.913460000000001</v>
      </c>
      <c r="G269" s="3">
        <v>27189500</v>
      </c>
      <c r="H269">
        <f t="shared" si="16"/>
        <v>14.086539999999999</v>
      </c>
      <c r="I269">
        <f t="shared" si="17"/>
        <v>101.28846</v>
      </c>
      <c r="J269">
        <f t="shared" si="18"/>
        <v>101.35096</v>
      </c>
      <c r="K269">
        <f t="shared" si="19"/>
        <v>95.913460000000001</v>
      </c>
    </row>
    <row r="270" spans="1:11" x14ac:dyDescent="0.3">
      <c r="A270" s="4">
        <v>36615</v>
      </c>
      <c r="B270" s="3">
        <v>107.25</v>
      </c>
      <c r="C270" s="3">
        <v>112.75</v>
      </c>
      <c r="D270" s="3">
        <v>103.5</v>
      </c>
      <c r="E270" s="3">
        <v>107.25</v>
      </c>
      <c r="F270" s="3">
        <v>93.515663000000004</v>
      </c>
      <c r="G270" s="3">
        <v>42328700</v>
      </c>
      <c r="H270">
        <f t="shared" si="16"/>
        <v>13.734336999999996</v>
      </c>
      <c r="I270">
        <f t="shared" si="17"/>
        <v>93.515663000000004</v>
      </c>
      <c r="J270">
        <f t="shared" si="18"/>
        <v>99.015663000000004</v>
      </c>
      <c r="K270">
        <f t="shared" si="19"/>
        <v>89.765663000000004</v>
      </c>
    </row>
    <row r="271" spans="1:11" x14ac:dyDescent="0.3">
      <c r="A271" s="4">
        <v>36616</v>
      </c>
      <c r="B271" s="3">
        <v>108.140625</v>
      </c>
      <c r="C271" s="3">
        <v>110.625</v>
      </c>
      <c r="D271" s="3">
        <v>104</v>
      </c>
      <c r="E271" s="3">
        <v>109.5</v>
      </c>
      <c r="F271" s="3">
        <v>95.477501000000004</v>
      </c>
      <c r="G271" s="3">
        <v>31349900</v>
      </c>
      <c r="H271">
        <f t="shared" si="16"/>
        <v>14.022498999999996</v>
      </c>
      <c r="I271">
        <f t="shared" si="17"/>
        <v>94.118126000000004</v>
      </c>
      <c r="J271">
        <f t="shared" si="18"/>
        <v>96.602501000000004</v>
      </c>
      <c r="K271">
        <f t="shared" si="19"/>
        <v>89.977501000000004</v>
      </c>
    </row>
    <row r="272" spans="1:11" x14ac:dyDescent="0.3">
      <c r="A272" s="4">
        <v>36619</v>
      </c>
      <c r="B272" s="3">
        <v>107.765625</v>
      </c>
      <c r="C272" s="3">
        <v>109.125</v>
      </c>
      <c r="D272" s="3">
        <v>100.75</v>
      </c>
      <c r="E272" s="3">
        <v>102.9375</v>
      </c>
      <c r="F272" s="3">
        <v>89.755379000000005</v>
      </c>
      <c r="G272" s="3">
        <v>31551300</v>
      </c>
      <c r="H272">
        <f t="shared" si="16"/>
        <v>13.182120999999995</v>
      </c>
      <c r="I272">
        <f t="shared" si="17"/>
        <v>94.583504000000005</v>
      </c>
      <c r="J272">
        <f t="shared" si="18"/>
        <v>95.942879000000005</v>
      </c>
      <c r="K272">
        <f t="shared" si="19"/>
        <v>87.567879000000005</v>
      </c>
    </row>
    <row r="273" spans="1:11" x14ac:dyDescent="0.3">
      <c r="A273" s="4">
        <v>36620</v>
      </c>
      <c r="B273" s="3">
        <v>103.625</v>
      </c>
      <c r="C273" s="3">
        <v>103.9375</v>
      </c>
      <c r="D273" s="3">
        <v>88.3125</v>
      </c>
      <c r="E273" s="3">
        <v>101.9375</v>
      </c>
      <c r="F273" s="3">
        <v>88.883483999999996</v>
      </c>
      <c r="G273" s="3">
        <v>66213000</v>
      </c>
      <c r="H273">
        <f t="shared" si="16"/>
        <v>13.054016000000004</v>
      </c>
      <c r="I273">
        <f t="shared" si="17"/>
        <v>90.570983999999996</v>
      </c>
      <c r="J273">
        <f t="shared" si="18"/>
        <v>90.883483999999996</v>
      </c>
      <c r="K273">
        <f t="shared" si="19"/>
        <v>75.258483999999996</v>
      </c>
    </row>
    <row r="274" spans="1:11" x14ac:dyDescent="0.3">
      <c r="A274" s="4">
        <v>36621</v>
      </c>
      <c r="B274" s="3">
        <v>97.5</v>
      </c>
      <c r="C274" s="3">
        <v>103.9375</v>
      </c>
      <c r="D274" s="3">
        <v>96.25</v>
      </c>
      <c r="E274" s="3">
        <v>100.125</v>
      </c>
      <c r="F274" s="3">
        <v>87.303039999999996</v>
      </c>
      <c r="G274" s="3">
        <v>37631500</v>
      </c>
      <c r="H274">
        <f t="shared" si="16"/>
        <v>12.821960000000004</v>
      </c>
      <c r="I274">
        <f t="shared" si="17"/>
        <v>84.678039999999996</v>
      </c>
      <c r="J274">
        <f t="shared" si="18"/>
        <v>91.115539999999996</v>
      </c>
      <c r="K274">
        <f t="shared" si="19"/>
        <v>83.428039999999996</v>
      </c>
    </row>
    <row r="275" spans="1:11" x14ac:dyDescent="0.3">
      <c r="A275" s="4">
        <v>36622</v>
      </c>
      <c r="B275" s="3">
        <v>102.375</v>
      </c>
      <c r="C275" s="3">
        <v>103.875</v>
      </c>
      <c r="D275" s="3">
        <v>99.75</v>
      </c>
      <c r="E275" s="3">
        <v>102.5</v>
      </c>
      <c r="F275" s="3">
        <v>89.373901000000004</v>
      </c>
      <c r="G275" s="3">
        <v>30499900</v>
      </c>
      <c r="H275">
        <f t="shared" si="16"/>
        <v>13.126098999999996</v>
      </c>
      <c r="I275">
        <f t="shared" si="17"/>
        <v>89.248901000000004</v>
      </c>
      <c r="J275">
        <f t="shared" si="18"/>
        <v>90.748901000000004</v>
      </c>
      <c r="K275">
        <f t="shared" si="19"/>
        <v>86.623901000000004</v>
      </c>
    </row>
    <row r="276" spans="1:11" x14ac:dyDescent="0.3">
      <c r="A276" s="4">
        <v>36623</v>
      </c>
      <c r="B276" s="3">
        <v>104.125</v>
      </c>
      <c r="C276" s="3">
        <v>107.375</v>
      </c>
      <c r="D276" s="3">
        <v>102.625</v>
      </c>
      <c r="E276" s="3">
        <v>106.625</v>
      </c>
      <c r="F276" s="3">
        <v>92.970673000000005</v>
      </c>
      <c r="G276" s="3">
        <v>20645500</v>
      </c>
      <c r="H276">
        <f t="shared" si="16"/>
        <v>13.654326999999995</v>
      </c>
      <c r="I276">
        <f t="shared" si="17"/>
        <v>90.470673000000005</v>
      </c>
      <c r="J276">
        <f t="shared" si="18"/>
        <v>93.720673000000005</v>
      </c>
      <c r="K276">
        <f t="shared" si="19"/>
        <v>88.970673000000005</v>
      </c>
    </row>
    <row r="277" spans="1:11" x14ac:dyDescent="0.3">
      <c r="A277" s="4">
        <v>36626</v>
      </c>
      <c r="B277" s="3">
        <v>107.625</v>
      </c>
      <c r="C277" s="3">
        <v>107.6875</v>
      </c>
      <c r="D277" s="3">
        <v>99.25</v>
      </c>
      <c r="E277" s="3">
        <v>100.125</v>
      </c>
      <c r="F277" s="3">
        <v>87.303039999999996</v>
      </c>
      <c r="G277" s="3">
        <v>26988200</v>
      </c>
      <c r="H277">
        <f t="shared" si="16"/>
        <v>12.821960000000004</v>
      </c>
      <c r="I277">
        <f t="shared" si="17"/>
        <v>94.803039999999996</v>
      </c>
      <c r="J277">
        <f t="shared" si="18"/>
        <v>94.865539999999996</v>
      </c>
      <c r="K277">
        <f t="shared" si="19"/>
        <v>86.428039999999996</v>
      </c>
    </row>
    <row r="278" spans="1:11" x14ac:dyDescent="0.3">
      <c r="A278" s="4">
        <v>36627</v>
      </c>
      <c r="B278" s="3">
        <v>97.125</v>
      </c>
      <c r="C278" s="3">
        <v>101.5</v>
      </c>
      <c r="D278" s="3">
        <v>95.0625</v>
      </c>
      <c r="E278" s="3">
        <v>97.75</v>
      </c>
      <c r="F278" s="3">
        <v>85.232192999999995</v>
      </c>
      <c r="G278" s="3">
        <v>34497100</v>
      </c>
      <c r="H278">
        <f t="shared" si="16"/>
        <v>12.517807000000005</v>
      </c>
      <c r="I278">
        <f t="shared" si="17"/>
        <v>84.607192999999995</v>
      </c>
      <c r="J278">
        <f t="shared" si="18"/>
        <v>88.982192999999995</v>
      </c>
      <c r="K278">
        <f t="shared" si="19"/>
        <v>82.544692999999995</v>
      </c>
    </row>
    <row r="279" spans="1:11" x14ac:dyDescent="0.3">
      <c r="A279" s="4">
        <v>36628</v>
      </c>
      <c r="B279" s="3">
        <v>97.625</v>
      </c>
      <c r="C279" s="3">
        <v>98.75</v>
      </c>
      <c r="D279" s="3">
        <v>90.25</v>
      </c>
      <c r="E279" s="3">
        <v>92</v>
      </c>
      <c r="F279" s="3">
        <v>80.218552000000003</v>
      </c>
      <c r="G279" s="3">
        <v>34824400</v>
      </c>
      <c r="H279">
        <f t="shared" si="16"/>
        <v>11.781447999999997</v>
      </c>
      <c r="I279">
        <f t="shared" si="17"/>
        <v>85.843552000000003</v>
      </c>
      <c r="J279">
        <f t="shared" si="18"/>
        <v>86.968552000000003</v>
      </c>
      <c r="K279">
        <f t="shared" si="19"/>
        <v>78.468552000000003</v>
      </c>
    </row>
    <row r="280" spans="1:11" x14ac:dyDescent="0.3">
      <c r="A280" s="4">
        <v>36629</v>
      </c>
      <c r="B280" s="3">
        <v>92.8125</v>
      </c>
      <c r="C280" s="3">
        <v>96</v>
      </c>
      <c r="D280" s="3">
        <v>88</v>
      </c>
      <c r="E280" s="3">
        <v>88</v>
      </c>
      <c r="F280" s="3">
        <v>76.730759000000006</v>
      </c>
      <c r="G280" s="3">
        <v>46330500</v>
      </c>
      <c r="H280">
        <f t="shared" si="16"/>
        <v>11.269240999999994</v>
      </c>
      <c r="I280">
        <f t="shared" si="17"/>
        <v>81.543259000000006</v>
      </c>
      <c r="J280">
        <f t="shared" si="18"/>
        <v>84.730759000000006</v>
      </c>
      <c r="K280">
        <f t="shared" si="19"/>
        <v>76.730759000000006</v>
      </c>
    </row>
    <row r="281" spans="1:11" x14ac:dyDescent="0.3">
      <c r="A281" s="4">
        <v>36630</v>
      </c>
      <c r="B281" s="3">
        <v>86.0625</v>
      </c>
      <c r="C281" s="3">
        <v>88.5</v>
      </c>
      <c r="D281" s="3">
        <v>78</v>
      </c>
      <c r="E281" s="3">
        <v>80.375</v>
      </c>
      <c r="F281" s="3">
        <v>70.082213999999993</v>
      </c>
      <c r="G281" s="3">
        <v>60851300</v>
      </c>
      <c r="H281">
        <f t="shared" si="16"/>
        <v>10.292786000000007</v>
      </c>
      <c r="I281">
        <f t="shared" si="17"/>
        <v>75.769713999999993</v>
      </c>
      <c r="J281">
        <f t="shared" si="18"/>
        <v>78.207213999999993</v>
      </c>
      <c r="K281">
        <f t="shared" si="19"/>
        <v>67.707213999999993</v>
      </c>
    </row>
    <row r="282" spans="1:11" x14ac:dyDescent="0.3">
      <c r="A282" s="4">
        <v>36633</v>
      </c>
      <c r="B282" s="3">
        <v>78.015625</v>
      </c>
      <c r="C282" s="3">
        <v>90</v>
      </c>
      <c r="D282" s="3">
        <v>78</v>
      </c>
      <c r="E282" s="3">
        <v>89.625</v>
      </c>
      <c r="F282" s="3">
        <v>78.147682000000003</v>
      </c>
      <c r="G282" s="3">
        <v>55398500</v>
      </c>
      <c r="H282">
        <f t="shared" si="16"/>
        <v>11.477317999999997</v>
      </c>
      <c r="I282">
        <f t="shared" si="17"/>
        <v>66.538307000000003</v>
      </c>
      <c r="J282">
        <f t="shared" si="18"/>
        <v>78.522682000000003</v>
      </c>
      <c r="K282">
        <f t="shared" si="19"/>
        <v>66.522682000000003</v>
      </c>
    </row>
    <row r="283" spans="1:11" x14ac:dyDescent="0.3">
      <c r="A283" s="4">
        <v>36634</v>
      </c>
      <c r="B283" s="3">
        <v>89.484375</v>
      </c>
      <c r="C283" s="3">
        <v>93</v>
      </c>
      <c r="D283" s="3">
        <v>87.375</v>
      </c>
      <c r="E283" s="3">
        <v>92</v>
      </c>
      <c r="F283" s="3">
        <v>80.218552000000003</v>
      </c>
      <c r="G283" s="3">
        <v>36260900</v>
      </c>
      <c r="H283">
        <f t="shared" si="16"/>
        <v>11.781447999999997</v>
      </c>
      <c r="I283">
        <f t="shared" si="17"/>
        <v>77.702927000000003</v>
      </c>
      <c r="J283">
        <f t="shared" si="18"/>
        <v>81.218552000000003</v>
      </c>
      <c r="K283">
        <f t="shared" si="19"/>
        <v>75.593552000000003</v>
      </c>
    </row>
    <row r="284" spans="1:11" x14ac:dyDescent="0.3">
      <c r="A284" s="4">
        <v>36635</v>
      </c>
      <c r="B284" s="3">
        <v>92.5</v>
      </c>
      <c r="C284" s="3">
        <v>93.625</v>
      </c>
      <c r="D284" s="3">
        <v>89.0625</v>
      </c>
      <c r="E284" s="3">
        <v>89.1875</v>
      </c>
      <c r="F284" s="3">
        <v>77.766220000000004</v>
      </c>
      <c r="G284" s="3">
        <v>28082500</v>
      </c>
      <c r="H284">
        <f t="shared" si="16"/>
        <v>11.421279999999996</v>
      </c>
      <c r="I284">
        <f t="shared" si="17"/>
        <v>81.078720000000004</v>
      </c>
      <c r="J284">
        <f t="shared" si="18"/>
        <v>82.203720000000004</v>
      </c>
      <c r="K284">
        <f t="shared" si="19"/>
        <v>77.641220000000004</v>
      </c>
    </row>
    <row r="285" spans="1:11" x14ac:dyDescent="0.3">
      <c r="A285" s="4">
        <v>36636</v>
      </c>
      <c r="B285" s="3">
        <v>90.375</v>
      </c>
      <c r="C285" s="3">
        <v>90.96875</v>
      </c>
      <c r="D285" s="3">
        <v>86.0625</v>
      </c>
      <c r="E285" s="3">
        <v>87.25</v>
      </c>
      <c r="F285" s="3">
        <v>76.076804999999993</v>
      </c>
      <c r="G285" s="3">
        <v>21255600</v>
      </c>
      <c r="H285">
        <f t="shared" si="16"/>
        <v>11.173195000000007</v>
      </c>
      <c r="I285">
        <f t="shared" si="17"/>
        <v>79.201804999999993</v>
      </c>
      <c r="J285">
        <f t="shared" si="18"/>
        <v>79.795554999999993</v>
      </c>
      <c r="K285">
        <f t="shared" si="19"/>
        <v>74.889304999999993</v>
      </c>
    </row>
    <row r="286" spans="1:11" x14ac:dyDescent="0.3">
      <c r="A286" s="4">
        <v>36640</v>
      </c>
      <c r="B286" s="3">
        <v>83.4375</v>
      </c>
      <c r="C286" s="3">
        <v>85.25</v>
      </c>
      <c r="D286" s="3">
        <v>79.875</v>
      </c>
      <c r="E286" s="3">
        <v>84.75</v>
      </c>
      <c r="F286" s="3">
        <v>73.896957</v>
      </c>
      <c r="G286" s="3">
        <v>31190900</v>
      </c>
      <c r="H286">
        <f t="shared" si="16"/>
        <v>10.853043</v>
      </c>
      <c r="I286">
        <f t="shared" si="17"/>
        <v>72.584457</v>
      </c>
      <c r="J286">
        <f t="shared" si="18"/>
        <v>74.396957</v>
      </c>
      <c r="K286">
        <f t="shared" si="19"/>
        <v>69.021957</v>
      </c>
    </row>
    <row r="287" spans="1:11" x14ac:dyDescent="0.3">
      <c r="A287" s="4">
        <v>36641</v>
      </c>
      <c r="B287" s="3">
        <v>86.5</v>
      </c>
      <c r="C287" s="3">
        <v>90.5</v>
      </c>
      <c r="D287" s="3">
        <v>86</v>
      </c>
      <c r="E287" s="3">
        <v>90.46875</v>
      </c>
      <c r="F287" s="3">
        <v>78.883385000000004</v>
      </c>
      <c r="G287" s="3">
        <v>28663200</v>
      </c>
      <c r="H287">
        <f t="shared" si="16"/>
        <v>11.585364999999996</v>
      </c>
      <c r="I287">
        <f t="shared" si="17"/>
        <v>74.914635000000004</v>
      </c>
      <c r="J287">
        <f t="shared" si="18"/>
        <v>78.914635000000004</v>
      </c>
      <c r="K287">
        <f t="shared" si="19"/>
        <v>74.414635000000004</v>
      </c>
    </row>
    <row r="288" spans="1:11" x14ac:dyDescent="0.3">
      <c r="A288" s="4">
        <v>36642</v>
      </c>
      <c r="B288" s="3">
        <v>90.625</v>
      </c>
      <c r="C288" s="3">
        <v>92.421875</v>
      </c>
      <c r="D288" s="3">
        <v>87.125</v>
      </c>
      <c r="E288" s="3">
        <v>87.375</v>
      </c>
      <c r="F288" s="3">
        <v>76.185805999999999</v>
      </c>
      <c r="G288" s="3">
        <v>25688300</v>
      </c>
      <c r="H288">
        <f t="shared" si="16"/>
        <v>11.189194000000001</v>
      </c>
      <c r="I288">
        <f t="shared" si="17"/>
        <v>79.435805999999999</v>
      </c>
      <c r="J288">
        <f t="shared" si="18"/>
        <v>81.232680999999999</v>
      </c>
      <c r="K288">
        <f t="shared" si="19"/>
        <v>75.935805999999999</v>
      </c>
    </row>
    <row r="289" spans="1:11" x14ac:dyDescent="0.3">
      <c r="A289" s="4">
        <v>36643</v>
      </c>
      <c r="B289" s="3">
        <v>84</v>
      </c>
      <c r="C289" s="3">
        <v>92.484375</v>
      </c>
      <c r="D289" s="3">
        <v>82.25</v>
      </c>
      <c r="E289" s="3">
        <v>91.25</v>
      </c>
      <c r="F289" s="3">
        <v>79.564575000000005</v>
      </c>
      <c r="G289" s="3">
        <v>37010400</v>
      </c>
      <c r="H289">
        <f t="shared" si="16"/>
        <v>11.685424999999995</v>
      </c>
      <c r="I289">
        <f t="shared" si="17"/>
        <v>72.314575000000005</v>
      </c>
      <c r="J289">
        <f t="shared" si="18"/>
        <v>80.798950000000005</v>
      </c>
      <c r="K289">
        <f t="shared" si="19"/>
        <v>70.564575000000005</v>
      </c>
    </row>
    <row r="290" spans="1:11" x14ac:dyDescent="0.3">
      <c r="A290" s="4">
        <v>36644</v>
      </c>
      <c r="B290" s="3">
        <v>93.5625</v>
      </c>
      <c r="C290" s="3">
        <v>94.75</v>
      </c>
      <c r="D290" s="3">
        <v>92.125</v>
      </c>
      <c r="E290" s="3">
        <v>94.75</v>
      </c>
      <c r="F290" s="3">
        <v>82.616386000000006</v>
      </c>
      <c r="G290" s="3">
        <v>24828400</v>
      </c>
      <c r="H290">
        <f t="shared" si="16"/>
        <v>12.133613999999994</v>
      </c>
      <c r="I290">
        <f t="shared" si="17"/>
        <v>81.428886000000006</v>
      </c>
      <c r="J290">
        <f t="shared" si="18"/>
        <v>82.616386000000006</v>
      </c>
      <c r="K290">
        <f t="shared" si="19"/>
        <v>79.991386000000006</v>
      </c>
    </row>
    <row r="291" spans="1:11" x14ac:dyDescent="0.3">
      <c r="A291" s="4">
        <v>36647</v>
      </c>
      <c r="B291" s="3">
        <v>95.75</v>
      </c>
      <c r="C291" s="3">
        <v>96.875</v>
      </c>
      <c r="D291" s="3">
        <v>94.25</v>
      </c>
      <c r="E291" s="3">
        <v>95.625</v>
      </c>
      <c r="F291" s="3">
        <v>83.379317999999998</v>
      </c>
      <c r="G291" s="3">
        <v>23205700</v>
      </c>
      <c r="H291">
        <f t="shared" si="16"/>
        <v>12.245682000000002</v>
      </c>
      <c r="I291">
        <f t="shared" si="17"/>
        <v>83.504317999999998</v>
      </c>
      <c r="J291">
        <f t="shared" si="18"/>
        <v>84.629317999999998</v>
      </c>
      <c r="K291">
        <f t="shared" si="19"/>
        <v>82.004317999999998</v>
      </c>
    </row>
    <row r="292" spans="1:11" x14ac:dyDescent="0.3">
      <c r="A292" s="4">
        <v>36648</v>
      </c>
      <c r="B292" s="3">
        <v>94.875</v>
      </c>
      <c r="C292" s="3">
        <v>95.625</v>
      </c>
      <c r="D292" s="3">
        <v>89.75</v>
      </c>
      <c r="E292" s="3">
        <v>90.125</v>
      </c>
      <c r="F292" s="3">
        <v>78.583641</v>
      </c>
      <c r="G292" s="3">
        <v>20307900</v>
      </c>
      <c r="H292">
        <f t="shared" si="16"/>
        <v>11.541359</v>
      </c>
      <c r="I292">
        <f t="shared" si="17"/>
        <v>83.333641</v>
      </c>
      <c r="J292">
        <f t="shared" si="18"/>
        <v>84.083641</v>
      </c>
      <c r="K292">
        <f t="shared" si="19"/>
        <v>78.208641</v>
      </c>
    </row>
    <row r="293" spans="1:11" x14ac:dyDescent="0.3">
      <c r="A293" s="4">
        <v>36649</v>
      </c>
      <c r="B293" s="3">
        <v>89.5</v>
      </c>
      <c r="C293" s="3">
        <v>90.25</v>
      </c>
      <c r="D293" s="3">
        <v>85.515625</v>
      </c>
      <c r="E293" s="3">
        <v>89.125</v>
      </c>
      <c r="F293" s="3">
        <v>77.711715999999996</v>
      </c>
      <c r="G293" s="3">
        <v>26589700</v>
      </c>
      <c r="H293">
        <f t="shared" si="16"/>
        <v>11.413284000000004</v>
      </c>
      <c r="I293">
        <f t="shared" si="17"/>
        <v>78.086715999999996</v>
      </c>
      <c r="J293">
        <f t="shared" si="18"/>
        <v>78.836715999999996</v>
      </c>
      <c r="K293">
        <f t="shared" si="19"/>
        <v>74.102340999999996</v>
      </c>
    </row>
    <row r="294" spans="1:11" x14ac:dyDescent="0.3">
      <c r="A294" s="4">
        <v>36650</v>
      </c>
      <c r="B294" s="3">
        <v>89</v>
      </c>
      <c r="C294" s="3">
        <v>90.75</v>
      </c>
      <c r="D294" s="3">
        <v>87.625</v>
      </c>
      <c r="E294" s="3">
        <v>89.3125</v>
      </c>
      <c r="F294" s="3">
        <v>77.875191000000001</v>
      </c>
      <c r="G294" s="3">
        <v>17750700</v>
      </c>
      <c r="H294">
        <f t="shared" si="16"/>
        <v>11.437308999999999</v>
      </c>
      <c r="I294">
        <f t="shared" si="17"/>
        <v>77.562691000000001</v>
      </c>
      <c r="J294">
        <f t="shared" si="18"/>
        <v>79.312691000000001</v>
      </c>
      <c r="K294">
        <f t="shared" si="19"/>
        <v>76.187691000000001</v>
      </c>
    </row>
    <row r="295" spans="1:11" x14ac:dyDescent="0.3">
      <c r="A295" s="4">
        <v>36651</v>
      </c>
      <c r="B295" s="3">
        <v>88.125</v>
      </c>
      <c r="C295" s="3">
        <v>92.3125</v>
      </c>
      <c r="D295" s="3">
        <v>88.03125</v>
      </c>
      <c r="E295" s="3">
        <v>91.4375</v>
      </c>
      <c r="F295" s="3">
        <v>79.728081000000003</v>
      </c>
      <c r="G295" s="3">
        <v>20571200</v>
      </c>
      <c r="H295">
        <f t="shared" si="16"/>
        <v>11.709418999999997</v>
      </c>
      <c r="I295">
        <f t="shared" si="17"/>
        <v>76.415581000000003</v>
      </c>
      <c r="J295">
        <f t="shared" si="18"/>
        <v>80.603081000000003</v>
      </c>
      <c r="K295">
        <f t="shared" si="19"/>
        <v>76.321831000000003</v>
      </c>
    </row>
    <row r="296" spans="1:11" x14ac:dyDescent="0.3">
      <c r="A296" s="4">
        <v>36654</v>
      </c>
      <c r="B296" s="3">
        <v>90.5</v>
      </c>
      <c r="C296" s="3">
        <v>90.75</v>
      </c>
      <c r="D296" s="3">
        <v>87.75</v>
      </c>
      <c r="E296" s="3">
        <v>87.875</v>
      </c>
      <c r="F296" s="3">
        <v>76.621758</v>
      </c>
      <c r="G296" s="3">
        <v>13903000</v>
      </c>
      <c r="H296">
        <f t="shared" si="16"/>
        <v>11.253242</v>
      </c>
      <c r="I296">
        <f t="shared" si="17"/>
        <v>79.246758</v>
      </c>
      <c r="J296">
        <f t="shared" si="18"/>
        <v>79.496758</v>
      </c>
      <c r="K296">
        <f t="shared" si="19"/>
        <v>76.496758</v>
      </c>
    </row>
    <row r="297" spans="1:11" x14ac:dyDescent="0.3">
      <c r="A297" s="4">
        <v>36655</v>
      </c>
      <c r="B297" s="3">
        <v>88.5</v>
      </c>
      <c r="C297" s="3">
        <v>89.125</v>
      </c>
      <c r="D297" s="3">
        <v>84.3125</v>
      </c>
      <c r="E297" s="3">
        <v>86</v>
      </c>
      <c r="F297" s="3">
        <v>74.986900000000006</v>
      </c>
      <c r="G297" s="3">
        <v>19825800</v>
      </c>
      <c r="H297">
        <f t="shared" si="16"/>
        <v>11.013099999999994</v>
      </c>
      <c r="I297">
        <f t="shared" si="17"/>
        <v>77.486900000000006</v>
      </c>
      <c r="J297">
        <f t="shared" si="18"/>
        <v>78.111900000000006</v>
      </c>
      <c r="K297">
        <f t="shared" si="19"/>
        <v>73.299400000000006</v>
      </c>
    </row>
    <row r="298" spans="1:11" x14ac:dyDescent="0.3">
      <c r="A298" s="4">
        <v>36656</v>
      </c>
      <c r="B298" s="3">
        <v>84.375</v>
      </c>
      <c r="C298" s="3">
        <v>84.984375</v>
      </c>
      <c r="D298" s="3">
        <v>79.5</v>
      </c>
      <c r="E298" s="3">
        <v>79.75</v>
      </c>
      <c r="F298" s="3">
        <v>69.537270000000007</v>
      </c>
      <c r="G298" s="3">
        <v>34847500</v>
      </c>
      <c r="H298">
        <f t="shared" si="16"/>
        <v>10.212729999999993</v>
      </c>
      <c r="I298">
        <f t="shared" si="17"/>
        <v>74.162270000000007</v>
      </c>
      <c r="J298">
        <f t="shared" si="18"/>
        <v>74.771645000000007</v>
      </c>
      <c r="K298">
        <f t="shared" si="19"/>
        <v>69.287270000000007</v>
      </c>
    </row>
    <row r="299" spans="1:11" x14ac:dyDescent="0.3">
      <c r="A299" s="4">
        <v>36657</v>
      </c>
      <c r="B299" s="3">
        <v>82.75</v>
      </c>
      <c r="C299" s="3">
        <v>85.25</v>
      </c>
      <c r="D299" s="3">
        <v>80.875</v>
      </c>
      <c r="E299" s="3">
        <v>84.625</v>
      </c>
      <c r="F299" s="3">
        <v>73.787987000000001</v>
      </c>
      <c r="G299" s="3">
        <v>24709700</v>
      </c>
      <c r="H299">
        <f t="shared" si="16"/>
        <v>10.837012999999999</v>
      </c>
      <c r="I299">
        <f t="shared" si="17"/>
        <v>71.912987000000001</v>
      </c>
      <c r="J299">
        <f t="shared" si="18"/>
        <v>74.412987000000001</v>
      </c>
      <c r="K299">
        <f t="shared" si="19"/>
        <v>70.037987000000001</v>
      </c>
    </row>
    <row r="300" spans="1:11" x14ac:dyDescent="0.3">
      <c r="A300" s="4">
        <v>36658</v>
      </c>
      <c r="B300" s="3">
        <v>85.375</v>
      </c>
      <c r="C300" s="3">
        <v>87.5625</v>
      </c>
      <c r="D300" s="3">
        <v>84</v>
      </c>
      <c r="E300" s="3">
        <v>84.625</v>
      </c>
      <c r="F300" s="3">
        <v>73.787987000000001</v>
      </c>
      <c r="G300" s="3">
        <v>17832000</v>
      </c>
      <c r="H300">
        <f t="shared" si="16"/>
        <v>10.837012999999999</v>
      </c>
      <c r="I300">
        <f t="shared" si="17"/>
        <v>74.537987000000001</v>
      </c>
      <c r="J300">
        <f t="shared" si="18"/>
        <v>76.725487000000001</v>
      </c>
      <c r="K300">
        <f t="shared" si="19"/>
        <v>73.162987000000001</v>
      </c>
    </row>
    <row r="301" spans="1:11" x14ac:dyDescent="0.3">
      <c r="A301" s="4">
        <v>36661</v>
      </c>
      <c r="B301" s="3">
        <v>84.8125</v>
      </c>
      <c r="C301" s="3">
        <v>88.625</v>
      </c>
      <c r="D301" s="3">
        <v>82.625</v>
      </c>
      <c r="E301" s="3">
        <v>88.3125</v>
      </c>
      <c r="F301" s="3">
        <v>77.003281000000001</v>
      </c>
      <c r="G301" s="3">
        <v>17950800</v>
      </c>
      <c r="H301">
        <f t="shared" si="16"/>
        <v>11.309218999999999</v>
      </c>
      <c r="I301">
        <f t="shared" si="17"/>
        <v>73.503281000000001</v>
      </c>
      <c r="J301">
        <f t="shared" si="18"/>
        <v>77.315781000000001</v>
      </c>
      <c r="K301">
        <f t="shared" si="19"/>
        <v>71.315781000000001</v>
      </c>
    </row>
    <row r="302" spans="1:11" x14ac:dyDescent="0.3">
      <c r="A302" s="4">
        <v>36662</v>
      </c>
      <c r="B302" s="3">
        <v>90</v>
      </c>
      <c r="C302" s="3">
        <v>91.5</v>
      </c>
      <c r="D302" s="3">
        <v>88.0625</v>
      </c>
      <c r="E302" s="3">
        <v>90.8125</v>
      </c>
      <c r="F302" s="3">
        <v>79.183098000000001</v>
      </c>
      <c r="G302" s="3">
        <v>23758800</v>
      </c>
      <c r="H302">
        <f t="shared" si="16"/>
        <v>11.629401999999999</v>
      </c>
      <c r="I302">
        <f t="shared" si="17"/>
        <v>78.370598000000001</v>
      </c>
      <c r="J302">
        <f t="shared" si="18"/>
        <v>79.870598000000001</v>
      </c>
      <c r="K302">
        <f t="shared" si="19"/>
        <v>76.433098000000001</v>
      </c>
    </row>
    <row r="303" spans="1:11" x14ac:dyDescent="0.3">
      <c r="A303" s="4">
        <v>36663</v>
      </c>
      <c r="B303" s="3">
        <v>89.25</v>
      </c>
      <c r="C303" s="3">
        <v>90.5</v>
      </c>
      <c r="D303" s="3">
        <v>87.75</v>
      </c>
      <c r="E303" s="3">
        <v>88.9375</v>
      </c>
      <c r="F303" s="3">
        <v>77.548203000000001</v>
      </c>
      <c r="G303" s="3">
        <v>20339400</v>
      </c>
      <c r="H303">
        <f t="shared" si="16"/>
        <v>11.389296999999999</v>
      </c>
      <c r="I303">
        <f t="shared" si="17"/>
        <v>77.860703000000001</v>
      </c>
      <c r="J303">
        <f t="shared" si="18"/>
        <v>79.110703000000001</v>
      </c>
      <c r="K303">
        <f t="shared" si="19"/>
        <v>76.360703000000001</v>
      </c>
    </row>
    <row r="304" spans="1:11" x14ac:dyDescent="0.3">
      <c r="A304" s="4">
        <v>36664</v>
      </c>
      <c r="B304" s="3">
        <v>89</v>
      </c>
      <c r="C304" s="3">
        <v>89.359375</v>
      </c>
      <c r="D304" s="3">
        <v>85.375</v>
      </c>
      <c r="E304" s="3">
        <v>85.75</v>
      </c>
      <c r="F304" s="3">
        <v>74.768929</v>
      </c>
      <c r="G304" s="3">
        <v>19063000</v>
      </c>
      <c r="H304">
        <f t="shared" si="16"/>
        <v>10.981071</v>
      </c>
      <c r="I304">
        <f t="shared" si="17"/>
        <v>78.018929</v>
      </c>
      <c r="J304">
        <f t="shared" si="18"/>
        <v>78.378304</v>
      </c>
      <c r="K304">
        <f t="shared" si="19"/>
        <v>74.393929</v>
      </c>
    </row>
    <row r="305" spans="1:11" x14ac:dyDescent="0.3">
      <c r="A305" s="4">
        <v>36665</v>
      </c>
      <c r="B305" s="3">
        <v>83.75</v>
      </c>
      <c r="C305" s="3">
        <v>85</v>
      </c>
      <c r="D305" s="3">
        <v>81.3125</v>
      </c>
      <c r="E305" s="3">
        <v>81.6875</v>
      </c>
      <c r="F305" s="3">
        <v>71.226646000000002</v>
      </c>
      <c r="G305" s="3">
        <v>28178100</v>
      </c>
      <c r="H305">
        <f t="shared" si="16"/>
        <v>10.460853999999998</v>
      </c>
      <c r="I305">
        <f t="shared" si="17"/>
        <v>73.289146000000002</v>
      </c>
      <c r="J305">
        <f t="shared" si="18"/>
        <v>74.539146000000002</v>
      </c>
      <c r="K305">
        <f t="shared" si="19"/>
        <v>70.851646000000002</v>
      </c>
    </row>
    <row r="306" spans="1:11" x14ac:dyDescent="0.3">
      <c r="A306" s="4">
        <v>36668</v>
      </c>
      <c r="B306" s="3">
        <v>81.625</v>
      </c>
      <c r="C306" s="3">
        <v>82.25</v>
      </c>
      <c r="D306" s="3">
        <v>75.578125</v>
      </c>
      <c r="E306" s="3">
        <v>81.625</v>
      </c>
      <c r="F306" s="3">
        <v>71.172156999999999</v>
      </c>
      <c r="G306" s="3">
        <v>43879800</v>
      </c>
      <c r="H306">
        <f t="shared" si="16"/>
        <v>10.452843000000001</v>
      </c>
      <c r="I306">
        <f t="shared" si="17"/>
        <v>71.172156999999999</v>
      </c>
      <c r="J306">
        <f t="shared" si="18"/>
        <v>71.797156999999999</v>
      </c>
      <c r="K306">
        <f t="shared" si="19"/>
        <v>65.125281999999999</v>
      </c>
    </row>
    <row r="307" spans="1:11" x14ac:dyDescent="0.3">
      <c r="A307" s="4">
        <v>36669</v>
      </c>
      <c r="B307" s="3">
        <v>81.375</v>
      </c>
      <c r="C307" s="3">
        <v>82.625</v>
      </c>
      <c r="D307" s="3">
        <v>74.25</v>
      </c>
      <c r="E307" s="3">
        <v>74.8125</v>
      </c>
      <c r="F307" s="3">
        <v>65.232062999999997</v>
      </c>
      <c r="G307" s="3">
        <v>31898500</v>
      </c>
      <c r="H307">
        <f t="shared" si="16"/>
        <v>9.5804370000000034</v>
      </c>
      <c r="I307">
        <f t="shared" si="17"/>
        <v>71.794562999999997</v>
      </c>
      <c r="J307">
        <f t="shared" si="18"/>
        <v>73.044562999999997</v>
      </c>
      <c r="K307">
        <f t="shared" si="19"/>
        <v>64.669562999999997</v>
      </c>
    </row>
    <row r="308" spans="1:11" x14ac:dyDescent="0.3">
      <c r="A308" s="4">
        <v>36670</v>
      </c>
      <c r="B308" s="3">
        <v>75</v>
      </c>
      <c r="C308" s="3">
        <v>79.875</v>
      </c>
      <c r="D308" s="3">
        <v>72.25</v>
      </c>
      <c r="E308" s="3">
        <v>79.5</v>
      </c>
      <c r="F308" s="3">
        <v>69.31926</v>
      </c>
      <c r="G308" s="3">
        <v>49476000</v>
      </c>
      <c r="H308">
        <f t="shared" si="16"/>
        <v>10.18074</v>
      </c>
      <c r="I308">
        <f t="shared" si="17"/>
        <v>64.81926</v>
      </c>
      <c r="J308">
        <f t="shared" si="18"/>
        <v>69.69426</v>
      </c>
      <c r="K308">
        <f t="shared" si="19"/>
        <v>62.06926</v>
      </c>
    </row>
    <row r="309" spans="1:11" x14ac:dyDescent="0.3">
      <c r="A309" s="4">
        <v>36671</v>
      </c>
      <c r="B309" s="3">
        <v>80.25</v>
      </c>
      <c r="C309" s="3">
        <v>82.25</v>
      </c>
      <c r="D309" s="3">
        <v>76.5</v>
      </c>
      <c r="E309" s="3">
        <v>77.75</v>
      </c>
      <c r="F309" s="3">
        <v>67.793380999999997</v>
      </c>
      <c r="G309" s="3">
        <v>29632700</v>
      </c>
      <c r="H309">
        <f t="shared" si="16"/>
        <v>9.9566190000000034</v>
      </c>
      <c r="I309">
        <f t="shared" si="17"/>
        <v>70.293380999999997</v>
      </c>
      <c r="J309">
        <f t="shared" si="18"/>
        <v>72.293380999999997</v>
      </c>
      <c r="K309">
        <f t="shared" si="19"/>
        <v>66.543380999999997</v>
      </c>
    </row>
    <row r="310" spans="1:11" x14ac:dyDescent="0.3">
      <c r="A310" s="4">
        <v>36672</v>
      </c>
      <c r="B310" s="3">
        <v>77.75</v>
      </c>
      <c r="C310" s="3">
        <v>79.25</v>
      </c>
      <c r="D310" s="3">
        <v>75.75</v>
      </c>
      <c r="E310" s="3">
        <v>77.75</v>
      </c>
      <c r="F310" s="3">
        <v>67.793380999999997</v>
      </c>
      <c r="G310" s="3">
        <v>18203200</v>
      </c>
      <c r="H310">
        <f t="shared" si="16"/>
        <v>9.9566190000000034</v>
      </c>
      <c r="I310">
        <f t="shared" si="17"/>
        <v>67.793380999999997</v>
      </c>
      <c r="J310">
        <f t="shared" si="18"/>
        <v>69.293380999999997</v>
      </c>
      <c r="K310">
        <f t="shared" si="19"/>
        <v>65.793380999999997</v>
      </c>
    </row>
    <row r="311" spans="1:11" x14ac:dyDescent="0.3">
      <c r="A311" s="4">
        <v>36676</v>
      </c>
      <c r="B311" s="3">
        <v>80</v>
      </c>
      <c r="C311" s="3">
        <v>85.9375</v>
      </c>
      <c r="D311" s="3">
        <v>80</v>
      </c>
      <c r="E311" s="3">
        <v>85.5625</v>
      </c>
      <c r="F311" s="3">
        <v>74.605423000000002</v>
      </c>
      <c r="G311" s="3">
        <v>31590400</v>
      </c>
      <c r="H311">
        <f t="shared" si="16"/>
        <v>10.957076999999998</v>
      </c>
      <c r="I311">
        <f t="shared" si="17"/>
        <v>69.042923000000002</v>
      </c>
      <c r="J311">
        <f t="shared" si="18"/>
        <v>74.980423000000002</v>
      </c>
      <c r="K311">
        <f t="shared" si="19"/>
        <v>69.042923000000002</v>
      </c>
    </row>
    <row r="312" spans="1:11" x14ac:dyDescent="0.3">
      <c r="A312" s="4">
        <v>36677</v>
      </c>
      <c r="B312" s="3">
        <v>84.46875</v>
      </c>
      <c r="C312" s="3">
        <v>86.671875</v>
      </c>
      <c r="D312" s="3">
        <v>82.75</v>
      </c>
      <c r="E312" s="3">
        <v>83.125</v>
      </c>
      <c r="F312" s="3">
        <v>72.480063999999999</v>
      </c>
      <c r="G312" s="3">
        <v>29675400</v>
      </c>
      <c r="H312">
        <f t="shared" si="16"/>
        <v>10.644936000000001</v>
      </c>
      <c r="I312">
        <f t="shared" si="17"/>
        <v>73.823813999999999</v>
      </c>
      <c r="J312">
        <f t="shared" si="18"/>
        <v>76.026938999999999</v>
      </c>
      <c r="K312">
        <f t="shared" si="19"/>
        <v>72.105063999999999</v>
      </c>
    </row>
    <row r="313" spans="1:11" x14ac:dyDescent="0.3">
      <c r="A313" s="4">
        <v>36678</v>
      </c>
      <c r="B313" s="3">
        <v>85.1875</v>
      </c>
      <c r="C313" s="3">
        <v>88.375</v>
      </c>
      <c r="D313" s="3">
        <v>84</v>
      </c>
      <c r="E313" s="3">
        <v>87.375</v>
      </c>
      <c r="F313" s="3">
        <v>76.185805999999999</v>
      </c>
      <c r="G313" s="3">
        <v>28993500</v>
      </c>
      <c r="H313">
        <f t="shared" si="16"/>
        <v>11.189194000000001</v>
      </c>
      <c r="I313">
        <f t="shared" si="17"/>
        <v>73.998305999999999</v>
      </c>
      <c r="J313">
        <f t="shared" si="18"/>
        <v>77.185805999999999</v>
      </c>
      <c r="K313">
        <f t="shared" si="19"/>
        <v>72.810805999999999</v>
      </c>
    </row>
    <row r="314" spans="1:11" x14ac:dyDescent="0.3">
      <c r="A314" s="4">
        <v>36679</v>
      </c>
      <c r="B314" s="3">
        <v>92.625</v>
      </c>
      <c r="C314" s="3">
        <v>93.9375</v>
      </c>
      <c r="D314" s="3">
        <v>82.5</v>
      </c>
      <c r="E314" s="3">
        <v>93.625</v>
      </c>
      <c r="F314" s="3">
        <v>81.635452000000001</v>
      </c>
      <c r="G314" s="3">
        <v>31677200</v>
      </c>
      <c r="H314">
        <f t="shared" si="16"/>
        <v>11.989547999999999</v>
      </c>
      <c r="I314">
        <f t="shared" si="17"/>
        <v>80.635452000000001</v>
      </c>
      <c r="J314">
        <f t="shared" si="18"/>
        <v>81.947952000000001</v>
      </c>
      <c r="K314">
        <f t="shared" si="19"/>
        <v>70.510452000000001</v>
      </c>
    </row>
    <row r="315" spans="1:11" x14ac:dyDescent="0.3">
      <c r="A315" s="4">
        <v>36682</v>
      </c>
      <c r="B315" s="3">
        <v>92.25</v>
      </c>
      <c r="C315" s="3">
        <v>95.3125</v>
      </c>
      <c r="D315" s="3">
        <v>91.875</v>
      </c>
      <c r="E315" s="3">
        <v>93.859375</v>
      </c>
      <c r="F315" s="3">
        <v>81.839805999999996</v>
      </c>
      <c r="G315" s="3">
        <v>23784300</v>
      </c>
      <c r="H315">
        <f t="shared" si="16"/>
        <v>12.019569000000004</v>
      </c>
      <c r="I315">
        <f t="shared" si="17"/>
        <v>80.230430999999996</v>
      </c>
      <c r="J315">
        <f t="shared" si="18"/>
        <v>83.292930999999996</v>
      </c>
      <c r="K315">
        <f t="shared" si="19"/>
        <v>79.855430999999996</v>
      </c>
    </row>
    <row r="316" spans="1:11" x14ac:dyDescent="0.3">
      <c r="A316" s="4">
        <v>36683</v>
      </c>
      <c r="B316" s="3">
        <v>93.1875</v>
      </c>
      <c r="C316" s="3">
        <v>95</v>
      </c>
      <c r="D316" s="3">
        <v>90.875</v>
      </c>
      <c r="E316" s="3">
        <v>91.25</v>
      </c>
      <c r="F316" s="3">
        <v>79.564575000000005</v>
      </c>
      <c r="G316" s="3">
        <v>23200500</v>
      </c>
      <c r="H316">
        <f t="shared" si="16"/>
        <v>11.685424999999995</v>
      </c>
      <c r="I316">
        <f t="shared" si="17"/>
        <v>81.502075000000005</v>
      </c>
      <c r="J316">
        <f t="shared" si="18"/>
        <v>83.314575000000005</v>
      </c>
      <c r="K316">
        <f t="shared" si="19"/>
        <v>79.189575000000005</v>
      </c>
    </row>
    <row r="317" spans="1:11" x14ac:dyDescent="0.3">
      <c r="A317" s="4">
        <v>36684</v>
      </c>
      <c r="B317" s="3">
        <v>91.5625</v>
      </c>
      <c r="C317" s="3">
        <v>94</v>
      </c>
      <c r="D317" s="3">
        <v>89.5625</v>
      </c>
      <c r="E317" s="3">
        <v>93.6875</v>
      </c>
      <c r="F317" s="3">
        <v>81.689964000000003</v>
      </c>
      <c r="G317" s="3">
        <v>22524400</v>
      </c>
      <c r="H317">
        <f t="shared" si="16"/>
        <v>11.997535999999997</v>
      </c>
      <c r="I317">
        <f t="shared" si="17"/>
        <v>79.564964000000003</v>
      </c>
      <c r="J317">
        <f t="shared" si="18"/>
        <v>82.002464000000003</v>
      </c>
      <c r="K317">
        <f t="shared" si="19"/>
        <v>77.564964000000003</v>
      </c>
    </row>
    <row r="318" spans="1:11" x14ac:dyDescent="0.3">
      <c r="A318" s="4">
        <v>36685</v>
      </c>
      <c r="B318" s="3">
        <v>94.625</v>
      </c>
      <c r="C318" s="3">
        <v>94.875</v>
      </c>
      <c r="D318" s="3">
        <v>91.625</v>
      </c>
      <c r="E318" s="3">
        <v>93.25</v>
      </c>
      <c r="F318" s="3">
        <v>81.308479000000005</v>
      </c>
      <c r="G318" s="3">
        <v>19313800</v>
      </c>
      <c r="H318">
        <f t="shared" si="16"/>
        <v>11.941520999999995</v>
      </c>
      <c r="I318">
        <f t="shared" si="17"/>
        <v>82.683479000000005</v>
      </c>
      <c r="J318">
        <f t="shared" si="18"/>
        <v>82.933479000000005</v>
      </c>
      <c r="K318">
        <f t="shared" si="19"/>
        <v>79.683479000000005</v>
      </c>
    </row>
    <row r="319" spans="1:11" x14ac:dyDescent="0.3">
      <c r="A319" s="4">
        <v>36686</v>
      </c>
      <c r="B319" s="3">
        <v>94.75</v>
      </c>
      <c r="C319" s="3">
        <v>94.75</v>
      </c>
      <c r="D319" s="3">
        <v>93</v>
      </c>
      <c r="E319" s="3">
        <v>93.75</v>
      </c>
      <c r="F319" s="3">
        <v>81.744461000000001</v>
      </c>
      <c r="G319" s="3">
        <v>17014600</v>
      </c>
      <c r="H319">
        <f t="shared" si="16"/>
        <v>12.005538999999999</v>
      </c>
      <c r="I319">
        <f t="shared" si="17"/>
        <v>82.744461000000001</v>
      </c>
      <c r="J319">
        <f t="shared" si="18"/>
        <v>82.744461000000001</v>
      </c>
      <c r="K319">
        <f t="shared" si="19"/>
        <v>80.994461000000001</v>
      </c>
    </row>
    <row r="320" spans="1:11" x14ac:dyDescent="0.3">
      <c r="A320" s="4">
        <v>36689</v>
      </c>
      <c r="B320" s="3">
        <v>94.3125</v>
      </c>
      <c r="C320" s="3">
        <v>94.3125</v>
      </c>
      <c r="D320" s="3">
        <v>90</v>
      </c>
      <c r="E320" s="3">
        <v>90.75</v>
      </c>
      <c r="F320" s="3">
        <v>79.128608999999997</v>
      </c>
      <c r="G320" s="3">
        <v>16484700</v>
      </c>
      <c r="H320">
        <f t="shared" si="16"/>
        <v>11.621391000000003</v>
      </c>
      <c r="I320">
        <f t="shared" si="17"/>
        <v>82.691108999999997</v>
      </c>
      <c r="J320">
        <f t="shared" si="18"/>
        <v>82.691108999999997</v>
      </c>
      <c r="K320">
        <f t="shared" si="19"/>
        <v>78.378608999999997</v>
      </c>
    </row>
    <row r="321" spans="1:11" x14ac:dyDescent="0.3">
      <c r="A321" s="4">
        <v>36690</v>
      </c>
      <c r="B321" s="3">
        <v>90.5</v>
      </c>
      <c r="C321" s="3">
        <v>94.625</v>
      </c>
      <c r="D321" s="3">
        <v>89.359375</v>
      </c>
      <c r="E321" s="3">
        <v>94.25</v>
      </c>
      <c r="F321" s="3">
        <v>82.180412000000004</v>
      </c>
      <c r="G321" s="3">
        <v>25187900</v>
      </c>
      <c r="H321">
        <f t="shared" si="16"/>
        <v>12.069587999999996</v>
      </c>
      <c r="I321">
        <f t="shared" si="17"/>
        <v>78.430412000000004</v>
      </c>
      <c r="J321">
        <f t="shared" si="18"/>
        <v>82.555412000000004</v>
      </c>
      <c r="K321">
        <f t="shared" si="19"/>
        <v>77.289787000000004</v>
      </c>
    </row>
    <row r="322" spans="1:11" x14ac:dyDescent="0.3">
      <c r="A322" s="4">
        <v>36691</v>
      </c>
      <c r="B322" s="3">
        <v>94.875</v>
      </c>
      <c r="C322" s="3">
        <v>94.875</v>
      </c>
      <c r="D322" s="3">
        <v>91.5</v>
      </c>
      <c r="E322" s="3">
        <v>92.125</v>
      </c>
      <c r="F322" s="3">
        <v>80.327538000000004</v>
      </c>
      <c r="G322" s="3">
        <v>20274500</v>
      </c>
      <c r="H322">
        <f t="shared" si="16"/>
        <v>11.797461999999996</v>
      </c>
      <c r="I322">
        <f t="shared" si="17"/>
        <v>83.077538000000004</v>
      </c>
      <c r="J322">
        <f t="shared" si="18"/>
        <v>83.077538000000004</v>
      </c>
      <c r="K322">
        <f t="shared" si="19"/>
        <v>79.702538000000004</v>
      </c>
    </row>
    <row r="323" spans="1:11" x14ac:dyDescent="0.3">
      <c r="A323" s="4">
        <v>36692</v>
      </c>
      <c r="B323" s="3">
        <v>91.875</v>
      </c>
      <c r="C323" s="3">
        <v>93.875</v>
      </c>
      <c r="D323" s="3">
        <v>90.875</v>
      </c>
      <c r="E323" s="3">
        <v>93.75</v>
      </c>
      <c r="F323" s="3">
        <v>81.744461000000001</v>
      </c>
      <c r="G323" s="3">
        <v>18807800</v>
      </c>
      <c r="H323">
        <f t="shared" ref="H323:H386" si="20">E323-F323</f>
        <v>12.005538999999999</v>
      </c>
      <c r="I323">
        <f t="shared" ref="I323:I386" si="21">B323-$H323</f>
        <v>79.869461000000001</v>
      </c>
      <c r="J323">
        <f t="shared" ref="J323:J386" si="22">C323-$H323</f>
        <v>81.869461000000001</v>
      </c>
      <c r="K323">
        <f t="shared" ref="K323:K386" si="23">D323-$H323</f>
        <v>78.869461000000001</v>
      </c>
    </row>
    <row r="324" spans="1:11" x14ac:dyDescent="0.3">
      <c r="A324" s="4">
        <v>36693</v>
      </c>
      <c r="B324" s="3">
        <v>94.75</v>
      </c>
      <c r="C324" s="3">
        <v>95.3125</v>
      </c>
      <c r="D324" s="3">
        <v>93.0625</v>
      </c>
      <c r="E324" s="3">
        <v>94.25</v>
      </c>
      <c r="F324" s="3">
        <v>82.180412000000004</v>
      </c>
      <c r="G324" s="3">
        <v>21203400</v>
      </c>
      <c r="H324">
        <f t="shared" si="20"/>
        <v>12.069587999999996</v>
      </c>
      <c r="I324">
        <f t="shared" si="21"/>
        <v>82.680412000000004</v>
      </c>
      <c r="J324">
        <f t="shared" si="22"/>
        <v>83.242912000000004</v>
      </c>
      <c r="K324">
        <f t="shared" si="23"/>
        <v>80.992912000000004</v>
      </c>
    </row>
    <row r="325" spans="1:11" x14ac:dyDescent="0.3">
      <c r="A325" s="4">
        <v>36696</v>
      </c>
      <c r="B325" s="3">
        <v>94.015625</v>
      </c>
      <c r="C325" s="3">
        <v>98.25</v>
      </c>
      <c r="D325" s="3">
        <v>92.6875</v>
      </c>
      <c r="E325" s="3">
        <v>98</v>
      </c>
      <c r="F325" s="3">
        <v>85.450157000000004</v>
      </c>
      <c r="G325" s="3">
        <v>20042500</v>
      </c>
      <c r="H325">
        <f t="shared" si="20"/>
        <v>12.549842999999996</v>
      </c>
      <c r="I325">
        <f t="shared" si="21"/>
        <v>81.465782000000004</v>
      </c>
      <c r="J325">
        <f t="shared" si="22"/>
        <v>85.700157000000004</v>
      </c>
      <c r="K325">
        <f t="shared" si="23"/>
        <v>80.137657000000004</v>
      </c>
    </row>
    <row r="326" spans="1:11" x14ac:dyDescent="0.3">
      <c r="A326" s="4">
        <v>36697</v>
      </c>
      <c r="B326" s="3">
        <v>98.25</v>
      </c>
      <c r="C326" s="3">
        <v>99.6875</v>
      </c>
      <c r="D326" s="3">
        <v>97.1875</v>
      </c>
      <c r="E326" s="3">
        <v>97.625</v>
      </c>
      <c r="F326" s="3">
        <v>85.123192000000003</v>
      </c>
      <c r="G326" s="3">
        <v>20988300</v>
      </c>
      <c r="H326">
        <f t="shared" si="20"/>
        <v>12.501807999999997</v>
      </c>
      <c r="I326">
        <f t="shared" si="21"/>
        <v>85.748192000000003</v>
      </c>
      <c r="J326">
        <f t="shared" si="22"/>
        <v>87.185692000000003</v>
      </c>
      <c r="K326">
        <f t="shared" si="23"/>
        <v>84.685692000000003</v>
      </c>
    </row>
    <row r="327" spans="1:11" x14ac:dyDescent="0.3">
      <c r="A327" s="4">
        <v>36698</v>
      </c>
      <c r="B327" s="3">
        <v>96.8125</v>
      </c>
      <c r="C327" s="3">
        <v>99.71875</v>
      </c>
      <c r="D327" s="3">
        <v>96.6875</v>
      </c>
      <c r="E327" s="3">
        <v>98.875</v>
      </c>
      <c r="F327" s="3">
        <v>86.213127</v>
      </c>
      <c r="G327" s="3">
        <v>20880600</v>
      </c>
      <c r="H327">
        <f t="shared" si="20"/>
        <v>12.661873</v>
      </c>
      <c r="I327">
        <f t="shared" si="21"/>
        <v>84.150627</v>
      </c>
      <c r="J327">
        <f t="shared" si="22"/>
        <v>87.056877</v>
      </c>
      <c r="K327">
        <f t="shared" si="23"/>
        <v>84.025627</v>
      </c>
    </row>
    <row r="328" spans="1:11" x14ac:dyDescent="0.3">
      <c r="A328" s="4">
        <v>36699</v>
      </c>
      <c r="B328" s="3">
        <v>98.625</v>
      </c>
      <c r="C328" s="3">
        <v>99</v>
      </c>
      <c r="D328" s="3">
        <v>94.5</v>
      </c>
      <c r="E328" s="3">
        <v>95.25</v>
      </c>
      <c r="F328" s="3">
        <v>83.052338000000006</v>
      </c>
      <c r="G328" s="3">
        <v>21526700</v>
      </c>
      <c r="H328">
        <f t="shared" si="20"/>
        <v>12.197661999999994</v>
      </c>
      <c r="I328">
        <f t="shared" si="21"/>
        <v>86.427338000000006</v>
      </c>
      <c r="J328">
        <f t="shared" si="22"/>
        <v>86.802338000000006</v>
      </c>
      <c r="K328">
        <f t="shared" si="23"/>
        <v>82.302338000000006</v>
      </c>
    </row>
    <row r="329" spans="1:11" x14ac:dyDescent="0.3">
      <c r="A329" s="4">
        <v>36700</v>
      </c>
      <c r="B329" s="3">
        <v>95</v>
      </c>
      <c r="C329" s="3">
        <v>95.5</v>
      </c>
      <c r="D329" s="3">
        <v>91.375</v>
      </c>
      <c r="E329" s="3">
        <v>91.5</v>
      </c>
      <c r="F329" s="3">
        <v>79.782578000000001</v>
      </c>
      <c r="G329" s="3">
        <v>24888100</v>
      </c>
      <c r="H329">
        <f t="shared" si="20"/>
        <v>11.717421999999999</v>
      </c>
      <c r="I329">
        <f t="shared" si="21"/>
        <v>83.282578000000001</v>
      </c>
      <c r="J329">
        <f t="shared" si="22"/>
        <v>83.782578000000001</v>
      </c>
      <c r="K329">
        <f t="shared" si="23"/>
        <v>79.657578000000001</v>
      </c>
    </row>
    <row r="330" spans="1:11" x14ac:dyDescent="0.3">
      <c r="A330" s="4">
        <v>36703</v>
      </c>
      <c r="B330" s="3">
        <v>93.0625</v>
      </c>
      <c r="C330" s="3">
        <v>94.421875</v>
      </c>
      <c r="D330" s="3">
        <v>92</v>
      </c>
      <c r="E330" s="3">
        <v>94</v>
      </c>
      <c r="F330" s="3">
        <v>81.962401999999997</v>
      </c>
      <c r="G330" s="3">
        <v>22169200</v>
      </c>
      <c r="H330">
        <f t="shared" si="20"/>
        <v>12.037598000000003</v>
      </c>
      <c r="I330">
        <f t="shared" si="21"/>
        <v>81.024901999999997</v>
      </c>
      <c r="J330">
        <f t="shared" si="22"/>
        <v>82.384276999999997</v>
      </c>
      <c r="K330">
        <f t="shared" si="23"/>
        <v>79.962401999999997</v>
      </c>
    </row>
    <row r="331" spans="1:11" x14ac:dyDescent="0.3">
      <c r="A331" s="4">
        <v>36704</v>
      </c>
      <c r="B331" s="3">
        <v>93.765625</v>
      </c>
      <c r="C331" s="3">
        <v>95.0625</v>
      </c>
      <c r="D331" s="3">
        <v>92.375</v>
      </c>
      <c r="E331" s="3">
        <v>92.875</v>
      </c>
      <c r="F331" s="3">
        <v>80.981476000000001</v>
      </c>
      <c r="G331" s="3">
        <v>14786000</v>
      </c>
      <c r="H331">
        <f t="shared" si="20"/>
        <v>11.893523999999999</v>
      </c>
      <c r="I331">
        <f t="shared" si="21"/>
        <v>81.872101000000001</v>
      </c>
      <c r="J331">
        <f t="shared" si="22"/>
        <v>83.168976000000001</v>
      </c>
      <c r="K331">
        <f t="shared" si="23"/>
        <v>80.481476000000001</v>
      </c>
    </row>
    <row r="332" spans="1:11" x14ac:dyDescent="0.3">
      <c r="A332" s="4">
        <v>36705</v>
      </c>
      <c r="B332" s="3">
        <v>92.984375</v>
      </c>
      <c r="C332" s="3">
        <v>95.5</v>
      </c>
      <c r="D332" s="3">
        <v>92.5</v>
      </c>
      <c r="E332" s="3">
        <v>94</v>
      </c>
      <c r="F332" s="3">
        <v>81.962401999999997</v>
      </c>
      <c r="G332" s="3">
        <v>19259800</v>
      </c>
      <c r="H332">
        <f t="shared" si="20"/>
        <v>12.037598000000003</v>
      </c>
      <c r="I332">
        <f t="shared" si="21"/>
        <v>80.946776999999997</v>
      </c>
      <c r="J332">
        <f t="shared" si="22"/>
        <v>83.462401999999997</v>
      </c>
      <c r="K332">
        <f t="shared" si="23"/>
        <v>80.462401999999997</v>
      </c>
    </row>
    <row r="333" spans="1:11" x14ac:dyDescent="0.3">
      <c r="A333" s="4">
        <v>36706</v>
      </c>
      <c r="B333" s="3">
        <v>92.9375</v>
      </c>
      <c r="C333" s="3">
        <v>93.375</v>
      </c>
      <c r="D333" s="3">
        <v>90.625</v>
      </c>
      <c r="E333" s="3">
        <v>91.640625</v>
      </c>
      <c r="F333" s="3">
        <v>79.905212000000006</v>
      </c>
      <c r="G333" s="3">
        <v>21355800</v>
      </c>
      <c r="H333">
        <f t="shared" si="20"/>
        <v>11.735412999999994</v>
      </c>
      <c r="I333">
        <f t="shared" si="21"/>
        <v>81.202087000000006</v>
      </c>
      <c r="J333">
        <f t="shared" si="22"/>
        <v>81.639587000000006</v>
      </c>
      <c r="K333">
        <f t="shared" si="23"/>
        <v>78.889587000000006</v>
      </c>
    </row>
    <row r="334" spans="1:11" x14ac:dyDescent="0.3">
      <c r="A334" s="4">
        <v>36707</v>
      </c>
      <c r="B334" s="3">
        <v>91.8125</v>
      </c>
      <c r="C334" s="3">
        <v>93.953125</v>
      </c>
      <c r="D334" s="3">
        <v>91.3125</v>
      </c>
      <c r="E334" s="3">
        <v>93.4375</v>
      </c>
      <c r="F334" s="3">
        <v>81.471953999999997</v>
      </c>
      <c r="G334" s="3">
        <v>15153100</v>
      </c>
      <c r="H334">
        <f t="shared" si="20"/>
        <v>11.965546000000003</v>
      </c>
      <c r="I334">
        <f t="shared" si="21"/>
        <v>79.846953999999997</v>
      </c>
      <c r="J334">
        <f t="shared" si="22"/>
        <v>81.987578999999997</v>
      </c>
      <c r="K334">
        <f t="shared" si="23"/>
        <v>79.346953999999997</v>
      </c>
    </row>
    <row r="335" spans="1:11" x14ac:dyDescent="0.3">
      <c r="A335" s="4">
        <v>36710</v>
      </c>
      <c r="B335" s="3">
        <v>93.5</v>
      </c>
      <c r="C335" s="3">
        <v>95.25</v>
      </c>
      <c r="D335" s="3">
        <v>93.25</v>
      </c>
      <c r="E335" s="3">
        <v>95.25</v>
      </c>
      <c r="F335" s="3">
        <v>83.052338000000006</v>
      </c>
      <c r="G335" s="3">
        <v>5212000</v>
      </c>
      <c r="H335">
        <f t="shared" si="20"/>
        <v>12.197661999999994</v>
      </c>
      <c r="I335">
        <f t="shared" si="21"/>
        <v>81.302338000000006</v>
      </c>
      <c r="J335">
        <f t="shared" si="22"/>
        <v>83.052338000000006</v>
      </c>
      <c r="K335">
        <f t="shared" si="23"/>
        <v>81.052338000000006</v>
      </c>
    </row>
    <row r="336" spans="1:11" x14ac:dyDescent="0.3">
      <c r="A336" s="4">
        <v>36712</v>
      </c>
      <c r="B336" s="3">
        <v>93.625</v>
      </c>
      <c r="C336" s="3">
        <v>93.96875</v>
      </c>
      <c r="D336" s="3">
        <v>90.875</v>
      </c>
      <c r="E336" s="3">
        <v>91.5625</v>
      </c>
      <c r="F336" s="3">
        <v>79.837044000000006</v>
      </c>
      <c r="G336" s="3">
        <v>16489000</v>
      </c>
      <c r="H336">
        <f t="shared" si="20"/>
        <v>11.725455999999994</v>
      </c>
      <c r="I336">
        <f t="shared" si="21"/>
        <v>81.899544000000006</v>
      </c>
      <c r="J336">
        <f t="shared" si="22"/>
        <v>82.243294000000006</v>
      </c>
      <c r="K336">
        <f t="shared" si="23"/>
        <v>79.149544000000006</v>
      </c>
    </row>
    <row r="337" spans="1:11" x14ac:dyDescent="0.3">
      <c r="A337" s="4">
        <v>36713</v>
      </c>
      <c r="B337" s="3">
        <v>91.5625</v>
      </c>
      <c r="C337" s="3">
        <v>94.75</v>
      </c>
      <c r="D337" s="3">
        <v>90.0625</v>
      </c>
      <c r="E337" s="3">
        <v>94</v>
      </c>
      <c r="F337" s="3">
        <v>81.962401999999997</v>
      </c>
      <c r="G337" s="3">
        <v>23594700</v>
      </c>
      <c r="H337">
        <f t="shared" si="20"/>
        <v>12.037598000000003</v>
      </c>
      <c r="I337">
        <f t="shared" si="21"/>
        <v>79.524901999999997</v>
      </c>
      <c r="J337">
        <f t="shared" si="22"/>
        <v>82.712401999999997</v>
      </c>
      <c r="K337">
        <f t="shared" si="23"/>
        <v>78.024901999999997</v>
      </c>
    </row>
    <row r="338" spans="1:11" x14ac:dyDescent="0.3">
      <c r="A338" s="4">
        <v>36714</v>
      </c>
      <c r="B338" s="3">
        <v>95</v>
      </c>
      <c r="C338" s="3">
        <v>97</v>
      </c>
      <c r="D338" s="3">
        <v>94.4375</v>
      </c>
      <c r="E338" s="3">
        <v>95.9375</v>
      </c>
      <c r="F338" s="3">
        <v>83.651825000000002</v>
      </c>
      <c r="G338" s="3">
        <v>16603200</v>
      </c>
      <c r="H338">
        <f t="shared" si="20"/>
        <v>12.285674999999998</v>
      </c>
      <c r="I338">
        <f t="shared" si="21"/>
        <v>82.714325000000002</v>
      </c>
      <c r="J338">
        <f t="shared" si="22"/>
        <v>84.714325000000002</v>
      </c>
      <c r="K338">
        <f t="shared" si="23"/>
        <v>82.151825000000002</v>
      </c>
    </row>
    <row r="339" spans="1:11" x14ac:dyDescent="0.3">
      <c r="A339" s="4">
        <v>36717</v>
      </c>
      <c r="B339" s="3">
        <v>94.6875</v>
      </c>
      <c r="C339" s="3">
        <v>95.875</v>
      </c>
      <c r="D339" s="3">
        <v>94</v>
      </c>
      <c r="E339" s="3">
        <v>94.484375</v>
      </c>
      <c r="F339" s="3">
        <v>82.384772999999996</v>
      </c>
      <c r="G339" s="3">
        <v>12659400</v>
      </c>
      <c r="H339">
        <f t="shared" si="20"/>
        <v>12.099602000000004</v>
      </c>
      <c r="I339">
        <f t="shared" si="21"/>
        <v>82.587897999999996</v>
      </c>
      <c r="J339">
        <f t="shared" si="22"/>
        <v>83.775397999999996</v>
      </c>
      <c r="K339">
        <f t="shared" si="23"/>
        <v>81.900397999999996</v>
      </c>
    </row>
    <row r="340" spans="1:11" x14ac:dyDescent="0.3">
      <c r="A340" s="4">
        <v>36718</v>
      </c>
      <c r="B340" s="3">
        <v>94.0625</v>
      </c>
      <c r="C340" s="3">
        <v>95.75</v>
      </c>
      <c r="D340" s="3">
        <v>92.8125</v>
      </c>
      <c r="E340" s="3">
        <v>95</v>
      </c>
      <c r="F340" s="3">
        <v>82.834334999999996</v>
      </c>
      <c r="G340" s="3">
        <v>14374600</v>
      </c>
      <c r="H340">
        <f t="shared" si="20"/>
        <v>12.165665000000004</v>
      </c>
      <c r="I340">
        <f t="shared" si="21"/>
        <v>81.896834999999996</v>
      </c>
      <c r="J340">
        <f t="shared" si="22"/>
        <v>83.584334999999996</v>
      </c>
      <c r="K340">
        <f t="shared" si="23"/>
        <v>80.646834999999996</v>
      </c>
    </row>
    <row r="341" spans="1:11" x14ac:dyDescent="0.3">
      <c r="A341" s="4">
        <v>36719</v>
      </c>
      <c r="B341" s="3">
        <v>95.4375</v>
      </c>
      <c r="C341" s="3">
        <v>97.75</v>
      </c>
      <c r="D341" s="3">
        <v>94.625</v>
      </c>
      <c r="E341" s="3">
        <v>97.25</v>
      </c>
      <c r="F341" s="3">
        <v>84.796233999999998</v>
      </c>
      <c r="G341" s="3">
        <v>18252600</v>
      </c>
      <c r="H341">
        <f t="shared" si="20"/>
        <v>12.453766000000002</v>
      </c>
      <c r="I341">
        <f t="shared" si="21"/>
        <v>82.983733999999998</v>
      </c>
      <c r="J341">
        <f t="shared" si="22"/>
        <v>85.296233999999998</v>
      </c>
      <c r="K341">
        <f t="shared" si="23"/>
        <v>82.171233999999998</v>
      </c>
    </row>
    <row r="342" spans="1:11" x14ac:dyDescent="0.3">
      <c r="A342" s="4">
        <v>36720</v>
      </c>
      <c r="B342" s="3">
        <v>97.9375</v>
      </c>
      <c r="C342" s="3">
        <v>99.75</v>
      </c>
      <c r="D342" s="3">
        <v>97.125</v>
      </c>
      <c r="E342" s="3">
        <v>98.5</v>
      </c>
      <c r="F342" s="3">
        <v>85.886131000000006</v>
      </c>
      <c r="G342" s="3">
        <v>19566700</v>
      </c>
      <c r="H342">
        <f t="shared" si="20"/>
        <v>12.613868999999994</v>
      </c>
      <c r="I342">
        <f t="shared" si="21"/>
        <v>85.323631000000006</v>
      </c>
      <c r="J342">
        <f t="shared" si="22"/>
        <v>87.136131000000006</v>
      </c>
      <c r="K342">
        <f t="shared" si="23"/>
        <v>84.511131000000006</v>
      </c>
    </row>
    <row r="343" spans="1:11" x14ac:dyDescent="0.3">
      <c r="A343" s="4">
        <v>36721</v>
      </c>
      <c r="B343" s="3">
        <v>100.25</v>
      </c>
      <c r="C343" s="3">
        <v>101.125</v>
      </c>
      <c r="D343" s="3">
        <v>98.8125</v>
      </c>
      <c r="E343" s="3">
        <v>100.625</v>
      </c>
      <c r="F343" s="3">
        <v>87.739029000000002</v>
      </c>
      <c r="G343" s="3">
        <v>17219400</v>
      </c>
      <c r="H343">
        <f t="shared" si="20"/>
        <v>12.885970999999998</v>
      </c>
      <c r="I343">
        <f t="shared" si="21"/>
        <v>87.364029000000002</v>
      </c>
      <c r="J343">
        <f t="shared" si="22"/>
        <v>88.239029000000002</v>
      </c>
      <c r="K343">
        <f t="shared" si="23"/>
        <v>85.926529000000002</v>
      </c>
    </row>
    <row r="344" spans="1:11" x14ac:dyDescent="0.3">
      <c r="A344" s="4">
        <v>36724</v>
      </c>
      <c r="B344" s="3">
        <v>100.9375</v>
      </c>
      <c r="C344" s="3">
        <v>102.0625</v>
      </c>
      <c r="D344" s="3">
        <v>99.875</v>
      </c>
      <c r="E344" s="3">
        <v>101.75</v>
      </c>
      <c r="F344" s="3">
        <v>88.719977999999998</v>
      </c>
      <c r="G344" s="3">
        <v>13140500</v>
      </c>
      <c r="H344">
        <f t="shared" si="20"/>
        <v>13.030022000000002</v>
      </c>
      <c r="I344">
        <f t="shared" si="21"/>
        <v>87.907477999999998</v>
      </c>
      <c r="J344">
        <f t="shared" si="22"/>
        <v>89.032477999999998</v>
      </c>
      <c r="K344">
        <f t="shared" si="23"/>
        <v>86.844977999999998</v>
      </c>
    </row>
    <row r="345" spans="1:11" x14ac:dyDescent="0.3">
      <c r="A345" s="4">
        <v>36725</v>
      </c>
      <c r="B345" s="3">
        <v>100.375</v>
      </c>
      <c r="C345" s="3">
        <v>100.78125</v>
      </c>
      <c r="D345" s="3">
        <v>98.359375</v>
      </c>
      <c r="E345" s="3">
        <v>99.5</v>
      </c>
      <c r="F345" s="3">
        <v>86.758094999999997</v>
      </c>
      <c r="G345" s="3">
        <v>20684000</v>
      </c>
      <c r="H345">
        <f t="shared" si="20"/>
        <v>12.741905000000003</v>
      </c>
      <c r="I345">
        <f t="shared" si="21"/>
        <v>87.633094999999997</v>
      </c>
      <c r="J345">
        <f t="shared" si="22"/>
        <v>88.039344999999997</v>
      </c>
      <c r="K345">
        <f t="shared" si="23"/>
        <v>85.617469999999997</v>
      </c>
    </row>
    <row r="346" spans="1:11" x14ac:dyDescent="0.3">
      <c r="A346" s="4">
        <v>36726</v>
      </c>
      <c r="B346" s="3">
        <v>98.3125</v>
      </c>
      <c r="C346" s="3">
        <v>98.9375</v>
      </c>
      <c r="D346" s="3">
        <v>95.65625</v>
      </c>
      <c r="E346" s="3">
        <v>97.25</v>
      </c>
      <c r="F346" s="3">
        <v>84.796233999999998</v>
      </c>
      <c r="G346" s="3">
        <v>21828500</v>
      </c>
      <c r="H346">
        <f t="shared" si="20"/>
        <v>12.453766000000002</v>
      </c>
      <c r="I346">
        <f t="shared" si="21"/>
        <v>85.858733999999998</v>
      </c>
      <c r="J346">
        <f t="shared" si="22"/>
        <v>86.483733999999998</v>
      </c>
      <c r="K346">
        <f t="shared" si="23"/>
        <v>83.202483999999998</v>
      </c>
    </row>
    <row r="347" spans="1:11" x14ac:dyDescent="0.3">
      <c r="A347" s="4">
        <v>36727</v>
      </c>
      <c r="B347" s="3">
        <v>97.875</v>
      </c>
      <c r="C347" s="3">
        <v>100.5</v>
      </c>
      <c r="D347" s="3">
        <v>97.265625</v>
      </c>
      <c r="E347" s="3">
        <v>100.375</v>
      </c>
      <c r="F347" s="3">
        <v>87.521049000000005</v>
      </c>
      <c r="G347" s="3">
        <v>19521200</v>
      </c>
      <c r="H347">
        <f t="shared" si="20"/>
        <v>12.853950999999995</v>
      </c>
      <c r="I347">
        <f t="shared" si="21"/>
        <v>85.021049000000005</v>
      </c>
      <c r="J347">
        <f t="shared" si="22"/>
        <v>87.646049000000005</v>
      </c>
      <c r="K347">
        <f t="shared" si="23"/>
        <v>84.411674000000005</v>
      </c>
    </row>
    <row r="348" spans="1:11" x14ac:dyDescent="0.3">
      <c r="A348" s="4">
        <v>36728</v>
      </c>
      <c r="B348" s="3">
        <v>98.4375</v>
      </c>
      <c r="C348" s="3">
        <v>99.515625</v>
      </c>
      <c r="D348" s="3">
        <v>97</v>
      </c>
      <c r="E348" s="3">
        <v>97</v>
      </c>
      <c r="F348" s="3">
        <v>84.578270000000003</v>
      </c>
      <c r="G348" s="3">
        <v>14411400</v>
      </c>
      <c r="H348">
        <f t="shared" si="20"/>
        <v>12.421729999999997</v>
      </c>
      <c r="I348">
        <f t="shared" si="21"/>
        <v>86.015770000000003</v>
      </c>
      <c r="J348">
        <f t="shared" si="22"/>
        <v>87.093895000000003</v>
      </c>
      <c r="K348">
        <f t="shared" si="23"/>
        <v>84.578270000000003</v>
      </c>
    </row>
    <row r="349" spans="1:11" x14ac:dyDescent="0.3">
      <c r="A349" s="4">
        <v>36731</v>
      </c>
      <c r="B349" s="3">
        <v>97.9375</v>
      </c>
      <c r="C349" s="3">
        <v>99</v>
      </c>
      <c r="D349" s="3">
        <v>94.25</v>
      </c>
      <c r="E349" s="3">
        <v>95</v>
      </c>
      <c r="F349" s="3">
        <v>82.834334999999996</v>
      </c>
      <c r="G349" s="3">
        <v>18579200</v>
      </c>
      <c r="H349">
        <f t="shared" si="20"/>
        <v>12.165665000000004</v>
      </c>
      <c r="I349">
        <f t="shared" si="21"/>
        <v>85.771834999999996</v>
      </c>
      <c r="J349">
        <f t="shared" si="22"/>
        <v>86.834334999999996</v>
      </c>
      <c r="K349">
        <f t="shared" si="23"/>
        <v>82.084334999999996</v>
      </c>
    </row>
    <row r="350" spans="1:11" x14ac:dyDescent="0.3">
      <c r="A350" s="4">
        <v>36732</v>
      </c>
      <c r="B350" s="3">
        <v>95.625</v>
      </c>
      <c r="C350" s="3">
        <v>97</v>
      </c>
      <c r="D350" s="3">
        <v>93.8125</v>
      </c>
      <c r="E350" s="3">
        <v>95.75</v>
      </c>
      <c r="F350" s="3">
        <v>83.488342000000003</v>
      </c>
      <c r="G350" s="3">
        <v>19065700</v>
      </c>
      <c r="H350">
        <f t="shared" si="20"/>
        <v>12.261657999999997</v>
      </c>
      <c r="I350">
        <f t="shared" si="21"/>
        <v>83.363342000000003</v>
      </c>
      <c r="J350">
        <f t="shared" si="22"/>
        <v>84.738342000000003</v>
      </c>
      <c r="K350">
        <f t="shared" si="23"/>
        <v>81.550842000000003</v>
      </c>
    </row>
    <row r="351" spans="1:11" x14ac:dyDescent="0.3">
      <c r="A351" s="4">
        <v>36733</v>
      </c>
      <c r="B351" s="3">
        <v>95.5</v>
      </c>
      <c r="C351" s="3">
        <v>96.125</v>
      </c>
      <c r="D351" s="3">
        <v>93.25</v>
      </c>
      <c r="E351" s="3">
        <v>95.625</v>
      </c>
      <c r="F351" s="3">
        <v>83.379317999999998</v>
      </c>
      <c r="G351" s="3">
        <v>20318700</v>
      </c>
      <c r="H351">
        <f t="shared" si="20"/>
        <v>12.245682000000002</v>
      </c>
      <c r="I351">
        <f t="shared" si="21"/>
        <v>83.254317999999998</v>
      </c>
      <c r="J351">
        <f t="shared" si="22"/>
        <v>83.879317999999998</v>
      </c>
      <c r="K351">
        <f t="shared" si="23"/>
        <v>81.004317999999998</v>
      </c>
    </row>
    <row r="352" spans="1:11" x14ac:dyDescent="0.3">
      <c r="A352" s="4">
        <v>36734</v>
      </c>
      <c r="B352" s="3">
        <v>93.9375</v>
      </c>
      <c r="C352" s="3">
        <v>95.0625</v>
      </c>
      <c r="D352" s="3">
        <v>91.5625</v>
      </c>
      <c r="E352" s="3">
        <v>91.875</v>
      </c>
      <c r="F352" s="3">
        <v>80.109543000000002</v>
      </c>
      <c r="G352" s="3">
        <v>26141800</v>
      </c>
      <c r="H352">
        <f t="shared" si="20"/>
        <v>11.765456999999998</v>
      </c>
      <c r="I352">
        <f t="shared" si="21"/>
        <v>82.172043000000002</v>
      </c>
      <c r="J352">
        <f t="shared" si="22"/>
        <v>83.297043000000002</v>
      </c>
      <c r="K352">
        <f t="shared" si="23"/>
        <v>79.797043000000002</v>
      </c>
    </row>
    <row r="353" spans="1:11" x14ac:dyDescent="0.3">
      <c r="A353" s="4">
        <v>36735</v>
      </c>
      <c r="B353" s="3">
        <v>92.1875</v>
      </c>
      <c r="C353" s="3">
        <v>92.875</v>
      </c>
      <c r="D353" s="3">
        <v>86</v>
      </c>
      <c r="E353" s="3">
        <v>86.875</v>
      </c>
      <c r="F353" s="3">
        <v>75.749840000000006</v>
      </c>
      <c r="G353" s="3">
        <v>36485600</v>
      </c>
      <c r="H353">
        <f t="shared" si="20"/>
        <v>11.125159999999994</v>
      </c>
      <c r="I353">
        <f t="shared" si="21"/>
        <v>81.062340000000006</v>
      </c>
      <c r="J353">
        <f t="shared" si="22"/>
        <v>81.749840000000006</v>
      </c>
      <c r="K353">
        <f t="shared" si="23"/>
        <v>74.874840000000006</v>
      </c>
    </row>
    <row r="354" spans="1:11" x14ac:dyDescent="0.3">
      <c r="A354" s="4">
        <v>36738</v>
      </c>
      <c r="B354" s="3">
        <v>87.625</v>
      </c>
      <c r="C354" s="3">
        <v>90.125</v>
      </c>
      <c r="D354" s="3">
        <v>85.71875</v>
      </c>
      <c r="E354" s="3">
        <v>89.4375</v>
      </c>
      <c r="F354" s="3">
        <v>77.984200000000001</v>
      </c>
      <c r="G354" s="3">
        <v>27609900</v>
      </c>
      <c r="H354">
        <f t="shared" si="20"/>
        <v>11.453299999999999</v>
      </c>
      <c r="I354">
        <f t="shared" si="21"/>
        <v>76.171700000000001</v>
      </c>
      <c r="J354">
        <f t="shared" si="22"/>
        <v>78.671700000000001</v>
      </c>
      <c r="K354">
        <f t="shared" si="23"/>
        <v>74.265450000000001</v>
      </c>
    </row>
    <row r="355" spans="1:11" x14ac:dyDescent="0.3">
      <c r="A355" s="4">
        <v>36739</v>
      </c>
      <c r="B355" s="3">
        <v>89.8125</v>
      </c>
      <c r="C355" s="3">
        <v>89.984375</v>
      </c>
      <c r="D355" s="3">
        <v>87.6875</v>
      </c>
      <c r="E355" s="3">
        <v>88.25</v>
      </c>
      <c r="F355" s="3">
        <v>76.948775999999995</v>
      </c>
      <c r="G355" s="3">
        <v>15751800</v>
      </c>
      <c r="H355">
        <f t="shared" si="20"/>
        <v>11.301224000000005</v>
      </c>
      <c r="I355">
        <f t="shared" si="21"/>
        <v>78.511275999999995</v>
      </c>
      <c r="J355">
        <f t="shared" si="22"/>
        <v>78.683150999999995</v>
      </c>
      <c r="K355">
        <f t="shared" si="23"/>
        <v>76.386275999999995</v>
      </c>
    </row>
    <row r="356" spans="1:11" x14ac:dyDescent="0.3">
      <c r="A356" s="4">
        <v>36740</v>
      </c>
      <c r="B356" s="3">
        <v>87.875</v>
      </c>
      <c r="C356" s="3">
        <v>90.390625</v>
      </c>
      <c r="D356" s="3">
        <v>86.5</v>
      </c>
      <c r="E356" s="3">
        <v>86.6875</v>
      </c>
      <c r="F356" s="3">
        <v>75.586365000000001</v>
      </c>
      <c r="G356" s="3">
        <v>23578200</v>
      </c>
      <c r="H356">
        <f t="shared" si="20"/>
        <v>11.101134999999999</v>
      </c>
      <c r="I356">
        <f t="shared" si="21"/>
        <v>76.773865000000001</v>
      </c>
      <c r="J356">
        <f t="shared" si="22"/>
        <v>79.289490000000001</v>
      </c>
      <c r="K356">
        <f t="shared" si="23"/>
        <v>75.398865000000001</v>
      </c>
    </row>
    <row r="357" spans="1:11" x14ac:dyDescent="0.3">
      <c r="A357" s="4">
        <v>36741</v>
      </c>
      <c r="B357" s="3">
        <v>84.25</v>
      </c>
      <c r="C357" s="3">
        <v>91.25</v>
      </c>
      <c r="D357" s="3">
        <v>83.3125</v>
      </c>
      <c r="E357" s="3">
        <v>90.4375</v>
      </c>
      <c r="F357" s="3">
        <v>78.856162999999995</v>
      </c>
      <c r="G357" s="3">
        <v>35874700</v>
      </c>
      <c r="H357">
        <f t="shared" si="20"/>
        <v>11.581337000000005</v>
      </c>
      <c r="I357">
        <f t="shared" si="21"/>
        <v>72.668662999999995</v>
      </c>
      <c r="J357">
        <f t="shared" si="22"/>
        <v>79.668662999999995</v>
      </c>
      <c r="K357">
        <f t="shared" si="23"/>
        <v>71.731162999999995</v>
      </c>
    </row>
    <row r="358" spans="1:11" x14ac:dyDescent="0.3">
      <c r="A358" s="4">
        <v>36742</v>
      </c>
      <c r="B358" s="3">
        <v>92</v>
      </c>
      <c r="C358" s="3">
        <v>92.765625</v>
      </c>
      <c r="D358" s="3">
        <v>89.125</v>
      </c>
      <c r="E358" s="3">
        <v>90.125</v>
      </c>
      <c r="F358" s="3">
        <v>78.583641</v>
      </c>
      <c r="G358" s="3">
        <v>22283400</v>
      </c>
      <c r="H358">
        <f t="shared" si="20"/>
        <v>11.541359</v>
      </c>
      <c r="I358">
        <f t="shared" si="21"/>
        <v>80.458641</v>
      </c>
      <c r="J358">
        <f t="shared" si="22"/>
        <v>81.224266</v>
      </c>
      <c r="K358">
        <f t="shared" si="23"/>
        <v>77.583641</v>
      </c>
    </row>
    <row r="359" spans="1:11" x14ac:dyDescent="0.3">
      <c r="A359" s="4">
        <v>36745</v>
      </c>
      <c r="B359" s="3">
        <v>90.875</v>
      </c>
      <c r="C359" s="3">
        <v>93.03125</v>
      </c>
      <c r="D359" s="3">
        <v>90.25</v>
      </c>
      <c r="E359" s="3">
        <v>92.25</v>
      </c>
      <c r="F359" s="3">
        <v>80.436546000000007</v>
      </c>
      <c r="G359" s="3">
        <v>15103300</v>
      </c>
      <c r="H359">
        <f t="shared" si="20"/>
        <v>11.813453999999993</v>
      </c>
      <c r="I359">
        <f t="shared" si="21"/>
        <v>79.061546000000007</v>
      </c>
      <c r="J359">
        <f t="shared" si="22"/>
        <v>81.217796000000007</v>
      </c>
      <c r="K359">
        <f t="shared" si="23"/>
        <v>78.436546000000007</v>
      </c>
    </row>
    <row r="360" spans="1:11" x14ac:dyDescent="0.3">
      <c r="A360" s="4">
        <v>36746</v>
      </c>
      <c r="B360" s="3">
        <v>92.0625</v>
      </c>
      <c r="C360" s="3">
        <v>94.25</v>
      </c>
      <c r="D360" s="3">
        <v>91.5</v>
      </c>
      <c r="E360" s="3">
        <v>94.125</v>
      </c>
      <c r="F360" s="3">
        <v>82.071419000000006</v>
      </c>
      <c r="G360" s="3">
        <v>14832300</v>
      </c>
      <c r="H360">
        <f t="shared" si="20"/>
        <v>12.053580999999994</v>
      </c>
      <c r="I360">
        <f t="shared" si="21"/>
        <v>80.008919000000006</v>
      </c>
      <c r="J360">
        <f t="shared" si="22"/>
        <v>82.196419000000006</v>
      </c>
      <c r="K360">
        <f t="shared" si="23"/>
        <v>79.446419000000006</v>
      </c>
    </row>
    <row r="361" spans="1:11" x14ac:dyDescent="0.3">
      <c r="A361" s="4">
        <v>36747</v>
      </c>
      <c r="B361" s="3">
        <v>93.6875</v>
      </c>
      <c r="C361" s="3">
        <v>94.4375</v>
      </c>
      <c r="D361" s="3">
        <v>91.375</v>
      </c>
      <c r="E361" s="3">
        <v>91.625</v>
      </c>
      <c r="F361" s="3">
        <v>79.891541000000004</v>
      </c>
      <c r="G361" s="3">
        <v>18649800</v>
      </c>
      <c r="H361">
        <f t="shared" si="20"/>
        <v>11.733458999999996</v>
      </c>
      <c r="I361">
        <f t="shared" si="21"/>
        <v>81.954041000000004</v>
      </c>
      <c r="J361">
        <f t="shared" si="22"/>
        <v>82.704041000000004</v>
      </c>
      <c r="K361">
        <f t="shared" si="23"/>
        <v>79.641541000000004</v>
      </c>
    </row>
    <row r="362" spans="1:11" x14ac:dyDescent="0.3">
      <c r="A362" s="4">
        <v>36748</v>
      </c>
      <c r="B362" s="3">
        <v>91.8125</v>
      </c>
      <c r="C362" s="3">
        <v>92.234375</v>
      </c>
      <c r="D362" s="3">
        <v>89.5</v>
      </c>
      <c r="E362" s="3">
        <v>89.8125</v>
      </c>
      <c r="F362" s="3">
        <v>78.311194999999998</v>
      </c>
      <c r="G362" s="3">
        <v>15336200</v>
      </c>
      <c r="H362">
        <f t="shared" si="20"/>
        <v>11.501305000000002</v>
      </c>
      <c r="I362">
        <f t="shared" si="21"/>
        <v>80.311194999999998</v>
      </c>
      <c r="J362">
        <f t="shared" si="22"/>
        <v>80.733069999999998</v>
      </c>
      <c r="K362">
        <f t="shared" si="23"/>
        <v>77.998694999999998</v>
      </c>
    </row>
    <row r="363" spans="1:11" x14ac:dyDescent="0.3">
      <c r="A363" s="4">
        <v>36749</v>
      </c>
      <c r="B363" s="3">
        <v>89.25</v>
      </c>
      <c r="C363" s="3">
        <v>91.109375</v>
      </c>
      <c r="D363" s="3">
        <v>87.875</v>
      </c>
      <c r="E363" s="3">
        <v>91.0625</v>
      </c>
      <c r="F363" s="3">
        <v>79.401107999999994</v>
      </c>
      <c r="G363" s="3">
        <v>21050600</v>
      </c>
      <c r="H363">
        <f t="shared" si="20"/>
        <v>11.661392000000006</v>
      </c>
      <c r="I363">
        <f t="shared" si="21"/>
        <v>77.588607999999994</v>
      </c>
      <c r="J363">
        <f t="shared" si="22"/>
        <v>79.447982999999994</v>
      </c>
      <c r="K363">
        <f t="shared" si="23"/>
        <v>76.213607999999994</v>
      </c>
    </row>
    <row r="364" spans="1:11" x14ac:dyDescent="0.3">
      <c r="A364" s="4">
        <v>36752</v>
      </c>
      <c r="B364" s="3">
        <v>91.375</v>
      </c>
      <c r="C364" s="3">
        <v>93</v>
      </c>
      <c r="D364" s="3">
        <v>90.203125</v>
      </c>
      <c r="E364" s="3">
        <v>93</v>
      </c>
      <c r="F364" s="3">
        <v>81.090491999999998</v>
      </c>
      <c r="G364" s="3">
        <v>12539300</v>
      </c>
      <c r="H364">
        <f t="shared" si="20"/>
        <v>11.909508000000002</v>
      </c>
      <c r="I364">
        <f t="shared" si="21"/>
        <v>79.465491999999998</v>
      </c>
      <c r="J364">
        <f t="shared" si="22"/>
        <v>81.090491999999998</v>
      </c>
      <c r="K364">
        <f t="shared" si="23"/>
        <v>78.293616999999998</v>
      </c>
    </row>
    <row r="365" spans="1:11" x14ac:dyDescent="0.3">
      <c r="A365" s="4">
        <v>36753</v>
      </c>
      <c r="B365" s="3">
        <v>92.75</v>
      </c>
      <c r="C365" s="3">
        <v>93.984375</v>
      </c>
      <c r="D365" s="3">
        <v>92</v>
      </c>
      <c r="E365" s="3">
        <v>93</v>
      </c>
      <c r="F365" s="3">
        <v>81.090491999999998</v>
      </c>
      <c r="G365" s="3">
        <v>14090300</v>
      </c>
      <c r="H365">
        <f t="shared" si="20"/>
        <v>11.909508000000002</v>
      </c>
      <c r="I365">
        <f t="shared" si="21"/>
        <v>80.840491999999998</v>
      </c>
      <c r="J365">
        <f t="shared" si="22"/>
        <v>82.074866999999998</v>
      </c>
      <c r="K365">
        <f t="shared" si="23"/>
        <v>80.090491999999998</v>
      </c>
    </row>
    <row r="366" spans="1:11" x14ac:dyDescent="0.3">
      <c r="A366" s="4">
        <v>36754</v>
      </c>
      <c r="B366" s="3">
        <v>93.4375</v>
      </c>
      <c r="C366" s="3">
        <v>94.6875</v>
      </c>
      <c r="D366" s="3">
        <v>92</v>
      </c>
      <c r="E366" s="3">
        <v>93.9375</v>
      </c>
      <c r="F366" s="3">
        <v>81.907912999999994</v>
      </c>
      <c r="G366" s="3">
        <v>15245300</v>
      </c>
      <c r="H366">
        <f t="shared" si="20"/>
        <v>12.029587000000006</v>
      </c>
      <c r="I366">
        <f t="shared" si="21"/>
        <v>81.407912999999994</v>
      </c>
      <c r="J366">
        <f t="shared" si="22"/>
        <v>82.657912999999994</v>
      </c>
      <c r="K366">
        <f t="shared" si="23"/>
        <v>79.970412999999994</v>
      </c>
    </row>
    <row r="367" spans="1:11" x14ac:dyDescent="0.3">
      <c r="A367" s="4">
        <v>36755</v>
      </c>
      <c r="B367" s="3">
        <v>92.9375</v>
      </c>
      <c r="C367" s="3">
        <v>95.875</v>
      </c>
      <c r="D367" s="3">
        <v>92.875</v>
      </c>
      <c r="E367" s="3">
        <v>95.75</v>
      </c>
      <c r="F367" s="3">
        <v>83.488342000000003</v>
      </c>
      <c r="G367" s="3">
        <v>14492400</v>
      </c>
      <c r="H367">
        <f t="shared" si="20"/>
        <v>12.261657999999997</v>
      </c>
      <c r="I367">
        <f t="shared" si="21"/>
        <v>80.675842000000003</v>
      </c>
      <c r="J367">
        <f t="shared" si="22"/>
        <v>83.613342000000003</v>
      </c>
      <c r="K367">
        <f t="shared" si="23"/>
        <v>80.613342000000003</v>
      </c>
    </row>
    <row r="368" spans="1:11" x14ac:dyDescent="0.3">
      <c r="A368" s="4">
        <v>36756</v>
      </c>
      <c r="B368" s="3">
        <v>95.9375</v>
      </c>
      <c r="C368" s="3">
        <v>96.625</v>
      </c>
      <c r="D368" s="3">
        <v>94.6875</v>
      </c>
      <c r="E368" s="3">
        <v>95.25</v>
      </c>
      <c r="F368" s="3">
        <v>83.052338000000006</v>
      </c>
      <c r="G368" s="3">
        <v>14706700</v>
      </c>
      <c r="H368">
        <f t="shared" si="20"/>
        <v>12.197661999999994</v>
      </c>
      <c r="I368">
        <f t="shared" si="21"/>
        <v>83.739838000000006</v>
      </c>
      <c r="J368">
        <f t="shared" si="22"/>
        <v>84.427338000000006</v>
      </c>
      <c r="K368">
        <f t="shared" si="23"/>
        <v>82.489838000000006</v>
      </c>
    </row>
    <row r="369" spans="1:11" x14ac:dyDescent="0.3">
      <c r="A369" s="4">
        <v>36759</v>
      </c>
      <c r="B369" s="3">
        <v>96</v>
      </c>
      <c r="C369" s="3">
        <v>96.859375</v>
      </c>
      <c r="D369" s="3">
        <v>94.375</v>
      </c>
      <c r="E369" s="3">
        <v>95.5</v>
      </c>
      <c r="F369" s="3">
        <v>83.270340000000004</v>
      </c>
      <c r="G369" s="3">
        <v>13560100</v>
      </c>
      <c r="H369">
        <f t="shared" si="20"/>
        <v>12.229659999999996</v>
      </c>
      <c r="I369">
        <f t="shared" si="21"/>
        <v>83.770340000000004</v>
      </c>
      <c r="J369">
        <f t="shared" si="22"/>
        <v>84.629715000000004</v>
      </c>
      <c r="K369">
        <f t="shared" si="23"/>
        <v>82.145340000000004</v>
      </c>
    </row>
    <row r="370" spans="1:11" x14ac:dyDescent="0.3">
      <c r="A370" s="4">
        <v>36760</v>
      </c>
      <c r="B370" s="3">
        <v>96</v>
      </c>
      <c r="C370" s="3">
        <v>97.359375</v>
      </c>
      <c r="D370" s="3">
        <v>95.265625</v>
      </c>
      <c r="E370" s="3">
        <v>95.5</v>
      </c>
      <c r="F370" s="3">
        <v>83.270340000000004</v>
      </c>
      <c r="G370" s="3">
        <v>14878200</v>
      </c>
      <c r="H370">
        <f t="shared" si="20"/>
        <v>12.229659999999996</v>
      </c>
      <c r="I370">
        <f t="shared" si="21"/>
        <v>83.770340000000004</v>
      </c>
      <c r="J370">
        <f t="shared" si="22"/>
        <v>85.129715000000004</v>
      </c>
      <c r="K370">
        <f t="shared" si="23"/>
        <v>83.035965000000004</v>
      </c>
    </row>
    <row r="371" spans="1:11" x14ac:dyDescent="0.3">
      <c r="A371" s="4">
        <v>36761</v>
      </c>
      <c r="B371" s="3">
        <v>94.6875</v>
      </c>
      <c r="C371" s="3">
        <v>97.4375</v>
      </c>
      <c r="D371" s="3">
        <v>93.828125</v>
      </c>
      <c r="E371" s="3">
        <v>97.0625</v>
      </c>
      <c r="F371" s="3">
        <v>84.632744000000002</v>
      </c>
      <c r="G371" s="3">
        <v>21396400</v>
      </c>
      <c r="H371">
        <f t="shared" si="20"/>
        <v>12.429755999999998</v>
      </c>
      <c r="I371">
        <f t="shared" si="21"/>
        <v>82.257744000000002</v>
      </c>
      <c r="J371">
        <f t="shared" si="22"/>
        <v>85.007744000000002</v>
      </c>
      <c r="K371">
        <f t="shared" si="23"/>
        <v>81.398369000000002</v>
      </c>
    </row>
    <row r="372" spans="1:11" x14ac:dyDescent="0.3">
      <c r="A372" s="4">
        <v>36762</v>
      </c>
      <c r="B372" s="3">
        <v>97.4375</v>
      </c>
      <c r="C372" s="3">
        <v>98.6875</v>
      </c>
      <c r="D372" s="3">
        <v>96.0625</v>
      </c>
      <c r="E372" s="3">
        <v>98.5625</v>
      </c>
      <c r="F372" s="3">
        <v>85.940642999999994</v>
      </c>
      <c r="G372" s="3">
        <v>13567700</v>
      </c>
      <c r="H372">
        <f t="shared" si="20"/>
        <v>12.621857000000006</v>
      </c>
      <c r="I372">
        <f t="shared" si="21"/>
        <v>84.815642999999994</v>
      </c>
      <c r="J372">
        <f t="shared" si="22"/>
        <v>86.065642999999994</v>
      </c>
      <c r="K372">
        <f t="shared" si="23"/>
        <v>83.440642999999994</v>
      </c>
    </row>
    <row r="373" spans="1:11" x14ac:dyDescent="0.3">
      <c r="A373" s="4">
        <v>36763</v>
      </c>
      <c r="B373" s="3">
        <v>98.484375</v>
      </c>
      <c r="C373" s="3">
        <v>99.953125</v>
      </c>
      <c r="D373" s="3">
        <v>97</v>
      </c>
      <c r="E373" s="3">
        <v>98.03125</v>
      </c>
      <c r="F373" s="3">
        <v>85.477385999999996</v>
      </c>
      <c r="G373" s="3">
        <v>11764700</v>
      </c>
      <c r="H373">
        <f t="shared" si="20"/>
        <v>12.553864000000004</v>
      </c>
      <c r="I373">
        <f t="shared" si="21"/>
        <v>85.930510999999996</v>
      </c>
      <c r="J373">
        <f t="shared" si="22"/>
        <v>87.399260999999996</v>
      </c>
      <c r="K373">
        <f t="shared" si="23"/>
        <v>84.446135999999996</v>
      </c>
    </row>
    <row r="374" spans="1:11" x14ac:dyDescent="0.3">
      <c r="A374" s="4">
        <v>36766</v>
      </c>
      <c r="B374" s="3">
        <v>98.25</v>
      </c>
      <c r="C374" s="3">
        <v>99.84375</v>
      </c>
      <c r="D374" s="3">
        <v>97.9375</v>
      </c>
      <c r="E374" s="3">
        <v>98.5</v>
      </c>
      <c r="F374" s="3">
        <v>85.886131000000006</v>
      </c>
      <c r="G374" s="3">
        <v>12314200</v>
      </c>
      <c r="H374">
        <f t="shared" si="20"/>
        <v>12.613868999999994</v>
      </c>
      <c r="I374">
        <f t="shared" si="21"/>
        <v>85.636131000000006</v>
      </c>
      <c r="J374">
        <f t="shared" si="22"/>
        <v>87.229881000000006</v>
      </c>
      <c r="K374">
        <f t="shared" si="23"/>
        <v>85.323631000000006</v>
      </c>
    </row>
    <row r="375" spans="1:11" x14ac:dyDescent="0.3">
      <c r="A375" s="4">
        <v>36767</v>
      </c>
      <c r="B375" s="3">
        <v>98.625</v>
      </c>
      <c r="C375" s="3">
        <v>99.171875</v>
      </c>
      <c r="D375" s="3">
        <v>97.859375</v>
      </c>
      <c r="E375" s="3">
        <v>99</v>
      </c>
      <c r="F375" s="3">
        <v>86.322104999999993</v>
      </c>
      <c r="G375" s="3">
        <v>11162800</v>
      </c>
      <c r="H375">
        <f t="shared" si="20"/>
        <v>12.677895000000007</v>
      </c>
      <c r="I375">
        <f t="shared" si="21"/>
        <v>85.947104999999993</v>
      </c>
      <c r="J375">
        <f t="shared" si="22"/>
        <v>86.493979999999993</v>
      </c>
      <c r="K375">
        <f t="shared" si="23"/>
        <v>85.181479999999993</v>
      </c>
    </row>
    <row r="376" spans="1:11" x14ac:dyDescent="0.3">
      <c r="A376" s="4">
        <v>36768</v>
      </c>
      <c r="B376" s="3">
        <v>98.3125</v>
      </c>
      <c r="C376" s="3">
        <v>99.5</v>
      </c>
      <c r="D376" s="3">
        <v>97.765625</v>
      </c>
      <c r="E376" s="3">
        <v>98.875</v>
      </c>
      <c r="F376" s="3">
        <v>86.213127</v>
      </c>
      <c r="G376" s="3">
        <v>10545300</v>
      </c>
      <c r="H376">
        <f t="shared" si="20"/>
        <v>12.661873</v>
      </c>
      <c r="I376">
        <f t="shared" si="21"/>
        <v>85.650627</v>
      </c>
      <c r="J376">
        <f t="shared" si="22"/>
        <v>86.838127</v>
      </c>
      <c r="K376">
        <f t="shared" si="23"/>
        <v>85.103752</v>
      </c>
    </row>
    <row r="377" spans="1:11" x14ac:dyDescent="0.3">
      <c r="A377" s="4">
        <v>36769</v>
      </c>
      <c r="B377" s="3">
        <v>99.625</v>
      </c>
      <c r="C377" s="3">
        <v>102</v>
      </c>
      <c r="D377" s="3">
        <v>98.875</v>
      </c>
      <c r="E377" s="3">
        <v>101.625</v>
      </c>
      <c r="F377" s="3">
        <v>88.610954000000007</v>
      </c>
      <c r="G377" s="3">
        <v>15588700</v>
      </c>
      <c r="H377">
        <f t="shared" si="20"/>
        <v>13.014045999999993</v>
      </c>
      <c r="I377">
        <f t="shared" si="21"/>
        <v>86.610954000000007</v>
      </c>
      <c r="J377">
        <f t="shared" si="22"/>
        <v>88.985954000000007</v>
      </c>
      <c r="K377">
        <f t="shared" si="23"/>
        <v>85.860954000000007</v>
      </c>
    </row>
    <row r="378" spans="1:11" x14ac:dyDescent="0.3">
      <c r="A378" s="4">
        <v>36770</v>
      </c>
      <c r="B378" s="3">
        <v>103</v>
      </c>
      <c r="C378" s="3">
        <v>103.515625</v>
      </c>
      <c r="D378" s="3">
        <v>101.1875</v>
      </c>
      <c r="E378" s="3">
        <v>102.625</v>
      </c>
      <c r="F378" s="3">
        <v>89.482910000000004</v>
      </c>
      <c r="G378" s="3">
        <v>14071900</v>
      </c>
      <c r="H378">
        <f t="shared" si="20"/>
        <v>13.142089999999996</v>
      </c>
      <c r="I378">
        <f t="shared" si="21"/>
        <v>89.857910000000004</v>
      </c>
      <c r="J378">
        <f t="shared" si="22"/>
        <v>90.373535000000004</v>
      </c>
      <c r="K378">
        <f t="shared" si="23"/>
        <v>88.045410000000004</v>
      </c>
    </row>
    <row r="379" spans="1:11" x14ac:dyDescent="0.3">
      <c r="A379" s="4">
        <v>36774</v>
      </c>
      <c r="B379" s="3">
        <v>101.625</v>
      </c>
      <c r="C379" s="3">
        <v>101.75</v>
      </c>
      <c r="D379" s="3">
        <v>99.421875</v>
      </c>
      <c r="E379" s="3">
        <v>99.5</v>
      </c>
      <c r="F379" s="3">
        <v>86.758094999999997</v>
      </c>
      <c r="G379" s="3">
        <v>16348300</v>
      </c>
      <c r="H379">
        <f t="shared" si="20"/>
        <v>12.741905000000003</v>
      </c>
      <c r="I379">
        <f t="shared" si="21"/>
        <v>88.883094999999997</v>
      </c>
      <c r="J379">
        <f t="shared" si="22"/>
        <v>89.008094999999997</v>
      </c>
      <c r="K379">
        <f t="shared" si="23"/>
        <v>86.679969999999997</v>
      </c>
    </row>
    <row r="380" spans="1:11" x14ac:dyDescent="0.3">
      <c r="A380" s="4">
        <v>36775</v>
      </c>
      <c r="B380" s="3">
        <v>99.25</v>
      </c>
      <c r="C380" s="3">
        <v>99.484375</v>
      </c>
      <c r="D380" s="3">
        <v>95.5</v>
      </c>
      <c r="E380" s="3">
        <v>96</v>
      </c>
      <c r="F380" s="3">
        <v>83.706299000000001</v>
      </c>
      <c r="G380" s="3">
        <v>20964900</v>
      </c>
      <c r="H380">
        <f t="shared" si="20"/>
        <v>12.293700999999999</v>
      </c>
      <c r="I380">
        <f t="shared" si="21"/>
        <v>86.956299000000001</v>
      </c>
      <c r="J380">
        <f t="shared" si="22"/>
        <v>87.190674000000001</v>
      </c>
      <c r="K380">
        <f t="shared" si="23"/>
        <v>83.206299000000001</v>
      </c>
    </row>
    <row r="381" spans="1:11" x14ac:dyDescent="0.3">
      <c r="A381" s="4">
        <v>36776</v>
      </c>
      <c r="B381" s="3">
        <v>96.8125</v>
      </c>
      <c r="C381" s="3">
        <v>99.421875</v>
      </c>
      <c r="D381" s="3">
        <v>96.5625</v>
      </c>
      <c r="E381" s="3">
        <v>98.125</v>
      </c>
      <c r="F381" s="3">
        <v>85.559180999999995</v>
      </c>
      <c r="G381" s="3">
        <v>16669700</v>
      </c>
      <c r="H381">
        <f t="shared" si="20"/>
        <v>12.565819000000005</v>
      </c>
      <c r="I381">
        <f t="shared" si="21"/>
        <v>84.246680999999995</v>
      </c>
      <c r="J381">
        <f t="shared" si="22"/>
        <v>86.856055999999995</v>
      </c>
      <c r="K381">
        <f t="shared" si="23"/>
        <v>83.996680999999995</v>
      </c>
    </row>
    <row r="382" spans="1:11" x14ac:dyDescent="0.3">
      <c r="A382" s="4">
        <v>36777</v>
      </c>
      <c r="B382" s="3">
        <v>97.765625</v>
      </c>
      <c r="C382" s="3">
        <v>98</v>
      </c>
      <c r="D382" s="3">
        <v>94.765625</v>
      </c>
      <c r="E382" s="3">
        <v>95.125</v>
      </c>
      <c r="F382" s="3">
        <v>82.943336000000002</v>
      </c>
      <c r="G382" s="3">
        <v>23475200</v>
      </c>
      <c r="H382">
        <f t="shared" si="20"/>
        <v>12.181663999999998</v>
      </c>
      <c r="I382">
        <f t="shared" si="21"/>
        <v>85.583961000000002</v>
      </c>
      <c r="J382">
        <f t="shared" si="22"/>
        <v>85.818336000000002</v>
      </c>
      <c r="K382">
        <f t="shared" si="23"/>
        <v>82.583961000000002</v>
      </c>
    </row>
    <row r="383" spans="1:11" x14ac:dyDescent="0.3">
      <c r="A383" s="4">
        <v>36780</v>
      </c>
      <c r="B383" s="3">
        <v>94.5</v>
      </c>
      <c r="C383" s="3">
        <v>96.125</v>
      </c>
      <c r="D383" s="3">
        <v>92</v>
      </c>
      <c r="E383" s="3">
        <v>92.8125</v>
      </c>
      <c r="F383" s="3">
        <v>80.927009999999996</v>
      </c>
      <c r="G383" s="3">
        <v>27262100</v>
      </c>
      <c r="H383">
        <f t="shared" si="20"/>
        <v>11.885490000000004</v>
      </c>
      <c r="I383">
        <f t="shared" si="21"/>
        <v>82.614509999999996</v>
      </c>
      <c r="J383">
        <f t="shared" si="22"/>
        <v>84.239509999999996</v>
      </c>
      <c r="K383">
        <f t="shared" si="23"/>
        <v>80.114509999999996</v>
      </c>
    </row>
    <row r="384" spans="1:11" x14ac:dyDescent="0.3">
      <c r="A384" s="4">
        <v>36781</v>
      </c>
      <c r="B384" s="3">
        <v>93.5</v>
      </c>
      <c r="C384" s="3">
        <v>94.6875</v>
      </c>
      <c r="D384" s="3">
        <v>90.84375</v>
      </c>
      <c r="E384" s="3">
        <v>91.375</v>
      </c>
      <c r="F384" s="3">
        <v>79.673591999999999</v>
      </c>
      <c r="G384" s="3">
        <v>24256000</v>
      </c>
      <c r="H384">
        <f t="shared" si="20"/>
        <v>11.701408000000001</v>
      </c>
      <c r="I384">
        <f t="shared" si="21"/>
        <v>81.798591999999999</v>
      </c>
      <c r="J384">
        <f t="shared" si="22"/>
        <v>82.986091999999999</v>
      </c>
      <c r="K384">
        <f t="shared" si="23"/>
        <v>79.142341999999999</v>
      </c>
    </row>
    <row r="385" spans="1:11" x14ac:dyDescent="0.3">
      <c r="A385" s="4">
        <v>36782</v>
      </c>
      <c r="B385" s="3">
        <v>90.25</v>
      </c>
      <c r="C385" s="3">
        <v>93.875</v>
      </c>
      <c r="D385" s="3">
        <v>90</v>
      </c>
      <c r="E385" s="3">
        <v>93.5</v>
      </c>
      <c r="F385" s="3">
        <v>81.526450999999994</v>
      </c>
      <c r="G385" s="3">
        <v>34093100</v>
      </c>
      <c r="H385">
        <f t="shared" si="20"/>
        <v>11.973549000000006</v>
      </c>
      <c r="I385">
        <f t="shared" si="21"/>
        <v>78.276450999999994</v>
      </c>
      <c r="J385">
        <f t="shared" si="22"/>
        <v>81.901450999999994</v>
      </c>
      <c r="K385">
        <f t="shared" si="23"/>
        <v>78.026450999999994</v>
      </c>
    </row>
    <row r="386" spans="1:11" x14ac:dyDescent="0.3">
      <c r="A386" s="4">
        <v>36783</v>
      </c>
      <c r="B386" s="3">
        <v>95.25</v>
      </c>
      <c r="C386" s="3">
        <v>95.9375</v>
      </c>
      <c r="D386" s="3">
        <v>92.640625</v>
      </c>
      <c r="E386" s="3">
        <v>93</v>
      </c>
      <c r="F386" s="3">
        <v>81.090491999999998</v>
      </c>
      <c r="G386" s="3">
        <v>28615300</v>
      </c>
      <c r="H386">
        <f t="shared" si="20"/>
        <v>11.909508000000002</v>
      </c>
      <c r="I386">
        <f t="shared" si="21"/>
        <v>83.340491999999998</v>
      </c>
      <c r="J386">
        <f t="shared" si="22"/>
        <v>84.027991999999998</v>
      </c>
      <c r="K386">
        <f t="shared" si="23"/>
        <v>80.731116999999998</v>
      </c>
    </row>
    <row r="387" spans="1:11" x14ac:dyDescent="0.3">
      <c r="A387" s="4">
        <v>36784</v>
      </c>
      <c r="B387" s="3">
        <v>93.125</v>
      </c>
      <c r="C387" s="3">
        <v>93.625</v>
      </c>
      <c r="D387" s="3">
        <v>90.6875</v>
      </c>
      <c r="E387" s="3">
        <v>91.3125</v>
      </c>
      <c r="F387" s="3">
        <v>79.619086999999993</v>
      </c>
      <c r="G387" s="3">
        <v>24994600</v>
      </c>
      <c r="H387">
        <f t="shared" ref="H387:H450" si="24">E387-F387</f>
        <v>11.693413000000007</v>
      </c>
      <c r="I387">
        <f t="shared" ref="I387:I450" si="25">B387-$H387</f>
        <v>81.431586999999993</v>
      </c>
      <c r="J387">
        <f t="shared" ref="J387:J450" si="26">C387-$H387</f>
        <v>81.931586999999993</v>
      </c>
      <c r="K387">
        <f t="shared" ref="K387:K450" si="27">D387-$H387</f>
        <v>78.994086999999993</v>
      </c>
    </row>
    <row r="388" spans="1:11" x14ac:dyDescent="0.3">
      <c r="A388" s="4">
        <v>36787</v>
      </c>
      <c r="B388" s="3">
        <v>91.8125</v>
      </c>
      <c r="C388" s="3">
        <v>93</v>
      </c>
      <c r="D388" s="3">
        <v>88</v>
      </c>
      <c r="E388" s="3">
        <v>89.875</v>
      </c>
      <c r="F388" s="3">
        <v>78.365662</v>
      </c>
      <c r="G388" s="3">
        <v>29218500</v>
      </c>
      <c r="H388">
        <f t="shared" si="24"/>
        <v>11.509338</v>
      </c>
      <c r="I388">
        <f t="shared" si="25"/>
        <v>80.303162</v>
      </c>
      <c r="J388">
        <f t="shared" si="26"/>
        <v>81.490662</v>
      </c>
      <c r="K388">
        <f t="shared" si="27"/>
        <v>76.490662</v>
      </c>
    </row>
    <row r="389" spans="1:11" x14ac:dyDescent="0.3">
      <c r="A389" s="4">
        <v>36788</v>
      </c>
      <c r="B389" s="3">
        <v>90.75</v>
      </c>
      <c r="C389" s="3">
        <v>93.78125</v>
      </c>
      <c r="D389" s="3">
        <v>89.875</v>
      </c>
      <c r="E389" s="3">
        <v>93.1875</v>
      </c>
      <c r="F389" s="3">
        <v>81.253990000000002</v>
      </c>
      <c r="G389" s="3">
        <v>27568700</v>
      </c>
      <c r="H389">
        <f t="shared" si="24"/>
        <v>11.933509999999998</v>
      </c>
      <c r="I389">
        <f t="shared" si="25"/>
        <v>78.816490000000002</v>
      </c>
      <c r="J389">
        <f t="shared" si="26"/>
        <v>81.847740000000002</v>
      </c>
      <c r="K389">
        <f t="shared" si="27"/>
        <v>77.941490000000002</v>
      </c>
    </row>
    <row r="390" spans="1:11" x14ac:dyDescent="0.3">
      <c r="A390" s="4">
        <v>36789</v>
      </c>
      <c r="B390" s="3">
        <v>93.375</v>
      </c>
      <c r="C390" s="3">
        <v>95.234375</v>
      </c>
      <c r="D390" s="3">
        <v>91.3125</v>
      </c>
      <c r="E390" s="3">
        <v>94.625</v>
      </c>
      <c r="F390" s="3">
        <v>82.507384999999999</v>
      </c>
      <c r="G390" s="3">
        <v>33123200</v>
      </c>
      <c r="H390">
        <f t="shared" si="24"/>
        <v>12.117615000000001</v>
      </c>
      <c r="I390">
        <f t="shared" si="25"/>
        <v>81.257384999999999</v>
      </c>
      <c r="J390">
        <f t="shared" si="26"/>
        <v>83.116759999999999</v>
      </c>
      <c r="K390">
        <f t="shared" si="27"/>
        <v>79.194884999999999</v>
      </c>
    </row>
    <row r="391" spans="1:11" x14ac:dyDescent="0.3">
      <c r="A391" s="4">
        <v>36790</v>
      </c>
      <c r="B391" s="3">
        <v>93.75</v>
      </c>
      <c r="C391" s="3">
        <v>94.484375</v>
      </c>
      <c r="D391" s="3">
        <v>87</v>
      </c>
      <c r="E391" s="3">
        <v>87.75</v>
      </c>
      <c r="F391" s="3">
        <v>76.512771999999998</v>
      </c>
      <c r="G391" s="3">
        <v>25031400</v>
      </c>
      <c r="H391">
        <f t="shared" si="24"/>
        <v>11.237228000000002</v>
      </c>
      <c r="I391">
        <f t="shared" si="25"/>
        <v>82.512771999999998</v>
      </c>
      <c r="J391">
        <f t="shared" si="26"/>
        <v>83.247146999999998</v>
      </c>
      <c r="K391">
        <f t="shared" si="27"/>
        <v>75.762771999999998</v>
      </c>
    </row>
    <row r="392" spans="1:11" x14ac:dyDescent="0.3">
      <c r="A392" s="4">
        <v>36791</v>
      </c>
      <c r="B392" s="3">
        <v>87.625</v>
      </c>
      <c r="C392" s="3">
        <v>93.25</v>
      </c>
      <c r="D392" s="3">
        <v>87.5</v>
      </c>
      <c r="E392" s="3">
        <v>92.9375</v>
      </c>
      <c r="F392" s="3">
        <v>81.036017999999999</v>
      </c>
      <c r="G392" s="3">
        <v>33710100</v>
      </c>
      <c r="H392">
        <f t="shared" si="24"/>
        <v>11.901482000000001</v>
      </c>
      <c r="I392">
        <f t="shared" si="25"/>
        <v>75.723517999999999</v>
      </c>
      <c r="J392">
        <f t="shared" si="26"/>
        <v>81.348517999999999</v>
      </c>
      <c r="K392">
        <f t="shared" si="27"/>
        <v>75.598517999999999</v>
      </c>
    </row>
    <row r="393" spans="1:11" x14ac:dyDescent="0.3">
      <c r="A393" s="4">
        <v>36794</v>
      </c>
      <c r="B393" s="3">
        <v>93.625</v>
      </c>
      <c r="C393" s="3">
        <v>94.25</v>
      </c>
      <c r="D393" s="3">
        <v>90</v>
      </c>
      <c r="E393" s="3">
        <v>90.46875</v>
      </c>
      <c r="F393" s="3">
        <v>78.883385000000004</v>
      </c>
      <c r="G393" s="3">
        <v>20560800</v>
      </c>
      <c r="H393">
        <f t="shared" si="24"/>
        <v>11.585364999999996</v>
      </c>
      <c r="I393">
        <f t="shared" si="25"/>
        <v>82.039635000000004</v>
      </c>
      <c r="J393">
        <f t="shared" si="26"/>
        <v>82.664635000000004</v>
      </c>
      <c r="K393">
        <f t="shared" si="27"/>
        <v>78.414635000000004</v>
      </c>
    </row>
    <row r="394" spans="1:11" x14ac:dyDescent="0.3">
      <c r="A394" s="4">
        <v>36795</v>
      </c>
      <c r="B394" s="3">
        <v>90.765625</v>
      </c>
      <c r="C394" s="3">
        <v>92.5</v>
      </c>
      <c r="D394" s="3">
        <v>88.921875</v>
      </c>
      <c r="E394" s="3">
        <v>89.4375</v>
      </c>
      <c r="F394" s="3">
        <v>77.984200000000001</v>
      </c>
      <c r="G394" s="3">
        <v>26011200</v>
      </c>
      <c r="H394">
        <f t="shared" si="24"/>
        <v>11.453299999999999</v>
      </c>
      <c r="I394">
        <f t="shared" si="25"/>
        <v>79.312325000000001</v>
      </c>
      <c r="J394">
        <f t="shared" si="26"/>
        <v>81.046700000000001</v>
      </c>
      <c r="K394">
        <f t="shared" si="27"/>
        <v>77.468575000000001</v>
      </c>
    </row>
    <row r="395" spans="1:11" x14ac:dyDescent="0.3">
      <c r="A395" s="4">
        <v>36796</v>
      </c>
      <c r="B395" s="3">
        <v>90.625</v>
      </c>
      <c r="C395" s="3">
        <v>91.1875</v>
      </c>
      <c r="D395" s="3">
        <v>88</v>
      </c>
      <c r="E395" s="3">
        <v>89.5625</v>
      </c>
      <c r="F395" s="3">
        <v>78.093192999999999</v>
      </c>
      <c r="G395" s="3">
        <v>28482900</v>
      </c>
      <c r="H395">
        <f t="shared" si="24"/>
        <v>11.469307000000001</v>
      </c>
      <c r="I395">
        <f t="shared" si="25"/>
        <v>79.155692999999999</v>
      </c>
      <c r="J395">
        <f t="shared" si="26"/>
        <v>79.718192999999999</v>
      </c>
      <c r="K395">
        <f t="shared" si="27"/>
        <v>76.530692999999999</v>
      </c>
    </row>
    <row r="396" spans="1:11" x14ac:dyDescent="0.3">
      <c r="A396" s="4">
        <v>36797</v>
      </c>
      <c r="B396" s="3">
        <v>88.71875</v>
      </c>
      <c r="C396" s="3">
        <v>93</v>
      </c>
      <c r="D396" s="3">
        <v>88.71875</v>
      </c>
      <c r="E396" s="3">
        <v>91.5625</v>
      </c>
      <c r="F396" s="3">
        <v>79.837044000000006</v>
      </c>
      <c r="G396" s="3">
        <v>29050000</v>
      </c>
      <c r="H396">
        <f t="shared" si="24"/>
        <v>11.725455999999994</v>
      </c>
      <c r="I396">
        <f t="shared" si="25"/>
        <v>76.993294000000006</v>
      </c>
      <c r="J396">
        <f t="shared" si="26"/>
        <v>81.274544000000006</v>
      </c>
      <c r="K396">
        <f t="shared" si="27"/>
        <v>76.993294000000006</v>
      </c>
    </row>
    <row r="397" spans="1:11" x14ac:dyDescent="0.3">
      <c r="A397" s="4">
        <v>36798</v>
      </c>
      <c r="B397" s="3">
        <v>92</v>
      </c>
      <c r="C397" s="3">
        <v>92.453125</v>
      </c>
      <c r="D397" s="3">
        <v>88.6875</v>
      </c>
      <c r="E397" s="3">
        <v>88.75</v>
      </c>
      <c r="F397" s="3">
        <v>77.384743</v>
      </c>
      <c r="G397" s="3">
        <v>27198800</v>
      </c>
      <c r="H397">
        <f t="shared" si="24"/>
        <v>11.365257</v>
      </c>
      <c r="I397">
        <f t="shared" si="25"/>
        <v>80.634743</v>
      </c>
      <c r="J397">
        <f t="shared" si="26"/>
        <v>81.087868</v>
      </c>
      <c r="K397">
        <f t="shared" si="27"/>
        <v>77.322243</v>
      </c>
    </row>
    <row r="398" spans="1:11" x14ac:dyDescent="0.3">
      <c r="A398" s="4">
        <v>36801</v>
      </c>
      <c r="B398" s="3">
        <v>90.25</v>
      </c>
      <c r="C398" s="3">
        <v>90.25</v>
      </c>
      <c r="D398" s="3">
        <v>86</v>
      </c>
      <c r="E398" s="3">
        <v>86.75</v>
      </c>
      <c r="F398" s="3">
        <v>75.640845999999996</v>
      </c>
      <c r="G398" s="3">
        <v>24968200</v>
      </c>
      <c r="H398">
        <f t="shared" si="24"/>
        <v>11.109154000000004</v>
      </c>
      <c r="I398">
        <f t="shared" si="25"/>
        <v>79.140845999999996</v>
      </c>
      <c r="J398">
        <f t="shared" si="26"/>
        <v>79.140845999999996</v>
      </c>
      <c r="K398">
        <f t="shared" si="27"/>
        <v>74.890845999999996</v>
      </c>
    </row>
    <row r="399" spans="1:11" x14ac:dyDescent="0.3">
      <c r="A399" s="4">
        <v>36802</v>
      </c>
      <c r="B399" s="3">
        <v>88.0625</v>
      </c>
      <c r="C399" s="3">
        <v>88.8125</v>
      </c>
      <c r="D399" s="3">
        <v>83.265625</v>
      </c>
      <c r="E399" s="3">
        <v>84</v>
      </c>
      <c r="F399" s="3">
        <v>73.243019000000004</v>
      </c>
      <c r="G399" s="3">
        <v>35731200</v>
      </c>
      <c r="H399">
        <f t="shared" si="24"/>
        <v>10.756980999999996</v>
      </c>
      <c r="I399">
        <f t="shared" si="25"/>
        <v>77.305519000000004</v>
      </c>
      <c r="J399">
        <f t="shared" si="26"/>
        <v>78.055519000000004</v>
      </c>
      <c r="K399">
        <f t="shared" si="27"/>
        <v>72.508644000000004</v>
      </c>
    </row>
    <row r="400" spans="1:11" x14ac:dyDescent="0.3">
      <c r="A400" s="4">
        <v>36803</v>
      </c>
      <c r="B400" s="3">
        <v>83.5</v>
      </c>
      <c r="C400" s="3">
        <v>86.859375</v>
      </c>
      <c r="D400" s="3">
        <v>82.125</v>
      </c>
      <c r="E400" s="3">
        <v>85.625</v>
      </c>
      <c r="F400" s="3">
        <v>74.659935000000004</v>
      </c>
      <c r="G400" s="3">
        <v>37672100</v>
      </c>
      <c r="H400">
        <f t="shared" si="24"/>
        <v>10.965064999999996</v>
      </c>
      <c r="I400">
        <f t="shared" si="25"/>
        <v>72.534935000000004</v>
      </c>
      <c r="J400">
        <f t="shared" si="26"/>
        <v>75.894310000000004</v>
      </c>
      <c r="K400">
        <f t="shared" si="27"/>
        <v>71.159935000000004</v>
      </c>
    </row>
    <row r="401" spans="1:11" x14ac:dyDescent="0.3">
      <c r="A401" s="4">
        <v>36804</v>
      </c>
      <c r="B401" s="3">
        <v>85.25</v>
      </c>
      <c r="C401" s="3">
        <v>87.1875</v>
      </c>
      <c r="D401" s="3">
        <v>84.5625</v>
      </c>
      <c r="E401" s="3">
        <v>85.875</v>
      </c>
      <c r="F401" s="3">
        <v>74.877906999999993</v>
      </c>
      <c r="G401" s="3">
        <v>23443100</v>
      </c>
      <c r="H401">
        <f t="shared" si="24"/>
        <v>10.997093000000007</v>
      </c>
      <c r="I401">
        <f t="shared" si="25"/>
        <v>74.252906999999993</v>
      </c>
      <c r="J401">
        <f t="shared" si="26"/>
        <v>76.190406999999993</v>
      </c>
      <c r="K401">
        <f t="shared" si="27"/>
        <v>73.565406999999993</v>
      </c>
    </row>
    <row r="402" spans="1:11" x14ac:dyDescent="0.3">
      <c r="A402" s="4">
        <v>36805</v>
      </c>
      <c r="B402" s="3">
        <v>85.5625</v>
      </c>
      <c r="C402" s="3">
        <v>86.5625</v>
      </c>
      <c r="D402" s="3">
        <v>81.25</v>
      </c>
      <c r="E402" s="3">
        <v>83</v>
      </c>
      <c r="F402" s="3">
        <v>72.371063000000007</v>
      </c>
      <c r="G402" s="3">
        <v>36335800</v>
      </c>
      <c r="H402">
        <f t="shared" si="24"/>
        <v>10.628936999999993</v>
      </c>
      <c r="I402">
        <f t="shared" si="25"/>
        <v>74.933563000000007</v>
      </c>
      <c r="J402">
        <f t="shared" si="26"/>
        <v>75.933563000000007</v>
      </c>
      <c r="K402">
        <f t="shared" si="27"/>
        <v>70.621063000000007</v>
      </c>
    </row>
    <row r="403" spans="1:11" x14ac:dyDescent="0.3">
      <c r="A403" s="4">
        <v>36808</v>
      </c>
      <c r="B403" s="3">
        <v>82.5625</v>
      </c>
      <c r="C403" s="3">
        <v>83.8125</v>
      </c>
      <c r="D403" s="3">
        <v>79.375</v>
      </c>
      <c r="E403" s="3">
        <v>82.625</v>
      </c>
      <c r="F403" s="3">
        <v>72.044121000000004</v>
      </c>
      <c r="G403" s="3">
        <v>28834600</v>
      </c>
      <c r="H403">
        <f t="shared" si="24"/>
        <v>10.580878999999996</v>
      </c>
      <c r="I403">
        <f t="shared" si="25"/>
        <v>71.981621000000004</v>
      </c>
      <c r="J403">
        <f t="shared" si="26"/>
        <v>73.231621000000004</v>
      </c>
      <c r="K403">
        <f t="shared" si="27"/>
        <v>68.794121000000004</v>
      </c>
    </row>
    <row r="404" spans="1:11" x14ac:dyDescent="0.3">
      <c r="A404" s="4">
        <v>36809</v>
      </c>
      <c r="B404" s="3">
        <v>81.8125</v>
      </c>
      <c r="C404" s="3">
        <v>83.3125</v>
      </c>
      <c r="D404" s="3">
        <v>77.875</v>
      </c>
      <c r="E404" s="3">
        <v>78.3125</v>
      </c>
      <c r="F404" s="3">
        <v>68.283844000000002</v>
      </c>
      <c r="G404" s="3">
        <v>35283200</v>
      </c>
      <c r="H404">
        <f t="shared" si="24"/>
        <v>10.028655999999998</v>
      </c>
      <c r="I404">
        <f t="shared" si="25"/>
        <v>71.783844000000002</v>
      </c>
      <c r="J404">
        <f t="shared" si="26"/>
        <v>73.283844000000002</v>
      </c>
      <c r="K404">
        <f t="shared" si="27"/>
        <v>67.846344000000002</v>
      </c>
    </row>
    <row r="405" spans="1:11" x14ac:dyDescent="0.3">
      <c r="A405" s="4">
        <v>36810</v>
      </c>
      <c r="B405" s="3">
        <v>76.875</v>
      </c>
      <c r="C405" s="3">
        <v>80.453125</v>
      </c>
      <c r="D405" s="3">
        <v>76.0625</v>
      </c>
      <c r="E405" s="3">
        <v>77.0625</v>
      </c>
      <c r="F405" s="3">
        <v>67.193923999999996</v>
      </c>
      <c r="G405" s="3">
        <v>48462600</v>
      </c>
      <c r="H405">
        <f t="shared" si="24"/>
        <v>9.8685760000000045</v>
      </c>
      <c r="I405">
        <f t="shared" si="25"/>
        <v>67.006423999999996</v>
      </c>
      <c r="J405">
        <f t="shared" si="26"/>
        <v>70.584548999999996</v>
      </c>
      <c r="K405">
        <f t="shared" si="27"/>
        <v>66.193923999999996</v>
      </c>
    </row>
    <row r="406" spans="1:11" x14ac:dyDescent="0.3">
      <c r="A406" s="4">
        <v>36811</v>
      </c>
      <c r="B406" s="3">
        <v>79.25</v>
      </c>
      <c r="C406" s="3">
        <v>79.5625</v>
      </c>
      <c r="D406" s="3">
        <v>74.40625</v>
      </c>
      <c r="E406" s="3">
        <v>75.125</v>
      </c>
      <c r="F406" s="3">
        <v>65.504531999999998</v>
      </c>
      <c r="G406" s="3">
        <v>53223600</v>
      </c>
      <c r="H406">
        <f t="shared" si="24"/>
        <v>9.6204680000000025</v>
      </c>
      <c r="I406">
        <f t="shared" si="25"/>
        <v>69.629531999999998</v>
      </c>
      <c r="J406">
        <f t="shared" si="26"/>
        <v>69.942031999999998</v>
      </c>
      <c r="K406">
        <f t="shared" si="27"/>
        <v>64.785781999999998</v>
      </c>
    </row>
    <row r="407" spans="1:11" x14ac:dyDescent="0.3">
      <c r="A407" s="4">
        <v>36812</v>
      </c>
      <c r="B407" s="3">
        <v>74.6875</v>
      </c>
      <c r="C407" s="3">
        <v>81.625</v>
      </c>
      <c r="D407" s="3">
        <v>74.625</v>
      </c>
      <c r="E407" s="3">
        <v>81.25</v>
      </c>
      <c r="F407" s="3">
        <v>70.845168999999999</v>
      </c>
      <c r="G407" s="3">
        <v>42410200</v>
      </c>
      <c r="H407">
        <f t="shared" si="24"/>
        <v>10.404831000000001</v>
      </c>
      <c r="I407">
        <f t="shared" si="25"/>
        <v>64.282668999999999</v>
      </c>
      <c r="J407">
        <f t="shared" si="26"/>
        <v>71.220168999999999</v>
      </c>
      <c r="K407">
        <f t="shared" si="27"/>
        <v>64.220168999999999</v>
      </c>
    </row>
    <row r="408" spans="1:11" x14ac:dyDescent="0.3">
      <c r="A408" s="4">
        <v>36815</v>
      </c>
      <c r="B408" s="3">
        <v>81.125</v>
      </c>
      <c r="C408" s="3">
        <v>82.3125</v>
      </c>
      <c r="D408" s="3">
        <v>79.75</v>
      </c>
      <c r="E408" s="3">
        <v>82</v>
      </c>
      <c r="F408" s="3">
        <v>71.499115000000003</v>
      </c>
      <c r="G408" s="3">
        <v>27644900</v>
      </c>
      <c r="H408">
        <f t="shared" si="24"/>
        <v>10.500884999999997</v>
      </c>
      <c r="I408">
        <f t="shared" si="25"/>
        <v>70.624115000000003</v>
      </c>
      <c r="J408">
        <f t="shared" si="26"/>
        <v>71.811615000000003</v>
      </c>
      <c r="K408">
        <f t="shared" si="27"/>
        <v>69.249115000000003</v>
      </c>
    </row>
    <row r="409" spans="1:11" x14ac:dyDescent="0.3">
      <c r="A409" s="4">
        <v>36816</v>
      </c>
      <c r="B409" s="3">
        <v>83.125</v>
      </c>
      <c r="C409" s="3">
        <v>83.171875</v>
      </c>
      <c r="D409" s="3">
        <v>78</v>
      </c>
      <c r="E409" s="3">
        <v>78.25</v>
      </c>
      <c r="F409" s="3">
        <v>68.229339999999993</v>
      </c>
      <c r="G409" s="3">
        <v>52101400</v>
      </c>
      <c r="H409">
        <f t="shared" si="24"/>
        <v>10.020660000000007</v>
      </c>
      <c r="I409">
        <f t="shared" si="25"/>
        <v>73.104339999999993</v>
      </c>
      <c r="J409">
        <f t="shared" si="26"/>
        <v>73.151214999999993</v>
      </c>
      <c r="K409">
        <f t="shared" si="27"/>
        <v>67.979339999999993</v>
      </c>
    </row>
    <row r="410" spans="1:11" x14ac:dyDescent="0.3">
      <c r="A410" s="4">
        <v>36817</v>
      </c>
      <c r="B410" s="3">
        <v>76.75</v>
      </c>
      <c r="C410" s="3">
        <v>81.1875</v>
      </c>
      <c r="D410" s="3">
        <v>74.5625</v>
      </c>
      <c r="E410" s="3">
        <v>78</v>
      </c>
      <c r="F410" s="3">
        <v>68.011368000000004</v>
      </c>
      <c r="G410" s="3">
        <v>64354400</v>
      </c>
      <c r="H410">
        <f t="shared" si="24"/>
        <v>9.9886319999999955</v>
      </c>
      <c r="I410">
        <f t="shared" si="25"/>
        <v>66.761368000000004</v>
      </c>
      <c r="J410">
        <f t="shared" si="26"/>
        <v>71.198868000000004</v>
      </c>
      <c r="K410">
        <f t="shared" si="27"/>
        <v>64.573868000000004</v>
      </c>
    </row>
    <row r="411" spans="1:11" x14ac:dyDescent="0.3">
      <c r="A411" s="4">
        <v>36818</v>
      </c>
      <c r="B411" s="3">
        <v>82.390625</v>
      </c>
      <c r="C411" s="3">
        <v>85.109375</v>
      </c>
      <c r="D411" s="3">
        <v>81.4375</v>
      </c>
      <c r="E411" s="3">
        <v>85.0625</v>
      </c>
      <c r="F411" s="3">
        <v>74.169455999999997</v>
      </c>
      <c r="G411" s="3">
        <v>44278900</v>
      </c>
      <c r="H411">
        <f t="shared" si="24"/>
        <v>10.893044000000003</v>
      </c>
      <c r="I411">
        <f t="shared" si="25"/>
        <v>71.497580999999997</v>
      </c>
      <c r="J411">
        <f t="shared" si="26"/>
        <v>74.216330999999997</v>
      </c>
      <c r="K411">
        <f t="shared" si="27"/>
        <v>70.544455999999997</v>
      </c>
    </row>
    <row r="412" spans="1:11" x14ac:dyDescent="0.3">
      <c r="A412" s="4">
        <v>36819</v>
      </c>
      <c r="B412" s="3">
        <v>84.5</v>
      </c>
      <c r="C412" s="3">
        <v>87.875</v>
      </c>
      <c r="D412" s="3">
        <v>84.390625</v>
      </c>
      <c r="E412" s="3">
        <v>86.3125</v>
      </c>
      <c r="F412" s="3">
        <v>75.259383999999997</v>
      </c>
      <c r="G412" s="3">
        <v>40692200</v>
      </c>
      <c r="H412">
        <f t="shared" si="24"/>
        <v>11.053116000000003</v>
      </c>
      <c r="I412">
        <f t="shared" si="25"/>
        <v>73.446883999999997</v>
      </c>
      <c r="J412">
        <f t="shared" si="26"/>
        <v>76.821883999999997</v>
      </c>
      <c r="K412">
        <f t="shared" si="27"/>
        <v>73.337508999999997</v>
      </c>
    </row>
    <row r="413" spans="1:11" x14ac:dyDescent="0.3">
      <c r="A413" s="4">
        <v>36822</v>
      </c>
      <c r="B413" s="3">
        <v>86.1875</v>
      </c>
      <c r="C413" s="3">
        <v>87.5</v>
      </c>
      <c r="D413" s="3">
        <v>84.125</v>
      </c>
      <c r="E413" s="3">
        <v>86.1875</v>
      </c>
      <c r="F413" s="3">
        <v>75.150390999999999</v>
      </c>
      <c r="G413" s="3">
        <v>28989200</v>
      </c>
      <c r="H413">
        <f t="shared" si="24"/>
        <v>11.037109000000001</v>
      </c>
      <c r="I413">
        <f t="shared" si="25"/>
        <v>75.150390999999999</v>
      </c>
      <c r="J413">
        <f t="shared" si="26"/>
        <v>76.462890999999999</v>
      </c>
      <c r="K413">
        <f t="shared" si="27"/>
        <v>73.087890999999999</v>
      </c>
    </row>
    <row r="414" spans="1:11" x14ac:dyDescent="0.3">
      <c r="A414" s="4">
        <v>36823</v>
      </c>
      <c r="B414" s="3">
        <v>86.4375</v>
      </c>
      <c r="C414" s="3">
        <v>87</v>
      </c>
      <c r="D414" s="3">
        <v>82.375</v>
      </c>
      <c r="E414" s="3">
        <v>82.5</v>
      </c>
      <c r="F414" s="3">
        <v>71.935126999999994</v>
      </c>
      <c r="G414" s="3">
        <v>31466200</v>
      </c>
      <c r="H414">
        <f t="shared" si="24"/>
        <v>10.564873000000006</v>
      </c>
      <c r="I414">
        <f t="shared" si="25"/>
        <v>75.872626999999994</v>
      </c>
      <c r="J414">
        <f t="shared" si="26"/>
        <v>76.435126999999994</v>
      </c>
      <c r="K414">
        <f t="shared" si="27"/>
        <v>71.810126999999994</v>
      </c>
    </row>
    <row r="415" spans="1:11" x14ac:dyDescent="0.3">
      <c r="A415" s="4">
        <v>36824</v>
      </c>
      <c r="B415" s="3">
        <v>81.25</v>
      </c>
      <c r="C415" s="3">
        <v>82</v>
      </c>
      <c r="D415" s="3">
        <v>76.890625</v>
      </c>
      <c r="E415" s="3">
        <v>77.875</v>
      </c>
      <c r="F415" s="3">
        <v>67.902373999999995</v>
      </c>
      <c r="G415" s="3">
        <v>48635400</v>
      </c>
      <c r="H415">
        <f t="shared" si="24"/>
        <v>9.9726260000000053</v>
      </c>
      <c r="I415">
        <f t="shared" si="25"/>
        <v>71.277373999999995</v>
      </c>
      <c r="J415">
        <f t="shared" si="26"/>
        <v>72.027373999999995</v>
      </c>
      <c r="K415">
        <f t="shared" si="27"/>
        <v>66.917998999999995</v>
      </c>
    </row>
    <row r="416" spans="1:11" x14ac:dyDescent="0.3">
      <c r="A416" s="4">
        <v>36825</v>
      </c>
      <c r="B416" s="3">
        <v>78.1875</v>
      </c>
      <c r="C416" s="3">
        <v>80</v>
      </c>
      <c r="D416" s="3">
        <v>73.625</v>
      </c>
      <c r="E416" s="3">
        <v>79.875</v>
      </c>
      <c r="F416" s="3">
        <v>69.646248</v>
      </c>
      <c r="G416" s="3">
        <v>69991300</v>
      </c>
      <c r="H416">
        <f t="shared" si="24"/>
        <v>10.228752</v>
      </c>
      <c r="I416">
        <f t="shared" si="25"/>
        <v>67.958748</v>
      </c>
      <c r="J416">
        <f t="shared" si="26"/>
        <v>69.771248</v>
      </c>
      <c r="K416">
        <f t="shared" si="27"/>
        <v>63.396248</v>
      </c>
    </row>
    <row r="417" spans="1:11" x14ac:dyDescent="0.3">
      <c r="A417" s="4">
        <v>36826</v>
      </c>
      <c r="B417" s="3">
        <v>80.859375</v>
      </c>
      <c r="C417" s="3">
        <v>81.859375</v>
      </c>
      <c r="D417" s="3">
        <v>77.484375</v>
      </c>
      <c r="E417" s="3">
        <v>79.71875</v>
      </c>
      <c r="F417" s="3">
        <v>69.510009999999994</v>
      </c>
      <c r="G417" s="3">
        <v>51046400</v>
      </c>
      <c r="H417">
        <f t="shared" si="24"/>
        <v>10.208740000000006</v>
      </c>
      <c r="I417">
        <f t="shared" si="25"/>
        <v>70.650634999999994</v>
      </c>
      <c r="J417">
        <f t="shared" si="26"/>
        <v>71.650634999999994</v>
      </c>
      <c r="K417">
        <f t="shared" si="27"/>
        <v>67.275634999999994</v>
      </c>
    </row>
    <row r="418" spans="1:11" x14ac:dyDescent="0.3">
      <c r="A418" s="4">
        <v>36829</v>
      </c>
      <c r="B418" s="3">
        <v>78.1875</v>
      </c>
      <c r="C418" s="3">
        <v>79.875</v>
      </c>
      <c r="D418" s="3">
        <v>75.703125</v>
      </c>
      <c r="E418" s="3">
        <v>76.765625</v>
      </c>
      <c r="F418" s="3">
        <v>66.935066000000006</v>
      </c>
      <c r="G418" s="3">
        <v>35496700</v>
      </c>
      <c r="H418">
        <f t="shared" si="24"/>
        <v>9.8305589999999938</v>
      </c>
      <c r="I418">
        <f t="shared" si="25"/>
        <v>68.356941000000006</v>
      </c>
      <c r="J418">
        <f t="shared" si="26"/>
        <v>70.044441000000006</v>
      </c>
      <c r="K418">
        <f t="shared" si="27"/>
        <v>65.872566000000006</v>
      </c>
    </row>
    <row r="419" spans="1:11" x14ac:dyDescent="0.3">
      <c r="A419" s="4">
        <v>36830</v>
      </c>
      <c r="B419" s="3">
        <v>78</v>
      </c>
      <c r="C419" s="3">
        <v>82.5625</v>
      </c>
      <c r="D419" s="3">
        <v>77.875</v>
      </c>
      <c r="E419" s="3">
        <v>81.703125</v>
      </c>
      <c r="F419" s="3">
        <v>71.240264999999994</v>
      </c>
      <c r="G419" s="3">
        <v>43863800</v>
      </c>
      <c r="H419">
        <f t="shared" si="24"/>
        <v>10.462860000000006</v>
      </c>
      <c r="I419">
        <f t="shared" si="25"/>
        <v>67.537139999999994</v>
      </c>
      <c r="J419">
        <f t="shared" si="26"/>
        <v>72.099639999999994</v>
      </c>
      <c r="K419">
        <f t="shared" si="27"/>
        <v>67.412139999999994</v>
      </c>
    </row>
    <row r="420" spans="1:11" x14ac:dyDescent="0.3">
      <c r="A420" s="4">
        <v>36831</v>
      </c>
      <c r="B420" s="3">
        <v>80.3125</v>
      </c>
      <c r="C420" s="3">
        <v>82.8125</v>
      </c>
      <c r="D420" s="3">
        <v>79.1875</v>
      </c>
      <c r="E420" s="3">
        <v>81</v>
      </c>
      <c r="F420" s="3">
        <v>70.627219999999994</v>
      </c>
      <c r="G420" s="3">
        <v>45186400</v>
      </c>
      <c r="H420">
        <f t="shared" si="24"/>
        <v>10.372780000000006</v>
      </c>
      <c r="I420">
        <f t="shared" si="25"/>
        <v>69.939719999999994</v>
      </c>
      <c r="J420">
        <f t="shared" si="26"/>
        <v>72.439719999999994</v>
      </c>
      <c r="K420">
        <f t="shared" si="27"/>
        <v>68.814719999999994</v>
      </c>
    </row>
    <row r="421" spans="1:11" x14ac:dyDescent="0.3">
      <c r="A421" s="4">
        <v>36832</v>
      </c>
      <c r="B421" s="3">
        <v>82.1875</v>
      </c>
      <c r="C421" s="3">
        <v>83.25</v>
      </c>
      <c r="D421" s="3">
        <v>81.0625</v>
      </c>
      <c r="E421" s="3">
        <v>82</v>
      </c>
      <c r="F421" s="3">
        <v>71.499115000000003</v>
      </c>
      <c r="G421" s="3">
        <v>26594300</v>
      </c>
      <c r="H421">
        <f t="shared" si="24"/>
        <v>10.500884999999997</v>
      </c>
      <c r="I421">
        <f t="shared" si="25"/>
        <v>71.686615000000003</v>
      </c>
      <c r="J421">
        <f t="shared" si="26"/>
        <v>72.749115000000003</v>
      </c>
      <c r="K421">
        <f t="shared" si="27"/>
        <v>70.561615000000003</v>
      </c>
    </row>
    <row r="422" spans="1:11" x14ac:dyDescent="0.3">
      <c r="A422" s="4">
        <v>36833</v>
      </c>
      <c r="B422" s="3">
        <v>82.875</v>
      </c>
      <c r="C422" s="3">
        <v>83.9375</v>
      </c>
      <c r="D422" s="3">
        <v>81.640625</v>
      </c>
      <c r="E422" s="3">
        <v>83.0625</v>
      </c>
      <c r="F422" s="3">
        <v>72.425560000000004</v>
      </c>
      <c r="G422" s="3">
        <v>29837100</v>
      </c>
      <c r="H422">
        <f t="shared" si="24"/>
        <v>10.636939999999996</v>
      </c>
      <c r="I422">
        <f t="shared" si="25"/>
        <v>72.238060000000004</v>
      </c>
      <c r="J422">
        <f t="shared" si="26"/>
        <v>73.300560000000004</v>
      </c>
      <c r="K422">
        <f t="shared" si="27"/>
        <v>71.003685000000004</v>
      </c>
    </row>
    <row r="423" spans="1:11" x14ac:dyDescent="0.3">
      <c r="A423" s="4">
        <v>36836</v>
      </c>
      <c r="B423" s="3">
        <v>83.625</v>
      </c>
      <c r="C423" s="3">
        <v>84.125</v>
      </c>
      <c r="D423" s="3">
        <v>82</v>
      </c>
      <c r="E423" s="3">
        <v>82.4375</v>
      </c>
      <c r="F423" s="3">
        <v>71.880600000000001</v>
      </c>
      <c r="G423" s="3">
        <v>23485800</v>
      </c>
      <c r="H423">
        <f t="shared" si="24"/>
        <v>10.556899999999999</v>
      </c>
      <c r="I423">
        <f t="shared" si="25"/>
        <v>73.068100000000001</v>
      </c>
      <c r="J423">
        <f t="shared" si="26"/>
        <v>73.568100000000001</v>
      </c>
      <c r="K423">
        <f t="shared" si="27"/>
        <v>71.443100000000001</v>
      </c>
    </row>
    <row r="424" spans="1:11" x14ac:dyDescent="0.3">
      <c r="A424" s="4">
        <v>36837</v>
      </c>
      <c r="B424" s="3">
        <v>81.4375</v>
      </c>
      <c r="C424" s="3">
        <v>82.46875</v>
      </c>
      <c r="D424" s="3">
        <v>80.25</v>
      </c>
      <c r="E424" s="3">
        <v>82.125</v>
      </c>
      <c r="F424" s="3">
        <v>71.608131</v>
      </c>
      <c r="G424" s="3">
        <v>24334400</v>
      </c>
      <c r="H424">
        <f t="shared" si="24"/>
        <v>10.516869</v>
      </c>
      <c r="I424">
        <f t="shared" si="25"/>
        <v>70.920631</v>
      </c>
      <c r="J424">
        <f t="shared" si="26"/>
        <v>71.951881</v>
      </c>
      <c r="K424">
        <f t="shared" si="27"/>
        <v>69.733131</v>
      </c>
    </row>
    <row r="425" spans="1:11" x14ac:dyDescent="0.3">
      <c r="A425" s="4">
        <v>36838</v>
      </c>
      <c r="B425" s="3">
        <v>82.125</v>
      </c>
      <c r="C425" s="3">
        <v>82.25</v>
      </c>
      <c r="D425" s="3">
        <v>75.625</v>
      </c>
      <c r="E425" s="3">
        <v>75.703125</v>
      </c>
      <c r="F425" s="3">
        <v>66.008606</v>
      </c>
      <c r="G425" s="3">
        <v>40338200</v>
      </c>
      <c r="H425">
        <f t="shared" si="24"/>
        <v>9.6945189999999997</v>
      </c>
      <c r="I425">
        <f t="shared" si="25"/>
        <v>72.430481</v>
      </c>
      <c r="J425">
        <f t="shared" si="26"/>
        <v>72.555481</v>
      </c>
      <c r="K425">
        <f t="shared" si="27"/>
        <v>65.930481</v>
      </c>
    </row>
    <row r="426" spans="1:11" x14ac:dyDescent="0.3">
      <c r="A426" s="4">
        <v>36839</v>
      </c>
      <c r="B426" s="3">
        <v>74.75</v>
      </c>
      <c r="C426" s="3">
        <v>76.9375</v>
      </c>
      <c r="D426" s="3">
        <v>73</v>
      </c>
      <c r="E426" s="3">
        <v>75.6875</v>
      </c>
      <c r="F426" s="3">
        <v>65.995002999999997</v>
      </c>
      <c r="G426" s="3">
        <v>64955900</v>
      </c>
      <c r="H426">
        <f t="shared" si="24"/>
        <v>9.692497000000003</v>
      </c>
      <c r="I426">
        <f t="shared" si="25"/>
        <v>65.057502999999997</v>
      </c>
      <c r="J426">
        <f t="shared" si="26"/>
        <v>67.245002999999997</v>
      </c>
      <c r="K426">
        <f t="shared" si="27"/>
        <v>63.307502999999997</v>
      </c>
    </row>
    <row r="427" spans="1:11" x14ac:dyDescent="0.3">
      <c r="A427" s="4">
        <v>36840</v>
      </c>
      <c r="B427" s="3">
        <v>74.25</v>
      </c>
      <c r="C427" s="3">
        <v>75.6875</v>
      </c>
      <c r="D427" s="3">
        <v>71.75</v>
      </c>
      <c r="E427" s="3">
        <v>71.75</v>
      </c>
      <c r="F427" s="3">
        <v>62.561745000000002</v>
      </c>
      <c r="G427" s="3">
        <v>49235500</v>
      </c>
      <c r="H427">
        <f t="shared" si="24"/>
        <v>9.1882549999999981</v>
      </c>
      <c r="I427">
        <f t="shared" si="25"/>
        <v>65.061745000000002</v>
      </c>
      <c r="J427">
        <f t="shared" si="26"/>
        <v>66.499245000000002</v>
      </c>
      <c r="K427">
        <f t="shared" si="27"/>
        <v>62.561745000000002</v>
      </c>
    </row>
    <row r="428" spans="1:11" x14ac:dyDescent="0.3">
      <c r="A428" s="4">
        <v>36843</v>
      </c>
      <c r="B428" s="3">
        <v>70.953125</v>
      </c>
      <c r="C428" s="3">
        <v>74.1875</v>
      </c>
      <c r="D428" s="3">
        <v>68.265625</v>
      </c>
      <c r="E428" s="3">
        <v>71.859375</v>
      </c>
      <c r="F428" s="3">
        <v>62.657116000000002</v>
      </c>
      <c r="G428" s="3">
        <v>75023400</v>
      </c>
      <c r="H428">
        <f t="shared" si="24"/>
        <v>9.202258999999998</v>
      </c>
      <c r="I428">
        <f t="shared" si="25"/>
        <v>61.750866000000002</v>
      </c>
      <c r="J428">
        <f t="shared" si="26"/>
        <v>64.985241000000002</v>
      </c>
      <c r="K428">
        <f t="shared" si="27"/>
        <v>59.063366000000002</v>
      </c>
    </row>
    <row r="429" spans="1:11" x14ac:dyDescent="0.3">
      <c r="A429" s="4">
        <v>36844</v>
      </c>
      <c r="B429" s="3">
        <v>73</v>
      </c>
      <c r="C429" s="3">
        <v>76</v>
      </c>
      <c r="D429" s="3">
        <v>72.75</v>
      </c>
      <c r="E429" s="3">
        <v>75.84375</v>
      </c>
      <c r="F429" s="3">
        <v>66.131247999999999</v>
      </c>
      <c r="G429" s="3">
        <v>44829500</v>
      </c>
      <c r="H429">
        <f t="shared" si="24"/>
        <v>9.7125020000000006</v>
      </c>
      <c r="I429">
        <f t="shared" si="25"/>
        <v>63.287497999999999</v>
      </c>
      <c r="J429">
        <f t="shared" si="26"/>
        <v>66.287497999999999</v>
      </c>
      <c r="K429">
        <f t="shared" si="27"/>
        <v>63.037497999999999</v>
      </c>
    </row>
    <row r="430" spans="1:11" x14ac:dyDescent="0.3">
      <c r="A430" s="4">
        <v>36845</v>
      </c>
      <c r="B430" s="3">
        <v>75.5625</v>
      </c>
      <c r="C430" s="3">
        <v>78.0625</v>
      </c>
      <c r="D430" s="3">
        <v>74.796875</v>
      </c>
      <c r="E430" s="3">
        <v>77.375</v>
      </c>
      <c r="F430" s="3">
        <v>67.466392999999997</v>
      </c>
      <c r="G430" s="3">
        <v>37760900</v>
      </c>
      <c r="H430">
        <f t="shared" si="24"/>
        <v>9.9086070000000035</v>
      </c>
      <c r="I430">
        <f t="shared" si="25"/>
        <v>65.653892999999997</v>
      </c>
      <c r="J430">
        <f t="shared" si="26"/>
        <v>68.153892999999997</v>
      </c>
      <c r="K430">
        <f t="shared" si="27"/>
        <v>64.888267999999997</v>
      </c>
    </row>
    <row r="431" spans="1:11" x14ac:dyDescent="0.3">
      <c r="A431" s="4">
        <v>36846</v>
      </c>
      <c r="B431" s="3">
        <v>75.375</v>
      </c>
      <c r="C431" s="3">
        <v>77</v>
      </c>
      <c r="D431" s="3">
        <v>72.875</v>
      </c>
      <c r="E431" s="3">
        <v>72.875</v>
      </c>
      <c r="F431" s="3">
        <v>63.542659999999998</v>
      </c>
      <c r="G431" s="3">
        <v>33898700</v>
      </c>
      <c r="H431">
        <f t="shared" si="24"/>
        <v>9.3323400000000021</v>
      </c>
      <c r="I431">
        <f t="shared" si="25"/>
        <v>66.042659999999998</v>
      </c>
      <c r="J431">
        <f t="shared" si="26"/>
        <v>67.667659999999998</v>
      </c>
      <c r="K431">
        <f t="shared" si="27"/>
        <v>63.542659999999998</v>
      </c>
    </row>
    <row r="432" spans="1:11" x14ac:dyDescent="0.3">
      <c r="A432" s="4">
        <v>36847</v>
      </c>
      <c r="B432" s="3">
        <v>73.1875</v>
      </c>
      <c r="C432" s="3">
        <v>75.1875</v>
      </c>
      <c r="D432" s="3">
        <v>71</v>
      </c>
      <c r="E432" s="3">
        <v>72.828125</v>
      </c>
      <c r="F432" s="3">
        <v>63.501812000000001</v>
      </c>
      <c r="G432" s="3">
        <v>49913800</v>
      </c>
      <c r="H432">
        <f t="shared" si="24"/>
        <v>9.326312999999999</v>
      </c>
      <c r="I432">
        <f t="shared" si="25"/>
        <v>63.861187000000001</v>
      </c>
      <c r="J432">
        <f t="shared" si="26"/>
        <v>65.861187000000001</v>
      </c>
      <c r="K432">
        <f t="shared" si="27"/>
        <v>61.673687000000001</v>
      </c>
    </row>
    <row r="433" spans="1:11" x14ac:dyDescent="0.3">
      <c r="A433" s="4">
        <v>36850</v>
      </c>
      <c r="B433" s="3">
        <v>70.9375</v>
      </c>
      <c r="C433" s="3">
        <v>72.0625</v>
      </c>
      <c r="D433" s="3">
        <v>69.25</v>
      </c>
      <c r="E433" s="3">
        <v>69.859375</v>
      </c>
      <c r="F433" s="3">
        <v>60.913246000000001</v>
      </c>
      <c r="G433" s="3">
        <v>46862300</v>
      </c>
      <c r="H433">
        <f t="shared" si="24"/>
        <v>8.9461289999999991</v>
      </c>
      <c r="I433">
        <f t="shared" si="25"/>
        <v>61.991371000000001</v>
      </c>
      <c r="J433">
        <f t="shared" si="26"/>
        <v>63.116371000000001</v>
      </c>
      <c r="K433">
        <f t="shared" si="27"/>
        <v>60.303871000000001</v>
      </c>
    </row>
    <row r="434" spans="1:11" x14ac:dyDescent="0.3">
      <c r="A434" s="4">
        <v>36851</v>
      </c>
      <c r="B434" s="3">
        <v>70.1875</v>
      </c>
      <c r="C434" s="3">
        <v>71.125</v>
      </c>
      <c r="D434" s="3">
        <v>68.4375</v>
      </c>
      <c r="E434" s="3">
        <v>69.75</v>
      </c>
      <c r="F434" s="3">
        <v>60.817867</v>
      </c>
      <c r="G434" s="3">
        <v>42128600</v>
      </c>
      <c r="H434">
        <f t="shared" si="24"/>
        <v>8.9321330000000003</v>
      </c>
      <c r="I434">
        <f t="shared" si="25"/>
        <v>61.255367</v>
      </c>
      <c r="J434">
        <f t="shared" si="26"/>
        <v>62.192867</v>
      </c>
      <c r="K434">
        <f t="shared" si="27"/>
        <v>59.505367</v>
      </c>
    </row>
    <row r="435" spans="1:11" x14ac:dyDescent="0.3">
      <c r="A435" s="4">
        <v>36852</v>
      </c>
      <c r="B435" s="3">
        <v>68.4375</v>
      </c>
      <c r="C435" s="3">
        <v>70.125</v>
      </c>
      <c r="D435" s="3">
        <v>66.5</v>
      </c>
      <c r="E435" s="3">
        <v>66.625</v>
      </c>
      <c r="F435" s="3">
        <v>58.093055999999997</v>
      </c>
      <c r="G435" s="3">
        <v>56623700</v>
      </c>
      <c r="H435">
        <f t="shared" si="24"/>
        <v>8.5319440000000029</v>
      </c>
      <c r="I435">
        <f t="shared" si="25"/>
        <v>59.905555999999997</v>
      </c>
      <c r="J435">
        <f t="shared" si="26"/>
        <v>61.593055999999997</v>
      </c>
      <c r="K435">
        <f t="shared" si="27"/>
        <v>57.968055999999997</v>
      </c>
    </row>
    <row r="436" spans="1:11" x14ac:dyDescent="0.3">
      <c r="A436" s="4">
        <v>36854</v>
      </c>
      <c r="B436" s="3">
        <v>68.375</v>
      </c>
      <c r="C436" s="3">
        <v>70.625</v>
      </c>
      <c r="D436" s="3">
        <v>68.171875</v>
      </c>
      <c r="E436" s="3">
        <v>70.4375</v>
      </c>
      <c r="F436" s="3">
        <v>61.417290000000001</v>
      </c>
      <c r="G436" s="3">
        <v>19987900</v>
      </c>
      <c r="H436">
        <f t="shared" si="24"/>
        <v>9.0202099999999987</v>
      </c>
      <c r="I436">
        <f t="shared" si="25"/>
        <v>59.354790000000001</v>
      </c>
      <c r="J436">
        <f t="shared" si="26"/>
        <v>61.604790000000001</v>
      </c>
      <c r="K436">
        <f t="shared" si="27"/>
        <v>59.151665000000001</v>
      </c>
    </row>
    <row r="437" spans="1:11" x14ac:dyDescent="0.3">
      <c r="A437" s="4">
        <v>36857</v>
      </c>
      <c r="B437" s="3">
        <v>72.5625</v>
      </c>
      <c r="C437" s="3">
        <v>72.9375</v>
      </c>
      <c r="D437" s="3">
        <v>68.75</v>
      </c>
      <c r="E437" s="3">
        <v>69.5625</v>
      </c>
      <c r="F437" s="3">
        <v>60.654361999999999</v>
      </c>
      <c r="G437" s="3">
        <v>35416600</v>
      </c>
      <c r="H437">
        <f t="shared" si="24"/>
        <v>8.908138000000001</v>
      </c>
      <c r="I437">
        <f t="shared" si="25"/>
        <v>63.654361999999999</v>
      </c>
      <c r="J437">
        <f t="shared" si="26"/>
        <v>64.029361999999992</v>
      </c>
      <c r="K437">
        <f t="shared" si="27"/>
        <v>59.841861999999999</v>
      </c>
    </row>
    <row r="438" spans="1:11" x14ac:dyDescent="0.3">
      <c r="A438" s="4">
        <v>36858</v>
      </c>
      <c r="B438" s="3">
        <v>68.9375</v>
      </c>
      <c r="C438" s="3">
        <v>69.9375</v>
      </c>
      <c r="D438" s="3">
        <v>65.3125</v>
      </c>
      <c r="E438" s="3">
        <v>65.453125</v>
      </c>
      <c r="F438" s="3">
        <v>57.071250999999997</v>
      </c>
      <c r="G438" s="3">
        <v>48812700</v>
      </c>
      <c r="H438">
        <f t="shared" si="24"/>
        <v>8.3818740000000034</v>
      </c>
      <c r="I438">
        <f t="shared" si="25"/>
        <v>60.555625999999997</v>
      </c>
      <c r="J438">
        <f t="shared" si="26"/>
        <v>61.555625999999997</v>
      </c>
      <c r="K438">
        <f t="shared" si="27"/>
        <v>56.930625999999997</v>
      </c>
    </row>
    <row r="439" spans="1:11" x14ac:dyDescent="0.3">
      <c r="A439" s="4">
        <v>36859</v>
      </c>
      <c r="B439" s="3">
        <v>65.8125</v>
      </c>
      <c r="C439" s="3">
        <v>66.75</v>
      </c>
      <c r="D439" s="3">
        <v>62.5</v>
      </c>
      <c r="E439" s="3">
        <v>62.9375</v>
      </c>
      <c r="F439" s="3">
        <v>54.877766000000001</v>
      </c>
      <c r="G439" s="3">
        <v>66189300</v>
      </c>
      <c r="H439">
        <f t="shared" si="24"/>
        <v>8.0597339999999988</v>
      </c>
      <c r="I439">
        <f t="shared" si="25"/>
        <v>57.752766000000001</v>
      </c>
      <c r="J439">
        <f t="shared" si="26"/>
        <v>58.690266000000001</v>
      </c>
      <c r="K439">
        <f t="shared" si="27"/>
        <v>54.440266000000001</v>
      </c>
    </row>
    <row r="440" spans="1:11" x14ac:dyDescent="0.3">
      <c r="A440" s="4">
        <v>36860</v>
      </c>
      <c r="B440" s="3">
        <v>61.75</v>
      </c>
      <c r="C440" s="3">
        <v>64.25</v>
      </c>
      <c r="D440" s="3">
        <v>60.5</v>
      </c>
      <c r="E440" s="3">
        <v>62.984375</v>
      </c>
      <c r="F440" s="3">
        <v>54.918640000000003</v>
      </c>
      <c r="G440" s="3">
        <v>74792600</v>
      </c>
      <c r="H440">
        <f t="shared" si="24"/>
        <v>8.0657349999999965</v>
      </c>
      <c r="I440">
        <f t="shared" si="25"/>
        <v>53.684265000000003</v>
      </c>
      <c r="J440">
        <f t="shared" si="26"/>
        <v>56.184265000000003</v>
      </c>
      <c r="K440">
        <f t="shared" si="27"/>
        <v>52.434265000000003</v>
      </c>
    </row>
    <row r="441" spans="1:11" x14ac:dyDescent="0.3">
      <c r="A441" s="4">
        <v>36861</v>
      </c>
      <c r="B441" s="3">
        <v>64.0625</v>
      </c>
      <c r="C441" s="3">
        <v>66.765625</v>
      </c>
      <c r="D441" s="3">
        <v>62.125</v>
      </c>
      <c r="E441" s="3">
        <v>64</v>
      </c>
      <c r="F441" s="3">
        <v>55.804195</v>
      </c>
      <c r="G441" s="3">
        <v>57112500</v>
      </c>
      <c r="H441">
        <f t="shared" si="24"/>
        <v>8.195805</v>
      </c>
      <c r="I441">
        <f t="shared" si="25"/>
        <v>55.866695</v>
      </c>
      <c r="J441">
        <f t="shared" si="26"/>
        <v>58.56982</v>
      </c>
      <c r="K441">
        <f t="shared" si="27"/>
        <v>53.929195</v>
      </c>
    </row>
    <row r="442" spans="1:11" x14ac:dyDescent="0.3">
      <c r="A442" s="4">
        <v>36864</v>
      </c>
      <c r="B442" s="3">
        <v>64.125</v>
      </c>
      <c r="C442" s="3">
        <v>65.359375</v>
      </c>
      <c r="D442" s="3">
        <v>61.75</v>
      </c>
      <c r="E442" s="3">
        <v>65</v>
      </c>
      <c r="F442" s="3">
        <v>56.676147</v>
      </c>
      <c r="G442" s="3">
        <v>49106300</v>
      </c>
      <c r="H442">
        <f t="shared" si="24"/>
        <v>8.3238529999999997</v>
      </c>
      <c r="I442">
        <f t="shared" si="25"/>
        <v>55.801147</v>
      </c>
      <c r="J442">
        <f t="shared" si="26"/>
        <v>57.035522</v>
      </c>
      <c r="K442">
        <f t="shared" si="27"/>
        <v>53.426147</v>
      </c>
    </row>
    <row r="443" spans="1:11" x14ac:dyDescent="0.3">
      <c r="A443" s="4">
        <v>36865</v>
      </c>
      <c r="B443" s="3">
        <v>66.0625</v>
      </c>
      <c r="C443" s="3">
        <v>71</v>
      </c>
      <c r="D443" s="3">
        <v>65.5</v>
      </c>
      <c r="E443" s="3">
        <v>70.6875</v>
      </c>
      <c r="F443" s="3">
        <v>61.635292</v>
      </c>
      <c r="G443" s="3">
        <v>76531800</v>
      </c>
      <c r="H443">
        <f t="shared" si="24"/>
        <v>9.0522080000000003</v>
      </c>
      <c r="I443">
        <f t="shared" si="25"/>
        <v>57.010292</v>
      </c>
      <c r="J443">
        <f t="shared" si="26"/>
        <v>61.947792</v>
      </c>
      <c r="K443">
        <f t="shared" si="27"/>
        <v>56.447792</v>
      </c>
    </row>
    <row r="444" spans="1:11" x14ac:dyDescent="0.3">
      <c r="A444" s="4">
        <v>36866</v>
      </c>
      <c r="B444" s="3">
        <v>70.59375</v>
      </c>
      <c r="C444" s="3">
        <v>72.296875</v>
      </c>
      <c r="D444" s="3">
        <v>67.75</v>
      </c>
      <c r="E444" s="3">
        <v>68</v>
      </c>
      <c r="F444" s="3">
        <v>59.291981</v>
      </c>
      <c r="G444" s="3">
        <v>63352100</v>
      </c>
      <c r="H444">
        <f t="shared" si="24"/>
        <v>8.7080190000000002</v>
      </c>
      <c r="I444">
        <f t="shared" si="25"/>
        <v>61.885731</v>
      </c>
      <c r="J444">
        <f t="shared" si="26"/>
        <v>63.588856</v>
      </c>
      <c r="K444">
        <f t="shared" si="27"/>
        <v>59.041981</v>
      </c>
    </row>
    <row r="445" spans="1:11" x14ac:dyDescent="0.3">
      <c r="A445" s="4">
        <v>36867</v>
      </c>
      <c r="B445" s="3">
        <v>67</v>
      </c>
      <c r="C445" s="3">
        <v>68.984375</v>
      </c>
      <c r="D445" s="3">
        <v>65.5</v>
      </c>
      <c r="E445" s="3">
        <v>66.5</v>
      </c>
      <c r="F445" s="3">
        <v>57.984062000000002</v>
      </c>
      <c r="G445" s="3">
        <v>41481100</v>
      </c>
      <c r="H445">
        <f t="shared" si="24"/>
        <v>8.5159379999999985</v>
      </c>
      <c r="I445">
        <f t="shared" si="25"/>
        <v>58.484062000000002</v>
      </c>
      <c r="J445">
        <f t="shared" si="26"/>
        <v>60.468437000000002</v>
      </c>
      <c r="K445">
        <f t="shared" si="27"/>
        <v>56.984062000000002</v>
      </c>
    </row>
    <row r="446" spans="1:11" x14ac:dyDescent="0.3">
      <c r="A446" s="4">
        <v>36868</v>
      </c>
      <c r="B446" s="3">
        <v>71.09375</v>
      </c>
      <c r="C446" s="3">
        <v>73.5</v>
      </c>
      <c r="D446" s="3">
        <v>67.625</v>
      </c>
      <c r="E446" s="3">
        <v>68</v>
      </c>
      <c r="F446" s="3">
        <v>59.291981</v>
      </c>
      <c r="G446" s="3">
        <v>65856900</v>
      </c>
      <c r="H446">
        <f t="shared" si="24"/>
        <v>8.7080190000000002</v>
      </c>
      <c r="I446">
        <f t="shared" si="25"/>
        <v>62.385731</v>
      </c>
      <c r="J446">
        <f t="shared" si="26"/>
        <v>64.791980999999993</v>
      </c>
      <c r="K446">
        <f t="shared" si="27"/>
        <v>58.916981</v>
      </c>
    </row>
    <row r="447" spans="1:11" x14ac:dyDescent="0.3">
      <c r="A447" s="4">
        <v>36871</v>
      </c>
      <c r="B447" s="3">
        <v>72.0625</v>
      </c>
      <c r="C447" s="3">
        <v>74.78125</v>
      </c>
      <c r="D447" s="3">
        <v>70.953125</v>
      </c>
      <c r="E447" s="3">
        <v>74.375</v>
      </c>
      <c r="F447" s="3">
        <v>64.850577999999999</v>
      </c>
      <c r="G447" s="3">
        <v>51829800</v>
      </c>
      <c r="H447">
        <f t="shared" si="24"/>
        <v>9.5244220000000013</v>
      </c>
      <c r="I447">
        <f t="shared" si="25"/>
        <v>62.538077999999999</v>
      </c>
      <c r="J447">
        <f t="shared" si="26"/>
        <v>65.256827999999999</v>
      </c>
      <c r="K447">
        <f t="shared" si="27"/>
        <v>61.428702999999999</v>
      </c>
    </row>
    <row r="448" spans="1:11" x14ac:dyDescent="0.3">
      <c r="A448" s="4">
        <v>36872</v>
      </c>
      <c r="B448" s="3">
        <v>73.5</v>
      </c>
      <c r="C448" s="3">
        <v>73.875</v>
      </c>
      <c r="D448" s="3">
        <v>71.3125</v>
      </c>
      <c r="E448" s="3">
        <v>71.65625</v>
      </c>
      <c r="F448" s="3">
        <v>62.479976999999998</v>
      </c>
      <c r="G448" s="3">
        <v>31054500</v>
      </c>
      <c r="H448">
        <f t="shared" si="24"/>
        <v>9.1762730000000019</v>
      </c>
      <c r="I448">
        <f t="shared" si="25"/>
        <v>64.323726999999991</v>
      </c>
      <c r="J448">
        <f t="shared" si="26"/>
        <v>64.698726999999991</v>
      </c>
      <c r="K448">
        <f t="shared" si="27"/>
        <v>62.136226999999998</v>
      </c>
    </row>
    <row r="449" spans="1:11" x14ac:dyDescent="0.3">
      <c r="A449" s="4">
        <v>36873</v>
      </c>
      <c r="B449" s="3">
        <v>73.4375</v>
      </c>
      <c r="C449" s="3">
        <v>73.5</v>
      </c>
      <c r="D449" s="3">
        <v>68.3125</v>
      </c>
      <c r="E449" s="3">
        <v>68.734375</v>
      </c>
      <c r="F449" s="3">
        <v>59.932312000000003</v>
      </c>
      <c r="G449" s="3">
        <v>51661600</v>
      </c>
      <c r="H449">
        <f t="shared" si="24"/>
        <v>8.8020629999999969</v>
      </c>
      <c r="I449">
        <f t="shared" si="25"/>
        <v>64.635436999999996</v>
      </c>
      <c r="J449">
        <f t="shared" si="26"/>
        <v>64.697936999999996</v>
      </c>
      <c r="K449">
        <f t="shared" si="27"/>
        <v>59.510437000000003</v>
      </c>
    </row>
    <row r="450" spans="1:11" x14ac:dyDescent="0.3">
      <c r="A450" s="4">
        <v>36874</v>
      </c>
      <c r="B450" s="3">
        <v>68.515625</v>
      </c>
      <c r="C450" s="3">
        <v>69.6875</v>
      </c>
      <c r="D450" s="3">
        <v>65.25</v>
      </c>
      <c r="E450" s="3">
        <v>65.375</v>
      </c>
      <c r="F450" s="3">
        <v>57.003120000000003</v>
      </c>
      <c r="G450" s="3">
        <v>41562700</v>
      </c>
      <c r="H450">
        <f t="shared" si="24"/>
        <v>8.3718799999999973</v>
      </c>
      <c r="I450">
        <f t="shared" si="25"/>
        <v>60.143745000000003</v>
      </c>
      <c r="J450">
        <f t="shared" si="26"/>
        <v>61.315620000000003</v>
      </c>
      <c r="K450">
        <f t="shared" si="27"/>
        <v>56.878120000000003</v>
      </c>
    </row>
    <row r="451" spans="1:11" x14ac:dyDescent="0.3">
      <c r="A451" s="4">
        <v>36875</v>
      </c>
      <c r="B451" s="3">
        <v>64.25</v>
      </c>
      <c r="C451" s="3">
        <v>65.625</v>
      </c>
      <c r="D451" s="3">
        <v>62.5625</v>
      </c>
      <c r="E451" s="3">
        <v>63.875</v>
      </c>
      <c r="F451" s="3">
        <v>55.695213000000003</v>
      </c>
      <c r="G451" s="3">
        <v>59026100</v>
      </c>
      <c r="H451">
        <f t="shared" ref="H451:H514" si="28">E451-F451</f>
        <v>8.1797869999999975</v>
      </c>
      <c r="I451">
        <f t="shared" ref="I451:I514" si="29">B451-$H451</f>
        <v>56.070213000000003</v>
      </c>
      <c r="J451">
        <f t="shared" ref="J451:J514" si="30">C451-$H451</f>
        <v>57.445213000000003</v>
      </c>
      <c r="K451">
        <f t="shared" ref="K451:K514" si="31">D451-$H451</f>
        <v>54.382713000000003</v>
      </c>
    </row>
    <row r="452" spans="1:11" x14ac:dyDescent="0.3">
      <c r="A452" s="4">
        <v>36878</v>
      </c>
      <c r="B452" s="3">
        <v>65.15625</v>
      </c>
      <c r="C452" s="3">
        <v>65.96875</v>
      </c>
      <c r="D452" s="3">
        <v>62.5625</v>
      </c>
      <c r="E452" s="3">
        <v>64</v>
      </c>
      <c r="F452" s="3">
        <v>55.804195</v>
      </c>
      <c r="G452" s="3">
        <v>42950000</v>
      </c>
      <c r="H452">
        <f t="shared" si="28"/>
        <v>8.195805</v>
      </c>
      <c r="I452">
        <f t="shared" si="29"/>
        <v>56.960445</v>
      </c>
      <c r="J452">
        <f t="shared" si="30"/>
        <v>57.772945</v>
      </c>
      <c r="K452">
        <f t="shared" si="31"/>
        <v>54.366695</v>
      </c>
    </row>
    <row r="453" spans="1:11" x14ac:dyDescent="0.3">
      <c r="A453" s="4">
        <v>36879</v>
      </c>
      <c r="B453" s="3">
        <v>63.453125</v>
      </c>
      <c r="C453" s="3">
        <v>65.859375</v>
      </c>
      <c r="D453" s="3">
        <v>58.75</v>
      </c>
      <c r="E453" s="3">
        <v>59.125</v>
      </c>
      <c r="F453" s="3">
        <v>51.553493000000003</v>
      </c>
      <c r="G453" s="3">
        <v>80489200</v>
      </c>
      <c r="H453">
        <f t="shared" si="28"/>
        <v>7.5715069999999969</v>
      </c>
      <c r="I453">
        <f t="shared" si="29"/>
        <v>55.881618000000003</v>
      </c>
      <c r="J453">
        <f t="shared" si="30"/>
        <v>58.287868000000003</v>
      </c>
      <c r="K453">
        <f t="shared" si="31"/>
        <v>51.178493000000003</v>
      </c>
    </row>
    <row r="454" spans="1:11" x14ac:dyDescent="0.3">
      <c r="A454" s="4">
        <v>36880</v>
      </c>
      <c r="B454" s="3">
        <v>57.3125</v>
      </c>
      <c r="C454" s="3">
        <v>58.375</v>
      </c>
      <c r="D454" s="3">
        <v>54.75</v>
      </c>
      <c r="E454" s="3">
        <v>55.734375</v>
      </c>
      <c r="F454" s="3">
        <v>48.597076000000001</v>
      </c>
      <c r="G454" s="3">
        <v>81432100</v>
      </c>
      <c r="H454">
        <f t="shared" si="28"/>
        <v>7.1372989999999987</v>
      </c>
      <c r="I454">
        <f t="shared" si="29"/>
        <v>50.175201000000001</v>
      </c>
      <c r="J454">
        <f t="shared" si="30"/>
        <v>51.237701000000001</v>
      </c>
      <c r="K454">
        <f t="shared" si="31"/>
        <v>47.612701000000001</v>
      </c>
    </row>
    <row r="455" spans="1:11" x14ac:dyDescent="0.3">
      <c r="A455" s="4">
        <v>36881</v>
      </c>
      <c r="B455" s="3">
        <v>55.015625</v>
      </c>
      <c r="C455" s="3">
        <v>58.75</v>
      </c>
      <c r="D455" s="3">
        <v>54.25</v>
      </c>
      <c r="E455" s="3">
        <v>56.0625</v>
      </c>
      <c r="F455" s="3">
        <v>48.883178999999998</v>
      </c>
      <c r="G455" s="3">
        <v>85875600</v>
      </c>
      <c r="H455">
        <f t="shared" si="28"/>
        <v>7.1793210000000016</v>
      </c>
      <c r="I455">
        <f t="shared" si="29"/>
        <v>47.836303999999998</v>
      </c>
      <c r="J455">
        <f t="shared" si="30"/>
        <v>51.570678999999998</v>
      </c>
      <c r="K455">
        <f t="shared" si="31"/>
        <v>47.070678999999998</v>
      </c>
    </row>
    <row r="456" spans="1:11" x14ac:dyDescent="0.3">
      <c r="A456" s="4">
        <v>36882</v>
      </c>
      <c r="B456" s="3">
        <v>57.625</v>
      </c>
      <c r="C456" s="3">
        <v>60.75</v>
      </c>
      <c r="D456" s="3">
        <v>57.5</v>
      </c>
      <c r="E456" s="3">
        <v>60.5</v>
      </c>
      <c r="F456" s="3">
        <v>52.752414999999999</v>
      </c>
      <c r="G456" s="3">
        <v>57240000</v>
      </c>
      <c r="H456">
        <f t="shared" si="28"/>
        <v>7.7475850000000008</v>
      </c>
      <c r="I456">
        <f t="shared" si="29"/>
        <v>49.877414999999999</v>
      </c>
      <c r="J456">
        <f t="shared" si="30"/>
        <v>53.002414999999999</v>
      </c>
      <c r="K456">
        <f t="shared" si="31"/>
        <v>49.752414999999999</v>
      </c>
    </row>
    <row r="457" spans="1:11" x14ac:dyDescent="0.3">
      <c r="A457" s="4">
        <v>36886</v>
      </c>
      <c r="B457" s="3">
        <v>60.59375</v>
      </c>
      <c r="C457" s="3">
        <v>61.921875</v>
      </c>
      <c r="D457" s="3">
        <v>58</v>
      </c>
      <c r="E457" s="3">
        <v>60.875</v>
      </c>
      <c r="F457" s="3">
        <v>53.079391000000001</v>
      </c>
      <c r="G457" s="3">
        <v>37082800</v>
      </c>
      <c r="H457">
        <f t="shared" si="28"/>
        <v>7.7956089999999989</v>
      </c>
      <c r="I457">
        <f t="shared" si="29"/>
        <v>52.798141000000001</v>
      </c>
      <c r="J457">
        <f t="shared" si="30"/>
        <v>54.126266000000001</v>
      </c>
      <c r="K457">
        <f t="shared" si="31"/>
        <v>50.204391000000001</v>
      </c>
    </row>
    <row r="458" spans="1:11" x14ac:dyDescent="0.3">
      <c r="A458" s="4">
        <v>36887</v>
      </c>
      <c r="B458" s="3">
        <v>59.6875</v>
      </c>
      <c r="C458" s="3">
        <v>62.1875</v>
      </c>
      <c r="D458" s="3">
        <v>58.9375</v>
      </c>
      <c r="E458" s="3">
        <v>61.5625</v>
      </c>
      <c r="F458" s="3">
        <v>53.678856000000003</v>
      </c>
      <c r="G458" s="3">
        <v>33955500</v>
      </c>
      <c r="H458">
        <f t="shared" si="28"/>
        <v>7.8836439999999968</v>
      </c>
      <c r="I458">
        <f t="shared" si="29"/>
        <v>51.803856000000003</v>
      </c>
      <c r="J458">
        <f t="shared" si="30"/>
        <v>54.303856000000003</v>
      </c>
      <c r="K458">
        <f t="shared" si="31"/>
        <v>51.053856000000003</v>
      </c>
    </row>
    <row r="459" spans="1:11" x14ac:dyDescent="0.3">
      <c r="A459" s="4">
        <v>36888</v>
      </c>
      <c r="B459" s="3">
        <v>60.78125</v>
      </c>
      <c r="C459" s="3">
        <v>62.484375</v>
      </c>
      <c r="D459" s="3">
        <v>60.25</v>
      </c>
      <c r="E459" s="3">
        <v>61.4375</v>
      </c>
      <c r="F459" s="3">
        <v>53.569851</v>
      </c>
      <c r="G459" s="3">
        <v>30996900</v>
      </c>
      <c r="H459">
        <f t="shared" si="28"/>
        <v>7.8676490000000001</v>
      </c>
      <c r="I459">
        <f t="shared" si="29"/>
        <v>52.913601</v>
      </c>
      <c r="J459">
        <f t="shared" si="30"/>
        <v>54.616726</v>
      </c>
      <c r="K459">
        <f t="shared" si="31"/>
        <v>52.382351</v>
      </c>
    </row>
    <row r="460" spans="1:11" x14ac:dyDescent="0.3">
      <c r="A460" s="4">
        <v>36889</v>
      </c>
      <c r="B460" s="3">
        <v>61.5625</v>
      </c>
      <c r="C460" s="3">
        <v>62.234375</v>
      </c>
      <c r="D460" s="3">
        <v>58</v>
      </c>
      <c r="E460" s="3">
        <v>58.375</v>
      </c>
      <c r="F460" s="3">
        <v>50.899543999999999</v>
      </c>
      <c r="G460" s="3">
        <v>49191000</v>
      </c>
      <c r="H460">
        <f t="shared" si="28"/>
        <v>7.4754560000000012</v>
      </c>
      <c r="I460">
        <f t="shared" si="29"/>
        <v>54.087043999999999</v>
      </c>
      <c r="J460">
        <f t="shared" si="30"/>
        <v>54.758918999999999</v>
      </c>
      <c r="K460">
        <f t="shared" si="31"/>
        <v>50.524543999999999</v>
      </c>
    </row>
    <row r="461" spans="1:11" x14ac:dyDescent="0.3">
      <c r="A461" s="4">
        <v>36893</v>
      </c>
      <c r="B461" s="3">
        <v>58.5625</v>
      </c>
      <c r="C461" s="3">
        <v>58.6875</v>
      </c>
      <c r="D461" s="3">
        <v>52.4375</v>
      </c>
      <c r="E461" s="3">
        <v>53.4375</v>
      </c>
      <c r="F461" s="3">
        <v>46.594321999999998</v>
      </c>
      <c r="G461" s="3">
        <v>62514100</v>
      </c>
      <c r="H461">
        <f t="shared" si="28"/>
        <v>6.8431780000000018</v>
      </c>
      <c r="I461">
        <f t="shared" si="29"/>
        <v>51.719321999999998</v>
      </c>
      <c r="J461">
        <f t="shared" si="30"/>
        <v>51.844321999999998</v>
      </c>
      <c r="K461">
        <f t="shared" si="31"/>
        <v>45.594321999999998</v>
      </c>
    </row>
    <row r="462" spans="1:11" x14ac:dyDescent="0.3">
      <c r="A462" s="4">
        <v>36894</v>
      </c>
      <c r="B462" s="3">
        <v>52.1875</v>
      </c>
      <c r="C462" s="3">
        <v>65.25</v>
      </c>
      <c r="D462" s="3">
        <v>52.15625</v>
      </c>
      <c r="E462" s="3">
        <v>62.4375</v>
      </c>
      <c r="F462" s="3">
        <v>54.441806999999997</v>
      </c>
      <c r="G462" s="3">
        <v>118175700</v>
      </c>
      <c r="H462">
        <f t="shared" si="28"/>
        <v>7.9956930000000028</v>
      </c>
      <c r="I462">
        <f t="shared" si="29"/>
        <v>44.191806999999997</v>
      </c>
      <c r="J462">
        <f t="shared" si="30"/>
        <v>57.254306999999997</v>
      </c>
      <c r="K462">
        <f t="shared" si="31"/>
        <v>44.160556999999997</v>
      </c>
    </row>
    <row r="463" spans="1:11" x14ac:dyDescent="0.3">
      <c r="A463" s="4">
        <v>36895</v>
      </c>
      <c r="B463" s="3">
        <v>61.625</v>
      </c>
      <c r="C463" s="3">
        <v>63.625</v>
      </c>
      <c r="D463" s="3">
        <v>60.234375</v>
      </c>
      <c r="E463" s="3">
        <v>61.3125</v>
      </c>
      <c r="F463" s="3">
        <v>53.460872999999999</v>
      </c>
      <c r="G463" s="3">
        <v>58465400</v>
      </c>
      <c r="H463">
        <f t="shared" si="28"/>
        <v>7.8516270000000006</v>
      </c>
      <c r="I463">
        <f t="shared" si="29"/>
        <v>53.773372999999999</v>
      </c>
      <c r="J463">
        <f t="shared" si="30"/>
        <v>55.773372999999999</v>
      </c>
      <c r="K463">
        <f t="shared" si="31"/>
        <v>52.382747999999999</v>
      </c>
    </row>
    <row r="464" spans="1:11" x14ac:dyDescent="0.3">
      <c r="A464" s="4">
        <v>36896</v>
      </c>
      <c r="B464" s="3">
        <v>61.3125</v>
      </c>
      <c r="C464" s="3">
        <v>61.3125</v>
      </c>
      <c r="D464" s="3">
        <v>56</v>
      </c>
      <c r="E464" s="3">
        <v>56.625</v>
      </c>
      <c r="F464" s="3">
        <v>49.373634000000003</v>
      </c>
      <c r="G464" s="3">
        <v>68782000</v>
      </c>
      <c r="H464">
        <f t="shared" si="28"/>
        <v>7.2513659999999973</v>
      </c>
      <c r="I464">
        <f t="shared" si="29"/>
        <v>54.061134000000003</v>
      </c>
      <c r="J464">
        <f t="shared" si="30"/>
        <v>54.061134000000003</v>
      </c>
      <c r="K464">
        <f t="shared" si="31"/>
        <v>48.748634000000003</v>
      </c>
    </row>
    <row r="465" spans="1:11" x14ac:dyDescent="0.3">
      <c r="A465" s="4">
        <v>36899</v>
      </c>
      <c r="B465" s="3">
        <v>56.3125</v>
      </c>
      <c r="C465" s="3">
        <v>57.5</v>
      </c>
      <c r="D465" s="3">
        <v>53.515625</v>
      </c>
      <c r="E465" s="3">
        <v>57.25</v>
      </c>
      <c r="F465" s="3">
        <v>49.918593999999999</v>
      </c>
      <c r="G465" s="3">
        <v>55576500</v>
      </c>
      <c r="H465">
        <f t="shared" si="28"/>
        <v>7.3314060000000012</v>
      </c>
      <c r="I465">
        <f t="shared" si="29"/>
        <v>48.981093999999999</v>
      </c>
      <c r="J465">
        <f t="shared" si="30"/>
        <v>50.168593999999999</v>
      </c>
      <c r="K465">
        <f t="shared" si="31"/>
        <v>46.184218999999999</v>
      </c>
    </row>
    <row r="466" spans="1:11" x14ac:dyDescent="0.3">
      <c r="A466" s="4">
        <v>36900</v>
      </c>
      <c r="B466" s="3">
        <v>57.75</v>
      </c>
      <c r="C466" s="3">
        <v>59.125</v>
      </c>
      <c r="D466" s="3">
        <v>56.625</v>
      </c>
      <c r="E466" s="3">
        <v>57.25</v>
      </c>
      <c r="F466" s="3">
        <v>49.918593999999999</v>
      </c>
      <c r="G466" s="3">
        <v>53318900</v>
      </c>
      <c r="H466">
        <f t="shared" si="28"/>
        <v>7.3314060000000012</v>
      </c>
      <c r="I466">
        <f t="shared" si="29"/>
        <v>50.418593999999999</v>
      </c>
      <c r="J466">
        <f t="shared" si="30"/>
        <v>51.793593999999999</v>
      </c>
      <c r="K466">
        <f t="shared" si="31"/>
        <v>49.293593999999999</v>
      </c>
    </row>
    <row r="467" spans="1:11" x14ac:dyDescent="0.3">
      <c r="A467" s="4">
        <v>36901</v>
      </c>
      <c r="B467" s="3">
        <v>56.125</v>
      </c>
      <c r="C467" s="3">
        <v>60.375</v>
      </c>
      <c r="D467" s="3">
        <v>55.75</v>
      </c>
      <c r="E467" s="3">
        <v>60.1875</v>
      </c>
      <c r="F467" s="3">
        <v>52.479927000000004</v>
      </c>
      <c r="G467" s="3">
        <v>74258300</v>
      </c>
      <c r="H467">
        <f t="shared" si="28"/>
        <v>7.7075729999999965</v>
      </c>
      <c r="I467">
        <f t="shared" si="29"/>
        <v>48.417427000000004</v>
      </c>
      <c r="J467">
        <f t="shared" si="30"/>
        <v>52.667427000000004</v>
      </c>
      <c r="K467">
        <f t="shared" si="31"/>
        <v>48.042427000000004</v>
      </c>
    </row>
    <row r="468" spans="1:11" x14ac:dyDescent="0.3">
      <c r="A468" s="4">
        <v>36902</v>
      </c>
      <c r="B468" s="3">
        <v>59.265625</v>
      </c>
      <c r="C468" s="3">
        <v>63.6875</v>
      </c>
      <c r="D468" s="3">
        <v>59.1875</v>
      </c>
      <c r="E468" s="3">
        <v>61.9375</v>
      </c>
      <c r="F468" s="3">
        <v>54.005828999999999</v>
      </c>
      <c r="G468" s="3">
        <v>65451700</v>
      </c>
      <c r="H468">
        <f t="shared" si="28"/>
        <v>7.9316710000000015</v>
      </c>
      <c r="I468">
        <f t="shared" si="29"/>
        <v>51.333953999999999</v>
      </c>
      <c r="J468">
        <f t="shared" si="30"/>
        <v>55.755828999999999</v>
      </c>
      <c r="K468">
        <f t="shared" si="31"/>
        <v>51.255828999999999</v>
      </c>
    </row>
    <row r="469" spans="1:11" x14ac:dyDescent="0.3">
      <c r="A469" s="4">
        <v>36903</v>
      </c>
      <c r="B469" s="3">
        <v>62.75</v>
      </c>
      <c r="C469" s="3">
        <v>64.625</v>
      </c>
      <c r="D469" s="3">
        <v>61.5</v>
      </c>
      <c r="E469" s="3">
        <v>62.734375</v>
      </c>
      <c r="F469" s="3">
        <v>54.700645000000002</v>
      </c>
      <c r="G469" s="3">
        <v>60793900</v>
      </c>
      <c r="H469">
        <f t="shared" si="28"/>
        <v>8.0337299999999985</v>
      </c>
      <c r="I469">
        <f t="shared" si="29"/>
        <v>54.716270000000002</v>
      </c>
      <c r="J469">
        <f t="shared" si="30"/>
        <v>56.591270000000002</v>
      </c>
      <c r="K469">
        <f t="shared" si="31"/>
        <v>53.466270000000002</v>
      </c>
    </row>
    <row r="470" spans="1:11" x14ac:dyDescent="0.3">
      <c r="A470" s="4">
        <v>36907</v>
      </c>
      <c r="B470" s="3">
        <v>62.5625</v>
      </c>
      <c r="C470" s="3">
        <v>62.921875</v>
      </c>
      <c r="D470" s="3">
        <v>60.5625</v>
      </c>
      <c r="E470" s="3">
        <v>61.984375</v>
      </c>
      <c r="F470" s="3">
        <v>54.046688000000003</v>
      </c>
      <c r="G470" s="3">
        <v>32203300</v>
      </c>
      <c r="H470">
        <f t="shared" si="28"/>
        <v>7.9376869999999968</v>
      </c>
      <c r="I470">
        <f t="shared" si="29"/>
        <v>54.624813000000003</v>
      </c>
      <c r="J470">
        <f t="shared" si="30"/>
        <v>54.984188000000003</v>
      </c>
      <c r="K470">
        <f t="shared" si="31"/>
        <v>52.624813000000003</v>
      </c>
    </row>
    <row r="471" spans="1:11" x14ac:dyDescent="0.3">
      <c r="A471" s="4">
        <v>36908</v>
      </c>
      <c r="B471" s="3">
        <v>64.5</v>
      </c>
      <c r="C471" s="3">
        <v>65.609375</v>
      </c>
      <c r="D471" s="3">
        <v>63.140625</v>
      </c>
      <c r="E471" s="3">
        <v>63.875</v>
      </c>
      <c r="F471" s="3">
        <v>55.695213000000003</v>
      </c>
      <c r="G471" s="3">
        <v>61388800</v>
      </c>
      <c r="H471">
        <f t="shared" si="28"/>
        <v>8.1797869999999975</v>
      </c>
      <c r="I471">
        <f t="shared" si="29"/>
        <v>56.320213000000003</v>
      </c>
      <c r="J471">
        <f t="shared" si="30"/>
        <v>57.429588000000003</v>
      </c>
      <c r="K471">
        <f t="shared" si="31"/>
        <v>54.960838000000003</v>
      </c>
    </row>
    <row r="472" spans="1:11" x14ac:dyDescent="0.3">
      <c r="A472" s="4">
        <v>36909</v>
      </c>
      <c r="B472" s="3">
        <v>64.125</v>
      </c>
      <c r="C472" s="3">
        <v>66.75</v>
      </c>
      <c r="D472" s="3">
        <v>62.6875</v>
      </c>
      <c r="E472" s="3">
        <v>66.5625</v>
      </c>
      <c r="F472" s="3">
        <v>58.038550999999998</v>
      </c>
      <c r="G472" s="3">
        <v>54934700</v>
      </c>
      <c r="H472">
        <f t="shared" si="28"/>
        <v>8.5239490000000018</v>
      </c>
      <c r="I472">
        <f t="shared" si="29"/>
        <v>55.601050999999998</v>
      </c>
      <c r="J472">
        <f t="shared" si="30"/>
        <v>58.226050999999998</v>
      </c>
      <c r="K472">
        <f t="shared" si="31"/>
        <v>54.163550999999998</v>
      </c>
    </row>
    <row r="473" spans="1:11" x14ac:dyDescent="0.3">
      <c r="A473" s="4">
        <v>36910</v>
      </c>
      <c r="B473" s="3">
        <v>68.140625</v>
      </c>
      <c r="C473" s="3">
        <v>68.3125</v>
      </c>
      <c r="D473" s="3">
        <v>65.5625</v>
      </c>
      <c r="E473" s="3">
        <v>66.3125</v>
      </c>
      <c r="F473" s="3">
        <v>57.820552999999997</v>
      </c>
      <c r="G473" s="3">
        <v>56292500</v>
      </c>
      <c r="H473">
        <f t="shared" si="28"/>
        <v>8.4919470000000032</v>
      </c>
      <c r="I473">
        <f t="shared" si="29"/>
        <v>59.648677999999997</v>
      </c>
      <c r="J473">
        <f t="shared" si="30"/>
        <v>59.820552999999997</v>
      </c>
      <c r="K473">
        <f t="shared" si="31"/>
        <v>57.070552999999997</v>
      </c>
    </row>
    <row r="474" spans="1:11" x14ac:dyDescent="0.3">
      <c r="A474" s="4">
        <v>36913</v>
      </c>
      <c r="B474" s="3">
        <v>65.875</v>
      </c>
      <c r="C474" s="3">
        <v>67</v>
      </c>
      <c r="D474" s="3">
        <v>64.75</v>
      </c>
      <c r="E474" s="3">
        <v>66.375</v>
      </c>
      <c r="F474" s="3">
        <v>57.875061000000002</v>
      </c>
      <c r="G474" s="3">
        <v>35777100</v>
      </c>
      <c r="H474">
        <f t="shared" si="28"/>
        <v>8.4999389999999977</v>
      </c>
      <c r="I474">
        <f t="shared" si="29"/>
        <v>57.375061000000002</v>
      </c>
      <c r="J474">
        <f t="shared" si="30"/>
        <v>58.500061000000002</v>
      </c>
      <c r="K474">
        <f t="shared" si="31"/>
        <v>56.250061000000002</v>
      </c>
    </row>
    <row r="475" spans="1:11" x14ac:dyDescent="0.3">
      <c r="A475" s="4">
        <v>36914</v>
      </c>
      <c r="B475" s="3">
        <v>65.90625</v>
      </c>
      <c r="C475" s="3">
        <v>68.40625</v>
      </c>
      <c r="D475" s="3">
        <v>65.3125</v>
      </c>
      <c r="E475" s="3">
        <v>67.765625</v>
      </c>
      <c r="F475" s="3">
        <v>59.087608000000003</v>
      </c>
      <c r="G475" s="3">
        <v>49859500</v>
      </c>
      <c r="H475">
        <f t="shared" si="28"/>
        <v>8.678016999999997</v>
      </c>
      <c r="I475">
        <f t="shared" si="29"/>
        <v>57.228233000000003</v>
      </c>
      <c r="J475">
        <f t="shared" si="30"/>
        <v>59.728233000000003</v>
      </c>
      <c r="K475">
        <f t="shared" si="31"/>
        <v>56.634483000000003</v>
      </c>
    </row>
    <row r="476" spans="1:11" x14ac:dyDescent="0.3">
      <c r="A476" s="4">
        <v>36915</v>
      </c>
      <c r="B476" s="3">
        <v>68.0625</v>
      </c>
      <c r="C476" s="3">
        <v>69.125</v>
      </c>
      <c r="D476" s="3">
        <v>66.75</v>
      </c>
      <c r="E476" s="3">
        <v>67.125</v>
      </c>
      <c r="F476" s="3">
        <v>58.529018000000001</v>
      </c>
      <c r="G476" s="3">
        <v>53905400</v>
      </c>
      <c r="H476">
        <f t="shared" si="28"/>
        <v>8.5959819999999993</v>
      </c>
      <c r="I476">
        <f t="shared" si="29"/>
        <v>59.466518000000001</v>
      </c>
      <c r="J476">
        <f t="shared" si="30"/>
        <v>60.529018000000001</v>
      </c>
      <c r="K476">
        <f t="shared" si="31"/>
        <v>58.154018000000001</v>
      </c>
    </row>
    <row r="477" spans="1:11" x14ac:dyDescent="0.3">
      <c r="A477" s="4">
        <v>36916</v>
      </c>
      <c r="B477" s="3">
        <v>66.875</v>
      </c>
      <c r="C477" s="3">
        <v>67.671875</v>
      </c>
      <c r="D477" s="3">
        <v>64.390625</v>
      </c>
      <c r="E477" s="3">
        <v>64.5</v>
      </c>
      <c r="F477" s="3">
        <v>56.240172999999999</v>
      </c>
      <c r="G477" s="3">
        <v>57151900</v>
      </c>
      <c r="H477">
        <f t="shared" si="28"/>
        <v>8.2598270000000014</v>
      </c>
      <c r="I477">
        <f t="shared" si="29"/>
        <v>58.615172999999999</v>
      </c>
      <c r="J477">
        <f t="shared" si="30"/>
        <v>59.412047999999999</v>
      </c>
      <c r="K477">
        <f t="shared" si="31"/>
        <v>56.130797999999999</v>
      </c>
    </row>
    <row r="478" spans="1:11" x14ac:dyDescent="0.3">
      <c r="A478" s="4">
        <v>36917</v>
      </c>
      <c r="B478" s="3">
        <v>63.5625</v>
      </c>
      <c r="C478" s="3">
        <v>65.9375</v>
      </c>
      <c r="D478" s="3">
        <v>63</v>
      </c>
      <c r="E478" s="3">
        <v>65.546875</v>
      </c>
      <c r="F478" s="3">
        <v>57.152980999999997</v>
      </c>
      <c r="G478" s="3">
        <v>45681400</v>
      </c>
      <c r="H478">
        <f t="shared" si="28"/>
        <v>8.3938940000000031</v>
      </c>
      <c r="I478">
        <f t="shared" si="29"/>
        <v>55.168605999999997</v>
      </c>
      <c r="J478">
        <f t="shared" si="30"/>
        <v>57.543605999999997</v>
      </c>
      <c r="K478">
        <f t="shared" si="31"/>
        <v>54.606105999999997</v>
      </c>
    </row>
    <row r="479" spans="1:11" x14ac:dyDescent="0.3">
      <c r="A479" s="4">
        <v>36920</v>
      </c>
      <c r="B479" s="3">
        <v>64.75</v>
      </c>
      <c r="C479" s="3">
        <v>67.25</v>
      </c>
      <c r="D479" s="3">
        <v>64.25</v>
      </c>
      <c r="E479" s="3">
        <v>67</v>
      </c>
      <c r="F479" s="3">
        <v>58.420032999999997</v>
      </c>
      <c r="G479" s="3">
        <v>31514100</v>
      </c>
      <c r="H479">
        <f t="shared" si="28"/>
        <v>8.5799670000000035</v>
      </c>
      <c r="I479">
        <f t="shared" si="29"/>
        <v>56.170032999999997</v>
      </c>
      <c r="J479">
        <f t="shared" si="30"/>
        <v>58.670032999999997</v>
      </c>
      <c r="K479">
        <f t="shared" si="31"/>
        <v>55.670032999999997</v>
      </c>
    </row>
    <row r="480" spans="1:11" x14ac:dyDescent="0.3">
      <c r="A480" s="4">
        <v>36921</v>
      </c>
      <c r="B480" s="3">
        <v>67.150002000000001</v>
      </c>
      <c r="C480" s="3">
        <v>67.739998</v>
      </c>
      <c r="D480" s="3">
        <v>66</v>
      </c>
      <c r="E480" s="3">
        <v>66.75</v>
      </c>
      <c r="F480" s="3">
        <v>58.202044999999998</v>
      </c>
      <c r="G480" s="3">
        <v>42439300</v>
      </c>
      <c r="H480">
        <f t="shared" si="28"/>
        <v>8.5479550000000017</v>
      </c>
      <c r="I480">
        <f t="shared" si="29"/>
        <v>58.602046999999999</v>
      </c>
      <c r="J480">
        <f t="shared" si="30"/>
        <v>59.192042999999998</v>
      </c>
      <c r="K480">
        <f t="shared" si="31"/>
        <v>57.452044999999998</v>
      </c>
    </row>
    <row r="481" spans="1:11" x14ac:dyDescent="0.3">
      <c r="A481" s="4">
        <v>36922</v>
      </c>
      <c r="B481" s="3">
        <v>67.25</v>
      </c>
      <c r="C481" s="3">
        <v>67.989998</v>
      </c>
      <c r="D481" s="3">
        <v>64.300003000000004</v>
      </c>
      <c r="E481" s="3">
        <v>64.300003000000004</v>
      </c>
      <c r="F481" s="3">
        <v>56.065792000000002</v>
      </c>
      <c r="G481" s="3">
        <v>59322200</v>
      </c>
      <c r="H481">
        <f t="shared" si="28"/>
        <v>8.2342110000000019</v>
      </c>
      <c r="I481">
        <f t="shared" si="29"/>
        <v>59.015788999999998</v>
      </c>
      <c r="J481">
        <f t="shared" si="30"/>
        <v>59.755786999999998</v>
      </c>
      <c r="K481">
        <f t="shared" si="31"/>
        <v>56.065792000000002</v>
      </c>
    </row>
    <row r="482" spans="1:11" x14ac:dyDescent="0.3">
      <c r="A482" s="4">
        <v>36923</v>
      </c>
      <c r="B482" s="3">
        <v>64.550003000000004</v>
      </c>
      <c r="C482" s="3">
        <v>65.610000999999997</v>
      </c>
      <c r="D482" s="3">
        <v>63.599997999999999</v>
      </c>
      <c r="E482" s="3">
        <v>65.150002000000001</v>
      </c>
      <c r="F482" s="3">
        <v>56.806930999999999</v>
      </c>
      <c r="G482" s="3">
        <v>45142600</v>
      </c>
      <c r="H482">
        <f t="shared" si="28"/>
        <v>8.3430710000000019</v>
      </c>
      <c r="I482">
        <f t="shared" si="29"/>
        <v>56.206932000000002</v>
      </c>
      <c r="J482">
        <f t="shared" si="30"/>
        <v>57.266929999999995</v>
      </c>
      <c r="K482">
        <f t="shared" si="31"/>
        <v>55.256926999999997</v>
      </c>
    </row>
    <row r="483" spans="1:11" x14ac:dyDescent="0.3">
      <c r="A483" s="4">
        <v>36924</v>
      </c>
      <c r="B483" s="3">
        <v>64.940002000000007</v>
      </c>
      <c r="C483" s="3">
        <v>65.300003000000004</v>
      </c>
      <c r="D483" s="3">
        <v>60</v>
      </c>
      <c r="E483" s="3">
        <v>61.549999</v>
      </c>
      <c r="F483" s="3">
        <v>53.667952999999997</v>
      </c>
      <c r="G483" s="3">
        <v>47471000</v>
      </c>
      <c r="H483">
        <f t="shared" si="28"/>
        <v>7.8820460000000026</v>
      </c>
      <c r="I483">
        <f t="shared" si="29"/>
        <v>57.057956000000004</v>
      </c>
      <c r="J483">
        <f t="shared" si="30"/>
        <v>57.417957000000001</v>
      </c>
      <c r="K483">
        <f t="shared" si="31"/>
        <v>52.117953999999997</v>
      </c>
    </row>
    <row r="484" spans="1:11" x14ac:dyDescent="0.3">
      <c r="A484" s="4">
        <v>36927</v>
      </c>
      <c r="B484" s="3">
        <v>61.189999</v>
      </c>
      <c r="C484" s="3">
        <v>61.900002000000001</v>
      </c>
      <c r="D484" s="3">
        <v>60.119999</v>
      </c>
      <c r="E484" s="3">
        <v>61.5</v>
      </c>
      <c r="F484" s="3">
        <v>53.624355000000001</v>
      </c>
      <c r="G484" s="3">
        <v>36016300</v>
      </c>
      <c r="H484">
        <f t="shared" si="28"/>
        <v>7.8756449999999987</v>
      </c>
      <c r="I484">
        <f t="shared" si="29"/>
        <v>53.314354000000002</v>
      </c>
      <c r="J484">
        <f t="shared" si="30"/>
        <v>54.024357000000002</v>
      </c>
      <c r="K484">
        <f t="shared" si="31"/>
        <v>52.244354000000001</v>
      </c>
    </row>
    <row r="485" spans="1:11" x14ac:dyDescent="0.3">
      <c r="A485" s="4">
        <v>36928</v>
      </c>
      <c r="B485" s="3">
        <v>61.490001999999997</v>
      </c>
      <c r="C485" s="3">
        <v>63.119999</v>
      </c>
      <c r="D485" s="3">
        <v>61.16</v>
      </c>
      <c r="E485" s="3">
        <v>61.599997999999999</v>
      </c>
      <c r="F485" s="3">
        <v>53.711539999999999</v>
      </c>
      <c r="G485" s="3">
        <v>42417700</v>
      </c>
      <c r="H485">
        <f t="shared" si="28"/>
        <v>7.888458</v>
      </c>
      <c r="I485">
        <f t="shared" si="29"/>
        <v>53.601543999999997</v>
      </c>
      <c r="J485">
        <f t="shared" si="30"/>
        <v>55.231541</v>
      </c>
      <c r="K485">
        <f t="shared" si="31"/>
        <v>53.271541999999997</v>
      </c>
    </row>
    <row r="486" spans="1:11" x14ac:dyDescent="0.3">
      <c r="A486" s="4">
        <v>36929</v>
      </c>
      <c r="B486" s="3">
        <v>60.509998000000003</v>
      </c>
      <c r="C486" s="3">
        <v>61.200001</v>
      </c>
      <c r="D486" s="3">
        <v>58.580002</v>
      </c>
      <c r="E486" s="3">
        <v>60.599997999999999</v>
      </c>
      <c r="F486" s="3">
        <v>52.839596</v>
      </c>
      <c r="G486" s="3">
        <v>61972200</v>
      </c>
      <c r="H486">
        <f t="shared" si="28"/>
        <v>7.7604019999999991</v>
      </c>
      <c r="I486">
        <f t="shared" si="29"/>
        <v>52.749596000000004</v>
      </c>
      <c r="J486">
        <f t="shared" si="30"/>
        <v>53.439599000000001</v>
      </c>
      <c r="K486">
        <f t="shared" si="31"/>
        <v>50.819600000000001</v>
      </c>
    </row>
    <row r="487" spans="1:11" x14ac:dyDescent="0.3">
      <c r="A487" s="4">
        <v>36930</v>
      </c>
      <c r="B487" s="3">
        <v>60.900002000000001</v>
      </c>
      <c r="C487" s="3">
        <v>61.5</v>
      </c>
      <c r="D487" s="3">
        <v>58.580002</v>
      </c>
      <c r="E487" s="3">
        <v>58.790000999999997</v>
      </c>
      <c r="F487" s="3">
        <v>51.261383000000002</v>
      </c>
      <c r="G487" s="3">
        <v>48269500</v>
      </c>
      <c r="H487">
        <f t="shared" si="28"/>
        <v>7.5286179999999945</v>
      </c>
      <c r="I487">
        <f t="shared" si="29"/>
        <v>53.371384000000006</v>
      </c>
      <c r="J487">
        <f t="shared" si="30"/>
        <v>53.971382000000006</v>
      </c>
      <c r="K487">
        <f t="shared" si="31"/>
        <v>51.051384000000006</v>
      </c>
    </row>
    <row r="488" spans="1:11" x14ac:dyDescent="0.3">
      <c r="A488" s="4">
        <v>36931</v>
      </c>
      <c r="B488" s="3">
        <v>58.25</v>
      </c>
      <c r="C488" s="3">
        <v>58.599997999999999</v>
      </c>
      <c r="D488" s="3">
        <v>56</v>
      </c>
      <c r="E488" s="3">
        <v>56.400002000000001</v>
      </c>
      <c r="F488" s="3">
        <v>49.177436999999998</v>
      </c>
      <c r="G488" s="3">
        <v>55385200</v>
      </c>
      <c r="H488">
        <f t="shared" si="28"/>
        <v>7.222565000000003</v>
      </c>
      <c r="I488">
        <f t="shared" si="29"/>
        <v>51.027434999999997</v>
      </c>
      <c r="J488">
        <f t="shared" si="30"/>
        <v>51.377432999999996</v>
      </c>
      <c r="K488">
        <f t="shared" si="31"/>
        <v>48.777434999999997</v>
      </c>
    </row>
    <row r="489" spans="1:11" x14ac:dyDescent="0.3">
      <c r="A489" s="4">
        <v>36934</v>
      </c>
      <c r="B489" s="3">
        <v>56.25</v>
      </c>
      <c r="C489" s="3">
        <v>57.939999</v>
      </c>
      <c r="D489" s="3">
        <v>55.619999</v>
      </c>
      <c r="E489" s="3">
        <v>57.080002</v>
      </c>
      <c r="F489" s="3">
        <v>49.77037</v>
      </c>
      <c r="G489" s="3">
        <v>50540400</v>
      </c>
      <c r="H489">
        <f t="shared" si="28"/>
        <v>7.3096320000000006</v>
      </c>
      <c r="I489">
        <f t="shared" si="29"/>
        <v>48.940367999999999</v>
      </c>
      <c r="J489">
        <f t="shared" si="30"/>
        <v>50.630367</v>
      </c>
      <c r="K489">
        <f t="shared" si="31"/>
        <v>48.310366999999999</v>
      </c>
    </row>
    <row r="490" spans="1:11" x14ac:dyDescent="0.3">
      <c r="A490" s="4">
        <v>36935</v>
      </c>
      <c r="B490" s="3">
        <v>57.650002000000001</v>
      </c>
      <c r="C490" s="3">
        <v>59.18</v>
      </c>
      <c r="D490" s="3">
        <v>54.98</v>
      </c>
      <c r="E490" s="3">
        <v>55.25</v>
      </c>
      <c r="F490" s="3">
        <v>48.174725000000002</v>
      </c>
      <c r="G490" s="3">
        <v>58914000</v>
      </c>
      <c r="H490">
        <f t="shared" si="28"/>
        <v>7.0752749999999978</v>
      </c>
      <c r="I490">
        <f t="shared" si="29"/>
        <v>50.574727000000003</v>
      </c>
      <c r="J490">
        <f t="shared" si="30"/>
        <v>52.104725000000002</v>
      </c>
      <c r="K490">
        <f t="shared" si="31"/>
        <v>47.904724999999999</v>
      </c>
    </row>
    <row r="491" spans="1:11" x14ac:dyDescent="0.3">
      <c r="A491" s="4">
        <v>36936</v>
      </c>
      <c r="B491" s="3">
        <v>55.400002000000001</v>
      </c>
      <c r="C491" s="3">
        <v>57.75</v>
      </c>
      <c r="D491" s="3">
        <v>54.119999</v>
      </c>
      <c r="E491" s="3">
        <v>57.450001</v>
      </c>
      <c r="F491" s="3">
        <v>50.092990999999998</v>
      </c>
      <c r="G491" s="3">
        <v>63048200</v>
      </c>
      <c r="H491">
        <f t="shared" si="28"/>
        <v>7.3570100000000025</v>
      </c>
      <c r="I491">
        <f t="shared" si="29"/>
        <v>48.042991999999998</v>
      </c>
      <c r="J491">
        <f t="shared" si="30"/>
        <v>50.392989999999998</v>
      </c>
      <c r="K491">
        <f t="shared" si="31"/>
        <v>46.762988999999997</v>
      </c>
    </row>
    <row r="492" spans="1:11" x14ac:dyDescent="0.3">
      <c r="A492" s="4">
        <v>36937</v>
      </c>
      <c r="B492" s="3">
        <v>58.799999</v>
      </c>
      <c r="C492" s="3">
        <v>60.490001999999997</v>
      </c>
      <c r="D492" s="3">
        <v>58.299999</v>
      </c>
      <c r="E492" s="3">
        <v>58.400002000000001</v>
      </c>
      <c r="F492" s="3">
        <v>50.921351999999999</v>
      </c>
      <c r="G492" s="3">
        <v>67801300</v>
      </c>
      <c r="H492">
        <f t="shared" si="28"/>
        <v>7.4786500000000018</v>
      </c>
      <c r="I492">
        <f t="shared" si="29"/>
        <v>51.321348999999998</v>
      </c>
      <c r="J492">
        <f t="shared" si="30"/>
        <v>53.011351999999995</v>
      </c>
      <c r="K492">
        <f t="shared" si="31"/>
        <v>50.821348999999998</v>
      </c>
    </row>
    <row r="493" spans="1:11" x14ac:dyDescent="0.3">
      <c r="A493" s="4">
        <v>36938</v>
      </c>
      <c r="B493" s="3">
        <v>55.959999000000003</v>
      </c>
      <c r="C493" s="3">
        <v>56.869999</v>
      </c>
      <c r="D493" s="3">
        <v>54.529998999999997</v>
      </c>
      <c r="E493" s="3">
        <v>55.130001</v>
      </c>
      <c r="F493" s="3">
        <v>48.070087000000001</v>
      </c>
      <c r="G493" s="3">
        <v>66779700</v>
      </c>
      <c r="H493">
        <f t="shared" si="28"/>
        <v>7.0599139999999991</v>
      </c>
      <c r="I493">
        <f t="shared" si="29"/>
        <v>48.900085000000004</v>
      </c>
      <c r="J493">
        <f t="shared" si="30"/>
        <v>49.810085000000001</v>
      </c>
      <c r="K493">
        <f t="shared" si="31"/>
        <v>47.470084999999997</v>
      </c>
    </row>
    <row r="494" spans="1:11" x14ac:dyDescent="0.3">
      <c r="A494" s="4">
        <v>36942</v>
      </c>
      <c r="B494" s="3">
        <v>55.740001999999997</v>
      </c>
      <c r="C494" s="3">
        <v>55.84</v>
      </c>
      <c r="D494" s="3">
        <v>52.299999</v>
      </c>
      <c r="E494" s="3">
        <v>52.990001999999997</v>
      </c>
      <c r="F494" s="3">
        <v>46.204158999999997</v>
      </c>
      <c r="G494" s="3">
        <v>55298400</v>
      </c>
      <c r="H494">
        <f t="shared" si="28"/>
        <v>6.7858429999999998</v>
      </c>
      <c r="I494">
        <f t="shared" si="29"/>
        <v>48.954158999999997</v>
      </c>
      <c r="J494">
        <f t="shared" si="30"/>
        <v>49.054157000000004</v>
      </c>
      <c r="K494">
        <f t="shared" si="31"/>
        <v>45.514156</v>
      </c>
    </row>
    <row r="495" spans="1:11" x14ac:dyDescent="0.3">
      <c r="A495" s="4">
        <v>36943</v>
      </c>
      <c r="B495" s="3">
        <v>51.549999</v>
      </c>
      <c r="C495" s="3">
        <v>54.07</v>
      </c>
      <c r="D495" s="3">
        <v>50.919998</v>
      </c>
      <c r="E495" s="3">
        <v>51.5</v>
      </c>
      <c r="F495" s="3">
        <v>44.904941999999998</v>
      </c>
      <c r="G495" s="3">
        <v>72349000</v>
      </c>
      <c r="H495">
        <f t="shared" si="28"/>
        <v>6.5950580000000016</v>
      </c>
      <c r="I495">
        <f t="shared" si="29"/>
        <v>44.954940999999998</v>
      </c>
      <c r="J495">
        <f t="shared" si="30"/>
        <v>47.474941999999999</v>
      </c>
      <c r="K495">
        <f t="shared" si="31"/>
        <v>44.324939999999998</v>
      </c>
    </row>
    <row r="496" spans="1:11" x14ac:dyDescent="0.3">
      <c r="A496" s="4">
        <v>36944</v>
      </c>
      <c r="B496" s="3">
        <v>51.450001</v>
      </c>
      <c r="C496" s="3">
        <v>52.16</v>
      </c>
      <c r="D496" s="3">
        <v>48.889999000000003</v>
      </c>
      <c r="E496" s="3">
        <v>51</v>
      </c>
      <c r="F496" s="3">
        <v>44.468978999999997</v>
      </c>
      <c r="G496" s="3">
        <v>103855500</v>
      </c>
      <c r="H496">
        <f t="shared" si="28"/>
        <v>6.5310210000000026</v>
      </c>
      <c r="I496">
        <f t="shared" si="29"/>
        <v>44.918979999999998</v>
      </c>
      <c r="J496">
        <f t="shared" si="30"/>
        <v>45.628978999999994</v>
      </c>
      <c r="K496">
        <f t="shared" si="31"/>
        <v>42.358978</v>
      </c>
    </row>
    <row r="497" spans="1:11" x14ac:dyDescent="0.3">
      <c r="A497" s="4">
        <v>36945</v>
      </c>
      <c r="B497" s="3">
        <v>50.09</v>
      </c>
      <c r="C497" s="3">
        <v>51.599997999999999</v>
      </c>
      <c r="D497" s="3">
        <v>48.23</v>
      </c>
      <c r="E497" s="3">
        <v>51.18</v>
      </c>
      <c r="F497" s="3">
        <v>44.625923</v>
      </c>
      <c r="G497" s="3">
        <v>93337900</v>
      </c>
      <c r="H497">
        <f t="shared" si="28"/>
        <v>6.5540769999999995</v>
      </c>
      <c r="I497">
        <f t="shared" si="29"/>
        <v>43.535923000000004</v>
      </c>
      <c r="J497">
        <f t="shared" si="30"/>
        <v>45.045921</v>
      </c>
      <c r="K497">
        <f t="shared" si="31"/>
        <v>41.675922999999997</v>
      </c>
    </row>
    <row r="498" spans="1:11" x14ac:dyDescent="0.3">
      <c r="A498" s="4">
        <v>36948</v>
      </c>
      <c r="B498" s="3">
        <v>52.080002</v>
      </c>
      <c r="C498" s="3">
        <v>52.599997999999999</v>
      </c>
      <c r="D498" s="3">
        <v>50.25</v>
      </c>
      <c r="E498" s="3">
        <v>52.150002000000001</v>
      </c>
      <c r="F498" s="3">
        <v>45.471718000000003</v>
      </c>
      <c r="G498" s="3">
        <v>78342700</v>
      </c>
      <c r="H498">
        <f t="shared" si="28"/>
        <v>6.6782839999999979</v>
      </c>
      <c r="I498">
        <f t="shared" si="29"/>
        <v>45.401718000000002</v>
      </c>
      <c r="J498">
        <f t="shared" si="30"/>
        <v>45.921714000000001</v>
      </c>
      <c r="K498">
        <f t="shared" si="31"/>
        <v>43.571716000000002</v>
      </c>
    </row>
    <row r="499" spans="1:11" x14ac:dyDescent="0.3">
      <c r="A499" s="4">
        <v>36949</v>
      </c>
      <c r="B499" s="3">
        <v>51.540000999999997</v>
      </c>
      <c r="C499" s="3">
        <v>52.080002</v>
      </c>
      <c r="D499" s="3">
        <v>48.900002000000001</v>
      </c>
      <c r="E499" s="3">
        <v>49</v>
      </c>
      <c r="F499" s="3">
        <v>42.725079000000001</v>
      </c>
      <c r="G499" s="3">
        <v>66741700</v>
      </c>
      <c r="H499">
        <f t="shared" si="28"/>
        <v>6.2749209999999991</v>
      </c>
      <c r="I499">
        <f t="shared" si="29"/>
        <v>45.265079999999998</v>
      </c>
      <c r="J499">
        <f t="shared" si="30"/>
        <v>45.805081000000001</v>
      </c>
      <c r="K499">
        <f t="shared" si="31"/>
        <v>42.625081000000002</v>
      </c>
    </row>
    <row r="500" spans="1:11" x14ac:dyDescent="0.3">
      <c r="A500" s="4">
        <v>36950</v>
      </c>
      <c r="B500" s="3">
        <v>49.450001</v>
      </c>
      <c r="C500" s="3">
        <v>50.209999000000003</v>
      </c>
      <c r="D500" s="3">
        <v>46.860000999999997</v>
      </c>
      <c r="E500" s="3">
        <v>47.450001</v>
      </c>
      <c r="F500" s="3">
        <v>41.373592000000002</v>
      </c>
      <c r="G500" s="3">
        <v>102187900</v>
      </c>
      <c r="H500">
        <f t="shared" si="28"/>
        <v>6.0764089999999982</v>
      </c>
      <c r="I500">
        <f t="shared" si="29"/>
        <v>43.373592000000002</v>
      </c>
      <c r="J500">
        <f t="shared" si="30"/>
        <v>44.133590000000005</v>
      </c>
      <c r="K500">
        <f t="shared" si="31"/>
        <v>40.783591999999999</v>
      </c>
    </row>
    <row r="501" spans="1:11" x14ac:dyDescent="0.3">
      <c r="A501" s="4">
        <v>36951</v>
      </c>
      <c r="B501" s="3">
        <v>46.970001000000003</v>
      </c>
      <c r="C501" s="3">
        <v>49.200001</v>
      </c>
      <c r="D501" s="3">
        <v>45.75</v>
      </c>
      <c r="E501" s="3">
        <v>48.799999</v>
      </c>
      <c r="F501" s="3">
        <v>42.550700999999997</v>
      </c>
      <c r="G501" s="3">
        <v>101773000</v>
      </c>
      <c r="H501">
        <f t="shared" si="28"/>
        <v>6.2492980000000031</v>
      </c>
      <c r="I501">
        <f t="shared" si="29"/>
        <v>40.720703</v>
      </c>
      <c r="J501">
        <f t="shared" si="30"/>
        <v>42.950702999999997</v>
      </c>
      <c r="K501">
        <f t="shared" si="31"/>
        <v>39.500701999999997</v>
      </c>
    </row>
    <row r="502" spans="1:11" x14ac:dyDescent="0.3">
      <c r="A502" s="4">
        <v>36952</v>
      </c>
      <c r="B502" s="3">
        <v>47.200001</v>
      </c>
      <c r="C502" s="3">
        <v>49.630001</v>
      </c>
      <c r="D502" s="3">
        <v>45.650002000000001</v>
      </c>
      <c r="E502" s="3">
        <v>46.700001</v>
      </c>
      <c r="F502" s="3">
        <v>40.719634999999997</v>
      </c>
      <c r="G502" s="3">
        <v>95927100</v>
      </c>
      <c r="H502">
        <f t="shared" si="28"/>
        <v>5.9803660000000036</v>
      </c>
      <c r="I502">
        <f t="shared" si="29"/>
        <v>41.219634999999997</v>
      </c>
      <c r="J502">
        <f t="shared" si="30"/>
        <v>43.649634999999996</v>
      </c>
      <c r="K502">
        <f t="shared" si="31"/>
        <v>39.669635999999997</v>
      </c>
    </row>
    <row r="503" spans="1:11" x14ac:dyDescent="0.3">
      <c r="A503" s="4">
        <v>36955</v>
      </c>
      <c r="B503" s="3">
        <v>47.5</v>
      </c>
      <c r="C503" s="3">
        <v>48.360000999999997</v>
      </c>
      <c r="D503" s="3">
        <v>47.09</v>
      </c>
      <c r="E503" s="3">
        <v>47.549999</v>
      </c>
      <c r="F503" s="3">
        <v>41.460780999999997</v>
      </c>
      <c r="G503" s="3">
        <v>43888400</v>
      </c>
      <c r="H503">
        <f t="shared" si="28"/>
        <v>6.0892180000000025</v>
      </c>
      <c r="I503">
        <f t="shared" si="29"/>
        <v>41.410781999999998</v>
      </c>
      <c r="J503">
        <f t="shared" si="30"/>
        <v>42.270782999999994</v>
      </c>
      <c r="K503">
        <f t="shared" si="31"/>
        <v>41.000782000000001</v>
      </c>
    </row>
    <row r="504" spans="1:11" x14ac:dyDescent="0.3">
      <c r="A504" s="4">
        <v>36956</v>
      </c>
      <c r="B504" s="3">
        <v>49.299999</v>
      </c>
      <c r="C504" s="3">
        <v>50.66</v>
      </c>
      <c r="D504" s="3">
        <v>49.099997999999999</v>
      </c>
      <c r="E504" s="3">
        <v>49.400002000000001</v>
      </c>
      <c r="F504" s="3">
        <v>43.073872000000001</v>
      </c>
      <c r="G504" s="3">
        <v>60828600</v>
      </c>
      <c r="H504">
        <f t="shared" si="28"/>
        <v>6.3261299999999991</v>
      </c>
      <c r="I504">
        <f t="shared" si="29"/>
        <v>42.973869000000001</v>
      </c>
      <c r="J504">
        <f t="shared" si="30"/>
        <v>44.333869999999997</v>
      </c>
      <c r="K504">
        <f t="shared" si="31"/>
        <v>42.773868</v>
      </c>
    </row>
    <row r="505" spans="1:11" x14ac:dyDescent="0.3">
      <c r="A505" s="4">
        <v>36957</v>
      </c>
      <c r="B505" s="3">
        <v>50.400002000000001</v>
      </c>
      <c r="C505" s="3">
        <v>50.43</v>
      </c>
      <c r="D505" s="3">
        <v>48.970001000000003</v>
      </c>
      <c r="E505" s="3">
        <v>49.419998</v>
      </c>
      <c r="F505" s="3">
        <v>43.091301000000001</v>
      </c>
      <c r="G505" s="3">
        <v>55215500</v>
      </c>
      <c r="H505">
        <f t="shared" si="28"/>
        <v>6.3286969999999982</v>
      </c>
      <c r="I505">
        <f t="shared" si="29"/>
        <v>44.071305000000002</v>
      </c>
      <c r="J505">
        <f t="shared" si="30"/>
        <v>44.101303000000001</v>
      </c>
      <c r="K505">
        <f t="shared" si="31"/>
        <v>42.641304000000005</v>
      </c>
    </row>
    <row r="506" spans="1:11" x14ac:dyDescent="0.3">
      <c r="A506" s="4">
        <v>36958</v>
      </c>
      <c r="B506" s="3">
        <v>49.349997999999999</v>
      </c>
      <c r="C506" s="3">
        <v>49.810001</v>
      </c>
      <c r="D506" s="3">
        <v>48.099997999999999</v>
      </c>
      <c r="E506" s="3">
        <v>48.5</v>
      </c>
      <c r="F506" s="3">
        <v>42.289135000000002</v>
      </c>
      <c r="G506" s="3">
        <v>48965200</v>
      </c>
      <c r="H506">
        <f t="shared" si="28"/>
        <v>6.2108649999999983</v>
      </c>
      <c r="I506">
        <f t="shared" si="29"/>
        <v>43.139133000000001</v>
      </c>
      <c r="J506">
        <f t="shared" si="30"/>
        <v>43.599136000000001</v>
      </c>
      <c r="K506">
        <f t="shared" si="31"/>
        <v>41.889133000000001</v>
      </c>
    </row>
    <row r="507" spans="1:11" x14ac:dyDescent="0.3">
      <c r="A507" s="4">
        <v>36959</v>
      </c>
      <c r="B507" s="3">
        <v>47.25</v>
      </c>
      <c r="C507" s="3">
        <v>47.369999</v>
      </c>
      <c r="D507" s="3">
        <v>44.950001</v>
      </c>
      <c r="E507" s="3">
        <v>45.099997999999999</v>
      </c>
      <c r="F507" s="3">
        <v>39.32452</v>
      </c>
      <c r="G507" s="3">
        <v>79990900</v>
      </c>
      <c r="H507">
        <f t="shared" si="28"/>
        <v>5.7754779999999997</v>
      </c>
      <c r="I507">
        <f t="shared" si="29"/>
        <v>41.474522</v>
      </c>
      <c r="J507">
        <f t="shared" si="30"/>
        <v>41.594521</v>
      </c>
      <c r="K507">
        <f t="shared" si="31"/>
        <v>39.174523000000001</v>
      </c>
    </row>
    <row r="508" spans="1:11" x14ac:dyDescent="0.3">
      <c r="A508" s="4">
        <v>36962</v>
      </c>
      <c r="B508" s="3">
        <v>44</v>
      </c>
      <c r="C508" s="3">
        <v>44.950001</v>
      </c>
      <c r="D508" s="3">
        <v>41.799999</v>
      </c>
      <c r="E508" s="3">
        <v>42.299999</v>
      </c>
      <c r="F508" s="3">
        <v>36.883082999999999</v>
      </c>
      <c r="G508" s="3">
        <v>80674000</v>
      </c>
      <c r="H508">
        <f t="shared" si="28"/>
        <v>5.4169160000000005</v>
      </c>
      <c r="I508">
        <f t="shared" si="29"/>
        <v>38.583083999999999</v>
      </c>
      <c r="J508">
        <f t="shared" si="30"/>
        <v>39.533085</v>
      </c>
      <c r="K508">
        <f t="shared" si="31"/>
        <v>36.383082999999999</v>
      </c>
    </row>
    <row r="509" spans="1:11" x14ac:dyDescent="0.3">
      <c r="A509" s="4">
        <v>36963</v>
      </c>
      <c r="B509" s="3">
        <v>42.779998999999997</v>
      </c>
      <c r="C509" s="3">
        <v>44.740001999999997</v>
      </c>
      <c r="D509" s="3">
        <v>42.130001</v>
      </c>
      <c r="E509" s="3">
        <v>44.450001</v>
      </c>
      <c r="F509" s="3">
        <v>38.757770999999998</v>
      </c>
      <c r="G509" s="3">
        <v>80024400</v>
      </c>
      <c r="H509">
        <f t="shared" si="28"/>
        <v>5.6922300000000021</v>
      </c>
      <c r="I509">
        <f t="shared" si="29"/>
        <v>37.087768999999994</v>
      </c>
      <c r="J509">
        <f t="shared" si="30"/>
        <v>39.047771999999995</v>
      </c>
      <c r="K509">
        <f t="shared" si="31"/>
        <v>36.437770999999998</v>
      </c>
    </row>
    <row r="510" spans="1:11" x14ac:dyDescent="0.3">
      <c r="A510" s="4">
        <v>36964</v>
      </c>
      <c r="B510" s="3">
        <v>42.700001</v>
      </c>
      <c r="C510" s="3">
        <v>45.189999</v>
      </c>
      <c r="D510" s="3">
        <v>42.310001</v>
      </c>
      <c r="E510" s="3">
        <v>43.75</v>
      </c>
      <c r="F510" s="3">
        <v>38.147396000000001</v>
      </c>
      <c r="G510" s="3">
        <v>97190000</v>
      </c>
      <c r="H510">
        <f t="shared" si="28"/>
        <v>5.6026039999999995</v>
      </c>
      <c r="I510">
        <f t="shared" si="29"/>
        <v>37.097397000000001</v>
      </c>
      <c r="J510">
        <f t="shared" si="30"/>
        <v>39.587395000000001</v>
      </c>
      <c r="K510">
        <f t="shared" si="31"/>
        <v>36.707397</v>
      </c>
    </row>
    <row r="511" spans="1:11" x14ac:dyDescent="0.3">
      <c r="A511" s="4">
        <v>36965</v>
      </c>
      <c r="B511" s="3">
        <v>45.200001</v>
      </c>
      <c r="C511" s="3">
        <v>45.310001</v>
      </c>
      <c r="D511" s="3">
        <v>42.049999</v>
      </c>
      <c r="E511" s="3">
        <v>42.150002000000001</v>
      </c>
      <c r="F511" s="3">
        <v>36.752307999999999</v>
      </c>
      <c r="G511" s="3">
        <v>74135500</v>
      </c>
      <c r="H511">
        <f t="shared" si="28"/>
        <v>5.3976940000000013</v>
      </c>
      <c r="I511">
        <f t="shared" si="29"/>
        <v>39.802306999999999</v>
      </c>
      <c r="J511">
        <f t="shared" si="30"/>
        <v>39.912306999999998</v>
      </c>
      <c r="K511">
        <f t="shared" si="31"/>
        <v>36.652304999999998</v>
      </c>
    </row>
    <row r="512" spans="1:11" x14ac:dyDescent="0.3">
      <c r="A512" s="4">
        <v>36966</v>
      </c>
      <c r="B512" s="3">
        <v>41.880001</v>
      </c>
      <c r="C512" s="3">
        <v>42.799999</v>
      </c>
      <c r="D512" s="3">
        <v>40.560001</v>
      </c>
      <c r="E512" s="3">
        <v>41.200001</v>
      </c>
      <c r="F512" s="3">
        <v>35.923954000000002</v>
      </c>
      <c r="G512" s="3">
        <v>77784500</v>
      </c>
      <c r="H512">
        <f t="shared" si="28"/>
        <v>5.2760469999999984</v>
      </c>
      <c r="I512">
        <f t="shared" si="29"/>
        <v>36.603954000000002</v>
      </c>
      <c r="J512">
        <f t="shared" si="30"/>
        <v>37.523952000000001</v>
      </c>
      <c r="K512">
        <f t="shared" si="31"/>
        <v>35.283954000000001</v>
      </c>
    </row>
    <row r="513" spans="1:11" x14ac:dyDescent="0.3">
      <c r="A513" s="4">
        <v>36969</v>
      </c>
      <c r="B513" s="3">
        <v>41.439999</v>
      </c>
      <c r="C513" s="3">
        <v>43.259998000000003</v>
      </c>
      <c r="D513" s="3">
        <v>40.75</v>
      </c>
      <c r="E513" s="3">
        <v>43.259998000000003</v>
      </c>
      <c r="F513" s="3">
        <v>37.720149999999997</v>
      </c>
      <c r="G513" s="3">
        <v>53248200</v>
      </c>
      <c r="H513">
        <f t="shared" si="28"/>
        <v>5.5398480000000063</v>
      </c>
      <c r="I513">
        <f t="shared" si="29"/>
        <v>35.900150999999994</v>
      </c>
      <c r="J513">
        <f t="shared" si="30"/>
        <v>37.720149999999997</v>
      </c>
      <c r="K513">
        <f t="shared" si="31"/>
        <v>35.210151999999994</v>
      </c>
    </row>
    <row r="514" spans="1:11" x14ac:dyDescent="0.3">
      <c r="A514" s="4">
        <v>36970</v>
      </c>
      <c r="B514" s="3">
        <v>43.439999</v>
      </c>
      <c r="C514" s="3">
        <v>43.810001</v>
      </c>
      <c r="D514" s="3">
        <v>40.200001</v>
      </c>
      <c r="E514" s="3">
        <v>40.349997999999999</v>
      </c>
      <c r="F514" s="3">
        <v>35.182811999999998</v>
      </c>
      <c r="G514" s="3">
        <v>104796200</v>
      </c>
      <c r="H514">
        <f t="shared" si="28"/>
        <v>5.1671860000000009</v>
      </c>
      <c r="I514">
        <f t="shared" si="29"/>
        <v>38.272812999999999</v>
      </c>
      <c r="J514">
        <f t="shared" si="30"/>
        <v>38.642814999999999</v>
      </c>
      <c r="K514">
        <f t="shared" si="31"/>
        <v>35.032814999999999</v>
      </c>
    </row>
    <row r="515" spans="1:11" x14ac:dyDescent="0.3">
      <c r="A515" s="4">
        <v>36971</v>
      </c>
      <c r="B515" s="3">
        <v>40.520000000000003</v>
      </c>
      <c r="C515" s="3">
        <v>41.799999</v>
      </c>
      <c r="D515" s="3">
        <v>39.709999000000003</v>
      </c>
      <c r="E515" s="3">
        <v>40.349997999999999</v>
      </c>
      <c r="F515" s="3">
        <v>35.182811999999998</v>
      </c>
      <c r="G515" s="3">
        <v>96200700</v>
      </c>
      <c r="H515">
        <f t="shared" ref="H515:H578" si="32">E515-F515</f>
        <v>5.1671860000000009</v>
      </c>
      <c r="I515">
        <f t="shared" ref="I515:I578" si="33">B515-$H515</f>
        <v>35.352814000000002</v>
      </c>
      <c r="J515">
        <f t="shared" ref="J515:J578" si="34">C515-$H515</f>
        <v>36.632812999999999</v>
      </c>
      <c r="K515">
        <f t="shared" ref="K515:K578" si="35">D515-$H515</f>
        <v>34.542813000000002</v>
      </c>
    </row>
    <row r="516" spans="1:11" x14ac:dyDescent="0.3">
      <c r="A516" s="4">
        <v>36972</v>
      </c>
      <c r="B516" s="3">
        <v>40.599997999999999</v>
      </c>
      <c r="C516" s="3">
        <v>42.799999</v>
      </c>
      <c r="D516" s="3">
        <v>39.490001999999997</v>
      </c>
      <c r="E516" s="3">
        <v>42.799999</v>
      </c>
      <c r="F516" s="3">
        <v>37.319060999999998</v>
      </c>
      <c r="G516" s="3">
        <v>130208100</v>
      </c>
      <c r="H516">
        <f t="shared" si="32"/>
        <v>5.4809380000000019</v>
      </c>
      <c r="I516">
        <f t="shared" si="33"/>
        <v>35.119059999999998</v>
      </c>
      <c r="J516">
        <f t="shared" si="34"/>
        <v>37.319060999999998</v>
      </c>
      <c r="K516">
        <f t="shared" si="35"/>
        <v>34.009063999999995</v>
      </c>
    </row>
    <row r="517" spans="1:11" x14ac:dyDescent="0.3">
      <c r="A517" s="4">
        <v>36973</v>
      </c>
      <c r="B517" s="3">
        <v>43.549999</v>
      </c>
      <c r="C517" s="3">
        <v>43.830002</v>
      </c>
      <c r="D517" s="3">
        <v>41.5</v>
      </c>
      <c r="E517" s="3">
        <v>42.799999</v>
      </c>
      <c r="F517" s="3">
        <v>37.319060999999998</v>
      </c>
      <c r="G517" s="3">
        <v>95277500</v>
      </c>
      <c r="H517">
        <f t="shared" si="32"/>
        <v>5.4809380000000019</v>
      </c>
      <c r="I517">
        <f t="shared" si="33"/>
        <v>38.069060999999998</v>
      </c>
      <c r="J517">
        <f t="shared" si="34"/>
        <v>38.349063999999998</v>
      </c>
      <c r="K517">
        <f t="shared" si="35"/>
        <v>36.019061999999998</v>
      </c>
    </row>
    <row r="518" spans="1:11" x14ac:dyDescent="0.3">
      <c r="A518" s="4">
        <v>36976</v>
      </c>
      <c r="B518" s="3">
        <v>43.470001000000003</v>
      </c>
      <c r="C518" s="3">
        <v>43.5</v>
      </c>
      <c r="D518" s="3">
        <v>41.549999</v>
      </c>
      <c r="E518" s="3">
        <v>41.810001</v>
      </c>
      <c r="F518" s="3">
        <v>36.455840999999999</v>
      </c>
      <c r="G518" s="3">
        <v>57666200</v>
      </c>
      <c r="H518">
        <f t="shared" si="32"/>
        <v>5.3541600000000003</v>
      </c>
      <c r="I518">
        <f t="shared" si="33"/>
        <v>38.115841000000003</v>
      </c>
      <c r="J518">
        <f t="shared" si="34"/>
        <v>38.14584</v>
      </c>
      <c r="K518">
        <f t="shared" si="35"/>
        <v>36.195838999999999</v>
      </c>
    </row>
    <row r="519" spans="1:11" x14ac:dyDescent="0.3">
      <c r="A519" s="4">
        <v>36977</v>
      </c>
      <c r="B519" s="3">
        <v>41.799999</v>
      </c>
      <c r="C519" s="3">
        <v>43.720001000000003</v>
      </c>
      <c r="D519" s="3">
        <v>41.419998</v>
      </c>
      <c r="E519" s="3">
        <v>43.25</v>
      </c>
      <c r="F519" s="3">
        <v>37.711436999999997</v>
      </c>
      <c r="G519" s="3">
        <v>69945300</v>
      </c>
      <c r="H519">
        <f t="shared" si="32"/>
        <v>5.5385630000000035</v>
      </c>
      <c r="I519">
        <f t="shared" si="33"/>
        <v>36.261435999999996</v>
      </c>
      <c r="J519">
        <f t="shared" si="34"/>
        <v>38.181438</v>
      </c>
      <c r="K519">
        <f t="shared" si="35"/>
        <v>35.881434999999996</v>
      </c>
    </row>
    <row r="520" spans="1:11" x14ac:dyDescent="0.3">
      <c r="A520" s="4">
        <v>36978</v>
      </c>
      <c r="B520" s="3">
        <v>41.900002000000001</v>
      </c>
      <c r="C520" s="3">
        <v>42.200001</v>
      </c>
      <c r="D520" s="3">
        <v>39.68</v>
      </c>
      <c r="E520" s="3">
        <v>39.700001</v>
      </c>
      <c r="F520" s="3">
        <v>34.616047000000002</v>
      </c>
      <c r="G520" s="3">
        <v>77863500</v>
      </c>
      <c r="H520">
        <f t="shared" si="32"/>
        <v>5.0839539999999985</v>
      </c>
      <c r="I520">
        <f t="shared" si="33"/>
        <v>36.816048000000002</v>
      </c>
      <c r="J520">
        <f t="shared" si="34"/>
        <v>37.116047000000002</v>
      </c>
      <c r="K520">
        <f t="shared" si="35"/>
        <v>34.596046000000001</v>
      </c>
    </row>
    <row r="521" spans="1:11" x14ac:dyDescent="0.3">
      <c r="A521" s="4">
        <v>36979</v>
      </c>
      <c r="B521" s="3">
        <v>39.380001</v>
      </c>
      <c r="C521" s="3">
        <v>40.610000999999997</v>
      </c>
      <c r="D521" s="3">
        <v>38.400002000000001</v>
      </c>
      <c r="E521" s="3">
        <v>38.950001</v>
      </c>
      <c r="F521" s="3">
        <v>33.962090000000003</v>
      </c>
      <c r="G521" s="3">
        <v>79654700</v>
      </c>
      <c r="H521">
        <f t="shared" si="32"/>
        <v>4.9879109999999969</v>
      </c>
      <c r="I521">
        <f t="shared" si="33"/>
        <v>34.392090000000003</v>
      </c>
      <c r="J521">
        <f t="shared" si="34"/>
        <v>35.62209</v>
      </c>
      <c r="K521">
        <f t="shared" si="35"/>
        <v>33.412091000000004</v>
      </c>
    </row>
    <row r="522" spans="1:11" x14ac:dyDescent="0.3">
      <c r="A522" s="4">
        <v>36980</v>
      </c>
      <c r="B522" s="3">
        <v>39.299999</v>
      </c>
      <c r="C522" s="3">
        <v>39.979999999999997</v>
      </c>
      <c r="D522" s="3">
        <v>38</v>
      </c>
      <c r="E522" s="3">
        <v>39.150002000000001</v>
      </c>
      <c r="F522" s="3">
        <v>34.136467000000003</v>
      </c>
      <c r="G522" s="3">
        <v>63661300</v>
      </c>
      <c r="H522">
        <f t="shared" si="32"/>
        <v>5.0135349999999974</v>
      </c>
      <c r="I522">
        <f t="shared" si="33"/>
        <v>34.286464000000002</v>
      </c>
      <c r="J522">
        <f t="shared" si="34"/>
        <v>34.966464999999999</v>
      </c>
      <c r="K522">
        <f t="shared" si="35"/>
        <v>32.986465000000003</v>
      </c>
    </row>
    <row r="523" spans="1:11" x14ac:dyDescent="0.3">
      <c r="A523" s="4">
        <v>36983</v>
      </c>
      <c r="B523" s="3">
        <v>39.169998</v>
      </c>
      <c r="C523" s="3">
        <v>39.849997999999999</v>
      </c>
      <c r="D523" s="3">
        <v>37.299999</v>
      </c>
      <c r="E523" s="3">
        <v>37.400002000000001</v>
      </c>
      <c r="F523" s="3">
        <v>32.610573000000002</v>
      </c>
      <c r="G523" s="3">
        <v>69713600</v>
      </c>
      <c r="H523">
        <f t="shared" si="32"/>
        <v>4.7894289999999984</v>
      </c>
      <c r="I523">
        <f t="shared" si="33"/>
        <v>34.380569000000001</v>
      </c>
      <c r="J523">
        <f t="shared" si="34"/>
        <v>35.060569000000001</v>
      </c>
      <c r="K523">
        <f t="shared" si="35"/>
        <v>32.510570000000001</v>
      </c>
    </row>
    <row r="524" spans="1:11" x14ac:dyDescent="0.3">
      <c r="A524" s="4">
        <v>36984</v>
      </c>
      <c r="B524" s="3">
        <v>37.200001</v>
      </c>
      <c r="C524" s="3">
        <v>37.75</v>
      </c>
      <c r="D524" s="3">
        <v>34.619999</v>
      </c>
      <c r="E524" s="3">
        <v>34.659999999999997</v>
      </c>
      <c r="F524" s="3">
        <v>30.221454999999999</v>
      </c>
      <c r="G524" s="3">
        <v>89015700</v>
      </c>
      <c r="H524">
        <f t="shared" si="32"/>
        <v>4.4385449999999977</v>
      </c>
      <c r="I524">
        <f t="shared" si="33"/>
        <v>32.761456000000003</v>
      </c>
      <c r="J524">
        <f t="shared" si="34"/>
        <v>33.311455000000002</v>
      </c>
      <c r="K524">
        <f t="shared" si="35"/>
        <v>30.181454000000002</v>
      </c>
    </row>
    <row r="525" spans="1:11" x14ac:dyDescent="0.3">
      <c r="A525" s="4">
        <v>36985</v>
      </c>
      <c r="B525" s="3">
        <v>34.709999000000003</v>
      </c>
      <c r="C525" s="3">
        <v>35.810001</v>
      </c>
      <c r="D525" s="3">
        <v>33.599997999999999</v>
      </c>
      <c r="E525" s="3">
        <v>34.049999</v>
      </c>
      <c r="F525" s="3">
        <v>29.689587</v>
      </c>
      <c r="G525" s="3">
        <v>76473900</v>
      </c>
      <c r="H525">
        <f t="shared" si="32"/>
        <v>4.3604120000000002</v>
      </c>
      <c r="I525">
        <f t="shared" si="33"/>
        <v>30.349587000000003</v>
      </c>
      <c r="J525">
        <f t="shared" si="34"/>
        <v>31.449589</v>
      </c>
      <c r="K525">
        <f t="shared" si="35"/>
        <v>29.239585999999999</v>
      </c>
    </row>
    <row r="526" spans="1:11" x14ac:dyDescent="0.3">
      <c r="A526" s="4">
        <v>36986</v>
      </c>
      <c r="B526" s="3">
        <v>36</v>
      </c>
      <c r="C526" s="3">
        <v>37.959999000000003</v>
      </c>
      <c r="D526" s="3">
        <v>35.709999000000003</v>
      </c>
      <c r="E526" s="3">
        <v>37.310001</v>
      </c>
      <c r="F526" s="3">
        <v>32.532116000000002</v>
      </c>
      <c r="G526" s="3">
        <v>87035800</v>
      </c>
      <c r="H526">
        <f t="shared" si="32"/>
        <v>4.7778849999999977</v>
      </c>
      <c r="I526">
        <f t="shared" si="33"/>
        <v>31.222115000000002</v>
      </c>
      <c r="J526">
        <f t="shared" si="34"/>
        <v>33.182114000000006</v>
      </c>
      <c r="K526">
        <f t="shared" si="35"/>
        <v>30.932114000000006</v>
      </c>
    </row>
    <row r="527" spans="1:11" x14ac:dyDescent="0.3">
      <c r="A527" s="4">
        <v>36987</v>
      </c>
      <c r="B527" s="3">
        <v>36.900002000000001</v>
      </c>
      <c r="C527" s="3">
        <v>37.099997999999999</v>
      </c>
      <c r="D527" s="3">
        <v>35.5</v>
      </c>
      <c r="E527" s="3">
        <v>35.950001</v>
      </c>
      <c r="F527" s="3">
        <v>31.346253999999998</v>
      </c>
      <c r="G527" s="3">
        <v>86123600</v>
      </c>
      <c r="H527">
        <f t="shared" si="32"/>
        <v>4.603747000000002</v>
      </c>
      <c r="I527">
        <f t="shared" si="33"/>
        <v>32.296255000000002</v>
      </c>
      <c r="J527">
        <f t="shared" si="34"/>
        <v>32.496251000000001</v>
      </c>
      <c r="K527">
        <f t="shared" si="35"/>
        <v>30.896252999999998</v>
      </c>
    </row>
    <row r="528" spans="1:11" x14ac:dyDescent="0.3">
      <c r="A528" s="4">
        <v>36990</v>
      </c>
      <c r="B528" s="3">
        <v>36.790000999999997</v>
      </c>
      <c r="C528" s="3">
        <v>37.389999000000003</v>
      </c>
      <c r="D528" s="3">
        <v>35.849997999999999</v>
      </c>
      <c r="E528" s="3">
        <v>37.049999</v>
      </c>
      <c r="F528" s="3">
        <v>32.305401000000003</v>
      </c>
      <c r="G528" s="3">
        <v>51638700</v>
      </c>
      <c r="H528">
        <f t="shared" si="32"/>
        <v>4.7445979999999963</v>
      </c>
      <c r="I528">
        <f t="shared" si="33"/>
        <v>32.045403</v>
      </c>
      <c r="J528">
        <f t="shared" si="34"/>
        <v>32.645401000000007</v>
      </c>
      <c r="K528">
        <f t="shared" si="35"/>
        <v>31.105400000000003</v>
      </c>
    </row>
    <row r="529" spans="1:11" x14ac:dyDescent="0.3">
      <c r="A529" s="4">
        <v>36991</v>
      </c>
      <c r="B529" s="3">
        <v>37.900002000000001</v>
      </c>
      <c r="C529" s="3">
        <v>40.459999000000003</v>
      </c>
      <c r="D529" s="3">
        <v>37.779998999999997</v>
      </c>
      <c r="E529" s="3">
        <v>39.799999</v>
      </c>
      <c r="F529" s="3">
        <v>34.703243000000001</v>
      </c>
      <c r="G529" s="3">
        <v>94265100</v>
      </c>
      <c r="H529">
        <f t="shared" si="32"/>
        <v>5.0967559999999992</v>
      </c>
      <c r="I529">
        <f t="shared" si="33"/>
        <v>32.803246000000001</v>
      </c>
      <c r="J529">
        <f t="shared" si="34"/>
        <v>35.363243000000004</v>
      </c>
      <c r="K529">
        <f t="shared" si="35"/>
        <v>32.683242999999997</v>
      </c>
    </row>
    <row r="530" spans="1:11" x14ac:dyDescent="0.3">
      <c r="A530" s="4">
        <v>36992</v>
      </c>
      <c r="B530" s="3">
        <v>42.16</v>
      </c>
      <c r="C530" s="3">
        <v>42.5</v>
      </c>
      <c r="D530" s="3">
        <v>40.450001</v>
      </c>
      <c r="E530" s="3">
        <v>41</v>
      </c>
      <c r="F530" s="3">
        <v>35.749557000000003</v>
      </c>
      <c r="G530" s="3">
        <v>92829500</v>
      </c>
      <c r="H530">
        <f t="shared" si="32"/>
        <v>5.2504429999999971</v>
      </c>
      <c r="I530">
        <f t="shared" si="33"/>
        <v>36.909557</v>
      </c>
      <c r="J530">
        <f t="shared" si="34"/>
        <v>37.249557000000003</v>
      </c>
      <c r="K530">
        <f t="shared" si="35"/>
        <v>35.199558000000003</v>
      </c>
    </row>
    <row r="531" spans="1:11" x14ac:dyDescent="0.3">
      <c r="A531" s="4">
        <v>36993</v>
      </c>
      <c r="B531" s="3">
        <v>40.299999</v>
      </c>
      <c r="C531" s="3">
        <v>42.799999</v>
      </c>
      <c r="D531" s="3">
        <v>40</v>
      </c>
      <c r="E531" s="3">
        <v>42.799999</v>
      </c>
      <c r="F531" s="3">
        <v>37.319060999999998</v>
      </c>
      <c r="G531" s="3">
        <v>79531500</v>
      </c>
      <c r="H531">
        <f t="shared" si="32"/>
        <v>5.4809380000000019</v>
      </c>
      <c r="I531">
        <f t="shared" si="33"/>
        <v>34.819060999999998</v>
      </c>
      <c r="J531">
        <f t="shared" si="34"/>
        <v>37.319060999999998</v>
      </c>
      <c r="K531">
        <f t="shared" si="35"/>
        <v>34.519061999999998</v>
      </c>
    </row>
    <row r="532" spans="1:11" x14ac:dyDescent="0.3">
      <c r="A532" s="4">
        <v>36997</v>
      </c>
      <c r="B532" s="3">
        <v>41.939999</v>
      </c>
      <c r="C532" s="3">
        <v>42.43</v>
      </c>
      <c r="D532" s="3">
        <v>40.060001</v>
      </c>
      <c r="E532" s="3">
        <v>40.25</v>
      </c>
      <c r="F532" s="3">
        <v>35.095615000000002</v>
      </c>
      <c r="G532" s="3">
        <v>65229800</v>
      </c>
      <c r="H532">
        <f t="shared" si="32"/>
        <v>5.1543849999999978</v>
      </c>
      <c r="I532">
        <f t="shared" si="33"/>
        <v>36.785614000000002</v>
      </c>
      <c r="J532">
        <f t="shared" si="34"/>
        <v>37.275615000000002</v>
      </c>
      <c r="K532">
        <f t="shared" si="35"/>
        <v>34.905616000000002</v>
      </c>
    </row>
    <row r="533" spans="1:11" x14ac:dyDescent="0.3">
      <c r="A533" s="4">
        <v>36998</v>
      </c>
      <c r="B533" s="3">
        <v>39.950001</v>
      </c>
      <c r="C533" s="3">
        <v>42.700001</v>
      </c>
      <c r="D533" s="3">
        <v>39.900002000000001</v>
      </c>
      <c r="E533" s="3">
        <v>41.25</v>
      </c>
      <c r="F533" s="3">
        <v>35.967564000000003</v>
      </c>
      <c r="G533" s="3">
        <v>94694300</v>
      </c>
      <c r="H533">
        <f t="shared" si="32"/>
        <v>5.282435999999997</v>
      </c>
      <c r="I533">
        <f t="shared" si="33"/>
        <v>34.667565000000003</v>
      </c>
      <c r="J533">
        <f t="shared" si="34"/>
        <v>37.417565000000003</v>
      </c>
      <c r="K533">
        <f t="shared" si="35"/>
        <v>34.617566000000004</v>
      </c>
    </row>
    <row r="534" spans="1:11" x14ac:dyDescent="0.3">
      <c r="A534" s="4">
        <v>36999</v>
      </c>
      <c r="B534" s="3">
        <v>43.720001000000003</v>
      </c>
      <c r="C534" s="3">
        <v>48</v>
      </c>
      <c r="D534" s="3">
        <v>43.200001</v>
      </c>
      <c r="E534" s="3">
        <v>45.549999</v>
      </c>
      <c r="F534" s="3">
        <v>39.716900000000003</v>
      </c>
      <c r="G534" s="3">
        <v>128891400</v>
      </c>
      <c r="H534">
        <f t="shared" si="32"/>
        <v>5.8330989999999971</v>
      </c>
      <c r="I534">
        <f t="shared" si="33"/>
        <v>37.886902000000006</v>
      </c>
      <c r="J534">
        <f t="shared" si="34"/>
        <v>42.166901000000003</v>
      </c>
      <c r="K534">
        <f t="shared" si="35"/>
        <v>37.366902000000003</v>
      </c>
    </row>
    <row r="535" spans="1:11" x14ac:dyDescent="0.3">
      <c r="A535" s="4">
        <v>37000</v>
      </c>
      <c r="B535" s="3">
        <v>46.099997999999999</v>
      </c>
      <c r="C535" s="3">
        <v>48.75</v>
      </c>
      <c r="D535" s="3">
        <v>45.580002</v>
      </c>
      <c r="E535" s="3">
        <v>48.299999</v>
      </c>
      <c r="F535" s="3">
        <v>42.114735000000003</v>
      </c>
      <c r="G535" s="3">
        <v>110467600</v>
      </c>
      <c r="H535">
        <f t="shared" si="32"/>
        <v>6.1852639999999965</v>
      </c>
      <c r="I535">
        <f t="shared" si="33"/>
        <v>39.914734000000003</v>
      </c>
      <c r="J535">
        <f t="shared" si="34"/>
        <v>42.564736000000003</v>
      </c>
      <c r="K535">
        <f t="shared" si="35"/>
        <v>39.394738000000004</v>
      </c>
    </row>
    <row r="536" spans="1:11" x14ac:dyDescent="0.3">
      <c r="A536" s="4">
        <v>37001</v>
      </c>
      <c r="B536" s="3">
        <v>48.18</v>
      </c>
      <c r="C536" s="3">
        <v>49.439999</v>
      </c>
      <c r="D536" s="3">
        <v>43.049999</v>
      </c>
      <c r="E536" s="3">
        <v>48.400002000000001</v>
      </c>
      <c r="F536" s="3">
        <v>42.201915999999997</v>
      </c>
      <c r="G536" s="3">
        <v>80598100</v>
      </c>
      <c r="H536">
        <f t="shared" si="32"/>
        <v>6.1980860000000035</v>
      </c>
      <c r="I536">
        <f t="shared" si="33"/>
        <v>41.981913999999996</v>
      </c>
      <c r="J536">
        <f t="shared" si="34"/>
        <v>43.241912999999997</v>
      </c>
      <c r="K536">
        <f t="shared" si="35"/>
        <v>36.851912999999996</v>
      </c>
    </row>
    <row r="537" spans="1:11" x14ac:dyDescent="0.3">
      <c r="A537" s="4">
        <v>37004</v>
      </c>
      <c r="B537" s="3">
        <v>46.990001999999997</v>
      </c>
      <c r="C537" s="3">
        <v>47.720001000000003</v>
      </c>
      <c r="D537" s="3">
        <v>44.889999000000003</v>
      </c>
      <c r="E537" s="3">
        <v>45.150002000000001</v>
      </c>
      <c r="F537" s="3">
        <v>39.368107000000002</v>
      </c>
      <c r="G537" s="3">
        <v>79317600</v>
      </c>
      <c r="H537">
        <f t="shared" si="32"/>
        <v>5.7818949999999987</v>
      </c>
      <c r="I537">
        <f t="shared" si="33"/>
        <v>41.208106999999998</v>
      </c>
      <c r="J537">
        <f t="shared" si="34"/>
        <v>41.938106000000005</v>
      </c>
      <c r="K537">
        <f t="shared" si="35"/>
        <v>39.108104000000004</v>
      </c>
    </row>
    <row r="538" spans="1:11" x14ac:dyDescent="0.3">
      <c r="A538" s="4">
        <v>37005</v>
      </c>
      <c r="B538" s="3">
        <v>45.099997999999999</v>
      </c>
      <c r="C538" s="3">
        <v>46.419998</v>
      </c>
      <c r="D538" s="3">
        <v>43.75</v>
      </c>
      <c r="E538" s="3">
        <v>44.299999</v>
      </c>
      <c r="F538" s="3">
        <v>38.626975999999999</v>
      </c>
      <c r="G538" s="3">
        <v>88888300</v>
      </c>
      <c r="H538">
        <f t="shared" si="32"/>
        <v>5.6730230000000006</v>
      </c>
      <c r="I538">
        <f t="shared" si="33"/>
        <v>39.426974999999999</v>
      </c>
      <c r="J538">
        <f t="shared" si="34"/>
        <v>40.746974999999999</v>
      </c>
      <c r="K538">
        <f t="shared" si="35"/>
        <v>38.076976999999999</v>
      </c>
    </row>
    <row r="539" spans="1:11" x14ac:dyDescent="0.3">
      <c r="A539" s="4">
        <v>37006</v>
      </c>
      <c r="B539" s="3">
        <v>43.900002000000001</v>
      </c>
      <c r="C539" s="3">
        <v>45.580002</v>
      </c>
      <c r="D539" s="3">
        <v>43.099997999999999</v>
      </c>
      <c r="E539" s="3">
        <v>45.099997999999999</v>
      </c>
      <c r="F539" s="3">
        <v>39.32452</v>
      </c>
      <c r="G539" s="3">
        <v>68418400</v>
      </c>
      <c r="H539">
        <f t="shared" si="32"/>
        <v>5.7754779999999997</v>
      </c>
      <c r="I539">
        <f t="shared" si="33"/>
        <v>38.124524000000001</v>
      </c>
      <c r="J539">
        <f t="shared" si="34"/>
        <v>39.804524000000001</v>
      </c>
      <c r="K539">
        <f t="shared" si="35"/>
        <v>37.32452</v>
      </c>
    </row>
    <row r="540" spans="1:11" x14ac:dyDescent="0.3">
      <c r="A540" s="4">
        <v>37007</v>
      </c>
      <c r="B540" s="3">
        <v>45.900002000000001</v>
      </c>
      <c r="C540" s="3">
        <v>46.25</v>
      </c>
      <c r="D540" s="3">
        <v>43.869999</v>
      </c>
      <c r="E540" s="3">
        <v>43.950001</v>
      </c>
      <c r="F540" s="3">
        <v>38.321789000000003</v>
      </c>
      <c r="G540" s="3">
        <v>71110200</v>
      </c>
      <c r="H540">
        <f t="shared" si="32"/>
        <v>5.6282119999999978</v>
      </c>
      <c r="I540">
        <f t="shared" si="33"/>
        <v>40.271790000000003</v>
      </c>
      <c r="J540">
        <f t="shared" si="34"/>
        <v>40.621788000000002</v>
      </c>
      <c r="K540">
        <f t="shared" si="35"/>
        <v>38.241787000000002</v>
      </c>
    </row>
    <row r="541" spans="1:11" x14ac:dyDescent="0.3">
      <c r="A541" s="4">
        <v>37008</v>
      </c>
      <c r="B541" s="3">
        <v>45.150002000000001</v>
      </c>
      <c r="C541" s="3">
        <v>45.470001000000003</v>
      </c>
      <c r="D541" s="3">
        <v>44.240001999999997</v>
      </c>
      <c r="E541" s="3">
        <v>45.150002000000001</v>
      </c>
      <c r="F541" s="3">
        <v>39.368107000000002</v>
      </c>
      <c r="G541" s="3">
        <v>55580000</v>
      </c>
      <c r="H541">
        <f t="shared" si="32"/>
        <v>5.7818949999999987</v>
      </c>
      <c r="I541">
        <f t="shared" si="33"/>
        <v>39.368107000000002</v>
      </c>
      <c r="J541">
        <f t="shared" si="34"/>
        <v>39.688106000000005</v>
      </c>
      <c r="K541">
        <f t="shared" si="35"/>
        <v>38.458106999999998</v>
      </c>
    </row>
    <row r="542" spans="1:11" x14ac:dyDescent="0.3">
      <c r="A542" s="4">
        <v>37011</v>
      </c>
      <c r="B542" s="3">
        <v>46.25</v>
      </c>
      <c r="C542" s="3">
        <v>47.57</v>
      </c>
      <c r="D542" s="3">
        <v>45.299999</v>
      </c>
      <c r="E542" s="3">
        <v>46.150002000000001</v>
      </c>
      <c r="F542" s="3">
        <v>40.240074</v>
      </c>
      <c r="G542" s="3">
        <v>73859100</v>
      </c>
      <c r="H542">
        <f t="shared" si="32"/>
        <v>5.9099280000000007</v>
      </c>
      <c r="I542">
        <f t="shared" si="33"/>
        <v>40.340071999999999</v>
      </c>
      <c r="J542">
        <f t="shared" si="34"/>
        <v>41.660072</v>
      </c>
      <c r="K542">
        <f t="shared" si="35"/>
        <v>39.390070999999999</v>
      </c>
    </row>
    <row r="543" spans="1:11" x14ac:dyDescent="0.3">
      <c r="A543" s="4">
        <v>37012</v>
      </c>
      <c r="B543" s="3">
        <v>46.200001</v>
      </c>
      <c r="C543" s="3">
        <v>48.080002</v>
      </c>
      <c r="D543" s="3">
        <v>45.400002000000001</v>
      </c>
      <c r="E543" s="3">
        <v>48.049999</v>
      </c>
      <c r="F543" s="3">
        <v>41.896743999999998</v>
      </c>
      <c r="G543" s="3">
        <v>54498300</v>
      </c>
      <c r="H543">
        <f t="shared" si="32"/>
        <v>6.1532550000000015</v>
      </c>
      <c r="I543">
        <f t="shared" si="33"/>
        <v>40.046745999999999</v>
      </c>
      <c r="J543">
        <f t="shared" si="34"/>
        <v>41.926746999999999</v>
      </c>
      <c r="K543">
        <f t="shared" si="35"/>
        <v>39.246746999999999</v>
      </c>
    </row>
    <row r="544" spans="1:11" x14ac:dyDescent="0.3">
      <c r="A544" s="4">
        <v>37013</v>
      </c>
      <c r="B544" s="3">
        <v>48.799999</v>
      </c>
      <c r="C544" s="3">
        <v>49.400002000000001</v>
      </c>
      <c r="D544" s="3">
        <v>47.5</v>
      </c>
      <c r="E544" s="3">
        <v>48.98</v>
      </c>
      <c r="F544" s="3">
        <v>42.707661000000002</v>
      </c>
      <c r="G544" s="3">
        <v>77566500</v>
      </c>
      <c r="H544">
        <f t="shared" si="32"/>
        <v>6.2723389999999952</v>
      </c>
      <c r="I544">
        <f t="shared" si="33"/>
        <v>42.527660000000004</v>
      </c>
      <c r="J544">
        <f t="shared" si="34"/>
        <v>43.127663000000005</v>
      </c>
      <c r="K544">
        <f t="shared" si="35"/>
        <v>41.227661000000005</v>
      </c>
    </row>
    <row r="545" spans="1:11" x14ac:dyDescent="0.3">
      <c r="A545" s="4">
        <v>37014</v>
      </c>
      <c r="B545" s="3">
        <v>47.900002000000001</v>
      </c>
      <c r="C545" s="3">
        <v>47.900002000000001</v>
      </c>
      <c r="D545" s="3">
        <v>46.200001</v>
      </c>
      <c r="E545" s="3">
        <v>46.799999</v>
      </c>
      <c r="F545" s="3">
        <v>40.806820000000002</v>
      </c>
      <c r="G545" s="3">
        <v>67124900</v>
      </c>
      <c r="H545">
        <f t="shared" si="32"/>
        <v>5.9931789999999978</v>
      </c>
      <c r="I545">
        <f t="shared" si="33"/>
        <v>41.906823000000003</v>
      </c>
      <c r="J545">
        <f t="shared" si="34"/>
        <v>41.906823000000003</v>
      </c>
      <c r="K545">
        <f t="shared" si="35"/>
        <v>40.206822000000003</v>
      </c>
    </row>
    <row r="546" spans="1:11" x14ac:dyDescent="0.3">
      <c r="A546" s="4">
        <v>37015</v>
      </c>
      <c r="B546" s="3">
        <v>45.299999</v>
      </c>
      <c r="C546" s="3">
        <v>48.200001</v>
      </c>
      <c r="D546" s="3">
        <v>45.110000999999997</v>
      </c>
      <c r="E546" s="3">
        <v>48.200001</v>
      </c>
      <c r="F546" s="3">
        <v>42.027538</v>
      </c>
      <c r="G546" s="3">
        <v>72673400</v>
      </c>
      <c r="H546">
        <f t="shared" si="32"/>
        <v>6.1724630000000005</v>
      </c>
      <c r="I546">
        <f t="shared" si="33"/>
        <v>39.127535999999999</v>
      </c>
      <c r="J546">
        <f t="shared" si="34"/>
        <v>42.027538</v>
      </c>
      <c r="K546">
        <f t="shared" si="35"/>
        <v>38.937537999999996</v>
      </c>
    </row>
    <row r="547" spans="1:11" x14ac:dyDescent="0.3">
      <c r="A547" s="4">
        <v>37018</v>
      </c>
      <c r="B547" s="3">
        <v>48</v>
      </c>
      <c r="C547" s="3">
        <v>48.599997999999999</v>
      </c>
      <c r="D547" s="3">
        <v>47.099997999999999</v>
      </c>
      <c r="E547" s="3">
        <v>47.200001</v>
      </c>
      <c r="F547" s="3">
        <v>41.155597999999998</v>
      </c>
      <c r="G547" s="3">
        <v>45561600</v>
      </c>
      <c r="H547">
        <f t="shared" si="32"/>
        <v>6.0444030000000026</v>
      </c>
      <c r="I547">
        <f t="shared" si="33"/>
        <v>41.955596999999997</v>
      </c>
      <c r="J547">
        <f t="shared" si="34"/>
        <v>42.555594999999997</v>
      </c>
      <c r="K547">
        <f t="shared" si="35"/>
        <v>41.055594999999997</v>
      </c>
    </row>
    <row r="548" spans="1:11" x14ac:dyDescent="0.3">
      <c r="A548" s="4">
        <v>37019</v>
      </c>
      <c r="B548" s="3">
        <v>48.299999</v>
      </c>
      <c r="C548" s="3">
        <v>48.349997999999999</v>
      </c>
      <c r="D548" s="3">
        <v>46.990001999999997</v>
      </c>
      <c r="E548" s="3">
        <v>48.200001</v>
      </c>
      <c r="F548" s="3">
        <v>42.027538</v>
      </c>
      <c r="G548" s="3">
        <v>56970700</v>
      </c>
      <c r="H548">
        <f t="shared" si="32"/>
        <v>6.1724630000000005</v>
      </c>
      <c r="I548">
        <f t="shared" si="33"/>
        <v>42.127535999999999</v>
      </c>
      <c r="J548">
        <f t="shared" si="34"/>
        <v>42.177534999999999</v>
      </c>
      <c r="K548">
        <f t="shared" si="35"/>
        <v>40.817538999999996</v>
      </c>
    </row>
    <row r="549" spans="1:11" x14ac:dyDescent="0.3">
      <c r="A549" s="4">
        <v>37020</v>
      </c>
      <c r="B549" s="3">
        <v>47.049999</v>
      </c>
      <c r="C549" s="3">
        <v>47.950001</v>
      </c>
      <c r="D549" s="3">
        <v>46.439999</v>
      </c>
      <c r="E549" s="3">
        <v>46.549999</v>
      </c>
      <c r="F549" s="3">
        <v>40.588847999999999</v>
      </c>
      <c r="G549" s="3">
        <v>60984600</v>
      </c>
      <c r="H549">
        <f t="shared" si="32"/>
        <v>5.961151000000001</v>
      </c>
      <c r="I549">
        <f t="shared" si="33"/>
        <v>41.088847999999999</v>
      </c>
      <c r="J549">
        <f t="shared" si="34"/>
        <v>41.988849999999999</v>
      </c>
      <c r="K549">
        <f t="shared" si="35"/>
        <v>40.478847999999999</v>
      </c>
    </row>
    <row r="550" spans="1:11" x14ac:dyDescent="0.3">
      <c r="A550" s="4">
        <v>37021</v>
      </c>
      <c r="B550" s="3">
        <v>47.919998</v>
      </c>
      <c r="C550" s="3">
        <v>48.049999</v>
      </c>
      <c r="D550" s="3">
        <v>45.720001000000003</v>
      </c>
      <c r="E550" s="3">
        <v>45.77</v>
      </c>
      <c r="F550" s="3">
        <v>39.908718</v>
      </c>
      <c r="G550" s="3">
        <v>61130300</v>
      </c>
      <c r="H550">
        <f t="shared" si="32"/>
        <v>5.8612820000000028</v>
      </c>
      <c r="I550">
        <f t="shared" si="33"/>
        <v>42.058715999999997</v>
      </c>
      <c r="J550">
        <f t="shared" si="34"/>
        <v>42.188716999999997</v>
      </c>
      <c r="K550">
        <f t="shared" si="35"/>
        <v>39.858719000000001</v>
      </c>
    </row>
    <row r="551" spans="1:11" x14ac:dyDescent="0.3">
      <c r="A551" s="4">
        <v>37022</v>
      </c>
      <c r="B551" s="3">
        <v>45.84</v>
      </c>
      <c r="C551" s="3">
        <v>46.419998</v>
      </c>
      <c r="D551" s="3">
        <v>45.09</v>
      </c>
      <c r="E551" s="3">
        <v>45.549999</v>
      </c>
      <c r="F551" s="3">
        <v>39.716900000000003</v>
      </c>
      <c r="G551" s="3">
        <v>48760400</v>
      </c>
      <c r="H551">
        <f t="shared" si="32"/>
        <v>5.8330989999999971</v>
      </c>
      <c r="I551">
        <f t="shared" si="33"/>
        <v>40.006901000000006</v>
      </c>
      <c r="J551">
        <f t="shared" si="34"/>
        <v>40.586899000000003</v>
      </c>
      <c r="K551">
        <f t="shared" si="35"/>
        <v>39.256901000000006</v>
      </c>
    </row>
    <row r="552" spans="1:11" x14ac:dyDescent="0.3">
      <c r="A552" s="4">
        <v>37025</v>
      </c>
      <c r="B552" s="3">
        <v>45.299999</v>
      </c>
      <c r="C552" s="3">
        <v>45.360000999999997</v>
      </c>
      <c r="D552" s="3">
        <v>43.349997999999999</v>
      </c>
      <c r="E552" s="3">
        <v>44.82</v>
      </c>
      <c r="F552" s="3">
        <v>39.080376000000001</v>
      </c>
      <c r="G552" s="3">
        <v>43108000</v>
      </c>
      <c r="H552">
        <f t="shared" si="32"/>
        <v>5.7396239999999992</v>
      </c>
      <c r="I552">
        <f t="shared" si="33"/>
        <v>39.560375000000001</v>
      </c>
      <c r="J552">
        <f t="shared" si="34"/>
        <v>39.620376999999998</v>
      </c>
      <c r="K552">
        <f t="shared" si="35"/>
        <v>37.610374</v>
      </c>
    </row>
    <row r="553" spans="1:11" x14ac:dyDescent="0.3">
      <c r="A553" s="4">
        <v>37026</v>
      </c>
      <c r="B553" s="3">
        <v>44.900002000000001</v>
      </c>
      <c r="C553" s="3">
        <v>46.299999</v>
      </c>
      <c r="D553" s="3">
        <v>44.580002</v>
      </c>
      <c r="E553" s="3">
        <v>45.150002000000001</v>
      </c>
      <c r="F553" s="3">
        <v>39.368107000000002</v>
      </c>
      <c r="G553" s="3">
        <v>69007600</v>
      </c>
      <c r="H553">
        <f t="shared" si="32"/>
        <v>5.7818949999999987</v>
      </c>
      <c r="I553">
        <f t="shared" si="33"/>
        <v>39.118107000000002</v>
      </c>
      <c r="J553">
        <f t="shared" si="34"/>
        <v>40.518104000000001</v>
      </c>
      <c r="K553">
        <f t="shared" si="35"/>
        <v>38.798107000000002</v>
      </c>
    </row>
    <row r="554" spans="1:11" x14ac:dyDescent="0.3">
      <c r="A554" s="4">
        <v>37027</v>
      </c>
      <c r="B554" s="3">
        <v>44.310001</v>
      </c>
      <c r="C554" s="3">
        <v>47.52</v>
      </c>
      <c r="D554" s="3">
        <v>44.060001</v>
      </c>
      <c r="E554" s="3">
        <v>47.150002000000001</v>
      </c>
      <c r="F554" s="3">
        <v>41.112015</v>
      </c>
      <c r="G554" s="3">
        <v>80110500</v>
      </c>
      <c r="H554">
        <f t="shared" si="32"/>
        <v>6.0379870000000011</v>
      </c>
      <c r="I554">
        <f t="shared" si="33"/>
        <v>38.272013999999999</v>
      </c>
      <c r="J554">
        <f t="shared" si="34"/>
        <v>41.482013000000002</v>
      </c>
      <c r="K554">
        <f t="shared" si="35"/>
        <v>38.022013999999999</v>
      </c>
    </row>
    <row r="555" spans="1:11" x14ac:dyDescent="0.3">
      <c r="A555" s="4">
        <v>37028</v>
      </c>
      <c r="B555" s="3">
        <v>47.450001</v>
      </c>
      <c r="C555" s="3">
        <v>48.790000999999997</v>
      </c>
      <c r="D555" s="3">
        <v>47.259998000000003</v>
      </c>
      <c r="E555" s="3">
        <v>47.900002000000001</v>
      </c>
      <c r="F555" s="3">
        <v>41.765957</v>
      </c>
      <c r="G555" s="3">
        <v>73810700</v>
      </c>
      <c r="H555">
        <f t="shared" si="32"/>
        <v>6.1340450000000004</v>
      </c>
      <c r="I555">
        <f t="shared" si="33"/>
        <v>41.315956</v>
      </c>
      <c r="J555">
        <f t="shared" si="34"/>
        <v>42.655955999999996</v>
      </c>
      <c r="K555">
        <f t="shared" si="35"/>
        <v>41.125953000000003</v>
      </c>
    </row>
    <row r="556" spans="1:11" x14ac:dyDescent="0.3">
      <c r="A556" s="4">
        <v>37029</v>
      </c>
      <c r="B556" s="3">
        <v>47.639999000000003</v>
      </c>
      <c r="C556" s="3">
        <v>48.380001</v>
      </c>
      <c r="D556" s="3">
        <v>47.09</v>
      </c>
      <c r="E556" s="3">
        <v>48.040000999999997</v>
      </c>
      <c r="F556" s="3">
        <v>41.888022999999997</v>
      </c>
      <c r="G556" s="3">
        <v>41095100</v>
      </c>
      <c r="H556">
        <f t="shared" si="32"/>
        <v>6.1519779999999997</v>
      </c>
      <c r="I556">
        <f t="shared" si="33"/>
        <v>41.488021000000003</v>
      </c>
      <c r="J556">
        <f t="shared" si="34"/>
        <v>42.228023</v>
      </c>
      <c r="K556">
        <f t="shared" si="35"/>
        <v>40.938022000000004</v>
      </c>
    </row>
    <row r="557" spans="1:11" x14ac:dyDescent="0.3">
      <c r="A557" s="4">
        <v>37032</v>
      </c>
      <c r="B557" s="3">
        <v>48.169998</v>
      </c>
      <c r="C557" s="3">
        <v>51.150002000000001</v>
      </c>
      <c r="D557" s="3">
        <v>47.650002000000001</v>
      </c>
      <c r="E557" s="3">
        <v>51.049999</v>
      </c>
      <c r="F557" s="3">
        <v>44.512585000000001</v>
      </c>
      <c r="G557" s="3">
        <v>85426900</v>
      </c>
      <c r="H557">
        <f t="shared" si="32"/>
        <v>6.5374139999999983</v>
      </c>
      <c r="I557">
        <f t="shared" si="33"/>
        <v>41.632584000000001</v>
      </c>
      <c r="J557">
        <f t="shared" si="34"/>
        <v>44.612588000000002</v>
      </c>
      <c r="K557">
        <f t="shared" si="35"/>
        <v>41.112588000000002</v>
      </c>
    </row>
    <row r="558" spans="1:11" x14ac:dyDescent="0.3">
      <c r="A558" s="4">
        <v>37033</v>
      </c>
      <c r="B558" s="3">
        <v>51.310001</v>
      </c>
      <c r="C558" s="3">
        <v>51.950001</v>
      </c>
      <c r="D558" s="3">
        <v>50.18</v>
      </c>
      <c r="E558" s="3">
        <v>50.900002000000001</v>
      </c>
      <c r="F558" s="3">
        <v>44.381785999999998</v>
      </c>
      <c r="G558" s="3">
        <v>77233900</v>
      </c>
      <c r="H558">
        <f t="shared" si="32"/>
        <v>6.5182160000000025</v>
      </c>
      <c r="I558">
        <f t="shared" si="33"/>
        <v>44.791784999999997</v>
      </c>
      <c r="J558">
        <f t="shared" si="34"/>
        <v>45.431784999999998</v>
      </c>
      <c r="K558">
        <f t="shared" si="35"/>
        <v>43.661783999999997</v>
      </c>
    </row>
    <row r="559" spans="1:11" x14ac:dyDescent="0.3">
      <c r="A559" s="4">
        <v>37034</v>
      </c>
      <c r="B559" s="3">
        <v>50.439999</v>
      </c>
      <c r="C559" s="3">
        <v>50.450001</v>
      </c>
      <c r="D559" s="3">
        <v>48.639999000000003</v>
      </c>
      <c r="E559" s="3">
        <v>48.650002000000001</v>
      </c>
      <c r="F559" s="3">
        <v>42.419922</v>
      </c>
      <c r="G559" s="3">
        <v>65618000</v>
      </c>
      <c r="H559">
        <f t="shared" si="32"/>
        <v>6.230080000000001</v>
      </c>
      <c r="I559">
        <f t="shared" si="33"/>
        <v>44.209918999999999</v>
      </c>
      <c r="J559">
        <f t="shared" si="34"/>
        <v>44.219920999999999</v>
      </c>
      <c r="K559">
        <f t="shared" si="35"/>
        <v>42.409919000000002</v>
      </c>
    </row>
    <row r="560" spans="1:11" x14ac:dyDescent="0.3">
      <c r="A560" s="4">
        <v>37035</v>
      </c>
      <c r="B560" s="3">
        <v>48.970001000000003</v>
      </c>
      <c r="C560" s="3">
        <v>49.990001999999997</v>
      </c>
      <c r="D560" s="3">
        <v>48.27</v>
      </c>
      <c r="E560" s="3">
        <v>49.900002000000001</v>
      </c>
      <c r="F560" s="3">
        <v>43.509822999999997</v>
      </c>
      <c r="G560" s="3">
        <v>61792500</v>
      </c>
      <c r="H560">
        <f t="shared" si="32"/>
        <v>6.3901790000000034</v>
      </c>
      <c r="I560">
        <f t="shared" si="33"/>
        <v>42.579822</v>
      </c>
      <c r="J560">
        <f t="shared" si="34"/>
        <v>43.599822999999994</v>
      </c>
      <c r="K560">
        <f t="shared" si="35"/>
        <v>41.879821</v>
      </c>
    </row>
    <row r="561" spans="1:11" x14ac:dyDescent="0.3">
      <c r="A561" s="4">
        <v>37036</v>
      </c>
      <c r="B561" s="3">
        <v>49.959999000000003</v>
      </c>
      <c r="C561" s="3">
        <v>50.02</v>
      </c>
      <c r="D561" s="3">
        <v>48.02</v>
      </c>
      <c r="E561" s="3">
        <v>48.990001999999997</v>
      </c>
      <c r="F561" s="3">
        <v>42.716385000000002</v>
      </c>
      <c r="G561" s="3">
        <v>36191100</v>
      </c>
      <c r="H561">
        <f t="shared" si="32"/>
        <v>6.2736169999999944</v>
      </c>
      <c r="I561">
        <f t="shared" si="33"/>
        <v>43.686382000000009</v>
      </c>
      <c r="J561">
        <f t="shared" si="34"/>
        <v>43.746383000000009</v>
      </c>
      <c r="K561">
        <f t="shared" si="35"/>
        <v>41.746383000000009</v>
      </c>
    </row>
    <row r="562" spans="1:11" x14ac:dyDescent="0.3">
      <c r="A562" s="4">
        <v>37040</v>
      </c>
      <c r="B562" s="3">
        <v>48.5</v>
      </c>
      <c r="C562" s="3">
        <v>48.5</v>
      </c>
      <c r="D562" s="3">
        <v>46.099997999999999</v>
      </c>
      <c r="E562" s="3">
        <v>46.119999</v>
      </c>
      <c r="F562" s="3">
        <v>40.213901999999997</v>
      </c>
      <c r="G562" s="3">
        <v>66609600</v>
      </c>
      <c r="H562">
        <f t="shared" si="32"/>
        <v>5.9060970000000026</v>
      </c>
      <c r="I562">
        <f t="shared" si="33"/>
        <v>42.593902999999997</v>
      </c>
      <c r="J562">
        <f t="shared" si="34"/>
        <v>42.593902999999997</v>
      </c>
      <c r="K562">
        <f t="shared" si="35"/>
        <v>40.193900999999997</v>
      </c>
    </row>
    <row r="563" spans="1:11" x14ac:dyDescent="0.3">
      <c r="A563" s="4">
        <v>37041</v>
      </c>
      <c r="B563" s="3">
        <v>45.43</v>
      </c>
      <c r="C563" s="3">
        <v>45.849997999999999</v>
      </c>
      <c r="D563" s="3">
        <v>44.080002</v>
      </c>
      <c r="E563" s="3">
        <v>44.43</v>
      </c>
      <c r="F563" s="3">
        <v>38.74033</v>
      </c>
      <c r="G563" s="3">
        <v>81397400</v>
      </c>
      <c r="H563">
        <f t="shared" si="32"/>
        <v>5.6896699999999996</v>
      </c>
      <c r="I563">
        <f t="shared" si="33"/>
        <v>39.74033</v>
      </c>
      <c r="J563">
        <f t="shared" si="34"/>
        <v>40.160328</v>
      </c>
      <c r="K563">
        <f t="shared" si="35"/>
        <v>38.390332000000001</v>
      </c>
    </row>
    <row r="564" spans="1:11" x14ac:dyDescent="0.3">
      <c r="A564" s="4">
        <v>37042</v>
      </c>
      <c r="B564" s="3">
        <v>44.540000999999997</v>
      </c>
      <c r="C564" s="3">
        <v>45.849997999999999</v>
      </c>
      <c r="D564" s="3">
        <v>44.299999</v>
      </c>
      <c r="E564" s="3">
        <v>44.73</v>
      </c>
      <c r="F564" s="3">
        <v>39.001883999999997</v>
      </c>
      <c r="G564" s="3">
        <v>68018300</v>
      </c>
      <c r="H564">
        <f t="shared" si="32"/>
        <v>5.728116</v>
      </c>
      <c r="I564">
        <f t="shared" si="33"/>
        <v>38.811884999999997</v>
      </c>
      <c r="J564">
        <f t="shared" si="34"/>
        <v>40.121881999999999</v>
      </c>
      <c r="K564">
        <f t="shared" si="35"/>
        <v>38.571883</v>
      </c>
    </row>
    <row r="565" spans="1:11" x14ac:dyDescent="0.3">
      <c r="A565" s="4">
        <v>37043</v>
      </c>
      <c r="B565" s="3">
        <v>45.540000999999997</v>
      </c>
      <c r="C565" s="3">
        <v>46.23</v>
      </c>
      <c r="D565" s="3">
        <v>44.330002</v>
      </c>
      <c r="E565" s="3">
        <v>46.049999</v>
      </c>
      <c r="F565" s="3">
        <v>40.152873999999997</v>
      </c>
      <c r="G565" s="3">
        <v>61874300</v>
      </c>
      <c r="H565">
        <f t="shared" si="32"/>
        <v>5.8971250000000026</v>
      </c>
      <c r="I565">
        <f t="shared" si="33"/>
        <v>39.642875999999994</v>
      </c>
      <c r="J565">
        <f t="shared" si="34"/>
        <v>40.332874999999994</v>
      </c>
      <c r="K565">
        <f t="shared" si="35"/>
        <v>38.432876999999998</v>
      </c>
    </row>
    <row r="566" spans="1:11" x14ac:dyDescent="0.3">
      <c r="A566" s="4">
        <v>37046</v>
      </c>
      <c r="B566" s="3">
        <v>46.330002</v>
      </c>
      <c r="C566" s="3">
        <v>46.66</v>
      </c>
      <c r="D566" s="3">
        <v>45.290000999999997</v>
      </c>
      <c r="E566" s="3">
        <v>45.830002</v>
      </c>
      <c r="F566" s="3">
        <v>39.961039999999997</v>
      </c>
      <c r="G566" s="3">
        <v>41696000</v>
      </c>
      <c r="H566">
        <f t="shared" si="32"/>
        <v>5.8689620000000033</v>
      </c>
      <c r="I566">
        <f t="shared" si="33"/>
        <v>40.461039999999997</v>
      </c>
      <c r="J566">
        <f t="shared" si="34"/>
        <v>40.791037999999993</v>
      </c>
      <c r="K566">
        <f t="shared" si="35"/>
        <v>39.421038999999993</v>
      </c>
    </row>
    <row r="567" spans="1:11" x14ac:dyDescent="0.3">
      <c r="A567" s="4">
        <v>37047</v>
      </c>
      <c r="B567" s="3">
        <v>46.299999</v>
      </c>
      <c r="C567" s="3">
        <v>48.360000999999997</v>
      </c>
      <c r="D567" s="3">
        <v>46.200001</v>
      </c>
      <c r="E567" s="3">
        <v>47.849997999999999</v>
      </c>
      <c r="F567" s="3">
        <v>41.722374000000002</v>
      </c>
      <c r="G567" s="3">
        <v>68146400</v>
      </c>
      <c r="H567">
        <f t="shared" si="32"/>
        <v>6.1276239999999973</v>
      </c>
      <c r="I567">
        <f t="shared" si="33"/>
        <v>40.172375000000002</v>
      </c>
      <c r="J567">
        <f t="shared" si="34"/>
        <v>42.232377</v>
      </c>
      <c r="K567">
        <f t="shared" si="35"/>
        <v>40.072377000000003</v>
      </c>
    </row>
    <row r="568" spans="1:11" x14ac:dyDescent="0.3">
      <c r="A568" s="4">
        <v>37048</v>
      </c>
      <c r="B568" s="3">
        <v>48.080002</v>
      </c>
      <c r="C568" s="3">
        <v>48.889999000000003</v>
      </c>
      <c r="D568" s="3">
        <v>47.07</v>
      </c>
      <c r="E568" s="3">
        <v>47.48</v>
      </c>
      <c r="F568" s="3">
        <v>41.399737999999999</v>
      </c>
      <c r="G568" s="3">
        <v>61169500</v>
      </c>
      <c r="H568">
        <f t="shared" si="32"/>
        <v>6.0802619999999976</v>
      </c>
      <c r="I568">
        <f t="shared" si="33"/>
        <v>41.999740000000003</v>
      </c>
      <c r="J568">
        <f t="shared" si="34"/>
        <v>42.809737000000005</v>
      </c>
      <c r="K568">
        <f t="shared" si="35"/>
        <v>40.989738000000003</v>
      </c>
    </row>
    <row r="569" spans="1:11" x14ac:dyDescent="0.3">
      <c r="A569" s="4">
        <v>37049</v>
      </c>
      <c r="B569" s="3">
        <v>47.130001</v>
      </c>
      <c r="C569" s="3">
        <v>49.490001999999997</v>
      </c>
      <c r="D569" s="3">
        <v>47.07</v>
      </c>
      <c r="E569" s="3">
        <v>48.700001</v>
      </c>
      <c r="F569" s="3">
        <v>42.463512000000001</v>
      </c>
      <c r="G569" s="3">
        <v>65400200</v>
      </c>
      <c r="H569">
        <f t="shared" si="32"/>
        <v>6.2364889999999988</v>
      </c>
      <c r="I569">
        <f t="shared" si="33"/>
        <v>40.893512000000001</v>
      </c>
      <c r="J569">
        <f t="shared" si="34"/>
        <v>43.253512999999998</v>
      </c>
      <c r="K569">
        <f t="shared" si="35"/>
        <v>40.833511000000001</v>
      </c>
    </row>
    <row r="570" spans="1:11" x14ac:dyDescent="0.3">
      <c r="A570" s="4">
        <v>37050</v>
      </c>
      <c r="B570" s="3">
        <v>48.720001000000003</v>
      </c>
      <c r="C570" s="3">
        <v>48.77</v>
      </c>
      <c r="D570" s="3">
        <v>46.950001</v>
      </c>
      <c r="E570" s="3">
        <v>47.349997999999999</v>
      </c>
      <c r="F570" s="3">
        <v>41.286396000000003</v>
      </c>
      <c r="G570" s="3">
        <v>56391400</v>
      </c>
      <c r="H570">
        <f t="shared" si="32"/>
        <v>6.0636019999999959</v>
      </c>
      <c r="I570">
        <f t="shared" si="33"/>
        <v>42.656399000000008</v>
      </c>
      <c r="J570">
        <f t="shared" si="34"/>
        <v>42.706398000000007</v>
      </c>
      <c r="K570">
        <f t="shared" si="35"/>
        <v>40.886399000000004</v>
      </c>
    </row>
    <row r="571" spans="1:11" x14ac:dyDescent="0.3">
      <c r="A571" s="4">
        <v>37053</v>
      </c>
      <c r="B571" s="3">
        <v>46.900002000000001</v>
      </c>
      <c r="C571" s="3">
        <v>47</v>
      </c>
      <c r="D571" s="3">
        <v>45.490001999999997</v>
      </c>
      <c r="E571" s="3">
        <v>46.049999</v>
      </c>
      <c r="F571" s="3">
        <v>40.152873999999997</v>
      </c>
      <c r="G571" s="3">
        <v>48809400</v>
      </c>
      <c r="H571">
        <f t="shared" si="32"/>
        <v>5.8971250000000026</v>
      </c>
      <c r="I571">
        <f t="shared" si="33"/>
        <v>41.002876999999998</v>
      </c>
      <c r="J571">
        <f t="shared" si="34"/>
        <v>41.102874999999997</v>
      </c>
      <c r="K571">
        <f t="shared" si="35"/>
        <v>39.592876999999994</v>
      </c>
    </row>
    <row r="572" spans="1:11" x14ac:dyDescent="0.3">
      <c r="A572" s="4">
        <v>37054</v>
      </c>
      <c r="B572" s="3">
        <v>44.869999</v>
      </c>
      <c r="C572" s="3">
        <v>46.799999</v>
      </c>
      <c r="D572" s="3">
        <v>44.23</v>
      </c>
      <c r="E572" s="3">
        <v>45.799999</v>
      </c>
      <c r="F572" s="3">
        <v>39.934887000000003</v>
      </c>
      <c r="G572" s="3">
        <v>78450500</v>
      </c>
      <c r="H572">
        <f t="shared" si="32"/>
        <v>5.8651119999999963</v>
      </c>
      <c r="I572">
        <f t="shared" si="33"/>
        <v>39.004887000000004</v>
      </c>
      <c r="J572">
        <f t="shared" si="34"/>
        <v>40.934887000000003</v>
      </c>
      <c r="K572">
        <f t="shared" si="35"/>
        <v>38.364888000000001</v>
      </c>
    </row>
    <row r="573" spans="1:11" x14ac:dyDescent="0.3">
      <c r="A573" s="4">
        <v>37055</v>
      </c>
      <c r="B573" s="3">
        <v>46.27</v>
      </c>
      <c r="C573" s="3">
        <v>46.75</v>
      </c>
      <c r="D573" s="3">
        <v>44.52</v>
      </c>
      <c r="E573" s="3">
        <v>44.549999</v>
      </c>
      <c r="F573" s="3">
        <v>38.844959000000003</v>
      </c>
      <c r="G573" s="3">
        <v>68535400</v>
      </c>
      <c r="H573">
        <f t="shared" si="32"/>
        <v>5.7050399999999968</v>
      </c>
      <c r="I573">
        <f t="shared" si="33"/>
        <v>40.564960000000006</v>
      </c>
      <c r="J573">
        <f t="shared" si="34"/>
        <v>41.044960000000003</v>
      </c>
      <c r="K573">
        <f t="shared" si="35"/>
        <v>38.814960000000006</v>
      </c>
    </row>
    <row r="574" spans="1:11" x14ac:dyDescent="0.3">
      <c r="A574" s="4">
        <v>37056</v>
      </c>
      <c r="B574" s="3">
        <v>44.02</v>
      </c>
      <c r="C574" s="3">
        <v>44.400002000000001</v>
      </c>
      <c r="D574" s="3">
        <v>42</v>
      </c>
      <c r="E574" s="3">
        <v>42.25</v>
      </c>
      <c r="F574" s="3">
        <v>36.839500000000001</v>
      </c>
      <c r="G574" s="3">
        <v>91050300</v>
      </c>
      <c r="H574">
        <f t="shared" si="32"/>
        <v>5.410499999999999</v>
      </c>
      <c r="I574">
        <f t="shared" si="33"/>
        <v>38.609500000000004</v>
      </c>
      <c r="J574">
        <f t="shared" si="34"/>
        <v>38.989502000000002</v>
      </c>
      <c r="K574">
        <f t="shared" si="35"/>
        <v>36.589500000000001</v>
      </c>
    </row>
    <row r="575" spans="1:11" x14ac:dyDescent="0.3">
      <c r="A575" s="4">
        <v>37057</v>
      </c>
      <c r="B575" s="3">
        <v>41.799999</v>
      </c>
      <c r="C575" s="3">
        <v>43.07</v>
      </c>
      <c r="D575" s="3">
        <v>41.279998999999997</v>
      </c>
      <c r="E575" s="3">
        <v>42.599997999999999</v>
      </c>
      <c r="F575" s="3">
        <v>37.144657000000002</v>
      </c>
      <c r="G575" s="3">
        <v>84589400</v>
      </c>
      <c r="H575">
        <f t="shared" si="32"/>
        <v>5.4553409999999971</v>
      </c>
      <c r="I575">
        <f t="shared" si="33"/>
        <v>36.344658000000003</v>
      </c>
      <c r="J575">
        <f t="shared" si="34"/>
        <v>37.614659000000003</v>
      </c>
      <c r="K575">
        <f t="shared" si="35"/>
        <v>35.824657999999999</v>
      </c>
    </row>
    <row r="576" spans="1:11" x14ac:dyDescent="0.3">
      <c r="A576" s="4">
        <v>37060</v>
      </c>
      <c r="B576" s="3">
        <v>42.639999000000003</v>
      </c>
      <c r="C576" s="3">
        <v>43.169998</v>
      </c>
      <c r="D576" s="3">
        <v>41.400002000000001</v>
      </c>
      <c r="E576" s="3">
        <v>42.029998999999997</v>
      </c>
      <c r="F576" s="3">
        <v>36.647652000000001</v>
      </c>
      <c r="G576" s="3">
        <v>63539100</v>
      </c>
      <c r="H576">
        <f t="shared" si="32"/>
        <v>5.3823469999999958</v>
      </c>
      <c r="I576">
        <f t="shared" si="33"/>
        <v>37.257652000000007</v>
      </c>
      <c r="J576">
        <f t="shared" si="34"/>
        <v>37.787651000000004</v>
      </c>
      <c r="K576">
        <f t="shared" si="35"/>
        <v>36.017655000000005</v>
      </c>
    </row>
    <row r="577" spans="1:11" x14ac:dyDescent="0.3">
      <c r="A577" s="4">
        <v>37061</v>
      </c>
      <c r="B577" s="3">
        <v>43.32</v>
      </c>
      <c r="C577" s="3">
        <v>43.560001</v>
      </c>
      <c r="D577" s="3">
        <v>41.259998000000003</v>
      </c>
      <c r="E577" s="3">
        <v>41.82</v>
      </c>
      <c r="F577" s="3">
        <v>36.464561000000003</v>
      </c>
      <c r="G577" s="3">
        <v>73386900</v>
      </c>
      <c r="H577">
        <f t="shared" si="32"/>
        <v>5.355438999999997</v>
      </c>
      <c r="I577">
        <f t="shared" si="33"/>
        <v>37.964561000000003</v>
      </c>
      <c r="J577">
        <f t="shared" si="34"/>
        <v>38.204562000000003</v>
      </c>
      <c r="K577">
        <f t="shared" si="35"/>
        <v>35.904559000000006</v>
      </c>
    </row>
    <row r="578" spans="1:11" x14ac:dyDescent="0.3">
      <c r="A578" s="4">
        <v>37062</v>
      </c>
      <c r="B578" s="3">
        <v>41.299999</v>
      </c>
      <c r="C578" s="3">
        <v>42.970001000000003</v>
      </c>
      <c r="D578" s="3">
        <v>41.279998999999997</v>
      </c>
      <c r="E578" s="3">
        <v>42.77</v>
      </c>
      <c r="F578" s="3">
        <v>37.292892000000002</v>
      </c>
      <c r="G578" s="3">
        <v>83588600</v>
      </c>
      <c r="H578">
        <f t="shared" si="32"/>
        <v>5.4771080000000012</v>
      </c>
      <c r="I578">
        <f t="shared" si="33"/>
        <v>35.822890999999998</v>
      </c>
      <c r="J578">
        <f t="shared" si="34"/>
        <v>37.492893000000002</v>
      </c>
      <c r="K578">
        <f t="shared" si="35"/>
        <v>35.802890999999995</v>
      </c>
    </row>
    <row r="579" spans="1:11" x14ac:dyDescent="0.3">
      <c r="A579" s="4">
        <v>37063</v>
      </c>
      <c r="B579" s="3">
        <v>42.669998</v>
      </c>
      <c r="C579" s="3">
        <v>44.23</v>
      </c>
      <c r="D579" s="3">
        <v>42.299999</v>
      </c>
      <c r="E579" s="3">
        <v>43.349997999999999</v>
      </c>
      <c r="F579" s="3">
        <v>37.798614999999998</v>
      </c>
      <c r="G579" s="3">
        <v>67212600</v>
      </c>
      <c r="H579">
        <f t="shared" ref="H579:H642" si="36">E579-F579</f>
        <v>5.5513830000000013</v>
      </c>
      <c r="I579">
        <f t="shared" ref="I579:I642" si="37">B579-$H579</f>
        <v>37.118614999999998</v>
      </c>
      <c r="J579">
        <f t="shared" ref="J579:J642" si="38">C579-$H579</f>
        <v>38.678616999999996</v>
      </c>
      <c r="K579">
        <f t="shared" ref="K579:K642" si="39">D579-$H579</f>
        <v>36.748615999999998</v>
      </c>
    </row>
    <row r="580" spans="1:11" x14ac:dyDescent="0.3">
      <c r="A580" s="4">
        <v>37064</v>
      </c>
      <c r="B580" s="3">
        <v>43.619999</v>
      </c>
      <c r="C580" s="3">
        <v>44.200001</v>
      </c>
      <c r="D580" s="3">
        <v>42.59</v>
      </c>
      <c r="E580" s="3">
        <v>43.25</v>
      </c>
      <c r="F580" s="3">
        <v>37.711436999999997</v>
      </c>
      <c r="G580" s="3">
        <v>51870400</v>
      </c>
      <c r="H580">
        <f t="shared" si="36"/>
        <v>5.5385630000000035</v>
      </c>
      <c r="I580">
        <f t="shared" si="37"/>
        <v>38.081435999999997</v>
      </c>
      <c r="J580">
        <f t="shared" si="38"/>
        <v>38.661437999999997</v>
      </c>
      <c r="K580">
        <f t="shared" si="39"/>
        <v>37.051437</v>
      </c>
    </row>
    <row r="581" spans="1:11" x14ac:dyDescent="0.3">
      <c r="A581" s="4">
        <v>37067</v>
      </c>
      <c r="B581" s="3">
        <v>43.610000999999997</v>
      </c>
      <c r="C581" s="3">
        <v>43.799999</v>
      </c>
      <c r="D581" s="3">
        <v>42.650002000000001</v>
      </c>
      <c r="E581" s="3">
        <v>43.360000999999997</v>
      </c>
      <c r="F581" s="3">
        <v>37.807346000000003</v>
      </c>
      <c r="G581" s="3">
        <v>39212100</v>
      </c>
      <c r="H581">
        <f t="shared" si="36"/>
        <v>5.5526549999999943</v>
      </c>
      <c r="I581">
        <f t="shared" si="37"/>
        <v>38.057346000000003</v>
      </c>
      <c r="J581">
        <f t="shared" si="38"/>
        <v>38.247344000000005</v>
      </c>
      <c r="K581">
        <f t="shared" si="39"/>
        <v>37.097347000000006</v>
      </c>
    </row>
    <row r="582" spans="1:11" x14ac:dyDescent="0.3">
      <c r="A582" s="4">
        <v>37068</v>
      </c>
      <c r="B582" s="3">
        <v>42.540000999999997</v>
      </c>
      <c r="C582" s="3">
        <v>43.889999000000003</v>
      </c>
      <c r="D582" s="3">
        <v>42.48</v>
      </c>
      <c r="E582" s="3">
        <v>43.509998000000003</v>
      </c>
      <c r="F582" s="3">
        <v>37.938141000000002</v>
      </c>
      <c r="G582" s="3">
        <v>55155100</v>
      </c>
      <c r="H582">
        <f t="shared" si="36"/>
        <v>5.5718570000000014</v>
      </c>
      <c r="I582">
        <f t="shared" si="37"/>
        <v>36.968143999999995</v>
      </c>
      <c r="J582">
        <f t="shared" si="38"/>
        <v>38.318142000000002</v>
      </c>
      <c r="K582">
        <f t="shared" si="39"/>
        <v>36.908142999999995</v>
      </c>
    </row>
    <row r="583" spans="1:11" x14ac:dyDescent="0.3">
      <c r="A583" s="4">
        <v>37069</v>
      </c>
      <c r="B583" s="3">
        <v>43.68</v>
      </c>
      <c r="C583" s="3">
        <v>44.150002000000001</v>
      </c>
      <c r="D583" s="3">
        <v>43</v>
      </c>
      <c r="E583" s="3">
        <v>43.790000999999997</v>
      </c>
      <c r="F583" s="3">
        <v>38.182281000000003</v>
      </c>
      <c r="G583" s="3">
        <v>53289400</v>
      </c>
      <c r="H583">
        <f t="shared" si="36"/>
        <v>5.6077199999999934</v>
      </c>
      <c r="I583">
        <f t="shared" si="37"/>
        <v>38.072280000000006</v>
      </c>
      <c r="J583">
        <f t="shared" si="38"/>
        <v>38.542282000000007</v>
      </c>
      <c r="K583">
        <f t="shared" si="39"/>
        <v>37.392280000000007</v>
      </c>
    </row>
    <row r="584" spans="1:11" x14ac:dyDescent="0.3">
      <c r="A584" s="4">
        <v>37070</v>
      </c>
      <c r="B584" s="3">
        <v>44.400002000000001</v>
      </c>
      <c r="C584" s="3">
        <v>46.360000999999997</v>
      </c>
      <c r="D584" s="3">
        <v>44.349997999999999</v>
      </c>
      <c r="E584" s="3">
        <v>44.349997999999999</v>
      </c>
      <c r="F584" s="3">
        <v>38.670563000000001</v>
      </c>
      <c r="G584" s="3">
        <v>89963700</v>
      </c>
      <c r="H584">
        <f t="shared" si="36"/>
        <v>5.679434999999998</v>
      </c>
      <c r="I584">
        <f t="shared" si="37"/>
        <v>38.720567000000003</v>
      </c>
      <c r="J584">
        <f t="shared" si="38"/>
        <v>40.680565999999999</v>
      </c>
      <c r="K584">
        <f t="shared" si="39"/>
        <v>38.670563000000001</v>
      </c>
    </row>
    <row r="585" spans="1:11" x14ac:dyDescent="0.3">
      <c r="A585" s="4">
        <v>37071</v>
      </c>
      <c r="B585" s="3">
        <v>45.09</v>
      </c>
      <c r="C585" s="3">
        <v>46.52</v>
      </c>
      <c r="D585" s="3">
        <v>44.700001</v>
      </c>
      <c r="E585" s="3">
        <v>45.700001</v>
      </c>
      <c r="F585" s="3">
        <v>39.847683000000004</v>
      </c>
      <c r="G585" s="3">
        <v>59719600</v>
      </c>
      <c r="H585">
        <f t="shared" si="36"/>
        <v>5.8523179999999968</v>
      </c>
      <c r="I585">
        <f t="shared" si="37"/>
        <v>39.237682000000007</v>
      </c>
      <c r="J585">
        <f t="shared" si="38"/>
        <v>40.667682000000006</v>
      </c>
      <c r="K585">
        <f t="shared" si="39"/>
        <v>38.847683000000004</v>
      </c>
    </row>
    <row r="586" spans="1:11" x14ac:dyDescent="0.3">
      <c r="A586" s="4">
        <v>37074</v>
      </c>
      <c r="B586" s="3">
        <v>45.650002000000001</v>
      </c>
      <c r="C586" s="3">
        <v>46.48</v>
      </c>
      <c r="D586" s="3">
        <v>45.189999</v>
      </c>
      <c r="E586" s="3">
        <v>45.450001</v>
      </c>
      <c r="F586" s="3">
        <v>39.6297</v>
      </c>
      <c r="G586" s="3">
        <v>50884300</v>
      </c>
      <c r="H586">
        <f t="shared" si="36"/>
        <v>5.8203010000000006</v>
      </c>
      <c r="I586">
        <f t="shared" si="37"/>
        <v>39.829701</v>
      </c>
      <c r="J586">
        <f t="shared" si="38"/>
        <v>40.659698999999996</v>
      </c>
      <c r="K586">
        <f t="shared" si="39"/>
        <v>39.369698</v>
      </c>
    </row>
    <row r="587" spans="1:11" x14ac:dyDescent="0.3">
      <c r="A587" s="4">
        <v>37075</v>
      </c>
      <c r="B587" s="3">
        <v>45.25</v>
      </c>
      <c r="C587" s="3">
        <v>45.689999</v>
      </c>
      <c r="D587" s="3">
        <v>44.799999</v>
      </c>
      <c r="E587" s="3">
        <v>45.639999000000003</v>
      </c>
      <c r="F587" s="3">
        <v>39.795372</v>
      </c>
      <c r="G587" s="3">
        <v>24758400</v>
      </c>
      <c r="H587">
        <f t="shared" si="36"/>
        <v>5.8446270000000027</v>
      </c>
      <c r="I587">
        <f t="shared" si="37"/>
        <v>39.405372999999997</v>
      </c>
      <c r="J587">
        <f t="shared" si="38"/>
        <v>39.845371999999998</v>
      </c>
      <c r="K587">
        <f t="shared" si="39"/>
        <v>38.955371999999997</v>
      </c>
    </row>
    <row r="588" spans="1:11" x14ac:dyDescent="0.3">
      <c r="A588" s="4">
        <v>37077</v>
      </c>
      <c r="B588" s="3">
        <v>44.869999</v>
      </c>
      <c r="C588" s="3">
        <v>45.18</v>
      </c>
      <c r="D588" s="3">
        <v>43.450001</v>
      </c>
      <c r="E588" s="3">
        <v>43.450001</v>
      </c>
      <c r="F588" s="3">
        <v>37.885821999999997</v>
      </c>
      <c r="G588" s="3">
        <v>44409800</v>
      </c>
      <c r="H588">
        <f t="shared" si="36"/>
        <v>5.5641790000000029</v>
      </c>
      <c r="I588">
        <f t="shared" si="37"/>
        <v>39.305819999999997</v>
      </c>
      <c r="J588">
        <f t="shared" si="38"/>
        <v>39.615820999999997</v>
      </c>
      <c r="K588">
        <f t="shared" si="39"/>
        <v>37.885821999999997</v>
      </c>
    </row>
    <row r="589" spans="1:11" x14ac:dyDescent="0.3">
      <c r="A589" s="4">
        <v>37078</v>
      </c>
      <c r="B589" s="3">
        <v>43.009998000000003</v>
      </c>
      <c r="C589" s="3">
        <v>43.110000999999997</v>
      </c>
      <c r="D589" s="3">
        <v>41.490001999999997</v>
      </c>
      <c r="E589" s="3">
        <v>41.650002000000001</v>
      </c>
      <c r="F589" s="3">
        <v>36.316333999999998</v>
      </c>
      <c r="G589" s="3">
        <v>53434800</v>
      </c>
      <c r="H589">
        <f t="shared" si="36"/>
        <v>5.333668000000003</v>
      </c>
      <c r="I589">
        <f t="shared" si="37"/>
        <v>37.67633</v>
      </c>
      <c r="J589">
        <f t="shared" si="38"/>
        <v>37.776332999999994</v>
      </c>
      <c r="K589">
        <f t="shared" si="39"/>
        <v>36.156333999999994</v>
      </c>
    </row>
    <row r="590" spans="1:11" x14ac:dyDescent="0.3">
      <c r="A590" s="4">
        <v>37081</v>
      </c>
      <c r="B590" s="3">
        <v>41.889999000000003</v>
      </c>
      <c r="C590" s="3">
        <v>42.689999</v>
      </c>
      <c r="D590" s="3">
        <v>41.5</v>
      </c>
      <c r="E590" s="3">
        <v>42.009998000000003</v>
      </c>
      <c r="F590" s="3">
        <v>36.630222000000003</v>
      </c>
      <c r="G590" s="3">
        <v>45547500</v>
      </c>
      <c r="H590">
        <f t="shared" si="36"/>
        <v>5.3797759999999997</v>
      </c>
      <c r="I590">
        <f t="shared" si="37"/>
        <v>36.510223000000003</v>
      </c>
      <c r="J590">
        <f t="shared" si="38"/>
        <v>37.310223000000001</v>
      </c>
      <c r="K590">
        <f t="shared" si="39"/>
        <v>36.120224</v>
      </c>
    </row>
    <row r="591" spans="1:11" x14ac:dyDescent="0.3">
      <c r="A591" s="4">
        <v>37082</v>
      </c>
      <c r="B591" s="3">
        <v>42.759998000000003</v>
      </c>
      <c r="C591" s="3">
        <v>42.880001</v>
      </c>
      <c r="D591" s="3">
        <v>40.400002000000001</v>
      </c>
      <c r="E591" s="3">
        <v>40.5</v>
      </c>
      <c r="F591" s="3">
        <v>35.313609999999997</v>
      </c>
      <c r="G591" s="3">
        <v>58620000</v>
      </c>
      <c r="H591">
        <f t="shared" si="36"/>
        <v>5.1863900000000029</v>
      </c>
      <c r="I591">
        <f t="shared" si="37"/>
        <v>37.573608</v>
      </c>
      <c r="J591">
        <f t="shared" si="38"/>
        <v>37.693610999999997</v>
      </c>
      <c r="K591">
        <f t="shared" si="39"/>
        <v>35.213611999999998</v>
      </c>
    </row>
    <row r="592" spans="1:11" x14ac:dyDescent="0.3">
      <c r="A592" s="4">
        <v>37083</v>
      </c>
      <c r="B592" s="3">
        <v>40.419998</v>
      </c>
      <c r="C592" s="3">
        <v>41.099997999999999</v>
      </c>
      <c r="D592" s="3">
        <v>39.869999</v>
      </c>
      <c r="E592" s="3">
        <v>41</v>
      </c>
      <c r="F592" s="3">
        <v>35.749557000000003</v>
      </c>
      <c r="G592" s="3">
        <v>77840200</v>
      </c>
      <c r="H592">
        <f t="shared" si="36"/>
        <v>5.2504429999999971</v>
      </c>
      <c r="I592">
        <f t="shared" si="37"/>
        <v>35.169555000000003</v>
      </c>
      <c r="J592">
        <f t="shared" si="38"/>
        <v>35.849555000000002</v>
      </c>
      <c r="K592">
        <f t="shared" si="39"/>
        <v>34.619556000000003</v>
      </c>
    </row>
    <row r="593" spans="1:11" x14ac:dyDescent="0.3">
      <c r="A593" s="4">
        <v>37084</v>
      </c>
      <c r="B593" s="3">
        <v>42.630001</v>
      </c>
      <c r="C593" s="3">
        <v>43.830002</v>
      </c>
      <c r="D593" s="3">
        <v>42.299999</v>
      </c>
      <c r="E593" s="3">
        <v>43.599997999999999</v>
      </c>
      <c r="F593" s="3">
        <v>38.016613</v>
      </c>
      <c r="G593" s="3">
        <v>70363300</v>
      </c>
      <c r="H593">
        <f t="shared" si="36"/>
        <v>5.5833849999999998</v>
      </c>
      <c r="I593">
        <f t="shared" si="37"/>
        <v>37.046616</v>
      </c>
      <c r="J593">
        <f t="shared" si="38"/>
        <v>38.246617000000001</v>
      </c>
      <c r="K593">
        <f t="shared" si="39"/>
        <v>36.716614</v>
      </c>
    </row>
    <row r="594" spans="1:11" x14ac:dyDescent="0.3">
      <c r="A594" s="4">
        <v>37085</v>
      </c>
      <c r="B594" s="3">
        <v>43.380001</v>
      </c>
      <c r="C594" s="3">
        <v>44.43</v>
      </c>
      <c r="D594" s="3">
        <v>42.900002000000001</v>
      </c>
      <c r="E594" s="3">
        <v>43.150002000000001</v>
      </c>
      <c r="F594" s="3">
        <v>37.624232999999997</v>
      </c>
      <c r="G594" s="3">
        <v>62474200</v>
      </c>
      <c r="H594">
        <f t="shared" si="36"/>
        <v>5.5257690000000039</v>
      </c>
      <c r="I594">
        <f t="shared" si="37"/>
        <v>37.854231999999996</v>
      </c>
      <c r="J594">
        <f t="shared" si="38"/>
        <v>38.904230999999996</v>
      </c>
      <c r="K594">
        <f t="shared" si="39"/>
        <v>37.374232999999997</v>
      </c>
    </row>
    <row r="595" spans="1:11" x14ac:dyDescent="0.3">
      <c r="A595" s="4">
        <v>37088</v>
      </c>
      <c r="B595" s="3">
        <v>43.369999</v>
      </c>
      <c r="C595" s="3">
        <v>43.860000999999997</v>
      </c>
      <c r="D595" s="3">
        <v>41.900002000000001</v>
      </c>
      <c r="E595" s="3">
        <v>42.349997999999999</v>
      </c>
      <c r="F595" s="3">
        <v>36.926673999999998</v>
      </c>
      <c r="G595" s="3">
        <v>53390800</v>
      </c>
      <c r="H595">
        <f t="shared" si="36"/>
        <v>5.4233240000000009</v>
      </c>
      <c r="I595">
        <f t="shared" si="37"/>
        <v>37.946674999999999</v>
      </c>
      <c r="J595">
        <f t="shared" si="38"/>
        <v>38.436676999999996</v>
      </c>
      <c r="K595">
        <f t="shared" si="39"/>
        <v>36.476678</v>
      </c>
    </row>
    <row r="596" spans="1:11" x14ac:dyDescent="0.3">
      <c r="A596" s="4">
        <v>37089</v>
      </c>
      <c r="B596" s="3">
        <v>41.82</v>
      </c>
      <c r="C596" s="3">
        <v>43.400002000000001</v>
      </c>
      <c r="D596" s="3">
        <v>41.540000999999997</v>
      </c>
      <c r="E596" s="3">
        <v>43.299999</v>
      </c>
      <c r="F596" s="3">
        <v>37.755020000000002</v>
      </c>
      <c r="G596" s="3">
        <v>59813000</v>
      </c>
      <c r="H596">
        <f t="shared" si="36"/>
        <v>5.5449789999999979</v>
      </c>
      <c r="I596">
        <f t="shared" si="37"/>
        <v>36.275021000000002</v>
      </c>
      <c r="J596">
        <f t="shared" si="38"/>
        <v>37.855023000000003</v>
      </c>
      <c r="K596">
        <f t="shared" si="39"/>
        <v>35.995021999999999</v>
      </c>
    </row>
    <row r="597" spans="1:11" x14ac:dyDescent="0.3">
      <c r="A597" s="4">
        <v>37090</v>
      </c>
      <c r="B597" s="3">
        <v>42.27</v>
      </c>
      <c r="C597" s="3">
        <v>42.849997999999999</v>
      </c>
      <c r="D597" s="3">
        <v>41.139999000000003</v>
      </c>
      <c r="E597" s="3">
        <v>41.650002000000001</v>
      </c>
      <c r="F597" s="3">
        <v>36.316333999999998</v>
      </c>
      <c r="G597" s="3">
        <v>64797200</v>
      </c>
      <c r="H597">
        <f t="shared" si="36"/>
        <v>5.333668000000003</v>
      </c>
      <c r="I597">
        <f t="shared" si="37"/>
        <v>36.936332</v>
      </c>
      <c r="J597">
        <f t="shared" si="38"/>
        <v>37.516329999999996</v>
      </c>
      <c r="K597">
        <f t="shared" si="39"/>
        <v>35.806331</v>
      </c>
    </row>
    <row r="598" spans="1:11" x14ac:dyDescent="0.3">
      <c r="A598" s="4">
        <v>37091</v>
      </c>
      <c r="B598" s="3">
        <v>42.459999000000003</v>
      </c>
      <c r="C598" s="3">
        <v>43.349997999999999</v>
      </c>
      <c r="D598" s="3">
        <v>41.75</v>
      </c>
      <c r="E598" s="3">
        <v>42.639999000000003</v>
      </c>
      <c r="F598" s="3">
        <v>37.179549999999999</v>
      </c>
      <c r="G598" s="3">
        <v>76590200</v>
      </c>
      <c r="H598">
        <f t="shared" si="36"/>
        <v>5.4604490000000041</v>
      </c>
      <c r="I598">
        <f t="shared" si="37"/>
        <v>36.999549999999999</v>
      </c>
      <c r="J598">
        <f t="shared" si="38"/>
        <v>37.889548999999995</v>
      </c>
      <c r="K598">
        <f t="shared" si="39"/>
        <v>36.289550999999996</v>
      </c>
    </row>
    <row r="599" spans="1:11" x14ac:dyDescent="0.3">
      <c r="A599" s="4">
        <v>37092</v>
      </c>
      <c r="B599" s="3">
        <v>41.490001999999997</v>
      </c>
      <c r="C599" s="3">
        <v>42.139999000000003</v>
      </c>
      <c r="D599" s="3">
        <v>41.360000999999997</v>
      </c>
      <c r="E599" s="3">
        <v>41.650002000000001</v>
      </c>
      <c r="F599" s="3">
        <v>36.316333999999998</v>
      </c>
      <c r="G599" s="3">
        <v>49012800</v>
      </c>
      <c r="H599">
        <f t="shared" si="36"/>
        <v>5.333668000000003</v>
      </c>
      <c r="I599">
        <f t="shared" si="37"/>
        <v>36.156333999999994</v>
      </c>
      <c r="J599">
        <f t="shared" si="38"/>
        <v>36.806331</v>
      </c>
      <c r="K599">
        <f t="shared" si="39"/>
        <v>36.026332999999994</v>
      </c>
    </row>
    <row r="600" spans="1:11" x14ac:dyDescent="0.3">
      <c r="A600" s="4">
        <v>37095</v>
      </c>
      <c r="B600" s="3">
        <v>42.240001999999997</v>
      </c>
      <c r="C600" s="3">
        <v>42.400002000000001</v>
      </c>
      <c r="D600" s="3">
        <v>40.549999</v>
      </c>
      <c r="E600" s="3">
        <v>40.610000999999997</v>
      </c>
      <c r="F600" s="3">
        <v>35.409511999999999</v>
      </c>
      <c r="G600" s="3">
        <v>55329400</v>
      </c>
      <c r="H600">
        <f t="shared" si="36"/>
        <v>5.2004889999999975</v>
      </c>
      <c r="I600">
        <f t="shared" si="37"/>
        <v>37.039512999999999</v>
      </c>
      <c r="J600">
        <f t="shared" si="38"/>
        <v>37.199513000000003</v>
      </c>
      <c r="K600">
        <f t="shared" si="39"/>
        <v>35.349510000000002</v>
      </c>
    </row>
    <row r="601" spans="1:11" x14ac:dyDescent="0.3">
      <c r="A601" s="4">
        <v>37096</v>
      </c>
      <c r="B601" s="3">
        <v>40.380001</v>
      </c>
      <c r="C601" s="3">
        <v>40.900002000000001</v>
      </c>
      <c r="D601" s="3">
        <v>39.310001</v>
      </c>
      <c r="E601" s="3">
        <v>40.150002000000001</v>
      </c>
      <c r="F601" s="3">
        <v>35.008408000000003</v>
      </c>
      <c r="G601" s="3">
        <v>70422900</v>
      </c>
      <c r="H601">
        <f t="shared" si="36"/>
        <v>5.1415939999999978</v>
      </c>
      <c r="I601">
        <f t="shared" si="37"/>
        <v>35.238407000000002</v>
      </c>
      <c r="J601">
        <f t="shared" si="38"/>
        <v>35.758408000000003</v>
      </c>
      <c r="K601">
        <f t="shared" si="39"/>
        <v>34.168407000000002</v>
      </c>
    </row>
    <row r="602" spans="1:11" x14ac:dyDescent="0.3">
      <c r="A602" s="4">
        <v>37097</v>
      </c>
      <c r="B602" s="3">
        <v>40.139999000000003</v>
      </c>
      <c r="C602" s="3">
        <v>40.720001000000003</v>
      </c>
      <c r="D602" s="3">
        <v>39.400002000000001</v>
      </c>
      <c r="E602" s="3">
        <v>40.5</v>
      </c>
      <c r="F602" s="3">
        <v>35.313609999999997</v>
      </c>
      <c r="G602" s="3">
        <v>68859600</v>
      </c>
      <c r="H602">
        <f t="shared" si="36"/>
        <v>5.1863900000000029</v>
      </c>
      <c r="I602">
        <f t="shared" si="37"/>
        <v>34.953609</v>
      </c>
      <c r="J602">
        <f t="shared" si="38"/>
        <v>35.533611000000001</v>
      </c>
      <c r="K602">
        <f t="shared" si="39"/>
        <v>34.213611999999998</v>
      </c>
    </row>
    <row r="603" spans="1:11" x14ac:dyDescent="0.3">
      <c r="A603" s="4">
        <v>37098</v>
      </c>
      <c r="B603" s="3">
        <v>40.450001</v>
      </c>
      <c r="C603" s="3">
        <v>41.889999000000003</v>
      </c>
      <c r="D603" s="3">
        <v>39.979999999999997</v>
      </c>
      <c r="E603" s="3">
        <v>41.099997999999999</v>
      </c>
      <c r="F603" s="3">
        <v>35.836761000000003</v>
      </c>
      <c r="G603" s="3">
        <v>69199300</v>
      </c>
      <c r="H603">
        <f t="shared" si="36"/>
        <v>5.2632369999999966</v>
      </c>
      <c r="I603">
        <f t="shared" si="37"/>
        <v>35.186764000000004</v>
      </c>
      <c r="J603">
        <f t="shared" si="38"/>
        <v>36.626762000000006</v>
      </c>
      <c r="K603">
        <f t="shared" si="39"/>
        <v>34.716763</v>
      </c>
    </row>
    <row r="604" spans="1:11" x14ac:dyDescent="0.3">
      <c r="A604" s="4">
        <v>37099</v>
      </c>
      <c r="B604" s="3">
        <v>41.639999000000003</v>
      </c>
      <c r="C604" s="3">
        <v>42.259998000000003</v>
      </c>
      <c r="D604" s="3">
        <v>41.299999</v>
      </c>
      <c r="E604" s="3">
        <v>41.950001</v>
      </c>
      <c r="F604" s="3">
        <v>36.577922999999998</v>
      </c>
      <c r="G604" s="3">
        <v>47452900</v>
      </c>
      <c r="H604">
        <f t="shared" si="36"/>
        <v>5.3720780000000019</v>
      </c>
      <c r="I604">
        <f t="shared" si="37"/>
        <v>36.267921000000001</v>
      </c>
      <c r="J604">
        <f t="shared" si="38"/>
        <v>36.887920000000001</v>
      </c>
      <c r="K604">
        <f t="shared" si="39"/>
        <v>35.927920999999998</v>
      </c>
    </row>
    <row r="605" spans="1:11" x14ac:dyDescent="0.3">
      <c r="A605" s="4">
        <v>37102</v>
      </c>
      <c r="B605" s="3">
        <v>42.130001</v>
      </c>
      <c r="C605" s="3">
        <v>42.299999</v>
      </c>
      <c r="D605" s="3">
        <v>41.400002000000001</v>
      </c>
      <c r="E605" s="3">
        <v>41.700001</v>
      </c>
      <c r="F605" s="3">
        <v>36.359927999999996</v>
      </c>
      <c r="G605" s="3">
        <v>39459400</v>
      </c>
      <c r="H605">
        <f t="shared" si="36"/>
        <v>5.3400730000000038</v>
      </c>
      <c r="I605">
        <f t="shared" si="37"/>
        <v>36.789927999999996</v>
      </c>
      <c r="J605">
        <f t="shared" si="38"/>
        <v>36.959925999999996</v>
      </c>
      <c r="K605">
        <f t="shared" si="39"/>
        <v>36.059928999999997</v>
      </c>
    </row>
    <row r="606" spans="1:11" x14ac:dyDescent="0.3">
      <c r="A606" s="4">
        <v>37103</v>
      </c>
      <c r="B606" s="3">
        <v>41.84</v>
      </c>
      <c r="C606" s="3">
        <v>42.779998999999997</v>
      </c>
      <c r="D606" s="3">
        <v>41.5</v>
      </c>
      <c r="E606" s="3">
        <v>41.759998000000003</v>
      </c>
      <c r="F606" s="3">
        <v>36.412239</v>
      </c>
      <c r="G606" s="3">
        <v>55732500</v>
      </c>
      <c r="H606">
        <f t="shared" si="36"/>
        <v>5.3477590000000035</v>
      </c>
      <c r="I606">
        <f t="shared" si="37"/>
        <v>36.492241</v>
      </c>
      <c r="J606">
        <f t="shared" si="38"/>
        <v>37.432239999999993</v>
      </c>
      <c r="K606">
        <f t="shared" si="39"/>
        <v>36.152240999999997</v>
      </c>
    </row>
    <row r="607" spans="1:11" x14ac:dyDescent="0.3">
      <c r="A607" s="4">
        <v>37104</v>
      </c>
      <c r="B607" s="3">
        <v>42.630001</v>
      </c>
      <c r="C607" s="3">
        <v>43.5</v>
      </c>
      <c r="D607" s="3">
        <v>42.41</v>
      </c>
      <c r="E607" s="3">
        <v>43.099997999999999</v>
      </c>
      <c r="F607" s="3">
        <v>37.580627</v>
      </c>
      <c r="G607" s="3">
        <v>53864800</v>
      </c>
      <c r="H607">
        <f t="shared" si="36"/>
        <v>5.5193709999999996</v>
      </c>
      <c r="I607">
        <f t="shared" si="37"/>
        <v>37.11063</v>
      </c>
      <c r="J607">
        <f t="shared" si="38"/>
        <v>37.980629</v>
      </c>
      <c r="K607">
        <f t="shared" si="39"/>
        <v>36.890628999999997</v>
      </c>
    </row>
    <row r="608" spans="1:11" x14ac:dyDescent="0.3">
      <c r="A608" s="4">
        <v>37105</v>
      </c>
      <c r="B608" s="3">
        <v>43.790000999999997</v>
      </c>
      <c r="C608" s="3">
        <v>44</v>
      </c>
      <c r="D608" s="3">
        <v>42.82</v>
      </c>
      <c r="E608" s="3">
        <v>43.91</v>
      </c>
      <c r="F608" s="3">
        <v>38.286906999999999</v>
      </c>
      <c r="G608" s="3">
        <v>53187300</v>
      </c>
      <c r="H608">
        <f t="shared" si="36"/>
        <v>5.6230929999999972</v>
      </c>
      <c r="I608">
        <f t="shared" si="37"/>
        <v>38.166907999999999</v>
      </c>
      <c r="J608">
        <f t="shared" si="38"/>
        <v>38.376907000000003</v>
      </c>
      <c r="K608">
        <f t="shared" si="39"/>
        <v>37.196907000000003</v>
      </c>
    </row>
    <row r="609" spans="1:11" x14ac:dyDescent="0.3">
      <c r="A609" s="4">
        <v>37106</v>
      </c>
      <c r="B609" s="3">
        <v>43.529998999999997</v>
      </c>
      <c r="C609" s="3">
        <v>43.529998999999997</v>
      </c>
      <c r="D609" s="3">
        <v>42.560001</v>
      </c>
      <c r="E609" s="3">
        <v>43.18</v>
      </c>
      <c r="F609" s="3">
        <v>37.650405999999997</v>
      </c>
      <c r="G609" s="3">
        <v>51513700</v>
      </c>
      <c r="H609">
        <f t="shared" si="36"/>
        <v>5.529594000000003</v>
      </c>
      <c r="I609">
        <f t="shared" si="37"/>
        <v>38.000404999999994</v>
      </c>
      <c r="J609">
        <f t="shared" si="38"/>
        <v>38.000404999999994</v>
      </c>
      <c r="K609">
        <f t="shared" si="39"/>
        <v>37.030406999999997</v>
      </c>
    </row>
    <row r="610" spans="1:11" x14ac:dyDescent="0.3">
      <c r="A610" s="4">
        <v>37109</v>
      </c>
      <c r="B610" s="3">
        <v>42.529998999999997</v>
      </c>
      <c r="C610" s="3">
        <v>42.849997999999999</v>
      </c>
      <c r="D610" s="3">
        <v>42.349997999999999</v>
      </c>
      <c r="E610" s="3">
        <v>42.5</v>
      </c>
      <c r="F610" s="3">
        <v>37.057487000000002</v>
      </c>
      <c r="G610" s="3">
        <v>31105700</v>
      </c>
      <c r="H610">
        <f t="shared" si="36"/>
        <v>5.4425129999999982</v>
      </c>
      <c r="I610">
        <f t="shared" si="37"/>
        <v>37.087485999999998</v>
      </c>
      <c r="J610">
        <f t="shared" si="38"/>
        <v>37.407485000000001</v>
      </c>
      <c r="K610">
        <f t="shared" si="39"/>
        <v>36.907485000000001</v>
      </c>
    </row>
    <row r="611" spans="1:11" x14ac:dyDescent="0.3">
      <c r="A611" s="4">
        <v>37110</v>
      </c>
      <c r="B611" s="3">
        <v>42.099997999999999</v>
      </c>
      <c r="C611" s="3">
        <v>42.82</v>
      </c>
      <c r="D611" s="3">
        <v>41.939999</v>
      </c>
      <c r="E611" s="3">
        <v>42.279998999999997</v>
      </c>
      <c r="F611" s="3">
        <v>36.865650000000002</v>
      </c>
      <c r="G611" s="3">
        <v>38407500</v>
      </c>
      <c r="H611">
        <f t="shared" si="36"/>
        <v>5.4143489999999943</v>
      </c>
      <c r="I611">
        <f t="shared" si="37"/>
        <v>36.685649000000005</v>
      </c>
      <c r="J611">
        <f t="shared" si="38"/>
        <v>37.405651000000006</v>
      </c>
      <c r="K611">
        <f t="shared" si="39"/>
        <v>36.525650000000006</v>
      </c>
    </row>
    <row r="612" spans="1:11" x14ac:dyDescent="0.3">
      <c r="A612" s="4">
        <v>37111</v>
      </c>
      <c r="B612" s="3">
        <v>41.849997999999999</v>
      </c>
      <c r="C612" s="3">
        <v>42.650002000000001</v>
      </c>
      <c r="D612" s="3">
        <v>40.299999</v>
      </c>
      <c r="E612" s="3">
        <v>40.5</v>
      </c>
      <c r="F612" s="3">
        <v>35.313609999999997</v>
      </c>
      <c r="G612" s="3">
        <v>76045200</v>
      </c>
      <c r="H612">
        <f t="shared" si="36"/>
        <v>5.1863900000000029</v>
      </c>
      <c r="I612">
        <f t="shared" si="37"/>
        <v>36.663607999999996</v>
      </c>
      <c r="J612">
        <f t="shared" si="38"/>
        <v>37.463611999999998</v>
      </c>
      <c r="K612">
        <f t="shared" si="39"/>
        <v>35.113608999999997</v>
      </c>
    </row>
    <row r="613" spans="1:11" x14ac:dyDescent="0.3">
      <c r="A613" s="4">
        <v>37112</v>
      </c>
      <c r="B613" s="3">
        <v>40.409999999999997</v>
      </c>
      <c r="C613" s="3">
        <v>40.880001</v>
      </c>
      <c r="D613" s="3">
        <v>39.979999999999997</v>
      </c>
      <c r="E613" s="3">
        <v>40.669998</v>
      </c>
      <c r="F613" s="3">
        <v>35.461826000000002</v>
      </c>
      <c r="G613" s="3">
        <v>66861400</v>
      </c>
      <c r="H613">
        <f t="shared" si="36"/>
        <v>5.2081719999999976</v>
      </c>
      <c r="I613">
        <f t="shared" si="37"/>
        <v>35.201827999999999</v>
      </c>
      <c r="J613">
        <f t="shared" si="38"/>
        <v>35.671829000000002</v>
      </c>
      <c r="K613">
        <f t="shared" si="39"/>
        <v>34.771827999999999</v>
      </c>
    </row>
    <row r="614" spans="1:11" x14ac:dyDescent="0.3">
      <c r="A614" s="4">
        <v>37113</v>
      </c>
      <c r="B614" s="3">
        <v>40.419998</v>
      </c>
      <c r="C614" s="3">
        <v>40.75</v>
      </c>
      <c r="D614" s="3">
        <v>39.229999999999997</v>
      </c>
      <c r="E614" s="3">
        <v>40.279998999999997</v>
      </c>
      <c r="F614" s="3">
        <v>35.121769</v>
      </c>
      <c r="G614" s="3">
        <v>68491900</v>
      </c>
      <c r="H614">
        <f t="shared" si="36"/>
        <v>5.1582299999999961</v>
      </c>
      <c r="I614">
        <f t="shared" si="37"/>
        <v>35.261768000000004</v>
      </c>
      <c r="J614">
        <f t="shared" si="38"/>
        <v>35.591770000000004</v>
      </c>
      <c r="K614">
        <f t="shared" si="39"/>
        <v>34.071770000000001</v>
      </c>
    </row>
    <row r="615" spans="1:11" x14ac:dyDescent="0.3">
      <c r="A615" s="4">
        <v>37116</v>
      </c>
      <c r="B615" s="3">
        <v>40.590000000000003</v>
      </c>
      <c r="C615" s="3">
        <v>41.34</v>
      </c>
      <c r="D615" s="3">
        <v>40.200001</v>
      </c>
      <c r="E615" s="3">
        <v>41.099997999999999</v>
      </c>
      <c r="F615" s="3">
        <v>35.836761000000003</v>
      </c>
      <c r="G615" s="3">
        <v>48425700</v>
      </c>
      <c r="H615">
        <f t="shared" si="36"/>
        <v>5.2632369999999966</v>
      </c>
      <c r="I615">
        <f t="shared" si="37"/>
        <v>35.326763000000007</v>
      </c>
      <c r="J615">
        <f t="shared" si="38"/>
        <v>36.076763000000007</v>
      </c>
      <c r="K615">
        <f t="shared" si="39"/>
        <v>34.936764000000004</v>
      </c>
    </row>
    <row r="616" spans="1:11" x14ac:dyDescent="0.3">
      <c r="A616" s="4">
        <v>37117</v>
      </c>
      <c r="B616" s="3">
        <v>41.490001999999997</v>
      </c>
      <c r="C616" s="3">
        <v>41.700001</v>
      </c>
      <c r="D616" s="3">
        <v>40.540000999999997</v>
      </c>
      <c r="E616" s="3">
        <v>40.599997999999999</v>
      </c>
      <c r="F616" s="3">
        <v>35.400790999999998</v>
      </c>
      <c r="G616" s="3">
        <v>51267600</v>
      </c>
      <c r="H616">
        <f t="shared" si="36"/>
        <v>5.1992070000000012</v>
      </c>
      <c r="I616">
        <f t="shared" si="37"/>
        <v>36.290794999999996</v>
      </c>
      <c r="J616">
        <f t="shared" si="38"/>
        <v>36.500793999999999</v>
      </c>
      <c r="K616">
        <f t="shared" si="39"/>
        <v>35.340793999999995</v>
      </c>
    </row>
    <row r="617" spans="1:11" x14ac:dyDescent="0.3">
      <c r="A617" s="4">
        <v>37118</v>
      </c>
      <c r="B617" s="3">
        <v>40.619999</v>
      </c>
      <c r="C617" s="3">
        <v>40.93</v>
      </c>
      <c r="D617" s="3">
        <v>39.07</v>
      </c>
      <c r="E617" s="3">
        <v>39.099997999999999</v>
      </c>
      <c r="F617" s="3">
        <v>34.092875999999997</v>
      </c>
      <c r="G617" s="3">
        <v>58935300</v>
      </c>
      <c r="H617">
        <f t="shared" si="36"/>
        <v>5.0071220000000025</v>
      </c>
      <c r="I617">
        <f t="shared" si="37"/>
        <v>35.612876999999997</v>
      </c>
      <c r="J617">
        <f t="shared" si="38"/>
        <v>35.922877999999997</v>
      </c>
      <c r="K617">
        <f t="shared" si="39"/>
        <v>34.062877999999998</v>
      </c>
    </row>
    <row r="618" spans="1:11" x14ac:dyDescent="0.3">
      <c r="A618" s="4">
        <v>37119</v>
      </c>
      <c r="B618" s="3">
        <v>38.639999000000003</v>
      </c>
      <c r="C618" s="3">
        <v>39.590000000000003</v>
      </c>
      <c r="D618" s="3">
        <v>38.040000999999997</v>
      </c>
      <c r="E618" s="3">
        <v>39.560001</v>
      </c>
      <c r="F618" s="3">
        <v>34.493957999999999</v>
      </c>
      <c r="G618" s="3">
        <v>68227300</v>
      </c>
      <c r="H618">
        <f t="shared" si="36"/>
        <v>5.0660430000000005</v>
      </c>
      <c r="I618">
        <f t="shared" si="37"/>
        <v>33.573956000000003</v>
      </c>
      <c r="J618">
        <f t="shared" si="38"/>
        <v>34.523957000000003</v>
      </c>
      <c r="K618">
        <f t="shared" si="39"/>
        <v>32.973957999999996</v>
      </c>
    </row>
    <row r="619" spans="1:11" x14ac:dyDescent="0.3">
      <c r="A619" s="4">
        <v>37120</v>
      </c>
      <c r="B619" s="3">
        <v>38.439999</v>
      </c>
      <c r="C619" s="3">
        <v>38.799999</v>
      </c>
      <c r="D619" s="3">
        <v>37.709999000000003</v>
      </c>
      <c r="E619" s="3">
        <v>37.759998000000003</v>
      </c>
      <c r="F619" s="3">
        <v>32.924477000000003</v>
      </c>
      <c r="G619" s="3">
        <v>56649300</v>
      </c>
      <c r="H619">
        <f t="shared" si="36"/>
        <v>4.835521</v>
      </c>
      <c r="I619">
        <f t="shared" si="37"/>
        <v>33.604478</v>
      </c>
      <c r="J619">
        <f t="shared" si="38"/>
        <v>33.964478</v>
      </c>
      <c r="K619">
        <f t="shared" si="39"/>
        <v>32.874478000000003</v>
      </c>
    </row>
    <row r="620" spans="1:11" x14ac:dyDescent="0.3">
      <c r="A620" s="4">
        <v>37123</v>
      </c>
      <c r="B620" s="3">
        <v>37.849997999999999</v>
      </c>
      <c r="C620" s="3">
        <v>38.650002000000001</v>
      </c>
      <c r="D620" s="3">
        <v>37.520000000000003</v>
      </c>
      <c r="E620" s="3">
        <v>38.279998999999997</v>
      </c>
      <c r="F620" s="3">
        <v>33.377898999999999</v>
      </c>
      <c r="G620" s="3">
        <v>49921300</v>
      </c>
      <c r="H620">
        <f t="shared" si="36"/>
        <v>4.9020999999999972</v>
      </c>
      <c r="I620">
        <f t="shared" si="37"/>
        <v>32.947898000000002</v>
      </c>
      <c r="J620">
        <f t="shared" si="38"/>
        <v>33.747902000000003</v>
      </c>
      <c r="K620">
        <f t="shared" si="39"/>
        <v>32.617900000000006</v>
      </c>
    </row>
    <row r="621" spans="1:11" x14ac:dyDescent="0.3">
      <c r="A621" s="4">
        <v>37124</v>
      </c>
      <c r="B621" s="3">
        <v>38.290000999999997</v>
      </c>
      <c r="C621" s="3">
        <v>38.650002000000001</v>
      </c>
      <c r="D621" s="3">
        <v>36.650002000000001</v>
      </c>
      <c r="E621" s="3">
        <v>36.689999</v>
      </c>
      <c r="F621" s="3">
        <v>31.991503000000002</v>
      </c>
      <c r="G621" s="3">
        <v>56445600</v>
      </c>
      <c r="H621">
        <f t="shared" si="36"/>
        <v>4.6984959999999987</v>
      </c>
      <c r="I621">
        <f t="shared" si="37"/>
        <v>33.591504999999998</v>
      </c>
      <c r="J621">
        <f t="shared" si="38"/>
        <v>33.951506000000002</v>
      </c>
      <c r="K621">
        <f t="shared" si="39"/>
        <v>31.951506000000002</v>
      </c>
    </row>
    <row r="622" spans="1:11" x14ac:dyDescent="0.3">
      <c r="A622" s="4">
        <v>37125</v>
      </c>
      <c r="B622" s="3">
        <v>37.450001</v>
      </c>
      <c r="C622" s="3">
        <v>37.840000000000003</v>
      </c>
      <c r="D622" s="3">
        <v>36.540000999999997</v>
      </c>
      <c r="E622" s="3">
        <v>37.689999</v>
      </c>
      <c r="F622" s="3">
        <v>32.863444999999999</v>
      </c>
      <c r="G622" s="3">
        <v>65221400</v>
      </c>
      <c r="H622">
        <f t="shared" si="36"/>
        <v>4.8265540000000016</v>
      </c>
      <c r="I622">
        <f t="shared" si="37"/>
        <v>32.623446999999999</v>
      </c>
      <c r="J622">
        <f t="shared" si="38"/>
        <v>33.013446000000002</v>
      </c>
      <c r="K622">
        <f t="shared" si="39"/>
        <v>31.713446999999995</v>
      </c>
    </row>
    <row r="623" spans="1:11" x14ac:dyDescent="0.3">
      <c r="A623" s="4">
        <v>37126</v>
      </c>
      <c r="B623" s="3">
        <v>37.669998</v>
      </c>
      <c r="C623" s="3">
        <v>38.459999000000003</v>
      </c>
      <c r="D623" s="3">
        <v>37.299999</v>
      </c>
      <c r="E623" s="3">
        <v>37.32</v>
      </c>
      <c r="F623" s="3">
        <v>32.540829000000002</v>
      </c>
      <c r="G623" s="3">
        <v>54711800</v>
      </c>
      <c r="H623">
        <f t="shared" si="36"/>
        <v>4.7791709999999981</v>
      </c>
      <c r="I623">
        <f t="shared" si="37"/>
        <v>32.890827000000002</v>
      </c>
      <c r="J623">
        <f t="shared" si="38"/>
        <v>33.680828000000005</v>
      </c>
      <c r="K623">
        <f t="shared" si="39"/>
        <v>32.520828000000002</v>
      </c>
    </row>
    <row r="624" spans="1:11" x14ac:dyDescent="0.3">
      <c r="A624" s="4">
        <v>37127</v>
      </c>
      <c r="B624" s="3">
        <v>37.860000999999997</v>
      </c>
      <c r="C624" s="3">
        <v>39.389999000000003</v>
      </c>
      <c r="D624" s="3">
        <v>37.75</v>
      </c>
      <c r="E624" s="3">
        <v>39.299999</v>
      </c>
      <c r="F624" s="3">
        <v>34.267262000000002</v>
      </c>
      <c r="G624" s="3">
        <v>58450600</v>
      </c>
      <c r="H624">
        <f t="shared" si="36"/>
        <v>5.0327369999999974</v>
      </c>
      <c r="I624">
        <f t="shared" si="37"/>
        <v>32.827264</v>
      </c>
      <c r="J624">
        <f t="shared" si="38"/>
        <v>34.357262000000006</v>
      </c>
      <c r="K624">
        <f t="shared" si="39"/>
        <v>32.717263000000003</v>
      </c>
    </row>
    <row r="625" spans="1:11" x14ac:dyDescent="0.3">
      <c r="A625" s="4">
        <v>37130</v>
      </c>
      <c r="B625" s="3">
        <v>39.279998999999997</v>
      </c>
      <c r="C625" s="3">
        <v>39.900002000000001</v>
      </c>
      <c r="D625" s="3">
        <v>38.830002</v>
      </c>
      <c r="E625" s="3">
        <v>39.349997999999999</v>
      </c>
      <c r="F625" s="3">
        <v>34.310856000000001</v>
      </c>
      <c r="G625" s="3">
        <v>50927500</v>
      </c>
      <c r="H625">
        <f t="shared" si="36"/>
        <v>5.0391419999999982</v>
      </c>
      <c r="I625">
        <f t="shared" si="37"/>
        <v>34.240856999999998</v>
      </c>
      <c r="J625">
        <f t="shared" si="38"/>
        <v>34.860860000000002</v>
      </c>
      <c r="K625">
        <f t="shared" si="39"/>
        <v>33.790860000000002</v>
      </c>
    </row>
    <row r="626" spans="1:11" x14ac:dyDescent="0.3">
      <c r="A626" s="4">
        <v>37131</v>
      </c>
      <c r="B626" s="3">
        <v>39.32</v>
      </c>
      <c r="C626" s="3">
        <v>39.439999</v>
      </c>
      <c r="D626" s="3">
        <v>38.009998000000003</v>
      </c>
      <c r="E626" s="3">
        <v>38.119999</v>
      </c>
      <c r="F626" s="3">
        <v>33.238379999999999</v>
      </c>
      <c r="G626" s="3">
        <v>65275500</v>
      </c>
      <c r="H626">
        <f t="shared" si="36"/>
        <v>4.8816190000000006</v>
      </c>
      <c r="I626">
        <f t="shared" si="37"/>
        <v>34.438381</v>
      </c>
      <c r="J626">
        <f t="shared" si="38"/>
        <v>34.55838</v>
      </c>
      <c r="K626">
        <f t="shared" si="39"/>
        <v>33.128379000000002</v>
      </c>
    </row>
    <row r="627" spans="1:11" x14ac:dyDescent="0.3">
      <c r="A627" s="4">
        <v>37132</v>
      </c>
      <c r="B627" s="3">
        <v>38.369999</v>
      </c>
      <c r="C627" s="3">
        <v>38.450001</v>
      </c>
      <c r="D627" s="3">
        <v>37.130001</v>
      </c>
      <c r="E627" s="3">
        <v>37.560001</v>
      </c>
      <c r="F627" s="3">
        <v>32.750092000000002</v>
      </c>
      <c r="G627" s="3">
        <v>59060500</v>
      </c>
      <c r="H627">
        <f t="shared" si="36"/>
        <v>4.8099089999999975</v>
      </c>
      <c r="I627">
        <f t="shared" si="37"/>
        <v>33.560090000000002</v>
      </c>
      <c r="J627">
        <f t="shared" si="38"/>
        <v>33.640092000000003</v>
      </c>
      <c r="K627">
        <f t="shared" si="39"/>
        <v>32.320092000000002</v>
      </c>
    </row>
    <row r="628" spans="1:11" x14ac:dyDescent="0.3">
      <c r="A628" s="4">
        <v>37133</v>
      </c>
      <c r="B628" s="3">
        <v>36.799999</v>
      </c>
      <c r="C628" s="3">
        <v>37.310001</v>
      </c>
      <c r="D628" s="3">
        <v>35.75</v>
      </c>
      <c r="E628" s="3">
        <v>36.169998</v>
      </c>
      <c r="F628" s="3">
        <v>31.538101000000001</v>
      </c>
      <c r="G628" s="3">
        <v>76105800</v>
      </c>
      <c r="H628">
        <f t="shared" si="36"/>
        <v>4.6318969999999986</v>
      </c>
      <c r="I628">
        <f t="shared" si="37"/>
        <v>32.168102000000005</v>
      </c>
      <c r="J628">
        <f t="shared" si="38"/>
        <v>32.678104000000005</v>
      </c>
      <c r="K628">
        <f t="shared" si="39"/>
        <v>31.118103000000001</v>
      </c>
    </row>
    <row r="629" spans="1:11" x14ac:dyDescent="0.3">
      <c r="A629" s="4">
        <v>37134</v>
      </c>
      <c r="B629" s="3">
        <v>36.029998999999997</v>
      </c>
      <c r="C629" s="3">
        <v>37.029998999999997</v>
      </c>
      <c r="D629" s="3">
        <v>35.939999</v>
      </c>
      <c r="E629" s="3">
        <v>36.630001</v>
      </c>
      <c r="F629" s="3">
        <v>31.939188000000001</v>
      </c>
      <c r="G629" s="3">
        <v>54309000</v>
      </c>
      <c r="H629">
        <f t="shared" si="36"/>
        <v>4.6908129999999986</v>
      </c>
      <c r="I629">
        <f t="shared" si="37"/>
        <v>31.339185999999998</v>
      </c>
      <c r="J629">
        <f t="shared" si="38"/>
        <v>32.339185999999998</v>
      </c>
      <c r="K629">
        <f t="shared" si="39"/>
        <v>31.249186000000002</v>
      </c>
    </row>
    <row r="630" spans="1:11" x14ac:dyDescent="0.3">
      <c r="A630" s="4">
        <v>37138</v>
      </c>
      <c r="B630" s="3">
        <v>36.509998000000003</v>
      </c>
      <c r="C630" s="3">
        <v>37.5</v>
      </c>
      <c r="D630" s="3">
        <v>35.349997999999999</v>
      </c>
      <c r="E630" s="3">
        <v>35.470001000000003</v>
      </c>
      <c r="F630" s="3">
        <v>30.927728999999999</v>
      </c>
      <c r="G630" s="3">
        <v>74073600</v>
      </c>
      <c r="H630">
        <f t="shared" si="36"/>
        <v>4.5422720000000041</v>
      </c>
      <c r="I630">
        <f t="shared" si="37"/>
        <v>31.967725999999999</v>
      </c>
      <c r="J630">
        <f t="shared" si="38"/>
        <v>32.957727999999996</v>
      </c>
      <c r="K630">
        <f t="shared" si="39"/>
        <v>30.807725999999995</v>
      </c>
    </row>
    <row r="631" spans="1:11" x14ac:dyDescent="0.3">
      <c r="A631" s="4">
        <v>37139</v>
      </c>
      <c r="B631" s="3">
        <v>35.490001999999997</v>
      </c>
      <c r="C631" s="3">
        <v>35.909999999999997</v>
      </c>
      <c r="D631" s="3">
        <v>34.150002000000001</v>
      </c>
      <c r="E631" s="3">
        <v>35.330002</v>
      </c>
      <c r="F631" s="3">
        <v>30.805662000000002</v>
      </c>
      <c r="G631" s="3">
        <v>95461200</v>
      </c>
      <c r="H631">
        <f t="shared" si="36"/>
        <v>4.5243399999999987</v>
      </c>
      <c r="I631">
        <f t="shared" si="37"/>
        <v>30.965661999999998</v>
      </c>
      <c r="J631">
        <f t="shared" si="38"/>
        <v>31.385659999999998</v>
      </c>
      <c r="K631">
        <f t="shared" si="39"/>
        <v>29.625662000000002</v>
      </c>
    </row>
    <row r="632" spans="1:11" x14ac:dyDescent="0.3">
      <c r="A632" s="4">
        <v>37140</v>
      </c>
      <c r="B632" s="3">
        <v>34.740001999999997</v>
      </c>
      <c r="C632" s="3">
        <v>35.520000000000003</v>
      </c>
      <c r="D632" s="3">
        <v>33.779998999999997</v>
      </c>
      <c r="E632" s="3">
        <v>33.900002000000001</v>
      </c>
      <c r="F632" s="3">
        <v>29.558792</v>
      </c>
      <c r="G632" s="3">
        <v>88701800</v>
      </c>
      <c r="H632">
        <f t="shared" si="36"/>
        <v>4.3412100000000002</v>
      </c>
      <c r="I632">
        <f t="shared" si="37"/>
        <v>30.398791999999997</v>
      </c>
      <c r="J632">
        <f t="shared" si="38"/>
        <v>31.178790000000003</v>
      </c>
      <c r="K632">
        <f t="shared" si="39"/>
        <v>29.438788999999996</v>
      </c>
    </row>
    <row r="633" spans="1:11" x14ac:dyDescent="0.3">
      <c r="A633" s="4">
        <v>37141</v>
      </c>
      <c r="B633" s="3">
        <v>33.619999</v>
      </c>
      <c r="C633" s="3">
        <v>35.099997999999999</v>
      </c>
      <c r="D633" s="3">
        <v>33.349997999999999</v>
      </c>
      <c r="E633" s="3">
        <v>33.700001</v>
      </c>
      <c r="F633" s="3">
        <v>29.384405000000001</v>
      </c>
      <c r="G633" s="3">
        <v>95528800</v>
      </c>
      <c r="H633">
        <f t="shared" si="36"/>
        <v>4.3155959999999993</v>
      </c>
      <c r="I633">
        <f t="shared" si="37"/>
        <v>29.304403000000001</v>
      </c>
      <c r="J633">
        <f t="shared" si="38"/>
        <v>30.784402</v>
      </c>
      <c r="K633">
        <f t="shared" si="39"/>
        <v>29.034402</v>
      </c>
    </row>
    <row r="634" spans="1:11" x14ac:dyDescent="0.3">
      <c r="A634" s="4">
        <v>37144</v>
      </c>
      <c r="B634" s="3">
        <v>33.490001999999997</v>
      </c>
      <c r="C634" s="3">
        <v>34.32</v>
      </c>
      <c r="D634" s="3">
        <v>33.340000000000003</v>
      </c>
      <c r="E634" s="3">
        <v>34.099997999999999</v>
      </c>
      <c r="F634" s="3">
        <v>29.733174999999999</v>
      </c>
      <c r="G634" s="3">
        <v>80371300</v>
      </c>
      <c r="H634">
        <f t="shared" si="36"/>
        <v>4.3668230000000001</v>
      </c>
      <c r="I634">
        <f t="shared" si="37"/>
        <v>29.123178999999997</v>
      </c>
      <c r="J634">
        <f t="shared" si="38"/>
        <v>29.953177</v>
      </c>
      <c r="K634">
        <f t="shared" si="39"/>
        <v>28.973177000000003</v>
      </c>
    </row>
    <row r="635" spans="1:11" x14ac:dyDescent="0.3">
      <c r="A635" s="4">
        <v>37151</v>
      </c>
      <c r="B635" s="3">
        <v>31.25</v>
      </c>
      <c r="C635" s="3">
        <v>32.799999</v>
      </c>
      <c r="D635" s="3">
        <v>31.09</v>
      </c>
      <c r="E635" s="3">
        <v>31.200001</v>
      </c>
      <c r="F635" s="3">
        <v>27.204547999999999</v>
      </c>
      <c r="G635" s="3">
        <v>97700900</v>
      </c>
      <c r="H635">
        <f t="shared" si="36"/>
        <v>3.9954530000000013</v>
      </c>
      <c r="I635">
        <f t="shared" si="37"/>
        <v>27.254546999999999</v>
      </c>
      <c r="J635">
        <f t="shared" si="38"/>
        <v>28.804545999999998</v>
      </c>
      <c r="K635">
        <f t="shared" si="39"/>
        <v>27.094546999999999</v>
      </c>
    </row>
    <row r="636" spans="1:11" x14ac:dyDescent="0.3">
      <c r="A636" s="4">
        <v>37152</v>
      </c>
      <c r="B636" s="3">
        <v>31.530000999999999</v>
      </c>
      <c r="C636" s="3">
        <v>32.5</v>
      </c>
      <c r="D636" s="3">
        <v>30.370000999999998</v>
      </c>
      <c r="E636" s="3">
        <v>30.5</v>
      </c>
      <c r="F636" s="3">
        <v>26.594183000000001</v>
      </c>
      <c r="G636" s="3">
        <v>66285300</v>
      </c>
      <c r="H636">
        <f t="shared" si="36"/>
        <v>3.905816999999999</v>
      </c>
      <c r="I636">
        <f t="shared" si="37"/>
        <v>27.624184</v>
      </c>
      <c r="J636">
        <f t="shared" si="38"/>
        <v>28.594183000000001</v>
      </c>
      <c r="K636">
        <f t="shared" si="39"/>
        <v>26.464183999999999</v>
      </c>
    </row>
    <row r="637" spans="1:11" x14ac:dyDescent="0.3">
      <c r="A637" s="4">
        <v>37153</v>
      </c>
      <c r="B637" s="3">
        <v>30.639999</v>
      </c>
      <c r="C637" s="3">
        <v>31</v>
      </c>
      <c r="D637" s="3">
        <v>28.26</v>
      </c>
      <c r="E637" s="3">
        <v>29.969999000000001</v>
      </c>
      <c r="F637" s="3">
        <v>26.132066999999999</v>
      </c>
      <c r="G637" s="3">
        <v>116632800</v>
      </c>
      <c r="H637">
        <f t="shared" si="36"/>
        <v>3.8379320000000021</v>
      </c>
      <c r="I637">
        <f t="shared" si="37"/>
        <v>26.802066999999997</v>
      </c>
      <c r="J637">
        <f t="shared" si="38"/>
        <v>27.162067999999998</v>
      </c>
      <c r="K637">
        <f t="shared" si="39"/>
        <v>24.422067999999999</v>
      </c>
    </row>
    <row r="638" spans="1:11" x14ac:dyDescent="0.3">
      <c r="A638" s="4">
        <v>37154</v>
      </c>
      <c r="B638" s="3">
        <v>29.299999</v>
      </c>
      <c r="C638" s="3">
        <v>30.09</v>
      </c>
      <c r="D638" s="3">
        <v>28.799999</v>
      </c>
      <c r="E638" s="3">
        <v>28.969999000000001</v>
      </c>
      <c r="F638" s="3">
        <v>25.260124000000001</v>
      </c>
      <c r="G638" s="3">
        <v>90840200</v>
      </c>
      <c r="H638">
        <f t="shared" si="36"/>
        <v>3.7098750000000003</v>
      </c>
      <c r="I638">
        <f t="shared" si="37"/>
        <v>25.590123999999999</v>
      </c>
      <c r="J638">
        <f t="shared" si="38"/>
        <v>26.380125</v>
      </c>
      <c r="K638">
        <f t="shared" si="39"/>
        <v>25.090123999999999</v>
      </c>
    </row>
    <row r="639" spans="1:11" x14ac:dyDescent="0.3">
      <c r="A639" s="4">
        <v>37155</v>
      </c>
      <c r="B639" s="3">
        <v>27.41</v>
      </c>
      <c r="C639" s="3">
        <v>28.969999000000001</v>
      </c>
      <c r="D639" s="3">
        <v>27.200001</v>
      </c>
      <c r="E639" s="3">
        <v>28.190000999999999</v>
      </c>
      <c r="F639" s="3">
        <v>24.580010999999999</v>
      </c>
      <c r="G639" s="3">
        <v>112341900</v>
      </c>
      <c r="H639">
        <f t="shared" si="36"/>
        <v>3.6099899999999998</v>
      </c>
      <c r="I639">
        <f t="shared" si="37"/>
        <v>23.80001</v>
      </c>
      <c r="J639">
        <f t="shared" si="38"/>
        <v>25.360009000000002</v>
      </c>
      <c r="K639">
        <f t="shared" si="39"/>
        <v>23.590011000000001</v>
      </c>
    </row>
    <row r="640" spans="1:11" x14ac:dyDescent="0.3">
      <c r="A640" s="4">
        <v>37158</v>
      </c>
      <c r="B640" s="3">
        <v>29.08</v>
      </c>
      <c r="C640" s="3">
        <v>30</v>
      </c>
      <c r="D640" s="3">
        <v>28.59</v>
      </c>
      <c r="E640" s="3">
        <v>29.610001</v>
      </c>
      <c r="F640" s="3">
        <v>25.818162999999998</v>
      </c>
      <c r="G640" s="3">
        <v>85696500</v>
      </c>
      <c r="H640">
        <f t="shared" si="36"/>
        <v>3.791838000000002</v>
      </c>
      <c r="I640">
        <f t="shared" si="37"/>
        <v>25.288161999999996</v>
      </c>
      <c r="J640">
        <f t="shared" si="38"/>
        <v>26.208161999999998</v>
      </c>
      <c r="K640">
        <f t="shared" si="39"/>
        <v>24.798161999999998</v>
      </c>
    </row>
    <row r="641" spans="1:11" x14ac:dyDescent="0.3">
      <c r="A641" s="4">
        <v>37159</v>
      </c>
      <c r="B641" s="3">
        <v>29.709999</v>
      </c>
      <c r="C641" s="3">
        <v>30.43</v>
      </c>
      <c r="D641" s="3">
        <v>28.950001</v>
      </c>
      <c r="E641" s="3">
        <v>29.700001</v>
      </c>
      <c r="F641" s="3">
        <v>25.896635</v>
      </c>
      <c r="G641" s="3">
        <v>83860600</v>
      </c>
      <c r="H641">
        <f t="shared" si="36"/>
        <v>3.8033660000000005</v>
      </c>
      <c r="I641">
        <f t="shared" si="37"/>
        <v>25.906632999999999</v>
      </c>
      <c r="J641">
        <f t="shared" si="38"/>
        <v>26.626633999999999</v>
      </c>
      <c r="K641">
        <f t="shared" si="39"/>
        <v>25.146635</v>
      </c>
    </row>
    <row r="642" spans="1:11" x14ac:dyDescent="0.3">
      <c r="A642" s="4">
        <v>37160</v>
      </c>
      <c r="B642" s="3">
        <v>29.950001</v>
      </c>
      <c r="C642" s="3">
        <v>30</v>
      </c>
      <c r="D642" s="3">
        <v>28.41</v>
      </c>
      <c r="E642" s="3">
        <v>28.67</v>
      </c>
      <c r="F642" s="3">
        <v>24.998540999999999</v>
      </c>
      <c r="G642" s="3">
        <v>59759800</v>
      </c>
      <c r="H642">
        <f t="shared" si="36"/>
        <v>3.6714590000000022</v>
      </c>
      <c r="I642">
        <f t="shared" si="37"/>
        <v>26.278541999999998</v>
      </c>
      <c r="J642">
        <f t="shared" si="38"/>
        <v>26.328540999999998</v>
      </c>
      <c r="K642">
        <f t="shared" si="39"/>
        <v>24.738540999999998</v>
      </c>
    </row>
    <row r="643" spans="1:11" x14ac:dyDescent="0.3">
      <c r="A643" s="4">
        <v>37161</v>
      </c>
      <c r="B643" s="3">
        <v>28.4</v>
      </c>
      <c r="C643" s="3">
        <v>28.790001</v>
      </c>
      <c r="D643" s="3">
        <v>27.42</v>
      </c>
      <c r="E643" s="3">
        <v>28.48</v>
      </c>
      <c r="F643" s="3">
        <v>24.832863</v>
      </c>
      <c r="G643" s="3">
        <v>70050700</v>
      </c>
      <c r="H643">
        <f t="shared" ref="H643:H706" si="40">E643-F643</f>
        <v>3.6471370000000007</v>
      </c>
      <c r="I643">
        <f t="shared" ref="I643:I706" si="41">B643-$H643</f>
        <v>24.752862999999998</v>
      </c>
      <c r="J643">
        <f t="shared" ref="J643:J706" si="42">C643-$H643</f>
        <v>25.142863999999999</v>
      </c>
      <c r="K643">
        <f t="shared" ref="K643:K706" si="43">D643-$H643</f>
        <v>23.772863000000001</v>
      </c>
    </row>
    <row r="644" spans="1:11" x14ac:dyDescent="0.3">
      <c r="A644" s="4">
        <v>37162</v>
      </c>
      <c r="B644" s="3">
        <v>28.84</v>
      </c>
      <c r="C644" s="3">
        <v>29.92</v>
      </c>
      <c r="D644" s="3">
        <v>28.309999000000001</v>
      </c>
      <c r="E644" s="3">
        <v>28.98</v>
      </c>
      <c r="F644" s="3">
        <v>25.268840999999998</v>
      </c>
      <c r="G644" s="3">
        <v>84810800</v>
      </c>
      <c r="H644">
        <f t="shared" si="40"/>
        <v>3.7111590000000021</v>
      </c>
      <c r="I644">
        <f t="shared" si="41"/>
        <v>25.128840999999998</v>
      </c>
      <c r="J644">
        <f t="shared" si="42"/>
        <v>26.208841</v>
      </c>
      <c r="K644">
        <f t="shared" si="43"/>
        <v>24.598839999999999</v>
      </c>
    </row>
    <row r="645" spans="1:11" x14ac:dyDescent="0.3">
      <c r="A645" s="4">
        <v>37165</v>
      </c>
      <c r="B645" s="3">
        <v>28.85</v>
      </c>
      <c r="C645" s="3">
        <v>28.98</v>
      </c>
      <c r="D645" s="3">
        <v>27.85</v>
      </c>
      <c r="E645" s="3">
        <v>28.73</v>
      </c>
      <c r="F645" s="3">
        <v>25.050854000000001</v>
      </c>
      <c r="G645" s="3">
        <v>53460800</v>
      </c>
      <c r="H645">
        <f t="shared" si="40"/>
        <v>3.6791459999999994</v>
      </c>
      <c r="I645">
        <f t="shared" si="41"/>
        <v>25.170854000000002</v>
      </c>
      <c r="J645">
        <f t="shared" si="42"/>
        <v>25.300854000000001</v>
      </c>
      <c r="K645">
        <f t="shared" si="43"/>
        <v>24.170854000000002</v>
      </c>
    </row>
    <row r="646" spans="1:11" x14ac:dyDescent="0.3">
      <c r="A646" s="4">
        <v>37166</v>
      </c>
      <c r="B646" s="3">
        <v>28.65</v>
      </c>
      <c r="C646" s="3">
        <v>29.41</v>
      </c>
      <c r="D646" s="3">
        <v>28.4</v>
      </c>
      <c r="E646" s="3">
        <v>28.82</v>
      </c>
      <c r="F646" s="3">
        <v>25.12933</v>
      </c>
      <c r="G646" s="3">
        <v>74133400</v>
      </c>
      <c r="H646">
        <f t="shared" si="40"/>
        <v>3.6906700000000008</v>
      </c>
      <c r="I646">
        <f t="shared" si="41"/>
        <v>24.959329999999998</v>
      </c>
      <c r="J646">
        <f t="shared" si="42"/>
        <v>25.719329999999999</v>
      </c>
      <c r="K646">
        <f t="shared" si="43"/>
        <v>24.709329999999998</v>
      </c>
    </row>
    <row r="647" spans="1:11" x14ac:dyDescent="0.3">
      <c r="A647" s="4">
        <v>37167</v>
      </c>
      <c r="B647" s="3">
        <v>28.42</v>
      </c>
      <c r="C647" s="3">
        <v>31.610001</v>
      </c>
      <c r="D647" s="3">
        <v>28.33</v>
      </c>
      <c r="E647" s="3">
        <v>31</v>
      </c>
      <c r="F647" s="3">
        <v>27.030165</v>
      </c>
      <c r="G647" s="3">
        <v>136198600</v>
      </c>
      <c r="H647">
        <f t="shared" si="40"/>
        <v>3.9698349999999998</v>
      </c>
      <c r="I647">
        <f t="shared" si="41"/>
        <v>24.450165000000002</v>
      </c>
      <c r="J647">
        <f t="shared" si="42"/>
        <v>27.640166000000001</v>
      </c>
      <c r="K647">
        <f t="shared" si="43"/>
        <v>24.360164999999999</v>
      </c>
    </row>
    <row r="648" spans="1:11" x14ac:dyDescent="0.3">
      <c r="A648" s="4">
        <v>37168</v>
      </c>
      <c r="B648" s="3">
        <v>31.65</v>
      </c>
      <c r="C648" s="3">
        <v>33.200001</v>
      </c>
      <c r="D648" s="3">
        <v>30.940000999999999</v>
      </c>
      <c r="E648" s="3">
        <v>31.299999</v>
      </c>
      <c r="F648" s="3">
        <v>27.291746</v>
      </c>
      <c r="G648" s="3">
        <v>127371500</v>
      </c>
      <c r="H648">
        <f t="shared" si="40"/>
        <v>4.0082529999999998</v>
      </c>
      <c r="I648">
        <f t="shared" si="41"/>
        <v>27.641746999999999</v>
      </c>
      <c r="J648">
        <f t="shared" si="42"/>
        <v>29.191748</v>
      </c>
      <c r="K648">
        <f t="shared" si="43"/>
        <v>26.931747999999999</v>
      </c>
    </row>
    <row r="649" spans="1:11" x14ac:dyDescent="0.3">
      <c r="A649" s="4">
        <v>37169</v>
      </c>
      <c r="B649" s="3">
        <v>31</v>
      </c>
      <c r="C649" s="3">
        <v>31.9</v>
      </c>
      <c r="D649" s="3">
        <v>30.26</v>
      </c>
      <c r="E649" s="3">
        <v>31.76</v>
      </c>
      <c r="F649" s="3">
        <v>27.692833</v>
      </c>
      <c r="G649" s="3">
        <v>96443400</v>
      </c>
      <c r="H649">
        <f t="shared" si="40"/>
        <v>4.0671670000000013</v>
      </c>
      <c r="I649">
        <f t="shared" si="41"/>
        <v>26.932832999999999</v>
      </c>
      <c r="J649">
        <f t="shared" si="42"/>
        <v>27.832832999999997</v>
      </c>
      <c r="K649">
        <f t="shared" si="43"/>
        <v>26.192833</v>
      </c>
    </row>
    <row r="650" spans="1:11" x14ac:dyDescent="0.3">
      <c r="A650" s="4">
        <v>37172</v>
      </c>
      <c r="B650" s="3">
        <v>31.129999000000002</v>
      </c>
      <c r="C650" s="3">
        <v>32.349997999999999</v>
      </c>
      <c r="D650" s="3">
        <v>30.959999</v>
      </c>
      <c r="E650" s="3">
        <v>31.860001</v>
      </c>
      <c r="F650" s="3">
        <v>27.780037</v>
      </c>
      <c r="G650" s="3">
        <v>67789600</v>
      </c>
      <c r="H650">
        <f t="shared" si="40"/>
        <v>4.0799640000000004</v>
      </c>
      <c r="I650">
        <f t="shared" si="41"/>
        <v>27.050035000000001</v>
      </c>
      <c r="J650">
        <f t="shared" si="42"/>
        <v>28.270033999999999</v>
      </c>
      <c r="K650">
        <f t="shared" si="43"/>
        <v>26.880034999999999</v>
      </c>
    </row>
    <row r="651" spans="1:11" x14ac:dyDescent="0.3">
      <c r="A651" s="4">
        <v>37173</v>
      </c>
      <c r="B651" s="3">
        <v>31.860001</v>
      </c>
      <c r="C651" s="3">
        <v>32.020000000000003</v>
      </c>
      <c r="D651" s="3">
        <v>30.870000999999998</v>
      </c>
      <c r="E651" s="3">
        <v>31.09</v>
      </c>
      <c r="F651" s="3">
        <v>27.108633000000001</v>
      </c>
      <c r="G651" s="3">
        <v>57564800</v>
      </c>
      <c r="H651">
        <f t="shared" si="40"/>
        <v>3.9813669999999988</v>
      </c>
      <c r="I651">
        <f t="shared" si="41"/>
        <v>27.878634000000002</v>
      </c>
      <c r="J651">
        <f t="shared" si="42"/>
        <v>28.038633000000004</v>
      </c>
      <c r="K651">
        <f t="shared" si="43"/>
        <v>26.888634</v>
      </c>
    </row>
    <row r="652" spans="1:11" x14ac:dyDescent="0.3">
      <c r="A652" s="4">
        <v>37174</v>
      </c>
      <c r="B652" s="3">
        <v>30.870000999999998</v>
      </c>
      <c r="C652" s="3">
        <v>32.540000999999997</v>
      </c>
      <c r="D652" s="3">
        <v>30.75</v>
      </c>
      <c r="E652" s="3">
        <v>32.5</v>
      </c>
      <c r="F652" s="3">
        <v>28.338073999999999</v>
      </c>
      <c r="G652" s="3">
        <v>73840600</v>
      </c>
      <c r="H652">
        <f t="shared" si="40"/>
        <v>4.1619260000000011</v>
      </c>
      <c r="I652">
        <f t="shared" si="41"/>
        <v>26.708074999999997</v>
      </c>
      <c r="J652">
        <f t="shared" si="42"/>
        <v>28.378074999999995</v>
      </c>
      <c r="K652">
        <f t="shared" si="43"/>
        <v>26.588073999999999</v>
      </c>
    </row>
    <row r="653" spans="1:11" x14ac:dyDescent="0.3">
      <c r="A653" s="4">
        <v>37175</v>
      </c>
      <c r="B653" s="3">
        <v>33.189999</v>
      </c>
      <c r="C653" s="3">
        <v>35.25</v>
      </c>
      <c r="D653" s="3">
        <v>33.139999000000003</v>
      </c>
      <c r="E653" s="3">
        <v>34.700001</v>
      </c>
      <c r="F653" s="3">
        <v>30.256343999999999</v>
      </c>
      <c r="G653" s="3">
        <v>117232200</v>
      </c>
      <c r="H653">
        <f t="shared" si="40"/>
        <v>4.4436570000000017</v>
      </c>
      <c r="I653">
        <f t="shared" si="41"/>
        <v>28.746341999999999</v>
      </c>
      <c r="J653">
        <f t="shared" si="42"/>
        <v>30.806342999999998</v>
      </c>
      <c r="K653">
        <f t="shared" si="43"/>
        <v>28.696342000000001</v>
      </c>
    </row>
    <row r="654" spans="1:11" x14ac:dyDescent="0.3">
      <c r="A654" s="4">
        <v>37176</v>
      </c>
      <c r="B654" s="3">
        <v>34.330002</v>
      </c>
      <c r="C654" s="3">
        <v>34.799999</v>
      </c>
      <c r="D654" s="3">
        <v>33.139999000000003</v>
      </c>
      <c r="E654" s="3">
        <v>34.549999</v>
      </c>
      <c r="F654" s="3">
        <v>30.125541999999999</v>
      </c>
      <c r="G654" s="3">
        <v>111901600</v>
      </c>
      <c r="H654">
        <f t="shared" si="40"/>
        <v>4.4244570000000003</v>
      </c>
      <c r="I654">
        <f t="shared" si="41"/>
        <v>29.905545</v>
      </c>
      <c r="J654">
        <f t="shared" si="42"/>
        <v>30.375541999999999</v>
      </c>
      <c r="K654">
        <f t="shared" si="43"/>
        <v>28.715542000000003</v>
      </c>
    </row>
    <row r="655" spans="1:11" x14ac:dyDescent="0.3">
      <c r="A655" s="4">
        <v>37179</v>
      </c>
      <c r="B655" s="3">
        <v>34.119999</v>
      </c>
      <c r="C655" s="3">
        <v>34.549999</v>
      </c>
      <c r="D655" s="3">
        <v>33.659999999999997</v>
      </c>
      <c r="E655" s="3">
        <v>34.400002000000001</v>
      </c>
      <c r="F655" s="3">
        <v>29.994769999999999</v>
      </c>
      <c r="G655" s="3">
        <v>78322000</v>
      </c>
      <c r="H655">
        <f t="shared" si="40"/>
        <v>4.4052320000000016</v>
      </c>
      <c r="I655">
        <f t="shared" si="41"/>
        <v>29.714766999999998</v>
      </c>
      <c r="J655">
        <f t="shared" si="42"/>
        <v>30.144766999999998</v>
      </c>
      <c r="K655">
        <f t="shared" si="43"/>
        <v>29.254767999999995</v>
      </c>
    </row>
    <row r="656" spans="1:11" x14ac:dyDescent="0.3">
      <c r="A656" s="4">
        <v>37180</v>
      </c>
      <c r="B656" s="3">
        <v>34.659999999999997</v>
      </c>
      <c r="C656" s="3">
        <v>35.099997999999999</v>
      </c>
      <c r="D656" s="3">
        <v>34.07</v>
      </c>
      <c r="E656" s="3">
        <v>34.959999000000003</v>
      </c>
      <c r="F656" s="3">
        <v>30.483055</v>
      </c>
      <c r="G656" s="3">
        <v>81346800</v>
      </c>
      <c r="H656">
        <f t="shared" si="40"/>
        <v>4.4769440000000031</v>
      </c>
      <c r="I656">
        <f t="shared" si="41"/>
        <v>30.183055999999993</v>
      </c>
      <c r="J656">
        <f t="shared" si="42"/>
        <v>30.623053999999996</v>
      </c>
      <c r="K656">
        <f t="shared" si="43"/>
        <v>29.593055999999997</v>
      </c>
    </row>
    <row r="657" spans="1:11" x14ac:dyDescent="0.3">
      <c r="A657" s="4">
        <v>37181</v>
      </c>
      <c r="B657" s="3">
        <v>35.869999</v>
      </c>
      <c r="C657" s="3">
        <v>36</v>
      </c>
      <c r="D657" s="3">
        <v>32.299999</v>
      </c>
      <c r="E657" s="3">
        <v>32.450001</v>
      </c>
      <c r="F657" s="3">
        <v>28.294476</v>
      </c>
      <c r="G657" s="3">
        <v>141530300</v>
      </c>
      <c r="H657">
        <f t="shared" si="40"/>
        <v>4.1555250000000008</v>
      </c>
      <c r="I657">
        <f t="shared" si="41"/>
        <v>31.714473999999999</v>
      </c>
      <c r="J657">
        <f t="shared" si="42"/>
        <v>31.844474999999999</v>
      </c>
      <c r="K657">
        <f t="shared" si="43"/>
        <v>28.144473999999999</v>
      </c>
    </row>
    <row r="658" spans="1:11" x14ac:dyDescent="0.3">
      <c r="A658" s="4">
        <v>37182</v>
      </c>
      <c r="B658" s="3">
        <v>32.700001</v>
      </c>
      <c r="C658" s="3">
        <v>33.540000999999997</v>
      </c>
      <c r="D658" s="3">
        <v>32.400002000000001</v>
      </c>
      <c r="E658" s="3">
        <v>33.330002</v>
      </c>
      <c r="F658" s="3">
        <v>29.061781</v>
      </c>
      <c r="G658" s="3">
        <v>94448200</v>
      </c>
      <c r="H658">
        <f t="shared" si="40"/>
        <v>4.2682210000000005</v>
      </c>
      <c r="I658">
        <f t="shared" si="41"/>
        <v>28.43178</v>
      </c>
      <c r="J658">
        <f t="shared" si="42"/>
        <v>29.271779999999996</v>
      </c>
      <c r="K658">
        <f t="shared" si="43"/>
        <v>28.131781</v>
      </c>
    </row>
    <row r="659" spans="1:11" x14ac:dyDescent="0.3">
      <c r="A659" s="4">
        <v>37183</v>
      </c>
      <c r="B659" s="3">
        <v>32.860000999999997</v>
      </c>
      <c r="C659" s="3">
        <v>33.75</v>
      </c>
      <c r="D659" s="3">
        <v>32</v>
      </c>
      <c r="E659" s="3">
        <v>33.549999</v>
      </c>
      <c r="F659" s="3">
        <v>29.253609000000001</v>
      </c>
      <c r="G659" s="3">
        <v>73434200</v>
      </c>
      <c r="H659">
        <f t="shared" si="40"/>
        <v>4.2963899999999988</v>
      </c>
      <c r="I659">
        <f t="shared" si="41"/>
        <v>28.563610999999998</v>
      </c>
      <c r="J659">
        <f t="shared" si="42"/>
        <v>29.453610000000001</v>
      </c>
      <c r="K659">
        <f t="shared" si="43"/>
        <v>27.703610000000001</v>
      </c>
    </row>
    <row r="660" spans="1:11" x14ac:dyDescent="0.3">
      <c r="A660" s="4">
        <v>37186</v>
      </c>
      <c r="B660" s="3">
        <v>33.439999</v>
      </c>
      <c r="C660" s="3">
        <v>34.5</v>
      </c>
      <c r="D660" s="3">
        <v>33.220001000000003</v>
      </c>
      <c r="E660" s="3">
        <v>34.450001</v>
      </c>
      <c r="F660" s="3">
        <v>30.038357000000001</v>
      </c>
      <c r="G660" s="3">
        <v>74104900</v>
      </c>
      <c r="H660">
        <f t="shared" si="40"/>
        <v>4.411643999999999</v>
      </c>
      <c r="I660">
        <f t="shared" si="41"/>
        <v>29.028355000000001</v>
      </c>
      <c r="J660">
        <f t="shared" si="42"/>
        <v>30.088356000000001</v>
      </c>
      <c r="K660">
        <f t="shared" si="43"/>
        <v>28.808357000000004</v>
      </c>
    </row>
    <row r="661" spans="1:11" x14ac:dyDescent="0.3">
      <c r="A661" s="4">
        <v>37187</v>
      </c>
      <c r="B661" s="3">
        <v>34.82</v>
      </c>
      <c r="C661" s="3">
        <v>35.400002000000001</v>
      </c>
      <c r="D661" s="3">
        <v>34</v>
      </c>
      <c r="E661" s="3">
        <v>34.630001</v>
      </c>
      <c r="F661" s="3">
        <v>30.195307</v>
      </c>
      <c r="G661" s="3">
        <v>104062200</v>
      </c>
      <c r="H661">
        <f t="shared" si="40"/>
        <v>4.4346940000000004</v>
      </c>
      <c r="I661">
        <f t="shared" si="41"/>
        <v>30.385306</v>
      </c>
      <c r="J661">
        <f t="shared" si="42"/>
        <v>30.965308</v>
      </c>
      <c r="K661">
        <f t="shared" si="43"/>
        <v>29.565306</v>
      </c>
    </row>
    <row r="662" spans="1:11" x14ac:dyDescent="0.3">
      <c r="A662" s="4">
        <v>37188</v>
      </c>
      <c r="B662" s="3">
        <v>34.599997999999999</v>
      </c>
      <c r="C662" s="3">
        <v>35.68</v>
      </c>
      <c r="D662" s="3">
        <v>34.32</v>
      </c>
      <c r="E662" s="3">
        <v>35.380001</v>
      </c>
      <c r="F662" s="3">
        <v>30.849257999999999</v>
      </c>
      <c r="G662" s="3">
        <v>90171400</v>
      </c>
      <c r="H662">
        <f t="shared" si="40"/>
        <v>4.5307430000000011</v>
      </c>
      <c r="I662">
        <f t="shared" si="41"/>
        <v>30.069254999999998</v>
      </c>
      <c r="J662">
        <f t="shared" si="42"/>
        <v>31.149256999999999</v>
      </c>
      <c r="K662">
        <f t="shared" si="43"/>
        <v>29.789256999999999</v>
      </c>
    </row>
    <row r="663" spans="1:11" x14ac:dyDescent="0.3">
      <c r="A663" s="4">
        <v>37189</v>
      </c>
      <c r="B663" s="3">
        <v>34.700001</v>
      </c>
      <c r="C663" s="3">
        <v>36.82</v>
      </c>
      <c r="D663" s="3">
        <v>34.229999999999997</v>
      </c>
      <c r="E663" s="3">
        <v>36.799999</v>
      </c>
      <c r="F663" s="3">
        <v>32.087418</v>
      </c>
      <c r="G663" s="3">
        <v>118551900</v>
      </c>
      <c r="H663">
        <f t="shared" si="40"/>
        <v>4.7125810000000001</v>
      </c>
      <c r="I663">
        <f t="shared" si="41"/>
        <v>29.98742</v>
      </c>
      <c r="J663">
        <f t="shared" si="42"/>
        <v>32.107419</v>
      </c>
      <c r="K663">
        <f t="shared" si="43"/>
        <v>29.517418999999997</v>
      </c>
    </row>
    <row r="664" spans="1:11" x14ac:dyDescent="0.3">
      <c r="A664" s="4">
        <v>37190</v>
      </c>
      <c r="B664" s="3">
        <v>36.5</v>
      </c>
      <c r="C664" s="3">
        <v>37.060001</v>
      </c>
      <c r="D664" s="3">
        <v>36.009998000000003</v>
      </c>
      <c r="E664" s="3">
        <v>36.009998000000003</v>
      </c>
      <c r="F664" s="3">
        <v>31.398599999999998</v>
      </c>
      <c r="G664" s="3">
        <v>93823900</v>
      </c>
      <c r="H664">
        <f t="shared" si="40"/>
        <v>4.6113980000000048</v>
      </c>
      <c r="I664">
        <f t="shared" si="41"/>
        <v>31.888601999999995</v>
      </c>
      <c r="J664">
        <f t="shared" si="42"/>
        <v>32.448602999999991</v>
      </c>
      <c r="K664">
        <f t="shared" si="43"/>
        <v>31.398599999999998</v>
      </c>
    </row>
    <row r="665" spans="1:11" x14ac:dyDescent="0.3">
      <c r="A665" s="4">
        <v>37193</v>
      </c>
      <c r="B665" s="3">
        <v>36</v>
      </c>
      <c r="C665" s="3">
        <v>36.150002000000001</v>
      </c>
      <c r="D665" s="3">
        <v>34.040000999999997</v>
      </c>
      <c r="E665" s="3">
        <v>34.040000999999997</v>
      </c>
      <c r="F665" s="3">
        <v>29.680861</v>
      </c>
      <c r="G665" s="3">
        <v>92146800</v>
      </c>
      <c r="H665">
        <f t="shared" si="40"/>
        <v>4.3591399999999965</v>
      </c>
      <c r="I665">
        <f t="shared" si="41"/>
        <v>31.640860000000004</v>
      </c>
      <c r="J665">
        <f t="shared" si="42"/>
        <v>31.790862000000004</v>
      </c>
      <c r="K665">
        <f t="shared" si="43"/>
        <v>29.680861</v>
      </c>
    </row>
    <row r="666" spans="1:11" x14ac:dyDescent="0.3">
      <c r="A666" s="4">
        <v>37194</v>
      </c>
      <c r="B666" s="3">
        <v>33.709999000000003</v>
      </c>
      <c r="C666" s="3">
        <v>34.090000000000003</v>
      </c>
      <c r="D666" s="3">
        <v>32.840000000000003</v>
      </c>
      <c r="E666" s="3">
        <v>33.380001</v>
      </c>
      <c r="F666" s="3">
        <v>29.105373</v>
      </c>
      <c r="G666" s="3">
        <v>96092200</v>
      </c>
      <c r="H666">
        <f t="shared" si="40"/>
        <v>4.2746279999999999</v>
      </c>
      <c r="I666">
        <f t="shared" si="41"/>
        <v>29.435371000000004</v>
      </c>
      <c r="J666">
        <f t="shared" si="42"/>
        <v>29.815372000000004</v>
      </c>
      <c r="K666">
        <f t="shared" si="43"/>
        <v>28.565372000000004</v>
      </c>
    </row>
    <row r="667" spans="1:11" x14ac:dyDescent="0.3">
      <c r="A667" s="4">
        <v>37195</v>
      </c>
      <c r="B667" s="3">
        <v>34.040000999999997</v>
      </c>
      <c r="C667" s="3">
        <v>34.959999000000003</v>
      </c>
      <c r="D667" s="3">
        <v>33.68</v>
      </c>
      <c r="E667" s="3">
        <v>33.900002000000001</v>
      </c>
      <c r="F667" s="3">
        <v>29.558792</v>
      </c>
      <c r="G667" s="3">
        <v>106175500</v>
      </c>
      <c r="H667">
        <f t="shared" si="40"/>
        <v>4.3412100000000002</v>
      </c>
      <c r="I667">
        <f t="shared" si="41"/>
        <v>29.698790999999996</v>
      </c>
      <c r="J667">
        <f t="shared" si="42"/>
        <v>30.618789000000003</v>
      </c>
      <c r="K667">
        <f t="shared" si="43"/>
        <v>29.338789999999999</v>
      </c>
    </row>
    <row r="668" spans="1:11" x14ac:dyDescent="0.3">
      <c r="A668" s="4">
        <v>37196</v>
      </c>
      <c r="B668" s="3">
        <v>34.439999</v>
      </c>
      <c r="C668" s="3">
        <v>35.560001</v>
      </c>
      <c r="D668" s="3">
        <v>33.779998999999997</v>
      </c>
      <c r="E668" s="3">
        <v>35.340000000000003</v>
      </c>
      <c r="F668" s="3">
        <v>30.814378999999999</v>
      </c>
      <c r="G668" s="3">
        <v>92716000</v>
      </c>
      <c r="H668">
        <f t="shared" si="40"/>
        <v>4.5256210000000046</v>
      </c>
      <c r="I668">
        <f t="shared" si="41"/>
        <v>29.914377999999996</v>
      </c>
      <c r="J668">
        <f t="shared" si="42"/>
        <v>31.034379999999995</v>
      </c>
      <c r="K668">
        <f t="shared" si="43"/>
        <v>29.254377999999992</v>
      </c>
    </row>
    <row r="669" spans="1:11" x14ac:dyDescent="0.3">
      <c r="A669" s="4">
        <v>37197</v>
      </c>
      <c r="B669" s="3">
        <v>35.270000000000003</v>
      </c>
      <c r="C669" s="3">
        <v>35.849997999999999</v>
      </c>
      <c r="D669" s="3">
        <v>34.889999000000003</v>
      </c>
      <c r="E669" s="3">
        <v>35.599997999999999</v>
      </c>
      <c r="F669" s="3">
        <v>31.041080000000001</v>
      </c>
      <c r="G669" s="3">
        <v>64917700</v>
      </c>
      <c r="H669">
        <f t="shared" si="40"/>
        <v>4.5589179999999985</v>
      </c>
      <c r="I669">
        <f t="shared" si="41"/>
        <v>30.711082000000005</v>
      </c>
      <c r="J669">
        <f t="shared" si="42"/>
        <v>31.291080000000001</v>
      </c>
      <c r="K669">
        <f t="shared" si="43"/>
        <v>30.331081000000005</v>
      </c>
    </row>
    <row r="670" spans="1:11" x14ac:dyDescent="0.3">
      <c r="A670" s="4">
        <v>37200</v>
      </c>
      <c r="B670" s="3">
        <v>36.259998000000003</v>
      </c>
      <c r="C670" s="3">
        <v>37.159999999999997</v>
      </c>
      <c r="D670" s="3">
        <v>36.159999999999997</v>
      </c>
      <c r="E670" s="3">
        <v>36.759998000000003</v>
      </c>
      <c r="F670" s="3">
        <v>32.052546999999997</v>
      </c>
      <c r="G670" s="3">
        <v>64473000</v>
      </c>
      <c r="H670">
        <f t="shared" si="40"/>
        <v>4.707451000000006</v>
      </c>
      <c r="I670">
        <f t="shared" si="41"/>
        <v>31.552546999999997</v>
      </c>
      <c r="J670">
        <f t="shared" si="42"/>
        <v>32.452548999999991</v>
      </c>
      <c r="K670">
        <f t="shared" si="43"/>
        <v>31.452548999999991</v>
      </c>
    </row>
    <row r="671" spans="1:11" x14ac:dyDescent="0.3">
      <c r="A671" s="4">
        <v>37201</v>
      </c>
      <c r="B671" s="3">
        <v>36.599997999999999</v>
      </c>
      <c r="C671" s="3">
        <v>38.200001</v>
      </c>
      <c r="D671" s="3">
        <v>36.389999000000003</v>
      </c>
      <c r="E671" s="3">
        <v>38.189999</v>
      </c>
      <c r="F671" s="3">
        <v>33.299408</v>
      </c>
      <c r="G671" s="3">
        <v>107214900</v>
      </c>
      <c r="H671">
        <f t="shared" si="40"/>
        <v>4.8905910000000006</v>
      </c>
      <c r="I671">
        <f t="shared" si="41"/>
        <v>31.709406999999999</v>
      </c>
      <c r="J671">
        <f t="shared" si="42"/>
        <v>33.30941</v>
      </c>
      <c r="K671">
        <f t="shared" si="43"/>
        <v>31.499408000000003</v>
      </c>
    </row>
    <row r="672" spans="1:11" x14ac:dyDescent="0.3">
      <c r="A672" s="4">
        <v>37202</v>
      </c>
      <c r="B672" s="3">
        <v>37.610000999999997</v>
      </c>
      <c r="C672" s="3">
        <v>38.840000000000003</v>
      </c>
      <c r="D672" s="3">
        <v>37.5</v>
      </c>
      <c r="E672" s="3">
        <v>38.139999000000003</v>
      </c>
      <c r="F672" s="3">
        <v>33.255814000000001</v>
      </c>
      <c r="G672" s="3">
        <v>92562100</v>
      </c>
      <c r="H672">
        <f t="shared" si="40"/>
        <v>4.8841850000000022</v>
      </c>
      <c r="I672">
        <f t="shared" si="41"/>
        <v>32.725815999999995</v>
      </c>
      <c r="J672">
        <f t="shared" si="42"/>
        <v>33.955815000000001</v>
      </c>
      <c r="K672">
        <f t="shared" si="43"/>
        <v>32.615814999999998</v>
      </c>
    </row>
    <row r="673" spans="1:11" x14ac:dyDescent="0.3">
      <c r="A673" s="4">
        <v>37203</v>
      </c>
      <c r="B673" s="3">
        <v>38.549999</v>
      </c>
      <c r="C673" s="3">
        <v>39.400002000000001</v>
      </c>
      <c r="D673" s="3">
        <v>37.25</v>
      </c>
      <c r="E673" s="3">
        <v>37.75</v>
      </c>
      <c r="F673" s="3">
        <v>32.915774999999996</v>
      </c>
      <c r="G673" s="3">
        <v>105916300</v>
      </c>
      <c r="H673">
        <f t="shared" si="40"/>
        <v>4.8342250000000035</v>
      </c>
      <c r="I673">
        <f t="shared" si="41"/>
        <v>33.715773999999996</v>
      </c>
      <c r="J673">
        <f t="shared" si="42"/>
        <v>34.565776999999997</v>
      </c>
      <c r="K673">
        <f t="shared" si="43"/>
        <v>32.415774999999996</v>
      </c>
    </row>
    <row r="674" spans="1:11" x14ac:dyDescent="0.3">
      <c r="A674" s="4">
        <v>37204</v>
      </c>
      <c r="B674" s="3">
        <v>37.590000000000003</v>
      </c>
      <c r="C674" s="3">
        <v>38.080002</v>
      </c>
      <c r="D674" s="3">
        <v>37.119999</v>
      </c>
      <c r="E674" s="3">
        <v>37.729999999999997</v>
      </c>
      <c r="F674" s="3">
        <v>32.898314999999997</v>
      </c>
      <c r="G674" s="3">
        <v>74121900</v>
      </c>
      <c r="H674">
        <f t="shared" si="40"/>
        <v>4.8316850000000002</v>
      </c>
      <c r="I674">
        <f t="shared" si="41"/>
        <v>32.758315000000003</v>
      </c>
      <c r="J674">
        <f t="shared" si="42"/>
        <v>33.248317</v>
      </c>
      <c r="K674">
        <f t="shared" si="43"/>
        <v>32.288314</v>
      </c>
    </row>
    <row r="675" spans="1:11" x14ac:dyDescent="0.3">
      <c r="A675" s="4">
        <v>37207</v>
      </c>
      <c r="B675" s="3">
        <v>37</v>
      </c>
      <c r="C675" s="3">
        <v>38.349997999999999</v>
      </c>
      <c r="D675" s="3">
        <v>36.299999</v>
      </c>
      <c r="E675" s="3">
        <v>38</v>
      </c>
      <c r="F675" s="3">
        <v>33.133735999999999</v>
      </c>
      <c r="G675" s="3">
        <v>112994400</v>
      </c>
      <c r="H675">
        <f t="shared" si="40"/>
        <v>4.866264000000001</v>
      </c>
      <c r="I675">
        <f t="shared" si="41"/>
        <v>32.133735999999999</v>
      </c>
      <c r="J675">
        <f t="shared" si="42"/>
        <v>33.483733999999998</v>
      </c>
      <c r="K675">
        <f t="shared" si="43"/>
        <v>31.433734999999999</v>
      </c>
    </row>
    <row r="676" spans="1:11" x14ac:dyDescent="0.3">
      <c r="A676" s="4">
        <v>37208</v>
      </c>
      <c r="B676" s="3">
        <v>39.029998999999997</v>
      </c>
      <c r="C676" s="3">
        <v>39.5</v>
      </c>
      <c r="D676" s="3">
        <v>38.630001</v>
      </c>
      <c r="E676" s="3">
        <v>39.360000999999997</v>
      </c>
      <c r="F676" s="3">
        <v>34.319603000000001</v>
      </c>
      <c r="G676" s="3">
        <v>97931800</v>
      </c>
      <c r="H676">
        <f t="shared" si="40"/>
        <v>5.0403979999999962</v>
      </c>
      <c r="I676">
        <f t="shared" si="41"/>
        <v>33.989601</v>
      </c>
      <c r="J676">
        <f t="shared" si="42"/>
        <v>34.459602000000004</v>
      </c>
      <c r="K676">
        <f t="shared" si="43"/>
        <v>33.589603000000004</v>
      </c>
    </row>
    <row r="677" spans="1:11" x14ac:dyDescent="0.3">
      <c r="A677" s="4">
        <v>37209</v>
      </c>
      <c r="B677" s="3">
        <v>39.959999000000003</v>
      </c>
      <c r="C677" s="3">
        <v>40.240001999999997</v>
      </c>
      <c r="D677" s="3">
        <v>38.740001999999997</v>
      </c>
      <c r="E677" s="3">
        <v>39.639999000000003</v>
      </c>
      <c r="F677" s="3">
        <v>34.563746999999999</v>
      </c>
      <c r="G677" s="3">
        <v>88660100</v>
      </c>
      <c r="H677">
        <f t="shared" si="40"/>
        <v>5.0762520000000038</v>
      </c>
      <c r="I677">
        <f t="shared" si="41"/>
        <v>34.883747</v>
      </c>
      <c r="J677">
        <f t="shared" si="42"/>
        <v>35.163749999999993</v>
      </c>
      <c r="K677">
        <f t="shared" si="43"/>
        <v>33.663749999999993</v>
      </c>
    </row>
    <row r="678" spans="1:11" x14ac:dyDescent="0.3">
      <c r="A678" s="4">
        <v>37210</v>
      </c>
      <c r="B678" s="3">
        <v>39.159999999999997</v>
      </c>
      <c r="C678" s="3">
        <v>40.110000999999997</v>
      </c>
      <c r="D678" s="3">
        <v>38.950001</v>
      </c>
      <c r="E678" s="3">
        <v>39.479999999999997</v>
      </c>
      <c r="F678" s="3">
        <v>34.424210000000002</v>
      </c>
      <c r="G678" s="3">
        <v>86349700</v>
      </c>
      <c r="H678">
        <f t="shared" si="40"/>
        <v>5.0557899999999947</v>
      </c>
      <c r="I678">
        <f t="shared" si="41"/>
        <v>34.104210000000002</v>
      </c>
      <c r="J678">
        <f t="shared" si="42"/>
        <v>35.054211000000002</v>
      </c>
      <c r="K678">
        <f t="shared" si="43"/>
        <v>33.894211000000006</v>
      </c>
    </row>
    <row r="679" spans="1:11" x14ac:dyDescent="0.3">
      <c r="A679" s="4">
        <v>37211</v>
      </c>
      <c r="B679" s="3">
        <v>39.479999999999997</v>
      </c>
      <c r="C679" s="3">
        <v>39.68</v>
      </c>
      <c r="D679" s="3">
        <v>38.919998</v>
      </c>
      <c r="E679" s="3">
        <v>39.369999</v>
      </c>
      <c r="F679" s="3">
        <v>34.328308</v>
      </c>
      <c r="G679" s="3">
        <v>64035500</v>
      </c>
      <c r="H679">
        <f t="shared" si="40"/>
        <v>5.0416910000000001</v>
      </c>
      <c r="I679">
        <f t="shared" si="41"/>
        <v>34.438308999999997</v>
      </c>
      <c r="J679">
        <f t="shared" si="42"/>
        <v>34.638309</v>
      </c>
      <c r="K679">
        <f t="shared" si="43"/>
        <v>33.878307</v>
      </c>
    </row>
    <row r="680" spans="1:11" x14ac:dyDescent="0.3">
      <c r="A680" s="4">
        <v>37214</v>
      </c>
      <c r="B680" s="3">
        <v>39.790000999999997</v>
      </c>
      <c r="C680" s="3">
        <v>40.490001999999997</v>
      </c>
      <c r="D680" s="3">
        <v>39.490001999999997</v>
      </c>
      <c r="E680" s="3">
        <v>40.490001999999997</v>
      </c>
      <c r="F680" s="3">
        <v>35.304881999999999</v>
      </c>
      <c r="G680" s="3">
        <v>69196300</v>
      </c>
      <c r="H680">
        <f t="shared" si="40"/>
        <v>5.1851199999999977</v>
      </c>
      <c r="I680">
        <f t="shared" si="41"/>
        <v>34.604880999999999</v>
      </c>
      <c r="J680">
        <f t="shared" si="42"/>
        <v>35.304881999999999</v>
      </c>
      <c r="K680">
        <f t="shared" si="43"/>
        <v>34.304881999999999</v>
      </c>
    </row>
    <row r="681" spans="1:11" x14ac:dyDescent="0.3">
      <c r="A681" s="4">
        <v>37215</v>
      </c>
      <c r="B681" s="3">
        <v>40.080002</v>
      </c>
      <c r="C681" s="3">
        <v>40.229999999999997</v>
      </c>
      <c r="D681" s="3">
        <v>38.479999999999997</v>
      </c>
      <c r="E681" s="3">
        <v>38.619999</v>
      </c>
      <c r="F681" s="3">
        <v>33.674357999999998</v>
      </c>
      <c r="G681" s="3">
        <v>85176500</v>
      </c>
      <c r="H681">
        <f t="shared" si="40"/>
        <v>4.945641000000002</v>
      </c>
      <c r="I681">
        <f t="shared" si="41"/>
        <v>35.134360999999998</v>
      </c>
      <c r="J681">
        <f t="shared" si="42"/>
        <v>35.284358999999995</v>
      </c>
      <c r="K681">
        <f t="shared" si="43"/>
        <v>33.534358999999995</v>
      </c>
    </row>
    <row r="682" spans="1:11" x14ac:dyDescent="0.3">
      <c r="A682" s="4">
        <v>37216</v>
      </c>
      <c r="B682" s="3">
        <v>38.470001000000003</v>
      </c>
      <c r="C682" s="3">
        <v>38.950001</v>
      </c>
      <c r="D682" s="3">
        <v>37.979999999999997</v>
      </c>
      <c r="E682" s="3">
        <v>38.419998</v>
      </c>
      <c r="F682" s="3">
        <v>33.499954000000002</v>
      </c>
      <c r="G682" s="3">
        <v>60867900</v>
      </c>
      <c r="H682">
        <f t="shared" si="40"/>
        <v>4.9200439999999972</v>
      </c>
      <c r="I682">
        <f t="shared" si="41"/>
        <v>33.549957000000006</v>
      </c>
      <c r="J682">
        <f t="shared" si="42"/>
        <v>34.029957000000003</v>
      </c>
      <c r="K682">
        <f t="shared" si="43"/>
        <v>33.059956</v>
      </c>
    </row>
    <row r="683" spans="1:11" x14ac:dyDescent="0.3">
      <c r="A683" s="4">
        <v>37218</v>
      </c>
      <c r="B683" s="3">
        <v>38.759998000000003</v>
      </c>
      <c r="C683" s="3">
        <v>39.43</v>
      </c>
      <c r="D683" s="3">
        <v>38.57</v>
      </c>
      <c r="E683" s="3">
        <v>39.279998999999997</v>
      </c>
      <c r="F683" s="3">
        <v>34.249828000000001</v>
      </c>
      <c r="G683" s="3">
        <v>27046000</v>
      </c>
      <c r="H683">
        <f t="shared" si="40"/>
        <v>5.0301709999999957</v>
      </c>
      <c r="I683">
        <f t="shared" si="41"/>
        <v>33.729827000000007</v>
      </c>
      <c r="J683">
        <f t="shared" si="42"/>
        <v>34.399829000000004</v>
      </c>
      <c r="K683">
        <f t="shared" si="43"/>
        <v>33.539829000000005</v>
      </c>
    </row>
    <row r="684" spans="1:11" x14ac:dyDescent="0.3">
      <c r="A684" s="4">
        <v>37221</v>
      </c>
      <c r="B684" s="3">
        <v>39.580002</v>
      </c>
      <c r="C684" s="3">
        <v>40.360000999999997</v>
      </c>
      <c r="D684" s="3">
        <v>39.009998000000003</v>
      </c>
      <c r="E684" s="3">
        <v>40.25</v>
      </c>
      <c r="F684" s="3">
        <v>35.095615000000002</v>
      </c>
      <c r="G684" s="3">
        <v>75267500</v>
      </c>
      <c r="H684">
        <f t="shared" si="40"/>
        <v>5.1543849999999978</v>
      </c>
      <c r="I684">
        <f t="shared" si="41"/>
        <v>34.425617000000003</v>
      </c>
      <c r="J684">
        <f t="shared" si="42"/>
        <v>35.205615999999999</v>
      </c>
      <c r="K684">
        <f t="shared" si="43"/>
        <v>33.855613000000005</v>
      </c>
    </row>
    <row r="685" spans="1:11" x14ac:dyDescent="0.3">
      <c r="A685" s="4">
        <v>37222</v>
      </c>
      <c r="B685" s="3">
        <v>40.049999</v>
      </c>
      <c r="C685" s="3">
        <v>40.970001000000003</v>
      </c>
      <c r="D685" s="3">
        <v>39.200001</v>
      </c>
      <c r="E685" s="3">
        <v>40.200001</v>
      </c>
      <c r="F685" s="3">
        <v>35.052021000000003</v>
      </c>
      <c r="G685" s="3">
        <v>100289700</v>
      </c>
      <c r="H685">
        <f t="shared" si="40"/>
        <v>5.1479799999999969</v>
      </c>
      <c r="I685">
        <f t="shared" si="41"/>
        <v>34.902019000000003</v>
      </c>
      <c r="J685">
        <f t="shared" si="42"/>
        <v>35.822021000000007</v>
      </c>
      <c r="K685">
        <f t="shared" si="43"/>
        <v>34.052021000000003</v>
      </c>
    </row>
    <row r="686" spans="1:11" x14ac:dyDescent="0.3">
      <c r="A686" s="4">
        <v>37223</v>
      </c>
      <c r="B686" s="3">
        <v>39.729999999999997</v>
      </c>
      <c r="C686" s="3">
        <v>40.369999</v>
      </c>
      <c r="D686" s="3">
        <v>38.689999</v>
      </c>
      <c r="E686" s="3">
        <v>38.75</v>
      </c>
      <c r="F686" s="3">
        <v>33.787708000000002</v>
      </c>
      <c r="G686" s="3">
        <v>101568200</v>
      </c>
      <c r="H686">
        <f t="shared" si="40"/>
        <v>4.9622919999999979</v>
      </c>
      <c r="I686">
        <f t="shared" si="41"/>
        <v>34.767707999999999</v>
      </c>
      <c r="J686">
        <f t="shared" si="42"/>
        <v>35.407707000000002</v>
      </c>
      <c r="K686">
        <f t="shared" si="43"/>
        <v>33.727707000000002</v>
      </c>
    </row>
    <row r="687" spans="1:11" x14ac:dyDescent="0.3">
      <c r="A687" s="4">
        <v>37224</v>
      </c>
      <c r="B687" s="3">
        <v>39.029998999999997</v>
      </c>
      <c r="C687" s="3">
        <v>40</v>
      </c>
      <c r="D687" s="3">
        <v>38.790000999999997</v>
      </c>
      <c r="E687" s="3">
        <v>39.950001</v>
      </c>
      <c r="F687" s="3">
        <v>34.834029999999998</v>
      </c>
      <c r="G687" s="3">
        <v>83774700</v>
      </c>
      <c r="H687">
        <f t="shared" si="40"/>
        <v>5.1159710000000018</v>
      </c>
      <c r="I687">
        <f t="shared" si="41"/>
        <v>33.914027999999995</v>
      </c>
      <c r="J687">
        <f t="shared" si="42"/>
        <v>34.884028999999998</v>
      </c>
      <c r="K687">
        <f t="shared" si="43"/>
        <v>33.674029999999995</v>
      </c>
    </row>
    <row r="688" spans="1:11" x14ac:dyDescent="0.3">
      <c r="A688" s="4">
        <v>37225</v>
      </c>
      <c r="B688" s="3">
        <v>39.729999999999997</v>
      </c>
      <c r="C688" s="3">
        <v>40.040000999999997</v>
      </c>
      <c r="D688" s="3">
        <v>39.360000999999997</v>
      </c>
      <c r="E688" s="3">
        <v>39.650002000000001</v>
      </c>
      <c r="F688" s="3">
        <v>34.572445000000002</v>
      </c>
      <c r="G688" s="3">
        <v>66018200</v>
      </c>
      <c r="H688">
        <f t="shared" si="40"/>
        <v>5.0775569999999988</v>
      </c>
      <c r="I688">
        <f t="shared" si="41"/>
        <v>34.652442999999998</v>
      </c>
      <c r="J688">
        <f t="shared" si="42"/>
        <v>34.962443999999998</v>
      </c>
      <c r="K688">
        <f t="shared" si="43"/>
        <v>34.282443999999998</v>
      </c>
    </row>
    <row r="689" spans="1:11" x14ac:dyDescent="0.3">
      <c r="A689" s="4">
        <v>37228</v>
      </c>
      <c r="B689" s="3">
        <v>39.290000999999997</v>
      </c>
      <c r="C689" s="3">
        <v>39.599997999999999</v>
      </c>
      <c r="D689" s="3">
        <v>38.869999</v>
      </c>
      <c r="E689" s="3">
        <v>38.970001000000003</v>
      </c>
      <c r="F689" s="3">
        <v>33.979523</v>
      </c>
      <c r="G689" s="3">
        <v>60449800</v>
      </c>
      <c r="H689">
        <f t="shared" si="40"/>
        <v>4.9904780000000031</v>
      </c>
      <c r="I689">
        <f t="shared" si="41"/>
        <v>34.299522999999994</v>
      </c>
      <c r="J689">
        <f t="shared" si="42"/>
        <v>34.609519999999996</v>
      </c>
      <c r="K689">
        <f t="shared" si="43"/>
        <v>33.879520999999997</v>
      </c>
    </row>
    <row r="690" spans="1:11" x14ac:dyDescent="0.3">
      <c r="A690" s="4">
        <v>37229</v>
      </c>
      <c r="B690" s="3">
        <v>39.340000000000003</v>
      </c>
      <c r="C690" s="3">
        <v>40.840000000000003</v>
      </c>
      <c r="D690" s="3">
        <v>38.439999</v>
      </c>
      <c r="E690" s="3">
        <v>40.830002</v>
      </c>
      <c r="F690" s="3">
        <v>35.601348999999999</v>
      </c>
      <c r="G690" s="3">
        <v>79378700</v>
      </c>
      <c r="H690">
        <f t="shared" si="40"/>
        <v>5.2286530000000013</v>
      </c>
      <c r="I690">
        <f t="shared" si="41"/>
        <v>34.111347000000002</v>
      </c>
      <c r="J690">
        <f t="shared" si="42"/>
        <v>35.611347000000002</v>
      </c>
      <c r="K690">
        <f t="shared" si="43"/>
        <v>33.211345999999999</v>
      </c>
    </row>
    <row r="691" spans="1:11" x14ac:dyDescent="0.3">
      <c r="A691" s="4">
        <v>37230</v>
      </c>
      <c r="B691" s="3">
        <v>41.200001</v>
      </c>
      <c r="C691" s="3">
        <v>43.150002000000001</v>
      </c>
      <c r="D691" s="3">
        <v>41.119999</v>
      </c>
      <c r="E691" s="3">
        <v>42.849997999999999</v>
      </c>
      <c r="F691" s="3">
        <v>37.362656000000001</v>
      </c>
      <c r="G691" s="3">
        <v>115773700</v>
      </c>
      <c r="H691">
        <f t="shared" si="40"/>
        <v>5.4873419999999982</v>
      </c>
      <c r="I691">
        <f t="shared" si="41"/>
        <v>35.712659000000002</v>
      </c>
      <c r="J691">
        <f t="shared" si="42"/>
        <v>37.662660000000002</v>
      </c>
      <c r="K691">
        <f t="shared" si="43"/>
        <v>35.632657000000002</v>
      </c>
    </row>
    <row r="692" spans="1:11" x14ac:dyDescent="0.3">
      <c r="A692" s="4">
        <v>37231</v>
      </c>
      <c r="B692" s="3">
        <v>42.700001</v>
      </c>
      <c r="C692" s="3">
        <v>43.240001999999997</v>
      </c>
      <c r="D692" s="3">
        <v>42.360000999999997</v>
      </c>
      <c r="E692" s="3">
        <v>42.91</v>
      </c>
      <c r="F692" s="3">
        <v>37.414977999999998</v>
      </c>
      <c r="G692" s="3">
        <v>77702100</v>
      </c>
      <c r="H692">
        <f t="shared" si="40"/>
        <v>5.4950219999999987</v>
      </c>
      <c r="I692">
        <f t="shared" si="41"/>
        <v>37.204979000000002</v>
      </c>
      <c r="J692">
        <f t="shared" si="42"/>
        <v>37.744979999999998</v>
      </c>
      <c r="K692">
        <f t="shared" si="43"/>
        <v>36.864978999999998</v>
      </c>
    </row>
    <row r="693" spans="1:11" x14ac:dyDescent="0.3">
      <c r="A693" s="4">
        <v>37232</v>
      </c>
      <c r="B693" s="3">
        <v>42.48</v>
      </c>
      <c r="C693" s="3">
        <v>42.599997999999999</v>
      </c>
      <c r="D693" s="3">
        <v>41.139999000000003</v>
      </c>
      <c r="E693" s="3">
        <v>41.73</v>
      </c>
      <c r="F693" s="3">
        <v>36.386077999999998</v>
      </c>
      <c r="G693" s="3">
        <v>81632600</v>
      </c>
      <c r="H693">
        <f t="shared" si="40"/>
        <v>5.3439219999999992</v>
      </c>
      <c r="I693">
        <f t="shared" si="41"/>
        <v>37.136077999999998</v>
      </c>
      <c r="J693">
        <f t="shared" si="42"/>
        <v>37.256076</v>
      </c>
      <c r="K693">
        <f t="shared" si="43"/>
        <v>35.796077000000004</v>
      </c>
    </row>
    <row r="694" spans="1:11" x14ac:dyDescent="0.3">
      <c r="A694" s="4">
        <v>37235</v>
      </c>
      <c r="B694" s="3">
        <v>41.32</v>
      </c>
      <c r="C694" s="3">
        <v>42.23</v>
      </c>
      <c r="D694" s="3">
        <v>40.880001</v>
      </c>
      <c r="E694" s="3">
        <v>41</v>
      </c>
      <c r="F694" s="3">
        <v>35.749557000000003</v>
      </c>
      <c r="G694" s="3">
        <v>69088000</v>
      </c>
      <c r="H694">
        <f t="shared" si="40"/>
        <v>5.2504429999999971</v>
      </c>
      <c r="I694">
        <f t="shared" si="41"/>
        <v>36.069557000000003</v>
      </c>
      <c r="J694">
        <f t="shared" si="42"/>
        <v>36.979557</v>
      </c>
      <c r="K694">
        <f t="shared" si="43"/>
        <v>35.629558000000003</v>
      </c>
    </row>
    <row r="695" spans="1:11" x14ac:dyDescent="0.3">
      <c r="A695" s="4">
        <v>37236</v>
      </c>
      <c r="B695" s="3">
        <v>41.459999000000003</v>
      </c>
      <c r="C695" s="3">
        <v>42.259998000000003</v>
      </c>
      <c r="D695" s="3">
        <v>41.130001</v>
      </c>
      <c r="E695" s="3">
        <v>41.23</v>
      </c>
      <c r="F695" s="3">
        <v>35.950111</v>
      </c>
      <c r="G695" s="3">
        <v>66056500</v>
      </c>
      <c r="H695">
        <f t="shared" si="40"/>
        <v>5.2798889999999972</v>
      </c>
      <c r="I695">
        <f t="shared" si="41"/>
        <v>36.180110000000006</v>
      </c>
      <c r="J695">
        <f t="shared" si="42"/>
        <v>36.980109000000006</v>
      </c>
      <c r="K695">
        <f t="shared" si="43"/>
        <v>35.850112000000003</v>
      </c>
    </row>
    <row r="696" spans="1:11" x14ac:dyDescent="0.3">
      <c r="A696" s="4">
        <v>37237</v>
      </c>
      <c r="B696" s="3">
        <v>41.5</v>
      </c>
      <c r="C696" s="3">
        <v>41.939999</v>
      </c>
      <c r="D696" s="3">
        <v>40.599997999999999</v>
      </c>
      <c r="E696" s="3">
        <v>41.560001</v>
      </c>
      <c r="F696" s="3">
        <v>36.237858000000003</v>
      </c>
      <c r="G696" s="3">
        <v>76093400</v>
      </c>
      <c r="H696">
        <f t="shared" si="40"/>
        <v>5.322142999999997</v>
      </c>
      <c r="I696">
        <f t="shared" si="41"/>
        <v>36.177857000000003</v>
      </c>
      <c r="J696">
        <f t="shared" si="42"/>
        <v>36.617856000000003</v>
      </c>
      <c r="K696">
        <f t="shared" si="43"/>
        <v>35.277855000000002</v>
      </c>
    </row>
    <row r="697" spans="1:11" x14ac:dyDescent="0.3">
      <c r="A697" s="4">
        <v>37238</v>
      </c>
      <c r="B697" s="3">
        <v>40.709999000000003</v>
      </c>
      <c r="C697" s="3">
        <v>41</v>
      </c>
      <c r="D697" s="3">
        <v>39.759998000000003</v>
      </c>
      <c r="E697" s="3">
        <v>39.759998000000003</v>
      </c>
      <c r="F697" s="3">
        <v>34.668357999999998</v>
      </c>
      <c r="G697" s="3">
        <v>79582600</v>
      </c>
      <c r="H697">
        <f t="shared" si="40"/>
        <v>5.0916400000000053</v>
      </c>
      <c r="I697">
        <f t="shared" si="41"/>
        <v>35.618358999999998</v>
      </c>
      <c r="J697">
        <f t="shared" si="42"/>
        <v>35.908359999999995</v>
      </c>
      <c r="K697">
        <f t="shared" si="43"/>
        <v>34.668357999999998</v>
      </c>
    </row>
    <row r="698" spans="1:11" x14ac:dyDescent="0.3">
      <c r="A698" s="4">
        <v>37239</v>
      </c>
      <c r="B698" s="3">
        <v>39.869999</v>
      </c>
      <c r="C698" s="3">
        <v>40.459999000000003</v>
      </c>
      <c r="D698" s="3">
        <v>39.57</v>
      </c>
      <c r="E698" s="3">
        <v>40.110000999999997</v>
      </c>
      <c r="F698" s="3">
        <v>34.973534000000001</v>
      </c>
      <c r="G698" s="3">
        <v>70006300</v>
      </c>
      <c r="H698">
        <f t="shared" si="40"/>
        <v>5.1364669999999961</v>
      </c>
      <c r="I698">
        <f t="shared" si="41"/>
        <v>34.733532000000004</v>
      </c>
      <c r="J698">
        <f t="shared" si="42"/>
        <v>35.323532000000007</v>
      </c>
      <c r="K698">
        <f t="shared" si="43"/>
        <v>34.433533000000004</v>
      </c>
    </row>
    <row r="699" spans="1:11" x14ac:dyDescent="0.3">
      <c r="A699" s="4">
        <v>37242</v>
      </c>
      <c r="B699" s="3">
        <v>40.020000000000003</v>
      </c>
      <c r="C699" s="3">
        <v>41.240001999999997</v>
      </c>
      <c r="D699" s="3">
        <v>40.020000000000003</v>
      </c>
      <c r="E699" s="3">
        <v>40.799999</v>
      </c>
      <c r="F699" s="3">
        <v>35.575164999999998</v>
      </c>
      <c r="G699" s="3">
        <v>62295500</v>
      </c>
      <c r="H699">
        <f t="shared" si="40"/>
        <v>5.2248340000000013</v>
      </c>
      <c r="I699">
        <f t="shared" si="41"/>
        <v>34.795166000000002</v>
      </c>
      <c r="J699">
        <f t="shared" si="42"/>
        <v>36.015167999999996</v>
      </c>
      <c r="K699">
        <f t="shared" si="43"/>
        <v>34.795166000000002</v>
      </c>
    </row>
    <row r="700" spans="1:11" x14ac:dyDescent="0.3">
      <c r="A700" s="4">
        <v>37243</v>
      </c>
      <c r="B700" s="3">
        <v>41.16</v>
      </c>
      <c r="C700" s="3">
        <v>41.5</v>
      </c>
      <c r="D700" s="3">
        <v>40.159999999999997</v>
      </c>
      <c r="E700" s="3">
        <v>41.259998000000003</v>
      </c>
      <c r="F700" s="3">
        <v>35.976256999999997</v>
      </c>
      <c r="G700" s="3">
        <v>50850400</v>
      </c>
      <c r="H700">
        <f t="shared" si="40"/>
        <v>5.2837410000000062</v>
      </c>
      <c r="I700">
        <f t="shared" si="41"/>
        <v>35.87625899999999</v>
      </c>
      <c r="J700">
        <f t="shared" si="42"/>
        <v>36.216258999999994</v>
      </c>
      <c r="K700">
        <f t="shared" si="43"/>
        <v>34.87625899999999</v>
      </c>
    </row>
    <row r="701" spans="1:11" x14ac:dyDescent="0.3">
      <c r="A701" s="4">
        <v>37244</v>
      </c>
      <c r="B701" s="3">
        <v>40.560001</v>
      </c>
      <c r="C701" s="3">
        <v>41.32</v>
      </c>
      <c r="D701" s="3">
        <v>40.32</v>
      </c>
      <c r="E701" s="3">
        <v>40.509998000000003</v>
      </c>
      <c r="F701" s="3">
        <v>35.322315000000003</v>
      </c>
      <c r="G701" s="3">
        <v>79596200</v>
      </c>
      <c r="H701">
        <f t="shared" si="40"/>
        <v>5.1876829999999998</v>
      </c>
      <c r="I701">
        <f t="shared" si="41"/>
        <v>35.372318</v>
      </c>
      <c r="J701">
        <f t="shared" si="42"/>
        <v>36.132317</v>
      </c>
      <c r="K701">
        <f t="shared" si="43"/>
        <v>35.132317</v>
      </c>
    </row>
    <row r="702" spans="1:11" x14ac:dyDescent="0.3">
      <c r="A702" s="4">
        <v>37245</v>
      </c>
      <c r="B702" s="3">
        <v>40.099997999999999</v>
      </c>
      <c r="C702" s="3">
        <v>40.299999</v>
      </c>
      <c r="D702" s="3">
        <v>38.68</v>
      </c>
      <c r="E702" s="3">
        <v>38.790000999999997</v>
      </c>
      <c r="F702" s="3">
        <v>33.822578</v>
      </c>
      <c r="G702" s="3">
        <v>83048800</v>
      </c>
      <c r="H702">
        <f t="shared" si="40"/>
        <v>4.9674229999999966</v>
      </c>
      <c r="I702">
        <f t="shared" si="41"/>
        <v>35.132575000000003</v>
      </c>
      <c r="J702">
        <f t="shared" si="42"/>
        <v>35.332576000000003</v>
      </c>
      <c r="K702">
        <f t="shared" si="43"/>
        <v>33.712577000000003</v>
      </c>
    </row>
    <row r="703" spans="1:11" x14ac:dyDescent="0.3">
      <c r="A703" s="4">
        <v>37246</v>
      </c>
      <c r="B703" s="3">
        <v>39.419998</v>
      </c>
      <c r="C703" s="3">
        <v>39.709999000000003</v>
      </c>
      <c r="D703" s="3">
        <v>39.150002000000001</v>
      </c>
      <c r="E703" s="3">
        <v>39.479999999999997</v>
      </c>
      <c r="F703" s="3">
        <v>34.424210000000002</v>
      </c>
      <c r="G703" s="3">
        <v>56205000</v>
      </c>
      <c r="H703">
        <f t="shared" si="40"/>
        <v>5.0557899999999947</v>
      </c>
      <c r="I703">
        <f t="shared" si="41"/>
        <v>34.364208000000005</v>
      </c>
      <c r="J703">
        <f t="shared" si="42"/>
        <v>34.654209000000009</v>
      </c>
      <c r="K703">
        <f t="shared" si="43"/>
        <v>34.094212000000006</v>
      </c>
    </row>
    <row r="704" spans="1:11" x14ac:dyDescent="0.3">
      <c r="A704" s="4">
        <v>37249</v>
      </c>
      <c r="B704" s="3">
        <v>39.540000999999997</v>
      </c>
      <c r="C704" s="3">
        <v>39.630001</v>
      </c>
      <c r="D704" s="3">
        <v>39.150002000000001</v>
      </c>
      <c r="E704" s="3">
        <v>39.32</v>
      </c>
      <c r="F704" s="3">
        <v>34.284709999999997</v>
      </c>
      <c r="G704" s="3">
        <v>13660400</v>
      </c>
      <c r="H704">
        <f t="shared" si="40"/>
        <v>5.0352900000000034</v>
      </c>
      <c r="I704">
        <f t="shared" si="41"/>
        <v>34.504710999999993</v>
      </c>
      <c r="J704">
        <f t="shared" si="42"/>
        <v>34.594710999999997</v>
      </c>
      <c r="K704">
        <f t="shared" si="43"/>
        <v>34.114711999999997</v>
      </c>
    </row>
    <row r="705" spans="1:11" x14ac:dyDescent="0.3">
      <c r="A705" s="4">
        <v>37251</v>
      </c>
      <c r="B705" s="3">
        <v>39.369999</v>
      </c>
      <c r="C705" s="3">
        <v>40.299999</v>
      </c>
      <c r="D705" s="3">
        <v>39.159999999999997</v>
      </c>
      <c r="E705" s="3">
        <v>39.689999</v>
      </c>
      <c r="F705" s="3">
        <v>34.607337999999999</v>
      </c>
      <c r="G705" s="3">
        <v>37672900</v>
      </c>
      <c r="H705">
        <f t="shared" si="40"/>
        <v>5.0826610000000016</v>
      </c>
      <c r="I705">
        <f t="shared" si="41"/>
        <v>34.287337999999998</v>
      </c>
      <c r="J705">
        <f t="shared" si="42"/>
        <v>35.217337999999998</v>
      </c>
      <c r="K705">
        <f t="shared" si="43"/>
        <v>34.077338999999995</v>
      </c>
    </row>
    <row r="706" spans="1:11" x14ac:dyDescent="0.3">
      <c r="A706" s="4">
        <v>37252</v>
      </c>
      <c r="B706" s="3">
        <v>39.849997999999999</v>
      </c>
      <c r="C706" s="3">
        <v>40.200001</v>
      </c>
      <c r="D706" s="3">
        <v>39.599997999999999</v>
      </c>
      <c r="E706" s="3">
        <v>40.009998000000003</v>
      </c>
      <c r="F706" s="3">
        <v>34.886353</v>
      </c>
      <c r="G706" s="3">
        <v>34255200</v>
      </c>
      <c r="H706">
        <f t="shared" si="40"/>
        <v>5.1236450000000033</v>
      </c>
      <c r="I706">
        <f t="shared" si="41"/>
        <v>34.726352999999996</v>
      </c>
      <c r="J706">
        <f t="shared" si="42"/>
        <v>35.076355999999997</v>
      </c>
      <c r="K706">
        <f t="shared" si="43"/>
        <v>34.476352999999996</v>
      </c>
    </row>
    <row r="707" spans="1:11" x14ac:dyDescent="0.3">
      <c r="A707" s="4">
        <v>37253</v>
      </c>
      <c r="B707" s="3">
        <v>40.290000999999997</v>
      </c>
      <c r="C707" s="3">
        <v>40.799999</v>
      </c>
      <c r="D707" s="3">
        <v>40.229999999999997</v>
      </c>
      <c r="E707" s="3">
        <v>40.330002</v>
      </c>
      <c r="F707" s="3">
        <v>35.165371</v>
      </c>
      <c r="G707" s="3">
        <v>38240400</v>
      </c>
      <c r="H707">
        <f t="shared" ref="H707:H770" si="44">E707-F707</f>
        <v>5.164631</v>
      </c>
      <c r="I707">
        <f t="shared" ref="I707:I770" si="45">B707-$H707</f>
        <v>35.125369999999997</v>
      </c>
      <c r="J707">
        <f t="shared" ref="J707:J770" si="46">C707-$H707</f>
        <v>35.635368</v>
      </c>
      <c r="K707">
        <f t="shared" ref="K707:K770" si="47">D707-$H707</f>
        <v>35.065368999999997</v>
      </c>
    </row>
    <row r="708" spans="1:11" x14ac:dyDescent="0.3">
      <c r="A708" s="4">
        <v>37256</v>
      </c>
      <c r="B708" s="3">
        <v>40.310001</v>
      </c>
      <c r="C708" s="3">
        <v>40.450001</v>
      </c>
      <c r="D708" s="3">
        <v>38.909999999999997</v>
      </c>
      <c r="E708" s="3">
        <v>38.909999999999997</v>
      </c>
      <c r="F708" s="3">
        <v>33.927199999999999</v>
      </c>
      <c r="G708" s="3">
        <v>46176900</v>
      </c>
      <c r="H708">
        <f t="shared" si="44"/>
        <v>4.9827999999999975</v>
      </c>
      <c r="I708">
        <f t="shared" si="45"/>
        <v>35.327201000000002</v>
      </c>
      <c r="J708">
        <f t="shared" si="46"/>
        <v>35.467201000000003</v>
      </c>
      <c r="K708">
        <f t="shared" si="47"/>
        <v>33.927199999999999</v>
      </c>
    </row>
    <row r="709" spans="1:11" x14ac:dyDescent="0.3">
      <c r="A709" s="4">
        <v>37258</v>
      </c>
      <c r="B709" s="3">
        <v>39.57</v>
      </c>
      <c r="C709" s="3">
        <v>40.150002000000001</v>
      </c>
      <c r="D709" s="3">
        <v>38.93</v>
      </c>
      <c r="E709" s="3">
        <v>40.110000999999997</v>
      </c>
      <c r="F709" s="3">
        <v>34.973534000000001</v>
      </c>
      <c r="G709" s="3">
        <v>61708800</v>
      </c>
      <c r="H709">
        <f t="shared" si="44"/>
        <v>5.1364669999999961</v>
      </c>
      <c r="I709">
        <f t="shared" si="45"/>
        <v>34.433533000000004</v>
      </c>
      <c r="J709">
        <f t="shared" si="46"/>
        <v>35.013535000000005</v>
      </c>
      <c r="K709">
        <f t="shared" si="47"/>
        <v>33.793533000000004</v>
      </c>
    </row>
    <row r="710" spans="1:11" x14ac:dyDescent="0.3">
      <c r="A710" s="4">
        <v>37259</v>
      </c>
      <c r="B710" s="3">
        <v>40.310001</v>
      </c>
      <c r="C710" s="3">
        <v>41.549999</v>
      </c>
      <c r="D710" s="3">
        <v>40.259998000000003</v>
      </c>
      <c r="E710" s="3">
        <v>41.5</v>
      </c>
      <c r="F710" s="3">
        <v>36.185532000000002</v>
      </c>
      <c r="G710" s="3">
        <v>85769100</v>
      </c>
      <c r="H710">
        <f t="shared" si="44"/>
        <v>5.314467999999998</v>
      </c>
      <c r="I710">
        <f t="shared" si="45"/>
        <v>34.995533000000002</v>
      </c>
      <c r="J710">
        <f t="shared" si="46"/>
        <v>36.235531000000002</v>
      </c>
      <c r="K710">
        <f t="shared" si="47"/>
        <v>34.945530000000005</v>
      </c>
    </row>
    <row r="711" spans="1:11" x14ac:dyDescent="0.3">
      <c r="A711" s="4">
        <v>37260</v>
      </c>
      <c r="B711" s="3">
        <v>41.950001</v>
      </c>
      <c r="C711" s="3">
        <v>42.290000999999997</v>
      </c>
      <c r="D711" s="3">
        <v>40.93</v>
      </c>
      <c r="E711" s="3">
        <v>41.669998</v>
      </c>
      <c r="F711" s="3">
        <v>36.333751999999997</v>
      </c>
      <c r="G711" s="3">
        <v>86876900</v>
      </c>
      <c r="H711">
        <f t="shared" si="44"/>
        <v>5.3362460000000027</v>
      </c>
      <c r="I711">
        <f t="shared" si="45"/>
        <v>36.613754999999998</v>
      </c>
      <c r="J711">
        <f t="shared" si="46"/>
        <v>36.953754999999994</v>
      </c>
      <c r="K711">
        <f t="shared" si="47"/>
        <v>35.593753999999997</v>
      </c>
    </row>
    <row r="712" spans="1:11" x14ac:dyDescent="0.3">
      <c r="A712" s="4">
        <v>37263</v>
      </c>
      <c r="B712" s="3">
        <v>42.110000999999997</v>
      </c>
      <c r="C712" s="3">
        <v>42.220001000000003</v>
      </c>
      <c r="D712" s="3">
        <v>40.110000999999997</v>
      </c>
      <c r="E712" s="3">
        <v>41.209999000000003</v>
      </c>
      <c r="F712" s="3">
        <v>35.932670999999999</v>
      </c>
      <c r="G712" s="3">
        <v>75166200</v>
      </c>
      <c r="H712">
        <f t="shared" si="44"/>
        <v>5.2773280000000042</v>
      </c>
      <c r="I712">
        <f t="shared" si="45"/>
        <v>36.832672999999993</v>
      </c>
      <c r="J712">
        <f t="shared" si="46"/>
        <v>36.942672999999999</v>
      </c>
      <c r="K712">
        <f t="shared" si="47"/>
        <v>34.832672999999993</v>
      </c>
    </row>
    <row r="713" spans="1:11" x14ac:dyDescent="0.3">
      <c r="A713" s="4">
        <v>37264</v>
      </c>
      <c r="B713" s="3">
        <v>41.099997999999999</v>
      </c>
      <c r="C713" s="3">
        <v>41.77</v>
      </c>
      <c r="D713" s="3">
        <v>40.840000000000003</v>
      </c>
      <c r="E713" s="3">
        <v>41.490001999999997</v>
      </c>
      <c r="F713" s="3">
        <v>36.176814999999998</v>
      </c>
      <c r="G713" s="3">
        <v>66956800</v>
      </c>
      <c r="H713">
        <f t="shared" si="44"/>
        <v>5.3131869999999992</v>
      </c>
      <c r="I713">
        <f t="shared" si="45"/>
        <v>35.786811</v>
      </c>
      <c r="J713">
        <f t="shared" si="46"/>
        <v>36.456813000000004</v>
      </c>
      <c r="K713">
        <f t="shared" si="47"/>
        <v>35.526813000000004</v>
      </c>
    </row>
    <row r="714" spans="1:11" x14ac:dyDescent="0.3">
      <c r="A714" s="4">
        <v>37265</v>
      </c>
      <c r="B714" s="3">
        <v>42.040000999999997</v>
      </c>
      <c r="C714" s="3">
        <v>42.599997999999999</v>
      </c>
      <c r="D714" s="3">
        <v>40.900002000000001</v>
      </c>
      <c r="E714" s="3">
        <v>41.110000999999997</v>
      </c>
      <c r="F714" s="3">
        <v>35.845497000000002</v>
      </c>
      <c r="G714" s="3">
        <v>85123000</v>
      </c>
      <c r="H714">
        <f t="shared" si="44"/>
        <v>5.2645039999999952</v>
      </c>
      <c r="I714">
        <f t="shared" si="45"/>
        <v>36.775497000000001</v>
      </c>
      <c r="J714">
        <f t="shared" si="46"/>
        <v>37.335494000000004</v>
      </c>
      <c r="K714">
        <f t="shared" si="47"/>
        <v>35.635498000000005</v>
      </c>
    </row>
    <row r="715" spans="1:11" x14ac:dyDescent="0.3">
      <c r="A715" s="4">
        <v>37266</v>
      </c>
      <c r="B715" s="3">
        <v>41.169998</v>
      </c>
      <c r="C715" s="3">
        <v>41.540000999999997</v>
      </c>
      <c r="D715" s="3">
        <v>40.68</v>
      </c>
      <c r="E715" s="3">
        <v>41.380001</v>
      </c>
      <c r="F715" s="3">
        <v>36.080910000000003</v>
      </c>
      <c r="G715" s="3">
        <v>75548000</v>
      </c>
      <c r="H715">
        <f t="shared" si="44"/>
        <v>5.2990909999999971</v>
      </c>
      <c r="I715">
        <f t="shared" si="45"/>
        <v>35.870907000000003</v>
      </c>
      <c r="J715">
        <f t="shared" si="46"/>
        <v>36.24091</v>
      </c>
      <c r="K715">
        <f t="shared" si="47"/>
        <v>35.380909000000003</v>
      </c>
    </row>
    <row r="716" spans="1:11" x14ac:dyDescent="0.3">
      <c r="A716" s="4">
        <v>37267</v>
      </c>
      <c r="B716" s="3">
        <v>41.349997999999999</v>
      </c>
      <c r="C716" s="3">
        <v>41.599997999999999</v>
      </c>
      <c r="D716" s="3">
        <v>40.470001000000003</v>
      </c>
      <c r="E716" s="3">
        <v>40.849997999999999</v>
      </c>
      <c r="F716" s="3">
        <v>35.618774000000002</v>
      </c>
      <c r="G716" s="3">
        <v>60832900</v>
      </c>
      <c r="H716">
        <f t="shared" si="44"/>
        <v>5.2312239999999974</v>
      </c>
      <c r="I716">
        <f t="shared" si="45"/>
        <v>36.118774000000002</v>
      </c>
      <c r="J716">
        <f t="shared" si="46"/>
        <v>36.368774000000002</v>
      </c>
      <c r="K716">
        <f t="shared" si="47"/>
        <v>35.238777000000006</v>
      </c>
    </row>
    <row r="717" spans="1:11" x14ac:dyDescent="0.3">
      <c r="A717" s="4">
        <v>37270</v>
      </c>
      <c r="B717" s="3">
        <v>40.490001999999997</v>
      </c>
      <c r="C717" s="3">
        <v>40.68</v>
      </c>
      <c r="D717" s="3">
        <v>39.700001</v>
      </c>
      <c r="E717" s="3">
        <v>39.959999000000003</v>
      </c>
      <c r="F717" s="3">
        <v>34.842728000000001</v>
      </c>
      <c r="G717" s="3">
        <v>71310700</v>
      </c>
      <c r="H717">
        <f t="shared" si="44"/>
        <v>5.1172710000000023</v>
      </c>
      <c r="I717">
        <f t="shared" si="45"/>
        <v>35.372730999999995</v>
      </c>
      <c r="J717">
        <f t="shared" si="46"/>
        <v>35.562728999999997</v>
      </c>
      <c r="K717">
        <f t="shared" si="47"/>
        <v>34.582729999999998</v>
      </c>
    </row>
    <row r="718" spans="1:11" x14ac:dyDescent="0.3">
      <c r="A718" s="4">
        <v>37271</v>
      </c>
      <c r="B718" s="3">
        <v>40.029998999999997</v>
      </c>
      <c r="C718" s="3">
        <v>40.75</v>
      </c>
      <c r="D718" s="3">
        <v>39.560001</v>
      </c>
      <c r="E718" s="3">
        <v>40.340000000000003</v>
      </c>
      <c r="F718" s="3">
        <v>35.174072000000002</v>
      </c>
      <c r="G718" s="3">
        <v>66916100</v>
      </c>
      <c r="H718">
        <f t="shared" si="44"/>
        <v>5.165928000000001</v>
      </c>
      <c r="I718">
        <f t="shared" si="45"/>
        <v>34.864070999999996</v>
      </c>
      <c r="J718">
        <f t="shared" si="46"/>
        <v>35.584071999999999</v>
      </c>
      <c r="K718">
        <f t="shared" si="47"/>
        <v>34.394072999999999</v>
      </c>
    </row>
    <row r="719" spans="1:11" x14ac:dyDescent="0.3">
      <c r="A719" s="4">
        <v>37272</v>
      </c>
      <c r="B719" s="3">
        <v>39.529998999999997</v>
      </c>
      <c r="C719" s="3">
        <v>39.939999</v>
      </c>
      <c r="D719" s="3">
        <v>38.770000000000003</v>
      </c>
      <c r="E719" s="3">
        <v>38.779998999999997</v>
      </c>
      <c r="F719" s="3">
        <v>33.813853999999999</v>
      </c>
      <c r="G719" s="3">
        <v>90942000</v>
      </c>
      <c r="H719">
        <f t="shared" si="44"/>
        <v>4.9661449999999974</v>
      </c>
      <c r="I719">
        <f t="shared" si="45"/>
        <v>34.563853999999999</v>
      </c>
      <c r="J719">
        <f t="shared" si="46"/>
        <v>34.973854000000003</v>
      </c>
      <c r="K719">
        <f t="shared" si="47"/>
        <v>33.803855000000006</v>
      </c>
    </row>
    <row r="720" spans="1:11" x14ac:dyDescent="0.3">
      <c r="A720" s="4">
        <v>37273</v>
      </c>
      <c r="B720" s="3">
        <v>39.479999999999997</v>
      </c>
      <c r="C720" s="3">
        <v>39.970001000000003</v>
      </c>
      <c r="D720" s="3">
        <v>39.009998000000003</v>
      </c>
      <c r="E720" s="3">
        <v>39.650002000000001</v>
      </c>
      <c r="F720" s="3">
        <v>34.572445000000002</v>
      </c>
      <c r="G720" s="3">
        <v>75285900</v>
      </c>
      <c r="H720">
        <f t="shared" si="44"/>
        <v>5.0775569999999988</v>
      </c>
      <c r="I720">
        <f t="shared" si="45"/>
        <v>34.402442999999998</v>
      </c>
      <c r="J720">
        <f t="shared" si="46"/>
        <v>34.892444000000005</v>
      </c>
      <c r="K720">
        <f t="shared" si="47"/>
        <v>33.932441000000004</v>
      </c>
    </row>
    <row r="721" spans="1:11" x14ac:dyDescent="0.3">
      <c r="A721" s="4">
        <v>37274</v>
      </c>
      <c r="B721" s="3">
        <v>38.830002</v>
      </c>
      <c r="C721" s="3">
        <v>39.450001</v>
      </c>
      <c r="D721" s="3">
        <v>38.220001000000003</v>
      </c>
      <c r="E721" s="3">
        <v>38.590000000000003</v>
      </c>
      <c r="F721" s="3">
        <v>33.648192999999999</v>
      </c>
      <c r="G721" s="3">
        <v>81985600</v>
      </c>
      <c r="H721">
        <f t="shared" si="44"/>
        <v>4.9418070000000043</v>
      </c>
      <c r="I721">
        <f t="shared" si="45"/>
        <v>33.888194999999996</v>
      </c>
      <c r="J721">
        <f t="shared" si="46"/>
        <v>34.508193999999996</v>
      </c>
      <c r="K721">
        <f t="shared" si="47"/>
        <v>33.278193999999999</v>
      </c>
    </row>
    <row r="722" spans="1:11" x14ac:dyDescent="0.3">
      <c r="A722" s="4">
        <v>37278</v>
      </c>
      <c r="B722" s="3">
        <v>39</v>
      </c>
      <c r="C722" s="3">
        <v>39.020000000000003</v>
      </c>
      <c r="D722" s="3">
        <v>37.330002</v>
      </c>
      <c r="E722" s="3">
        <v>37.400002000000001</v>
      </c>
      <c r="F722" s="3">
        <v>32.610573000000002</v>
      </c>
      <c r="G722" s="3">
        <v>81773800</v>
      </c>
      <c r="H722">
        <f t="shared" si="44"/>
        <v>4.7894289999999984</v>
      </c>
      <c r="I722">
        <f t="shared" si="45"/>
        <v>34.210571000000002</v>
      </c>
      <c r="J722">
        <f t="shared" si="46"/>
        <v>34.230571000000005</v>
      </c>
      <c r="K722">
        <f t="shared" si="47"/>
        <v>32.540573000000002</v>
      </c>
    </row>
    <row r="723" spans="1:11" x14ac:dyDescent="0.3">
      <c r="A723" s="4">
        <v>37279</v>
      </c>
      <c r="B723" s="3">
        <v>37.650002000000001</v>
      </c>
      <c r="C723" s="3">
        <v>38.689999</v>
      </c>
      <c r="D723" s="3">
        <v>37.349997999999999</v>
      </c>
      <c r="E723" s="3">
        <v>38.43</v>
      </c>
      <c r="F723" s="3">
        <v>33.508671</v>
      </c>
      <c r="G723" s="3">
        <v>74968800</v>
      </c>
      <c r="H723">
        <f t="shared" si="44"/>
        <v>4.9213290000000001</v>
      </c>
      <c r="I723">
        <f t="shared" si="45"/>
        <v>32.728673000000001</v>
      </c>
      <c r="J723">
        <f t="shared" si="46"/>
        <v>33.76867</v>
      </c>
      <c r="K723">
        <f t="shared" si="47"/>
        <v>32.428668999999999</v>
      </c>
    </row>
    <row r="724" spans="1:11" x14ac:dyDescent="0.3">
      <c r="A724" s="4">
        <v>37280</v>
      </c>
      <c r="B724" s="3">
        <v>38.939999</v>
      </c>
      <c r="C724" s="3">
        <v>39.509998000000003</v>
      </c>
      <c r="D724" s="3">
        <v>38.770000000000003</v>
      </c>
      <c r="E724" s="3">
        <v>38.939999</v>
      </c>
      <c r="F724" s="3">
        <v>33.953377000000003</v>
      </c>
      <c r="G724" s="3">
        <v>77251200</v>
      </c>
      <c r="H724">
        <f t="shared" si="44"/>
        <v>4.986621999999997</v>
      </c>
      <c r="I724">
        <f t="shared" si="45"/>
        <v>33.953377000000003</v>
      </c>
      <c r="J724">
        <f t="shared" si="46"/>
        <v>34.523376000000006</v>
      </c>
      <c r="K724">
        <f t="shared" si="47"/>
        <v>33.783378000000006</v>
      </c>
    </row>
    <row r="725" spans="1:11" x14ac:dyDescent="0.3">
      <c r="A725" s="4">
        <v>37281</v>
      </c>
      <c r="B725" s="3">
        <v>38.470001000000003</v>
      </c>
      <c r="C725" s="3">
        <v>39.150002000000001</v>
      </c>
      <c r="D725" s="3">
        <v>38.360000999999997</v>
      </c>
      <c r="E725" s="3">
        <v>38.830002</v>
      </c>
      <c r="F725" s="3">
        <v>33.857460000000003</v>
      </c>
      <c r="G725" s="3">
        <v>58832100</v>
      </c>
      <c r="H725">
        <f t="shared" si="44"/>
        <v>4.9725419999999971</v>
      </c>
      <c r="I725">
        <f t="shared" si="45"/>
        <v>33.497459000000006</v>
      </c>
      <c r="J725">
        <f t="shared" si="46"/>
        <v>34.177460000000004</v>
      </c>
      <c r="K725">
        <f t="shared" si="47"/>
        <v>33.387459</v>
      </c>
    </row>
    <row r="726" spans="1:11" x14ac:dyDescent="0.3">
      <c r="A726" s="4">
        <v>37284</v>
      </c>
      <c r="B726" s="3">
        <v>39.150002000000001</v>
      </c>
      <c r="C726" s="3">
        <v>39.389999000000003</v>
      </c>
      <c r="D726" s="3">
        <v>38.419998</v>
      </c>
      <c r="E726" s="3">
        <v>39.049999</v>
      </c>
      <c r="F726" s="3">
        <v>34.049289999999999</v>
      </c>
      <c r="G726" s="3">
        <v>47795900</v>
      </c>
      <c r="H726">
        <f t="shared" si="44"/>
        <v>5.0007090000000005</v>
      </c>
      <c r="I726">
        <f t="shared" si="45"/>
        <v>34.149293</v>
      </c>
      <c r="J726">
        <f t="shared" si="46"/>
        <v>34.389290000000003</v>
      </c>
      <c r="K726">
        <f t="shared" si="47"/>
        <v>33.419288999999999</v>
      </c>
    </row>
    <row r="727" spans="1:11" x14ac:dyDescent="0.3">
      <c r="A727" s="4">
        <v>37285</v>
      </c>
      <c r="B727" s="3">
        <v>39.130001</v>
      </c>
      <c r="C727" s="3">
        <v>39.400002000000001</v>
      </c>
      <c r="D727" s="3">
        <v>37.509998000000003</v>
      </c>
      <c r="E727" s="3">
        <v>37.979999999999997</v>
      </c>
      <c r="F727" s="3">
        <v>33.116318</v>
      </c>
      <c r="G727" s="3">
        <v>83339800</v>
      </c>
      <c r="H727">
        <f t="shared" si="44"/>
        <v>4.8636819999999972</v>
      </c>
      <c r="I727">
        <f t="shared" si="45"/>
        <v>34.266319000000003</v>
      </c>
      <c r="J727">
        <f t="shared" si="46"/>
        <v>34.536320000000003</v>
      </c>
      <c r="K727">
        <f t="shared" si="47"/>
        <v>32.646316000000006</v>
      </c>
    </row>
    <row r="728" spans="1:11" x14ac:dyDescent="0.3">
      <c r="A728" s="4">
        <v>37286</v>
      </c>
      <c r="B728" s="3">
        <v>38</v>
      </c>
      <c r="C728" s="3">
        <v>38.849997999999999</v>
      </c>
      <c r="D728" s="3">
        <v>36.849997999999999</v>
      </c>
      <c r="E728" s="3">
        <v>38.270000000000003</v>
      </c>
      <c r="F728" s="3">
        <v>33.369152</v>
      </c>
      <c r="G728" s="3">
        <v>101385500</v>
      </c>
      <c r="H728">
        <f t="shared" si="44"/>
        <v>4.9008480000000034</v>
      </c>
      <c r="I728">
        <f t="shared" si="45"/>
        <v>33.099151999999997</v>
      </c>
      <c r="J728">
        <f t="shared" si="46"/>
        <v>33.949149999999996</v>
      </c>
      <c r="K728">
        <f t="shared" si="47"/>
        <v>31.949149999999996</v>
      </c>
    </row>
    <row r="729" spans="1:11" x14ac:dyDescent="0.3">
      <c r="A729" s="4">
        <v>37287</v>
      </c>
      <c r="B729" s="3">
        <v>38.57</v>
      </c>
      <c r="C729" s="3">
        <v>38.75</v>
      </c>
      <c r="D729" s="3">
        <v>38.020000000000003</v>
      </c>
      <c r="E729" s="3">
        <v>38.509998000000003</v>
      </c>
      <c r="F729" s="3">
        <v>33.578437999999998</v>
      </c>
      <c r="G729" s="3">
        <v>69655500</v>
      </c>
      <c r="H729">
        <f t="shared" si="44"/>
        <v>4.9315600000000046</v>
      </c>
      <c r="I729">
        <f t="shared" si="45"/>
        <v>33.638439999999996</v>
      </c>
      <c r="J729">
        <f t="shared" si="46"/>
        <v>33.818439999999995</v>
      </c>
      <c r="K729">
        <f t="shared" si="47"/>
        <v>33.088439999999999</v>
      </c>
    </row>
    <row r="730" spans="1:11" x14ac:dyDescent="0.3">
      <c r="A730" s="4">
        <v>37288</v>
      </c>
      <c r="B730" s="3">
        <v>38.400002000000001</v>
      </c>
      <c r="C730" s="3">
        <v>38.880001</v>
      </c>
      <c r="D730" s="3">
        <v>37.700001</v>
      </c>
      <c r="E730" s="3">
        <v>38.139999000000003</v>
      </c>
      <c r="F730" s="3">
        <v>33.255814000000001</v>
      </c>
      <c r="G730" s="3">
        <v>61207100</v>
      </c>
      <c r="H730">
        <f t="shared" si="44"/>
        <v>4.8841850000000022</v>
      </c>
      <c r="I730">
        <f t="shared" si="45"/>
        <v>33.515816999999998</v>
      </c>
      <c r="J730">
        <f t="shared" si="46"/>
        <v>33.995815999999998</v>
      </c>
      <c r="K730">
        <f t="shared" si="47"/>
        <v>32.815815999999998</v>
      </c>
    </row>
    <row r="731" spans="1:11" x14ac:dyDescent="0.3">
      <c r="A731" s="4">
        <v>37291</v>
      </c>
      <c r="B731" s="3">
        <v>37.959999000000003</v>
      </c>
      <c r="C731" s="3">
        <v>38.07</v>
      </c>
      <c r="D731" s="3">
        <v>36.610000999999997</v>
      </c>
      <c r="E731" s="3">
        <v>36.919998</v>
      </c>
      <c r="F731" s="3">
        <v>32.192055000000003</v>
      </c>
      <c r="G731" s="3">
        <v>82763300</v>
      </c>
      <c r="H731">
        <f t="shared" si="44"/>
        <v>4.7279429999999962</v>
      </c>
      <c r="I731">
        <f t="shared" si="45"/>
        <v>33.232056000000007</v>
      </c>
      <c r="J731">
        <f t="shared" si="46"/>
        <v>33.342057000000004</v>
      </c>
      <c r="K731">
        <f t="shared" si="47"/>
        <v>31.882058000000001</v>
      </c>
    </row>
    <row r="732" spans="1:11" x14ac:dyDescent="0.3">
      <c r="A732" s="4">
        <v>37292</v>
      </c>
      <c r="B732" s="3">
        <v>36.590000000000003</v>
      </c>
      <c r="C732" s="3">
        <v>37.330002</v>
      </c>
      <c r="D732" s="3">
        <v>36.189999</v>
      </c>
      <c r="E732" s="3">
        <v>36.310001</v>
      </c>
      <c r="F732" s="3">
        <v>31.660157999999999</v>
      </c>
      <c r="G732" s="3">
        <v>86853800</v>
      </c>
      <c r="H732">
        <f t="shared" si="44"/>
        <v>4.6498430000000006</v>
      </c>
      <c r="I732">
        <f t="shared" si="45"/>
        <v>31.940157000000003</v>
      </c>
      <c r="J732">
        <f t="shared" si="46"/>
        <v>32.680159000000003</v>
      </c>
      <c r="K732">
        <f t="shared" si="47"/>
        <v>31.540156</v>
      </c>
    </row>
    <row r="733" spans="1:11" x14ac:dyDescent="0.3">
      <c r="A733" s="4">
        <v>37293</v>
      </c>
      <c r="B733" s="3">
        <v>36.840000000000003</v>
      </c>
      <c r="C733" s="3">
        <v>36.889999000000003</v>
      </c>
      <c r="D733" s="3">
        <v>35.700001</v>
      </c>
      <c r="E733" s="3">
        <v>36.060001</v>
      </c>
      <c r="F733" s="3">
        <v>31.442170999999998</v>
      </c>
      <c r="G733" s="3">
        <v>98507600</v>
      </c>
      <c r="H733">
        <f t="shared" si="44"/>
        <v>4.6178300000000014</v>
      </c>
      <c r="I733">
        <f t="shared" si="45"/>
        <v>32.222170000000006</v>
      </c>
      <c r="J733">
        <f t="shared" si="46"/>
        <v>32.272169000000005</v>
      </c>
      <c r="K733">
        <f t="shared" si="47"/>
        <v>31.082170999999999</v>
      </c>
    </row>
    <row r="734" spans="1:11" x14ac:dyDescent="0.3">
      <c r="A734" s="4">
        <v>37294</v>
      </c>
      <c r="B734" s="3">
        <v>35.990001999999997</v>
      </c>
      <c r="C734" s="3">
        <v>36.549999</v>
      </c>
      <c r="D734" s="3">
        <v>35</v>
      </c>
      <c r="E734" s="3">
        <v>35.189999</v>
      </c>
      <c r="F734" s="3">
        <v>30.683593999999999</v>
      </c>
      <c r="G734" s="3">
        <v>97725900</v>
      </c>
      <c r="H734">
        <f t="shared" si="44"/>
        <v>4.5064050000000009</v>
      </c>
      <c r="I734">
        <f t="shared" si="45"/>
        <v>31.483596999999996</v>
      </c>
      <c r="J734">
        <f t="shared" si="46"/>
        <v>32.043593999999999</v>
      </c>
      <c r="K734">
        <f t="shared" si="47"/>
        <v>30.493594999999999</v>
      </c>
    </row>
    <row r="735" spans="1:11" x14ac:dyDescent="0.3">
      <c r="A735" s="4">
        <v>37295</v>
      </c>
      <c r="B735" s="3">
        <v>35.459999000000003</v>
      </c>
      <c r="C735" s="3">
        <v>36.240001999999997</v>
      </c>
      <c r="D735" s="3">
        <v>34.970001000000003</v>
      </c>
      <c r="E735" s="3">
        <v>36.169998</v>
      </c>
      <c r="F735" s="3">
        <v>31.538101000000001</v>
      </c>
      <c r="G735" s="3">
        <v>80483100</v>
      </c>
      <c r="H735">
        <f t="shared" si="44"/>
        <v>4.6318969999999986</v>
      </c>
      <c r="I735">
        <f t="shared" si="45"/>
        <v>30.828102000000005</v>
      </c>
      <c r="J735">
        <f t="shared" si="46"/>
        <v>31.608104999999998</v>
      </c>
      <c r="K735">
        <f t="shared" si="47"/>
        <v>30.338104000000005</v>
      </c>
    </row>
    <row r="736" spans="1:11" x14ac:dyDescent="0.3">
      <c r="A736" s="4">
        <v>37298</v>
      </c>
      <c r="B736" s="3">
        <v>36.139999000000003</v>
      </c>
      <c r="C736" s="3">
        <v>36.799999</v>
      </c>
      <c r="D736" s="3">
        <v>35.979999999999997</v>
      </c>
      <c r="E736" s="3">
        <v>36.630001</v>
      </c>
      <c r="F736" s="3">
        <v>31.939188000000001</v>
      </c>
      <c r="G736" s="3">
        <v>57641200</v>
      </c>
      <c r="H736">
        <f t="shared" si="44"/>
        <v>4.6908129999999986</v>
      </c>
      <c r="I736">
        <f t="shared" si="45"/>
        <v>31.449186000000005</v>
      </c>
      <c r="J736">
        <f t="shared" si="46"/>
        <v>32.109186000000001</v>
      </c>
      <c r="K736">
        <f t="shared" si="47"/>
        <v>31.289186999999998</v>
      </c>
    </row>
    <row r="737" spans="1:11" x14ac:dyDescent="0.3">
      <c r="A737" s="4">
        <v>37299</v>
      </c>
      <c r="B737" s="3">
        <v>36.310001</v>
      </c>
      <c r="C737" s="3">
        <v>36.979999999999997</v>
      </c>
      <c r="D737" s="3">
        <v>36.040000999999997</v>
      </c>
      <c r="E737" s="3">
        <v>36.330002</v>
      </c>
      <c r="F737" s="3">
        <v>31.677596999999999</v>
      </c>
      <c r="G737" s="3">
        <v>51477700</v>
      </c>
      <c r="H737">
        <f t="shared" si="44"/>
        <v>4.6524050000000017</v>
      </c>
      <c r="I737">
        <f t="shared" si="45"/>
        <v>31.657595999999998</v>
      </c>
      <c r="J737">
        <f t="shared" si="46"/>
        <v>32.327594999999995</v>
      </c>
      <c r="K737">
        <f t="shared" si="47"/>
        <v>31.387595999999995</v>
      </c>
    </row>
    <row r="738" spans="1:11" x14ac:dyDescent="0.3">
      <c r="A738" s="4">
        <v>37300</v>
      </c>
      <c r="B738" s="3">
        <v>36.720001000000003</v>
      </c>
      <c r="C738" s="3">
        <v>37.150002000000001</v>
      </c>
      <c r="D738" s="3">
        <v>36.610000999999997</v>
      </c>
      <c r="E738" s="3">
        <v>36.950001</v>
      </c>
      <c r="F738" s="3">
        <v>32.218207999999997</v>
      </c>
      <c r="G738" s="3">
        <v>60984700</v>
      </c>
      <c r="H738">
        <f t="shared" si="44"/>
        <v>4.7317930000000032</v>
      </c>
      <c r="I738">
        <f t="shared" si="45"/>
        <v>31.988208</v>
      </c>
      <c r="J738">
        <f t="shared" si="46"/>
        <v>32.418208999999997</v>
      </c>
      <c r="K738">
        <f t="shared" si="47"/>
        <v>31.878207999999994</v>
      </c>
    </row>
    <row r="739" spans="1:11" x14ac:dyDescent="0.3">
      <c r="A739" s="4">
        <v>37301</v>
      </c>
      <c r="B739" s="3">
        <v>37.150002000000001</v>
      </c>
      <c r="C739" s="3">
        <v>37.57</v>
      </c>
      <c r="D739" s="3">
        <v>36</v>
      </c>
      <c r="E739" s="3">
        <v>36.880001</v>
      </c>
      <c r="F739" s="3">
        <v>32.157181000000001</v>
      </c>
      <c r="G739" s="3">
        <v>77482300</v>
      </c>
      <c r="H739">
        <f t="shared" si="44"/>
        <v>4.7228199999999987</v>
      </c>
      <c r="I739">
        <f t="shared" si="45"/>
        <v>32.427182000000002</v>
      </c>
      <c r="J739">
        <f t="shared" si="46"/>
        <v>32.847180000000002</v>
      </c>
      <c r="K739">
        <f t="shared" si="47"/>
        <v>31.277180000000001</v>
      </c>
    </row>
    <row r="740" spans="1:11" x14ac:dyDescent="0.3">
      <c r="A740" s="4">
        <v>37302</v>
      </c>
      <c r="B740" s="3">
        <v>36.830002</v>
      </c>
      <c r="C740" s="3">
        <v>36.909999999999997</v>
      </c>
      <c r="D740" s="3">
        <v>35.639999000000003</v>
      </c>
      <c r="E740" s="3">
        <v>35.779998999999997</v>
      </c>
      <c r="F740" s="3">
        <v>31.198039999999999</v>
      </c>
      <c r="G740" s="3">
        <v>79719900</v>
      </c>
      <c r="H740">
        <f t="shared" si="44"/>
        <v>4.5819589999999977</v>
      </c>
      <c r="I740">
        <f t="shared" si="45"/>
        <v>32.248043000000003</v>
      </c>
      <c r="J740">
        <f t="shared" si="46"/>
        <v>32.328040999999999</v>
      </c>
      <c r="K740">
        <f t="shared" si="47"/>
        <v>31.058040000000005</v>
      </c>
    </row>
    <row r="741" spans="1:11" x14ac:dyDescent="0.3">
      <c r="A741" s="4">
        <v>37306</v>
      </c>
      <c r="B741" s="3">
        <v>35.369999</v>
      </c>
      <c r="C741" s="3">
        <v>35.459999000000003</v>
      </c>
      <c r="D741" s="3">
        <v>34.32</v>
      </c>
      <c r="E741" s="3">
        <v>34.68</v>
      </c>
      <c r="F741" s="3">
        <v>30.238911000000002</v>
      </c>
      <c r="G741" s="3">
        <v>72437200</v>
      </c>
      <c r="H741">
        <f t="shared" si="44"/>
        <v>4.4410889999999981</v>
      </c>
      <c r="I741">
        <f t="shared" si="45"/>
        <v>30.928910000000002</v>
      </c>
      <c r="J741">
        <f t="shared" si="46"/>
        <v>31.018910000000005</v>
      </c>
      <c r="K741">
        <f t="shared" si="47"/>
        <v>29.878911000000002</v>
      </c>
    </row>
    <row r="742" spans="1:11" x14ac:dyDescent="0.3">
      <c r="A742" s="4">
        <v>37307</v>
      </c>
      <c r="B742" s="3">
        <v>34.900002000000001</v>
      </c>
      <c r="C742" s="3">
        <v>35.169998</v>
      </c>
      <c r="D742" s="3">
        <v>33.93</v>
      </c>
      <c r="E742" s="3">
        <v>35.150002000000001</v>
      </c>
      <c r="F742" s="3">
        <v>30.648707999999999</v>
      </c>
      <c r="G742" s="3">
        <v>106552700</v>
      </c>
      <c r="H742">
        <f t="shared" si="44"/>
        <v>4.5012940000000015</v>
      </c>
      <c r="I742">
        <f t="shared" si="45"/>
        <v>30.398707999999999</v>
      </c>
      <c r="J742">
        <f t="shared" si="46"/>
        <v>30.668703999999998</v>
      </c>
      <c r="K742">
        <f t="shared" si="47"/>
        <v>29.428705999999998</v>
      </c>
    </row>
    <row r="743" spans="1:11" x14ac:dyDescent="0.3">
      <c r="A743" s="4">
        <v>37308</v>
      </c>
      <c r="B743" s="3">
        <v>34.790000999999997</v>
      </c>
      <c r="C743" s="3">
        <v>34.950001</v>
      </c>
      <c r="D743" s="3">
        <v>33.479999999999997</v>
      </c>
      <c r="E743" s="3">
        <v>33.479999999999997</v>
      </c>
      <c r="F743" s="3">
        <v>29.192578999999999</v>
      </c>
      <c r="G743" s="3">
        <v>109307800</v>
      </c>
      <c r="H743">
        <f t="shared" si="44"/>
        <v>4.2874209999999984</v>
      </c>
      <c r="I743">
        <f t="shared" si="45"/>
        <v>30.502579999999998</v>
      </c>
      <c r="J743">
        <f t="shared" si="46"/>
        <v>30.662580000000002</v>
      </c>
      <c r="K743">
        <f t="shared" si="47"/>
        <v>29.192578999999999</v>
      </c>
    </row>
    <row r="744" spans="1:11" x14ac:dyDescent="0.3">
      <c r="A744" s="4">
        <v>37309</v>
      </c>
      <c r="B744" s="3">
        <v>33.610000999999997</v>
      </c>
      <c r="C744" s="3">
        <v>34.200001</v>
      </c>
      <c r="D744" s="3">
        <v>33.090000000000003</v>
      </c>
      <c r="E744" s="3">
        <v>33.650002000000001</v>
      </c>
      <c r="F744" s="3">
        <v>29.340807000000002</v>
      </c>
      <c r="G744" s="3">
        <v>99824200</v>
      </c>
      <c r="H744">
        <f t="shared" si="44"/>
        <v>4.309194999999999</v>
      </c>
      <c r="I744">
        <f t="shared" si="45"/>
        <v>29.300805999999998</v>
      </c>
      <c r="J744">
        <f t="shared" si="46"/>
        <v>29.890806000000001</v>
      </c>
      <c r="K744">
        <f t="shared" si="47"/>
        <v>28.780805000000004</v>
      </c>
    </row>
    <row r="745" spans="1:11" x14ac:dyDescent="0.3">
      <c r="A745" s="4">
        <v>37312</v>
      </c>
      <c r="B745" s="3">
        <v>34</v>
      </c>
      <c r="C745" s="3">
        <v>35.25</v>
      </c>
      <c r="D745" s="3">
        <v>33.950001</v>
      </c>
      <c r="E745" s="3">
        <v>35.009998000000003</v>
      </c>
      <c r="F745" s="3">
        <v>30.526644000000001</v>
      </c>
      <c r="G745" s="3">
        <v>88994700</v>
      </c>
      <c r="H745">
        <f t="shared" si="44"/>
        <v>4.4833540000000021</v>
      </c>
      <c r="I745">
        <f t="shared" si="45"/>
        <v>29.516645999999998</v>
      </c>
      <c r="J745">
        <f t="shared" si="46"/>
        <v>30.766645999999998</v>
      </c>
      <c r="K745">
        <f t="shared" si="47"/>
        <v>29.466646999999998</v>
      </c>
    </row>
    <row r="746" spans="1:11" x14ac:dyDescent="0.3">
      <c r="A746" s="4">
        <v>37313</v>
      </c>
      <c r="B746" s="3">
        <v>35.229999999999997</v>
      </c>
      <c r="C746" s="3">
        <v>35.43</v>
      </c>
      <c r="D746" s="3">
        <v>34.369999</v>
      </c>
      <c r="E746" s="3">
        <v>34.880001</v>
      </c>
      <c r="F746" s="3">
        <v>30.413278999999999</v>
      </c>
      <c r="G746" s="3">
        <v>94683300</v>
      </c>
      <c r="H746">
        <f t="shared" si="44"/>
        <v>4.4667220000000007</v>
      </c>
      <c r="I746">
        <f t="shared" si="45"/>
        <v>30.763277999999996</v>
      </c>
      <c r="J746">
        <f t="shared" si="46"/>
        <v>30.963277999999999</v>
      </c>
      <c r="K746">
        <f t="shared" si="47"/>
        <v>29.903276999999999</v>
      </c>
    </row>
    <row r="747" spans="1:11" x14ac:dyDescent="0.3">
      <c r="A747" s="4">
        <v>37314</v>
      </c>
      <c r="B747" s="3">
        <v>35.389999000000003</v>
      </c>
      <c r="C747" s="3">
        <v>35.509998000000003</v>
      </c>
      <c r="D747" s="3">
        <v>34.060001</v>
      </c>
      <c r="E747" s="3">
        <v>34.400002000000001</v>
      </c>
      <c r="F747" s="3">
        <v>29.994769999999999</v>
      </c>
      <c r="G747" s="3">
        <v>95159300</v>
      </c>
      <c r="H747">
        <f t="shared" si="44"/>
        <v>4.4052320000000016</v>
      </c>
      <c r="I747">
        <f t="shared" si="45"/>
        <v>30.984767000000002</v>
      </c>
      <c r="J747">
        <f t="shared" si="46"/>
        <v>31.104766000000001</v>
      </c>
      <c r="K747">
        <f t="shared" si="47"/>
        <v>29.654768999999998</v>
      </c>
    </row>
    <row r="748" spans="1:11" x14ac:dyDescent="0.3">
      <c r="A748" s="4">
        <v>37315</v>
      </c>
      <c r="B748" s="3">
        <v>34.509998000000003</v>
      </c>
      <c r="C748" s="3">
        <v>34.970001000000003</v>
      </c>
      <c r="D748" s="3">
        <v>33.75</v>
      </c>
      <c r="E748" s="3">
        <v>33.779998999999997</v>
      </c>
      <c r="F748" s="3">
        <v>29.454165</v>
      </c>
      <c r="G748" s="3">
        <v>95711200</v>
      </c>
      <c r="H748">
        <f t="shared" si="44"/>
        <v>4.3258339999999968</v>
      </c>
      <c r="I748">
        <f t="shared" si="45"/>
        <v>30.184164000000006</v>
      </c>
      <c r="J748">
        <f t="shared" si="46"/>
        <v>30.644167000000007</v>
      </c>
      <c r="K748">
        <f t="shared" si="47"/>
        <v>29.424166000000003</v>
      </c>
    </row>
    <row r="749" spans="1:11" x14ac:dyDescent="0.3">
      <c r="A749" s="4">
        <v>37316</v>
      </c>
      <c r="B749" s="3">
        <v>34.150002000000001</v>
      </c>
      <c r="C749" s="3">
        <v>35.75</v>
      </c>
      <c r="D749" s="3">
        <v>34.090000000000003</v>
      </c>
      <c r="E749" s="3">
        <v>35.740001999999997</v>
      </c>
      <c r="F749" s="3">
        <v>31.163153000000001</v>
      </c>
      <c r="G749" s="3">
        <v>86081600</v>
      </c>
      <c r="H749">
        <f t="shared" si="44"/>
        <v>4.5768489999999957</v>
      </c>
      <c r="I749">
        <f t="shared" si="45"/>
        <v>29.573153000000005</v>
      </c>
      <c r="J749">
        <f t="shared" si="46"/>
        <v>31.173151000000004</v>
      </c>
      <c r="K749">
        <f t="shared" si="47"/>
        <v>29.513151000000008</v>
      </c>
    </row>
    <row r="750" spans="1:11" x14ac:dyDescent="0.3">
      <c r="A750" s="4">
        <v>37319</v>
      </c>
      <c r="B750" s="3">
        <v>35.700001</v>
      </c>
      <c r="C750" s="3">
        <v>37.229999999999997</v>
      </c>
      <c r="D750" s="3">
        <v>35.400002000000001</v>
      </c>
      <c r="E750" s="3">
        <v>37.150002000000001</v>
      </c>
      <c r="F750" s="3">
        <v>32.392586000000001</v>
      </c>
      <c r="G750" s="3">
        <v>105734600</v>
      </c>
      <c r="H750">
        <f t="shared" si="44"/>
        <v>4.7574159999999992</v>
      </c>
      <c r="I750">
        <f t="shared" si="45"/>
        <v>30.942585000000001</v>
      </c>
      <c r="J750">
        <f t="shared" si="46"/>
        <v>32.472583999999998</v>
      </c>
      <c r="K750">
        <f t="shared" si="47"/>
        <v>30.642586000000001</v>
      </c>
    </row>
    <row r="751" spans="1:11" x14ac:dyDescent="0.3">
      <c r="A751" s="4">
        <v>37320</v>
      </c>
      <c r="B751" s="3">
        <v>36.93</v>
      </c>
      <c r="C751" s="3">
        <v>37.869999</v>
      </c>
      <c r="D751" s="3">
        <v>36.810001</v>
      </c>
      <c r="E751" s="3">
        <v>37.419998</v>
      </c>
      <c r="F751" s="3">
        <v>32.628020999999997</v>
      </c>
      <c r="G751" s="3">
        <v>91452600</v>
      </c>
      <c r="H751">
        <f t="shared" si="44"/>
        <v>4.7919770000000028</v>
      </c>
      <c r="I751">
        <f t="shared" si="45"/>
        <v>32.138022999999997</v>
      </c>
      <c r="J751">
        <f t="shared" si="46"/>
        <v>33.078021999999997</v>
      </c>
      <c r="K751">
        <f t="shared" si="47"/>
        <v>32.018023999999997</v>
      </c>
    </row>
    <row r="752" spans="1:11" x14ac:dyDescent="0.3">
      <c r="A752" s="4">
        <v>37321</v>
      </c>
      <c r="B752" s="3">
        <v>37.080002</v>
      </c>
      <c r="C752" s="3">
        <v>37.950001</v>
      </c>
      <c r="D752" s="3">
        <v>36.599997999999999</v>
      </c>
      <c r="E752" s="3">
        <v>37.599997999999999</v>
      </c>
      <c r="F752" s="3">
        <v>32.784965999999997</v>
      </c>
      <c r="G752" s="3">
        <v>86943400</v>
      </c>
      <c r="H752">
        <f t="shared" si="44"/>
        <v>4.8150320000000022</v>
      </c>
      <c r="I752">
        <f t="shared" si="45"/>
        <v>32.264969999999998</v>
      </c>
      <c r="J752">
        <f t="shared" si="46"/>
        <v>33.134968999999998</v>
      </c>
      <c r="K752">
        <f t="shared" si="47"/>
        <v>31.784965999999997</v>
      </c>
    </row>
    <row r="753" spans="1:11" x14ac:dyDescent="0.3">
      <c r="A753" s="4">
        <v>37322</v>
      </c>
      <c r="B753" s="3">
        <v>38.119999</v>
      </c>
      <c r="C753" s="3">
        <v>38.330002</v>
      </c>
      <c r="D753" s="3">
        <v>37.009998000000003</v>
      </c>
      <c r="E753" s="3">
        <v>37.68</v>
      </c>
      <c r="F753" s="3">
        <v>32.854728999999999</v>
      </c>
      <c r="G753" s="3">
        <v>85496000</v>
      </c>
      <c r="H753">
        <f t="shared" si="44"/>
        <v>4.8252710000000008</v>
      </c>
      <c r="I753">
        <f t="shared" si="45"/>
        <v>33.294727999999999</v>
      </c>
      <c r="J753">
        <f t="shared" si="46"/>
        <v>33.504731</v>
      </c>
      <c r="K753">
        <f t="shared" si="47"/>
        <v>32.184727000000002</v>
      </c>
    </row>
    <row r="754" spans="1:11" x14ac:dyDescent="0.3">
      <c r="A754" s="4">
        <v>37323</v>
      </c>
      <c r="B754" s="3">
        <v>38.229999999999997</v>
      </c>
      <c r="C754" s="3">
        <v>39.029998999999997</v>
      </c>
      <c r="D754" s="3">
        <v>38.130001</v>
      </c>
      <c r="E754" s="3">
        <v>38.669998</v>
      </c>
      <c r="F754" s="3">
        <v>33.717953000000001</v>
      </c>
      <c r="G754" s="3">
        <v>84443700</v>
      </c>
      <c r="H754">
        <f t="shared" si="44"/>
        <v>4.9520449999999983</v>
      </c>
      <c r="I754">
        <f t="shared" si="45"/>
        <v>33.277954999999999</v>
      </c>
      <c r="J754">
        <f t="shared" si="46"/>
        <v>34.077953999999998</v>
      </c>
      <c r="K754">
        <f t="shared" si="47"/>
        <v>33.177956000000002</v>
      </c>
    </row>
    <row r="755" spans="1:11" x14ac:dyDescent="0.3">
      <c r="A755" s="4">
        <v>37326</v>
      </c>
      <c r="B755" s="3">
        <v>38.349997999999999</v>
      </c>
      <c r="C755" s="3">
        <v>39.189999</v>
      </c>
      <c r="D755" s="3">
        <v>38.060001</v>
      </c>
      <c r="E755" s="3">
        <v>38.529998999999997</v>
      </c>
      <c r="F755" s="3">
        <v>33.595878999999996</v>
      </c>
      <c r="G755" s="3">
        <v>71035200</v>
      </c>
      <c r="H755">
        <f t="shared" si="44"/>
        <v>4.9341200000000001</v>
      </c>
      <c r="I755">
        <f t="shared" si="45"/>
        <v>33.415877999999999</v>
      </c>
      <c r="J755">
        <f t="shared" si="46"/>
        <v>34.255879</v>
      </c>
      <c r="K755">
        <f t="shared" si="47"/>
        <v>33.125881</v>
      </c>
    </row>
    <row r="756" spans="1:11" x14ac:dyDescent="0.3">
      <c r="A756" s="4">
        <v>37327</v>
      </c>
      <c r="B756" s="3">
        <v>37.57</v>
      </c>
      <c r="C756" s="3">
        <v>38</v>
      </c>
      <c r="D756" s="3">
        <v>37.32</v>
      </c>
      <c r="E756" s="3">
        <v>38</v>
      </c>
      <c r="F756" s="3">
        <v>33.133735999999999</v>
      </c>
      <c r="G756" s="3">
        <v>82652100</v>
      </c>
      <c r="H756">
        <f t="shared" si="44"/>
        <v>4.866264000000001</v>
      </c>
      <c r="I756">
        <f t="shared" si="45"/>
        <v>32.703735999999999</v>
      </c>
      <c r="J756">
        <f t="shared" si="46"/>
        <v>33.133735999999999</v>
      </c>
      <c r="K756">
        <f t="shared" si="47"/>
        <v>32.453735999999999</v>
      </c>
    </row>
    <row r="757" spans="1:11" x14ac:dyDescent="0.3">
      <c r="A757" s="4">
        <v>37328</v>
      </c>
      <c r="B757" s="3">
        <v>37.409999999999997</v>
      </c>
      <c r="C757" s="3">
        <v>37.659999999999997</v>
      </c>
      <c r="D757" s="3">
        <v>36.869999</v>
      </c>
      <c r="E757" s="3">
        <v>37.080002</v>
      </c>
      <c r="F757" s="3">
        <v>32.331561999999998</v>
      </c>
      <c r="G757" s="3">
        <v>71376200</v>
      </c>
      <c r="H757">
        <f t="shared" si="44"/>
        <v>4.7484400000000022</v>
      </c>
      <c r="I757">
        <f t="shared" si="45"/>
        <v>32.661559999999994</v>
      </c>
      <c r="J757">
        <f t="shared" si="46"/>
        <v>32.911559999999994</v>
      </c>
      <c r="K757">
        <f t="shared" si="47"/>
        <v>32.121558999999998</v>
      </c>
    </row>
    <row r="758" spans="1:11" x14ac:dyDescent="0.3">
      <c r="A758" s="4">
        <v>37329</v>
      </c>
      <c r="B758" s="3">
        <v>37.060001</v>
      </c>
      <c r="C758" s="3">
        <v>37.400002000000001</v>
      </c>
      <c r="D758" s="3">
        <v>36.729999999999997</v>
      </c>
      <c r="E758" s="3">
        <v>36.860000999999997</v>
      </c>
      <c r="F758" s="3">
        <v>32.139729000000003</v>
      </c>
      <c r="G758" s="3">
        <v>70700500</v>
      </c>
      <c r="H758">
        <f t="shared" si="44"/>
        <v>4.7202719999999943</v>
      </c>
      <c r="I758">
        <f t="shared" si="45"/>
        <v>32.339729000000005</v>
      </c>
      <c r="J758">
        <f t="shared" si="46"/>
        <v>32.679730000000006</v>
      </c>
      <c r="K758">
        <f t="shared" si="47"/>
        <v>32.009728000000003</v>
      </c>
    </row>
    <row r="759" spans="1:11" x14ac:dyDescent="0.3">
      <c r="A759" s="4">
        <v>37330</v>
      </c>
      <c r="B759" s="3">
        <v>36.889999000000003</v>
      </c>
      <c r="C759" s="3">
        <v>37.330002</v>
      </c>
      <c r="D759" s="3">
        <v>36.590000000000003</v>
      </c>
      <c r="E759" s="3">
        <v>37.229999999999997</v>
      </c>
      <c r="F759" s="3">
        <v>32.462359999999997</v>
      </c>
      <c r="G759" s="3">
        <v>63966500</v>
      </c>
      <c r="H759">
        <f t="shared" si="44"/>
        <v>4.7676400000000001</v>
      </c>
      <c r="I759">
        <f t="shared" si="45"/>
        <v>32.122359000000003</v>
      </c>
      <c r="J759">
        <f t="shared" si="46"/>
        <v>32.562362</v>
      </c>
      <c r="K759">
        <f t="shared" si="47"/>
        <v>31.822360000000003</v>
      </c>
    </row>
    <row r="760" spans="1:11" x14ac:dyDescent="0.3">
      <c r="A760" s="4">
        <v>37333</v>
      </c>
      <c r="B760" s="3">
        <v>37.630001</v>
      </c>
      <c r="C760" s="3">
        <v>37.939999</v>
      </c>
      <c r="D760" s="3">
        <v>37.049999</v>
      </c>
      <c r="E760" s="3">
        <v>37.439999</v>
      </c>
      <c r="F760" s="3">
        <v>32.645470000000003</v>
      </c>
      <c r="G760" s="3">
        <v>78938300</v>
      </c>
      <c r="H760">
        <f t="shared" si="44"/>
        <v>4.7945289999999972</v>
      </c>
      <c r="I760">
        <f t="shared" si="45"/>
        <v>32.835472000000003</v>
      </c>
      <c r="J760">
        <f t="shared" si="46"/>
        <v>33.145470000000003</v>
      </c>
      <c r="K760">
        <f t="shared" si="47"/>
        <v>32.255470000000003</v>
      </c>
    </row>
    <row r="761" spans="1:11" x14ac:dyDescent="0.3">
      <c r="A761" s="4">
        <v>37334</v>
      </c>
      <c r="B761" s="3">
        <v>37.599997999999999</v>
      </c>
      <c r="C761" s="3">
        <v>37.880001</v>
      </c>
      <c r="D761" s="3">
        <v>37.220001000000003</v>
      </c>
      <c r="E761" s="3">
        <v>37.380001</v>
      </c>
      <c r="F761" s="3">
        <v>32.593128</v>
      </c>
      <c r="G761" s="3">
        <v>58947600</v>
      </c>
      <c r="H761">
        <f t="shared" si="44"/>
        <v>4.7868729999999999</v>
      </c>
      <c r="I761">
        <f t="shared" si="45"/>
        <v>32.813124999999999</v>
      </c>
      <c r="J761">
        <f t="shared" si="46"/>
        <v>33.093128</v>
      </c>
      <c r="K761">
        <f t="shared" si="47"/>
        <v>32.433128000000004</v>
      </c>
    </row>
    <row r="762" spans="1:11" x14ac:dyDescent="0.3">
      <c r="A762" s="4">
        <v>37335</v>
      </c>
      <c r="B762" s="3">
        <v>36.869999</v>
      </c>
      <c r="C762" s="3">
        <v>37.080002</v>
      </c>
      <c r="D762" s="3">
        <v>36.040000999999997</v>
      </c>
      <c r="E762" s="3">
        <v>36.060001</v>
      </c>
      <c r="F762" s="3">
        <v>31.442170999999998</v>
      </c>
      <c r="G762" s="3">
        <v>61816500</v>
      </c>
      <c r="H762">
        <f t="shared" si="44"/>
        <v>4.6178300000000014</v>
      </c>
      <c r="I762">
        <f t="shared" si="45"/>
        <v>32.252168999999995</v>
      </c>
      <c r="J762">
        <f t="shared" si="46"/>
        <v>32.462171999999995</v>
      </c>
      <c r="K762">
        <f t="shared" si="47"/>
        <v>31.422170999999995</v>
      </c>
    </row>
    <row r="763" spans="1:11" x14ac:dyDescent="0.3">
      <c r="A763" s="4">
        <v>37336</v>
      </c>
      <c r="B763" s="3">
        <v>36.150002000000001</v>
      </c>
      <c r="C763" s="3">
        <v>37.139999000000003</v>
      </c>
      <c r="D763" s="3">
        <v>35.900002000000001</v>
      </c>
      <c r="E763" s="3">
        <v>37.020000000000003</v>
      </c>
      <c r="F763" s="3">
        <v>32.279243000000001</v>
      </c>
      <c r="G763" s="3">
        <v>89198800</v>
      </c>
      <c r="H763">
        <f t="shared" si="44"/>
        <v>4.7407570000000021</v>
      </c>
      <c r="I763">
        <f t="shared" si="45"/>
        <v>31.409244999999999</v>
      </c>
      <c r="J763">
        <f t="shared" si="46"/>
        <v>32.399242000000001</v>
      </c>
      <c r="K763">
        <f t="shared" si="47"/>
        <v>31.159244999999999</v>
      </c>
    </row>
    <row r="764" spans="1:11" x14ac:dyDescent="0.3">
      <c r="A764" s="4">
        <v>37337</v>
      </c>
      <c r="B764" s="3">
        <v>36.939999</v>
      </c>
      <c r="C764" s="3">
        <v>37.139999000000003</v>
      </c>
      <c r="D764" s="3">
        <v>36.470001000000003</v>
      </c>
      <c r="E764" s="3">
        <v>36.68</v>
      </c>
      <c r="F764" s="3">
        <v>31.982776999999999</v>
      </c>
      <c r="G764" s="3">
        <v>58930100</v>
      </c>
      <c r="H764">
        <f t="shared" si="44"/>
        <v>4.697223000000001</v>
      </c>
      <c r="I764">
        <f t="shared" si="45"/>
        <v>32.242775999999999</v>
      </c>
      <c r="J764">
        <f t="shared" si="46"/>
        <v>32.442776000000002</v>
      </c>
      <c r="K764">
        <f t="shared" si="47"/>
        <v>31.772778000000002</v>
      </c>
    </row>
    <row r="765" spans="1:11" x14ac:dyDescent="0.3">
      <c r="A765" s="4">
        <v>37340</v>
      </c>
      <c r="B765" s="3">
        <v>36.689999</v>
      </c>
      <c r="C765" s="3">
        <v>36.900002000000001</v>
      </c>
      <c r="D765" s="3">
        <v>35.520000000000003</v>
      </c>
      <c r="E765" s="3">
        <v>35.560001</v>
      </c>
      <c r="F765" s="3">
        <v>31.006222000000001</v>
      </c>
      <c r="G765" s="3">
        <v>87421900</v>
      </c>
      <c r="H765">
        <f t="shared" si="44"/>
        <v>4.5537789999999987</v>
      </c>
      <c r="I765">
        <f t="shared" si="45"/>
        <v>32.136220000000002</v>
      </c>
      <c r="J765">
        <f t="shared" si="46"/>
        <v>32.346223000000002</v>
      </c>
      <c r="K765">
        <f t="shared" si="47"/>
        <v>30.966221000000004</v>
      </c>
    </row>
    <row r="766" spans="1:11" x14ac:dyDescent="0.3">
      <c r="A766" s="4">
        <v>37341</v>
      </c>
      <c r="B766" s="3">
        <v>35.419998</v>
      </c>
      <c r="C766" s="3">
        <v>36.419998</v>
      </c>
      <c r="D766" s="3">
        <v>35.400002000000001</v>
      </c>
      <c r="E766" s="3">
        <v>35.889999000000003</v>
      </c>
      <c r="F766" s="3">
        <v>31.293949000000001</v>
      </c>
      <c r="G766" s="3">
        <v>92457500</v>
      </c>
      <c r="H766">
        <f t="shared" si="44"/>
        <v>4.5960500000000017</v>
      </c>
      <c r="I766">
        <f t="shared" si="45"/>
        <v>30.823947999999998</v>
      </c>
      <c r="J766">
        <f t="shared" si="46"/>
        <v>31.823947999999998</v>
      </c>
      <c r="K766">
        <f t="shared" si="47"/>
        <v>30.803951999999999</v>
      </c>
    </row>
    <row r="767" spans="1:11" x14ac:dyDescent="0.3">
      <c r="A767" s="4">
        <v>37342</v>
      </c>
      <c r="B767" s="3">
        <v>35.630001</v>
      </c>
      <c r="C767" s="3">
        <v>36</v>
      </c>
      <c r="D767" s="3">
        <v>35.400002000000001</v>
      </c>
      <c r="E767" s="3">
        <v>35.610000999999997</v>
      </c>
      <c r="F767" s="3">
        <v>31.049814000000001</v>
      </c>
      <c r="G767" s="3">
        <v>64531800</v>
      </c>
      <c r="H767">
        <f t="shared" si="44"/>
        <v>4.5601869999999955</v>
      </c>
      <c r="I767">
        <f t="shared" si="45"/>
        <v>31.069814000000004</v>
      </c>
      <c r="J767">
        <f t="shared" si="46"/>
        <v>31.439813000000004</v>
      </c>
      <c r="K767">
        <f t="shared" si="47"/>
        <v>30.839815000000005</v>
      </c>
    </row>
    <row r="768" spans="1:11" x14ac:dyDescent="0.3">
      <c r="A768" s="4">
        <v>37343</v>
      </c>
      <c r="B768" s="3">
        <v>36.020000000000003</v>
      </c>
      <c r="C768" s="3">
        <v>36.369999</v>
      </c>
      <c r="D768" s="3">
        <v>35.900002000000001</v>
      </c>
      <c r="E768" s="3">
        <v>36.060001</v>
      </c>
      <c r="F768" s="3">
        <v>31.442170999999998</v>
      </c>
      <c r="G768" s="3">
        <v>59539400</v>
      </c>
      <c r="H768">
        <f t="shared" si="44"/>
        <v>4.6178300000000014</v>
      </c>
      <c r="I768">
        <f t="shared" si="45"/>
        <v>31.402170000000002</v>
      </c>
      <c r="J768">
        <f t="shared" si="46"/>
        <v>31.752168999999999</v>
      </c>
      <c r="K768">
        <f t="shared" si="47"/>
        <v>31.282171999999999</v>
      </c>
    </row>
    <row r="769" spans="1:11" x14ac:dyDescent="0.3">
      <c r="A769" s="4">
        <v>37347</v>
      </c>
      <c r="B769" s="3">
        <v>35.799999</v>
      </c>
      <c r="C769" s="3">
        <v>36.900002000000001</v>
      </c>
      <c r="D769" s="3">
        <v>35.299999</v>
      </c>
      <c r="E769" s="3">
        <v>36.75</v>
      </c>
      <c r="F769" s="3">
        <v>32.043827</v>
      </c>
      <c r="G769" s="3">
        <v>70730500</v>
      </c>
      <c r="H769">
        <f t="shared" si="44"/>
        <v>4.7061729999999997</v>
      </c>
      <c r="I769">
        <f t="shared" si="45"/>
        <v>31.093826</v>
      </c>
      <c r="J769">
        <f t="shared" si="46"/>
        <v>32.193829000000001</v>
      </c>
      <c r="K769">
        <f t="shared" si="47"/>
        <v>30.593826</v>
      </c>
    </row>
    <row r="770" spans="1:11" x14ac:dyDescent="0.3">
      <c r="A770" s="4">
        <v>37348</v>
      </c>
      <c r="B770" s="3">
        <v>35.979999999999997</v>
      </c>
      <c r="C770" s="3">
        <v>36.150002000000001</v>
      </c>
      <c r="D770" s="3">
        <v>35</v>
      </c>
      <c r="E770" s="3">
        <v>35.090000000000003</v>
      </c>
      <c r="F770" s="3">
        <v>30.596385999999999</v>
      </c>
      <c r="G770" s="3">
        <v>77759800</v>
      </c>
      <c r="H770">
        <f t="shared" si="44"/>
        <v>4.4936140000000044</v>
      </c>
      <c r="I770">
        <f t="shared" si="45"/>
        <v>31.486385999999992</v>
      </c>
      <c r="J770">
        <f t="shared" si="46"/>
        <v>31.656387999999996</v>
      </c>
      <c r="K770">
        <f t="shared" si="47"/>
        <v>30.506385999999996</v>
      </c>
    </row>
    <row r="771" spans="1:11" x14ac:dyDescent="0.3">
      <c r="A771" s="4">
        <v>37349</v>
      </c>
      <c r="B771" s="3">
        <v>35.299999</v>
      </c>
      <c r="C771" s="3">
        <v>35.450001</v>
      </c>
      <c r="D771" s="3">
        <v>34.299999</v>
      </c>
      <c r="E771" s="3">
        <v>35.029998999999997</v>
      </c>
      <c r="F771" s="3">
        <v>30.544084999999999</v>
      </c>
      <c r="G771" s="3">
        <v>85766400</v>
      </c>
      <c r="H771">
        <f t="shared" ref="H771:H834" si="48">E771-F771</f>
        <v>4.4859139999999975</v>
      </c>
      <c r="I771">
        <f t="shared" ref="I771:I834" si="49">B771-$H771</f>
        <v>30.814085000000002</v>
      </c>
      <c r="J771">
        <f t="shared" ref="J771:J834" si="50">C771-$H771</f>
        <v>30.964087000000003</v>
      </c>
      <c r="K771">
        <f t="shared" ref="K771:K834" si="51">D771-$H771</f>
        <v>29.814085000000002</v>
      </c>
    </row>
    <row r="772" spans="1:11" x14ac:dyDescent="0.3">
      <c r="A772" s="4">
        <v>37350</v>
      </c>
      <c r="B772" s="3">
        <v>34.5</v>
      </c>
      <c r="C772" s="3">
        <v>35.159999999999997</v>
      </c>
      <c r="D772" s="3">
        <v>34.279998999999997</v>
      </c>
      <c r="E772" s="3">
        <v>34.759998000000003</v>
      </c>
      <c r="F772" s="3">
        <v>30.308658999999999</v>
      </c>
      <c r="G772" s="3">
        <v>90521500</v>
      </c>
      <c r="H772">
        <f t="shared" si="48"/>
        <v>4.4513390000000044</v>
      </c>
      <c r="I772">
        <f t="shared" si="49"/>
        <v>30.048660999999996</v>
      </c>
      <c r="J772">
        <f t="shared" si="50"/>
        <v>30.708660999999992</v>
      </c>
      <c r="K772">
        <f t="shared" si="51"/>
        <v>29.828659999999992</v>
      </c>
    </row>
    <row r="773" spans="1:11" x14ac:dyDescent="0.3">
      <c r="A773" s="4">
        <v>37351</v>
      </c>
      <c r="B773" s="3">
        <v>35.009998000000003</v>
      </c>
      <c r="C773" s="3">
        <v>35.169998</v>
      </c>
      <c r="D773" s="3">
        <v>34.18</v>
      </c>
      <c r="E773" s="3">
        <v>34.369999</v>
      </c>
      <c r="F773" s="3">
        <v>29.968589999999999</v>
      </c>
      <c r="G773" s="3">
        <v>68426000</v>
      </c>
      <c r="H773">
        <f t="shared" si="48"/>
        <v>4.401409000000001</v>
      </c>
      <c r="I773">
        <f t="shared" si="49"/>
        <v>30.608589000000002</v>
      </c>
      <c r="J773">
        <f t="shared" si="50"/>
        <v>30.768588999999999</v>
      </c>
      <c r="K773">
        <f t="shared" si="51"/>
        <v>29.778590999999999</v>
      </c>
    </row>
    <row r="774" spans="1:11" x14ac:dyDescent="0.3">
      <c r="A774" s="4">
        <v>37354</v>
      </c>
      <c r="B774" s="3">
        <v>33.470001000000003</v>
      </c>
      <c r="C774" s="3">
        <v>34.799999</v>
      </c>
      <c r="D774" s="3">
        <v>33.419998</v>
      </c>
      <c r="E774" s="3">
        <v>34.799999</v>
      </c>
      <c r="F774" s="3">
        <v>30.343533000000001</v>
      </c>
      <c r="G774" s="3">
        <v>74950700</v>
      </c>
      <c r="H774">
        <f t="shared" si="48"/>
        <v>4.4564659999999989</v>
      </c>
      <c r="I774">
        <f t="shared" si="49"/>
        <v>29.013535000000005</v>
      </c>
      <c r="J774">
        <f t="shared" si="50"/>
        <v>30.343533000000001</v>
      </c>
      <c r="K774">
        <f t="shared" si="51"/>
        <v>28.963532000000001</v>
      </c>
    </row>
    <row r="775" spans="1:11" x14ac:dyDescent="0.3">
      <c r="A775" s="4">
        <v>37355</v>
      </c>
      <c r="B775" s="3">
        <v>34.779998999999997</v>
      </c>
      <c r="C775" s="3">
        <v>34.979999999999997</v>
      </c>
      <c r="D775" s="3">
        <v>33.490001999999997</v>
      </c>
      <c r="E775" s="3">
        <v>33.590000000000003</v>
      </c>
      <c r="F775" s="3">
        <v>29.288485000000001</v>
      </c>
      <c r="G775" s="3">
        <v>80910200</v>
      </c>
      <c r="H775">
        <f t="shared" si="48"/>
        <v>4.301515000000002</v>
      </c>
      <c r="I775">
        <f t="shared" si="49"/>
        <v>30.478483999999995</v>
      </c>
      <c r="J775">
        <f t="shared" si="50"/>
        <v>30.678484999999995</v>
      </c>
      <c r="K775">
        <f t="shared" si="51"/>
        <v>29.188486999999995</v>
      </c>
    </row>
    <row r="776" spans="1:11" x14ac:dyDescent="0.3">
      <c r="A776" s="4">
        <v>37356</v>
      </c>
      <c r="B776" s="3">
        <v>33.759998000000003</v>
      </c>
      <c r="C776" s="3">
        <v>34.25</v>
      </c>
      <c r="D776" s="3">
        <v>33.130001</v>
      </c>
      <c r="E776" s="3">
        <v>33.840000000000003</v>
      </c>
      <c r="F776" s="3">
        <v>29.506474999999998</v>
      </c>
      <c r="G776" s="3">
        <v>85748700</v>
      </c>
      <c r="H776">
        <f t="shared" si="48"/>
        <v>4.3335250000000052</v>
      </c>
      <c r="I776">
        <f t="shared" si="49"/>
        <v>29.426472999999998</v>
      </c>
      <c r="J776">
        <f t="shared" si="50"/>
        <v>29.916474999999995</v>
      </c>
      <c r="K776">
        <f t="shared" si="51"/>
        <v>28.796475999999995</v>
      </c>
    </row>
    <row r="777" spans="1:11" x14ac:dyDescent="0.3">
      <c r="A777" s="4">
        <v>37357</v>
      </c>
      <c r="B777" s="3">
        <v>33.659999999999997</v>
      </c>
      <c r="C777" s="3">
        <v>33.849997999999999</v>
      </c>
      <c r="D777" s="3">
        <v>32.880001</v>
      </c>
      <c r="E777" s="3">
        <v>33</v>
      </c>
      <c r="F777" s="3">
        <v>28.774049999999999</v>
      </c>
      <c r="G777" s="3">
        <v>90665600</v>
      </c>
      <c r="H777">
        <f t="shared" si="48"/>
        <v>4.225950000000001</v>
      </c>
      <c r="I777">
        <f t="shared" si="49"/>
        <v>29.434049999999996</v>
      </c>
      <c r="J777">
        <f t="shared" si="50"/>
        <v>29.624047999999998</v>
      </c>
      <c r="K777">
        <f t="shared" si="51"/>
        <v>28.654050999999999</v>
      </c>
    </row>
    <row r="778" spans="1:11" x14ac:dyDescent="0.3">
      <c r="A778" s="4">
        <v>37358</v>
      </c>
      <c r="B778" s="3">
        <v>33.32</v>
      </c>
      <c r="C778" s="3">
        <v>33.799999</v>
      </c>
      <c r="D778" s="3">
        <v>32.950001</v>
      </c>
      <c r="E778" s="3">
        <v>33.520000000000003</v>
      </c>
      <c r="F778" s="3">
        <v>29.227454999999999</v>
      </c>
      <c r="G778" s="3">
        <v>78360100</v>
      </c>
      <c r="H778">
        <f t="shared" si="48"/>
        <v>4.2925450000000041</v>
      </c>
      <c r="I778">
        <f t="shared" si="49"/>
        <v>29.027454999999996</v>
      </c>
      <c r="J778">
        <f t="shared" si="50"/>
        <v>29.507453999999996</v>
      </c>
      <c r="K778">
        <f t="shared" si="51"/>
        <v>28.657455999999996</v>
      </c>
    </row>
    <row r="779" spans="1:11" x14ac:dyDescent="0.3">
      <c r="A779" s="4">
        <v>37361</v>
      </c>
      <c r="B779" s="3">
        <v>33.799999</v>
      </c>
      <c r="C779" s="3">
        <v>33.959999000000003</v>
      </c>
      <c r="D779" s="3">
        <v>33.200001</v>
      </c>
      <c r="E779" s="3">
        <v>33.790000999999997</v>
      </c>
      <c r="F779" s="3">
        <v>29.462879000000001</v>
      </c>
      <c r="G779" s="3">
        <v>69306800</v>
      </c>
      <c r="H779">
        <f t="shared" si="48"/>
        <v>4.3271219999999957</v>
      </c>
      <c r="I779">
        <f t="shared" si="49"/>
        <v>29.472877000000004</v>
      </c>
      <c r="J779">
        <f t="shared" si="50"/>
        <v>29.632877000000008</v>
      </c>
      <c r="K779">
        <f t="shared" si="51"/>
        <v>28.872879000000005</v>
      </c>
    </row>
    <row r="780" spans="1:11" x14ac:dyDescent="0.3">
      <c r="A780" s="4">
        <v>37362</v>
      </c>
      <c r="B780" s="3">
        <v>34.43</v>
      </c>
      <c r="C780" s="3">
        <v>35.220001000000003</v>
      </c>
      <c r="D780" s="3">
        <v>34.409999999999997</v>
      </c>
      <c r="E780" s="3">
        <v>35.200001</v>
      </c>
      <c r="F780" s="3">
        <v>30.692312000000001</v>
      </c>
      <c r="G780" s="3">
        <v>72064700</v>
      </c>
      <c r="H780">
        <f t="shared" si="48"/>
        <v>4.5076889999999992</v>
      </c>
      <c r="I780">
        <f t="shared" si="49"/>
        <v>29.922311000000001</v>
      </c>
      <c r="J780">
        <f t="shared" si="50"/>
        <v>30.712312000000004</v>
      </c>
      <c r="K780">
        <f t="shared" si="51"/>
        <v>29.902310999999997</v>
      </c>
    </row>
    <row r="781" spans="1:11" x14ac:dyDescent="0.3">
      <c r="A781" s="4">
        <v>37363</v>
      </c>
      <c r="B781" s="3">
        <v>35.400002000000001</v>
      </c>
      <c r="C781" s="3">
        <v>35.5</v>
      </c>
      <c r="D781" s="3">
        <v>34.650002000000001</v>
      </c>
      <c r="E781" s="3">
        <v>35.020000000000003</v>
      </c>
      <c r="F781" s="3">
        <v>30.535361999999999</v>
      </c>
      <c r="G781" s="3">
        <v>69130100</v>
      </c>
      <c r="H781">
        <f t="shared" si="48"/>
        <v>4.4846380000000039</v>
      </c>
      <c r="I781">
        <f t="shared" si="49"/>
        <v>30.915363999999997</v>
      </c>
      <c r="J781">
        <f t="shared" si="50"/>
        <v>31.015361999999996</v>
      </c>
      <c r="K781">
        <f t="shared" si="51"/>
        <v>30.165363999999997</v>
      </c>
    </row>
    <row r="782" spans="1:11" x14ac:dyDescent="0.3">
      <c r="A782" s="4">
        <v>37364</v>
      </c>
      <c r="B782" s="3">
        <v>34.779998999999997</v>
      </c>
      <c r="C782" s="3">
        <v>35.150002000000001</v>
      </c>
      <c r="D782" s="3">
        <v>34</v>
      </c>
      <c r="E782" s="3">
        <v>34.349997999999999</v>
      </c>
      <c r="F782" s="3">
        <v>29.951156999999998</v>
      </c>
      <c r="G782" s="3">
        <v>91086100</v>
      </c>
      <c r="H782">
        <f t="shared" si="48"/>
        <v>4.3988410000000009</v>
      </c>
      <c r="I782">
        <f t="shared" si="49"/>
        <v>30.381157999999996</v>
      </c>
      <c r="J782">
        <f t="shared" si="50"/>
        <v>30.751161</v>
      </c>
      <c r="K782">
        <f t="shared" si="51"/>
        <v>29.601158999999999</v>
      </c>
    </row>
    <row r="783" spans="1:11" x14ac:dyDescent="0.3">
      <c r="A783" s="4">
        <v>37365</v>
      </c>
      <c r="B783" s="3">
        <v>35.049999</v>
      </c>
      <c r="C783" s="3">
        <v>35.060001</v>
      </c>
      <c r="D783" s="3">
        <v>34.380001</v>
      </c>
      <c r="E783" s="3">
        <v>34.459999000000003</v>
      </c>
      <c r="F783" s="3">
        <v>30.047070999999999</v>
      </c>
      <c r="G783" s="3">
        <v>62286800</v>
      </c>
      <c r="H783">
        <f t="shared" si="48"/>
        <v>4.4129280000000044</v>
      </c>
      <c r="I783">
        <f t="shared" si="49"/>
        <v>30.637070999999995</v>
      </c>
      <c r="J783">
        <f t="shared" si="50"/>
        <v>30.647072999999995</v>
      </c>
      <c r="K783">
        <f t="shared" si="51"/>
        <v>29.967072999999996</v>
      </c>
    </row>
    <row r="784" spans="1:11" x14ac:dyDescent="0.3">
      <c r="A784" s="4">
        <v>37368</v>
      </c>
      <c r="B784" s="3">
        <v>34.009998000000003</v>
      </c>
      <c r="C784" s="3">
        <v>34.009998000000003</v>
      </c>
      <c r="D784" s="3">
        <v>33.25</v>
      </c>
      <c r="E784" s="3">
        <v>33.590000000000003</v>
      </c>
      <c r="F784" s="3">
        <v>29.288485000000001</v>
      </c>
      <c r="G784" s="3">
        <v>64625600</v>
      </c>
      <c r="H784">
        <f t="shared" si="48"/>
        <v>4.301515000000002</v>
      </c>
      <c r="I784">
        <f t="shared" si="49"/>
        <v>29.708483000000001</v>
      </c>
      <c r="J784">
        <f t="shared" si="50"/>
        <v>29.708483000000001</v>
      </c>
      <c r="K784">
        <f t="shared" si="51"/>
        <v>28.948484999999998</v>
      </c>
    </row>
    <row r="785" spans="1:11" x14ac:dyDescent="0.3">
      <c r="A785" s="4">
        <v>37369</v>
      </c>
      <c r="B785" s="3">
        <v>33.590000000000003</v>
      </c>
      <c r="C785" s="3">
        <v>33.939999</v>
      </c>
      <c r="D785" s="3">
        <v>32.700001</v>
      </c>
      <c r="E785" s="3">
        <v>33.009998000000003</v>
      </c>
      <c r="F785" s="3">
        <v>28.782758999999999</v>
      </c>
      <c r="G785" s="3">
        <v>73070300</v>
      </c>
      <c r="H785">
        <f t="shared" si="48"/>
        <v>4.2272390000000044</v>
      </c>
      <c r="I785">
        <f t="shared" si="49"/>
        <v>29.362760999999999</v>
      </c>
      <c r="J785">
        <f t="shared" si="50"/>
        <v>29.712759999999996</v>
      </c>
      <c r="K785">
        <f t="shared" si="51"/>
        <v>28.472761999999996</v>
      </c>
    </row>
    <row r="786" spans="1:11" x14ac:dyDescent="0.3">
      <c r="A786" s="4">
        <v>37370</v>
      </c>
      <c r="B786" s="3">
        <v>33.209999000000003</v>
      </c>
      <c r="C786" s="3">
        <v>33.310001</v>
      </c>
      <c r="D786" s="3">
        <v>32.200001</v>
      </c>
      <c r="E786" s="3">
        <v>32.5</v>
      </c>
      <c r="F786" s="3">
        <v>28.338073999999999</v>
      </c>
      <c r="G786" s="3">
        <v>68953900</v>
      </c>
      <c r="H786">
        <f t="shared" si="48"/>
        <v>4.1619260000000011</v>
      </c>
      <c r="I786">
        <f t="shared" si="49"/>
        <v>29.048073000000002</v>
      </c>
      <c r="J786">
        <f t="shared" si="50"/>
        <v>29.148074999999999</v>
      </c>
      <c r="K786">
        <f t="shared" si="51"/>
        <v>28.038074999999999</v>
      </c>
    </row>
    <row r="787" spans="1:11" x14ac:dyDescent="0.3">
      <c r="A787" s="4">
        <v>37371</v>
      </c>
      <c r="B787" s="3">
        <v>32.299999</v>
      </c>
      <c r="C787" s="3">
        <v>32.729999999999997</v>
      </c>
      <c r="D787" s="3">
        <v>32</v>
      </c>
      <c r="E787" s="3">
        <v>32.419998</v>
      </c>
      <c r="F787" s="3">
        <v>28.268315999999999</v>
      </c>
      <c r="G787" s="3">
        <v>103073700</v>
      </c>
      <c r="H787">
        <f t="shared" si="48"/>
        <v>4.151682000000001</v>
      </c>
      <c r="I787">
        <f t="shared" si="49"/>
        <v>28.148316999999999</v>
      </c>
      <c r="J787">
        <f t="shared" si="50"/>
        <v>28.578317999999996</v>
      </c>
      <c r="K787">
        <f t="shared" si="51"/>
        <v>27.848317999999999</v>
      </c>
    </row>
    <row r="788" spans="1:11" x14ac:dyDescent="0.3">
      <c r="A788" s="4">
        <v>37372</v>
      </c>
      <c r="B788" s="3">
        <v>32.659999999999997</v>
      </c>
      <c r="C788" s="3">
        <v>32.779998999999997</v>
      </c>
      <c r="D788" s="3">
        <v>31.01</v>
      </c>
      <c r="E788" s="3">
        <v>31.040001</v>
      </c>
      <c r="F788" s="3">
        <v>27.065035000000002</v>
      </c>
      <c r="G788" s="3">
        <v>100193400</v>
      </c>
      <c r="H788">
        <f t="shared" si="48"/>
        <v>3.9749659999999984</v>
      </c>
      <c r="I788">
        <f t="shared" si="49"/>
        <v>28.685033999999998</v>
      </c>
      <c r="J788">
        <f t="shared" si="50"/>
        <v>28.805032999999998</v>
      </c>
      <c r="K788">
        <f t="shared" si="51"/>
        <v>27.035034000000003</v>
      </c>
    </row>
    <row r="789" spans="1:11" x14ac:dyDescent="0.3">
      <c r="A789" s="4">
        <v>37375</v>
      </c>
      <c r="B789" s="3">
        <v>31.24</v>
      </c>
      <c r="C789" s="3">
        <v>31.549999</v>
      </c>
      <c r="D789" s="3">
        <v>30.559999000000001</v>
      </c>
      <c r="E789" s="3">
        <v>31.120000999999998</v>
      </c>
      <c r="F789" s="3">
        <v>27.134796000000001</v>
      </c>
      <c r="G789" s="3">
        <v>85326800</v>
      </c>
      <c r="H789">
        <f t="shared" si="48"/>
        <v>3.985204999999997</v>
      </c>
      <c r="I789">
        <f t="shared" si="49"/>
        <v>27.254795000000001</v>
      </c>
      <c r="J789">
        <f t="shared" si="50"/>
        <v>27.564794000000003</v>
      </c>
      <c r="K789">
        <f t="shared" si="51"/>
        <v>26.574794000000004</v>
      </c>
    </row>
    <row r="790" spans="1:11" x14ac:dyDescent="0.3">
      <c r="A790" s="4">
        <v>37376</v>
      </c>
      <c r="B790" s="3">
        <v>31.030000999999999</v>
      </c>
      <c r="C790" s="3">
        <v>32.189999</v>
      </c>
      <c r="D790" s="3">
        <v>30.940000999999999</v>
      </c>
      <c r="E790" s="3">
        <v>31.73</v>
      </c>
      <c r="F790" s="3">
        <v>27.666675999999999</v>
      </c>
      <c r="G790" s="3">
        <v>95357900</v>
      </c>
      <c r="H790">
        <f t="shared" si="48"/>
        <v>4.0633240000000015</v>
      </c>
      <c r="I790">
        <f t="shared" si="49"/>
        <v>26.966676999999997</v>
      </c>
      <c r="J790">
        <f t="shared" si="50"/>
        <v>28.126674999999999</v>
      </c>
      <c r="K790">
        <f t="shared" si="51"/>
        <v>26.876676999999997</v>
      </c>
    </row>
    <row r="791" spans="1:11" x14ac:dyDescent="0.3">
      <c r="A791" s="4">
        <v>37377</v>
      </c>
      <c r="B791" s="3">
        <v>31.67</v>
      </c>
      <c r="C791" s="3">
        <v>31.84</v>
      </c>
      <c r="D791" s="3">
        <v>30.58</v>
      </c>
      <c r="E791" s="3">
        <v>31.559999000000001</v>
      </c>
      <c r="F791" s="3">
        <v>27.518450000000001</v>
      </c>
      <c r="G791" s="3">
        <v>109975700</v>
      </c>
      <c r="H791">
        <f t="shared" si="48"/>
        <v>4.0415489999999998</v>
      </c>
      <c r="I791">
        <f t="shared" si="49"/>
        <v>27.628451000000002</v>
      </c>
      <c r="J791">
        <f t="shared" si="50"/>
        <v>27.798451</v>
      </c>
      <c r="K791">
        <f t="shared" si="51"/>
        <v>26.538450999999998</v>
      </c>
    </row>
    <row r="792" spans="1:11" x14ac:dyDescent="0.3">
      <c r="A792" s="4">
        <v>37378</v>
      </c>
      <c r="B792" s="3">
        <v>31.389999</v>
      </c>
      <c r="C792" s="3">
        <v>31.99</v>
      </c>
      <c r="D792" s="3">
        <v>30.459999</v>
      </c>
      <c r="E792" s="3">
        <v>30.51</v>
      </c>
      <c r="F792" s="3">
        <v>26.602906999999998</v>
      </c>
      <c r="G792" s="3">
        <v>85852200</v>
      </c>
      <c r="H792">
        <f t="shared" si="48"/>
        <v>3.9070930000000033</v>
      </c>
      <c r="I792">
        <f t="shared" si="49"/>
        <v>27.482905999999996</v>
      </c>
      <c r="J792">
        <f t="shared" si="50"/>
        <v>28.082906999999995</v>
      </c>
      <c r="K792">
        <f t="shared" si="51"/>
        <v>26.552905999999997</v>
      </c>
    </row>
    <row r="793" spans="1:11" x14ac:dyDescent="0.3">
      <c r="A793" s="4">
        <v>37379</v>
      </c>
      <c r="B793" s="3">
        <v>30.469999000000001</v>
      </c>
      <c r="C793" s="3">
        <v>30.51</v>
      </c>
      <c r="D793" s="3">
        <v>29.48</v>
      </c>
      <c r="E793" s="3">
        <v>29.74</v>
      </c>
      <c r="F793" s="3">
        <v>25.931516999999999</v>
      </c>
      <c r="G793" s="3">
        <v>92103200</v>
      </c>
      <c r="H793">
        <f t="shared" si="48"/>
        <v>3.808482999999999</v>
      </c>
      <c r="I793">
        <f t="shared" si="49"/>
        <v>26.661516000000002</v>
      </c>
      <c r="J793">
        <f t="shared" si="50"/>
        <v>26.701517000000003</v>
      </c>
      <c r="K793">
        <f t="shared" si="51"/>
        <v>25.671517000000001</v>
      </c>
    </row>
    <row r="794" spans="1:11" x14ac:dyDescent="0.3">
      <c r="A794" s="4">
        <v>37382</v>
      </c>
      <c r="B794" s="3">
        <v>29.629999000000002</v>
      </c>
      <c r="C794" s="3">
        <v>29.98</v>
      </c>
      <c r="D794" s="3">
        <v>28.85</v>
      </c>
      <c r="E794" s="3">
        <v>28.969999000000001</v>
      </c>
      <c r="F794" s="3">
        <v>25.260124000000001</v>
      </c>
      <c r="G794" s="3">
        <v>96491200</v>
      </c>
      <c r="H794">
        <f t="shared" si="48"/>
        <v>3.7098750000000003</v>
      </c>
      <c r="I794">
        <f t="shared" si="49"/>
        <v>25.920124000000001</v>
      </c>
      <c r="J794">
        <f t="shared" si="50"/>
        <v>26.270125</v>
      </c>
      <c r="K794">
        <f t="shared" si="51"/>
        <v>25.140125000000001</v>
      </c>
    </row>
    <row r="795" spans="1:11" x14ac:dyDescent="0.3">
      <c r="A795" s="4">
        <v>37383</v>
      </c>
      <c r="B795" s="3">
        <v>29.27</v>
      </c>
      <c r="C795" s="3">
        <v>29.35</v>
      </c>
      <c r="D795" s="3">
        <v>28.42</v>
      </c>
      <c r="E795" s="3">
        <v>28.700001</v>
      </c>
      <c r="F795" s="3">
        <v>25.024692999999999</v>
      </c>
      <c r="G795" s="3">
        <v>101954400</v>
      </c>
      <c r="H795">
        <f t="shared" si="48"/>
        <v>3.6753080000000011</v>
      </c>
      <c r="I795">
        <f t="shared" si="49"/>
        <v>25.594691999999998</v>
      </c>
      <c r="J795">
        <f t="shared" si="50"/>
        <v>25.674692</v>
      </c>
      <c r="K795">
        <f t="shared" si="51"/>
        <v>24.744692000000001</v>
      </c>
    </row>
    <row r="796" spans="1:11" x14ac:dyDescent="0.3">
      <c r="A796" s="4">
        <v>37384</v>
      </c>
      <c r="B796" s="3">
        <v>30.129999000000002</v>
      </c>
      <c r="C796" s="3">
        <v>31.879999000000002</v>
      </c>
      <c r="D796" s="3">
        <v>30</v>
      </c>
      <c r="E796" s="3">
        <v>31.77</v>
      </c>
      <c r="F796" s="3">
        <v>27.701559</v>
      </c>
      <c r="G796" s="3">
        <v>129741500</v>
      </c>
      <c r="H796">
        <f t="shared" si="48"/>
        <v>4.068441</v>
      </c>
      <c r="I796">
        <f t="shared" si="49"/>
        <v>26.061558000000002</v>
      </c>
      <c r="J796">
        <f t="shared" si="50"/>
        <v>27.811558000000002</v>
      </c>
      <c r="K796">
        <f t="shared" si="51"/>
        <v>25.931559</v>
      </c>
    </row>
    <row r="797" spans="1:11" x14ac:dyDescent="0.3">
      <c r="A797" s="4">
        <v>37385</v>
      </c>
      <c r="B797" s="3">
        <v>31.57</v>
      </c>
      <c r="C797" s="3">
        <v>31.889999</v>
      </c>
      <c r="D797" s="3">
        <v>30.799999</v>
      </c>
      <c r="E797" s="3">
        <v>30.950001</v>
      </c>
      <c r="F797" s="3">
        <v>26.986557000000001</v>
      </c>
      <c r="G797" s="3">
        <v>106477200</v>
      </c>
      <c r="H797">
        <f t="shared" si="48"/>
        <v>3.9634439999999991</v>
      </c>
      <c r="I797">
        <f t="shared" si="49"/>
        <v>27.606556000000001</v>
      </c>
      <c r="J797">
        <f t="shared" si="50"/>
        <v>27.926555</v>
      </c>
      <c r="K797">
        <f t="shared" si="51"/>
        <v>26.836555000000001</v>
      </c>
    </row>
    <row r="798" spans="1:11" x14ac:dyDescent="0.3">
      <c r="A798" s="4">
        <v>37386</v>
      </c>
      <c r="B798" s="3">
        <v>31.01</v>
      </c>
      <c r="C798" s="3">
        <v>31.09</v>
      </c>
      <c r="D798" s="3">
        <v>29.5</v>
      </c>
      <c r="E798" s="3">
        <v>29.559999000000001</v>
      </c>
      <c r="F798" s="3">
        <v>25.774567000000001</v>
      </c>
      <c r="G798" s="3">
        <v>112282800</v>
      </c>
      <c r="H798">
        <f t="shared" si="48"/>
        <v>3.7854320000000001</v>
      </c>
      <c r="I798">
        <f t="shared" si="49"/>
        <v>27.224568000000001</v>
      </c>
      <c r="J798">
        <f t="shared" si="50"/>
        <v>27.304568</v>
      </c>
      <c r="K798">
        <f t="shared" si="51"/>
        <v>25.714568</v>
      </c>
    </row>
    <row r="799" spans="1:11" x14ac:dyDescent="0.3">
      <c r="A799" s="4">
        <v>37389</v>
      </c>
      <c r="B799" s="3">
        <v>29.870000999999998</v>
      </c>
      <c r="C799" s="3">
        <v>30.98</v>
      </c>
      <c r="D799" s="3">
        <v>29.67</v>
      </c>
      <c r="E799" s="3">
        <v>30.76</v>
      </c>
      <c r="F799" s="3">
        <v>26.820898</v>
      </c>
      <c r="G799" s="3">
        <v>93971200</v>
      </c>
      <c r="H799">
        <f t="shared" si="48"/>
        <v>3.9391020000000019</v>
      </c>
      <c r="I799">
        <f t="shared" si="49"/>
        <v>25.930898999999997</v>
      </c>
      <c r="J799">
        <f t="shared" si="50"/>
        <v>27.040897999999999</v>
      </c>
      <c r="K799">
        <f t="shared" si="51"/>
        <v>25.730898</v>
      </c>
    </row>
    <row r="800" spans="1:11" x14ac:dyDescent="0.3">
      <c r="A800" s="4">
        <v>37390</v>
      </c>
      <c r="B800" s="3">
        <v>32.049999</v>
      </c>
      <c r="C800" s="3">
        <v>32.650002000000001</v>
      </c>
      <c r="D800" s="3">
        <v>31.870000999999998</v>
      </c>
      <c r="E800" s="3">
        <v>32.57</v>
      </c>
      <c r="F800" s="3">
        <v>28.399104999999999</v>
      </c>
      <c r="G800" s="3">
        <v>107284700</v>
      </c>
      <c r="H800">
        <f t="shared" si="48"/>
        <v>4.1708950000000016</v>
      </c>
      <c r="I800">
        <f t="shared" si="49"/>
        <v>27.879103999999998</v>
      </c>
      <c r="J800">
        <f t="shared" si="50"/>
        <v>28.479106999999999</v>
      </c>
      <c r="K800">
        <f t="shared" si="51"/>
        <v>27.699105999999997</v>
      </c>
    </row>
    <row r="801" spans="1:11" x14ac:dyDescent="0.3">
      <c r="A801" s="4">
        <v>37391</v>
      </c>
      <c r="B801" s="3">
        <v>32.080002</v>
      </c>
      <c r="C801" s="3">
        <v>33.630001</v>
      </c>
      <c r="D801" s="3">
        <v>31.85</v>
      </c>
      <c r="E801" s="3">
        <v>32.810001</v>
      </c>
      <c r="F801" s="3">
        <v>28.608371999999999</v>
      </c>
      <c r="G801" s="3">
        <v>150522100</v>
      </c>
      <c r="H801">
        <f t="shared" si="48"/>
        <v>4.2016290000000005</v>
      </c>
      <c r="I801">
        <f t="shared" si="49"/>
        <v>27.878373</v>
      </c>
      <c r="J801">
        <f t="shared" si="50"/>
        <v>29.428372</v>
      </c>
      <c r="K801">
        <f t="shared" si="51"/>
        <v>27.648371000000001</v>
      </c>
    </row>
    <row r="802" spans="1:11" x14ac:dyDescent="0.3">
      <c r="A802" s="4">
        <v>37392</v>
      </c>
      <c r="B802" s="3">
        <v>32.540000999999997</v>
      </c>
      <c r="C802" s="3">
        <v>33.049999</v>
      </c>
      <c r="D802" s="3">
        <v>32.220001000000003</v>
      </c>
      <c r="E802" s="3">
        <v>32.860000999999997</v>
      </c>
      <c r="F802" s="3">
        <v>28.651972000000001</v>
      </c>
      <c r="G802" s="3">
        <v>89916300</v>
      </c>
      <c r="H802">
        <f t="shared" si="48"/>
        <v>4.2080289999999962</v>
      </c>
      <c r="I802">
        <f t="shared" si="49"/>
        <v>28.331972</v>
      </c>
      <c r="J802">
        <f t="shared" si="50"/>
        <v>28.841970000000003</v>
      </c>
      <c r="K802">
        <f t="shared" si="51"/>
        <v>28.011972000000007</v>
      </c>
    </row>
    <row r="803" spans="1:11" x14ac:dyDescent="0.3">
      <c r="A803" s="4">
        <v>37393</v>
      </c>
      <c r="B803" s="3">
        <v>33.290000999999997</v>
      </c>
      <c r="C803" s="3">
        <v>33.409999999999997</v>
      </c>
      <c r="D803" s="3">
        <v>32.470001000000003</v>
      </c>
      <c r="E803" s="3">
        <v>32.93</v>
      </c>
      <c r="F803" s="3">
        <v>28.713018000000002</v>
      </c>
      <c r="G803" s="3">
        <v>82695000</v>
      </c>
      <c r="H803">
        <f t="shared" si="48"/>
        <v>4.216981999999998</v>
      </c>
      <c r="I803">
        <f t="shared" si="49"/>
        <v>29.073018999999999</v>
      </c>
      <c r="J803">
        <f t="shared" si="50"/>
        <v>29.193017999999999</v>
      </c>
      <c r="K803">
        <f t="shared" si="51"/>
        <v>28.253019000000005</v>
      </c>
    </row>
    <row r="804" spans="1:11" x14ac:dyDescent="0.3">
      <c r="A804" s="4">
        <v>37396</v>
      </c>
      <c r="B804" s="3">
        <v>32.599997999999999</v>
      </c>
      <c r="C804" s="3">
        <v>32.700001</v>
      </c>
      <c r="D804" s="3">
        <v>31.940000999999999</v>
      </c>
      <c r="E804" s="3">
        <v>32.209999000000003</v>
      </c>
      <c r="F804" s="3">
        <v>28.085198999999999</v>
      </c>
      <c r="G804" s="3">
        <v>78144200</v>
      </c>
      <c r="H804">
        <f t="shared" si="48"/>
        <v>4.124800000000004</v>
      </c>
      <c r="I804">
        <f t="shared" si="49"/>
        <v>28.475197999999995</v>
      </c>
      <c r="J804">
        <f t="shared" si="50"/>
        <v>28.575200999999996</v>
      </c>
      <c r="K804">
        <f t="shared" si="51"/>
        <v>27.815200999999995</v>
      </c>
    </row>
    <row r="805" spans="1:11" x14ac:dyDescent="0.3">
      <c r="A805" s="4">
        <v>37397</v>
      </c>
      <c r="B805" s="3">
        <v>32.360000999999997</v>
      </c>
      <c r="C805" s="3">
        <v>32.590000000000003</v>
      </c>
      <c r="D805" s="3">
        <v>31</v>
      </c>
      <c r="E805" s="3">
        <v>31.33</v>
      </c>
      <c r="F805" s="3">
        <v>27.317898</v>
      </c>
      <c r="G805" s="3">
        <v>104180000</v>
      </c>
      <c r="H805">
        <f t="shared" si="48"/>
        <v>4.0121019999999987</v>
      </c>
      <c r="I805">
        <f t="shared" si="49"/>
        <v>28.347898999999998</v>
      </c>
      <c r="J805">
        <f t="shared" si="50"/>
        <v>28.577898000000005</v>
      </c>
      <c r="K805">
        <f t="shared" si="51"/>
        <v>26.987898000000001</v>
      </c>
    </row>
    <row r="806" spans="1:11" x14ac:dyDescent="0.3">
      <c r="A806" s="4">
        <v>37398</v>
      </c>
      <c r="B806" s="3">
        <v>30.969999000000001</v>
      </c>
      <c r="C806" s="3">
        <v>31.59</v>
      </c>
      <c r="D806" s="3">
        <v>30.41</v>
      </c>
      <c r="E806" s="3">
        <v>31.4</v>
      </c>
      <c r="F806" s="3">
        <v>27.378937000000001</v>
      </c>
      <c r="G806" s="3">
        <v>89543100</v>
      </c>
      <c r="H806">
        <f t="shared" si="48"/>
        <v>4.0210629999999981</v>
      </c>
      <c r="I806">
        <f t="shared" si="49"/>
        <v>26.948936000000003</v>
      </c>
      <c r="J806">
        <f t="shared" si="50"/>
        <v>27.568937000000002</v>
      </c>
      <c r="K806">
        <f t="shared" si="51"/>
        <v>26.388937000000002</v>
      </c>
    </row>
    <row r="807" spans="1:11" x14ac:dyDescent="0.3">
      <c r="A807" s="4">
        <v>37399</v>
      </c>
      <c r="B807" s="3">
        <v>31.629999000000002</v>
      </c>
      <c r="C807" s="3">
        <v>32.099997999999999</v>
      </c>
      <c r="D807" s="3">
        <v>30.799999</v>
      </c>
      <c r="E807" s="3">
        <v>32.029998999999997</v>
      </c>
      <c r="F807" s="3">
        <v>27.928260999999999</v>
      </c>
      <c r="G807" s="3">
        <v>94445800</v>
      </c>
      <c r="H807">
        <f t="shared" si="48"/>
        <v>4.1017379999999974</v>
      </c>
      <c r="I807">
        <f t="shared" si="49"/>
        <v>27.528261000000004</v>
      </c>
      <c r="J807">
        <f t="shared" si="50"/>
        <v>27.998260000000002</v>
      </c>
      <c r="K807">
        <f t="shared" si="51"/>
        <v>26.698261000000002</v>
      </c>
    </row>
    <row r="808" spans="1:11" x14ac:dyDescent="0.3">
      <c r="A808" s="4">
        <v>37400</v>
      </c>
      <c r="B808" s="3">
        <v>31.59</v>
      </c>
      <c r="C808" s="3">
        <v>31.690000999999999</v>
      </c>
      <c r="D808" s="3">
        <v>31.01</v>
      </c>
      <c r="E808" s="3">
        <v>31.24</v>
      </c>
      <c r="F808" s="3">
        <v>27.239432999999998</v>
      </c>
      <c r="G808" s="3">
        <v>55874600</v>
      </c>
      <c r="H808">
        <f t="shared" si="48"/>
        <v>4.0005670000000002</v>
      </c>
      <c r="I808">
        <f t="shared" si="49"/>
        <v>27.589433</v>
      </c>
      <c r="J808">
        <f t="shared" si="50"/>
        <v>27.689433999999999</v>
      </c>
      <c r="K808">
        <f t="shared" si="51"/>
        <v>27.009433000000001</v>
      </c>
    </row>
    <row r="809" spans="1:11" x14ac:dyDescent="0.3">
      <c r="A809" s="4">
        <v>37404</v>
      </c>
      <c r="B809" s="3">
        <v>31.469999000000001</v>
      </c>
      <c r="C809" s="3">
        <v>31.52</v>
      </c>
      <c r="D809" s="3">
        <v>30.49</v>
      </c>
      <c r="E809" s="3">
        <v>31.1</v>
      </c>
      <c r="F809" s="3">
        <v>27.117359</v>
      </c>
      <c r="G809" s="3">
        <v>68829400</v>
      </c>
      <c r="H809">
        <f t="shared" si="48"/>
        <v>3.982641000000001</v>
      </c>
      <c r="I809">
        <f t="shared" si="49"/>
        <v>27.487358</v>
      </c>
      <c r="J809">
        <f t="shared" si="50"/>
        <v>27.537358999999999</v>
      </c>
      <c r="K809">
        <f t="shared" si="51"/>
        <v>26.507358999999997</v>
      </c>
    </row>
    <row r="810" spans="1:11" x14ac:dyDescent="0.3">
      <c r="A810" s="4">
        <v>37405</v>
      </c>
      <c r="B810" s="3">
        <v>30.66</v>
      </c>
      <c r="C810" s="3">
        <v>30.9</v>
      </c>
      <c r="D810" s="3">
        <v>30.24</v>
      </c>
      <c r="E810" s="3">
        <v>30.280000999999999</v>
      </c>
      <c r="F810" s="3">
        <v>26.402360999999999</v>
      </c>
      <c r="G810" s="3">
        <v>73470200</v>
      </c>
      <c r="H810">
        <f t="shared" si="48"/>
        <v>3.8776399999999995</v>
      </c>
      <c r="I810">
        <f t="shared" si="49"/>
        <v>26.782360000000001</v>
      </c>
      <c r="J810">
        <f t="shared" si="50"/>
        <v>27.022359999999999</v>
      </c>
      <c r="K810">
        <f t="shared" si="51"/>
        <v>26.362359999999999</v>
      </c>
    </row>
    <row r="811" spans="1:11" x14ac:dyDescent="0.3">
      <c r="A811" s="4">
        <v>37406</v>
      </c>
      <c r="B811" s="3">
        <v>30.01</v>
      </c>
      <c r="C811" s="3">
        <v>30.719999000000001</v>
      </c>
      <c r="D811" s="3">
        <v>29.9</v>
      </c>
      <c r="E811" s="3">
        <v>30.540001</v>
      </c>
      <c r="F811" s="3">
        <v>26.629078</v>
      </c>
      <c r="G811" s="3">
        <v>92080500</v>
      </c>
      <c r="H811">
        <f t="shared" si="48"/>
        <v>3.9109230000000004</v>
      </c>
      <c r="I811">
        <f t="shared" si="49"/>
        <v>26.099077000000001</v>
      </c>
      <c r="J811">
        <f t="shared" si="50"/>
        <v>26.809076000000001</v>
      </c>
      <c r="K811">
        <f t="shared" si="51"/>
        <v>25.989076999999998</v>
      </c>
    </row>
    <row r="812" spans="1:11" x14ac:dyDescent="0.3">
      <c r="A812" s="4">
        <v>37407</v>
      </c>
      <c r="B812" s="3">
        <v>30.76</v>
      </c>
      <c r="C812" s="3">
        <v>31.040001</v>
      </c>
      <c r="D812" s="3">
        <v>30</v>
      </c>
      <c r="E812" s="3">
        <v>30.040001</v>
      </c>
      <c r="F812" s="3">
        <v>26.193100000000001</v>
      </c>
      <c r="G812" s="3">
        <v>79907400</v>
      </c>
      <c r="H812">
        <f t="shared" si="48"/>
        <v>3.846900999999999</v>
      </c>
      <c r="I812">
        <f t="shared" si="49"/>
        <v>26.913099000000003</v>
      </c>
      <c r="J812">
        <f t="shared" si="50"/>
        <v>27.193100000000001</v>
      </c>
      <c r="K812">
        <f t="shared" si="51"/>
        <v>26.153099000000001</v>
      </c>
    </row>
    <row r="813" spans="1:11" x14ac:dyDescent="0.3">
      <c r="A813" s="4">
        <v>37410</v>
      </c>
      <c r="B813" s="3">
        <v>30</v>
      </c>
      <c r="C813" s="3">
        <v>30.25</v>
      </c>
      <c r="D813" s="3">
        <v>28.790001</v>
      </c>
      <c r="E813" s="3">
        <v>28.98</v>
      </c>
      <c r="F813" s="3">
        <v>25.268840999999998</v>
      </c>
      <c r="G813" s="3">
        <v>77043700</v>
      </c>
      <c r="H813">
        <f t="shared" si="48"/>
        <v>3.7111590000000021</v>
      </c>
      <c r="I813">
        <f t="shared" si="49"/>
        <v>26.288840999999998</v>
      </c>
      <c r="J813">
        <f t="shared" si="50"/>
        <v>26.538840999999998</v>
      </c>
      <c r="K813">
        <f t="shared" si="51"/>
        <v>25.078841999999998</v>
      </c>
    </row>
    <row r="814" spans="1:11" x14ac:dyDescent="0.3">
      <c r="A814" s="4">
        <v>37411</v>
      </c>
      <c r="B814" s="3">
        <v>28.75</v>
      </c>
      <c r="C814" s="3">
        <v>29.68</v>
      </c>
      <c r="D814" s="3">
        <v>28.610001</v>
      </c>
      <c r="E814" s="3">
        <v>29.360001</v>
      </c>
      <c r="F814" s="3">
        <v>25.600173999999999</v>
      </c>
      <c r="G814" s="3">
        <v>98366200</v>
      </c>
      <c r="H814">
        <f t="shared" si="48"/>
        <v>3.7598270000000014</v>
      </c>
      <c r="I814">
        <f t="shared" si="49"/>
        <v>24.990172999999999</v>
      </c>
      <c r="J814">
        <f t="shared" si="50"/>
        <v>25.920172999999998</v>
      </c>
      <c r="K814">
        <f t="shared" si="51"/>
        <v>24.850173999999999</v>
      </c>
    </row>
    <row r="815" spans="1:11" x14ac:dyDescent="0.3">
      <c r="A815" s="4">
        <v>37412</v>
      </c>
      <c r="B815" s="3">
        <v>29.42</v>
      </c>
      <c r="C815" s="3">
        <v>29.799999</v>
      </c>
      <c r="D815" s="3">
        <v>28.969999000000001</v>
      </c>
      <c r="E815" s="3">
        <v>29.66</v>
      </c>
      <c r="F815" s="3">
        <v>25.861757000000001</v>
      </c>
      <c r="G815" s="3">
        <v>95347100</v>
      </c>
      <c r="H815">
        <f t="shared" si="48"/>
        <v>3.7982429999999994</v>
      </c>
      <c r="I815">
        <f t="shared" si="49"/>
        <v>25.621757000000002</v>
      </c>
      <c r="J815">
        <f t="shared" si="50"/>
        <v>26.001756</v>
      </c>
      <c r="K815">
        <f t="shared" si="51"/>
        <v>25.171756000000002</v>
      </c>
    </row>
    <row r="816" spans="1:11" x14ac:dyDescent="0.3">
      <c r="A816" s="4">
        <v>37413</v>
      </c>
      <c r="B816" s="3">
        <v>29.51</v>
      </c>
      <c r="C816" s="3">
        <v>29.51</v>
      </c>
      <c r="D816" s="3">
        <v>27.9</v>
      </c>
      <c r="E816" s="3">
        <v>28.879999000000002</v>
      </c>
      <c r="F816" s="3">
        <v>25.181650000000001</v>
      </c>
      <c r="G816" s="3">
        <v>91129700</v>
      </c>
      <c r="H816">
        <f t="shared" si="48"/>
        <v>3.6983490000000003</v>
      </c>
      <c r="I816">
        <f t="shared" si="49"/>
        <v>25.811651000000001</v>
      </c>
      <c r="J816">
        <f t="shared" si="50"/>
        <v>25.811651000000001</v>
      </c>
      <c r="K816">
        <f t="shared" si="51"/>
        <v>24.201650999999998</v>
      </c>
    </row>
    <row r="817" spans="1:11" x14ac:dyDescent="0.3">
      <c r="A817" s="4">
        <v>37414</v>
      </c>
      <c r="B817" s="3">
        <v>27.629999000000002</v>
      </c>
      <c r="C817" s="3">
        <v>28.790001</v>
      </c>
      <c r="D817" s="3">
        <v>27.52</v>
      </c>
      <c r="E817" s="3">
        <v>28.299999</v>
      </c>
      <c r="F817" s="3">
        <v>24.675923999999998</v>
      </c>
      <c r="G817" s="3">
        <v>106049200</v>
      </c>
      <c r="H817">
        <f t="shared" si="48"/>
        <v>3.6240750000000013</v>
      </c>
      <c r="I817">
        <f t="shared" si="49"/>
        <v>24.005924</v>
      </c>
      <c r="J817">
        <f t="shared" si="50"/>
        <v>25.165925999999999</v>
      </c>
      <c r="K817">
        <f t="shared" si="51"/>
        <v>23.895924999999998</v>
      </c>
    </row>
    <row r="818" spans="1:11" x14ac:dyDescent="0.3">
      <c r="A818" s="4">
        <v>37417</v>
      </c>
      <c r="B818" s="3">
        <v>28.360001</v>
      </c>
      <c r="C818" s="3">
        <v>28.75</v>
      </c>
      <c r="D818" s="3">
        <v>28.139999</v>
      </c>
      <c r="E818" s="3">
        <v>28.25</v>
      </c>
      <c r="F818" s="3">
        <v>24.632324000000001</v>
      </c>
      <c r="G818" s="3">
        <v>73142900</v>
      </c>
      <c r="H818">
        <f t="shared" si="48"/>
        <v>3.6176759999999994</v>
      </c>
      <c r="I818">
        <f t="shared" si="49"/>
        <v>24.742325000000001</v>
      </c>
      <c r="J818">
        <f t="shared" si="50"/>
        <v>25.132324000000001</v>
      </c>
      <c r="K818">
        <f t="shared" si="51"/>
        <v>24.522323</v>
      </c>
    </row>
    <row r="819" spans="1:11" x14ac:dyDescent="0.3">
      <c r="A819" s="4">
        <v>37418</v>
      </c>
      <c r="B819" s="3">
        <v>28.6</v>
      </c>
      <c r="C819" s="3">
        <v>28.690000999999999</v>
      </c>
      <c r="D819" s="3">
        <v>27.360001</v>
      </c>
      <c r="E819" s="3">
        <v>27.459999</v>
      </c>
      <c r="F819" s="3">
        <v>23.943487000000001</v>
      </c>
      <c r="G819" s="3">
        <v>84609500</v>
      </c>
      <c r="H819">
        <f t="shared" si="48"/>
        <v>3.5165119999999987</v>
      </c>
      <c r="I819">
        <f t="shared" si="49"/>
        <v>25.083488000000003</v>
      </c>
      <c r="J819">
        <f t="shared" si="50"/>
        <v>25.173489</v>
      </c>
      <c r="K819">
        <f t="shared" si="51"/>
        <v>23.843489000000002</v>
      </c>
    </row>
    <row r="820" spans="1:11" x14ac:dyDescent="0.3">
      <c r="A820" s="4">
        <v>37419</v>
      </c>
      <c r="B820" s="3">
        <v>27.24</v>
      </c>
      <c r="C820" s="3">
        <v>27.959999</v>
      </c>
      <c r="D820" s="3">
        <v>26.83</v>
      </c>
      <c r="E820" s="3">
        <v>27.860001</v>
      </c>
      <c r="F820" s="3">
        <v>24.292271</v>
      </c>
      <c r="G820" s="3">
        <v>152974400</v>
      </c>
      <c r="H820">
        <f t="shared" si="48"/>
        <v>3.567730000000001</v>
      </c>
      <c r="I820">
        <f t="shared" si="49"/>
        <v>23.672269999999997</v>
      </c>
      <c r="J820">
        <f t="shared" si="50"/>
        <v>24.392268999999999</v>
      </c>
      <c r="K820">
        <f t="shared" si="51"/>
        <v>23.262269999999997</v>
      </c>
    </row>
    <row r="821" spans="1:11" x14ac:dyDescent="0.3">
      <c r="A821" s="4">
        <v>37420</v>
      </c>
      <c r="B821" s="3">
        <v>27.76</v>
      </c>
      <c r="C821" s="3">
        <v>28.209999</v>
      </c>
      <c r="D821" s="3">
        <v>27.35</v>
      </c>
      <c r="E821" s="3">
        <v>27.68</v>
      </c>
      <c r="F821" s="3">
        <v>24.135323</v>
      </c>
      <c r="G821" s="3">
        <v>97556300</v>
      </c>
      <c r="H821">
        <f t="shared" si="48"/>
        <v>3.5446770000000001</v>
      </c>
      <c r="I821">
        <f t="shared" si="49"/>
        <v>24.215323000000001</v>
      </c>
      <c r="J821">
        <f t="shared" si="50"/>
        <v>24.665322</v>
      </c>
      <c r="K821">
        <f t="shared" si="51"/>
        <v>23.805323000000001</v>
      </c>
    </row>
    <row r="822" spans="1:11" x14ac:dyDescent="0.3">
      <c r="A822" s="4">
        <v>37421</v>
      </c>
      <c r="B822" s="3">
        <v>26.860001</v>
      </c>
      <c r="C822" s="3">
        <v>27.719999000000001</v>
      </c>
      <c r="D822" s="3">
        <v>26.200001</v>
      </c>
      <c r="E822" s="3">
        <v>27.620000999999998</v>
      </c>
      <c r="F822" s="3">
        <v>24.082996000000001</v>
      </c>
      <c r="G822" s="3">
        <v>122106800</v>
      </c>
      <c r="H822">
        <f t="shared" si="48"/>
        <v>3.5370049999999971</v>
      </c>
      <c r="I822">
        <f t="shared" si="49"/>
        <v>23.322996000000003</v>
      </c>
      <c r="J822">
        <f t="shared" si="50"/>
        <v>24.182994000000004</v>
      </c>
      <c r="K822">
        <f t="shared" si="51"/>
        <v>22.662996000000003</v>
      </c>
    </row>
    <row r="823" spans="1:11" x14ac:dyDescent="0.3">
      <c r="A823" s="4">
        <v>37424</v>
      </c>
      <c r="B823" s="3">
        <v>28</v>
      </c>
      <c r="C823" s="3">
        <v>28.75</v>
      </c>
      <c r="D823" s="3">
        <v>27.91</v>
      </c>
      <c r="E823" s="3">
        <v>28.559999000000001</v>
      </c>
      <c r="F823" s="3">
        <v>24.902622000000001</v>
      </c>
      <c r="G823" s="3">
        <v>87618100</v>
      </c>
      <c r="H823">
        <f t="shared" si="48"/>
        <v>3.6573770000000003</v>
      </c>
      <c r="I823">
        <f t="shared" si="49"/>
        <v>24.342623</v>
      </c>
      <c r="J823">
        <f t="shared" si="50"/>
        <v>25.092623</v>
      </c>
      <c r="K823">
        <f t="shared" si="51"/>
        <v>24.252623</v>
      </c>
    </row>
    <row r="824" spans="1:11" x14ac:dyDescent="0.3">
      <c r="A824" s="4">
        <v>37425</v>
      </c>
      <c r="B824" s="3">
        <v>28.309999000000001</v>
      </c>
      <c r="C824" s="3">
        <v>29.15</v>
      </c>
      <c r="D824" s="3">
        <v>28.280000999999999</v>
      </c>
      <c r="E824" s="3">
        <v>29.02</v>
      </c>
      <c r="F824" s="3">
        <v>25.303728</v>
      </c>
      <c r="G824" s="3">
        <v>100513400</v>
      </c>
      <c r="H824">
        <f t="shared" si="48"/>
        <v>3.716272</v>
      </c>
      <c r="I824">
        <f t="shared" si="49"/>
        <v>24.593727000000001</v>
      </c>
      <c r="J824">
        <f t="shared" si="50"/>
        <v>25.433727999999999</v>
      </c>
      <c r="K824">
        <f t="shared" si="51"/>
        <v>24.563728999999999</v>
      </c>
    </row>
    <row r="825" spans="1:11" x14ac:dyDescent="0.3">
      <c r="A825" s="4">
        <v>37426</v>
      </c>
      <c r="B825" s="3">
        <v>28.1</v>
      </c>
      <c r="C825" s="3">
        <v>28.32</v>
      </c>
      <c r="D825" s="3">
        <v>27.25</v>
      </c>
      <c r="E825" s="3">
        <v>27.34</v>
      </c>
      <c r="F825" s="3">
        <v>23.838861000000001</v>
      </c>
      <c r="G825" s="3">
        <v>93507600</v>
      </c>
      <c r="H825">
        <f t="shared" si="48"/>
        <v>3.5011389999999984</v>
      </c>
      <c r="I825">
        <f t="shared" si="49"/>
        <v>24.598861000000003</v>
      </c>
      <c r="J825">
        <f t="shared" si="50"/>
        <v>24.818861000000002</v>
      </c>
      <c r="K825">
        <f t="shared" si="51"/>
        <v>23.748861000000002</v>
      </c>
    </row>
    <row r="826" spans="1:11" x14ac:dyDescent="0.3">
      <c r="A826" s="4">
        <v>37427</v>
      </c>
      <c r="B826" s="3">
        <v>27.27</v>
      </c>
      <c r="C826" s="3">
        <v>27.450001</v>
      </c>
      <c r="D826" s="3">
        <v>25.67</v>
      </c>
      <c r="E826" s="3">
        <v>26.459999</v>
      </c>
      <c r="F826" s="3">
        <v>23.071546999999999</v>
      </c>
      <c r="G826" s="3">
        <v>99913200</v>
      </c>
      <c r="H826">
        <f t="shared" si="48"/>
        <v>3.3884520000000009</v>
      </c>
      <c r="I826">
        <f t="shared" si="49"/>
        <v>23.881547999999999</v>
      </c>
      <c r="J826">
        <f t="shared" si="50"/>
        <v>24.061548999999999</v>
      </c>
      <c r="K826">
        <f t="shared" si="51"/>
        <v>22.281548000000001</v>
      </c>
    </row>
    <row r="827" spans="1:11" x14ac:dyDescent="0.3">
      <c r="A827" s="4">
        <v>37428</v>
      </c>
      <c r="B827" s="3">
        <v>26.360001</v>
      </c>
      <c r="C827" s="3">
        <v>26.780000999999999</v>
      </c>
      <c r="D827" s="3">
        <v>25.65</v>
      </c>
      <c r="E827" s="3">
        <v>25.82</v>
      </c>
      <c r="F827" s="3">
        <v>22.51351</v>
      </c>
      <c r="G827" s="3">
        <v>168755100</v>
      </c>
      <c r="H827">
        <f t="shared" si="48"/>
        <v>3.3064900000000002</v>
      </c>
      <c r="I827">
        <f t="shared" si="49"/>
        <v>23.053511</v>
      </c>
      <c r="J827">
        <f t="shared" si="50"/>
        <v>23.473510999999998</v>
      </c>
      <c r="K827">
        <f t="shared" si="51"/>
        <v>22.343509999999998</v>
      </c>
    </row>
    <row r="828" spans="1:11" x14ac:dyDescent="0.3">
      <c r="A828" s="4">
        <v>37431</v>
      </c>
      <c r="B828" s="3">
        <v>25.450001</v>
      </c>
      <c r="C828" s="3">
        <v>26.799999</v>
      </c>
      <c r="D828" s="3">
        <v>25.209999</v>
      </c>
      <c r="E828" s="3">
        <v>26.33</v>
      </c>
      <c r="F828" s="3">
        <v>22.958193000000001</v>
      </c>
      <c r="G828" s="3">
        <v>219672100</v>
      </c>
      <c r="H828">
        <f t="shared" si="48"/>
        <v>3.3718069999999969</v>
      </c>
      <c r="I828">
        <f t="shared" si="49"/>
        <v>22.078194000000003</v>
      </c>
      <c r="J828">
        <f t="shared" si="50"/>
        <v>23.428192000000003</v>
      </c>
      <c r="K828">
        <f t="shared" si="51"/>
        <v>21.838192000000003</v>
      </c>
    </row>
    <row r="829" spans="1:11" x14ac:dyDescent="0.3">
      <c r="A829" s="4">
        <v>37432</v>
      </c>
      <c r="B829" s="3">
        <v>26.58</v>
      </c>
      <c r="C829" s="3">
        <v>26.719999000000001</v>
      </c>
      <c r="D829" s="3">
        <v>25.299999</v>
      </c>
      <c r="E829" s="3">
        <v>25.459999</v>
      </c>
      <c r="F829" s="3">
        <v>22.199611999999998</v>
      </c>
      <c r="G829" s="3">
        <v>136336400</v>
      </c>
      <c r="H829">
        <f t="shared" si="48"/>
        <v>3.2603870000000015</v>
      </c>
      <c r="I829">
        <f t="shared" si="49"/>
        <v>23.319612999999997</v>
      </c>
      <c r="J829">
        <f t="shared" si="50"/>
        <v>23.459612</v>
      </c>
      <c r="K829">
        <f t="shared" si="51"/>
        <v>22.039611999999998</v>
      </c>
    </row>
    <row r="830" spans="1:11" x14ac:dyDescent="0.3">
      <c r="A830" s="4">
        <v>37433</v>
      </c>
      <c r="B830" s="3">
        <v>24.43</v>
      </c>
      <c r="C830" s="3">
        <v>25.780000999999999</v>
      </c>
      <c r="D830" s="3">
        <v>24.389999</v>
      </c>
      <c r="E830" s="3">
        <v>25.65</v>
      </c>
      <c r="F830" s="3">
        <v>22.365273999999999</v>
      </c>
      <c r="G830" s="3">
        <v>149080300</v>
      </c>
      <c r="H830">
        <f t="shared" si="48"/>
        <v>3.2847259999999991</v>
      </c>
      <c r="I830">
        <f t="shared" si="49"/>
        <v>21.145274000000001</v>
      </c>
      <c r="J830">
        <f t="shared" si="50"/>
        <v>22.495274999999999</v>
      </c>
      <c r="K830">
        <f t="shared" si="51"/>
        <v>21.105273</v>
      </c>
    </row>
    <row r="831" spans="1:11" x14ac:dyDescent="0.3">
      <c r="A831" s="4">
        <v>37434</v>
      </c>
      <c r="B831" s="3">
        <v>26</v>
      </c>
      <c r="C831" s="3">
        <v>26.25</v>
      </c>
      <c r="D831" s="3">
        <v>25.02</v>
      </c>
      <c r="E831" s="3">
        <v>26.209999</v>
      </c>
      <c r="F831" s="3">
        <v>22.853567000000002</v>
      </c>
      <c r="G831" s="3">
        <v>121371100</v>
      </c>
      <c r="H831">
        <f t="shared" si="48"/>
        <v>3.3564319999999981</v>
      </c>
      <c r="I831">
        <f t="shared" si="49"/>
        <v>22.643568000000002</v>
      </c>
      <c r="J831">
        <f t="shared" si="50"/>
        <v>22.893568000000002</v>
      </c>
      <c r="K831">
        <f t="shared" si="51"/>
        <v>21.663568000000001</v>
      </c>
    </row>
    <row r="832" spans="1:11" x14ac:dyDescent="0.3">
      <c r="A832" s="4">
        <v>37435</v>
      </c>
      <c r="B832" s="3">
        <v>26.049999</v>
      </c>
      <c r="C832" s="3">
        <v>26.75</v>
      </c>
      <c r="D832" s="3">
        <v>25.85</v>
      </c>
      <c r="E832" s="3">
        <v>26.1</v>
      </c>
      <c r="F832" s="3">
        <v>22.757648</v>
      </c>
      <c r="G832" s="3">
        <v>87842000</v>
      </c>
      <c r="H832">
        <f t="shared" si="48"/>
        <v>3.3423520000000018</v>
      </c>
      <c r="I832">
        <f t="shared" si="49"/>
        <v>22.707646999999998</v>
      </c>
      <c r="J832">
        <f t="shared" si="50"/>
        <v>23.407647999999998</v>
      </c>
      <c r="K832">
        <f t="shared" si="51"/>
        <v>22.507648</v>
      </c>
    </row>
    <row r="833" spans="1:11" x14ac:dyDescent="0.3">
      <c r="A833" s="4">
        <v>37438</v>
      </c>
      <c r="B833" s="3">
        <v>25.969999000000001</v>
      </c>
      <c r="C833" s="3">
        <v>26.139999</v>
      </c>
      <c r="D833" s="3">
        <v>24.780000999999999</v>
      </c>
      <c r="E833" s="3">
        <v>24.85</v>
      </c>
      <c r="F833" s="3">
        <v>21.667726999999999</v>
      </c>
      <c r="G833" s="3">
        <v>64753900</v>
      </c>
      <c r="H833">
        <f t="shared" si="48"/>
        <v>3.1822730000000021</v>
      </c>
      <c r="I833">
        <f t="shared" si="49"/>
        <v>22.787725999999999</v>
      </c>
      <c r="J833">
        <f t="shared" si="50"/>
        <v>22.957725999999997</v>
      </c>
      <c r="K833">
        <f t="shared" si="51"/>
        <v>21.597727999999996</v>
      </c>
    </row>
    <row r="834" spans="1:11" x14ac:dyDescent="0.3">
      <c r="A834" s="4">
        <v>37439</v>
      </c>
      <c r="B834" s="3">
        <v>24.6</v>
      </c>
      <c r="C834" s="3">
        <v>24.75</v>
      </c>
      <c r="D834" s="3">
        <v>23.09</v>
      </c>
      <c r="E834" s="3">
        <v>23.950001</v>
      </c>
      <c r="F834" s="3">
        <v>20.882978000000001</v>
      </c>
      <c r="G834" s="3">
        <v>111629600</v>
      </c>
      <c r="H834">
        <f t="shared" si="48"/>
        <v>3.0670229999999989</v>
      </c>
      <c r="I834">
        <f t="shared" si="49"/>
        <v>21.532977000000002</v>
      </c>
      <c r="J834">
        <f t="shared" si="50"/>
        <v>21.682977000000001</v>
      </c>
      <c r="K834">
        <f t="shared" si="51"/>
        <v>20.022977000000001</v>
      </c>
    </row>
    <row r="835" spans="1:11" x14ac:dyDescent="0.3">
      <c r="A835" s="4">
        <v>37440</v>
      </c>
      <c r="B835" s="3">
        <v>23.85</v>
      </c>
      <c r="C835" s="3">
        <v>24.75</v>
      </c>
      <c r="D835" s="3">
        <v>23.620000999999998</v>
      </c>
      <c r="E835" s="3">
        <v>24.75</v>
      </c>
      <c r="F835" s="3">
        <v>21.580525999999999</v>
      </c>
      <c r="G835" s="3">
        <v>101067000</v>
      </c>
      <c r="H835">
        <f t="shared" ref="H835:H898" si="52">E835-F835</f>
        <v>3.169474000000001</v>
      </c>
      <c r="I835">
        <f t="shared" ref="I835:I898" si="53">B835-$H835</f>
        <v>20.680526</v>
      </c>
      <c r="J835">
        <f t="shared" ref="J835:J898" si="54">C835-$H835</f>
        <v>21.580525999999999</v>
      </c>
      <c r="K835">
        <f t="shared" ref="K835:K898" si="55">D835-$H835</f>
        <v>20.450526999999997</v>
      </c>
    </row>
    <row r="836" spans="1:11" x14ac:dyDescent="0.3">
      <c r="A836" s="4">
        <v>37442</v>
      </c>
      <c r="B836" s="3">
        <v>25.26</v>
      </c>
      <c r="C836" s="3">
        <v>26.389999</v>
      </c>
      <c r="D836" s="3">
        <v>25.049999</v>
      </c>
      <c r="E836" s="3">
        <v>26.34</v>
      </c>
      <c r="F836" s="3">
        <v>22.966919000000001</v>
      </c>
      <c r="G836" s="3">
        <v>56768300</v>
      </c>
      <c r="H836">
        <f t="shared" si="52"/>
        <v>3.3730809999999991</v>
      </c>
      <c r="I836">
        <f t="shared" si="53"/>
        <v>21.886919000000002</v>
      </c>
      <c r="J836">
        <f t="shared" si="54"/>
        <v>23.016918</v>
      </c>
      <c r="K836">
        <f t="shared" si="55"/>
        <v>21.676918000000001</v>
      </c>
    </row>
    <row r="837" spans="1:11" x14ac:dyDescent="0.3">
      <c r="A837" s="4">
        <v>37445</v>
      </c>
      <c r="B837" s="3">
        <v>26.200001</v>
      </c>
      <c r="C837" s="3">
        <v>26.549999</v>
      </c>
      <c r="D837" s="3">
        <v>25.08</v>
      </c>
      <c r="E837" s="3">
        <v>25.379999000000002</v>
      </c>
      <c r="F837" s="3">
        <v>22.129850000000001</v>
      </c>
      <c r="G837" s="3">
        <v>97288500</v>
      </c>
      <c r="H837">
        <f t="shared" si="52"/>
        <v>3.2501490000000004</v>
      </c>
      <c r="I837">
        <f t="shared" si="53"/>
        <v>22.949852</v>
      </c>
      <c r="J837">
        <f t="shared" si="54"/>
        <v>23.299849999999999</v>
      </c>
      <c r="K837">
        <f t="shared" si="55"/>
        <v>21.829850999999998</v>
      </c>
    </row>
    <row r="838" spans="1:11" x14ac:dyDescent="0.3">
      <c r="A838" s="4">
        <v>37446</v>
      </c>
      <c r="B838" s="3">
        <v>25.25</v>
      </c>
      <c r="C838" s="3">
        <v>25.48</v>
      </c>
      <c r="D838" s="3">
        <v>24.59</v>
      </c>
      <c r="E838" s="3">
        <v>24.66</v>
      </c>
      <c r="F838" s="3">
        <v>21.50206</v>
      </c>
      <c r="G838" s="3">
        <v>91039600</v>
      </c>
      <c r="H838">
        <f t="shared" si="52"/>
        <v>3.15794</v>
      </c>
      <c r="I838">
        <f t="shared" si="53"/>
        <v>22.09206</v>
      </c>
      <c r="J838">
        <f t="shared" si="54"/>
        <v>22.32206</v>
      </c>
      <c r="K838">
        <f t="shared" si="55"/>
        <v>21.43206</v>
      </c>
    </row>
    <row r="839" spans="1:11" x14ac:dyDescent="0.3">
      <c r="A839" s="4">
        <v>37447</v>
      </c>
      <c r="B839" s="3">
        <v>24.99</v>
      </c>
      <c r="C839" s="3">
        <v>25.030000999999999</v>
      </c>
      <c r="D839" s="3">
        <v>23.83</v>
      </c>
      <c r="E839" s="3">
        <v>23.9</v>
      </c>
      <c r="F839" s="3">
        <v>20.839383999999999</v>
      </c>
      <c r="G839" s="3">
        <v>115365200</v>
      </c>
      <c r="H839">
        <f t="shared" si="52"/>
        <v>3.0606159999999996</v>
      </c>
      <c r="I839">
        <f t="shared" si="53"/>
        <v>21.929383999999999</v>
      </c>
      <c r="J839">
        <f t="shared" si="54"/>
        <v>21.969384999999999</v>
      </c>
      <c r="K839">
        <f t="shared" si="55"/>
        <v>20.769383999999999</v>
      </c>
    </row>
    <row r="840" spans="1:11" x14ac:dyDescent="0.3">
      <c r="A840" s="4">
        <v>37448</v>
      </c>
      <c r="B840" s="3">
        <v>23.76</v>
      </c>
      <c r="C840" s="3">
        <v>24.889999</v>
      </c>
      <c r="D840" s="3">
        <v>23.530000999999999</v>
      </c>
      <c r="E840" s="3">
        <v>24.799999</v>
      </c>
      <c r="F840" s="3">
        <v>21.624131999999999</v>
      </c>
      <c r="G840" s="3">
        <v>170271200</v>
      </c>
      <c r="H840">
        <f t="shared" si="52"/>
        <v>3.1758670000000002</v>
      </c>
      <c r="I840">
        <f t="shared" si="53"/>
        <v>20.584133000000001</v>
      </c>
      <c r="J840">
        <f t="shared" si="54"/>
        <v>21.714131999999999</v>
      </c>
      <c r="K840">
        <f t="shared" si="55"/>
        <v>20.354133999999998</v>
      </c>
    </row>
    <row r="841" spans="1:11" x14ac:dyDescent="0.3">
      <c r="A841" s="4">
        <v>37449</v>
      </c>
      <c r="B841" s="3">
        <v>25.25</v>
      </c>
      <c r="C841" s="3">
        <v>25.52</v>
      </c>
      <c r="D841" s="3">
        <v>24.549999</v>
      </c>
      <c r="E841" s="3">
        <v>24.799999</v>
      </c>
      <c r="F841" s="3">
        <v>21.624131999999999</v>
      </c>
      <c r="G841" s="3">
        <v>130027800</v>
      </c>
      <c r="H841">
        <f t="shared" si="52"/>
        <v>3.1758670000000002</v>
      </c>
      <c r="I841">
        <f t="shared" si="53"/>
        <v>22.074133</v>
      </c>
      <c r="J841">
        <f t="shared" si="54"/>
        <v>22.344132999999999</v>
      </c>
      <c r="K841">
        <f t="shared" si="55"/>
        <v>21.374131999999999</v>
      </c>
    </row>
    <row r="842" spans="1:11" x14ac:dyDescent="0.3">
      <c r="A842" s="4">
        <v>37452</v>
      </c>
      <c r="B842" s="3">
        <v>24.68</v>
      </c>
      <c r="C842" s="3">
        <v>25.639999</v>
      </c>
      <c r="D842" s="3">
        <v>23.75</v>
      </c>
      <c r="E842" s="3">
        <v>25.57</v>
      </c>
      <c r="F842" s="3">
        <v>22.295532000000001</v>
      </c>
      <c r="G842" s="3">
        <v>140207200</v>
      </c>
      <c r="H842">
        <f t="shared" si="52"/>
        <v>3.2744679999999988</v>
      </c>
      <c r="I842">
        <f t="shared" si="53"/>
        <v>21.405532000000001</v>
      </c>
      <c r="J842">
        <f t="shared" si="54"/>
        <v>22.365531000000001</v>
      </c>
      <c r="K842">
        <f t="shared" si="55"/>
        <v>20.475532000000001</v>
      </c>
    </row>
    <row r="843" spans="1:11" x14ac:dyDescent="0.3">
      <c r="A843" s="4">
        <v>37453</v>
      </c>
      <c r="B843" s="3">
        <v>25.25</v>
      </c>
      <c r="C843" s="3">
        <v>26.02</v>
      </c>
      <c r="D843" s="3">
        <v>24.9</v>
      </c>
      <c r="E843" s="3">
        <v>25.190000999999999</v>
      </c>
      <c r="F843" s="3">
        <v>21.964191</v>
      </c>
      <c r="G843" s="3">
        <v>148281700</v>
      </c>
      <c r="H843">
        <f t="shared" si="52"/>
        <v>3.2258099999999992</v>
      </c>
      <c r="I843">
        <f t="shared" si="53"/>
        <v>22.024190000000001</v>
      </c>
      <c r="J843">
        <f t="shared" si="54"/>
        <v>22.79419</v>
      </c>
      <c r="K843">
        <f t="shared" si="55"/>
        <v>21.674189999999999</v>
      </c>
    </row>
    <row r="844" spans="1:11" x14ac:dyDescent="0.3">
      <c r="A844" s="4">
        <v>37454</v>
      </c>
      <c r="B844" s="3">
        <v>26.07</v>
      </c>
      <c r="C844" s="3">
        <v>26.440000999999999</v>
      </c>
      <c r="D844" s="3">
        <v>24.889999</v>
      </c>
      <c r="E844" s="3">
        <v>25.65</v>
      </c>
      <c r="F844" s="3">
        <v>22.365273999999999</v>
      </c>
      <c r="G844" s="3">
        <v>157954700</v>
      </c>
      <c r="H844">
        <f t="shared" si="52"/>
        <v>3.2847259999999991</v>
      </c>
      <c r="I844">
        <f t="shared" si="53"/>
        <v>22.785274000000001</v>
      </c>
      <c r="J844">
        <f t="shared" si="54"/>
        <v>23.155275</v>
      </c>
      <c r="K844">
        <f t="shared" si="55"/>
        <v>21.605273</v>
      </c>
    </row>
    <row r="845" spans="1:11" x14ac:dyDescent="0.3">
      <c r="A845" s="4">
        <v>37455</v>
      </c>
      <c r="B845" s="3">
        <v>25.379999000000002</v>
      </c>
      <c r="C845" s="3">
        <v>25.57</v>
      </c>
      <c r="D845" s="3">
        <v>24.52</v>
      </c>
      <c r="E845" s="3">
        <v>24.73</v>
      </c>
      <c r="F845" s="3">
        <v>21.563091</v>
      </c>
      <c r="G845" s="3">
        <v>114052300</v>
      </c>
      <c r="H845">
        <f t="shared" si="52"/>
        <v>3.1669090000000004</v>
      </c>
      <c r="I845">
        <f t="shared" si="53"/>
        <v>22.213090000000001</v>
      </c>
      <c r="J845">
        <f t="shared" si="54"/>
        <v>22.403091</v>
      </c>
      <c r="K845">
        <f t="shared" si="55"/>
        <v>21.353090999999999</v>
      </c>
    </row>
    <row r="846" spans="1:11" x14ac:dyDescent="0.3">
      <c r="A846" s="4">
        <v>37456</v>
      </c>
      <c r="B846" s="3">
        <v>24.33</v>
      </c>
      <c r="C846" s="3">
        <v>24.709999</v>
      </c>
      <c r="D846" s="3">
        <v>23.799999</v>
      </c>
      <c r="E846" s="3">
        <v>23.99</v>
      </c>
      <c r="F846" s="3">
        <v>20.917856</v>
      </c>
      <c r="G846" s="3">
        <v>124116400</v>
      </c>
      <c r="H846">
        <f t="shared" si="52"/>
        <v>3.072143999999998</v>
      </c>
      <c r="I846">
        <f t="shared" si="53"/>
        <v>21.257856</v>
      </c>
      <c r="J846">
        <f t="shared" si="54"/>
        <v>21.637855000000002</v>
      </c>
      <c r="K846">
        <f t="shared" si="55"/>
        <v>20.727855000000002</v>
      </c>
    </row>
    <row r="847" spans="1:11" x14ac:dyDescent="0.3">
      <c r="A847" s="4">
        <v>37459</v>
      </c>
      <c r="B847" s="3">
        <v>23.85</v>
      </c>
      <c r="C847" s="3">
        <v>24.5</v>
      </c>
      <c r="D847" s="3">
        <v>23.09</v>
      </c>
      <c r="E847" s="3">
        <v>23.4</v>
      </c>
      <c r="F847" s="3">
        <v>20.403410000000001</v>
      </c>
      <c r="G847" s="3">
        <v>150034800</v>
      </c>
      <c r="H847">
        <f t="shared" si="52"/>
        <v>2.9965899999999976</v>
      </c>
      <c r="I847">
        <f t="shared" si="53"/>
        <v>20.853410000000004</v>
      </c>
      <c r="J847">
        <f t="shared" si="54"/>
        <v>21.503410000000002</v>
      </c>
      <c r="K847">
        <f t="shared" si="55"/>
        <v>20.093410000000002</v>
      </c>
    </row>
    <row r="848" spans="1:11" x14ac:dyDescent="0.3">
      <c r="A848" s="4">
        <v>37460</v>
      </c>
      <c r="B848" s="3">
        <v>23.450001</v>
      </c>
      <c r="C848" s="3">
        <v>23.75</v>
      </c>
      <c r="D848" s="3">
        <v>22.280000999999999</v>
      </c>
      <c r="E848" s="3">
        <v>22.4</v>
      </c>
      <c r="F848" s="3">
        <v>19.531466000000002</v>
      </c>
      <c r="G848" s="3">
        <v>150786800</v>
      </c>
      <c r="H848">
        <f t="shared" si="52"/>
        <v>2.8685339999999968</v>
      </c>
      <c r="I848">
        <f t="shared" si="53"/>
        <v>20.581467000000004</v>
      </c>
      <c r="J848">
        <f t="shared" si="54"/>
        <v>20.881466000000003</v>
      </c>
      <c r="K848">
        <f t="shared" si="55"/>
        <v>19.411467000000002</v>
      </c>
    </row>
    <row r="849" spans="1:11" x14ac:dyDescent="0.3">
      <c r="A849" s="4">
        <v>37461</v>
      </c>
      <c r="B849" s="3">
        <v>21.809999000000001</v>
      </c>
      <c r="C849" s="3">
        <v>23.66</v>
      </c>
      <c r="D849" s="3">
        <v>21.639999</v>
      </c>
      <c r="E849" s="3">
        <v>23.620000999999998</v>
      </c>
      <c r="F849" s="3">
        <v>20.59524</v>
      </c>
      <c r="G849" s="3">
        <v>186493600</v>
      </c>
      <c r="H849">
        <f t="shared" si="52"/>
        <v>3.024760999999998</v>
      </c>
      <c r="I849">
        <f t="shared" si="53"/>
        <v>18.785238000000003</v>
      </c>
      <c r="J849">
        <f t="shared" si="54"/>
        <v>20.635239000000002</v>
      </c>
      <c r="K849">
        <f t="shared" si="55"/>
        <v>18.615238000000002</v>
      </c>
    </row>
    <row r="850" spans="1:11" x14ac:dyDescent="0.3">
      <c r="A850" s="4">
        <v>37462</v>
      </c>
      <c r="B850" s="3">
        <v>23.25</v>
      </c>
      <c r="C850" s="3">
        <v>23.4</v>
      </c>
      <c r="D850" s="3">
        <v>21.799999</v>
      </c>
      <c r="E850" s="3">
        <v>22.25</v>
      </c>
      <c r="F850" s="3">
        <v>19.400677000000002</v>
      </c>
      <c r="G850" s="3">
        <v>153915500</v>
      </c>
      <c r="H850">
        <f t="shared" si="52"/>
        <v>2.8493229999999983</v>
      </c>
      <c r="I850">
        <f t="shared" si="53"/>
        <v>20.400677000000002</v>
      </c>
      <c r="J850">
        <f t="shared" si="54"/>
        <v>20.550677</v>
      </c>
      <c r="K850">
        <f t="shared" si="55"/>
        <v>18.950676000000001</v>
      </c>
    </row>
    <row r="851" spans="1:11" x14ac:dyDescent="0.3">
      <c r="A851" s="4">
        <v>37463</v>
      </c>
      <c r="B851" s="3">
        <v>22.559999000000001</v>
      </c>
      <c r="C851" s="3">
        <v>22.84</v>
      </c>
      <c r="D851" s="3">
        <v>22.01</v>
      </c>
      <c r="E851" s="3">
        <v>22.67</v>
      </c>
      <c r="F851" s="3">
        <v>19.766898999999999</v>
      </c>
      <c r="G851" s="3">
        <v>96034200</v>
      </c>
      <c r="H851">
        <f t="shared" si="52"/>
        <v>2.903101000000003</v>
      </c>
      <c r="I851">
        <f t="shared" si="53"/>
        <v>19.656897999999998</v>
      </c>
      <c r="J851">
        <f t="shared" si="54"/>
        <v>19.936898999999997</v>
      </c>
      <c r="K851">
        <f t="shared" si="55"/>
        <v>19.106898999999999</v>
      </c>
    </row>
    <row r="852" spans="1:11" x14ac:dyDescent="0.3">
      <c r="A852" s="4">
        <v>37466</v>
      </c>
      <c r="B852" s="3">
        <v>23.27</v>
      </c>
      <c r="C852" s="3">
        <v>24.120000999999998</v>
      </c>
      <c r="D852" s="3">
        <v>23.08</v>
      </c>
      <c r="E852" s="3">
        <v>23.83</v>
      </c>
      <c r="F852" s="3">
        <v>20.778351000000001</v>
      </c>
      <c r="G852" s="3">
        <v>96735200</v>
      </c>
      <c r="H852">
        <f t="shared" si="52"/>
        <v>3.0516489999999976</v>
      </c>
      <c r="I852">
        <f t="shared" si="53"/>
        <v>20.218351000000002</v>
      </c>
      <c r="J852">
        <f t="shared" si="54"/>
        <v>21.068352000000001</v>
      </c>
      <c r="K852">
        <f t="shared" si="55"/>
        <v>20.028351000000001</v>
      </c>
    </row>
    <row r="853" spans="1:11" x14ac:dyDescent="0.3">
      <c r="A853" s="4">
        <v>37467</v>
      </c>
      <c r="B853" s="3">
        <v>23.73</v>
      </c>
      <c r="C853" s="3">
        <v>24.690000999999999</v>
      </c>
      <c r="D853" s="3">
        <v>23.59</v>
      </c>
      <c r="E853" s="3">
        <v>24.309999000000001</v>
      </c>
      <c r="F853" s="3">
        <v>21.196874999999999</v>
      </c>
      <c r="G853" s="3">
        <v>117394300</v>
      </c>
      <c r="H853">
        <f t="shared" si="52"/>
        <v>3.1131240000000027</v>
      </c>
      <c r="I853">
        <f t="shared" si="53"/>
        <v>20.616875999999998</v>
      </c>
      <c r="J853">
        <f t="shared" si="54"/>
        <v>21.576876999999996</v>
      </c>
      <c r="K853">
        <f t="shared" si="55"/>
        <v>20.476875999999997</v>
      </c>
    </row>
    <row r="854" spans="1:11" x14ac:dyDescent="0.3">
      <c r="A854" s="4">
        <v>37468</v>
      </c>
      <c r="B854" s="3">
        <v>24</v>
      </c>
      <c r="C854" s="3">
        <v>24.190000999999999</v>
      </c>
      <c r="D854" s="3">
        <v>23.360001</v>
      </c>
      <c r="E854" s="3">
        <v>23.85</v>
      </c>
      <c r="F854" s="3">
        <v>20.795788000000002</v>
      </c>
      <c r="G854" s="3">
        <v>93831300</v>
      </c>
      <c r="H854">
        <f t="shared" si="52"/>
        <v>3.0542119999999997</v>
      </c>
      <c r="I854">
        <f t="shared" si="53"/>
        <v>20.945788</v>
      </c>
      <c r="J854">
        <f t="shared" si="54"/>
        <v>21.135788999999999</v>
      </c>
      <c r="K854">
        <f t="shared" si="55"/>
        <v>20.305789000000001</v>
      </c>
    </row>
    <row r="855" spans="1:11" x14ac:dyDescent="0.3">
      <c r="A855" s="4">
        <v>37469</v>
      </c>
      <c r="B855" s="3">
        <v>23.74</v>
      </c>
      <c r="C855" s="3">
        <v>23.9</v>
      </c>
      <c r="D855" s="3">
        <v>22.66</v>
      </c>
      <c r="E855" s="3">
        <v>22.73</v>
      </c>
      <c r="F855" s="3">
        <v>19.819208</v>
      </c>
      <c r="G855" s="3">
        <v>85149700</v>
      </c>
      <c r="H855">
        <f t="shared" si="52"/>
        <v>2.9107920000000007</v>
      </c>
      <c r="I855">
        <f t="shared" si="53"/>
        <v>20.829207999999998</v>
      </c>
      <c r="J855">
        <f t="shared" si="54"/>
        <v>20.989207999999998</v>
      </c>
      <c r="K855">
        <f t="shared" si="55"/>
        <v>19.749207999999999</v>
      </c>
    </row>
    <row r="856" spans="1:11" x14ac:dyDescent="0.3">
      <c r="A856" s="4">
        <v>37470</v>
      </c>
      <c r="B856" s="3">
        <v>22.780000999999999</v>
      </c>
      <c r="C856" s="3">
        <v>22.84</v>
      </c>
      <c r="D856" s="3">
        <v>21.82</v>
      </c>
      <c r="E856" s="3">
        <v>22.25</v>
      </c>
      <c r="F856" s="3">
        <v>19.400677000000002</v>
      </c>
      <c r="G856" s="3">
        <v>86706000</v>
      </c>
      <c r="H856">
        <f t="shared" si="52"/>
        <v>2.8493229999999983</v>
      </c>
      <c r="I856">
        <f t="shared" si="53"/>
        <v>19.930678</v>
      </c>
      <c r="J856">
        <f t="shared" si="54"/>
        <v>19.990677000000002</v>
      </c>
      <c r="K856">
        <f t="shared" si="55"/>
        <v>18.970677000000002</v>
      </c>
    </row>
    <row r="857" spans="1:11" x14ac:dyDescent="0.3">
      <c r="A857" s="4">
        <v>37473</v>
      </c>
      <c r="B857" s="3">
        <v>22.110001</v>
      </c>
      <c r="C857" s="3">
        <v>22.32</v>
      </c>
      <c r="D857" s="3">
        <v>21.299999</v>
      </c>
      <c r="E857" s="3">
        <v>21.440000999999999</v>
      </c>
      <c r="F857" s="3">
        <v>18.694405</v>
      </c>
      <c r="G857" s="3">
        <v>84897800</v>
      </c>
      <c r="H857">
        <f t="shared" si="52"/>
        <v>2.745595999999999</v>
      </c>
      <c r="I857">
        <f t="shared" si="53"/>
        <v>19.364405000000001</v>
      </c>
      <c r="J857">
        <f t="shared" si="54"/>
        <v>19.574404000000001</v>
      </c>
      <c r="K857">
        <f t="shared" si="55"/>
        <v>18.554403000000001</v>
      </c>
    </row>
    <row r="858" spans="1:11" x14ac:dyDescent="0.3">
      <c r="A858" s="4">
        <v>37474</v>
      </c>
      <c r="B858" s="3">
        <v>21.799999</v>
      </c>
      <c r="C858" s="3">
        <v>23.01</v>
      </c>
      <c r="D858" s="3">
        <v>21.790001</v>
      </c>
      <c r="E858" s="3">
        <v>22.5</v>
      </c>
      <c r="F858" s="3">
        <v>19.618663999999999</v>
      </c>
      <c r="G858" s="3">
        <v>115364600</v>
      </c>
      <c r="H858">
        <f t="shared" si="52"/>
        <v>2.881336000000001</v>
      </c>
      <c r="I858">
        <f t="shared" si="53"/>
        <v>18.918662999999999</v>
      </c>
      <c r="J858">
        <f t="shared" si="54"/>
        <v>20.128664000000001</v>
      </c>
      <c r="K858">
        <f t="shared" si="55"/>
        <v>18.908664999999999</v>
      </c>
    </row>
    <row r="859" spans="1:11" x14ac:dyDescent="0.3">
      <c r="A859" s="4">
        <v>37475</v>
      </c>
      <c r="B859" s="3">
        <v>23.200001</v>
      </c>
      <c r="C859" s="3">
        <v>23.370000999999998</v>
      </c>
      <c r="D859" s="3">
        <v>21.959999</v>
      </c>
      <c r="E859" s="3">
        <v>22.799999</v>
      </c>
      <c r="F859" s="3">
        <v>19.880251000000001</v>
      </c>
      <c r="G859" s="3">
        <v>125677100</v>
      </c>
      <c r="H859">
        <f t="shared" si="52"/>
        <v>2.9197479999999985</v>
      </c>
      <c r="I859">
        <f t="shared" si="53"/>
        <v>20.280253000000002</v>
      </c>
      <c r="J859">
        <f t="shared" si="54"/>
        <v>20.450253</v>
      </c>
      <c r="K859">
        <f t="shared" si="55"/>
        <v>19.040251000000001</v>
      </c>
    </row>
    <row r="860" spans="1:11" x14ac:dyDescent="0.3">
      <c r="A860" s="4">
        <v>37476</v>
      </c>
      <c r="B860" s="3">
        <v>22.75</v>
      </c>
      <c r="C860" s="3">
        <v>23.6</v>
      </c>
      <c r="D860" s="3">
        <v>22.299999</v>
      </c>
      <c r="E860" s="3">
        <v>23.57</v>
      </c>
      <c r="F860" s="3">
        <v>20.551642999999999</v>
      </c>
      <c r="G860" s="3">
        <v>111697900</v>
      </c>
      <c r="H860">
        <f t="shared" si="52"/>
        <v>3.0183570000000017</v>
      </c>
      <c r="I860">
        <f t="shared" si="53"/>
        <v>19.731642999999998</v>
      </c>
      <c r="J860">
        <f t="shared" si="54"/>
        <v>20.581643</v>
      </c>
      <c r="K860">
        <f t="shared" si="55"/>
        <v>19.281641999999998</v>
      </c>
    </row>
    <row r="861" spans="1:11" x14ac:dyDescent="0.3">
      <c r="A861" s="4">
        <v>37477</v>
      </c>
      <c r="B861" s="3">
        <v>23.200001</v>
      </c>
      <c r="C861" s="3">
        <v>23.709999</v>
      </c>
      <c r="D861" s="3">
        <v>22.879999000000002</v>
      </c>
      <c r="E861" s="3">
        <v>23.33</v>
      </c>
      <c r="F861" s="3">
        <v>20.342369000000001</v>
      </c>
      <c r="G861" s="3">
        <v>93576900</v>
      </c>
      <c r="H861">
        <f t="shared" si="52"/>
        <v>2.9876309999999968</v>
      </c>
      <c r="I861">
        <f t="shared" si="53"/>
        <v>20.212370000000004</v>
      </c>
      <c r="J861">
        <f t="shared" si="54"/>
        <v>20.722368000000003</v>
      </c>
      <c r="K861">
        <f t="shared" si="55"/>
        <v>19.892368000000005</v>
      </c>
    </row>
    <row r="862" spans="1:11" x14ac:dyDescent="0.3">
      <c r="A862" s="4">
        <v>37480</v>
      </c>
      <c r="B862" s="3">
        <v>23.049999</v>
      </c>
      <c r="C862" s="3">
        <v>23.48</v>
      </c>
      <c r="D862" s="3">
        <v>22.9</v>
      </c>
      <c r="E862" s="3">
        <v>23.4</v>
      </c>
      <c r="F862" s="3">
        <v>20.403410000000001</v>
      </c>
      <c r="G862" s="3">
        <v>62870900</v>
      </c>
      <c r="H862">
        <f t="shared" si="52"/>
        <v>2.9965899999999976</v>
      </c>
      <c r="I862">
        <f t="shared" si="53"/>
        <v>20.053409000000002</v>
      </c>
      <c r="J862">
        <f t="shared" si="54"/>
        <v>20.483410000000003</v>
      </c>
      <c r="K862">
        <f t="shared" si="55"/>
        <v>19.903410000000001</v>
      </c>
    </row>
    <row r="863" spans="1:11" x14ac:dyDescent="0.3">
      <c r="A863" s="4">
        <v>37481</v>
      </c>
      <c r="B863" s="3">
        <v>23.23</v>
      </c>
      <c r="C863" s="3">
        <v>23.870000999999998</v>
      </c>
      <c r="D863" s="3">
        <v>22.549999</v>
      </c>
      <c r="E863" s="3">
        <v>22.6</v>
      </c>
      <c r="F863" s="3">
        <v>19.705853000000001</v>
      </c>
      <c r="G863" s="3">
        <v>88434400</v>
      </c>
      <c r="H863">
        <f t="shared" si="52"/>
        <v>2.8941470000000002</v>
      </c>
      <c r="I863">
        <f t="shared" si="53"/>
        <v>20.335853</v>
      </c>
      <c r="J863">
        <f t="shared" si="54"/>
        <v>20.975853999999998</v>
      </c>
      <c r="K863">
        <f t="shared" si="55"/>
        <v>19.655851999999999</v>
      </c>
    </row>
    <row r="864" spans="1:11" x14ac:dyDescent="0.3">
      <c r="A864" s="4">
        <v>37482</v>
      </c>
      <c r="B864" s="3">
        <v>22.67</v>
      </c>
      <c r="C864" s="3">
        <v>24.200001</v>
      </c>
      <c r="D864" s="3">
        <v>22.469999000000001</v>
      </c>
      <c r="E864" s="3">
        <v>24.040001</v>
      </c>
      <c r="F864" s="3">
        <v>20.961455999999998</v>
      </c>
      <c r="G864" s="3">
        <v>102613500</v>
      </c>
      <c r="H864">
        <f t="shared" si="52"/>
        <v>3.0785450000000019</v>
      </c>
      <c r="I864">
        <f t="shared" si="53"/>
        <v>19.591455</v>
      </c>
      <c r="J864">
        <f t="shared" si="54"/>
        <v>21.121455999999998</v>
      </c>
      <c r="K864">
        <f t="shared" si="55"/>
        <v>19.391454</v>
      </c>
    </row>
    <row r="865" spans="1:11" x14ac:dyDescent="0.3">
      <c r="A865" s="4">
        <v>37483</v>
      </c>
      <c r="B865" s="3">
        <v>24.24</v>
      </c>
      <c r="C865" s="3">
        <v>24.549999</v>
      </c>
      <c r="D865" s="3">
        <v>23.719999000000001</v>
      </c>
      <c r="E865" s="3">
        <v>24.530000999999999</v>
      </c>
      <c r="F865" s="3">
        <v>21.388701999999999</v>
      </c>
      <c r="G865" s="3">
        <v>120307800</v>
      </c>
      <c r="H865">
        <f t="shared" si="52"/>
        <v>3.1412990000000001</v>
      </c>
      <c r="I865">
        <f t="shared" si="53"/>
        <v>21.098700999999998</v>
      </c>
      <c r="J865">
        <f t="shared" si="54"/>
        <v>21.4087</v>
      </c>
      <c r="K865">
        <f t="shared" si="55"/>
        <v>20.578700000000001</v>
      </c>
    </row>
    <row r="866" spans="1:11" x14ac:dyDescent="0.3">
      <c r="A866" s="4">
        <v>37484</v>
      </c>
      <c r="B866" s="3">
        <v>24.129999000000002</v>
      </c>
      <c r="C866" s="3">
        <v>25</v>
      </c>
      <c r="D866" s="3">
        <v>23.73</v>
      </c>
      <c r="E866" s="3">
        <v>24.700001</v>
      </c>
      <c r="F866" s="3">
        <v>21.536936000000001</v>
      </c>
      <c r="G866" s="3">
        <v>95853000</v>
      </c>
      <c r="H866">
        <f t="shared" si="52"/>
        <v>3.1630649999999996</v>
      </c>
      <c r="I866">
        <f t="shared" si="53"/>
        <v>20.966934000000002</v>
      </c>
      <c r="J866">
        <f t="shared" si="54"/>
        <v>21.836935</v>
      </c>
      <c r="K866">
        <f t="shared" si="55"/>
        <v>20.566935000000001</v>
      </c>
    </row>
    <row r="867" spans="1:11" x14ac:dyDescent="0.3">
      <c r="A867" s="4">
        <v>37487</v>
      </c>
      <c r="B867" s="3">
        <v>24.77</v>
      </c>
      <c r="C867" s="3">
        <v>25.59</v>
      </c>
      <c r="D867" s="3">
        <v>24.68</v>
      </c>
      <c r="E867" s="3">
        <v>25.299999</v>
      </c>
      <c r="F867" s="3">
        <v>22.060102000000001</v>
      </c>
      <c r="G867" s="3">
        <v>76015900</v>
      </c>
      <c r="H867">
        <f t="shared" si="52"/>
        <v>3.2398969999999991</v>
      </c>
      <c r="I867">
        <f t="shared" si="53"/>
        <v>21.530103</v>
      </c>
      <c r="J867">
        <f t="shared" si="54"/>
        <v>22.350103000000001</v>
      </c>
      <c r="K867">
        <f t="shared" si="55"/>
        <v>21.440103000000001</v>
      </c>
    </row>
    <row r="868" spans="1:11" x14ac:dyDescent="0.3">
      <c r="A868" s="4">
        <v>37488</v>
      </c>
      <c r="B868" s="3">
        <v>25.18</v>
      </c>
      <c r="C868" s="3">
        <v>25.43</v>
      </c>
      <c r="D868" s="3">
        <v>24.85</v>
      </c>
      <c r="E868" s="3">
        <v>25.190000999999999</v>
      </c>
      <c r="F868" s="3">
        <v>21.964191</v>
      </c>
      <c r="G868" s="3">
        <v>89981300</v>
      </c>
      <c r="H868">
        <f t="shared" si="52"/>
        <v>3.2258099999999992</v>
      </c>
      <c r="I868">
        <f t="shared" si="53"/>
        <v>21.954190000000001</v>
      </c>
      <c r="J868">
        <f t="shared" si="54"/>
        <v>22.204190000000001</v>
      </c>
      <c r="K868">
        <f t="shared" si="55"/>
        <v>21.624190000000002</v>
      </c>
    </row>
    <row r="869" spans="1:11" x14ac:dyDescent="0.3">
      <c r="A869" s="4">
        <v>37489</v>
      </c>
      <c r="B869" s="3">
        <v>25.389999</v>
      </c>
      <c r="C869" s="3">
        <v>25.85</v>
      </c>
      <c r="D869" s="3">
        <v>25</v>
      </c>
      <c r="E869" s="3">
        <v>25.75</v>
      </c>
      <c r="F869" s="3">
        <v>22.452470999999999</v>
      </c>
      <c r="G869" s="3">
        <v>101365500</v>
      </c>
      <c r="H869">
        <f t="shared" si="52"/>
        <v>3.2975290000000008</v>
      </c>
      <c r="I869">
        <f t="shared" si="53"/>
        <v>22.092469999999999</v>
      </c>
      <c r="J869">
        <f t="shared" si="54"/>
        <v>22.552471000000001</v>
      </c>
      <c r="K869">
        <f t="shared" si="55"/>
        <v>21.702470999999999</v>
      </c>
    </row>
    <row r="870" spans="1:11" x14ac:dyDescent="0.3">
      <c r="A870" s="4">
        <v>37490</v>
      </c>
      <c r="B870" s="3">
        <v>25.74</v>
      </c>
      <c r="C870" s="3">
        <v>26.209999</v>
      </c>
      <c r="D870" s="3">
        <v>25.42</v>
      </c>
      <c r="E870" s="3">
        <v>26.16</v>
      </c>
      <c r="F870" s="3">
        <v>22.809964999999998</v>
      </c>
      <c r="G870" s="3">
        <v>80345500</v>
      </c>
      <c r="H870">
        <f t="shared" si="52"/>
        <v>3.3500350000000019</v>
      </c>
      <c r="I870">
        <f t="shared" si="53"/>
        <v>22.389964999999997</v>
      </c>
      <c r="J870">
        <f t="shared" si="54"/>
        <v>22.859963999999998</v>
      </c>
      <c r="K870">
        <f t="shared" si="55"/>
        <v>22.069965</v>
      </c>
    </row>
    <row r="871" spans="1:11" x14ac:dyDescent="0.3">
      <c r="A871" s="4">
        <v>37491</v>
      </c>
      <c r="B871" s="3">
        <v>25.799999</v>
      </c>
      <c r="C871" s="3">
        <v>25.809999000000001</v>
      </c>
      <c r="D871" s="3">
        <v>24.950001</v>
      </c>
      <c r="E871" s="3">
        <v>25.15</v>
      </c>
      <c r="F871" s="3">
        <v>21.929303999999998</v>
      </c>
      <c r="G871" s="3">
        <v>75211200</v>
      </c>
      <c r="H871">
        <f t="shared" si="52"/>
        <v>3.2206960000000002</v>
      </c>
      <c r="I871">
        <f t="shared" si="53"/>
        <v>22.579302999999999</v>
      </c>
      <c r="J871">
        <f t="shared" si="54"/>
        <v>22.589303000000001</v>
      </c>
      <c r="K871">
        <f t="shared" si="55"/>
        <v>21.729305</v>
      </c>
    </row>
    <row r="872" spans="1:11" x14ac:dyDescent="0.3">
      <c r="A872" s="4">
        <v>37494</v>
      </c>
      <c r="B872" s="3">
        <v>25.299999</v>
      </c>
      <c r="C872" s="3">
        <v>25.389999</v>
      </c>
      <c r="D872" s="3">
        <v>24.610001</v>
      </c>
      <c r="E872" s="3">
        <v>25.25</v>
      </c>
      <c r="F872" s="3">
        <v>22.016504000000001</v>
      </c>
      <c r="G872" s="3">
        <v>83335400</v>
      </c>
      <c r="H872">
        <f t="shared" si="52"/>
        <v>3.2334959999999988</v>
      </c>
      <c r="I872">
        <f t="shared" si="53"/>
        <v>22.066503000000001</v>
      </c>
      <c r="J872">
        <f t="shared" si="54"/>
        <v>22.156503000000001</v>
      </c>
      <c r="K872">
        <f t="shared" si="55"/>
        <v>21.376505000000002</v>
      </c>
    </row>
    <row r="873" spans="1:11" x14ac:dyDescent="0.3">
      <c r="A873" s="4">
        <v>37495</v>
      </c>
      <c r="B873" s="3">
        <v>25.43</v>
      </c>
      <c r="C873" s="3">
        <v>25.51</v>
      </c>
      <c r="D873" s="3">
        <v>24.15</v>
      </c>
      <c r="E873" s="3">
        <v>24.370000999999998</v>
      </c>
      <c r="F873" s="3">
        <v>21.249189000000001</v>
      </c>
      <c r="G873" s="3">
        <v>92340400</v>
      </c>
      <c r="H873">
        <f t="shared" si="52"/>
        <v>3.1208119999999973</v>
      </c>
      <c r="I873">
        <f t="shared" si="53"/>
        <v>22.309188000000002</v>
      </c>
      <c r="J873">
        <f t="shared" si="54"/>
        <v>22.389188000000004</v>
      </c>
      <c r="K873">
        <f t="shared" si="55"/>
        <v>21.029188000000001</v>
      </c>
    </row>
    <row r="874" spans="1:11" x14ac:dyDescent="0.3">
      <c r="A874" s="4">
        <v>37496</v>
      </c>
      <c r="B874" s="3">
        <v>24.02</v>
      </c>
      <c r="C874" s="3">
        <v>24.09</v>
      </c>
      <c r="D874" s="3">
        <v>23.389999</v>
      </c>
      <c r="E874" s="3">
        <v>23.48</v>
      </c>
      <c r="F874" s="3">
        <v>20.473167</v>
      </c>
      <c r="G874" s="3">
        <v>115562300</v>
      </c>
      <c r="H874">
        <f t="shared" si="52"/>
        <v>3.0068330000000003</v>
      </c>
      <c r="I874">
        <f t="shared" si="53"/>
        <v>21.013166999999999</v>
      </c>
      <c r="J874">
        <f t="shared" si="54"/>
        <v>21.083167</v>
      </c>
      <c r="K874">
        <f t="shared" si="55"/>
        <v>20.383165999999999</v>
      </c>
    </row>
    <row r="875" spans="1:11" x14ac:dyDescent="0.3">
      <c r="A875" s="4">
        <v>37497</v>
      </c>
      <c r="B875" s="3">
        <v>23.200001</v>
      </c>
      <c r="C875" s="3">
        <v>24.219999000000001</v>
      </c>
      <c r="D875" s="3">
        <v>23.02</v>
      </c>
      <c r="E875" s="3">
        <v>23.790001</v>
      </c>
      <c r="F875" s="3">
        <v>20.743473000000002</v>
      </c>
      <c r="G875" s="3">
        <v>97028200</v>
      </c>
      <c r="H875">
        <f t="shared" si="52"/>
        <v>3.0465279999999986</v>
      </c>
      <c r="I875">
        <f t="shared" si="53"/>
        <v>20.153473000000002</v>
      </c>
      <c r="J875">
        <f t="shared" si="54"/>
        <v>21.173471000000003</v>
      </c>
      <c r="K875">
        <f t="shared" si="55"/>
        <v>19.973472000000001</v>
      </c>
    </row>
    <row r="876" spans="1:11" x14ac:dyDescent="0.3">
      <c r="A876" s="4">
        <v>37498</v>
      </c>
      <c r="B876" s="3">
        <v>23.620000999999998</v>
      </c>
      <c r="C876" s="3">
        <v>24</v>
      </c>
      <c r="D876" s="3">
        <v>23.379999000000002</v>
      </c>
      <c r="E876" s="3">
        <v>23.49</v>
      </c>
      <c r="F876" s="3">
        <v>20.48189</v>
      </c>
      <c r="G876" s="3">
        <v>59474900</v>
      </c>
      <c r="H876">
        <f t="shared" si="52"/>
        <v>3.0081099999999985</v>
      </c>
      <c r="I876">
        <f t="shared" si="53"/>
        <v>20.611891</v>
      </c>
      <c r="J876">
        <f t="shared" si="54"/>
        <v>20.991890000000001</v>
      </c>
      <c r="K876">
        <f t="shared" si="55"/>
        <v>20.371889000000003</v>
      </c>
    </row>
    <row r="877" spans="1:11" x14ac:dyDescent="0.3">
      <c r="A877" s="4">
        <v>37502</v>
      </c>
      <c r="B877" s="3">
        <v>23.059999000000001</v>
      </c>
      <c r="C877" s="3">
        <v>23.43</v>
      </c>
      <c r="D877" s="3">
        <v>22.34</v>
      </c>
      <c r="E877" s="3">
        <v>22.639999</v>
      </c>
      <c r="F877" s="3">
        <v>19.740738</v>
      </c>
      <c r="G877" s="3">
        <v>81828100</v>
      </c>
      <c r="H877">
        <f t="shared" si="52"/>
        <v>2.8992609999999992</v>
      </c>
      <c r="I877">
        <f t="shared" si="53"/>
        <v>20.160738000000002</v>
      </c>
      <c r="J877">
        <f t="shared" si="54"/>
        <v>20.530739000000001</v>
      </c>
      <c r="K877">
        <f t="shared" si="55"/>
        <v>19.440739000000001</v>
      </c>
    </row>
    <row r="878" spans="1:11" x14ac:dyDescent="0.3">
      <c r="A878" s="4">
        <v>37503</v>
      </c>
      <c r="B878" s="3">
        <v>22.5</v>
      </c>
      <c r="C878" s="3">
        <v>23.02</v>
      </c>
      <c r="D878" s="3">
        <v>22.24</v>
      </c>
      <c r="E878" s="3">
        <v>22.73</v>
      </c>
      <c r="F878" s="3">
        <v>19.819208</v>
      </c>
      <c r="G878" s="3">
        <v>82717600</v>
      </c>
      <c r="H878">
        <f t="shared" si="52"/>
        <v>2.9107920000000007</v>
      </c>
      <c r="I878">
        <f t="shared" si="53"/>
        <v>19.589207999999999</v>
      </c>
      <c r="J878">
        <f t="shared" si="54"/>
        <v>20.109207999999999</v>
      </c>
      <c r="K878">
        <f t="shared" si="55"/>
        <v>19.329207999999998</v>
      </c>
    </row>
    <row r="879" spans="1:11" x14ac:dyDescent="0.3">
      <c r="A879" s="4">
        <v>37504</v>
      </c>
      <c r="B879" s="3">
        <v>22.4</v>
      </c>
      <c r="C879" s="3">
        <v>22.5</v>
      </c>
      <c r="D879" s="3">
        <v>21.93</v>
      </c>
      <c r="E879" s="3">
        <v>22.17</v>
      </c>
      <c r="F879" s="3">
        <v>19.330921</v>
      </c>
      <c r="G879" s="3">
        <v>91576600</v>
      </c>
      <c r="H879">
        <f t="shared" si="52"/>
        <v>2.8390790000000017</v>
      </c>
      <c r="I879">
        <f t="shared" si="53"/>
        <v>19.560920999999997</v>
      </c>
      <c r="J879">
        <f t="shared" si="54"/>
        <v>19.660920999999998</v>
      </c>
      <c r="K879">
        <f t="shared" si="55"/>
        <v>19.090920999999998</v>
      </c>
    </row>
    <row r="880" spans="1:11" x14ac:dyDescent="0.3">
      <c r="A880" s="4">
        <v>37505</v>
      </c>
      <c r="B880" s="3">
        <v>22.66</v>
      </c>
      <c r="C880" s="3">
        <v>23.219999000000001</v>
      </c>
      <c r="D880" s="3">
        <v>22.6</v>
      </c>
      <c r="E880" s="3">
        <v>22.85</v>
      </c>
      <c r="F880" s="3">
        <v>19.923840999999999</v>
      </c>
      <c r="G880" s="3">
        <v>86008800</v>
      </c>
      <c r="H880">
        <f t="shared" si="52"/>
        <v>2.926159000000002</v>
      </c>
      <c r="I880">
        <f t="shared" si="53"/>
        <v>19.733840999999998</v>
      </c>
      <c r="J880">
        <f t="shared" si="54"/>
        <v>20.293839999999999</v>
      </c>
      <c r="K880">
        <f t="shared" si="55"/>
        <v>19.673840999999999</v>
      </c>
    </row>
    <row r="881" spans="1:11" x14ac:dyDescent="0.3">
      <c r="A881" s="4">
        <v>37508</v>
      </c>
      <c r="B881" s="3">
        <v>22.67</v>
      </c>
      <c r="C881" s="3">
        <v>23.370000999999998</v>
      </c>
      <c r="D881" s="3">
        <v>22.389999</v>
      </c>
      <c r="E881" s="3">
        <v>23.08</v>
      </c>
      <c r="F881" s="3">
        <v>20.124395</v>
      </c>
      <c r="G881" s="3">
        <v>72679500</v>
      </c>
      <c r="H881">
        <f t="shared" si="52"/>
        <v>2.9556049999999985</v>
      </c>
      <c r="I881">
        <f t="shared" si="53"/>
        <v>19.714395000000003</v>
      </c>
      <c r="J881">
        <f t="shared" si="54"/>
        <v>20.414396</v>
      </c>
      <c r="K881">
        <f t="shared" si="55"/>
        <v>19.434394000000001</v>
      </c>
    </row>
    <row r="882" spans="1:11" x14ac:dyDescent="0.3">
      <c r="A882" s="4">
        <v>37509</v>
      </c>
      <c r="B882" s="3">
        <v>23.23</v>
      </c>
      <c r="C882" s="3">
        <v>23.67</v>
      </c>
      <c r="D882" s="3">
        <v>23.030000999999999</v>
      </c>
      <c r="E882" s="3">
        <v>23.65</v>
      </c>
      <c r="F882" s="3">
        <v>20.621390999999999</v>
      </c>
      <c r="G882" s="3">
        <v>74615800</v>
      </c>
      <c r="H882">
        <f t="shared" si="52"/>
        <v>3.0286089999999994</v>
      </c>
      <c r="I882">
        <f t="shared" si="53"/>
        <v>20.201391000000001</v>
      </c>
      <c r="J882">
        <f t="shared" si="54"/>
        <v>20.641391000000002</v>
      </c>
      <c r="K882">
        <f t="shared" si="55"/>
        <v>20.001391999999999</v>
      </c>
    </row>
    <row r="883" spans="1:11" x14ac:dyDescent="0.3">
      <c r="A883" s="4">
        <v>37510</v>
      </c>
      <c r="B883" s="3">
        <v>24.120000999999998</v>
      </c>
      <c r="C883" s="3">
        <v>24.35</v>
      </c>
      <c r="D883" s="3">
        <v>23.42</v>
      </c>
      <c r="E883" s="3">
        <v>23.450001</v>
      </c>
      <c r="F883" s="3">
        <v>20.447016000000001</v>
      </c>
      <c r="G883" s="3">
        <v>73902800</v>
      </c>
      <c r="H883">
        <f t="shared" si="52"/>
        <v>3.0029849999999989</v>
      </c>
      <c r="I883">
        <f t="shared" si="53"/>
        <v>21.117016</v>
      </c>
      <c r="J883">
        <f t="shared" si="54"/>
        <v>21.347015000000003</v>
      </c>
      <c r="K883">
        <f t="shared" si="55"/>
        <v>20.417015000000003</v>
      </c>
    </row>
    <row r="884" spans="1:11" x14ac:dyDescent="0.3">
      <c r="A884" s="4">
        <v>37511</v>
      </c>
      <c r="B884" s="3">
        <v>23.23</v>
      </c>
      <c r="C884" s="3">
        <v>23.26</v>
      </c>
      <c r="D884" s="3">
        <v>22.709999</v>
      </c>
      <c r="E884" s="3">
        <v>22.809999000000001</v>
      </c>
      <c r="F884" s="3">
        <v>19.888968999999999</v>
      </c>
      <c r="G884" s="3">
        <v>70763500</v>
      </c>
      <c r="H884">
        <f t="shared" si="52"/>
        <v>2.9210300000000018</v>
      </c>
      <c r="I884">
        <f t="shared" si="53"/>
        <v>20.308969999999999</v>
      </c>
      <c r="J884">
        <f t="shared" si="54"/>
        <v>20.33897</v>
      </c>
      <c r="K884">
        <f t="shared" si="55"/>
        <v>19.788968999999998</v>
      </c>
    </row>
    <row r="885" spans="1:11" x14ac:dyDescent="0.3">
      <c r="A885" s="4">
        <v>37512</v>
      </c>
      <c r="B885" s="3">
        <v>22.6</v>
      </c>
      <c r="C885" s="3">
        <v>23.08</v>
      </c>
      <c r="D885" s="3">
        <v>22.52</v>
      </c>
      <c r="E885" s="3">
        <v>22.99</v>
      </c>
      <c r="F885" s="3">
        <v>20.045914</v>
      </c>
      <c r="G885" s="3">
        <v>79716100</v>
      </c>
      <c r="H885">
        <f t="shared" si="52"/>
        <v>2.9440859999999986</v>
      </c>
      <c r="I885">
        <f t="shared" si="53"/>
        <v>19.655914000000003</v>
      </c>
      <c r="J885">
        <f t="shared" si="54"/>
        <v>20.135914</v>
      </c>
      <c r="K885">
        <f t="shared" si="55"/>
        <v>19.575914000000001</v>
      </c>
    </row>
    <row r="886" spans="1:11" x14ac:dyDescent="0.3">
      <c r="A886" s="4">
        <v>37515</v>
      </c>
      <c r="B886" s="3">
        <v>22.860001</v>
      </c>
      <c r="C886" s="3">
        <v>23</v>
      </c>
      <c r="D886" s="3">
        <v>22.370000999999998</v>
      </c>
      <c r="E886" s="3">
        <v>22.66</v>
      </c>
      <c r="F886" s="3">
        <v>19.758177</v>
      </c>
      <c r="G886" s="3">
        <v>58853600</v>
      </c>
      <c r="H886">
        <f t="shared" si="52"/>
        <v>2.9018230000000003</v>
      </c>
      <c r="I886">
        <f t="shared" si="53"/>
        <v>19.958178</v>
      </c>
      <c r="J886">
        <f t="shared" si="54"/>
        <v>20.098177</v>
      </c>
      <c r="K886">
        <f t="shared" si="55"/>
        <v>19.468177999999998</v>
      </c>
    </row>
    <row r="887" spans="1:11" x14ac:dyDescent="0.3">
      <c r="A887" s="4">
        <v>37516</v>
      </c>
      <c r="B887" s="3">
        <v>23.049999</v>
      </c>
      <c r="C887" s="3">
        <v>23.209999</v>
      </c>
      <c r="D887" s="3">
        <v>22.18</v>
      </c>
      <c r="E887" s="3">
        <v>22.18</v>
      </c>
      <c r="F887" s="3">
        <v>19.339645000000001</v>
      </c>
      <c r="G887" s="3">
        <v>89139700</v>
      </c>
      <c r="H887">
        <f t="shared" si="52"/>
        <v>2.8403549999999989</v>
      </c>
      <c r="I887">
        <f t="shared" si="53"/>
        <v>20.209644000000001</v>
      </c>
      <c r="J887">
        <f t="shared" si="54"/>
        <v>20.369644000000001</v>
      </c>
      <c r="K887">
        <f t="shared" si="55"/>
        <v>19.339645000000001</v>
      </c>
    </row>
    <row r="888" spans="1:11" x14ac:dyDescent="0.3">
      <c r="A888" s="4">
        <v>37517</v>
      </c>
      <c r="B888" s="3">
        <v>22.01</v>
      </c>
      <c r="C888" s="3">
        <v>22.549999</v>
      </c>
      <c r="D888" s="3">
        <v>21.780000999999999</v>
      </c>
      <c r="E888" s="3">
        <v>21.93</v>
      </c>
      <c r="F888" s="3">
        <v>19.121662000000001</v>
      </c>
      <c r="G888" s="3">
        <v>92358300</v>
      </c>
      <c r="H888">
        <f t="shared" si="52"/>
        <v>2.8083379999999991</v>
      </c>
      <c r="I888">
        <f t="shared" si="53"/>
        <v>19.201662000000002</v>
      </c>
      <c r="J888">
        <f t="shared" si="54"/>
        <v>19.741661000000001</v>
      </c>
      <c r="K888">
        <f t="shared" si="55"/>
        <v>18.971662999999999</v>
      </c>
    </row>
    <row r="889" spans="1:11" x14ac:dyDescent="0.3">
      <c r="A889" s="4">
        <v>37518</v>
      </c>
      <c r="B889" s="3">
        <v>21.700001</v>
      </c>
      <c r="C889" s="3">
        <v>22.129999000000002</v>
      </c>
      <c r="D889" s="3">
        <v>21.549999</v>
      </c>
      <c r="E889" s="3">
        <v>21.58</v>
      </c>
      <c r="F889" s="3">
        <v>18.816479000000001</v>
      </c>
      <c r="G889" s="3">
        <v>86247700</v>
      </c>
      <c r="H889">
        <f t="shared" si="52"/>
        <v>2.7635209999999972</v>
      </c>
      <c r="I889">
        <f t="shared" si="53"/>
        <v>18.936480000000003</v>
      </c>
      <c r="J889">
        <f t="shared" si="54"/>
        <v>19.366478000000004</v>
      </c>
      <c r="K889">
        <f t="shared" si="55"/>
        <v>18.786478000000002</v>
      </c>
    </row>
    <row r="890" spans="1:11" x14ac:dyDescent="0.3">
      <c r="A890" s="4">
        <v>37519</v>
      </c>
      <c r="B890" s="3">
        <v>21.83</v>
      </c>
      <c r="C890" s="3">
        <v>21.9</v>
      </c>
      <c r="D890" s="3">
        <v>21.48</v>
      </c>
      <c r="E890" s="3">
        <v>21.67</v>
      </c>
      <c r="F890" s="3">
        <v>18.894950999999999</v>
      </c>
      <c r="G890" s="3">
        <v>78116900</v>
      </c>
      <c r="H890">
        <f t="shared" si="52"/>
        <v>2.7750490000000028</v>
      </c>
      <c r="I890">
        <f t="shared" si="53"/>
        <v>19.054950999999996</v>
      </c>
      <c r="J890">
        <f t="shared" si="54"/>
        <v>19.124950999999996</v>
      </c>
      <c r="K890">
        <f t="shared" si="55"/>
        <v>18.704950999999998</v>
      </c>
    </row>
    <row r="891" spans="1:11" x14ac:dyDescent="0.3">
      <c r="A891" s="4">
        <v>37522</v>
      </c>
      <c r="B891" s="3">
        <v>21.450001</v>
      </c>
      <c r="C891" s="3">
        <v>21.52</v>
      </c>
      <c r="D891" s="3">
        <v>20.809999000000001</v>
      </c>
      <c r="E891" s="3">
        <v>21.02</v>
      </c>
      <c r="F891" s="3">
        <v>18.328194</v>
      </c>
      <c r="G891" s="3">
        <v>72757500</v>
      </c>
      <c r="H891">
        <f t="shared" si="52"/>
        <v>2.6918059999999997</v>
      </c>
      <c r="I891">
        <f t="shared" si="53"/>
        <v>18.758195000000001</v>
      </c>
      <c r="J891">
        <f t="shared" si="54"/>
        <v>18.828194</v>
      </c>
      <c r="K891">
        <f t="shared" si="55"/>
        <v>18.118193000000002</v>
      </c>
    </row>
    <row r="892" spans="1:11" x14ac:dyDescent="0.3">
      <c r="A892" s="4">
        <v>37523</v>
      </c>
      <c r="B892" s="3">
        <v>20.68</v>
      </c>
      <c r="C892" s="3">
        <v>21.450001</v>
      </c>
      <c r="D892" s="3">
        <v>20.65</v>
      </c>
      <c r="E892" s="3">
        <v>21.030000999999999</v>
      </c>
      <c r="F892" s="3">
        <v>18.33691</v>
      </c>
      <c r="G892" s="3">
        <v>91507300</v>
      </c>
      <c r="H892">
        <f t="shared" si="52"/>
        <v>2.693090999999999</v>
      </c>
      <c r="I892">
        <f t="shared" si="53"/>
        <v>17.986909000000001</v>
      </c>
      <c r="J892">
        <f t="shared" si="54"/>
        <v>18.756910000000001</v>
      </c>
      <c r="K892">
        <f t="shared" si="55"/>
        <v>17.956909</v>
      </c>
    </row>
    <row r="893" spans="1:11" x14ac:dyDescent="0.3">
      <c r="A893" s="4">
        <v>37524</v>
      </c>
      <c r="B893" s="3">
        <v>21.35</v>
      </c>
      <c r="C893" s="3">
        <v>22.040001</v>
      </c>
      <c r="D893" s="3">
        <v>21.1</v>
      </c>
      <c r="E893" s="3">
        <v>21.870000999999998</v>
      </c>
      <c r="F893" s="3">
        <v>19.069341999999999</v>
      </c>
      <c r="G893" s="3">
        <v>98051900</v>
      </c>
      <c r="H893">
        <f t="shared" si="52"/>
        <v>2.8006589999999996</v>
      </c>
      <c r="I893">
        <f t="shared" si="53"/>
        <v>18.549341000000002</v>
      </c>
      <c r="J893">
        <f t="shared" si="54"/>
        <v>19.239342000000001</v>
      </c>
      <c r="K893">
        <f t="shared" si="55"/>
        <v>18.299341000000002</v>
      </c>
    </row>
    <row r="894" spans="1:11" x14ac:dyDescent="0.3">
      <c r="A894" s="4">
        <v>37525</v>
      </c>
      <c r="B894" s="3">
        <v>22.16</v>
      </c>
      <c r="C894" s="3">
        <v>22.33</v>
      </c>
      <c r="D894" s="3">
        <v>21.370000999999998</v>
      </c>
      <c r="E894" s="3">
        <v>21.6</v>
      </c>
      <c r="F894" s="3">
        <v>18.833914</v>
      </c>
      <c r="G894" s="3">
        <v>104453500</v>
      </c>
      <c r="H894">
        <f t="shared" si="52"/>
        <v>2.7660860000000014</v>
      </c>
      <c r="I894">
        <f t="shared" si="53"/>
        <v>19.393913999999999</v>
      </c>
      <c r="J894">
        <f t="shared" si="54"/>
        <v>19.563913999999997</v>
      </c>
      <c r="K894">
        <f t="shared" si="55"/>
        <v>18.603914999999997</v>
      </c>
    </row>
    <row r="895" spans="1:11" x14ac:dyDescent="0.3">
      <c r="A895" s="4">
        <v>37526</v>
      </c>
      <c r="B895" s="3">
        <v>21.549999</v>
      </c>
      <c r="C895" s="3">
        <v>22.209999</v>
      </c>
      <c r="D895" s="3">
        <v>21.309999000000001</v>
      </c>
      <c r="E895" s="3">
        <v>21.309999000000001</v>
      </c>
      <c r="F895" s="3">
        <v>18.581053000000001</v>
      </c>
      <c r="G895" s="3">
        <v>92249700</v>
      </c>
      <c r="H895">
        <f t="shared" si="52"/>
        <v>2.7289460000000005</v>
      </c>
      <c r="I895">
        <f t="shared" si="53"/>
        <v>18.821052999999999</v>
      </c>
      <c r="J895">
        <f t="shared" si="54"/>
        <v>19.481052999999999</v>
      </c>
      <c r="K895">
        <f t="shared" si="55"/>
        <v>18.581053000000001</v>
      </c>
    </row>
    <row r="896" spans="1:11" x14ac:dyDescent="0.3">
      <c r="A896" s="4">
        <v>37529</v>
      </c>
      <c r="B896" s="3">
        <v>21.07</v>
      </c>
      <c r="C896" s="3">
        <v>21.24</v>
      </c>
      <c r="D896" s="3">
        <v>20.49</v>
      </c>
      <c r="E896" s="3">
        <v>20.719999000000001</v>
      </c>
      <c r="F896" s="3">
        <v>18.066611999999999</v>
      </c>
      <c r="G896" s="3">
        <v>91502500</v>
      </c>
      <c r="H896">
        <f t="shared" si="52"/>
        <v>2.6533870000000022</v>
      </c>
      <c r="I896">
        <f t="shared" si="53"/>
        <v>18.416612999999998</v>
      </c>
      <c r="J896">
        <f t="shared" si="54"/>
        <v>18.586612999999996</v>
      </c>
      <c r="K896">
        <f t="shared" si="55"/>
        <v>17.836612999999996</v>
      </c>
    </row>
    <row r="897" spans="1:11" x14ac:dyDescent="0.3">
      <c r="A897" s="4">
        <v>37530</v>
      </c>
      <c r="B897" s="3">
        <v>20.91</v>
      </c>
      <c r="C897" s="3">
        <v>21.99</v>
      </c>
      <c r="D897" s="3">
        <v>20.469999000000001</v>
      </c>
      <c r="E897" s="3">
        <v>21.98</v>
      </c>
      <c r="F897" s="3">
        <v>19.165261999999998</v>
      </c>
      <c r="G897" s="3">
        <v>102096000</v>
      </c>
      <c r="H897">
        <f t="shared" si="52"/>
        <v>2.814738000000002</v>
      </c>
      <c r="I897">
        <f t="shared" si="53"/>
        <v>18.095261999999998</v>
      </c>
      <c r="J897">
        <f t="shared" si="54"/>
        <v>19.175261999999996</v>
      </c>
      <c r="K897">
        <f t="shared" si="55"/>
        <v>17.655260999999999</v>
      </c>
    </row>
    <row r="898" spans="1:11" x14ac:dyDescent="0.3">
      <c r="A898" s="4">
        <v>37531</v>
      </c>
      <c r="B898" s="3">
        <v>21.51</v>
      </c>
      <c r="C898" s="3">
        <v>21.969999000000001</v>
      </c>
      <c r="D898" s="3">
        <v>20.969999000000001</v>
      </c>
      <c r="E898" s="3">
        <v>21.25</v>
      </c>
      <c r="F898" s="3">
        <v>18.528744</v>
      </c>
      <c r="G898" s="3">
        <v>94829700</v>
      </c>
      <c r="H898">
        <f t="shared" si="52"/>
        <v>2.7212560000000003</v>
      </c>
      <c r="I898">
        <f t="shared" si="53"/>
        <v>18.788744000000001</v>
      </c>
      <c r="J898">
        <f t="shared" si="54"/>
        <v>19.248743000000001</v>
      </c>
      <c r="K898">
        <f t="shared" si="55"/>
        <v>18.248743000000001</v>
      </c>
    </row>
    <row r="899" spans="1:11" x14ac:dyDescent="0.3">
      <c r="A899" s="4">
        <v>37532</v>
      </c>
      <c r="B899" s="3">
        <v>21.059999000000001</v>
      </c>
      <c r="C899" s="3">
        <v>21.4</v>
      </c>
      <c r="D899" s="3">
        <v>20.68</v>
      </c>
      <c r="E899" s="3">
        <v>20.74</v>
      </c>
      <c r="F899" s="3">
        <v>18.084047000000002</v>
      </c>
      <c r="G899" s="3">
        <v>74354800</v>
      </c>
      <c r="H899">
        <f t="shared" ref="H899:H962" si="56">E899-F899</f>
        <v>2.6559529999999967</v>
      </c>
      <c r="I899">
        <f t="shared" ref="I899:I962" si="57">B899-$H899</f>
        <v>18.404046000000005</v>
      </c>
      <c r="J899">
        <f t="shared" ref="J899:J962" si="58">C899-$H899</f>
        <v>18.744047000000002</v>
      </c>
      <c r="K899">
        <f t="shared" ref="K899:K962" si="59">D899-$H899</f>
        <v>18.024047000000003</v>
      </c>
    </row>
    <row r="900" spans="1:11" x14ac:dyDescent="0.3">
      <c r="A900" s="4">
        <v>37533</v>
      </c>
      <c r="B900" s="3">
        <v>20.940000999999999</v>
      </c>
      <c r="C900" s="3">
        <v>21.02</v>
      </c>
      <c r="D900" s="3">
        <v>20.110001</v>
      </c>
      <c r="E900" s="3">
        <v>20.350000000000001</v>
      </c>
      <c r="F900" s="3">
        <v>17.743994000000001</v>
      </c>
      <c r="G900" s="3">
        <v>81837100</v>
      </c>
      <c r="H900">
        <f t="shared" si="56"/>
        <v>2.6060060000000007</v>
      </c>
      <c r="I900">
        <f t="shared" si="57"/>
        <v>18.333994999999998</v>
      </c>
      <c r="J900">
        <f t="shared" si="58"/>
        <v>18.413993999999999</v>
      </c>
      <c r="K900">
        <f t="shared" si="59"/>
        <v>17.503995</v>
      </c>
    </row>
    <row r="901" spans="1:11" x14ac:dyDescent="0.3">
      <c r="A901" s="4">
        <v>37536</v>
      </c>
      <c r="B901" s="3">
        <v>20.260000000000002</v>
      </c>
      <c r="C901" s="3">
        <v>20.59</v>
      </c>
      <c r="D901" s="3">
        <v>19.850000000000001</v>
      </c>
      <c r="E901" s="3">
        <v>20.16</v>
      </c>
      <c r="F901" s="3">
        <v>17.578325</v>
      </c>
      <c r="G901" s="3">
        <v>79861800</v>
      </c>
      <c r="H901">
        <f t="shared" si="56"/>
        <v>2.5816750000000006</v>
      </c>
      <c r="I901">
        <f t="shared" si="57"/>
        <v>17.678325000000001</v>
      </c>
      <c r="J901">
        <f t="shared" si="58"/>
        <v>18.008324999999999</v>
      </c>
      <c r="K901">
        <f t="shared" si="59"/>
        <v>17.268325000000001</v>
      </c>
    </row>
    <row r="902" spans="1:11" x14ac:dyDescent="0.3">
      <c r="A902" s="4">
        <v>37537</v>
      </c>
      <c r="B902" s="3">
        <v>20.280000999999999</v>
      </c>
      <c r="C902" s="3">
        <v>20.610001</v>
      </c>
      <c r="D902" s="3">
        <v>19.760000000000002</v>
      </c>
      <c r="E902" s="3">
        <v>20.200001</v>
      </c>
      <c r="F902" s="3">
        <v>17.613201</v>
      </c>
      <c r="G902" s="3">
        <v>94103100</v>
      </c>
      <c r="H902">
        <f t="shared" si="56"/>
        <v>2.5868000000000002</v>
      </c>
      <c r="I902">
        <f t="shared" si="57"/>
        <v>17.693200999999998</v>
      </c>
      <c r="J902">
        <f t="shared" si="58"/>
        <v>18.023201</v>
      </c>
      <c r="K902">
        <f t="shared" si="59"/>
        <v>17.173200000000001</v>
      </c>
    </row>
    <row r="903" spans="1:11" x14ac:dyDescent="0.3">
      <c r="A903" s="4">
        <v>37538</v>
      </c>
      <c r="B903" s="3">
        <v>19.940000999999999</v>
      </c>
      <c r="C903" s="3">
        <v>20.530000999999999</v>
      </c>
      <c r="D903" s="3">
        <v>19.84</v>
      </c>
      <c r="E903" s="3">
        <v>20.059999000000001</v>
      </c>
      <c r="F903" s="3">
        <v>17.491140000000001</v>
      </c>
      <c r="G903" s="3">
        <v>103301000</v>
      </c>
      <c r="H903">
        <f t="shared" si="56"/>
        <v>2.5688589999999998</v>
      </c>
      <c r="I903">
        <f t="shared" si="57"/>
        <v>17.371141999999999</v>
      </c>
      <c r="J903">
        <f t="shared" si="58"/>
        <v>17.961141999999999</v>
      </c>
      <c r="K903">
        <f t="shared" si="59"/>
        <v>17.271141</v>
      </c>
    </row>
    <row r="904" spans="1:11" x14ac:dyDescent="0.3">
      <c r="A904" s="4">
        <v>37539</v>
      </c>
      <c r="B904" s="3">
        <v>20.100000000000001</v>
      </c>
      <c r="C904" s="3">
        <v>21.209999</v>
      </c>
      <c r="D904" s="3">
        <v>19.91</v>
      </c>
      <c r="E904" s="3">
        <v>21.08</v>
      </c>
      <c r="F904" s="3">
        <v>18.380514000000002</v>
      </c>
      <c r="G904" s="3">
        <v>109610500</v>
      </c>
      <c r="H904">
        <f t="shared" si="56"/>
        <v>2.6994859999999967</v>
      </c>
      <c r="I904">
        <f t="shared" si="57"/>
        <v>17.400514000000005</v>
      </c>
      <c r="J904">
        <f t="shared" si="58"/>
        <v>18.510513000000003</v>
      </c>
      <c r="K904">
        <f t="shared" si="59"/>
        <v>17.210514000000003</v>
      </c>
    </row>
    <row r="905" spans="1:11" x14ac:dyDescent="0.3">
      <c r="A905" s="4">
        <v>37540</v>
      </c>
      <c r="B905" s="3">
        <v>21.549999</v>
      </c>
      <c r="C905" s="3">
        <v>22.379999000000002</v>
      </c>
      <c r="D905" s="3">
        <v>21.42</v>
      </c>
      <c r="E905" s="3">
        <v>22.219999000000001</v>
      </c>
      <c r="F905" s="3">
        <v>19.374521000000001</v>
      </c>
      <c r="G905" s="3">
        <v>124777400</v>
      </c>
      <c r="H905">
        <f t="shared" si="56"/>
        <v>2.845478</v>
      </c>
      <c r="I905">
        <f t="shared" si="57"/>
        <v>18.704521</v>
      </c>
      <c r="J905">
        <f t="shared" si="58"/>
        <v>19.534521000000002</v>
      </c>
      <c r="K905">
        <f t="shared" si="59"/>
        <v>18.574522000000002</v>
      </c>
    </row>
    <row r="906" spans="1:11" x14ac:dyDescent="0.3">
      <c r="A906" s="4">
        <v>37543</v>
      </c>
      <c r="B906" s="3">
        <v>21.870000999999998</v>
      </c>
      <c r="C906" s="3">
        <v>22.5</v>
      </c>
      <c r="D906" s="3">
        <v>21.780000999999999</v>
      </c>
      <c r="E906" s="3">
        <v>22.48</v>
      </c>
      <c r="F906" s="3">
        <v>19.601220999999999</v>
      </c>
      <c r="G906" s="3">
        <v>78890300</v>
      </c>
      <c r="H906">
        <f t="shared" si="56"/>
        <v>2.8787790000000015</v>
      </c>
      <c r="I906">
        <f t="shared" si="57"/>
        <v>18.991221999999997</v>
      </c>
      <c r="J906">
        <f t="shared" si="58"/>
        <v>19.621220999999998</v>
      </c>
      <c r="K906">
        <f t="shared" si="59"/>
        <v>18.901221999999997</v>
      </c>
    </row>
    <row r="907" spans="1:11" x14ac:dyDescent="0.3">
      <c r="A907" s="4">
        <v>37544</v>
      </c>
      <c r="B907" s="3">
        <v>23.440000999999999</v>
      </c>
      <c r="C907" s="3">
        <v>23.629999000000002</v>
      </c>
      <c r="D907" s="3">
        <v>23.18</v>
      </c>
      <c r="E907" s="3">
        <v>23.559999000000001</v>
      </c>
      <c r="F907" s="3">
        <v>20.542922999999998</v>
      </c>
      <c r="G907" s="3">
        <v>118176000</v>
      </c>
      <c r="H907">
        <f t="shared" si="56"/>
        <v>3.017076000000003</v>
      </c>
      <c r="I907">
        <f t="shared" si="57"/>
        <v>20.422924999999996</v>
      </c>
      <c r="J907">
        <f t="shared" si="58"/>
        <v>20.612922999999999</v>
      </c>
      <c r="K907">
        <f t="shared" si="59"/>
        <v>20.162923999999997</v>
      </c>
    </row>
    <row r="908" spans="1:11" x14ac:dyDescent="0.3">
      <c r="A908" s="4">
        <v>37545</v>
      </c>
      <c r="B908" s="3">
        <v>22.709999</v>
      </c>
      <c r="C908" s="3">
        <v>23.16</v>
      </c>
      <c r="D908" s="3">
        <v>22.07</v>
      </c>
      <c r="E908" s="3">
        <v>22.780000999999999</v>
      </c>
      <c r="F908" s="3">
        <v>19.862815999999999</v>
      </c>
      <c r="G908" s="3">
        <v>97441900</v>
      </c>
      <c r="H908">
        <f t="shared" si="56"/>
        <v>2.9171849999999999</v>
      </c>
      <c r="I908">
        <f t="shared" si="57"/>
        <v>19.792814</v>
      </c>
      <c r="J908">
        <f t="shared" si="58"/>
        <v>20.242815</v>
      </c>
      <c r="K908">
        <f t="shared" si="59"/>
        <v>19.152815</v>
      </c>
    </row>
    <row r="909" spans="1:11" x14ac:dyDescent="0.3">
      <c r="A909" s="4">
        <v>37546</v>
      </c>
      <c r="B909" s="3">
        <v>23.6</v>
      </c>
      <c r="C909" s="3">
        <v>23.809999000000001</v>
      </c>
      <c r="D909" s="3">
        <v>22.58</v>
      </c>
      <c r="E909" s="3">
        <v>23.549999</v>
      </c>
      <c r="F909" s="3">
        <v>20.534203999999999</v>
      </c>
      <c r="G909" s="3">
        <v>95754500</v>
      </c>
      <c r="H909">
        <f t="shared" si="56"/>
        <v>3.0157950000000007</v>
      </c>
      <c r="I909">
        <f t="shared" si="57"/>
        <v>20.584205000000001</v>
      </c>
      <c r="J909">
        <f t="shared" si="58"/>
        <v>20.794204000000001</v>
      </c>
      <c r="K909">
        <f t="shared" si="59"/>
        <v>19.564204999999998</v>
      </c>
    </row>
    <row r="910" spans="1:11" x14ac:dyDescent="0.3">
      <c r="A910" s="4">
        <v>37547</v>
      </c>
      <c r="B910" s="3">
        <v>23.280000999999999</v>
      </c>
      <c r="C910" s="3">
        <v>23.85</v>
      </c>
      <c r="D910" s="3">
        <v>22.93</v>
      </c>
      <c r="E910" s="3">
        <v>23.809999000000001</v>
      </c>
      <c r="F910" s="3">
        <v>20.760908000000001</v>
      </c>
      <c r="G910" s="3">
        <v>84941900</v>
      </c>
      <c r="H910">
        <f t="shared" si="56"/>
        <v>3.0490910000000007</v>
      </c>
      <c r="I910">
        <f t="shared" si="57"/>
        <v>20.230909999999998</v>
      </c>
      <c r="J910">
        <f t="shared" si="58"/>
        <v>20.800909000000001</v>
      </c>
      <c r="K910">
        <f t="shared" si="59"/>
        <v>19.880908999999999</v>
      </c>
    </row>
    <row r="911" spans="1:11" x14ac:dyDescent="0.3">
      <c r="A911" s="4">
        <v>37550</v>
      </c>
      <c r="B911" s="3">
        <v>23.52</v>
      </c>
      <c r="C911" s="3">
        <v>24.450001</v>
      </c>
      <c r="D911" s="3">
        <v>23.299999</v>
      </c>
      <c r="E911" s="3">
        <v>24.290001</v>
      </c>
      <c r="F911" s="3">
        <v>21.179434000000001</v>
      </c>
      <c r="G911" s="3">
        <v>85311500</v>
      </c>
      <c r="H911">
        <f t="shared" si="56"/>
        <v>3.1105669999999996</v>
      </c>
      <c r="I911">
        <f t="shared" si="57"/>
        <v>20.409433</v>
      </c>
      <c r="J911">
        <f t="shared" si="58"/>
        <v>21.339434000000001</v>
      </c>
      <c r="K911">
        <f t="shared" si="59"/>
        <v>20.189432</v>
      </c>
    </row>
    <row r="912" spans="1:11" x14ac:dyDescent="0.3">
      <c r="A912" s="4">
        <v>37551</v>
      </c>
      <c r="B912" s="3">
        <v>23.73</v>
      </c>
      <c r="C912" s="3">
        <v>24.34</v>
      </c>
      <c r="D912" s="3">
        <v>23.65</v>
      </c>
      <c r="E912" s="3">
        <v>24.139999</v>
      </c>
      <c r="F912" s="3">
        <v>21.048653000000002</v>
      </c>
      <c r="G912" s="3">
        <v>89947000</v>
      </c>
      <c r="H912">
        <f t="shared" si="56"/>
        <v>3.0913459999999979</v>
      </c>
      <c r="I912">
        <f t="shared" si="57"/>
        <v>20.638654000000002</v>
      </c>
      <c r="J912">
        <f t="shared" si="58"/>
        <v>21.248654000000002</v>
      </c>
      <c r="K912">
        <f t="shared" si="59"/>
        <v>20.558654000000001</v>
      </c>
    </row>
    <row r="913" spans="1:11" x14ac:dyDescent="0.3">
      <c r="A913" s="4">
        <v>37552</v>
      </c>
      <c r="B913" s="3">
        <v>23.85</v>
      </c>
      <c r="C913" s="3">
        <v>24.629999000000002</v>
      </c>
      <c r="D913" s="3">
        <v>23.67</v>
      </c>
      <c r="E913" s="3">
        <v>24.6</v>
      </c>
      <c r="F913" s="3">
        <v>21.449741</v>
      </c>
      <c r="G913" s="3">
        <v>88093500</v>
      </c>
      <c r="H913">
        <f t="shared" si="56"/>
        <v>3.1502590000000019</v>
      </c>
      <c r="I913">
        <f t="shared" si="57"/>
        <v>20.699741</v>
      </c>
      <c r="J913">
        <f t="shared" si="58"/>
        <v>21.47974</v>
      </c>
      <c r="K913">
        <f t="shared" si="59"/>
        <v>20.519741</v>
      </c>
    </row>
    <row r="914" spans="1:11" x14ac:dyDescent="0.3">
      <c r="A914" s="4">
        <v>37553</v>
      </c>
      <c r="B914" s="3">
        <v>24.68</v>
      </c>
      <c r="C914" s="3">
        <v>24.860001</v>
      </c>
      <c r="D914" s="3">
        <v>23.92</v>
      </c>
      <c r="E914" s="3">
        <v>23.98</v>
      </c>
      <c r="F914" s="3">
        <v>20.909137999999999</v>
      </c>
      <c r="G914" s="3">
        <v>88674800</v>
      </c>
      <c r="H914">
        <f t="shared" si="56"/>
        <v>3.0708620000000018</v>
      </c>
      <c r="I914">
        <f t="shared" si="57"/>
        <v>21.609137999999998</v>
      </c>
      <c r="J914">
        <f t="shared" si="58"/>
        <v>21.789138999999999</v>
      </c>
      <c r="K914">
        <f t="shared" si="59"/>
        <v>20.849138</v>
      </c>
    </row>
    <row r="915" spans="1:11" x14ac:dyDescent="0.3">
      <c r="A915" s="4">
        <v>37554</v>
      </c>
      <c r="B915" s="3">
        <v>23.99</v>
      </c>
      <c r="C915" s="3">
        <v>24.75</v>
      </c>
      <c r="D915" s="3">
        <v>23.99</v>
      </c>
      <c r="E915" s="3">
        <v>24.700001</v>
      </c>
      <c r="F915" s="3">
        <v>21.536936000000001</v>
      </c>
      <c r="G915" s="3">
        <v>71557300</v>
      </c>
      <c r="H915">
        <f t="shared" si="56"/>
        <v>3.1630649999999996</v>
      </c>
      <c r="I915">
        <f t="shared" si="57"/>
        <v>20.826934999999999</v>
      </c>
      <c r="J915">
        <f t="shared" si="58"/>
        <v>21.586935</v>
      </c>
      <c r="K915">
        <f t="shared" si="59"/>
        <v>20.826934999999999</v>
      </c>
    </row>
    <row r="916" spans="1:11" x14ac:dyDescent="0.3">
      <c r="A916" s="4">
        <v>37557</v>
      </c>
      <c r="B916" s="3">
        <v>25</v>
      </c>
      <c r="C916" s="3">
        <v>25.040001</v>
      </c>
      <c r="D916" s="3">
        <v>24.17</v>
      </c>
      <c r="E916" s="3">
        <v>24.49</v>
      </c>
      <c r="F916" s="3">
        <v>21.353829999999999</v>
      </c>
      <c r="G916" s="3">
        <v>90272000</v>
      </c>
      <c r="H916">
        <f t="shared" si="56"/>
        <v>3.1361699999999999</v>
      </c>
      <c r="I916">
        <f t="shared" si="57"/>
        <v>21.86383</v>
      </c>
      <c r="J916">
        <f t="shared" si="58"/>
        <v>21.903831</v>
      </c>
      <c r="K916">
        <f t="shared" si="59"/>
        <v>21.033830000000002</v>
      </c>
    </row>
    <row r="917" spans="1:11" x14ac:dyDescent="0.3">
      <c r="A917" s="4">
        <v>37558</v>
      </c>
      <c r="B917" s="3">
        <v>24.309999000000001</v>
      </c>
      <c r="C917" s="3">
        <v>24.469999000000001</v>
      </c>
      <c r="D917" s="3">
        <v>23.370000999999998</v>
      </c>
      <c r="E917" s="3">
        <v>23.92</v>
      </c>
      <c r="F917" s="3">
        <v>20.856822999999999</v>
      </c>
      <c r="G917" s="3">
        <v>90293800</v>
      </c>
      <c r="H917">
        <f t="shared" si="56"/>
        <v>3.0631770000000031</v>
      </c>
      <c r="I917">
        <f t="shared" si="57"/>
        <v>21.246821999999998</v>
      </c>
      <c r="J917">
        <f t="shared" si="58"/>
        <v>21.406821999999998</v>
      </c>
      <c r="K917">
        <f t="shared" si="59"/>
        <v>20.306823999999995</v>
      </c>
    </row>
    <row r="918" spans="1:11" x14ac:dyDescent="0.3">
      <c r="A918" s="4">
        <v>37559</v>
      </c>
      <c r="B918" s="3">
        <v>24.059999000000001</v>
      </c>
      <c r="C918" s="3">
        <v>24.790001</v>
      </c>
      <c r="D918" s="3">
        <v>23.85</v>
      </c>
      <c r="E918" s="3">
        <v>24.559999000000001</v>
      </c>
      <c r="F918" s="3">
        <v>21.414864999999999</v>
      </c>
      <c r="G918" s="3">
        <v>103531100</v>
      </c>
      <c r="H918">
        <f t="shared" si="56"/>
        <v>3.1451340000000023</v>
      </c>
      <c r="I918">
        <f t="shared" si="57"/>
        <v>20.914864999999999</v>
      </c>
      <c r="J918">
        <f t="shared" si="58"/>
        <v>21.644866999999998</v>
      </c>
      <c r="K918">
        <f t="shared" si="59"/>
        <v>20.704865999999999</v>
      </c>
    </row>
    <row r="919" spans="1:11" x14ac:dyDescent="0.3">
      <c r="A919" s="4">
        <v>37560</v>
      </c>
      <c r="B919" s="3">
        <v>24.66</v>
      </c>
      <c r="C919" s="3">
        <v>25.040001</v>
      </c>
      <c r="D919" s="3">
        <v>24.360001</v>
      </c>
      <c r="E919" s="3">
        <v>24.549999</v>
      </c>
      <c r="F919" s="3">
        <v>21.406139</v>
      </c>
      <c r="G919" s="3">
        <v>81493100</v>
      </c>
      <c r="H919">
        <f t="shared" si="56"/>
        <v>3.1438600000000001</v>
      </c>
      <c r="I919">
        <f t="shared" si="57"/>
        <v>21.51614</v>
      </c>
      <c r="J919">
        <f t="shared" si="58"/>
        <v>21.896141</v>
      </c>
      <c r="K919">
        <f t="shared" si="59"/>
        <v>21.216141</v>
      </c>
    </row>
    <row r="920" spans="1:11" x14ac:dyDescent="0.3">
      <c r="A920" s="4">
        <v>37561</v>
      </c>
      <c r="B920" s="3">
        <v>24.370000999999998</v>
      </c>
      <c r="C920" s="3">
        <v>25.4</v>
      </c>
      <c r="D920" s="3">
        <v>24.139999</v>
      </c>
      <c r="E920" s="3">
        <v>25.25</v>
      </c>
      <c r="F920" s="3">
        <v>22.016504000000001</v>
      </c>
      <c r="G920" s="3">
        <v>86658400</v>
      </c>
      <c r="H920">
        <f t="shared" si="56"/>
        <v>3.2334959999999988</v>
      </c>
      <c r="I920">
        <f t="shared" si="57"/>
        <v>21.136505</v>
      </c>
      <c r="J920">
        <f t="shared" si="58"/>
        <v>22.166504</v>
      </c>
      <c r="K920">
        <f t="shared" si="59"/>
        <v>20.906503000000001</v>
      </c>
    </row>
    <row r="921" spans="1:11" x14ac:dyDescent="0.3">
      <c r="A921" s="4">
        <v>37564</v>
      </c>
      <c r="B921" s="3">
        <v>26.049999</v>
      </c>
      <c r="C921" s="3">
        <v>26.82</v>
      </c>
      <c r="D921" s="3">
        <v>25.799999</v>
      </c>
      <c r="E921" s="3">
        <v>25.9</v>
      </c>
      <c r="F921" s="3">
        <v>22.583266999999999</v>
      </c>
      <c r="G921" s="3">
        <v>110562400</v>
      </c>
      <c r="H921">
        <f t="shared" si="56"/>
        <v>3.3167329999999993</v>
      </c>
      <c r="I921">
        <f t="shared" si="57"/>
        <v>22.733266</v>
      </c>
      <c r="J921">
        <f t="shared" si="58"/>
        <v>23.503267000000001</v>
      </c>
      <c r="K921">
        <f t="shared" si="59"/>
        <v>22.483266</v>
      </c>
    </row>
    <row r="922" spans="1:11" x14ac:dyDescent="0.3">
      <c r="A922" s="4">
        <v>37565</v>
      </c>
      <c r="B922" s="3">
        <v>25.709999</v>
      </c>
      <c r="C922" s="3">
        <v>26.17</v>
      </c>
      <c r="D922" s="3">
        <v>25.559999000000001</v>
      </c>
      <c r="E922" s="3">
        <v>26.1</v>
      </c>
      <c r="F922" s="3">
        <v>22.757648</v>
      </c>
      <c r="G922" s="3">
        <v>79603300</v>
      </c>
      <c r="H922">
        <f t="shared" si="56"/>
        <v>3.3423520000000018</v>
      </c>
      <c r="I922">
        <f t="shared" si="57"/>
        <v>22.367646999999998</v>
      </c>
      <c r="J922">
        <f t="shared" si="58"/>
        <v>22.827648</v>
      </c>
      <c r="K922">
        <f t="shared" si="59"/>
        <v>22.217646999999999</v>
      </c>
    </row>
    <row r="923" spans="1:11" x14ac:dyDescent="0.3">
      <c r="A923" s="4">
        <v>37566</v>
      </c>
      <c r="B923" s="3">
        <v>26.290001</v>
      </c>
      <c r="C923" s="3">
        <v>26.610001</v>
      </c>
      <c r="D923" s="3">
        <v>25.639999</v>
      </c>
      <c r="E923" s="3">
        <v>26.469999000000001</v>
      </c>
      <c r="F923" s="3">
        <v>23.080266999999999</v>
      </c>
      <c r="G923" s="3">
        <v>116251700</v>
      </c>
      <c r="H923">
        <f t="shared" si="56"/>
        <v>3.3897320000000022</v>
      </c>
      <c r="I923">
        <f t="shared" si="57"/>
        <v>22.900268999999998</v>
      </c>
      <c r="J923">
        <f t="shared" si="58"/>
        <v>23.220268999999998</v>
      </c>
      <c r="K923">
        <f t="shared" si="59"/>
        <v>22.250266999999997</v>
      </c>
    </row>
    <row r="924" spans="1:11" x14ac:dyDescent="0.3">
      <c r="A924" s="4">
        <v>37567</v>
      </c>
      <c r="B924" s="3">
        <v>25.99</v>
      </c>
      <c r="C924" s="3">
        <v>26.1</v>
      </c>
      <c r="D924" s="3">
        <v>25.309999000000001</v>
      </c>
      <c r="E924" s="3">
        <v>25.540001</v>
      </c>
      <c r="F924" s="3">
        <v>22.269365000000001</v>
      </c>
      <c r="G924" s="3">
        <v>82711600</v>
      </c>
      <c r="H924">
        <f t="shared" si="56"/>
        <v>3.2706359999999997</v>
      </c>
      <c r="I924">
        <f t="shared" si="57"/>
        <v>22.719363999999999</v>
      </c>
      <c r="J924">
        <f t="shared" si="58"/>
        <v>22.829364000000002</v>
      </c>
      <c r="K924">
        <f t="shared" si="59"/>
        <v>22.039363000000002</v>
      </c>
    </row>
    <row r="925" spans="1:11" x14ac:dyDescent="0.3">
      <c r="A925" s="4">
        <v>37568</v>
      </c>
      <c r="B925" s="3">
        <v>25.49</v>
      </c>
      <c r="C925" s="3">
        <v>25.870000999999998</v>
      </c>
      <c r="D925" s="3">
        <v>24.959999</v>
      </c>
      <c r="E925" s="3">
        <v>25.07</v>
      </c>
      <c r="F925" s="3">
        <v>21.859556000000001</v>
      </c>
      <c r="G925" s="3">
        <v>76937600</v>
      </c>
      <c r="H925">
        <f t="shared" si="56"/>
        <v>3.210443999999999</v>
      </c>
      <c r="I925">
        <f t="shared" si="57"/>
        <v>22.279555999999999</v>
      </c>
      <c r="J925">
        <f t="shared" si="58"/>
        <v>22.659557</v>
      </c>
      <c r="K925">
        <f t="shared" si="59"/>
        <v>21.749555000000001</v>
      </c>
    </row>
    <row r="926" spans="1:11" x14ac:dyDescent="0.3">
      <c r="A926" s="4">
        <v>37571</v>
      </c>
      <c r="B926" s="3">
        <v>24.950001</v>
      </c>
      <c r="C926" s="3">
        <v>25.02</v>
      </c>
      <c r="D926" s="3">
        <v>24.15</v>
      </c>
      <c r="E926" s="3">
        <v>24.309999000000001</v>
      </c>
      <c r="F926" s="3">
        <v>21.196874999999999</v>
      </c>
      <c r="G926" s="3">
        <v>74384300</v>
      </c>
      <c r="H926">
        <f t="shared" si="56"/>
        <v>3.1131240000000027</v>
      </c>
      <c r="I926">
        <f t="shared" si="57"/>
        <v>21.836876999999998</v>
      </c>
      <c r="J926">
        <f t="shared" si="58"/>
        <v>21.906875999999997</v>
      </c>
      <c r="K926">
        <f t="shared" si="59"/>
        <v>21.036875999999996</v>
      </c>
    </row>
    <row r="927" spans="1:11" x14ac:dyDescent="0.3">
      <c r="A927" s="4">
        <v>37572</v>
      </c>
      <c r="B927" s="3">
        <v>24.4</v>
      </c>
      <c r="C927" s="3">
        <v>25.4</v>
      </c>
      <c r="D927" s="3">
        <v>24.4</v>
      </c>
      <c r="E927" s="3">
        <v>24.93</v>
      </c>
      <c r="F927" s="3">
        <v>21.737480000000001</v>
      </c>
      <c r="G927" s="3">
        <v>88748800</v>
      </c>
      <c r="H927">
        <f t="shared" si="56"/>
        <v>3.1925199999999982</v>
      </c>
      <c r="I927">
        <f t="shared" si="57"/>
        <v>21.20748</v>
      </c>
      <c r="J927">
        <f t="shared" si="58"/>
        <v>22.20748</v>
      </c>
      <c r="K927">
        <f t="shared" si="59"/>
        <v>21.20748</v>
      </c>
    </row>
    <row r="928" spans="1:11" x14ac:dyDescent="0.3">
      <c r="A928" s="4">
        <v>37573</v>
      </c>
      <c r="B928" s="3">
        <v>24.700001</v>
      </c>
      <c r="C928" s="3">
        <v>25.700001</v>
      </c>
      <c r="D928" s="3">
        <v>24.49</v>
      </c>
      <c r="E928" s="3">
        <v>25.23</v>
      </c>
      <c r="F928" s="3">
        <v>21.999065000000002</v>
      </c>
      <c r="G928" s="3">
        <v>119341800</v>
      </c>
      <c r="H928">
        <f t="shared" si="56"/>
        <v>3.2309349999999988</v>
      </c>
      <c r="I928">
        <f t="shared" si="57"/>
        <v>21.469066000000002</v>
      </c>
      <c r="J928">
        <f t="shared" si="58"/>
        <v>22.469066000000002</v>
      </c>
      <c r="K928">
        <f t="shared" si="59"/>
        <v>21.259065</v>
      </c>
    </row>
    <row r="929" spans="1:11" x14ac:dyDescent="0.3">
      <c r="A929" s="4">
        <v>37574</v>
      </c>
      <c r="B929" s="3">
        <v>25.58</v>
      </c>
      <c r="C929" s="3">
        <v>26.42</v>
      </c>
      <c r="D929" s="3">
        <v>25.52</v>
      </c>
      <c r="E929" s="3">
        <v>26.1</v>
      </c>
      <c r="F929" s="3">
        <v>22.757648</v>
      </c>
      <c r="G929" s="3">
        <v>85720100</v>
      </c>
      <c r="H929">
        <f t="shared" si="56"/>
        <v>3.3423520000000018</v>
      </c>
      <c r="I929">
        <f t="shared" si="57"/>
        <v>22.237647999999997</v>
      </c>
      <c r="J929">
        <f t="shared" si="58"/>
        <v>23.077648</v>
      </c>
      <c r="K929">
        <f t="shared" si="59"/>
        <v>22.177647999999998</v>
      </c>
    </row>
    <row r="930" spans="1:11" x14ac:dyDescent="0.3">
      <c r="A930" s="4">
        <v>37575</v>
      </c>
      <c r="B930" s="3">
        <v>25.9</v>
      </c>
      <c r="C930" s="3">
        <v>26.450001</v>
      </c>
      <c r="D930" s="3">
        <v>25.75</v>
      </c>
      <c r="E930" s="3">
        <v>26.440000999999999</v>
      </c>
      <c r="F930" s="3">
        <v>23.054117000000002</v>
      </c>
      <c r="G930" s="3">
        <v>69291300</v>
      </c>
      <c r="H930">
        <f t="shared" si="56"/>
        <v>3.3858839999999972</v>
      </c>
      <c r="I930">
        <f t="shared" si="57"/>
        <v>22.514116000000001</v>
      </c>
      <c r="J930">
        <f t="shared" si="58"/>
        <v>23.064117000000003</v>
      </c>
      <c r="K930">
        <f t="shared" si="59"/>
        <v>22.364116000000003</v>
      </c>
    </row>
    <row r="931" spans="1:11" x14ac:dyDescent="0.3">
      <c r="A931" s="4">
        <v>37578</v>
      </c>
      <c r="B931" s="3">
        <v>26.709999</v>
      </c>
      <c r="C931" s="3">
        <v>26.77</v>
      </c>
      <c r="D931" s="3">
        <v>25.99</v>
      </c>
      <c r="E931" s="3">
        <v>26.049999</v>
      </c>
      <c r="F931" s="3">
        <v>22.714055999999999</v>
      </c>
      <c r="G931" s="3">
        <v>76238000</v>
      </c>
      <c r="H931">
        <f t="shared" si="56"/>
        <v>3.3359430000000003</v>
      </c>
      <c r="I931">
        <f t="shared" si="57"/>
        <v>23.374056</v>
      </c>
      <c r="J931">
        <f t="shared" si="58"/>
        <v>23.434056999999999</v>
      </c>
      <c r="K931">
        <f t="shared" si="59"/>
        <v>22.654056999999998</v>
      </c>
    </row>
    <row r="932" spans="1:11" x14ac:dyDescent="0.3">
      <c r="A932" s="4">
        <v>37579</v>
      </c>
      <c r="B932" s="3">
        <v>25.799999</v>
      </c>
      <c r="C932" s="3">
        <v>26.049999</v>
      </c>
      <c r="D932" s="3">
        <v>25.299999</v>
      </c>
      <c r="E932" s="3">
        <v>25.65</v>
      </c>
      <c r="F932" s="3">
        <v>22.365273999999999</v>
      </c>
      <c r="G932" s="3">
        <v>88139200</v>
      </c>
      <c r="H932">
        <f t="shared" si="56"/>
        <v>3.2847259999999991</v>
      </c>
      <c r="I932">
        <f t="shared" si="57"/>
        <v>22.515273000000001</v>
      </c>
      <c r="J932">
        <f t="shared" si="58"/>
        <v>22.765273000000001</v>
      </c>
      <c r="K932">
        <f t="shared" si="59"/>
        <v>22.015273000000001</v>
      </c>
    </row>
    <row r="933" spans="1:11" x14ac:dyDescent="0.3">
      <c r="A933" s="4">
        <v>37580</v>
      </c>
      <c r="B933" s="3">
        <v>25.559999000000001</v>
      </c>
      <c r="C933" s="3">
        <v>26.75</v>
      </c>
      <c r="D933" s="3">
        <v>25.540001</v>
      </c>
      <c r="E933" s="3">
        <v>26.74</v>
      </c>
      <c r="F933" s="3">
        <v>23.315691000000001</v>
      </c>
      <c r="G933" s="3">
        <v>75104700</v>
      </c>
      <c r="H933">
        <f t="shared" si="56"/>
        <v>3.4243089999999974</v>
      </c>
      <c r="I933">
        <f t="shared" si="57"/>
        <v>22.135690000000004</v>
      </c>
      <c r="J933">
        <f t="shared" si="58"/>
        <v>23.325691000000003</v>
      </c>
      <c r="K933">
        <f t="shared" si="59"/>
        <v>22.115692000000003</v>
      </c>
    </row>
    <row r="934" spans="1:11" x14ac:dyDescent="0.3">
      <c r="A934" s="4">
        <v>37581</v>
      </c>
      <c r="B934" s="3">
        <v>26.93</v>
      </c>
      <c r="C934" s="3">
        <v>27.84</v>
      </c>
      <c r="D934" s="3">
        <v>26.75</v>
      </c>
      <c r="E934" s="3">
        <v>27.73</v>
      </c>
      <c r="F934" s="3">
        <v>24.178920999999999</v>
      </c>
      <c r="G934" s="3">
        <v>105472900</v>
      </c>
      <c r="H934">
        <f t="shared" si="56"/>
        <v>3.5510790000000014</v>
      </c>
      <c r="I934">
        <f t="shared" si="57"/>
        <v>23.378920999999998</v>
      </c>
      <c r="J934">
        <f t="shared" si="58"/>
        <v>24.288920999999998</v>
      </c>
      <c r="K934">
        <f t="shared" si="59"/>
        <v>23.198920999999999</v>
      </c>
    </row>
    <row r="935" spans="1:11" x14ac:dyDescent="0.3">
      <c r="A935" s="4">
        <v>37582</v>
      </c>
      <c r="B935" s="3">
        <v>27.370000999999998</v>
      </c>
      <c r="C935" s="3">
        <v>27.940000999999999</v>
      </c>
      <c r="D935" s="3">
        <v>27.32</v>
      </c>
      <c r="E935" s="3">
        <v>27.719999000000001</v>
      </c>
      <c r="F935" s="3">
        <v>24.170193000000001</v>
      </c>
      <c r="G935" s="3">
        <v>73808600</v>
      </c>
      <c r="H935">
        <f t="shared" si="56"/>
        <v>3.5498060000000002</v>
      </c>
      <c r="I935">
        <f t="shared" si="57"/>
        <v>23.820194999999998</v>
      </c>
      <c r="J935">
        <f t="shared" si="58"/>
        <v>24.390194999999999</v>
      </c>
      <c r="K935">
        <f t="shared" si="59"/>
        <v>23.770194</v>
      </c>
    </row>
    <row r="936" spans="1:11" x14ac:dyDescent="0.3">
      <c r="A936" s="4">
        <v>37585</v>
      </c>
      <c r="B936" s="3">
        <v>27.76</v>
      </c>
      <c r="C936" s="3">
        <v>28.200001</v>
      </c>
      <c r="D936" s="3">
        <v>27.540001</v>
      </c>
      <c r="E936" s="3">
        <v>27.99</v>
      </c>
      <c r="F936" s="3">
        <v>24.405612999999999</v>
      </c>
      <c r="G936" s="3">
        <v>72666100</v>
      </c>
      <c r="H936">
        <f t="shared" si="56"/>
        <v>3.5843869999999995</v>
      </c>
      <c r="I936">
        <f t="shared" si="57"/>
        <v>24.175613000000002</v>
      </c>
      <c r="J936">
        <f t="shared" si="58"/>
        <v>24.615614000000001</v>
      </c>
      <c r="K936">
        <f t="shared" si="59"/>
        <v>23.955614000000001</v>
      </c>
    </row>
    <row r="937" spans="1:11" x14ac:dyDescent="0.3">
      <c r="A937" s="4">
        <v>37586</v>
      </c>
      <c r="B937" s="3">
        <v>27.780000999999999</v>
      </c>
      <c r="C937" s="3">
        <v>27.870000999999998</v>
      </c>
      <c r="D937" s="3">
        <v>26.9</v>
      </c>
      <c r="E937" s="3">
        <v>27.049999</v>
      </c>
      <c r="F937" s="3">
        <v>23.585989000000001</v>
      </c>
      <c r="G937" s="3">
        <v>80017900</v>
      </c>
      <c r="H937">
        <f t="shared" si="56"/>
        <v>3.4640099999999983</v>
      </c>
      <c r="I937">
        <f t="shared" si="57"/>
        <v>24.315991</v>
      </c>
      <c r="J937">
        <f t="shared" si="58"/>
        <v>24.405991</v>
      </c>
      <c r="K937">
        <f t="shared" si="59"/>
        <v>23.43599</v>
      </c>
    </row>
    <row r="938" spans="1:11" x14ac:dyDescent="0.3">
      <c r="A938" s="4">
        <v>37587</v>
      </c>
      <c r="B938" s="3">
        <v>27.530000999999999</v>
      </c>
      <c r="C938" s="3">
        <v>28.200001</v>
      </c>
      <c r="D938" s="3">
        <v>27.48</v>
      </c>
      <c r="E938" s="3">
        <v>27.91</v>
      </c>
      <c r="F938" s="3">
        <v>24.335868999999999</v>
      </c>
      <c r="G938" s="3">
        <v>73643900</v>
      </c>
      <c r="H938">
        <f t="shared" si="56"/>
        <v>3.5741310000000013</v>
      </c>
      <c r="I938">
        <f t="shared" si="57"/>
        <v>23.955869999999997</v>
      </c>
      <c r="J938">
        <f t="shared" si="58"/>
        <v>24.625869999999999</v>
      </c>
      <c r="K938">
        <f t="shared" si="59"/>
        <v>23.905868999999999</v>
      </c>
    </row>
    <row r="939" spans="1:11" x14ac:dyDescent="0.3">
      <c r="A939" s="4">
        <v>37589</v>
      </c>
      <c r="B939" s="3">
        <v>28.209999</v>
      </c>
      <c r="C939" s="3">
        <v>28.290001</v>
      </c>
      <c r="D939" s="3">
        <v>27.219999000000001</v>
      </c>
      <c r="E939" s="3">
        <v>27.719999000000001</v>
      </c>
      <c r="F939" s="3">
        <v>24.170193000000001</v>
      </c>
      <c r="G939" s="3">
        <v>34652100</v>
      </c>
      <c r="H939">
        <f t="shared" si="56"/>
        <v>3.5498060000000002</v>
      </c>
      <c r="I939">
        <f t="shared" si="57"/>
        <v>24.660193</v>
      </c>
      <c r="J939">
        <f t="shared" si="58"/>
        <v>24.740195</v>
      </c>
      <c r="K939">
        <f t="shared" si="59"/>
        <v>23.670193000000001</v>
      </c>
    </row>
    <row r="940" spans="1:11" x14ac:dyDescent="0.3">
      <c r="A940" s="4">
        <v>37592</v>
      </c>
      <c r="B940" s="3">
        <v>28.42</v>
      </c>
      <c r="C940" s="3">
        <v>28.790001</v>
      </c>
      <c r="D940" s="3">
        <v>27.57</v>
      </c>
      <c r="E940" s="3">
        <v>28</v>
      </c>
      <c r="F940" s="3">
        <v>24.414338999999998</v>
      </c>
      <c r="G940" s="3">
        <v>85136000</v>
      </c>
      <c r="H940">
        <f t="shared" si="56"/>
        <v>3.5856610000000018</v>
      </c>
      <c r="I940">
        <f t="shared" si="57"/>
        <v>24.834339</v>
      </c>
      <c r="J940">
        <f t="shared" si="58"/>
        <v>25.204339999999998</v>
      </c>
      <c r="K940">
        <f t="shared" si="59"/>
        <v>23.984338999999999</v>
      </c>
    </row>
    <row r="941" spans="1:11" x14ac:dyDescent="0.3">
      <c r="A941" s="4">
        <v>37593</v>
      </c>
      <c r="B941" s="3">
        <v>27.549999</v>
      </c>
      <c r="C941" s="3">
        <v>27.58</v>
      </c>
      <c r="D941" s="3">
        <v>26.93</v>
      </c>
      <c r="E941" s="3">
        <v>27.17</v>
      </c>
      <c r="F941" s="3">
        <v>23.690619000000002</v>
      </c>
      <c r="G941" s="3">
        <v>76595500</v>
      </c>
      <c r="H941">
        <f t="shared" si="56"/>
        <v>3.4793810000000001</v>
      </c>
      <c r="I941">
        <f t="shared" si="57"/>
        <v>24.070618</v>
      </c>
      <c r="J941">
        <f t="shared" si="58"/>
        <v>24.100618999999998</v>
      </c>
      <c r="K941">
        <f t="shared" si="59"/>
        <v>23.450619</v>
      </c>
    </row>
    <row r="942" spans="1:11" x14ac:dyDescent="0.3">
      <c r="A942" s="4">
        <v>37594</v>
      </c>
      <c r="B942" s="3">
        <v>26.559999000000001</v>
      </c>
      <c r="C942" s="3">
        <v>26.950001</v>
      </c>
      <c r="D942" s="3">
        <v>26.209999</v>
      </c>
      <c r="E942" s="3">
        <v>26.57</v>
      </c>
      <c r="F942" s="3">
        <v>23.167470999999999</v>
      </c>
      <c r="G942" s="3">
        <v>130115900</v>
      </c>
      <c r="H942">
        <f t="shared" si="56"/>
        <v>3.4025290000000012</v>
      </c>
      <c r="I942">
        <f t="shared" si="57"/>
        <v>23.15747</v>
      </c>
      <c r="J942">
        <f t="shared" si="58"/>
        <v>23.547471999999999</v>
      </c>
      <c r="K942">
        <f t="shared" si="59"/>
        <v>22.807469999999999</v>
      </c>
    </row>
    <row r="943" spans="1:11" x14ac:dyDescent="0.3">
      <c r="A943" s="4">
        <v>37595</v>
      </c>
      <c r="B943" s="3">
        <v>26.950001</v>
      </c>
      <c r="C943" s="3">
        <v>27</v>
      </c>
      <c r="D943" s="3">
        <v>26.129999000000002</v>
      </c>
      <c r="E943" s="3">
        <v>26.200001</v>
      </c>
      <c r="F943" s="3">
        <v>22.844844999999999</v>
      </c>
      <c r="G943" s="3">
        <v>84933200</v>
      </c>
      <c r="H943">
        <f t="shared" si="56"/>
        <v>3.3551560000000009</v>
      </c>
      <c r="I943">
        <f t="shared" si="57"/>
        <v>23.594844999999999</v>
      </c>
      <c r="J943">
        <f t="shared" si="58"/>
        <v>23.644843999999999</v>
      </c>
      <c r="K943">
        <f t="shared" si="59"/>
        <v>22.774843000000001</v>
      </c>
    </row>
    <row r="944" spans="1:11" x14ac:dyDescent="0.3">
      <c r="A944" s="4">
        <v>37596</v>
      </c>
      <c r="B944" s="3">
        <v>25.809999000000001</v>
      </c>
      <c r="C944" s="3">
        <v>26.719999000000001</v>
      </c>
      <c r="D944" s="3">
        <v>25.74</v>
      </c>
      <c r="E944" s="3">
        <v>26.469999000000001</v>
      </c>
      <c r="F944" s="3">
        <v>23.080266999999999</v>
      </c>
      <c r="G944" s="3">
        <v>81727900</v>
      </c>
      <c r="H944">
        <f t="shared" si="56"/>
        <v>3.3897320000000022</v>
      </c>
      <c r="I944">
        <f t="shared" si="57"/>
        <v>22.420266999999999</v>
      </c>
      <c r="J944">
        <f t="shared" si="58"/>
        <v>23.330266999999999</v>
      </c>
      <c r="K944">
        <f t="shared" si="59"/>
        <v>22.350267999999996</v>
      </c>
    </row>
    <row r="945" spans="1:11" x14ac:dyDescent="0.3">
      <c r="A945" s="4">
        <v>37599</v>
      </c>
      <c r="B945" s="3">
        <v>26.219999000000001</v>
      </c>
      <c r="C945" s="3">
        <v>26.549999</v>
      </c>
      <c r="D945" s="3">
        <v>25.200001</v>
      </c>
      <c r="E945" s="3">
        <v>25.219999000000001</v>
      </c>
      <c r="F945" s="3">
        <v>21.990345000000001</v>
      </c>
      <c r="G945" s="3">
        <v>75855200</v>
      </c>
      <c r="H945">
        <f t="shared" si="56"/>
        <v>3.229654</v>
      </c>
      <c r="I945">
        <f t="shared" si="57"/>
        <v>22.990345000000001</v>
      </c>
      <c r="J945">
        <f t="shared" si="58"/>
        <v>23.320345</v>
      </c>
      <c r="K945">
        <f t="shared" si="59"/>
        <v>21.970347</v>
      </c>
    </row>
    <row r="946" spans="1:11" x14ac:dyDescent="0.3">
      <c r="A946" s="4">
        <v>37600</v>
      </c>
      <c r="B946" s="3">
        <v>25.42</v>
      </c>
      <c r="C946" s="3">
        <v>25.950001</v>
      </c>
      <c r="D946" s="3">
        <v>25.35</v>
      </c>
      <c r="E946" s="3">
        <v>25.6</v>
      </c>
      <c r="F946" s="3">
        <v>22.321680000000001</v>
      </c>
      <c r="G946" s="3">
        <v>69578300</v>
      </c>
      <c r="H946">
        <f t="shared" si="56"/>
        <v>3.2783200000000008</v>
      </c>
      <c r="I946">
        <f t="shared" si="57"/>
        <v>22.141680000000001</v>
      </c>
      <c r="J946">
        <f t="shared" si="58"/>
        <v>22.671681</v>
      </c>
      <c r="K946">
        <f t="shared" si="59"/>
        <v>22.071680000000001</v>
      </c>
    </row>
    <row r="947" spans="1:11" x14ac:dyDescent="0.3">
      <c r="A947" s="4">
        <v>37601</v>
      </c>
      <c r="B947" s="3">
        <v>25.440000999999999</v>
      </c>
      <c r="C947" s="3">
        <v>26.07</v>
      </c>
      <c r="D947" s="3">
        <v>25.32</v>
      </c>
      <c r="E947" s="3">
        <v>25.719999000000001</v>
      </c>
      <c r="F947" s="3">
        <v>22.426317000000001</v>
      </c>
      <c r="G947" s="3">
        <v>64237600</v>
      </c>
      <c r="H947">
        <f t="shared" si="56"/>
        <v>3.2936820000000004</v>
      </c>
      <c r="I947">
        <f t="shared" si="57"/>
        <v>22.146318999999998</v>
      </c>
      <c r="J947">
        <f t="shared" si="58"/>
        <v>22.776318</v>
      </c>
      <c r="K947">
        <f t="shared" si="59"/>
        <v>22.026318</v>
      </c>
    </row>
    <row r="948" spans="1:11" x14ac:dyDescent="0.3">
      <c r="A948" s="4">
        <v>37602</v>
      </c>
      <c r="B948" s="3">
        <v>26</v>
      </c>
      <c r="C948" s="3">
        <v>26.690000999999999</v>
      </c>
      <c r="D948" s="3">
        <v>25.559999000000001</v>
      </c>
      <c r="E948" s="3">
        <v>25.860001</v>
      </c>
      <c r="F948" s="3">
        <v>22.548380000000002</v>
      </c>
      <c r="G948" s="3">
        <v>62296400</v>
      </c>
      <c r="H948">
        <f t="shared" si="56"/>
        <v>3.3116209999999988</v>
      </c>
      <c r="I948">
        <f t="shared" si="57"/>
        <v>22.688379000000001</v>
      </c>
      <c r="J948">
        <f t="shared" si="58"/>
        <v>23.37838</v>
      </c>
      <c r="K948">
        <f t="shared" si="59"/>
        <v>22.248378000000002</v>
      </c>
    </row>
    <row r="949" spans="1:11" x14ac:dyDescent="0.3">
      <c r="A949" s="4">
        <v>37603</v>
      </c>
      <c r="B949" s="3">
        <v>25.52</v>
      </c>
      <c r="C949" s="3">
        <v>25.57</v>
      </c>
      <c r="D949" s="3">
        <v>25.01</v>
      </c>
      <c r="E949" s="3">
        <v>25.040001</v>
      </c>
      <c r="F949" s="3">
        <v>21.833389</v>
      </c>
      <c r="G949" s="3">
        <v>72647800</v>
      </c>
      <c r="H949">
        <f t="shared" si="56"/>
        <v>3.2066119999999998</v>
      </c>
      <c r="I949">
        <f t="shared" si="57"/>
        <v>22.313388</v>
      </c>
      <c r="J949">
        <f t="shared" si="58"/>
        <v>22.363388</v>
      </c>
      <c r="K949">
        <f t="shared" si="59"/>
        <v>21.803388000000002</v>
      </c>
    </row>
    <row r="950" spans="1:11" x14ac:dyDescent="0.3">
      <c r="A950" s="4">
        <v>37606</v>
      </c>
      <c r="B950" s="3">
        <v>25.219999000000001</v>
      </c>
      <c r="C950" s="3">
        <v>25.959999</v>
      </c>
      <c r="D950" s="3">
        <v>25.07</v>
      </c>
      <c r="E950" s="3">
        <v>25.85</v>
      </c>
      <c r="F950" s="3">
        <v>22.539667000000001</v>
      </c>
      <c r="G950" s="3">
        <v>60278500</v>
      </c>
      <c r="H950">
        <f t="shared" si="56"/>
        <v>3.310333</v>
      </c>
      <c r="I950">
        <f t="shared" si="57"/>
        <v>21.909666000000001</v>
      </c>
      <c r="J950">
        <f t="shared" si="58"/>
        <v>22.649666</v>
      </c>
      <c r="K950">
        <f t="shared" si="59"/>
        <v>21.759667</v>
      </c>
    </row>
    <row r="951" spans="1:11" x14ac:dyDescent="0.3">
      <c r="A951" s="4">
        <v>37607</v>
      </c>
      <c r="B951" s="3">
        <v>25.809999000000001</v>
      </c>
      <c r="C951" s="3">
        <v>26.200001</v>
      </c>
      <c r="D951" s="3">
        <v>25.66</v>
      </c>
      <c r="E951" s="3">
        <v>25.93</v>
      </c>
      <c r="F951" s="3">
        <v>22.609423</v>
      </c>
      <c r="G951" s="3">
        <v>62562700</v>
      </c>
      <c r="H951">
        <f t="shared" si="56"/>
        <v>3.3205770000000001</v>
      </c>
      <c r="I951">
        <f t="shared" si="57"/>
        <v>22.489422000000001</v>
      </c>
      <c r="J951">
        <f t="shared" si="58"/>
        <v>22.879424</v>
      </c>
      <c r="K951">
        <f t="shared" si="59"/>
        <v>22.339423</v>
      </c>
    </row>
    <row r="952" spans="1:11" x14ac:dyDescent="0.3">
      <c r="A952" s="4">
        <v>37608</v>
      </c>
      <c r="B952" s="3">
        <v>25.549999</v>
      </c>
      <c r="C952" s="3">
        <v>25.6</v>
      </c>
      <c r="D952" s="3">
        <v>25.049999</v>
      </c>
      <c r="E952" s="3">
        <v>25.379999000000002</v>
      </c>
      <c r="F952" s="3">
        <v>22.129850000000001</v>
      </c>
      <c r="G952" s="3">
        <v>67130700</v>
      </c>
      <c r="H952">
        <f t="shared" si="56"/>
        <v>3.2501490000000004</v>
      </c>
      <c r="I952">
        <f t="shared" si="57"/>
        <v>22.299849999999999</v>
      </c>
      <c r="J952">
        <f t="shared" si="58"/>
        <v>22.349851000000001</v>
      </c>
      <c r="K952">
        <f t="shared" si="59"/>
        <v>21.799849999999999</v>
      </c>
    </row>
    <row r="953" spans="1:11" x14ac:dyDescent="0.3">
      <c r="A953" s="4">
        <v>37609</v>
      </c>
      <c r="B953" s="3">
        <v>25.17</v>
      </c>
      <c r="C953" s="3">
        <v>25.780000999999999</v>
      </c>
      <c r="D953" s="3">
        <v>24.809999000000001</v>
      </c>
      <c r="E953" s="3">
        <v>25.059999000000001</v>
      </c>
      <c r="F953" s="3">
        <v>21.850828</v>
      </c>
      <c r="G953" s="3">
        <v>95969700</v>
      </c>
      <c r="H953">
        <f t="shared" si="56"/>
        <v>3.2091710000000013</v>
      </c>
      <c r="I953">
        <f t="shared" si="57"/>
        <v>21.960829</v>
      </c>
      <c r="J953">
        <f t="shared" si="58"/>
        <v>22.570829999999997</v>
      </c>
      <c r="K953">
        <f t="shared" si="59"/>
        <v>21.600828</v>
      </c>
    </row>
    <row r="954" spans="1:11" x14ac:dyDescent="0.3">
      <c r="A954" s="4">
        <v>37610</v>
      </c>
      <c r="B954" s="3">
        <v>25.33</v>
      </c>
      <c r="C954" s="3">
        <v>25.450001</v>
      </c>
      <c r="D954" s="3">
        <v>25.07</v>
      </c>
      <c r="E954" s="3">
        <v>25.32</v>
      </c>
      <c r="F954" s="3">
        <v>22.077534</v>
      </c>
      <c r="G954" s="3">
        <v>65578600</v>
      </c>
      <c r="H954">
        <f t="shared" si="56"/>
        <v>3.2424660000000003</v>
      </c>
      <c r="I954">
        <f t="shared" si="57"/>
        <v>22.087533999999998</v>
      </c>
      <c r="J954">
        <f t="shared" si="58"/>
        <v>22.207535</v>
      </c>
      <c r="K954">
        <f t="shared" si="59"/>
        <v>21.827534</v>
      </c>
    </row>
    <row r="955" spans="1:11" x14ac:dyDescent="0.3">
      <c r="A955" s="4">
        <v>37613</v>
      </c>
      <c r="B955" s="3">
        <v>25.18</v>
      </c>
      <c r="C955" s="3">
        <v>25.76</v>
      </c>
      <c r="D955" s="3">
        <v>25.129999000000002</v>
      </c>
      <c r="E955" s="3">
        <v>25.67</v>
      </c>
      <c r="F955" s="3">
        <v>22.382722999999999</v>
      </c>
      <c r="G955" s="3">
        <v>45941700</v>
      </c>
      <c r="H955">
        <f t="shared" si="56"/>
        <v>3.2872770000000031</v>
      </c>
      <c r="I955">
        <f t="shared" si="57"/>
        <v>21.892722999999997</v>
      </c>
      <c r="J955">
        <f t="shared" si="58"/>
        <v>22.472722999999998</v>
      </c>
      <c r="K955">
        <f t="shared" si="59"/>
        <v>21.842721999999998</v>
      </c>
    </row>
    <row r="956" spans="1:11" x14ac:dyDescent="0.3">
      <c r="A956" s="4">
        <v>37614</v>
      </c>
      <c r="B956" s="3">
        <v>25.5</v>
      </c>
      <c r="C956" s="3">
        <v>25.73</v>
      </c>
      <c r="D956" s="3">
        <v>25.32</v>
      </c>
      <c r="E956" s="3">
        <v>25.35</v>
      </c>
      <c r="F956" s="3">
        <v>22.103694999999998</v>
      </c>
      <c r="G956" s="3">
        <v>16772700</v>
      </c>
      <c r="H956">
        <f t="shared" si="56"/>
        <v>3.2463050000000031</v>
      </c>
      <c r="I956">
        <f t="shared" si="57"/>
        <v>22.253694999999997</v>
      </c>
      <c r="J956">
        <f t="shared" si="58"/>
        <v>22.483694999999997</v>
      </c>
      <c r="K956">
        <f t="shared" si="59"/>
        <v>22.073694999999997</v>
      </c>
    </row>
    <row r="957" spans="1:11" x14ac:dyDescent="0.3">
      <c r="A957" s="4">
        <v>37616</v>
      </c>
      <c r="B957" s="3">
        <v>25.530000999999999</v>
      </c>
      <c r="C957" s="3">
        <v>25.91</v>
      </c>
      <c r="D957" s="3">
        <v>25.17</v>
      </c>
      <c r="E957" s="3">
        <v>25.280000999999999</v>
      </c>
      <c r="F957" s="3">
        <v>22.042657999999999</v>
      </c>
      <c r="G957" s="3">
        <v>33795400</v>
      </c>
      <c r="H957">
        <f t="shared" si="56"/>
        <v>3.2373429999999992</v>
      </c>
      <c r="I957">
        <f t="shared" si="57"/>
        <v>22.292657999999999</v>
      </c>
      <c r="J957">
        <f t="shared" si="58"/>
        <v>22.672657000000001</v>
      </c>
      <c r="K957">
        <f t="shared" si="59"/>
        <v>21.932657000000003</v>
      </c>
    </row>
    <row r="958" spans="1:11" x14ac:dyDescent="0.3">
      <c r="A958" s="4">
        <v>37617</v>
      </c>
      <c r="B958" s="3">
        <v>25.18</v>
      </c>
      <c r="C958" s="3">
        <v>25.85</v>
      </c>
      <c r="D958" s="3">
        <v>24.75</v>
      </c>
      <c r="E958" s="3">
        <v>24.82</v>
      </c>
      <c r="F958" s="3">
        <v>21.641569</v>
      </c>
      <c r="G958" s="3">
        <v>42490200</v>
      </c>
      <c r="H958">
        <f t="shared" si="56"/>
        <v>3.1784309999999998</v>
      </c>
      <c r="I958">
        <f t="shared" si="57"/>
        <v>22.001569</v>
      </c>
      <c r="J958">
        <f t="shared" si="58"/>
        <v>22.671569000000002</v>
      </c>
      <c r="K958">
        <f t="shared" si="59"/>
        <v>21.571569</v>
      </c>
    </row>
    <row r="959" spans="1:11" x14ac:dyDescent="0.3">
      <c r="A959" s="4">
        <v>37620</v>
      </c>
      <c r="B959" s="3">
        <v>24.84</v>
      </c>
      <c r="C959" s="3">
        <v>24.969999000000001</v>
      </c>
      <c r="D959" s="3">
        <v>24.360001</v>
      </c>
      <c r="E959" s="3">
        <v>24.629999000000002</v>
      </c>
      <c r="F959" s="3">
        <v>21.475888999999999</v>
      </c>
      <c r="G959" s="3">
        <v>57396400</v>
      </c>
      <c r="H959">
        <f t="shared" si="56"/>
        <v>3.1541100000000029</v>
      </c>
      <c r="I959">
        <f t="shared" si="57"/>
        <v>21.685889999999997</v>
      </c>
      <c r="J959">
        <f t="shared" si="58"/>
        <v>21.815888999999999</v>
      </c>
      <c r="K959">
        <f t="shared" si="59"/>
        <v>21.205890999999998</v>
      </c>
    </row>
    <row r="960" spans="1:11" x14ac:dyDescent="0.3">
      <c r="A960" s="4">
        <v>37621</v>
      </c>
      <c r="B960" s="3">
        <v>24.540001</v>
      </c>
      <c r="C960" s="3">
        <v>24.709999</v>
      </c>
      <c r="D960" s="3">
        <v>24.280000999999999</v>
      </c>
      <c r="E960" s="3">
        <v>24.370000999999998</v>
      </c>
      <c r="F960" s="3">
        <v>21.249189000000001</v>
      </c>
      <c r="G960" s="3">
        <v>46015400</v>
      </c>
      <c r="H960">
        <f t="shared" si="56"/>
        <v>3.1208119999999973</v>
      </c>
      <c r="I960">
        <f t="shared" si="57"/>
        <v>21.419189000000003</v>
      </c>
      <c r="J960">
        <f t="shared" si="58"/>
        <v>21.589187000000003</v>
      </c>
      <c r="K960">
        <f t="shared" si="59"/>
        <v>21.159189000000001</v>
      </c>
    </row>
    <row r="961" spans="1:11" x14ac:dyDescent="0.3">
      <c r="A961" s="4">
        <v>37623</v>
      </c>
      <c r="B961" s="3">
        <v>24.719999000000001</v>
      </c>
      <c r="C961" s="3">
        <v>25.549999</v>
      </c>
      <c r="D961" s="3">
        <v>24.450001</v>
      </c>
      <c r="E961" s="3">
        <v>25.4</v>
      </c>
      <c r="F961" s="3">
        <v>22.147304999999999</v>
      </c>
      <c r="G961" s="3">
        <v>65903200</v>
      </c>
      <c r="H961">
        <f t="shared" si="56"/>
        <v>3.2526949999999992</v>
      </c>
      <c r="I961">
        <f t="shared" si="57"/>
        <v>21.467304000000002</v>
      </c>
      <c r="J961">
        <f t="shared" si="58"/>
        <v>22.297304</v>
      </c>
      <c r="K961">
        <f t="shared" si="59"/>
        <v>21.197306000000001</v>
      </c>
    </row>
    <row r="962" spans="1:11" x14ac:dyDescent="0.3">
      <c r="A962" s="4">
        <v>37624</v>
      </c>
      <c r="B962" s="3">
        <v>25.459999</v>
      </c>
      <c r="C962" s="3">
        <v>25.709999</v>
      </c>
      <c r="D962" s="3">
        <v>25.280000999999999</v>
      </c>
      <c r="E962" s="3">
        <v>25.68</v>
      </c>
      <c r="F962" s="3">
        <v>22.391438000000001</v>
      </c>
      <c r="G962" s="3">
        <v>39059500</v>
      </c>
      <c r="H962">
        <f t="shared" si="56"/>
        <v>3.2885619999999989</v>
      </c>
      <c r="I962">
        <f t="shared" si="57"/>
        <v>22.171437000000001</v>
      </c>
      <c r="J962">
        <f t="shared" si="58"/>
        <v>22.421437000000001</v>
      </c>
      <c r="K962">
        <f t="shared" si="59"/>
        <v>21.991439</v>
      </c>
    </row>
    <row r="963" spans="1:11" x14ac:dyDescent="0.3">
      <c r="A963" s="4">
        <v>37627</v>
      </c>
      <c r="B963" s="3">
        <v>25.709999</v>
      </c>
      <c r="C963" s="3">
        <v>26.59</v>
      </c>
      <c r="D963" s="3">
        <v>25.200001</v>
      </c>
      <c r="E963" s="3">
        <v>26.32</v>
      </c>
      <c r="F963" s="3">
        <v>22.949476000000001</v>
      </c>
      <c r="G963" s="3">
        <v>67223400</v>
      </c>
      <c r="H963">
        <f t="shared" ref="H963:H1026" si="60">E963-F963</f>
        <v>3.3705239999999996</v>
      </c>
      <c r="I963">
        <f t="shared" ref="I963:I1026" si="61">B963-$H963</f>
        <v>22.339475</v>
      </c>
      <c r="J963">
        <f t="shared" ref="J963:J1026" si="62">C963-$H963</f>
        <v>23.219476</v>
      </c>
      <c r="K963">
        <f t="shared" ref="K963:K1026" si="63">D963-$H963</f>
        <v>21.829477000000001</v>
      </c>
    </row>
    <row r="964" spans="1:11" x14ac:dyDescent="0.3">
      <c r="A964" s="4">
        <v>37628</v>
      </c>
      <c r="B964" s="3">
        <v>26.41</v>
      </c>
      <c r="C964" s="3">
        <v>26.93</v>
      </c>
      <c r="D964" s="3">
        <v>26.25</v>
      </c>
      <c r="E964" s="3">
        <v>26.65</v>
      </c>
      <c r="F964" s="3">
        <v>23.237221000000002</v>
      </c>
      <c r="G964" s="3">
        <v>88726100</v>
      </c>
      <c r="H964">
        <f t="shared" si="60"/>
        <v>3.4127789999999969</v>
      </c>
      <c r="I964">
        <f t="shared" si="61"/>
        <v>22.997221000000003</v>
      </c>
      <c r="J964">
        <f t="shared" si="62"/>
        <v>23.517221000000003</v>
      </c>
      <c r="K964">
        <f t="shared" si="63"/>
        <v>22.837221000000003</v>
      </c>
    </row>
    <row r="965" spans="1:11" x14ac:dyDescent="0.3">
      <c r="A965" s="4">
        <v>37629</v>
      </c>
      <c r="B965" s="3">
        <v>26.389999</v>
      </c>
      <c r="C965" s="3">
        <v>26.969999000000001</v>
      </c>
      <c r="D965" s="3">
        <v>25.84</v>
      </c>
      <c r="E965" s="3">
        <v>25.9</v>
      </c>
      <c r="F965" s="3">
        <v>22.583266999999999</v>
      </c>
      <c r="G965" s="3">
        <v>74989900</v>
      </c>
      <c r="H965">
        <f t="shared" si="60"/>
        <v>3.3167329999999993</v>
      </c>
      <c r="I965">
        <f t="shared" si="61"/>
        <v>23.073266</v>
      </c>
      <c r="J965">
        <f t="shared" si="62"/>
        <v>23.653266000000002</v>
      </c>
      <c r="K965">
        <f t="shared" si="63"/>
        <v>22.523267000000001</v>
      </c>
    </row>
    <row r="966" spans="1:11" x14ac:dyDescent="0.3">
      <c r="A966" s="4">
        <v>37630</v>
      </c>
      <c r="B966" s="3">
        <v>26.24</v>
      </c>
      <c r="C966" s="3">
        <v>26.98</v>
      </c>
      <c r="D966" s="3">
        <v>26.219999000000001</v>
      </c>
      <c r="E966" s="3">
        <v>26.700001</v>
      </c>
      <c r="F966" s="3">
        <v>23.280826999999999</v>
      </c>
      <c r="G966" s="3">
        <v>75391100</v>
      </c>
      <c r="H966">
        <f t="shared" si="60"/>
        <v>3.4191740000000017</v>
      </c>
      <c r="I966">
        <f t="shared" si="61"/>
        <v>22.820825999999997</v>
      </c>
      <c r="J966">
        <f t="shared" si="62"/>
        <v>23.560825999999999</v>
      </c>
      <c r="K966">
        <f t="shared" si="63"/>
        <v>22.800825</v>
      </c>
    </row>
    <row r="967" spans="1:11" x14ac:dyDescent="0.3">
      <c r="A967" s="4">
        <v>37631</v>
      </c>
      <c r="B967" s="3">
        <v>26.35</v>
      </c>
      <c r="C967" s="3">
        <v>27.26</v>
      </c>
      <c r="D967" s="3">
        <v>26.219999000000001</v>
      </c>
      <c r="E967" s="3">
        <v>27.1</v>
      </c>
      <c r="F967" s="3">
        <v>23.629598999999999</v>
      </c>
      <c r="G967" s="3">
        <v>82594300</v>
      </c>
      <c r="H967">
        <f t="shared" si="60"/>
        <v>3.4704010000000025</v>
      </c>
      <c r="I967">
        <f t="shared" si="61"/>
        <v>22.879598999999999</v>
      </c>
      <c r="J967">
        <f t="shared" si="62"/>
        <v>23.789598999999999</v>
      </c>
      <c r="K967">
        <f t="shared" si="63"/>
        <v>22.749597999999999</v>
      </c>
    </row>
    <row r="968" spans="1:11" x14ac:dyDescent="0.3">
      <c r="A968" s="4">
        <v>37634</v>
      </c>
      <c r="B968" s="3">
        <v>27.33</v>
      </c>
      <c r="C968" s="3">
        <v>27.469999000000001</v>
      </c>
      <c r="D968" s="3">
        <v>26.73</v>
      </c>
      <c r="E968" s="3">
        <v>26.940000999999999</v>
      </c>
      <c r="F968" s="3">
        <v>23.490082000000001</v>
      </c>
      <c r="G968" s="3">
        <v>72870300</v>
      </c>
      <c r="H968">
        <f t="shared" si="60"/>
        <v>3.4499189999999977</v>
      </c>
      <c r="I968">
        <f t="shared" si="61"/>
        <v>23.880081000000001</v>
      </c>
      <c r="J968">
        <f t="shared" si="62"/>
        <v>24.020080000000004</v>
      </c>
      <c r="K968">
        <f t="shared" si="63"/>
        <v>23.280081000000003</v>
      </c>
    </row>
    <row r="969" spans="1:11" x14ac:dyDescent="0.3">
      <c r="A969" s="4">
        <v>37635</v>
      </c>
      <c r="B969" s="3">
        <v>26.91</v>
      </c>
      <c r="C969" s="3">
        <v>27.32</v>
      </c>
      <c r="D969" s="3">
        <v>26.85</v>
      </c>
      <c r="E969" s="3">
        <v>27.08</v>
      </c>
      <c r="F969" s="3">
        <v>23.612148000000001</v>
      </c>
      <c r="G969" s="3">
        <v>46993800</v>
      </c>
      <c r="H969">
        <f t="shared" si="60"/>
        <v>3.467851999999997</v>
      </c>
      <c r="I969">
        <f t="shared" si="61"/>
        <v>23.442148000000003</v>
      </c>
      <c r="J969">
        <f t="shared" si="62"/>
        <v>23.852148000000003</v>
      </c>
      <c r="K969">
        <f t="shared" si="63"/>
        <v>23.382148000000004</v>
      </c>
    </row>
    <row r="970" spans="1:11" x14ac:dyDescent="0.3">
      <c r="A970" s="4">
        <v>37636</v>
      </c>
      <c r="B970" s="3">
        <v>27.24</v>
      </c>
      <c r="C970" s="3">
        <v>27.35</v>
      </c>
      <c r="D970" s="3">
        <v>26.58</v>
      </c>
      <c r="E970" s="3">
        <v>26.74</v>
      </c>
      <c r="F970" s="3">
        <v>23.315691000000001</v>
      </c>
      <c r="G970" s="3">
        <v>55131000</v>
      </c>
      <c r="H970">
        <f t="shared" si="60"/>
        <v>3.4243089999999974</v>
      </c>
      <c r="I970">
        <f t="shared" si="61"/>
        <v>23.815691000000001</v>
      </c>
      <c r="J970">
        <f t="shared" si="62"/>
        <v>23.925691000000004</v>
      </c>
      <c r="K970">
        <f t="shared" si="63"/>
        <v>23.155691000000001</v>
      </c>
    </row>
    <row r="971" spans="1:11" x14ac:dyDescent="0.3">
      <c r="A971" s="4">
        <v>37637</v>
      </c>
      <c r="B971" s="3">
        <v>26.790001</v>
      </c>
      <c r="C971" s="3">
        <v>26.98</v>
      </c>
      <c r="D971" s="3">
        <v>26.25</v>
      </c>
      <c r="E971" s="3">
        <v>26.440000999999999</v>
      </c>
      <c r="F971" s="3">
        <v>23.054117000000002</v>
      </c>
      <c r="G971" s="3">
        <v>68740300</v>
      </c>
      <c r="H971">
        <f t="shared" si="60"/>
        <v>3.3858839999999972</v>
      </c>
      <c r="I971">
        <f t="shared" si="61"/>
        <v>23.404117000000003</v>
      </c>
      <c r="J971">
        <f t="shared" si="62"/>
        <v>23.594116000000003</v>
      </c>
      <c r="K971">
        <f t="shared" si="63"/>
        <v>22.864116000000003</v>
      </c>
    </row>
    <row r="972" spans="1:11" x14ac:dyDescent="0.3">
      <c r="A972" s="4">
        <v>37638</v>
      </c>
      <c r="B972" s="3">
        <v>25.9</v>
      </c>
      <c r="C972" s="3">
        <v>25.940000999999999</v>
      </c>
      <c r="D972" s="3">
        <v>25.27</v>
      </c>
      <c r="E972" s="3">
        <v>25.309999000000001</v>
      </c>
      <c r="F972" s="3">
        <v>22.068819000000001</v>
      </c>
      <c r="G972" s="3">
        <v>77289400</v>
      </c>
      <c r="H972">
        <f t="shared" si="60"/>
        <v>3.2411799999999999</v>
      </c>
      <c r="I972">
        <f t="shared" si="61"/>
        <v>22.658819999999999</v>
      </c>
      <c r="J972">
        <f t="shared" si="62"/>
        <v>22.698820999999999</v>
      </c>
      <c r="K972">
        <f t="shared" si="63"/>
        <v>22.02882</v>
      </c>
    </row>
    <row r="973" spans="1:11" x14ac:dyDescent="0.3">
      <c r="A973" s="4">
        <v>37642</v>
      </c>
      <c r="B973" s="3">
        <v>25.41</v>
      </c>
      <c r="C973" s="3">
        <v>25.549999</v>
      </c>
      <c r="D973" s="3">
        <v>25.02</v>
      </c>
      <c r="E973" s="3">
        <v>25.030000999999999</v>
      </c>
      <c r="F973" s="3">
        <v>21.824670999999999</v>
      </c>
      <c r="G973" s="3">
        <v>67729600</v>
      </c>
      <c r="H973">
        <f t="shared" si="60"/>
        <v>3.20533</v>
      </c>
      <c r="I973">
        <f t="shared" si="61"/>
        <v>22.20467</v>
      </c>
      <c r="J973">
        <f t="shared" si="62"/>
        <v>22.344669</v>
      </c>
      <c r="K973">
        <f t="shared" si="63"/>
        <v>21.81467</v>
      </c>
    </row>
    <row r="974" spans="1:11" x14ac:dyDescent="0.3">
      <c r="A974" s="4">
        <v>37643</v>
      </c>
      <c r="B974" s="3">
        <v>24.959999</v>
      </c>
      <c r="C974" s="3">
        <v>25.530000999999999</v>
      </c>
      <c r="D974" s="3">
        <v>24.870000999999998</v>
      </c>
      <c r="E974" s="3">
        <v>24.93</v>
      </c>
      <c r="F974" s="3">
        <v>21.737480000000001</v>
      </c>
      <c r="G974" s="3">
        <v>80020200</v>
      </c>
      <c r="H974">
        <f t="shared" si="60"/>
        <v>3.1925199999999982</v>
      </c>
      <c r="I974">
        <f t="shared" si="61"/>
        <v>21.767479000000002</v>
      </c>
      <c r="J974">
        <f t="shared" si="62"/>
        <v>22.337481</v>
      </c>
      <c r="K974">
        <f t="shared" si="63"/>
        <v>21.677481</v>
      </c>
    </row>
    <row r="975" spans="1:11" x14ac:dyDescent="0.3">
      <c r="A975" s="4">
        <v>37644</v>
      </c>
      <c r="B975" s="3">
        <v>25.4</v>
      </c>
      <c r="C975" s="3">
        <v>25.84</v>
      </c>
      <c r="D975" s="3">
        <v>25.110001</v>
      </c>
      <c r="E975" s="3">
        <v>25.51</v>
      </c>
      <c r="F975" s="3">
        <v>22.243203999999999</v>
      </c>
      <c r="G975" s="3">
        <v>78471100</v>
      </c>
      <c r="H975">
        <f t="shared" si="60"/>
        <v>3.2667960000000029</v>
      </c>
      <c r="I975">
        <f t="shared" si="61"/>
        <v>22.133203999999996</v>
      </c>
      <c r="J975">
        <f t="shared" si="62"/>
        <v>22.573203999999997</v>
      </c>
      <c r="K975">
        <f t="shared" si="63"/>
        <v>21.843204999999998</v>
      </c>
    </row>
    <row r="976" spans="1:11" x14ac:dyDescent="0.3">
      <c r="A976" s="4">
        <v>37645</v>
      </c>
      <c r="B976" s="3">
        <v>25.530000999999999</v>
      </c>
      <c r="C976" s="3">
        <v>25.530000999999999</v>
      </c>
      <c r="D976" s="3">
        <v>24.639999</v>
      </c>
      <c r="E976" s="3">
        <v>24.82</v>
      </c>
      <c r="F976" s="3">
        <v>21.641569</v>
      </c>
      <c r="G976" s="3">
        <v>74519700</v>
      </c>
      <c r="H976">
        <f t="shared" si="60"/>
        <v>3.1784309999999998</v>
      </c>
      <c r="I976">
        <f t="shared" si="61"/>
        <v>22.351569999999999</v>
      </c>
      <c r="J976">
        <f t="shared" si="62"/>
        <v>22.351569999999999</v>
      </c>
      <c r="K976">
        <f t="shared" si="63"/>
        <v>21.461568</v>
      </c>
    </row>
    <row r="977" spans="1:11" x14ac:dyDescent="0.3">
      <c r="A977" s="4">
        <v>37648</v>
      </c>
      <c r="B977" s="3">
        <v>24.450001</v>
      </c>
      <c r="C977" s="3">
        <v>25.030000999999999</v>
      </c>
      <c r="D977" s="3">
        <v>24.370000999999998</v>
      </c>
      <c r="E977" s="3">
        <v>24.530000999999999</v>
      </c>
      <c r="F977" s="3">
        <v>21.388701999999999</v>
      </c>
      <c r="G977" s="3">
        <v>76561000</v>
      </c>
      <c r="H977">
        <f t="shared" si="60"/>
        <v>3.1412990000000001</v>
      </c>
      <c r="I977">
        <f t="shared" si="61"/>
        <v>21.308702</v>
      </c>
      <c r="J977">
        <f t="shared" si="62"/>
        <v>21.888701999999999</v>
      </c>
      <c r="K977">
        <f t="shared" si="63"/>
        <v>21.228701999999998</v>
      </c>
    </row>
    <row r="978" spans="1:11" x14ac:dyDescent="0.3">
      <c r="A978" s="4">
        <v>37649</v>
      </c>
      <c r="B978" s="3">
        <v>24.77</v>
      </c>
      <c r="C978" s="3">
        <v>25.049999</v>
      </c>
      <c r="D978" s="3">
        <v>24.42</v>
      </c>
      <c r="E978" s="3">
        <v>24.780000999999999</v>
      </c>
      <c r="F978" s="3">
        <v>21.606688999999999</v>
      </c>
      <c r="G978" s="3">
        <v>65217200</v>
      </c>
      <c r="H978">
        <f t="shared" si="60"/>
        <v>3.1733119999999992</v>
      </c>
      <c r="I978">
        <f t="shared" si="61"/>
        <v>21.596688</v>
      </c>
      <c r="J978">
        <f t="shared" si="62"/>
        <v>21.876687</v>
      </c>
      <c r="K978">
        <f t="shared" si="63"/>
        <v>21.246688000000002</v>
      </c>
    </row>
    <row r="979" spans="1:11" x14ac:dyDescent="0.3">
      <c r="A979" s="4">
        <v>37650</v>
      </c>
      <c r="B979" s="3">
        <v>24.76</v>
      </c>
      <c r="C979" s="3">
        <v>25.450001</v>
      </c>
      <c r="D979" s="3">
        <v>24.34</v>
      </c>
      <c r="E979" s="3">
        <v>25.15</v>
      </c>
      <c r="F979" s="3">
        <v>21.929303999999998</v>
      </c>
      <c r="G979" s="3">
        <v>95717500</v>
      </c>
      <c r="H979">
        <f t="shared" si="60"/>
        <v>3.2206960000000002</v>
      </c>
      <c r="I979">
        <f t="shared" si="61"/>
        <v>21.539304000000001</v>
      </c>
      <c r="J979">
        <f t="shared" si="62"/>
        <v>22.229305</v>
      </c>
      <c r="K979">
        <f t="shared" si="63"/>
        <v>21.119304</v>
      </c>
    </row>
    <row r="980" spans="1:11" x14ac:dyDescent="0.3">
      <c r="A980" s="4">
        <v>37651</v>
      </c>
      <c r="B980" s="3">
        <v>25.32</v>
      </c>
      <c r="C980" s="3">
        <v>25.42</v>
      </c>
      <c r="D980" s="3">
        <v>24.49</v>
      </c>
      <c r="E980" s="3">
        <v>24.5</v>
      </c>
      <c r="F980" s="3">
        <v>21.362539000000002</v>
      </c>
      <c r="G980" s="3">
        <v>70333800</v>
      </c>
      <c r="H980">
        <f t="shared" si="60"/>
        <v>3.1374609999999983</v>
      </c>
      <c r="I980">
        <f t="shared" si="61"/>
        <v>22.182539000000002</v>
      </c>
      <c r="J980">
        <f t="shared" si="62"/>
        <v>22.282539000000003</v>
      </c>
      <c r="K980">
        <f t="shared" si="63"/>
        <v>21.352539</v>
      </c>
    </row>
    <row r="981" spans="1:11" x14ac:dyDescent="0.3">
      <c r="A981" s="4">
        <v>37652</v>
      </c>
      <c r="B981" s="3">
        <v>24.059999000000001</v>
      </c>
      <c r="C981" s="3">
        <v>24.76</v>
      </c>
      <c r="D981" s="3">
        <v>24.01</v>
      </c>
      <c r="E981" s="3">
        <v>24.440000999999999</v>
      </c>
      <c r="F981" s="3">
        <v>21.310226</v>
      </c>
      <c r="G981" s="3">
        <v>90505600</v>
      </c>
      <c r="H981">
        <f t="shared" si="60"/>
        <v>3.1297749999999986</v>
      </c>
      <c r="I981">
        <f t="shared" si="61"/>
        <v>20.930224000000003</v>
      </c>
      <c r="J981">
        <f t="shared" si="62"/>
        <v>21.630225000000003</v>
      </c>
      <c r="K981">
        <f t="shared" si="63"/>
        <v>20.880225000000003</v>
      </c>
    </row>
    <row r="982" spans="1:11" x14ac:dyDescent="0.3">
      <c r="A982" s="4">
        <v>37655</v>
      </c>
      <c r="B982" s="3">
        <v>24.52</v>
      </c>
      <c r="C982" s="3">
        <v>24.790001</v>
      </c>
      <c r="D982" s="3">
        <v>24.379999000000002</v>
      </c>
      <c r="E982" s="3">
        <v>24.49</v>
      </c>
      <c r="F982" s="3">
        <v>21.353829999999999</v>
      </c>
      <c r="G982" s="3">
        <v>53158800</v>
      </c>
      <c r="H982">
        <f t="shared" si="60"/>
        <v>3.1361699999999999</v>
      </c>
      <c r="I982">
        <f t="shared" si="61"/>
        <v>21.38383</v>
      </c>
      <c r="J982">
        <f t="shared" si="62"/>
        <v>21.653831</v>
      </c>
      <c r="K982">
        <f t="shared" si="63"/>
        <v>21.243829000000002</v>
      </c>
    </row>
    <row r="983" spans="1:11" x14ac:dyDescent="0.3">
      <c r="A983" s="4">
        <v>37656</v>
      </c>
      <c r="B983" s="3">
        <v>24.18</v>
      </c>
      <c r="C983" s="3">
        <v>24.299999</v>
      </c>
      <c r="D983" s="3">
        <v>23.82</v>
      </c>
      <c r="E983" s="3">
        <v>24.190000999999999</v>
      </c>
      <c r="F983" s="3">
        <v>21.092244999999998</v>
      </c>
      <c r="G983" s="3">
        <v>68235700</v>
      </c>
      <c r="H983">
        <f t="shared" si="60"/>
        <v>3.0977560000000004</v>
      </c>
      <c r="I983">
        <f t="shared" si="61"/>
        <v>21.082243999999999</v>
      </c>
      <c r="J983">
        <f t="shared" si="62"/>
        <v>21.202242999999999</v>
      </c>
      <c r="K983">
        <f t="shared" si="63"/>
        <v>20.722244</v>
      </c>
    </row>
    <row r="984" spans="1:11" x14ac:dyDescent="0.3">
      <c r="A984" s="4">
        <v>37657</v>
      </c>
      <c r="B984" s="3">
        <v>24.33</v>
      </c>
      <c r="C984" s="3">
        <v>24.860001</v>
      </c>
      <c r="D984" s="3">
        <v>24.01</v>
      </c>
      <c r="E984" s="3">
        <v>24.08</v>
      </c>
      <c r="F984" s="3">
        <v>20.996327999999998</v>
      </c>
      <c r="G984" s="3">
        <v>80107700</v>
      </c>
      <c r="H984">
        <f t="shared" si="60"/>
        <v>3.083672</v>
      </c>
      <c r="I984">
        <f t="shared" si="61"/>
        <v>21.246327999999998</v>
      </c>
      <c r="J984">
        <f t="shared" si="62"/>
        <v>21.776329</v>
      </c>
      <c r="K984">
        <f t="shared" si="63"/>
        <v>20.926328000000002</v>
      </c>
    </row>
    <row r="985" spans="1:11" x14ac:dyDescent="0.3">
      <c r="A985" s="4">
        <v>37658</v>
      </c>
      <c r="B985" s="3">
        <v>24.040001</v>
      </c>
      <c r="C985" s="3">
        <v>24.35</v>
      </c>
      <c r="D985" s="3">
        <v>23.860001</v>
      </c>
      <c r="E985" s="3">
        <v>24.209999</v>
      </c>
      <c r="F985" s="3">
        <v>21.109677999999999</v>
      </c>
      <c r="G985" s="3">
        <v>103552000</v>
      </c>
      <c r="H985">
        <f t="shared" si="60"/>
        <v>3.100321000000001</v>
      </c>
      <c r="I985">
        <f t="shared" si="61"/>
        <v>20.939679999999999</v>
      </c>
      <c r="J985">
        <f t="shared" si="62"/>
        <v>21.249679</v>
      </c>
      <c r="K985">
        <f t="shared" si="63"/>
        <v>20.759679999999999</v>
      </c>
    </row>
    <row r="986" spans="1:11" x14ac:dyDescent="0.3">
      <c r="A986" s="4">
        <v>37659</v>
      </c>
      <c r="B986" s="3">
        <v>24.360001</v>
      </c>
      <c r="C986" s="3">
        <v>24.450001</v>
      </c>
      <c r="D986" s="3">
        <v>23.65</v>
      </c>
      <c r="E986" s="3">
        <v>23.809999000000001</v>
      </c>
      <c r="F986" s="3">
        <v>20.760908000000001</v>
      </c>
      <c r="G986" s="3">
        <v>72312400</v>
      </c>
      <c r="H986">
        <f t="shared" si="60"/>
        <v>3.0490910000000007</v>
      </c>
      <c r="I986">
        <f t="shared" si="61"/>
        <v>21.31091</v>
      </c>
      <c r="J986">
        <f t="shared" si="62"/>
        <v>21.40091</v>
      </c>
      <c r="K986">
        <f t="shared" si="63"/>
        <v>20.600908999999998</v>
      </c>
    </row>
    <row r="987" spans="1:11" x14ac:dyDescent="0.3">
      <c r="A987" s="4">
        <v>37662</v>
      </c>
      <c r="B987" s="3">
        <v>23.889999</v>
      </c>
      <c r="C987" s="3">
        <v>24.25</v>
      </c>
      <c r="D987" s="3">
        <v>23.620000999999998</v>
      </c>
      <c r="E987" s="3">
        <v>24.02</v>
      </c>
      <c r="F987" s="3">
        <v>20.944012000000001</v>
      </c>
      <c r="G987" s="3">
        <v>67572600</v>
      </c>
      <c r="H987">
        <f t="shared" si="60"/>
        <v>3.0759879999999988</v>
      </c>
      <c r="I987">
        <f t="shared" si="61"/>
        <v>20.814011000000001</v>
      </c>
      <c r="J987">
        <f t="shared" si="62"/>
        <v>21.174012000000001</v>
      </c>
      <c r="K987">
        <f t="shared" si="63"/>
        <v>20.544013</v>
      </c>
    </row>
    <row r="988" spans="1:11" x14ac:dyDescent="0.3">
      <c r="A988" s="4">
        <v>37663</v>
      </c>
      <c r="B988" s="3">
        <v>24.25</v>
      </c>
      <c r="C988" s="3">
        <v>24.610001</v>
      </c>
      <c r="D988" s="3">
        <v>23.92</v>
      </c>
      <c r="E988" s="3">
        <v>24.15</v>
      </c>
      <c r="F988" s="3">
        <v>21.057366999999999</v>
      </c>
      <c r="G988" s="3">
        <v>77823300</v>
      </c>
      <c r="H988">
        <f t="shared" si="60"/>
        <v>3.0926329999999993</v>
      </c>
      <c r="I988">
        <f t="shared" si="61"/>
        <v>21.157367000000001</v>
      </c>
      <c r="J988">
        <f t="shared" si="62"/>
        <v>21.517368000000001</v>
      </c>
      <c r="K988">
        <f t="shared" si="63"/>
        <v>20.827367000000002</v>
      </c>
    </row>
    <row r="989" spans="1:11" x14ac:dyDescent="0.3">
      <c r="A989" s="4">
        <v>37664</v>
      </c>
      <c r="B989" s="3">
        <v>24.07</v>
      </c>
      <c r="C989" s="3">
        <v>24.33</v>
      </c>
      <c r="D989" s="3">
        <v>23.780000999999999</v>
      </c>
      <c r="E989" s="3">
        <v>23.82</v>
      </c>
      <c r="F989" s="3">
        <v>20.769627</v>
      </c>
      <c r="G989" s="3">
        <v>51753000</v>
      </c>
      <c r="H989">
        <f t="shared" si="60"/>
        <v>3.0503730000000004</v>
      </c>
      <c r="I989">
        <f t="shared" si="61"/>
        <v>21.019627</v>
      </c>
      <c r="J989">
        <f t="shared" si="62"/>
        <v>21.279626999999998</v>
      </c>
      <c r="K989">
        <f t="shared" si="63"/>
        <v>20.729627999999998</v>
      </c>
    </row>
    <row r="990" spans="1:11" x14ac:dyDescent="0.3">
      <c r="A990" s="4">
        <v>37665</v>
      </c>
      <c r="B990" s="3">
        <v>23.85</v>
      </c>
      <c r="C990" s="3">
        <v>23.98</v>
      </c>
      <c r="D990" s="3">
        <v>23.32</v>
      </c>
      <c r="E990" s="3">
        <v>23.940000999999999</v>
      </c>
      <c r="F990" s="3">
        <v>20.874264</v>
      </c>
      <c r="G990" s="3">
        <v>77387400</v>
      </c>
      <c r="H990">
        <f t="shared" si="60"/>
        <v>3.0657369999999986</v>
      </c>
      <c r="I990">
        <f t="shared" si="61"/>
        <v>20.784263000000003</v>
      </c>
      <c r="J990">
        <f t="shared" si="62"/>
        <v>20.914263000000002</v>
      </c>
      <c r="K990">
        <f t="shared" si="63"/>
        <v>20.254263000000002</v>
      </c>
    </row>
    <row r="991" spans="1:11" x14ac:dyDescent="0.3">
      <c r="A991" s="4">
        <v>37666</v>
      </c>
      <c r="B991" s="3">
        <v>23.83</v>
      </c>
      <c r="C991" s="3">
        <v>24.5</v>
      </c>
      <c r="D991" s="3">
        <v>23.620000999999998</v>
      </c>
      <c r="E991" s="3">
        <v>24.49</v>
      </c>
      <c r="F991" s="3">
        <v>21.353829999999999</v>
      </c>
      <c r="G991" s="3">
        <v>67510400</v>
      </c>
      <c r="H991">
        <f t="shared" si="60"/>
        <v>3.1361699999999999</v>
      </c>
      <c r="I991">
        <f t="shared" si="61"/>
        <v>20.693829999999998</v>
      </c>
      <c r="J991">
        <f t="shared" si="62"/>
        <v>21.36383</v>
      </c>
      <c r="K991">
        <f t="shared" si="63"/>
        <v>20.483830999999999</v>
      </c>
    </row>
    <row r="992" spans="1:11" x14ac:dyDescent="0.3">
      <c r="A992" s="4">
        <v>37670</v>
      </c>
      <c r="B992" s="3">
        <v>24.700001</v>
      </c>
      <c r="C992" s="3">
        <v>25.34</v>
      </c>
      <c r="D992" s="3">
        <v>24.68</v>
      </c>
      <c r="E992" s="3">
        <v>25.25</v>
      </c>
      <c r="F992" s="3">
        <v>22.016504000000001</v>
      </c>
      <c r="G992" s="3">
        <v>73976800</v>
      </c>
      <c r="H992">
        <f t="shared" si="60"/>
        <v>3.2334959999999988</v>
      </c>
      <c r="I992">
        <f t="shared" si="61"/>
        <v>21.466505000000002</v>
      </c>
      <c r="J992">
        <f t="shared" si="62"/>
        <v>22.106504000000001</v>
      </c>
      <c r="K992">
        <f t="shared" si="63"/>
        <v>21.446504000000001</v>
      </c>
    </row>
    <row r="993" spans="1:11" x14ac:dyDescent="0.3">
      <c r="A993" s="4">
        <v>37671</v>
      </c>
      <c r="B993" s="3">
        <v>25.200001</v>
      </c>
      <c r="C993" s="3">
        <v>25.24</v>
      </c>
      <c r="D993" s="3">
        <v>24.709999</v>
      </c>
      <c r="E993" s="3">
        <v>25.08</v>
      </c>
      <c r="F993" s="3">
        <v>21.868275000000001</v>
      </c>
      <c r="G993" s="3">
        <v>45541400</v>
      </c>
      <c r="H993">
        <f t="shared" si="60"/>
        <v>3.2117249999999977</v>
      </c>
      <c r="I993">
        <f t="shared" si="61"/>
        <v>21.988276000000003</v>
      </c>
      <c r="J993">
        <f t="shared" si="62"/>
        <v>22.028275000000001</v>
      </c>
      <c r="K993">
        <f t="shared" si="63"/>
        <v>21.498274000000002</v>
      </c>
    </row>
    <row r="994" spans="1:11" x14ac:dyDescent="0.3">
      <c r="A994" s="4">
        <v>37672</v>
      </c>
      <c r="B994" s="3">
        <v>25.15</v>
      </c>
      <c r="C994" s="3">
        <v>25.27</v>
      </c>
      <c r="D994" s="3">
        <v>24.84</v>
      </c>
      <c r="E994" s="3">
        <v>24.98</v>
      </c>
      <c r="F994" s="3">
        <v>21.781082000000001</v>
      </c>
      <c r="G994" s="3">
        <v>59759800</v>
      </c>
      <c r="H994">
        <f t="shared" si="60"/>
        <v>3.198917999999999</v>
      </c>
      <c r="I994">
        <f t="shared" si="61"/>
        <v>21.951082</v>
      </c>
      <c r="J994">
        <f t="shared" si="62"/>
        <v>22.071082000000001</v>
      </c>
      <c r="K994">
        <f t="shared" si="63"/>
        <v>21.641082000000001</v>
      </c>
    </row>
    <row r="995" spans="1:11" x14ac:dyDescent="0.3">
      <c r="A995" s="4">
        <v>37673</v>
      </c>
      <c r="B995" s="3">
        <v>24.93</v>
      </c>
      <c r="C995" s="3">
        <v>25.370000999999998</v>
      </c>
      <c r="D995" s="3">
        <v>24.51</v>
      </c>
      <c r="E995" s="3">
        <v>25.17</v>
      </c>
      <c r="F995" s="3">
        <v>21.946746999999998</v>
      </c>
      <c r="G995" s="3">
        <v>70228500</v>
      </c>
      <c r="H995">
        <f t="shared" si="60"/>
        <v>3.2232530000000033</v>
      </c>
      <c r="I995">
        <f t="shared" si="61"/>
        <v>21.706746999999996</v>
      </c>
      <c r="J995">
        <f t="shared" si="62"/>
        <v>22.146747999999995</v>
      </c>
      <c r="K995">
        <f t="shared" si="63"/>
        <v>21.286746999999998</v>
      </c>
    </row>
    <row r="996" spans="1:11" x14ac:dyDescent="0.3">
      <c r="A996" s="4">
        <v>37676</v>
      </c>
      <c r="B996" s="3">
        <v>25.129999000000002</v>
      </c>
      <c r="C996" s="3">
        <v>25.209999</v>
      </c>
      <c r="D996" s="3">
        <v>24.709999</v>
      </c>
      <c r="E996" s="3">
        <v>24.74</v>
      </c>
      <c r="F996" s="3">
        <v>21.571815000000001</v>
      </c>
      <c r="G996" s="3">
        <v>56646600</v>
      </c>
      <c r="H996">
        <f t="shared" si="60"/>
        <v>3.1681849999999976</v>
      </c>
      <c r="I996">
        <f t="shared" si="61"/>
        <v>21.961814000000004</v>
      </c>
      <c r="J996">
        <f t="shared" si="62"/>
        <v>22.041814000000002</v>
      </c>
      <c r="K996">
        <f t="shared" si="63"/>
        <v>21.541814000000002</v>
      </c>
    </row>
    <row r="997" spans="1:11" x14ac:dyDescent="0.3">
      <c r="A997" s="4">
        <v>37677</v>
      </c>
      <c r="B997" s="3">
        <v>24.450001</v>
      </c>
      <c r="C997" s="3">
        <v>24.950001</v>
      </c>
      <c r="D997" s="3">
        <v>24.08</v>
      </c>
      <c r="E997" s="3">
        <v>24.77</v>
      </c>
      <c r="F997" s="3">
        <v>21.597964999999999</v>
      </c>
      <c r="G997" s="3">
        <v>74440700</v>
      </c>
      <c r="H997">
        <f t="shared" si="60"/>
        <v>3.172035000000001</v>
      </c>
      <c r="I997">
        <f t="shared" si="61"/>
        <v>21.277965999999999</v>
      </c>
      <c r="J997">
        <f t="shared" si="62"/>
        <v>21.777965999999999</v>
      </c>
      <c r="K997">
        <f t="shared" si="63"/>
        <v>20.907964999999997</v>
      </c>
    </row>
    <row r="998" spans="1:11" x14ac:dyDescent="0.3">
      <c r="A998" s="4">
        <v>37678</v>
      </c>
      <c r="B998" s="3">
        <v>24.68</v>
      </c>
      <c r="C998" s="3">
        <v>24.940000999999999</v>
      </c>
      <c r="D998" s="3">
        <v>24.200001</v>
      </c>
      <c r="E998" s="3">
        <v>24.219999000000001</v>
      </c>
      <c r="F998" s="3">
        <v>21.118404000000002</v>
      </c>
      <c r="G998" s="3">
        <v>60005600</v>
      </c>
      <c r="H998">
        <f t="shared" si="60"/>
        <v>3.1015949999999997</v>
      </c>
      <c r="I998">
        <f t="shared" si="61"/>
        <v>21.578405</v>
      </c>
      <c r="J998">
        <f t="shared" si="62"/>
        <v>21.838405999999999</v>
      </c>
      <c r="K998">
        <f t="shared" si="63"/>
        <v>21.098406000000001</v>
      </c>
    </row>
    <row r="999" spans="1:11" x14ac:dyDescent="0.3">
      <c r="A999" s="4">
        <v>37679</v>
      </c>
      <c r="B999" s="3">
        <v>24.42</v>
      </c>
      <c r="C999" s="3">
        <v>24.92</v>
      </c>
      <c r="D999" s="3">
        <v>24.27</v>
      </c>
      <c r="E999" s="3">
        <v>24.77</v>
      </c>
      <c r="F999" s="3">
        <v>21.597964999999999</v>
      </c>
      <c r="G999" s="3">
        <v>66424000</v>
      </c>
      <c r="H999">
        <f t="shared" si="60"/>
        <v>3.172035000000001</v>
      </c>
      <c r="I999">
        <f t="shared" si="61"/>
        <v>21.247965000000001</v>
      </c>
      <c r="J999">
        <f t="shared" si="62"/>
        <v>21.747965000000001</v>
      </c>
      <c r="K999">
        <f t="shared" si="63"/>
        <v>21.097964999999999</v>
      </c>
    </row>
    <row r="1000" spans="1:11" x14ac:dyDescent="0.3">
      <c r="A1000" s="4">
        <v>37680</v>
      </c>
      <c r="B1000" s="3">
        <v>24.809999000000001</v>
      </c>
      <c r="C1000" s="3">
        <v>25.219999000000001</v>
      </c>
      <c r="D1000" s="3">
        <v>24.719999000000001</v>
      </c>
      <c r="E1000" s="3">
        <v>25.16</v>
      </c>
      <c r="F1000" s="3">
        <v>21.938025</v>
      </c>
      <c r="G1000" s="3">
        <v>50185800</v>
      </c>
      <c r="H1000">
        <f t="shared" si="60"/>
        <v>3.2219750000000005</v>
      </c>
      <c r="I1000">
        <f t="shared" si="61"/>
        <v>21.588024000000001</v>
      </c>
      <c r="J1000">
        <f t="shared" si="62"/>
        <v>21.998024000000001</v>
      </c>
      <c r="K1000">
        <f t="shared" si="63"/>
        <v>21.498024000000001</v>
      </c>
    </row>
    <row r="1001" spans="1:11" x14ac:dyDescent="0.3">
      <c r="A1001" s="4">
        <v>37683</v>
      </c>
      <c r="B1001" s="3">
        <v>25.27</v>
      </c>
      <c r="C1001" s="3">
        <v>25.48</v>
      </c>
      <c r="D1001" s="3">
        <v>24.559999000000001</v>
      </c>
      <c r="E1001" s="3">
        <v>24.65</v>
      </c>
      <c r="F1001" s="3">
        <v>21.493341000000001</v>
      </c>
      <c r="G1001" s="3">
        <v>60414400</v>
      </c>
      <c r="H1001">
        <f t="shared" si="60"/>
        <v>3.1566589999999977</v>
      </c>
      <c r="I1001">
        <f t="shared" si="61"/>
        <v>22.113341000000002</v>
      </c>
      <c r="J1001">
        <f t="shared" si="62"/>
        <v>22.323341000000003</v>
      </c>
      <c r="K1001">
        <f t="shared" si="63"/>
        <v>21.403340000000004</v>
      </c>
    </row>
    <row r="1002" spans="1:11" x14ac:dyDescent="0.3">
      <c r="A1002" s="4">
        <v>37684</v>
      </c>
      <c r="B1002" s="3">
        <v>24.66</v>
      </c>
      <c r="C1002" s="3">
        <v>24.77</v>
      </c>
      <c r="D1002" s="3">
        <v>24.42</v>
      </c>
      <c r="E1002" s="3">
        <v>24.5</v>
      </c>
      <c r="F1002" s="3">
        <v>21.362539000000002</v>
      </c>
      <c r="G1002" s="3">
        <v>56043500</v>
      </c>
      <c r="H1002">
        <f t="shared" si="60"/>
        <v>3.1374609999999983</v>
      </c>
      <c r="I1002">
        <f t="shared" si="61"/>
        <v>21.522539000000002</v>
      </c>
      <c r="J1002">
        <f t="shared" si="62"/>
        <v>21.632539000000001</v>
      </c>
      <c r="K1002">
        <f t="shared" si="63"/>
        <v>21.282539000000003</v>
      </c>
    </row>
    <row r="1003" spans="1:11" x14ac:dyDescent="0.3">
      <c r="A1003" s="4">
        <v>37685</v>
      </c>
      <c r="B1003" s="3">
        <v>24.4</v>
      </c>
      <c r="C1003" s="3">
        <v>24.780000999999999</v>
      </c>
      <c r="D1003" s="3">
        <v>24.32</v>
      </c>
      <c r="E1003" s="3">
        <v>24.549999</v>
      </c>
      <c r="F1003" s="3">
        <v>21.406139</v>
      </c>
      <c r="G1003" s="3">
        <v>69096500</v>
      </c>
      <c r="H1003">
        <f t="shared" si="60"/>
        <v>3.1438600000000001</v>
      </c>
      <c r="I1003">
        <f t="shared" si="61"/>
        <v>21.256139999999998</v>
      </c>
      <c r="J1003">
        <f t="shared" si="62"/>
        <v>21.636140999999999</v>
      </c>
      <c r="K1003">
        <f t="shared" si="63"/>
        <v>21.17614</v>
      </c>
    </row>
    <row r="1004" spans="1:11" x14ac:dyDescent="0.3">
      <c r="A1004" s="4">
        <v>37686</v>
      </c>
      <c r="B1004" s="3">
        <v>24.43</v>
      </c>
      <c r="C1004" s="3">
        <v>24.68</v>
      </c>
      <c r="D1004" s="3">
        <v>24.23</v>
      </c>
      <c r="E1004" s="3">
        <v>24.49</v>
      </c>
      <c r="F1004" s="3">
        <v>21.353829999999999</v>
      </c>
      <c r="G1004" s="3">
        <v>59108600</v>
      </c>
      <c r="H1004">
        <f t="shared" si="60"/>
        <v>3.1361699999999999</v>
      </c>
      <c r="I1004">
        <f t="shared" si="61"/>
        <v>21.29383</v>
      </c>
      <c r="J1004">
        <f t="shared" si="62"/>
        <v>21.54383</v>
      </c>
      <c r="K1004">
        <f t="shared" si="63"/>
        <v>21.093830000000001</v>
      </c>
    </row>
    <row r="1005" spans="1:11" x14ac:dyDescent="0.3">
      <c r="A1005" s="4">
        <v>37687</v>
      </c>
      <c r="B1005" s="3">
        <v>24.08</v>
      </c>
      <c r="C1005" s="3">
        <v>24.690000999999999</v>
      </c>
      <c r="D1005" s="3">
        <v>23.959999</v>
      </c>
      <c r="E1005" s="3">
        <v>24.540001</v>
      </c>
      <c r="F1005" s="3">
        <v>21.397421000000001</v>
      </c>
      <c r="G1005" s="3">
        <v>73291000</v>
      </c>
      <c r="H1005">
        <f t="shared" si="60"/>
        <v>3.1425799999999988</v>
      </c>
      <c r="I1005">
        <f t="shared" si="61"/>
        <v>20.937419999999999</v>
      </c>
      <c r="J1005">
        <f t="shared" si="62"/>
        <v>21.547421</v>
      </c>
      <c r="K1005">
        <f t="shared" si="63"/>
        <v>20.817419000000001</v>
      </c>
    </row>
    <row r="1006" spans="1:11" x14ac:dyDescent="0.3">
      <c r="A1006" s="4">
        <v>37690</v>
      </c>
      <c r="B1006" s="3">
        <v>24.33</v>
      </c>
      <c r="C1006" s="3">
        <v>24.450001</v>
      </c>
      <c r="D1006" s="3">
        <v>23.91</v>
      </c>
      <c r="E1006" s="3">
        <v>24.01</v>
      </c>
      <c r="F1006" s="3">
        <v>20.935303000000001</v>
      </c>
      <c r="G1006" s="3">
        <v>55948000</v>
      </c>
      <c r="H1006">
        <f t="shared" si="60"/>
        <v>3.0746970000000005</v>
      </c>
      <c r="I1006">
        <f t="shared" si="61"/>
        <v>21.255302999999998</v>
      </c>
      <c r="J1006">
        <f t="shared" si="62"/>
        <v>21.375304</v>
      </c>
      <c r="K1006">
        <f t="shared" si="63"/>
        <v>20.835303</v>
      </c>
    </row>
    <row r="1007" spans="1:11" x14ac:dyDescent="0.3">
      <c r="A1007" s="4">
        <v>37691</v>
      </c>
      <c r="B1007" s="3">
        <v>24.059999000000001</v>
      </c>
      <c r="C1007" s="3">
        <v>24.24</v>
      </c>
      <c r="D1007" s="3">
        <v>23.780000999999999</v>
      </c>
      <c r="E1007" s="3">
        <v>23.799999</v>
      </c>
      <c r="F1007" s="3">
        <v>20.752192000000001</v>
      </c>
      <c r="G1007" s="3">
        <v>54934200</v>
      </c>
      <c r="H1007">
        <f t="shared" si="60"/>
        <v>3.0478069999999988</v>
      </c>
      <c r="I1007">
        <f t="shared" si="61"/>
        <v>21.012192000000002</v>
      </c>
      <c r="J1007">
        <f t="shared" si="62"/>
        <v>21.192193</v>
      </c>
      <c r="K1007">
        <f t="shared" si="63"/>
        <v>20.732194</v>
      </c>
    </row>
    <row r="1008" spans="1:11" x14ac:dyDescent="0.3">
      <c r="A1008" s="4">
        <v>37692</v>
      </c>
      <c r="B1008" s="3">
        <v>23.76</v>
      </c>
      <c r="C1008" s="3">
        <v>24.24</v>
      </c>
      <c r="D1008" s="3">
        <v>23.540001</v>
      </c>
      <c r="E1008" s="3">
        <v>24.23</v>
      </c>
      <c r="F1008" s="3">
        <v>21.127120999999999</v>
      </c>
      <c r="G1008" s="3">
        <v>77859800</v>
      </c>
      <c r="H1008">
        <f t="shared" si="60"/>
        <v>3.1028790000000015</v>
      </c>
      <c r="I1008">
        <f t="shared" si="61"/>
        <v>20.657121</v>
      </c>
      <c r="J1008">
        <f t="shared" si="62"/>
        <v>21.137120999999997</v>
      </c>
      <c r="K1008">
        <f t="shared" si="63"/>
        <v>20.437121999999999</v>
      </c>
    </row>
    <row r="1009" spans="1:11" x14ac:dyDescent="0.3">
      <c r="A1009" s="4">
        <v>37693</v>
      </c>
      <c r="B1009" s="3">
        <v>24.639999</v>
      </c>
      <c r="C1009" s="3">
        <v>25.65</v>
      </c>
      <c r="D1009" s="3">
        <v>24.4</v>
      </c>
      <c r="E1009" s="3">
        <v>25.620000999999998</v>
      </c>
      <c r="F1009" s="3">
        <v>22.339117000000002</v>
      </c>
      <c r="G1009" s="3">
        <v>128537600</v>
      </c>
      <c r="H1009">
        <f t="shared" si="60"/>
        <v>3.2808839999999968</v>
      </c>
      <c r="I1009">
        <f t="shared" si="61"/>
        <v>21.359115000000003</v>
      </c>
      <c r="J1009">
        <f t="shared" si="62"/>
        <v>22.369116000000002</v>
      </c>
      <c r="K1009">
        <f t="shared" si="63"/>
        <v>21.119116000000002</v>
      </c>
    </row>
    <row r="1010" spans="1:11" x14ac:dyDescent="0.3">
      <c r="A1010" s="4">
        <v>37694</v>
      </c>
      <c r="B1010" s="3">
        <v>25.73</v>
      </c>
      <c r="C1010" s="3">
        <v>25.98</v>
      </c>
      <c r="D1010" s="3">
        <v>25.360001</v>
      </c>
      <c r="E1010" s="3">
        <v>25.719999000000001</v>
      </c>
      <c r="F1010" s="3">
        <v>22.426317000000001</v>
      </c>
      <c r="G1010" s="3">
        <v>89794400</v>
      </c>
      <c r="H1010">
        <f t="shared" si="60"/>
        <v>3.2936820000000004</v>
      </c>
      <c r="I1010">
        <f t="shared" si="61"/>
        <v>22.436318</v>
      </c>
      <c r="J1010">
        <f t="shared" si="62"/>
        <v>22.686318</v>
      </c>
      <c r="K1010">
        <f t="shared" si="63"/>
        <v>22.066319</v>
      </c>
    </row>
    <row r="1011" spans="1:11" x14ac:dyDescent="0.3">
      <c r="A1011" s="4">
        <v>37697</v>
      </c>
      <c r="B1011" s="3">
        <v>25.43</v>
      </c>
      <c r="C1011" s="3">
        <v>26.799999</v>
      </c>
      <c r="D1011" s="3">
        <v>25.35</v>
      </c>
      <c r="E1011" s="3">
        <v>26.6</v>
      </c>
      <c r="F1011" s="3">
        <v>23.193615000000001</v>
      </c>
      <c r="G1011" s="3">
        <v>141040800</v>
      </c>
      <c r="H1011">
        <f t="shared" si="60"/>
        <v>3.4063850000000002</v>
      </c>
      <c r="I1011">
        <f t="shared" si="61"/>
        <v>22.023614999999999</v>
      </c>
      <c r="J1011">
        <f t="shared" si="62"/>
        <v>23.393613999999999</v>
      </c>
      <c r="K1011">
        <f t="shared" si="63"/>
        <v>21.943615000000001</v>
      </c>
    </row>
    <row r="1012" spans="1:11" x14ac:dyDescent="0.3">
      <c r="A1012" s="4">
        <v>37698</v>
      </c>
      <c r="B1012" s="3">
        <v>26.799999</v>
      </c>
      <c r="C1012" s="3">
        <v>26.969999000000001</v>
      </c>
      <c r="D1012" s="3">
        <v>26.42</v>
      </c>
      <c r="E1012" s="3">
        <v>26.93</v>
      </c>
      <c r="F1012" s="3">
        <v>23.481361</v>
      </c>
      <c r="G1012" s="3">
        <v>96548700</v>
      </c>
      <c r="H1012">
        <f t="shared" si="60"/>
        <v>3.448639</v>
      </c>
      <c r="I1012">
        <f t="shared" si="61"/>
        <v>23.35136</v>
      </c>
      <c r="J1012">
        <f t="shared" si="62"/>
        <v>23.521360000000001</v>
      </c>
      <c r="K1012">
        <f t="shared" si="63"/>
        <v>22.971361000000002</v>
      </c>
    </row>
    <row r="1013" spans="1:11" x14ac:dyDescent="0.3">
      <c r="A1013" s="4">
        <v>37699</v>
      </c>
      <c r="B1013" s="3">
        <v>26.85</v>
      </c>
      <c r="C1013" s="3">
        <v>26.950001</v>
      </c>
      <c r="D1013" s="3">
        <v>26.33</v>
      </c>
      <c r="E1013" s="3">
        <v>26.700001</v>
      </c>
      <c r="F1013" s="3">
        <v>23.280826999999999</v>
      </c>
      <c r="G1013" s="3">
        <v>91315100</v>
      </c>
      <c r="H1013">
        <f t="shared" si="60"/>
        <v>3.4191740000000017</v>
      </c>
      <c r="I1013">
        <f t="shared" si="61"/>
        <v>23.430826</v>
      </c>
      <c r="J1013">
        <f t="shared" si="62"/>
        <v>23.530826999999999</v>
      </c>
      <c r="K1013">
        <f t="shared" si="63"/>
        <v>22.910825999999997</v>
      </c>
    </row>
    <row r="1014" spans="1:11" x14ac:dyDescent="0.3">
      <c r="A1014" s="4">
        <v>37700</v>
      </c>
      <c r="B1014" s="3">
        <v>26.540001</v>
      </c>
      <c r="C1014" s="3">
        <v>27.139999</v>
      </c>
      <c r="D1014" s="3">
        <v>26.17</v>
      </c>
      <c r="E1014" s="3">
        <v>26.799999</v>
      </c>
      <c r="F1014" s="3">
        <v>23.368008</v>
      </c>
      <c r="G1014" s="3">
        <v>92789700</v>
      </c>
      <c r="H1014">
        <f t="shared" si="60"/>
        <v>3.431991</v>
      </c>
      <c r="I1014">
        <f t="shared" si="61"/>
        <v>23.10801</v>
      </c>
      <c r="J1014">
        <f t="shared" si="62"/>
        <v>23.708008</v>
      </c>
      <c r="K1014">
        <f t="shared" si="63"/>
        <v>22.738009000000002</v>
      </c>
    </row>
    <row r="1015" spans="1:11" x14ac:dyDescent="0.3">
      <c r="A1015" s="4">
        <v>37701</v>
      </c>
      <c r="B1015" s="3">
        <v>27.209999</v>
      </c>
      <c r="C1015" s="3">
        <v>27.379999000000002</v>
      </c>
      <c r="D1015" s="3">
        <v>26.200001</v>
      </c>
      <c r="E1015" s="3">
        <v>27.17</v>
      </c>
      <c r="F1015" s="3">
        <v>23.690619000000002</v>
      </c>
      <c r="G1015" s="3">
        <v>93304600</v>
      </c>
      <c r="H1015">
        <f t="shared" si="60"/>
        <v>3.4793810000000001</v>
      </c>
      <c r="I1015">
        <f t="shared" si="61"/>
        <v>23.730618</v>
      </c>
      <c r="J1015">
        <f t="shared" si="62"/>
        <v>23.900618000000001</v>
      </c>
      <c r="K1015">
        <f t="shared" si="63"/>
        <v>22.72062</v>
      </c>
    </row>
    <row r="1016" spans="1:11" x14ac:dyDescent="0.3">
      <c r="A1016" s="4">
        <v>37704</v>
      </c>
      <c r="B1016" s="3">
        <v>26.469999000000001</v>
      </c>
      <c r="C1016" s="3">
        <v>26.6</v>
      </c>
      <c r="D1016" s="3">
        <v>25.969999000000001</v>
      </c>
      <c r="E1016" s="3">
        <v>26.040001</v>
      </c>
      <c r="F1016" s="3">
        <v>22.705335999999999</v>
      </c>
      <c r="G1016" s="3">
        <v>85244500</v>
      </c>
      <c r="H1016">
        <f t="shared" si="60"/>
        <v>3.3346650000000011</v>
      </c>
      <c r="I1016">
        <f t="shared" si="61"/>
        <v>23.135334</v>
      </c>
      <c r="J1016">
        <f t="shared" si="62"/>
        <v>23.265335</v>
      </c>
      <c r="K1016">
        <f t="shared" si="63"/>
        <v>22.635334</v>
      </c>
    </row>
    <row r="1017" spans="1:11" x14ac:dyDescent="0.3">
      <c r="A1017" s="4">
        <v>37705</v>
      </c>
      <c r="B1017" s="3">
        <v>26.15</v>
      </c>
      <c r="C1017" s="3">
        <v>26.76</v>
      </c>
      <c r="D1017" s="3">
        <v>26.01</v>
      </c>
      <c r="E1017" s="3">
        <v>26.41</v>
      </c>
      <c r="F1017" s="3">
        <v>23.027954000000001</v>
      </c>
      <c r="G1017" s="3">
        <v>78731500</v>
      </c>
      <c r="H1017">
        <f t="shared" si="60"/>
        <v>3.382045999999999</v>
      </c>
      <c r="I1017">
        <f t="shared" si="61"/>
        <v>22.767954</v>
      </c>
      <c r="J1017">
        <f t="shared" si="62"/>
        <v>23.377954000000003</v>
      </c>
      <c r="K1017">
        <f t="shared" si="63"/>
        <v>22.627954000000003</v>
      </c>
    </row>
    <row r="1018" spans="1:11" x14ac:dyDescent="0.3">
      <c r="A1018" s="4">
        <v>37706</v>
      </c>
      <c r="B1018" s="3">
        <v>26.5</v>
      </c>
      <c r="C1018" s="3">
        <v>26.77</v>
      </c>
      <c r="D1018" s="3">
        <v>26.360001</v>
      </c>
      <c r="E1018" s="3">
        <v>26.559999000000001</v>
      </c>
      <c r="F1018" s="3">
        <v>23.158745</v>
      </c>
      <c r="G1018" s="3">
        <v>67880200</v>
      </c>
      <c r="H1018">
        <f t="shared" si="60"/>
        <v>3.4012540000000016</v>
      </c>
      <c r="I1018">
        <f t="shared" si="61"/>
        <v>23.098745999999998</v>
      </c>
      <c r="J1018">
        <f t="shared" si="62"/>
        <v>23.368745999999998</v>
      </c>
      <c r="K1018">
        <f t="shared" si="63"/>
        <v>22.958746999999999</v>
      </c>
    </row>
    <row r="1019" spans="1:11" x14ac:dyDescent="0.3">
      <c r="A1019" s="4">
        <v>37707</v>
      </c>
      <c r="B1019" s="3">
        <v>26.27</v>
      </c>
      <c r="C1019" s="3">
        <v>26.65</v>
      </c>
      <c r="D1019" s="3">
        <v>26.1</v>
      </c>
      <c r="E1019" s="3">
        <v>26.370000999999998</v>
      </c>
      <c r="F1019" s="3">
        <v>22.993078000000001</v>
      </c>
      <c r="G1019" s="3">
        <v>64113100</v>
      </c>
      <c r="H1019">
        <f t="shared" si="60"/>
        <v>3.3769229999999979</v>
      </c>
      <c r="I1019">
        <f t="shared" si="61"/>
        <v>22.893077000000002</v>
      </c>
      <c r="J1019">
        <f t="shared" si="62"/>
        <v>23.273077000000001</v>
      </c>
      <c r="K1019">
        <f t="shared" si="63"/>
        <v>22.723077000000004</v>
      </c>
    </row>
    <row r="1020" spans="1:11" x14ac:dyDescent="0.3">
      <c r="A1020" s="4">
        <v>37708</v>
      </c>
      <c r="B1020" s="3">
        <v>26.139999</v>
      </c>
      <c r="C1020" s="3">
        <v>26.43</v>
      </c>
      <c r="D1020" s="3">
        <v>25.950001</v>
      </c>
      <c r="E1020" s="3">
        <v>26.08</v>
      </c>
      <c r="F1020" s="3">
        <v>22.740203999999999</v>
      </c>
      <c r="G1020" s="3">
        <v>45374700</v>
      </c>
      <c r="H1020">
        <f t="shared" si="60"/>
        <v>3.3397959999999998</v>
      </c>
      <c r="I1020">
        <f t="shared" si="61"/>
        <v>22.800203</v>
      </c>
      <c r="J1020">
        <f t="shared" si="62"/>
        <v>23.090204</v>
      </c>
      <c r="K1020">
        <f t="shared" si="63"/>
        <v>22.610205000000001</v>
      </c>
    </row>
    <row r="1021" spans="1:11" x14ac:dyDescent="0.3">
      <c r="A1021" s="4">
        <v>37711</v>
      </c>
      <c r="B1021" s="3">
        <v>25.6</v>
      </c>
      <c r="C1021" s="3">
        <v>25.73</v>
      </c>
      <c r="D1021" s="3">
        <v>25.209999</v>
      </c>
      <c r="E1021" s="3">
        <v>25.25</v>
      </c>
      <c r="F1021" s="3">
        <v>22.016504000000001</v>
      </c>
      <c r="G1021" s="3">
        <v>89345300</v>
      </c>
      <c r="H1021">
        <f t="shared" si="60"/>
        <v>3.2334959999999988</v>
      </c>
      <c r="I1021">
        <f t="shared" si="61"/>
        <v>22.366504000000003</v>
      </c>
      <c r="J1021">
        <f t="shared" si="62"/>
        <v>22.496504000000002</v>
      </c>
      <c r="K1021">
        <f t="shared" si="63"/>
        <v>21.976503000000001</v>
      </c>
    </row>
    <row r="1022" spans="1:11" x14ac:dyDescent="0.3">
      <c r="A1022" s="4">
        <v>37712</v>
      </c>
      <c r="B1022" s="3">
        <v>25.440000999999999</v>
      </c>
      <c r="C1022" s="3">
        <v>25.67</v>
      </c>
      <c r="D1022" s="3">
        <v>25.25</v>
      </c>
      <c r="E1022" s="3">
        <v>25.450001</v>
      </c>
      <c r="F1022" s="3">
        <v>22.190892999999999</v>
      </c>
      <c r="G1022" s="3">
        <v>73159500</v>
      </c>
      <c r="H1022">
        <f t="shared" si="60"/>
        <v>3.2591080000000012</v>
      </c>
      <c r="I1022">
        <f t="shared" si="61"/>
        <v>22.180892999999998</v>
      </c>
      <c r="J1022">
        <f t="shared" si="62"/>
        <v>22.410892</v>
      </c>
      <c r="K1022">
        <f t="shared" si="63"/>
        <v>21.990891999999999</v>
      </c>
    </row>
    <row r="1023" spans="1:11" x14ac:dyDescent="0.3">
      <c r="A1023" s="4">
        <v>37713</v>
      </c>
      <c r="B1023" s="3">
        <v>26.059999000000001</v>
      </c>
      <c r="C1023" s="3">
        <v>26.559999000000001</v>
      </c>
      <c r="D1023" s="3">
        <v>26.030000999999999</v>
      </c>
      <c r="E1023" s="3">
        <v>26.15</v>
      </c>
      <c r="F1023" s="3">
        <v>22.801252000000002</v>
      </c>
      <c r="G1023" s="3">
        <v>75843800</v>
      </c>
      <c r="H1023">
        <f t="shared" si="60"/>
        <v>3.3487479999999969</v>
      </c>
      <c r="I1023">
        <f t="shared" si="61"/>
        <v>22.711251000000004</v>
      </c>
      <c r="J1023">
        <f t="shared" si="62"/>
        <v>23.211251000000004</v>
      </c>
      <c r="K1023">
        <f t="shared" si="63"/>
        <v>22.681253000000002</v>
      </c>
    </row>
    <row r="1024" spans="1:11" x14ac:dyDescent="0.3">
      <c r="A1024" s="4">
        <v>37714</v>
      </c>
      <c r="B1024" s="3">
        <v>26.639999</v>
      </c>
      <c r="C1024" s="3">
        <v>26.85</v>
      </c>
      <c r="D1024" s="3">
        <v>26.309999000000001</v>
      </c>
      <c r="E1024" s="3">
        <v>26.48</v>
      </c>
      <c r="F1024" s="3">
        <v>23.088985000000001</v>
      </c>
      <c r="G1024" s="3">
        <v>70138200</v>
      </c>
      <c r="H1024">
        <f t="shared" si="60"/>
        <v>3.3910149999999994</v>
      </c>
      <c r="I1024">
        <f t="shared" si="61"/>
        <v>23.248984</v>
      </c>
      <c r="J1024">
        <f t="shared" si="62"/>
        <v>23.458985000000002</v>
      </c>
      <c r="K1024">
        <f t="shared" si="63"/>
        <v>22.918984000000002</v>
      </c>
    </row>
    <row r="1025" spans="1:11" x14ac:dyDescent="0.3">
      <c r="A1025" s="4">
        <v>37715</v>
      </c>
      <c r="B1025" s="3">
        <v>26.57</v>
      </c>
      <c r="C1025" s="3">
        <v>26.6</v>
      </c>
      <c r="D1025" s="3">
        <v>25.969999000000001</v>
      </c>
      <c r="E1025" s="3">
        <v>26.049999</v>
      </c>
      <c r="F1025" s="3">
        <v>22.714055999999999</v>
      </c>
      <c r="G1025" s="3">
        <v>65665700</v>
      </c>
      <c r="H1025">
        <f t="shared" si="60"/>
        <v>3.3359430000000003</v>
      </c>
      <c r="I1025">
        <f t="shared" si="61"/>
        <v>23.234057</v>
      </c>
      <c r="J1025">
        <f t="shared" si="62"/>
        <v>23.264057000000001</v>
      </c>
      <c r="K1025">
        <f t="shared" si="63"/>
        <v>22.634056000000001</v>
      </c>
    </row>
    <row r="1026" spans="1:11" x14ac:dyDescent="0.3">
      <c r="A1026" s="4">
        <v>37718</v>
      </c>
      <c r="B1026" s="3">
        <v>27.110001</v>
      </c>
      <c r="C1026" s="3">
        <v>27.200001</v>
      </c>
      <c r="D1026" s="3">
        <v>26.07</v>
      </c>
      <c r="E1026" s="3">
        <v>26.09</v>
      </c>
      <c r="F1026" s="3">
        <v>22.748940000000001</v>
      </c>
      <c r="G1026" s="3">
        <v>83842700</v>
      </c>
      <c r="H1026">
        <f t="shared" si="60"/>
        <v>3.3410599999999988</v>
      </c>
      <c r="I1026">
        <f t="shared" si="61"/>
        <v>23.768941000000002</v>
      </c>
      <c r="J1026">
        <f t="shared" si="62"/>
        <v>23.858941000000002</v>
      </c>
      <c r="K1026">
        <f t="shared" si="63"/>
        <v>22.728940000000001</v>
      </c>
    </row>
    <row r="1027" spans="1:11" x14ac:dyDescent="0.3">
      <c r="A1027" s="4">
        <v>37719</v>
      </c>
      <c r="B1027" s="3">
        <v>26.15</v>
      </c>
      <c r="C1027" s="3">
        <v>26.290001</v>
      </c>
      <c r="D1027" s="3">
        <v>25.879999000000002</v>
      </c>
      <c r="E1027" s="3">
        <v>26.059999000000001</v>
      </c>
      <c r="F1027" s="3">
        <v>22.722767000000001</v>
      </c>
      <c r="G1027" s="3">
        <v>54250600</v>
      </c>
      <c r="H1027">
        <f t="shared" ref="H1027:H1090" si="64">E1027-F1027</f>
        <v>3.3372320000000002</v>
      </c>
      <c r="I1027">
        <f t="shared" ref="I1027:I1090" si="65">B1027-$H1027</f>
        <v>22.812767999999998</v>
      </c>
      <c r="J1027">
        <f t="shared" ref="J1027:J1090" si="66">C1027-$H1027</f>
        <v>22.952769</v>
      </c>
      <c r="K1027">
        <f t="shared" ref="K1027:K1090" si="67">D1027-$H1027</f>
        <v>22.542767000000001</v>
      </c>
    </row>
    <row r="1028" spans="1:11" x14ac:dyDescent="0.3">
      <c r="A1028" s="4">
        <v>37720</v>
      </c>
      <c r="B1028" s="3">
        <v>26.1</v>
      </c>
      <c r="C1028" s="3">
        <v>26.280000999999999</v>
      </c>
      <c r="D1028" s="3">
        <v>25.41</v>
      </c>
      <c r="E1028" s="3">
        <v>25.459999</v>
      </c>
      <c r="F1028" s="3">
        <v>22.199611999999998</v>
      </c>
      <c r="G1028" s="3">
        <v>76457100</v>
      </c>
      <c r="H1028">
        <f t="shared" si="64"/>
        <v>3.2603870000000015</v>
      </c>
      <c r="I1028">
        <f t="shared" si="65"/>
        <v>22.839613</v>
      </c>
      <c r="J1028">
        <f t="shared" si="66"/>
        <v>23.019613999999997</v>
      </c>
      <c r="K1028">
        <f t="shared" si="67"/>
        <v>22.149612999999999</v>
      </c>
    </row>
    <row r="1029" spans="1:11" x14ac:dyDescent="0.3">
      <c r="A1029" s="4">
        <v>37721</v>
      </c>
      <c r="B1029" s="3">
        <v>25.459999</v>
      </c>
      <c r="C1029" s="3">
        <v>25.77</v>
      </c>
      <c r="D1029" s="3">
        <v>25.299999</v>
      </c>
      <c r="E1029" s="3">
        <v>25.77</v>
      </c>
      <c r="F1029" s="3">
        <v>22.469912999999998</v>
      </c>
      <c r="G1029" s="3">
        <v>57017500</v>
      </c>
      <c r="H1029">
        <f t="shared" si="64"/>
        <v>3.3000870000000013</v>
      </c>
      <c r="I1029">
        <f t="shared" si="65"/>
        <v>22.159911999999998</v>
      </c>
      <c r="J1029">
        <f t="shared" si="66"/>
        <v>22.469912999999998</v>
      </c>
      <c r="K1029">
        <f t="shared" si="67"/>
        <v>21.999911999999998</v>
      </c>
    </row>
    <row r="1030" spans="1:11" x14ac:dyDescent="0.3">
      <c r="A1030" s="4">
        <v>37722</v>
      </c>
      <c r="B1030" s="3">
        <v>26.02</v>
      </c>
      <c r="C1030" s="3">
        <v>26.16</v>
      </c>
      <c r="D1030" s="3">
        <v>25.360001</v>
      </c>
      <c r="E1030" s="3">
        <v>25.51</v>
      </c>
      <c r="F1030" s="3">
        <v>22.243203999999999</v>
      </c>
      <c r="G1030" s="3">
        <v>67974500</v>
      </c>
      <c r="H1030">
        <f t="shared" si="64"/>
        <v>3.2667960000000029</v>
      </c>
      <c r="I1030">
        <f t="shared" si="65"/>
        <v>22.753203999999997</v>
      </c>
      <c r="J1030">
        <f t="shared" si="66"/>
        <v>22.893203999999997</v>
      </c>
      <c r="K1030">
        <f t="shared" si="67"/>
        <v>22.093204999999998</v>
      </c>
    </row>
    <row r="1031" spans="1:11" x14ac:dyDescent="0.3">
      <c r="A1031" s="4">
        <v>37725</v>
      </c>
      <c r="B1031" s="3">
        <v>25.6</v>
      </c>
      <c r="C1031" s="3">
        <v>26.139999</v>
      </c>
      <c r="D1031" s="3">
        <v>25.49</v>
      </c>
      <c r="E1031" s="3">
        <v>26.030000999999999</v>
      </c>
      <c r="F1031" s="3">
        <v>22.696611000000001</v>
      </c>
      <c r="G1031" s="3">
        <v>52476200</v>
      </c>
      <c r="H1031">
        <f t="shared" si="64"/>
        <v>3.3333899999999979</v>
      </c>
      <c r="I1031">
        <f t="shared" si="65"/>
        <v>22.266610000000004</v>
      </c>
      <c r="J1031">
        <f t="shared" si="66"/>
        <v>22.806609000000002</v>
      </c>
      <c r="K1031">
        <f t="shared" si="67"/>
        <v>22.156610000000001</v>
      </c>
    </row>
    <row r="1032" spans="1:11" x14ac:dyDescent="0.3">
      <c r="A1032" s="4">
        <v>37726</v>
      </c>
      <c r="B1032" s="3">
        <v>25.969999000000001</v>
      </c>
      <c r="C1032" s="3">
        <v>26.459999</v>
      </c>
      <c r="D1032" s="3">
        <v>25.85</v>
      </c>
      <c r="E1032" s="3">
        <v>26.280000999999999</v>
      </c>
      <c r="F1032" s="3">
        <v>22.914601999999999</v>
      </c>
      <c r="G1032" s="3">
        <v>64655700</v>
      </c>
      <c r="H1032">
        <f t="shared" si="64"/>
        <v>3.365399</v>
      </c>
      <c r="I1032">
        <f t="shared" si="65"/>
        <v>22.604600000000001</v>
      </c>
      <c r="J1032">
        <f t="shared" si="66"/>
        <v>23.0946</v>
      </c>
      <c r="K1032">
        <f t="shared" si="67"/>
        <v>22.484601000000001</v>
      </c>
    </row>
    <row r="1033" spans="1:11" x14ac:dyDescent="0.3">
      <c r="A1033" s="4">
        <v>37727</v>
      </c>
      <c r="B1033" s="3">
        <v>26.65</v>
      </c>
      <c r="C1033" s="3">
        <v>26.83</v>
      </c>
      <c r="D1033" s="3">
        <v>26.120000999999998</v>
      </c>
      <c r="E1033" s="3">
        <v>26.219999000000001</v>
      </c>
      <c r="F1033" s="3">
        <v>22.862279999999998</v>
      </c>
      <c r="G1033" s="3">
        <v>70711600</v>
      </c>
      <c r="H1033">
        <f t="shared" si="64"/>
        <v>3.357719000000003</v>
      </c>
      <c r="I1033">
        <f t="shared" si="65"/>
        <v>23.292280999999996</v>
      </c>
      <c r="J1033">
        <f t="shared" si="66"/>
        <v>23.472280999999995</v>
      </c>
      <c r="K1033">
        <f t="shared" si="67"/>
        <v>22.762281999999995</v>
      </c>
    </row>
    <row r="1034" spans="1:11" x14ac:dyDescent="0.3">
      <c r="A1034" s="4">
        <v>37728</v>
      </c>
      <c r="B1034" s="3">
        <v>26.16</v>
      </c>
      <c r="C1034" s="3">
        <v>26.98</v>
      </c>
      <c r="D1034" s="3">
        <v>26.15</v>
      </c>
      <c r="E1034" s="3">
        <v>26.82</v>
      </c>
      <c r="F1034" s="3">
        <v>23.385446999999999</v>
      </c>
      <c r="G1034" s="3">
        <v>70179900</v>
      </c>
      <c r="H1034">
        <f t="shared" si="64"/>
        <v>3.4345530000000011</v>
      </c>
      <c r="I1034">
        <f t="shared" si="65"/>
        <v>22.725446999999999</v>
      </c>
      <c r="J1034">
        <f t="shared" si="66"/>
        <v>23.545446999999999</v>
      </c>
      <c r="K1034">
        <f t="shared" si="67"/>
        <v>22.715446999999998</v>
      </c>
    </row>
    <row r="1035" spans="1:11" x14ac:dyDescent="0.3">
      <c r="A1035" s="4">
        <v>37732</v>
      </c>
      <c r="B1035" s="3">
        <v>26.940000999999999</v>
      </c>
      <c r="C1035" s="3">
        <v>27.1</v>
      </c>
      <c r="D1035" s="3">
        <v>26.620000999999998</v>
      </c>
      <c r="E1035" s="3">
        <v>26.92</v>
      </c>
      <c r="F1035" s="3">
        <v>23.472650999999999</v>
      </c>
      <c r="G1035" s="3">
        <v>52729600</v>
      </c>
      <c r="H1035">
        <f t="shared" si="64"/>
        <v>3.4473490000000027</v>
      </c>
      <c r="I1035">
        <f t="shared" si="65"/>
        <v>23.492651999999996</v>
      </c>
      <c r="J1035">
        <f t="shared" si="66"/>
        <v>23.652650999999999</v>
      </c>
      <c r="K1035">
        <f t="shared" si="67"/>
        <v>23.172651999999996</v>
      </c>
    </row>
    <row r="1036" spans="1:11" x14ac:dyDescent="0.3">
      <c r="A1036" s="4">
        <v>37733</v>
      </c>
      <c r="B1036" s="3">
        <v>26.73</v>
      </c>
      <c r="C1036" s="3">
        <v>27.459999</v>
      </c>
      <c r="D1036" s="3">
        <v>26.65</v>
      </c>
      <c r="E1036" s="3">
        <v>27.43</v>
      </c>
      <c r="F1036" s="3">
        <v>23.917335999999999</v>
      </c>
      <c r="G1036" s="3">
        <v>70757200</v>
      </c>
      <c r="H1036">
        <f t="shared" si="64"/>
        <v>3.5126640000000009</v>
      </c>
      <c r="I1036">
        <f t="shared" si="65"/>
        <v>23.217336</v>
      </c>
      <c r="J1036">
        <f t="shared" si="66"/>
        <v>23.947334999999999</v>
      </c>
      <c r="K1036">
        <f t="shared" si="67"/>
        <v>23.137335999999998</v>
      </c>
    </row>
    <row r="1037" spans="1:11" x14ac:dyDescent="0.3">
      <c r="A1037" s="4">
        <v>37734</v>
      </c>
      <c r="B1037" s="3">
        <v>27.5</v>
      </c>
      <c r="C1037" s="3">
        <v>27.75</v>
      </c>
      <c r="D1037" s="3">
        <v>27.26</v>
      </c>
      <c r="E1037" s="3">
        <v>27.629999000000002</v>
      </c>
      <c r="F1037" s="3">
        <v>24.091721</v>
      </c>
      <c r="G1037" s="3">
        <v>70327100</v>
      </c>
      <c r="H1037">
        <f t="shared" si="64"/>
        <v>3.5382780000000018</v>
      </c>
      <c r="I1037">
        <f t="shared" si="65"/>
        <v>23.961721999999998</v>
      </c>
      <c r="J1037">
        <f t="shared" si="66"/>
        <v>24.211721999999998</v>
      </c>
      <c r="K1037">
        <f t="shared" si="67"/>
        <v>23.721722</v>
      </c>
    </row>
    <row r="1038" spans="1:11" x14ac:dyDescent="0.3">
      <c r="A1038" s="4">
        <v>37735</v>
      </c>
      <c r="B1038" s="3">
        <v>27.360001</v>
      </c>
      <c r="C1038" s="3">
        <v>27.75</v>
      </c>
      <c r="D1038" s="3">
        <v>27.27</v>
      </c>
      <c r="E1038" s="3">
        <v>27.48</v>
      </c>
      <c r="F1038" s="3">
        <v>23.960932</v>
      </c>
      <c r="G1038" s="3">
        <v>72383900</v>
      </c>
      <c r="H1038">
        <f t="shared" si="64"/>
        <v>3.5190680000000008</v>
      </c>
      <c r="I1038">
        <f t="shared" si="65"/>
        <v>23.840933</v>
      </c>
      <c r="J1038">
        <f t="shared" si="66"/>
        <v>24.230931999999999</v>
      </c>
      <c r="K1038">
        <f t="shared" si="67"/>
        <v>23.750931999999999</v>
      </c>
    </row>
    <row r="1039" spans="1:11" x14ac:dyDescent="0.3">
      <c r="A1039" s="4">
        <v>37736</v>
      </c>
      <c r="B1039" s="3">
        <v>27.32</v>
      </c>
      <c r="C1039" s="3">
        <v>27.42</v>
      </c>
      <c r="D1039" s="3">
        <v>26.860001</v>
      </c>
      <c r="E1039" s="3">
        <v>26.950001</v>
      </c>
      <c r="F1039" s="3">
        <v>23.498799999999999</v>
      </c>
      <c r="G1039" s="3">
        <v>63277900</v>
      </c>
      <c r="H1039">
        <f t="shared" si="64"/>
        <v>3.4512010000000011</v>
      </c>
      <c r="I1039">
        <f t="shared" si="65"/>
        <v>23.868798999999999</v>
      </c>
      <c r="J1039">
        <f t="shared" si="66"/>
        <v>23.968799000000001</v>
      </c>
      <c r="K1039">
        <f t="shared" si="67"/>
        <v>23.408799999999999</v>
      </c>
    </row>
    <row r="1040" spans="1:11" x14ac:dyDescent="0.3">
      <c r="A1040" s="4">
        <v>37739</v>
      </c>
      <c r="B1040" s="3">
        <v>27.049999</v>
      </c>
      <c r="C1040" s="3">
        <v>27.629999000000002</v>
      </c>
      <c r="D1040" s="3">
        <v>26.950001</v>
      </c>
      <c r="E1040" s="3">
        <v>27.48</v>
      </c>
      <c r="F1040" s="3">
        <v>23.960932</v>
      </c>
      <c r="G1040" s="3">
        <v>59666200</v>
      </c>
      <c r="H1040">
        <f t="shared" si="64"/>
        <v>3.5190680000000008</v>
      </c>
      <c r="I1040">
        <f t="shared" si="65"/>
        <v>23.530930999999999</v>
      </c>
      <c r="J1040">
        <f t="shared" si="66"/>
        <v>24.110931000000001</v>
      </c>
      <c r="K1040">
        <f t="shared" si="67"/>
        <v>23.430933</v>
      </c>
    </row>
    <row r="1041" spans="1:11" x14ac:dyDescent="0.3">
      <c r="A1041" s="4">
        <v>37740</v>
      </c>
      <c r="B1041" s="3">
        <v>27.639999</v>
      </c>
      <c r="C1041" s="3">
        <v>28.059999000000001</v>
      </c>
      <c r="D1041" s="3">
        <v>27.41</v>
      </c>
      <c r="E1041" s="3">
        <v>27.73</v>
      </c>
      <c r="F1041" s="3">
        <v>24.178920999999999</v>
      </c>
      <c r="G1041" s="3">
        <v>79903800</v>
      </c>
      <c r="H1041">
        <f t="shared" si="64"/>
        <v>3.5510790000000014</v>
      </c>
      <c r="I1041">
        <f t="shared" si="65"/>
        <v>24.088919999999998</v>
      </c>
      <c r="J1041">
        <f t="shared" si="66"/>
        <v>24.50892</v>
      </c>
      <c r="K1041">
        <f t="shared" si="67"/>
        <v>23.858920999999999</v>
      </c>
    </row>
    <row r="1042" spans="1:11" x14ac:dyDescent="0.3">
      <c r="A1042" s="4">
        <v>37741</v>
      </c>
      <c r="B1042" s="3">
        <v>27.65</v>
      </c>
      <c r="C1042" s="3">
        <v>27.790001</v>
      </c>
      <c r="D1042" s="3">
        <v>27.43</v>
      </c>
      <c r="E1042" s="3">
        <v>27.450001</v>
      </c>
      <c r="F1042" s="3">
        <v>23.934768999999999</v>
      </c>
      <c r="G1042" s="3">
        <v>60202100</v>
      </c>
      <c r="H1042">
        <f t="shared" si="64"/>
        <v>3.515232000000001</v>
      </c>
      <c r="I1042">
        <f t="shared" si="65"/>
        <v>24.134767999999998</v>
      </c>
      <c r="J1042">
        <f t="shared" si="66"/>
        <v>24.274768999999999</v>
      </c>
      <c r="K1042">
        <f t="shared" si="67"/>
        <v>23.914767999999999</v>
      </c>
    </row>
    <row r="1043" spans="1:11" x14ac:dyDescent="0.3">
      <c r="A1043" s="4">
        <v>37742</v>
      </c>
      <c r="B1043" s="3">
        <v>27.440000999999999</v>
      </c>
      <c r="C1043" s="3">
        <v>27.870000999999998</v>
      </c>
      <c r="D1043" s="3">
        <v>27.190000999999999</v>
      </c>
      <c r="E1043" s="3">
        <v>27.690000999999999</v>
      </c>
      <c r="F1043" s="3">
        <v>24.144037000000001</v>
      </c>
      <c r="G1043" s="3">
        <v>66022600</v>
      </c>
      <c r="H1043">
        <f t="shared" si="64"/>
        <v>3.5459639999999979</v>
      </c>
      <c r="I1043">
        <f t="shared" si="65"/>
        <v>23.894037000000001</v>
      </c>
      <c r="J1043">
        <f t="shared" si="66"/>
        <v>24.324037000000001</v>
      </c>
      <c r="K1043">
        <f t="shared" si="67"/>
        <v>23.644037000000001</v>
      </c>
    </row>
    <row r="1044" spans="1:11" x14ac:dyDescent="0.3">
      <c r="A1044" s="4">
        <v>37743</v>
      </c>
      <c r="B1044" s="3">
        <v>27.610001</v>
      </c>
      <c r="C1044" s="3">
        <v>28.290001</v>
      </c>
      <c r="D1044" s="3">
        <v>27.57</v>
      </c>
      <c r="E1044" s="3">
        <v>28.280000999999999</v>
      </c>
      <c r="F1044" s="3">
        <v>24.658484000000001</v>
      </c>
      <c r="G1044" s="3">
        <v>85004100</v>
      </c>
      <c r="H1044">
        <f t="shared" si="64"/>
        <v>3.6215169999999972</v>
      </c>
      <c r="I1044">
        <f t="shared" si="65"/>
        <v>23.988484000000003</v>
      </c>
      <c r="J1044">
        <f t="shared" si="66"/>
        <v>24.668484000000003</v>
      </c>
      <c r="K1044">
        <f t="shared" si="67"/>
        <v>23.948483000000003</v>
      </c>
    </row>
    <row r="1045" spans="1:11" x14ac:dyDescent="0.3">
      <c r="A1045" s="4">
        <v>37746</v>
      </c>
      <c r="B1045" s="3">
        <v>28.33</v>
      </c>
      <c r="C1045" s="3">
        <v>28.709999</v>
      </c>
      <c r="D1045" s="3">
        <v>28.17</v>
      </c>
      <c r="E1045" s="3">
        <v>28.25</v>
      </c>
      <c r="F1045" s="3">
        <v>24.632324000000001</v>
      </c>
      <c r="G1045" s="3">
        <v>80520300</v>
      </c>
      <c r="H1045">
        <f t="shared" si="64"/>
        <v>3.6176759999999994</v>
      </c>
      <c r="I1045">
        <f t="shared" si="65"/>
        <v>24.712323999999999</v>
      </c>
      <c r="J1045">
        <f t="shared" si="66"/>
        <v>25.092323</v>
      </c>
      <c r="K1045">
        <f t="shared" si="67"/>
        <v>24.552324000000002</v>
      </c>
    </row>
    <row r="1046" spans="1:11" x14ac:dyDescent="0.3">
      <c r="A1046" s="4">
        <v>37747</v>
      </c>
      <c r="B1046" s="3">
        <v>28.219999000000001</v>
      </c>
      <c r="C1046" s="3">
        <v>28.9</v>
      </c>
      <c r="D1046" s="3">
        <v>28.209999</v>
      </c>
      <c r="E1046" s="3">
        <v>28.610001</v>
      </c>
      <c r="F1046" s="3">
        <v>24.946228000000001</v>
      </c>
      <c r="G1046" s="3">
        <v>77338300</v>
      </c>
      <c r="H1046">
        <f t="shared" si="64"/>
        <v>3.6637729999999991</v>
      </c>
      <c r="I1046">
        <f t="shared" si="65"/>
        <v>24.556226000000002</v>
      </c>
      <c r="J1046">
        <f t="shared" si="66"/>
        <v>25.236227</v>
      </c>
      <c r="K1046">
        <f t="shared" si="67"/>
        <v>24.546226000000001</v>
      </c>
    </row>
    <row r="1047" spans="1:11" x14ac:dyDescent="0.3">
      <c r="A1047" s="4">
        <v>37748</v>
      </c>
      <c r="B1047" s="3">
        <v>28.41</v>
      </c>
      <c r="C1047" s="3">
        <v>28.690000999999999</v>
      </c>
      <c r="D1047" s="3">
        <v>28.120000999999998</v>
      </c>
      <c r="E1047" s="3">
        <v>28.290001</v>
      </c>
      <c r="F1047" s="3">
        <v>24.667196000000001</v>
      </c>
      <c r="G1047" s="3">
        <v>70353200</v>
      </c>
      <c r="H1047">
        <f t="shared" si="64"/>
        <v>3.6228049999999996</v>
      </c>
      <c r="I1047">
        <f t="shared" si="65"/>
        <v>24.787195000000001</v>
      </c>
      <c r="J1047">
        <f t="shared" si="66"/>
        <v>25.067195999999999</v>
      </c>
      <c r="K1047">
        <f t="shared" si="67"/>
        <v>24.497195999999999</v>
      </c>
    </row>
    <row r="1048" spans="1:11" x14ac:dyDescent="0.3">
      <c r="A1048" s="4">
        <v>37749</v>
      </c>
      <c r="B1048" s="3">
        <v>27.85</v>
      </c>
      <c r="C1048" s="3">
        <v>28.190000999999999</v>
      </c>
      <c r="D1048" s="3">
        <v>27.76</v>
      </c>
      <c r="E1048" s="3">
        <v>27.77</v>
      </c>
      <c r="F1048" s="3">
        <v>24.213799000000002</v>
      </c>
      <c r="G1048" s="3">
        <v>80249100</v>
      </c>
      <c r="H1048">
        <f t="shared" si="64"/>
        <v>3.5562009999999979</v>
      </c>
      <c r="I1048">
        <f t="shared" si="65"/>
        <v>24.293799000000003</v>
      </c>
      <c r="J1048">
        <f t="shared" si="66"/>
        <v>24.633800000000001</v>
      </c>
      <c r="K1048">
        <f t="shared" si="67"/>
        <v>24.203799000000004</v>
      </c>
    </row>
    <row r="1049" spans="1:11" x14ac:dyDescent="0.3">
      <c r="A1049" s="4">
        <v>37750</v>
      </c>
      <c r="B1049" s="3">
        <v>28.040001</v>
      </c>
      <c r="C1049" s="3">
        <v>28.48</v>
      </c>
      <c r="D1049" s="3">
        <v>28</v>
      </c>
      <c r="E1049" s="3">
        <v>28.41</v>
      </c>
      <c r="F1049" s="3">
        <v>24.771833000000001</v>
      </c>
      <c r="G1049" s="3">
        <v>58528200</v>
      </c>
      <c r="H1049">
        <f t="shared" si="64"/>
        <v>3.6381669999999993</v>
      </c>
      <c r="I1049">
        <f t="shared" si="65"/>
        <v>24.401834000000001</v>
      </c>
      <c r="J1049">
        <f t="shared" si="66"/>
        <v>24.841833000000001</v>
      </c>
      <c r="K1049">
        <f t="shared" si="67"/>
        <v>24.361833000000001</v>
      </c>
    </row>
    <row r="1050" spans="1:11" x14ac:dyDescent="0.3">
      <c r="A1050" s="4">
        <v>37753</v>
      </c>
      <c r="B1050" s="3">
        <v>28.360001</v>
      </c>
      <c r="C1050" s="3">
        <v>28.959999</v>
      </c>
      <c r="D1050" s="3">
        <v>28.17</v>
      </c>
      <c r="E1050" s="3">
        <v>28.84</v>
      </c>
      <c r="F1050" s="3">
        <v>25.146767000000001</v>
      </c>
      <c r="G1050" s="3">
        <v>67487300</v>
      </c>
      <c r="H1050">
        <f t="shared" si="64"/>
        <v>3.6932329999999993</v>
      </c>
      <c r="I1050">
        <f t="shared" si="65"/>
        <v>24.666768000000001</v>
      </c>
      <c r="J1050">
        <f t="shared" si="66"/>
        <v>25.266766000000001</v>
      </c>
      <c r="K1050">
        <f t="shared" si="67"/>
        <v>24.476767000000002</v>
      </c>
    </row>
    <row r="1051" spans="1:11" x14ac:dyDescent="0.3">
      <c r="A1051" s="4">
        <v>37754</v>
      </c>
      <c r="B1051" s="3">
        <v>28.629999000000002</v>
      </c>
      <c r="C1051" s="3">
        <v>28.99</v>
      </c>
      <c r="D1051" s="3">
        <v>28.540001</v>
      </c>
      <c r="E1051" s="3">
        <v>28.66</v>
      </c>
      <c r="F1051" s="3">
        <v>24.989811</v>
      </c>
      <c r="G1051" s="3">
        <v>64934300</v>
      </c>
      <c r="H1051">
        <f t="shared" si="64"/>
        <v>3.6701890000000006</v>
      </c>
      <c r="I1051">
        <f t="shared" si="65"/>
        <v>24.959810000000001</v>
      </c>
      <c r="J1051">
        <f t="shared" si="66"/>
        <v>25.319810999999998</v>
      </c>
      <c r="K1051">
        <f t="shared" si="67"/>
        <v>24.869812</v>
      </c>
    </row>
    <row r="1052" spans="1:11" x14ac:dyDescent="0.3">
      <c r="A1052" s="4">
        <v>37755</v>
      </c>
      <c r="B1052" s="3">
        <v>28.870000999999998</v>
      </c>
      <c r="C1052" s="3">
        <v>28.969999000000001</v>
      </c>
      <c r="D1052" s="3">
        <v>28.360001</v>
      </c>
      <c r="E1052" s="3">
        <v>28.6</v>
      </c>
      <c r="F1052" s="3">
        <v>24.937495999999999</v>
      </c>
      <c r="G1052" s="3">
        <v>62181200</v>
      </c>
      <c r="H1052">
        <f t="shared" si="64"/>
        <v>3.662504000000002</v>
      </c>
      <c r="I1052">
        <f t="shared" si="65"/>
        <v>25.207496999999996</v>
      </c>
      <c r="J1052">
        <f t="shared" si="66"/>
        <v>25.307494999999999</v>
      </c>
      <c r="K1052">
        <f t="shared" si="67"/>
        <v>24.697496999999998</v>
      </c>
    </row>
    <row r="1053" spans="1:11" x14ac:dyDescent="0.3">
      <c r="A1053" s="4">
        <v>37756</v>
      </c>
      <c r="B1053" s="3">
        <v>28.75</v>
      </c>
      <c r="C1053" s="3">
        <v>28.98</v>
      </c>
      <c r="D1053" s="3">
        <v>28.559999000000001</v>
      </c>
      <c r="E1053" s="3">
        <v>28.92</v>
      </c>
      <c r="F1053" s="3">
        <v>25.216526000000002</v>
      </c>
      <c r="G1053" s="3">
        <v>62232100</v>
      </c>
      <c r="H1053">
        <f t="shared" si="64"/>
        <v>3.7034739999999999</v>
      </c>
      <c r="I1053">
        <f t="shared" si="65"/>
        <v>25.046526</v>
      </c>
      <c r="J1053">
        <f t="shared" si="66"/>
        <v>25.276526</v>
      </c>
      <c r="K1053">
        <f t="shared" si="67"/>
        <v>24.856525000000001</v>
      </c>
    </row>
    <row r="1054" spans="1:11" x14ac:dyDescent="0.3">
      <c r="A1054" s="4">
        <v>37757</v>
      </c>
      <c r="B1054" s="3">
        <v>28.73</v>
      </c>
      <c r="C1054" s="3">
        <v>28.940000999999999</v>
      </c>
      <c r="D1054" s="3">
        <v>28.48</v>
      </c>
      <c r="E1054" s="3">
        <v>28.700001</v>
      </c>
      <c r="F1054" s="3">
        <v>25.024692999999999</v>
      </c>
      <c r="G1054" s="3">
        <v>70590400</v>
      </c>
      <c r="H1054">
        <f t="shared" si="64"/>
        <v>3.6753080000000011</v>
      </c>
      <c r="I1054">
        <f t="shared" si="65"/>
        <v>25.054691999999999</v>
      </c>
      <c r="J1054">
        <f t="shared" si="66"/>
        <v>25.264692999999998</v>
      </c>
      <c r="K1054">
        <f t="shared" si="67"/>
        <v>24.804691999999999</v>
      </c>
    </row>
    <row r="1055" spans="1:11" x14ac:dyDescent="0.3">
      <c r="A1055" s="4">
        <v>37760</v>
      </c>
      <c r="B1055" s="3">
        <v>28.52</v>
      </c>
      <c r="C1055" s="3">
        <v>28.68</v>
      </c>
      <c r="D1055" s="3">
        <v>27.610001</v>
      </c>
      <c r="E1055" s="3">
        <v>27.690000999999999</v>
      </c>
      <c r="F1055" s="3">
        <v>24.144037000000001</v>
      </c>
      <c r="G1055" s="3">
        <v>91334800</v>
      </c>
      <c r="H1055">
        <f t="shared" si="64"/>
        <v>3.5459639999999979</v>
      </c>
      <c r="I1055">
        <f t="shared" si="65"/>
        <v>24.974036000000002</v>
      </c>
      <c r="J1055">
        <f t="shared" si="66"/>
        <v>25.134036000000002</v>
      </c>
      <c r="K1055">
        <f t="shared" si="67"/>
        <v>24.064037000000003</v>
      </c>
    </row>
    <row r="1056" spans="1:11" x14ac:dyDescent="0.3">
      <c r="A1056" s="4">
        <v>37761</v>
      </c>
      <c r="B1056" s="3">
        <v>27.76</v>
      </c>
      <c r="C1056" s="3">
        <v>27.959999</v>
      </c>
      <c r="D1056" s="3">
        <v>27.41</v>
      </c>
      <c r="E1056" s="3">
        <v>27.77</v>
      </c>
      <c r="F1056" s="3">
        <v>24.213799000000002</v>
      </c>
      <c r="G1056" s="3">
        <v>71817800</v>
      </c>
      <c r="H1056">
        <f t="shared" si="64"/>
        <v>3.5562009999999979</v>
      </c>
      <c r="I1056">
        <f t="shared" si="65"/>
        <v>24.203799000000004</v>
      </c>
      <c r="J1056">
        <f t="shared" si="66"/>
        <v>24.403798000000002</v>
      </c>
      <c r="K1056">
        <f t="shared" si="67"/>
        <v>23.853799000000002</v>
      </c>
    </row>
    <row r="1057" spans="1:11" x14ac:dyDescent="0.3">
      <c r="A1057" s="4">
        <v>37762</v>
      </c>
      <c r="B1057" s="3">
        <v>27.65</v>
      </c>
      <c r="C1057" s="3">
        <v>27.75</v>
      </c>
      <c r="D1057" s="3">
        <v>27.440000999999999</v>
      </c>
      <c r="E1057" s="3">
        <v>27.690000999999999</v>
      </c>
      <c r="F1057" s="3">
        <v>24.144037000000001</v>
      </c>
      <c r="G1057" s="3">
        <v>63648500</v>
      </c>
      <c r="H1057">
        <f t="shared" si="64"/>
        <v>3.5459639999999979</v>
      </c>
      <c r="I1057">
        <f t="shared" si="65"/>
        <v>24.104036000000001</v>
      </c>
      <c r="J1057">
        <f t="shared" si="66"/>
        <v>24.204036000000002</v>
      </c>
      <c r="K1057">
        <f t="shared" si="67"/>
        <v>23.894037000000001</v>
      </c>
    </row>
    <row r="1058" spans="1:11" x14ac:dyDescent="0.3">
      <c r="A1058" s="4">
        <v>37763</v>
      </c>
      <c r="B1058" s="3">
        <v>27.76</v>
      </c>
      <c r="C1058" s="3">
        <v>28.32</v>
      </c>
      <c r="D1058" s="3">
        <v>27.620000999999998</v>
      </c>
      <c r="E1058" s="3">
        <v>28.09</v>
      </c>
      <c r="F1058" s="3">
        <v>24.492820999999999</v>
      </c>
      <c r="G1058" s="3">
        <v>62401400</v>
      </c>
      <c r="H1058">
        <f t="shared" si="64"/>
        <v>3.5971790000000006</v>
      </c>
      <c r="I1058">
        <f t="shared" si="65"/>
        <v>24.162821000000001</v>
      </c>
      <c r="J1058">
        <f t="shared" si="66"/>
        <v>24.722821</v>
      </c>
      <c r="K1058">
        <f t="shared" si="67"/>
        <v>24.022821999999998</v>
      </c>
    </row>
    <row r="1059" spans="1:11" x14ac:dyDescent="0.3">
      <c r="A1059" s="4">
        <v>37764</v>
      </c>
      <c r="B1059" s="3">
        <v>28.040001</v>
      </c>
      <c r="C1059" s="3">
        <v>28.25</v>
      </c>
      <c r="D1059" s="3">
        <v>27.950001</v>
      </c>
      <c r="E1059" s="3">
        <v>28.1</v>
      </c>
      <c r="F1059" s="3">
        <v>24.501536999999999</v>
      </c>
      <c r="G1059" s="3">
        <v>37922500</v>
      </c>
      <c r="H1059">
        <f t="shared" si="64"/>
        <v>3.5984630000000024</v>
      </c>
      <c r="I1059">
        <f t="shared" si="65"/>
        <v>24.441537999999998</v>
      </c>
      <c r="J1059">
        <f t="shared" si="66"/>
        <v>24.651536999999998</v>
      </c>
      <c r="K1059">
        <f t="shared" si="67"/>
        <v>24.351537999999998</v>
      </c>
    </row>
    <row r="1060" spans="1:11" x14ac:dyDescent="0.3">
      <c r="A1060" s="4">
        <v>37768</v>
      </c>
      <c r="B1060" s="3">
        <v>27.93</v>
      </c>
      <c r="C1060" s="3">
        <v>29.219999000000001</v>
      </c>
      <c r="D1060" s="3">
        <v>27.9</v>
      </c>
      <c r="E1060" s="3">
        <v>29.1</v>
      </c>
      <c r="F1060" s="3">
        <v>25.373477999999999</v>
      </c>
      <c r="G1060" s="3">
        <v>101422100</v>
      </c>
      <c r="H1060">
        <f t="shared" si="64"/>
        <v>3.7265220000000028</v>
      </c>
      <c r="I1060">
        <f t="shared" si="65"/>
        <v>24.203477999999997</v>
      </c>
      <c r="J1060">
        <f t="shared" si="66"/>
        <v>25.493476999999999</v>
      </c>
      <c r="K1060">
        <f t="shared" si="67"/>
        <v>24.173477999999996</v>
      </c>
    </row>
    <row r="1061" spans="1:11" x14ac:dyDescent="0.3">
      <c r="A1061" s="4">
        <v>37769</v>
      </c>
      <c r="B1061" s="3">
        <v>29.16</v>
      </c>
      <c r="C1061" s="3">
        <v>29.4</v>
      </c>
      <c r="D1061" s="3">
        <v>28.959999</v>
      </c>
      <c r="E1061" s="3">
        <v>29.190000999999999</v>
      </c>
      <c r="F1061" s="3">
        <v>25.451948000000002</v>
      </c>
      <c r="G1061" s="3">
        <v>76290400</v>
      </c>
      <c r="H1061">
        <f t="shared" si="64"/>
        <v>3.7380529999999972</v>
      </c>
      <c r="I1061">
        <f t="shared" si="65"/>
        <v>25.421947000000003</v>
      </c>
      <c r="J1061">
        <f t="shared" si="66"/>
        <v>25.661947000000001</v>
      </c>
      <c r="K1061">
        <f t="shared" si="67"/>
        <v>25.221946000000003</v>
      </c>
    </row>
    <row r="1062" spans="1:11" x14ac:dyDescent="0.3">
      <c r="A1062" s="4">
        <v>37770</v>
      </c>
      <c r="B1062" s="3">
        <v>29.23</v>
      </c>
      <c r="C1062" s="3">
        <v>29.799999</v>
      </c>
      <c r="D1062" s="3">
        <v>29.16</v>
      </c>
      <c r="E1062" s="3">
        <v>29.309999000000001</v>
      </c>
      <c r="F1062" s="3">
        <v>25.556581000000001</v>
      </c>
      <c r="G1062" s="3">
        <v>97336000</v>
      </c>
      <c r="H1062">
        <f t="shared" si="64"/>
        <v>3.7534179999999999</v>
      </c>
      <c r="I1062">
        <f t="shared" si="65"/>
        <v>25.476582000000001</v>
      </c>
      <c r="J1062">
        <f t="shared" si="66"/>
        <v>26.046581</v>
      </c>
      <c r="K1062">
        <f t="shared" si="67"/>
        <v>25.406582</v>
      </c>
    </row>
    <row r="1063" spans="1:11" x14ac:dyDescent="0.3">
      <c r="A1063" s="4">
        <v>37771</v>
      </c>
      <c r="B1063" s="3">
        <v>29.530000999999999</v>
      </c>
      <c r="C1063" s="3">
        <v>29.870000999999998</v>
      </c>
      <c r="D1063" s="3">
        <v>29.450001</v>
      </c>
      <c r="E1063" s="3">
        <v>29.790001</v>
      </c>
      <c r="F1063" s="3">
        <v>25.975114999999999</v>
      </c>
      <c r="G1063" s="3">
        <v>78093700</v>
      </c>
      <c r="H1063">
        <f t="shared" si="64"/>
        <v>3.8148860000000013</v>
      </c>
      <c r="I1063">
        <f t="shared" si="65"/>
        <v>25.715114999999997</v>
      </c>
      <c r="J1063">
        <f t="shared" si="66"/>
        <v>26.055114999999997</v>
      </c>
      <c r="K1063">
        <f t="shared" si="67"/>
        <v>25.635114999999999</v>
      </c>
    </row>
    <row r="1064" spans="1:11" x14ac:dyDescent="0.3">
      <c r="A1064" s="4">
        <v>37774</v>
      </c>
      <c r="B1064" s="3">
        <v>30.08</v>
      </c>
      <c r="C1064" s="3">
        <v>30.200001</v>
      </c>
      <c r="D1064" s="3">
        <v>29.309999000000001</v>
      </c>
      <c r="E1064" s="3">
        <v>29.58</v>
      </c>
      <c r="F1064" s="3">
        <v>25.792009</v>
      </c>
      <c r="G1064" s="3">
        <v>102937000</v>
      </c>
      <c r="H1064">
        <f t="shared" si="64"/>
        <v>3.7879909999999981</v>
      </c>
      <c r="I1064">
        <f t="shared" si="65"/>
        <v>26.292009</v>
      </c>
      <c r="J1064">
        <f t="shared" si="66"/>
        <v>26.412010000000002</v>
      </c>
      <c r="K1064">
        <f t="shared" si="67"/>
        <v>25.522008000000003</v>
      </c>
    </row>
    <row r="1065" spans="1:11" x14ac:dyDescent="0.3">
      <c r="A1065" s="4">
        <v>37775</v>
      </c>
      <c r="B1065" s="3">
        <v>29.440000999999999</v>
      </c>
      <c r="C1065" s="3">
        <v>29.879999000000002</v>
      </c>
      <c r="D1065" s="3">
        <v>29.33</v>
      </c>
      <c r="E1065" s="3">
        <v>29.860001</v>
      </c>
      <c r="F1065" s="3">
        <v>26.036145999999999</v>
      </c>
      <c r="G1065" s="3">
        <v>81672600</v>
      </c>
      <c r="H1065">
        <f t="shared" si="64"/>
        <v>3.8238550000000018</v>
      </c>
      <c r="I1065">
        <f t="shared" si="65"/>
        <v>25.616145999999997</v>
      </c>
      <c r="J1065">
        <f t="shared" si="66"/>
        <v>26.056144</v>
      </c>
      <c r="K1065">
        <f t="shared" si="67"/>
        <v>25.506144999999997</v>
      </c>
    </row>
    <row r="1066" spans="1:11" x14ac:dyDescent="0.3">
      <c r="A1066" s="4">
        <v>37776</v>
      </c>
      <c r="B1066" s="3">
        <v>29.809999000000001</v>
      </c>
      <c r="C1066" s="3">
        <v>30.58</v>
      </c>
      <c r="D1066" s="3">
        <v>29.719999000000001</v>
      </c>
      <c r="E1066" s="3">
        <v>30.42</v>
      </c>
      <c r="F1066" s="3">
        <v>26.524443000000002</v>
      </c>
      <c r="G1066" s="3">
        <v>87046100</v>
      </c>
      <c r="H1066">
        <f t="shared" si="64"/>
        <v>3.8955570000000002</v>
      </c>
      <c r="I1066">
        <f t="shared" si="65"/>
        <v>25.914442000000001</v>
      </c>
      <c r="J1066">
        <f t="shared" si="66"/>
        <v>26.684442999999998</v>
      </c>
      <c r="K1066">
        <f t="shared" si="67"/>
        <v>25.824442000000001</v>
      </c>
    </row>
    <row r="1067" spans="1:11" x14ac:dyDescent="0.3">
      <c r="A1067" s="4">
        <v>37777</v>
      </c>
      <c r="B1067" s="3">
        <v>30.129999000000002</v>
      </c>
      <c r="C1067" s="3">
        <v>30.68</v>
      </c>
      <c r="D1067" s="3">
        <v>29.969999000000001</v>
      </c>
      <c r="E1067" s="3">
        <v>30.639999</v>
      </c>
      <c r="F1067" s="3">
        <v>26.716256999999999</v>
      </c>
      <c r="G1067" s="3">
        <v>88747900</v>
      </c>
      <c r="H1067">
        <f t="shared" si="64"/>
        <v>3.9237420000000007</v>
      </c>
      <c r="I1067">
        <f t="shared" si="65"/>
        <v>26.206257000000001</v>
      </c>
      <c r="J1067">
        <f t="shared" si="66"/>
        <v>26.756257999999999</v>
      </c>
      <c r="K1067">
        <f t="shared" si="67"/>
        <v>26.046257000000001</v>
      </c>
    </row>
    <row r="1068" spans="1:11" x14ac:dyDescent="0.3">
      <c r="A1068" s="4">
        <v>37778</v>
      </c>
      <c r="B1068" s="3">
        <v>31.209999</v>
      </c>
      <c r="C1068" s="3">
        <v>31.469999000000001</v>
      </c>
      <c r="D1068" s="3">
        <v>30.040001</v>
      </c>
      <c r="E1068" s="3">
        <v>30.129999000000002</v>
      </c>
      <c r="F1068" s="3">
        <v>26.271574000000001</v>
      </c>
      <c r="G1068" s="3">
        <v>157178100</v>
      </c>
      <c r="H1068">
        <f t="shared" si="64"/>
        <v>3.8584250000000004</v>
      </c>
      <c r="I1068">
        <f t="shared" si="65"/>
        <v>27.351573999999999</v>
      </c>
      <c r="J1068">
        <f t="shared" si="66"/>
        <v>27.611574000000001</v>
      </c>
      <c r="K1068">
        <f t="shared" si="67"/>
        <v>26.181576</v>
      </c>
    </row>
    <row r="1069" spans="1:11" x14ac:dyDescent="0.3">
      <c r="A1069" s="4">
        <v>37781</v>
      </c>
      <c r="B1069" s="3">
        <v>30</v>
      </c>
      <c r="C1069" s="3">
        <v>30.219999000000001</v>
      </c>
      <c r="D1069" s="3">
        <v>29.530000999999999</v>
      </c>
      <c r="E1069" s="3">
        <v>29.73</v>
      </c>
      <c r="F1069" s="3">
        <v>25.922789000000002</v>
      </c>
      <c r="G1069" s="3">
        <v>94941800</v>
      </c>
      <c r="H1069">
        <f t="shared" si="64"/>
        <v>3.8072109999999988</v>
      </c>
      <c r="I1069">
        <f t="shared" si="65"/>
        <v>26.192789000000001</v>
      </c>
      <c r="J1069">
        <f t="shared" si="66"/>
        <v>26.412788000000003</v>
      </c>
      <c r="K1069">
        <f t="shared" si="67"/>
        <v>25.72279</v>
      </c>
    </row>
    <row r="1070" spans="1:11" x14ac:dyDescent="0.3">
      <c r="A1070" s="4">
        <v>37782</v>
      </c>
      <c r="B1070" s="3">
        <v>29.860001</v>
      </c>
      <c r="C1070" s="3">
        <v>30.200001</v>
      </c>
      <c r="D1070" s="3">
        <v>29.68</v>
      </c>
      <c r="E1070" s="3">
        <v>30.18</v>
      </c>
      <c r="F1070" s="3">
        <v>26.315169999999998</v>
      </c>
      <c r="G1070" s="3">
        <v>69660100</v>
      </c>
      <c r="H1070">
        <f t="shared" si="64"/>
        <v>3.8648300000000013</v>
      </c>
      <c r="I1070">
        <f t="shared" si="65"/>
        <v>25.995170999999999</v>
      </c>
      <c r="J1070">
        <f t="shared" si="66"/>
        <v>26.335170999999999</v>
      </c>
      <c r="K1070">
        <f t="shared" si="67"/>
        <v>25.815169999999998</v>
      </c>
    </row>
    <row r="1071" spans="1:11" x14ac:dyDescent="0.3">
      <c r="A1071" s="4">
        <v>37783</v>
      </c>
      <c r="B1071" s="3">
        <v>30.07</v>
      </c>
      <c r="C1071" s="3">
        <v>30.639999</v>
      </c>
      <c r="D1071" s="3">
        <v>29.799999</v>
      </c>
      <c r="E1071" s="3">
        <v>30.52</v>
      </c>
      <c r="F1071" s="3">
        <v>26.611629000000001</v>
      </c>
      <c r="G1071" s="3">
        <v>87338200</v>
      </c>
      <c r="H1071">
        <f t="shared" si="64"/>
        <v>3.9083709999999989</v>
      </c>
      <c r="I1071">
        <f t="shared" si="65"/>
        <v>26.161629000000001</v>
      </c>
      <c r="J1071">
        <f t="shared" si="66"/>
        <v>26.731628000000001</v>
      </c>
      <c r="K1071">
        <f t="shared" si="67"/>
        <v>25.891628000000001</v>
      </c>
    </row>
    <row r="1072" spans="1:11" x14ac:dyDescent="0.3">
      <c r="A1072" s="4">
        <v>37784</v>
      </c>
      <c r="B1072" s="3">
        <v>30.639999</v>
      </c>
      <c r="C1072" s="3">
        <v>30.75</v>
      </c>
      <c r="D1072" s="3">
        <v>30.26</v>
      </c>
      <c r="E1072" s="3">
        <v>30.65</v>
      </c>
      <c r="F1072" s="3">
        <v>26.724979000000001</v>
      </c>
      <c r="G1072" s="3">
        <v>79450500</v>
      </c>
      <c r="H1072">
        <f t="shared" si="64"/>
        <v>3.9250209999999974</v>
      </c>
      <c r="I1072">
        <f t="shared" si="65"/>
        <v>26.714978000000002</v>
      </c>
      <c r="J1072">
        <f t="shared" si="66"/>
        <v>26.824979000000003</v>
      </c>
      <c r="K1072">
        <f t="shared" si="67"/>
        <v>26.334979000000004</v>
      </c>
    </row>
    <row r="1073" spans="1:11" x14ac:dyDescent="0.3">
      <c r="A1073" s="4">
        <v>37785</v>
      </c>
      <c r="B1073" s="3">
        <v>30.66</v>
      </c>
      <c r="C1073" s="3">
        <v>30.73</v>
      </c>
      <c r="D1073" s="3">
        <v>29.860001</v>
      </c>
      <c r="E1073" s="3">
        <v>29.959999</v>
      </c>
      <c r="F1073" s="3">
        <v>26.123346000000002</v>
      </c>
      <c r="G1073" s="3">
        <v>83353600</v>
      </c>
      <c r="H1073">
        <f t="shared" si="64"/>
        <v>3.8366529999999983</v>
      </c>
      <c r="I1073">
        <f t="shared" si="65"/>
        <v>26.823347000000002</v>
      </c>
      <c r="J1073">
        <f t="shared" si="66"/>
        <v>26.893347000000002</v>
      </c>
      <c r="K1073">
        <f t="shared" si="67"/>
        <v>26.023348000000002</v>
      </c>
    </row>
    <row r="1074" spans="1:11" x14ac:dyDescent="0.3">
      <c r="A1074" s="4">
        <v>37788</v>
      </c>
      <c r="B1074" s="3">
        <v>30.17</v>
      </c>
      <c r="C1074" s="3">
        <v>30.9</v>
      </c>
      <c r="D1074" s="3">
        <v>30</v>
      </c>
      <c r="E1074" s="3">
        <v>30.879999000000002</v>
      </c>
      <c r="F1074" s="3">
        <v>26.925528</v>
      </c>
      <c r="G1074" s="3">
        <v>71211800</v>
      </c>
      <c r="H1074">
        <f t="shared" si="64"/>
        <v>3.9544710000000016</v>
      </c>
      <c r="I1074">
        <f t="shared" si="65"/>
        <v>26.215529</v>
      </c>
      <c r="J1074">
        <f t="shared" si="66"/>
        <v>26.945528999999997</v>
      </c>
      <c r="K1074">
        <f t="shared" si="67"/>
        <v>26.045528999999998</v>
      </c>
    </row>
    <row r="1075" spans="1:11" x14ac:dyDescent="0.3">
      <c r="A1075" s="4">
        <v>37789</v>
      </c>
      <c r="B1075" s="3">
        <v>31.02</v>
      </c>
      <c r="C1075" s="3">
        <v>31.110001</v>
      </c>
      <c r="D1075" s="3">
        <v>30.559999000000001</v>
      </c>
      <c r="E1075" s="3">
        <v>30.76</v>
      </c>
      <c r="F1075" s="3">
        <v>26.820898</v>
      </c>
      <c r="G1075" s="3">
        <v>67571200</v>
      </c>
      <c r="H1075">
        <f t="shared" si="64"/>
        <v>3.9391020000000019</v>
      </c>
      <c r="I1075">
        <f t="shared" si="65"/>
        <v>27.080897999999998</v>
      </c>
      <c r="J1075">
        <f t="shared" si="66"/>
        <v>27.170898999999999</v>
      </c>
      <c r="K1075">
        <f t="shared" si="67"/>
        <v>26.620896999999999</v>
      </c>
    </row>
    <row r="1076" spans="1:11" x14ac:dyDescent="0.3">
      <c r="A1076" s="4">
        <v>37790</v>
      </c>
      <c r="B1076" s="3">
        <v>30.66</v>
      </c>
      <c r="C1076" s="3">
        <v>31.23</v>
      </c>
      <c r="D1076" s="3">
        <v>30.450001</v>
      </c>
      <c r="E1076" s="3">
        <v>30.92</v>
      </c>
      <c r="F1076" s="3">
        <v>26.960408999999999</v>
      </c>
      <c r="G1076" s="3">
        <v>80215700</v>
      </c>
      <c r="H1076">
        <f t="shared" si="64"/>
        <v>3.9595910000000032</v>
      </c>
      <c r="I1076">
        <f t="shared" si="65"/>
        <v>26.700408999999997</v>
      </c>
      <c r="J1076">
        <f t="shared" si="66"/>
        <v>27.270408999999997</v>
      </c>
      <c r="K1076">
        <f t="shared" si="67"/>
        <v>26.490409999999997</v>
      </c>
    </row>
    <row r="1077" spans="1:11" x14ac:dyDescent="0.3">
      <c r="A1077" s="4">
        <v>37791</v>
      </c>
      <c r="B1077" s="3">
        <v>30.98</v>
      </c>
      <c r="C1077" s="3">
        <v>31.24</v>
      </c>
      <c r="D1077" s="3">
        <v>30.379999000000002</v>
      </c>
      <c r="E1077" s="3">
        <v>30.42</v>
      </c>
      <c r="F1077" s="3">
        <v>26.524443000000002</v>
      </c>
      <c r="G1077" s="3">
        <v>79467200</v>
      </c>
      <c r="H1077">
        <f t="shared" si="64"/>
        <v>3.8955570000000002</v>
      </c>
      <c r="I1077">
        <f t="shared" si="65"/>
        <v>27.084443</v>
      </c>
      <c r="J1077">
        <f t="shared" si="66"/>
        <v>27.344442999999998</v>
      </c>
      <c r="K1077">
        <f t="shared" si="67"/>
        <v>26.484442000000001</v>
      </c>
    </row>
    <row r="1078" spans="1:11" x14ac:dyDescent="0.3">
      <c r="A1078" s="4">
        <v>37792</v>
      </c>
      <c r="B1078" s="3">
        <v>30.690000999999999</v>
      </c>
      <c r="C1078" s="3">
        <v>30.780000999999999</v>
      </c>
      <c r="D1078" s="3">
        <v>30.25</v>
      </c>
      <c r="E1078" s="3">
        <v>30.379999000000002</v>
      </c>
      <c r="F1078" s="3">
        <v>26.489559</v>
      </c>
      <c r="G1078" s="3">
        <v>71512400</v>
      </c>
      <c r="H1078">
        <f t="shared" si="64"/>
        <v>3.8904400000000017</v>
      </c>
      <c r="I1078">
        <f t="shared" si="65"/>
        <v>26.799560999999997</v>
      </c>
      <c r="J1078">
        <f t="shared" si="66"/>
        <v>26.889560999999997</v>
      </c>
      <c r="K1078">
        <f t="shared" si="67"/>
        <v>26.359559999999998</v>
      </c>
    </row>
    <row r="1079" spans="1:11" x14ac:dyDescent="0.3">
      <c r="A1079" s="4">
        <v>37795</v>
      </c>
      <c r="B1079" s="3">
        <v>30.33</v>
      </c>
      <c r="C1079" s="3">
        <v>30.370000999999998</v>
      </c>
      <c r="D1079" s="3">
        <v>29.559999000000001</v>
      </c>
      <c r="E1079" s="3">
        <v>29.91</v>
      </c>
      <c r="F1079" s="3">
        <v>26.079737000000002</v>
      </c>
      <c r="G1079" s="3">
        <v>86509400</v>
      </c>
      <c r="H1079">
        <f t="shared" si="64"/>
        <v>3.8302629999999986</v>
      </c>
      <c r="I1079">
        <f t="shared" si="65"/>
        <v>26.499737</v>
      </c>
      <c r="J1079">
        <f t="shared" si="66"/>
        <v>26.539738</v>
      </c>
      <c r="K1079">
        <f t="shared" si="67"/>
        <v>25.729736000000003</v>
      </c>
    </row>
    <row r="1080" spans="1:11" x14ac:dyDescent="0.3">
      <c r="A1080" s="4">
        <v>37796</v>
      </c>
      <c r="B1080" s="3">
        <v>29.73</v>
      </c>
      <c r="C1080" s="3">
        <v>30.129999000000002</v>
      </c>
      <c r="D1080" s="3">
        <v>29.530000999999999</v>
      </c>
      <c r="E1080" s="3">
        <v>29.68</v>
      </c>
      <c r="F1080" s="3">
        <v>25.87921</v>
      </c>
      <c r="G1080" s="3">
        <v>83004400</v>
      </c>
      <c r="H1080">
        <f t="shared" si="64"/>
        <v>3.8007899999999992</v>
      </c>
      <c r="I1080">
        <f t="shared" si="65"/>
        <v>25.929210000000001</v>
      </c>
      <c r="J1080">
        <f t="shared" si="66"/>
        <v>26.329209000000002</v>
      </c>
      <c r="K1080">
        <f t="shared" si="67"/>
        <v>25.729210999999999</v>
      </c>
    </row>
    <row r="1081" spans="1:11" x14ac:dyDescent="0.3">
      <c r="A1081" s="4">
        <v>37797</v>
      </c>
      <c r="B1081" s="3">
        <v>29.67</v>
      </c>
      <c r="C1081" s="3">
        <v>30.18</v>
      </c>
      <c r="D1081" s="3">
        <v>29.469999000000001</v>
      </c>
      <c r="E1081" s="3">
        <v>29.52</v>
      </c>
      <c r="F1081" s="3">
        <v>25.739685000000001</v>
      </c>
      <c r="G1081" s="3">
        <v>94255300</v>
      </c>
      <c r="H1081">
        <f t="shared" si="64"/>
        <v>3.7803149999999981</v>
      </c>
      <c r="I1081">
        <f t="shared" si="65"/>
        <v>25.889685000000004</v>
      </c>
      <c r="J1081">
        <f t="shared" si="66"/>
        <v>26.399685000000002</v>
      </c>
      <c r="K1081">
        <f t="shared" si="67"/>
        <v>25.689684000000003</v>
      </c>
    </row>
    <row r="1082" spans="1:11" x14ac:dyDescent="0.3">
      <c r="A1082" s="4">
        <v>37798</v>
      </c>
      <c r="B1082" s="3">
        <v>29.709999</v>
      </c>
      <c r="C1082" s="3">
        <v>30.280000999999999</v>
      </c>
      <c r="D1082" s="3">
        <v>29.610001</v>
      </c>
      <c r="E1082" s="3">
        <v>30.219999000000001</v>
      </c>
      <c r="F1082" s="3">
        <v>26.350044</v>
      </c>
      <c r="G1082" s="3">
        <v>79187500</v>
      </c>
      <c r="H1082">
        <f t="shared" si="64"/>
        <v>3.8699550000000009</v>
      </c>
      <c r="I1082">
        <f t="shared" si="65"/>
        <v>25.840043999999999</v>
      </c>
      <c r="J1082">
        <f t="shared" si="66"/>
        <v>26.410045999999998</v>
      </c>
      <c r="K1082">
        <f t="shared" si="67"/>
        <v>25.740046</v>
      </c>
    </row>
    <row r="1083" spans="1:11" x14ac:dyDescent="0.3">
      <c r="A1083" s="4">
        <v>37799</v>
      </c>
      <c r="B1083" s="3">
        <v>30.25</v>
      </c>
      <c r="C1083" s="3">
        <v>30.57</v>
      </c>
      <c r="D1083" s="3">
        <v>29.77</v>
      </c>
      <c r="E1083" s="3">
        <v>29.83</v>
      </c>
      <c r="F1083" s="3">
        <v>26.009993000000001</v>
      </c>
      <c r="G1083" s="3">
        <v>82451900</v>
      </c>
      <c r="H1083">
        <f t="shared" si="64"/>
        <v>3.8200069999999968</v>
      </c>
      <c r="I1083">
        <f t="shared" si="65"/>
        <v>26.429993000000003</v>
      </c>
      <c r="J1083">
        <f t="shared" si="66"/>
        <v>26.749993000000003</v>
      </c>
      <c r="K1083">
        <f t="shared" si="67"/>
        <v>25.949993000000003</v>
      </c>
    </row>
    <row r="1084" spans="1:11" x14ac:dyDescent="0.3">
      <c r="A1084" s="4">
        <v>37802</v>
      </c>
      <c r="B1084" s="3">
        <v>30.16</v>
      </c>
      <c r="C1084" s="3">
        <v>30.34</v>
      </c>
      <c r="D1084" s="3">
        <v>29.799999</v>
      </c>
      <c r="E1084" s="3">
        <v>29.950001</v>
      </c>
      <c r="F1084" s="3">
        <v>26.114618</v>
      </c>
      <c r="G1084" s="3">
        <v>72043000</v>
      </c>
      <c r="H1084">
        <f t="shared" si="64"/>
        <v>3.8353830000000002</v>
      </c>
      <c r="I1084">
        <f t="shared" si="65"/>
        <v>26.324617</v>
      </c>
      <c r="J1084">
        <f t="shared" si="66"/>
        <v>26.504617</v>
      </c>
      <c r="K1084">
        <f t="shared" si="67"/>
        <v>25.964615999999999</v>
      </c>
    </row>
    <row r="1085" spans="1:11" x14ac:dyDescent="0.3">
      <c r="A1085" s="4">
        <v>37803</v>
      </c>
      <c r="B1085" s="3">
        <v>29.700001</v>
      </c>
      <c r="C1085" s="3">
        <v>30.379999000000002</v>
      </c>
      <c r="D1085" s="3">
        <v>29.26</v>
      </c>
      <c r="E1085" s="3">
        <v>30.35</v>
      </c>
      <c r="F1085" s="3">
        <v>26.463398000000002</v>
      </c>
      <c r="G1085" s="3">
        <v>105852500</v>
      </c>
      <c r="H1085">
        <f t="shared" si="64"/>
        <v>3.8866019999999999</v>
      </c>
      <c r="I1085">
        <f t="shared" si="65"/>
        <v>25.813399</v>
      </c>
      <c r="J1085">
        <f t="shared" si="66"/>
        <v>26.493397000000002</v>
      </c>
      <c r="K1085">
        <f t="shared" si="67"/>
        <v>25.373398000000002</v>
      </c>
    </row>
    <row r="1086" spans="1:11" x14ac:dyDescent="0.3">
      <c r="A1086" s="4">
        <v>37804</v>
      </c>
      <c r="B1086" s="3">
        <v>30.41</v>
      </c>
      <c r="C1086" s="3">
        <v>30.99</v>
      </c>
      <c r="D1086" s="3">
        <v>30.379999000000002</v>
      </c>
      <c r="E1086" s="3">
        <v>30.969999000000001</v>
      </c>
      <c r="F1086" s="3">
        <v>27.004007000000001</v>
      </c>
      <c r="G1086" s="3">
        <v>81972500</v>
      </c>
      <c r="H1086">
        <f t="shared" si="64"/>
        <v>3.965992</v>
      </c>
      <c r="I1086">
        <f t="shared" si="65"/>
        <v>26.444008</v>
      </c>
      <c r="J1086">
        <f t="shared" si="66"/>
        <v>27.024007999999998</v>
      </c>
      <c r="K1086">
        <f t="shared" si="67"/>
        <v>26.414007000000002</v>
      </c>
    </row>
    <row r="1087" spans="1:11" x14ac:dyDescent="0.3">
      <c r="A1087" s="4">
        <v>37805</v>
      </c>
      <c r="B1087" s="3">
        <v>30.700001</v>
      </c>
      <c r="C1087" s="3">
        <v>31.1</v>
      </c>
      <c r="D1087" s="3">
        <v>30.469999000000001</v>
      </c>
      <c r="E1087" s="3">
        <v>30.58</v>
      </c>
      <c r="F1087" s="3">
        <v>26.663948000000001</v>
      </c>
      <c r="G1087" s="3">
        <v>50050400</v>
      </c>
      <c r="H1087">
        <f t="shared" si="64"/>
        <v>3.916051999999997</v>
      </c>
      <c r="I1087">
        <f t="shared" si="65"/>
        <v>26.783949000000003</v>
      </c>
      <c r="J1087">
        <f t="shared" si="66"/>
        <v>27.183948000000004</v>
      </c>
      <c r="K1087">
        <f t="shared" si="67"/>
        <v>26.553947000000004</v>
      </c>
    </row>
    <row r="1088" spans="1:11" x14ac:dyDescent="0.3">
      <c r="A1088" s="4">
        <v>37809</v>
      </c>
      <c r="B1088" s="3">
        <v>30.969999000000001</v>
      </c>
      <c r="C1088" s="3">
        <v>31.9</v>
      </c>
      <c r="D1088" s="3">
        <v>30.959999</v>
      </c>
      <c r="E1088" s="3">
        <v>31.889999</v>
      </c>
      <c r="F1088" s="3">
        <v>27.806187000000001</v>
      </c>
      <c r="G1088" s="3">
        <v>88554600</v>
      </c>
      <c r="H1088">
        <f t="shared" si="64"/>
        <v>4.0838119999999982</v>
      </c>
      <c r="I1088">
        <f t="shared" si="65"/>
        <v>26.886187000000003</v>
      </c>
      <c r="J1088">
        <f t="shared" si="66"/>
        <v>27.816188</v>
      </c>
      <c r="K1088">
        <f t="shared" si="67"/>
        <v>26.876187000000002</v>
      </c>
    </row>
    <row r="1089" spans="1:11" x14ac:dyDescent="0.3">
      <c r="A1089" s="4">
        <v>37810</v>
      </c>
      <c r="B1089" s="3">
        <v>31.780000999999999</v>
      </c>
      <c r="C1089" s="3">
        <v>32.310001</v>
      </c>
      <c r="D1089" s="3">
        <v>31.620000999999998</v>
      </c>
      <c r="E1089" s="3">
        <v>32.279998999999997</v>
      </c>
      <c r="F1089" s="3">
        <v>28.146248</v>
      </c>
      <c r="G1089" s="3">
        <v>81874500</v>
      </c>
      <c r="H1089">
        <f t="shared" si="64"/>
        <v>4.1337509999999966</v>
      </c>
      <c r="I1089">
        <f t="shared" si="65"/>
        <v>27.646250000000002</v>
      </c>
      <c r="J1089">
        <f t="shared" si="66"/>
        <v>28.176250000000003</v>
      </c>
      <c r="K1089">
        <f t="shared" si="67"/>
        <v>27.486250000000002</v>
      </c>
    </row>
    <row r="1090" spans="1:11" x14ac:dyDescent="0.3">
      <c r="A1090" s="4">
        <v>37811</v>
      </c>
      <c r="B1090" s="3">
        <v>32.18</v>
      </c>
      <c r="C1090" s="3">
        <v>32.490001999999997</v>
      </c>
      <c r="D1090" s="3">
        <v>31.93</v>
      </c>
      <c r="E1090" s="3">
        <v>32.200001</v>
      </c>
      <c r="F1090" s="3">
        <v>28.076485000000002</v>
      </c>
      <c r="G1090" s="3">
        <v>89588400</v>
      </c>
      <c r="H1090">
        <f t="shared" si="64"/>
        <v>4.1235159999999986</v>
      </c>
      <c r="I1090">
        <f t="shared" si="65"/>
        <v>28.056484000000001</v>
      </c>
      <c r="J1090">
        <f t="shared" si="66"/>
        <v>28.366485999999998</v>
      </c>
      <c r="K1090">
        <f t="shared" si="67"/>
        <v>27.806484000000001</v>
      </c>
    </row>
    <row r="1091" spans="1:11" x14ac:dyDescent="0.3">
      <c r="A1091" s="4">
        <v>37812</v>
      </c>
      <c r="B1091" s="3">
        <v>31.85</v>
      </c>
      <c r="C1091" s="3">
        <v>31.99</v>
      </c>
      <c r="D1091" s="3">
        <v>31.33</v>
      </c>
      <c r="E1091" s="3">
        <v>31.6</v>
      </c>
      <c r="F1091" s="3">
        <v>27.553324</v>
      </c>
      <c r="G1091" s="3">
        <v>102928700</v>
      </c>
      <c r="H1091">
        <f t="shared" ref="H1091:H1154" si="68">E1091-F1091</f>
        <v>4.0466760000000015</v>
      </c>
      <c r="I1091">
        <f t="shared" ref="I1091:I1154" si="69">B1091-$H1091</f>
        <v>27.803324</v>
      </c>
      <c r="J1091">
        <f t="shared" ref="J1091:J1154" si="70">C1091-$H1091</f>
        <v>27.943323999999997</v>
      </c>
      <c r="K1091">
        <f t="shared" ref="K1091:K1154" si="71">D1091-$H1091</f>
        <v>27.283323999999997</v>
      </c>
    </row>
    <row r="1092" spans="1:11" x14ac:dyDescent="0.3">
      <c r="A1092" s="4">
        <v>37813</v>
      </c>
      <c r="B1092" s="3">
        <v>31.65</v>
      </c>
      <c r="C1092" s="3">
        <v>31.99</v>
      </c>
      <c r="D1092" s="3">
        <v>31.610001</v>
      </c>
      <c r="E1092" s="3">
        <v>31.84</v>
      </c>
      <c r="F1092" s="3">
        <v>27.762594</v>
      </c>
      <c r="G1092" s="3">
        <v>67728100</v>
      </c>
      <c r="H1092">
        <f t="shared" si="68"/>
        <v>4.0774059999999999</v>
      </c>
      <c r="I1092">
        <f t="shared" si="69"/>
        <v>27.572593999999999</v>
      </c>
      <c r="J1092">
        <f t="shared" si="70"/>
        <v>27.912593999999999</v>
      </c>
      <c r="K1092">
        <f t="shared" si="71"/>
        <v>27.532595000000001</v>
      </c>
    </row>
    <row r="1093" spans="1:11" x14ac:dyDescent="0.3">
      <c r="A1093" s="4">
        <v>37816</v>
      </c>
      <c r="B1093" s="3">
        <v>32.340000000000003</v>
      </c>
      <c r="C1093" s="3">
        <v>32.75</v>
      </c>
      <c r="D1093" s="3">
        <v>32.07</v>
      </c>
      <c r="E1093" s="3">
        <v>32.220001000000003</v>
      </c>
      <c r="F1093" s="3">
        <v>28.093924000000001</v>
      </c>
      <c r="G1093" s="3">
        <v>84524600</v>
      </c>
      <c r="H1093">
        <f t="shared" si="68"/>
        <v>4.1260770000000022</v>
      </c>
      <c r="I1093">
        <f t="shared" si="69"/>
        <v>28.213923000000001</v>
      </c>
      <c r="J1093">
        <f t="shared" si="70"/>
        <v>28.623922999999998</v>
      </c>
      <c r="K1093">
        <f t="shared" si="71"/>
        <v>27.943922999999998</v>
      </c>
    </row>
    <row r="1094" spans="1:11" x14ac:dyDescent="0.3">
      <c r="A1094" s="4">
        <v>37817</v>
      </c>
      <c r="B1094" s="3">
        <v>32.529998999999997</v>
      </c>
      <c r="C1094" s="3">
        <v>32.650002000000001</v>
      </c>
      <c r="D1094" s="3">
        <v>31.940000999999999</v>
      </c>
      <c r="E1094" s="3">
        <v>32.259998000000003</v>
      </c>
      <c r="F1094" s="3">
        <v>28.128805</v>
      </c>
      <c r="G1094" s="3">
        <v>75059000</v>
      </c>
      <c r="H1094">
        <f t="shared" si="68"/>
        <v>4.1311930000000032</v>
      </c>
      <c r="I1094">
        <f t="shared" si="69"/>
        <v>28.398805999999993</v>
      </c>
      <c r="J1094">
        <f t="shared" si="70"/>
        <v>28.518808999999997</v>
      </c>
      <c r="K1094">
        <f t="shared" si="71"/>
        <v>27.808807999999996</v>
      </c>
    </row>
    <row r="1095" spans="1:11" x14ac:dyDescent="0.3">
      <c r="A1095" s="4">
        <v>37818</v>
      </c>
      <c r="B1095" s="3">
        <v>32.459999000000003</v>
      </c>
      <c r="C1095" s="3">
        <v>32.5</v>
      </c>
      <c r="D1095" s="3">
        <v>31.73</v>
      </c>
      <c r="E1095" s="3">
        <v>32.159999999999997</v>
      </c>
      <c r="F1095" s="3">
        <v>28.041611</v>
      </c>
      <c r="G1095" s="3">
        <v>80138700</v>
      </c>
      <c r="H1095">
        <f t="shared" si="68"/>
        <v>4.118388999999997</v>
      </c>
      <c r="I1095">
        <f t="shared" si="69"/>
        <v>28.341610000000006</v>
      </c>
      <c r="J1095">
        <f t="shared" si="70"/>
        <v>28.381611000000003</v>
      </c>
      <c r="K1095">
        <f t="shared" si="71"/>
        <v>27.611611000000003</v>
      </c>
    </row>
    <row r="1096" spans="1:11" x14ac:dyDescent="0.3">
      <c r="A1096" s="4">
        <v>37819</v>
      </c>
      <c r="B1096" s="3">
        <v>31.68</v>
      </c>
      <c r="C1096" s="3">
        <v>31.84</v>
      </c>
      <c r="D1096" s="3">
        <v>31.040001</v>
      </c>
      <c r="E1096" s="3">
        <v>31.18</v>
      </c>
      <c r="F1096" s="3">
        <v>27.187104999999999</v>
      </c>
      <c r="G1096" s="3">
        <v>116260400</v>
      </c>
      <c r="H1096">
        <f t="shared" si="68"/>
        <v>3.9928950000000007</v>
      </c>
      <c r="I1096">
        <f t="shared" si="69"/>
        <v>27.687104999999999</v>
      </c>
      <c r="J1096">
        <f t="shared" si="70"/>
        <v>27.847104999999999</v>
      </c>
      <c r="K1096">
        <f t="shared" si="71"/>
        <v>27.047105999999999</v>
      </c>
    </row>
    <row r="1097" spans="1:11" x14ac:dyDescent="0.3">
      <c r="A1097" s="4">
        <v>37820</v>
      </c>
      <c r="B1097" s="3">
        <v>31.4</v>
      </c>
      <c r="C1097" s="3">
        <v>31.549999</v>
      </c>
      <c r="D1097" s="3">
        <v>30.92</v>
      </c>
      <c r="E1097" s="3">
        <v>31.280000999999999</v>
      </c>
      <c r="F1097" s="3">
        <v>27.274304999999998</v>
      </c>
      <c r="G1097" s="3">
        <v>80519000</v>
      </c>
      <c r="H1097">
        <f t="shared" si="68"/>
        <v>4.0056960000000004</v>
      </c>
      <c r="I1097">
        <f t="shared" si="69"/>
        <v>27.394303999999998</v>
      </c>
      <c r="J1097">
        <f t="shared" si="70"/>
        <v>27.544302999999999</v>
      </c>
      <c r="K1097">
        <f t="shared" si="71"/>
        <v>26.914304000000001</v>
      </c>
    </row>
    <row r="1098" spans="1:11" x14ac:dyDescent="0.3">
      <c r="A1098" s="4">
        <v>37823</v>
      </c>
      <c r="B1098" s="3">
        <v>31.24</v>
      </c>
      <c r="C1098" s="3">
        <v>31.299999</v>
      </c>
      <c r="D1098" s="3">
        <v>30.610001</v>
      </c>
      <c r="E1098" s="3">
        <v>30.879999000000002</v>
      </c>
      <c r="F1098" s="3">
        <v>26.925528</v>
      </c>
      <c r="G1098" s="3">
        <v>111325300</v>
      </c>
      <c r="H1098">
        <f t="shared" si="68"/>
        <v>3.9544710000000016</v>
      </c>
      <c r="I1098">
        <f t="shared" si="69"/>
        <v>27.285528999999997</v>
      </c>
      <c r="J1098">
        <f t="shared" si="70"/>
        <v>27.345527999999998</v>
      </c>
      <c r="K1098">
        <f t="shared" si="71"/>
        <v>26.655529999999999</v>
      </c>
    </row>
    <row r="1099" spans="1:11" x14ac:dyDescent="0.3">
      <c r="A1099" s="4">
        <v>37824</v>
      </c>
      <c r="B1099" s="3">
        <v>31.110001</v>
      </c>
      <c r="C1099" s="3">
        <v>31.5</v>
      </c>
      <c r="D1099" s="3">
        <v>30.860001</v>
      </c>
      <c r="E1099" s="3">
        <v>31.34</v>
      </c>
      <c r="F1099" s="3">
        <v>27.326616000000001</v>
      </c>
      <c r="G1099" s="3">
        <v>91471500</v>
      </c>
      <c r="H1099">
        <f t="shared" si="68"/>
        <v>4.0133839999999985</v>
      </c>
      <c r="I1099">
        <f t="shared" si="69"/>
        <v>27.096617000000002</v>
      </c>
      <c r="J1099">
        <f t="shared" si="70"/>
        <v>27.486616000000001</v>
      </c>
      <c r="K1099">
        <f t="shared" si="71"/>
        <v>26.846617000000002</v>
      </c>
    </row>
    <row r="1100" spans="1:11" x14ac:dyDescent="0.3">
      <c r="A1100" s="4">
        <v>37825</v>
      </c>
      <c r="B1100" s="3">
        <v>31.389999</v>
      </c>
      <c r="C1100" s="3">
        <v>31.639999</v>
      </c>
      <c r="D1100" s="3">
        <v>30.99</v>
      </c>
      <c r="E1100" s="3">
        <v>31.6</v>
      </c>
      <c r="F1100" s="3">
        <v>27.553324</v>
      </c>
      <c r="G1100" s="3">
        <v>69050400</v>
      </c>
      <c r="H1100">
        <f t="shared" si="68"/>
        <v>4.0466760000000015</v>
      </c>
      <c r="I1100">
        <f t="shared" si="69"/>
        <v>27.343322999999998</v>
      </c>
      <c r="J1100">
        <f t="shared" si="70"/>
        <v>27.593322999999998</v>
      </c>
      <c r="K1100">
        <f t="shared" si="71"/>
        <v>26.943323999999997</v>
      </c>
    </row>
    <row r="1101" spans="1:11" x14ac:dyDescent="0.3">
      <c r="A1101" s="4">
        <v>37826</v>
      </c>
      <c r="B1101" s="3">
        <v>31.85</v>
      </c>
      <c r="C1101" s="3">
        <v>32.020000000000003</v>
      </c>
      <c r="D1101" s="3">
        <v>31.08</v>
      </c>
      <c r="E1101" s="3">
        <v>31.18</v>
      </c>
      <c r="F1101" s="3">
        <v>27.187104999999999</v>
      </c>
      <c r="G1101" s="3">
        <v>82999700</v>
      </c>
      <c r="H1101">
        <f t="shared" si="68"/>
        <v>3.9928950000000007</v>
      </c>
      <c r="I1101">
        <f t="shared" si="69"/>
        <v>27.857105000000001</v>
      </c>
      <c r="J1101">
        <f t="shared" si="70"/>
        <v>28.027105000000002</v>
      </c>
      <c r="K1101">
        <f t="shared" si="71"/>
        <v>27.087104999999998</v>
      </c>
    </row>
    <row r="1102" spans="1:11" x14ac:dyDescent="0.3">
      <c r="A1102" s="4">
        <v>37827</v>
      </c>
      <c r="B1102" s="3">
        <v>31.129999000000002</v>
      </c>
      <c r="C1102" s="3">
        <v>31.84</v>
      </c>
      <c r="D1102" s="3">
        <v>30.77</v>
      </c>
      <c r="E1102" s="3">
        <v>31.799999</v>
      </c>
      <c r="F1102" s="3">
        <v>27.727716000000001</v>
      </c>
      <c r="G1102" s="3">
        <v>82709600</v>
      </c>
      <c r="H1102">
        <f t="shared" si="68"/>
        <v>4.0722829999999988</v>
      </c>
      <c r="I1102">
        <f t="shared" si="69"/>
        <v>27.057716000000003</v>
      </c>
      <c r="J1102">
        <f t="shared" si="70"/>
        <v>27.767717000000001</v>
      </c>
      <c r="K1102">
        <f t="shared" si="71"/>
        <v>26.697717000000001</v>
      </c>
    </row>
    <row r="1103" spans="1:11" x14ac:dyDescent="0.3">
      <c r="A1103" s="4">
        <v>37830</v>
      </c>
      <c r="B1103" s="3">
        <v>31.860001</v>
      </c>
      <c r="C1103" s="3">
        <v>31.99</v>
      </c>
      <c r="D1103" s="3">
        <v>31.6</v>
      </c>
      <c r="E1103" s="3">
        <v>31.889999</v>
      </c>
      <c r="F1103" s="3">
        <v>27.806187000000001</v>
      </c>
      <c r="G1103" s="3">
        <v>56180800</v>
      </c>
      <c r="H1103">
        <f t="shared" si="68"/>
        <v>4.0838119999999982</v>
      </c>
      <c r="I1103">
        <f t="shared" si="69"/>
        <v>27.776189000000002</v>
      </c>
      <c r="J1103">
        <f t="shared" si="70"/>
        <v>27.906188</v>
      </c>
      <c r="K1103">
        <f t="shared" si="71"/>
        <v>27.516188000000003</v>
      </c>
    </row>
    <row r="1104" spans="1:11" x14ac:dyDescent="0.3">
      <c r="A1104" s="4">
        <v>37831</v>
      </c>
      <c r="B1104" s="3">
        <v>31.93</v>
      </c>
      <c r="C1104" s="3">
        <v>32.020000000000003</v>
      </c>
      <c r="D1104" s="3">
        <v>31.24</v>
      </c>
      <c r="E1104" s="3">
        <v>31.65</v>
      </c>
      <c r="F1104" s="3">
        <v>27.596921999999999</v>
      </c>
      <c r="G1104" s="3">
        <v>80560100</v>
      </c>
      <c r="H1104">
        <f t="shared" si="68"/>
        <v>4.0530779999999993</v>
      </c>
      <c r="I1104">
        <f t="shared" si="69"/>
        <v>27.876922</v>
      </c>
      <c r="J1104">
        <f t="shared" si="70"/>
        <v>27.966922000000004</v>
      </c>
      <c r="K1104">
        <f t="shared" si="71"/>
        <v>27.186921999999999</v>
      </c>
    </row>
    <row r="1105" spans="1:11" x14ac:dyDescent="0.3">
      <c r="A1105" s="4">
        <v>37832</v>
      </c>
      <c r="B1105" s="3">
        <v>31.709999</v>
      </c>
      <c r="C1105" s="3">
        <v>31.74</v>
      </c>
      <c r="D1105" s="3">
        <v>31.33</v>
      </c>
      <c r="E1105" s="3">
        <v>31.42</v>
      </c>
      <c r="F1105" s="3">
        <v>27.396367999999999</v>
      </c>
      <c r="G1105" s="3">
        <v>56617300</v>
      </c>
      <c r="H1105">
        <f t="shared" si="68"/>
        <v>4.0236320000000028</v>
      </c>
      <c r="I1105">
        <f t="shared" si="69"/>
        <v>27.686366999999997</v>
      </c>
      <c r="J1105">
        <f t="shared" si="70"/>
        <v>27.716367999999996</v>
      </c>
      <c r="K1105">
        <f t="shared" si="71"/>
        <v>27.306367999999996</v>
      </c>
    </row>
    <row r="1106" spans="1:11" x14ac:dyDescent="0.3">
      <c r="A1106" s="4">
        <v>37833</v>
      </c>
      <c r="B1106" s="3">
        <v>31.790001</v>
      </c>
      <c r="C1106" s="3">
        <v>32.330002</v>
      </c>
      <c r="D1106" s="3">
        <v>31.52</v>
      </c>
      <c r="E1106" s="3">
        <v>31.799999</v>
      </c>
      <c r="F1106" s="3">
        <v>27.727716000000001</v>
      </c>
      <c r="G1106" s="3">
        <v>85544100</v>
      </c>
      <c r="H1106">
        <f t="shared" si="68"/>
        <v>4.0722829999999988</v>
      </c>
      <c r="I1106">
        <f t="shared" si="69"/>
        <v>27.717718000000001</v>
      </c>
      <c r="J1106">
        <f t="shared" si="70"/>
        <v>28.257719000000002</v>
      </c>
      <c r="K1106">
        <f t="shared" si="71"/>
        <v>27.447717000000001</v>
      </c>
    </row>
    <row r="1107" spans="1:11" x14ac:dyDescent="0.3">
      <c r="A1107" s="4">
        <v>37834</v>
      </c>
      <c r="B1107" s="3">
        <v>31.690000999999999</v>
      </c>
      <c r="C1107" s="3">
        <v>31.790001</v>
      </c>
      <c r="D1107" s="3">
        <v>31.299999</v>
      </c>
      <c r="E1107" s="3">
        <v>31.459999</v>
      </c>
      <c r="F1107" s="3">
        <v>27.431253000000002</v>
      </c>
      <c r="G1107" s="3">
        <v>73545400</v>
      </c>
      <c r="H1107">
        <f t="shared" si="68"/>
        <v>4.0287459999999982</v>
      </c>
      <c r="I1107">
        <f t="shared" si="69"/>
        <v>27.661255000000001</v>
      </c>
      <c r="J1107">
        <f t="shared" si="70"/>
        <v>27.761255000000002</v>
      </c>
      <c r="K1107">
        <f t="shared" si="71"/>
        <v>27.271253000000002</v>
      </c>
    </row>
    <row r="1108" spans="1:11" x14ac:dyDescent="0.3">
      <c r="A1108" s="4">
        <v>37837</v>
      </c>
      <c r="B1108" s="3">
        <v>31.42</v>
      </c>
      <c r="C1108" s="3">
        <v>31.799999</v>
      </c>
      <c r="D1108" s="3">
        <v>30.84</v>
      </c>
      <c r="E1108" s="3">
        <v>31.450001</v>
      </c>
      <c r="F1108" s="3">
        <v>27.422536999999998</v>
      </c>
      <c r="G1108" s="3">
        <v>96344600</v>
      </c>
      <c r="H1108">
        <f t="shared" si="68"/>
        <v>4.0274640000000019</v>
      </c>
      <c r="I1108">
        <f t="shared" si="69"/>
        <v>27.392536</v>
      </c>
      <c r="J1108">
        <f t="shared" si="70"/>
        <v>27.772534999999998</v>
      </c>
      <c r="K1108">
        <f t="shared" si="71"/>
        <v>26.812535999999998</v>
      </c>
    </row>
    <row r="1109" spans="1:11" x14ac:dyDescent="0.3">
      <c r="A1109" s="4">
        <v>37838</v>
      </c>
      <c r="B1109" s="3">
        <v>31.41</v>
      </c>
      <c r="C1109" s="3">
        <v>31.48</v>
      </c>
      <c r="D1109" s="3">
        <v>30.1</v>
      </c>
      <c r="E1109" s="3">
        <v>30.209999</v>
      </c>
      <c r="F1109" s="3">
        <v>26.341335000000001</v>
      </c>
      <c r="G1109" s="3">
        <v>111041800</v>
      </c>
      <c r="H1109">
        <f t="shared" si="68"/>
        <v>3.868663999999999</v>
      </c>
      <c r="I1109">
        <f t="shared" si="69"/>
        <v>27.541336000000001</v>
      </c>
      <c r="J1109">
        <f t="shared" si="70"/>
        <v>27.611336000000001</v>
      </c>
      <c r="K1109">
        <f t="shared" si="71"/>
        <v>26.231336000000002</v>
      </c>
    </row>
    <row r="1110" spans="1:11" x14ac:dyDescent="0.3">
      <c r="A1110" s="4">
        <v>37839</v>
      </c>
      <c r="B1110" s="3">
        <v>30.360001</v>
      </c>
      <c r="C1110" s="3">
        <v>30.77</v>
      </c>
      <c r="D1110" s="3">
        <v>30.1</v>
      </c>
      <c r="E1110" s="3">
        <v>30.190000999999999</v>
      </c>
      <c r="F1110" s="3">
        <v>26.323893000000002</v>
      </c>
      <c r="G1110" s="3">
        <v>96816000</v>
      </c>
      <c r="H1110">
        <f t="shared" si="68"/>
        <v>3.866107999999997</v>
      </c>
      <c r="I1110">
        <f t="shared" si="69"/>
        <v>26.493893000000003</v>
      </c>
      <c r="J1110">
        <f t="shared" si="70"/>
        <v>26.903892000000003</v>
      </c>
      <c r="K1110">
        <f t="shared" si="71"/>
        <v>26.233892000000004</v>
      </c>
    </row>
    <row r="1111" spans="1:11" x14ac:dyDescent="0.3">
      <c r="A1111" s="4">
        <v>37840</v>
      </c>
      <c r="B1111" s="3">
        <v>30.219999000000001</v>
      </c>
      <c r="C1111" s="3">
        <v>30.51</v>
      </c>
      <c r="D1111" s="3">
        <v>30.02</v>
      </c>
      <c r="E1111" s="3">
        <v>30.309999000000001</v>
      </c>
      <c r="F1111" s="3">
        <v>26.428528</v>
      </c>
      <c r="G1111" s="3">
        <v>67326600</v>
      </c>
      <c r="H1111">
        <f t="shared" si="68"/>
        <v>3.8814710000000012</v>
      </c>
      <c r="I1111">
        <f t="shared" si="69"/>
        <v>26.338528</v>
      </c>
      <c r="J1111">
        <f t="shared" si="70"/>
        <v>26.628529</v>
      </c>
      <c r="K1111">
        <f t="shared" si="71"/>
        <v>26.138528999999998</v>
      </c>
    </row>
    <row r="1112" spans="1:11" x14ac:dyDescent="0.3">
      <c r="A1112" s="4">
        <v>37841</v>
      </c>
      <c r="B1112" s="3">
        <v>30.43</v>
      </c>
      <c r="C1112" s="3">
        <v>30.549999</v>
      </c>
      <c r="D1112" s="3">
        <v>29.93</v>
      </c>
      <c r="E1112" s="3">
        <v>30.07</v>
      </c>
      <c r="F1112" s="3">
        <v>26.219255</v>
      </c>
      <c r="G1112" s="3">
        <v>66677100</v>
      </c>
      <c r="H1112">
        <f t="shared" si="68"/>
        <v>3.8507449999999999</v>
      </c>
      <c r="I1112">
        <f t="shared" si="69"/>
        <v>26.579255</v>
      </c>
      <c r="J1112">
        <f t="shared" si="70"/>
        <v>26.699254</v>
      </c>
      <c r="K1112">
        <f t="shared" si="71"/>
        <v>26.079255</v>
      </c>
    </row>
    <row r="1113" spans="1:11" x14ac:dyDescent="0.3">
      <c r="A1113" s="4">
        <v>37844</v>
      </c>
      <c r="B1113" s="3">
        <v>30.08</v>
      </c>
      <c r="C1113" s="3">
        <v>30.6</v>
      </c>
      <c r="D1113" s="3">
        <v>30.030000999999999</v>
      </c>
      <c r="E1113" s="3">
        <v>30.4</v>
      </c>
      <c r="F1113" s="3">
        <v>26.507003999999998</v>
      </c>
      <c r="G1113" s="3">
        <v>63712200</v>
      </c>
      <c r="H1113">
        <f t="shared" si="68"/>
        <v>3.8929960000000001</v>
      </c>
      <c r="I1113">
        <f t="shared" si="69"/>
        <v>26.187003999999998</v>
      </c>
      <c r="J1113">
        <f t="shared" si="70"/>
        <v>26.707004000000001</v>
      </c>
      <c r="K1113">
        <f t="shared" si="71"/>
        <v>26.137004999999998</v>
      </c>
    </row>
    <row r="1114" spans="1:11" x14ac:dyDescent="0.3">
      <c r="A1114" s="4">
        <v>37845</v>
      </c>
      <c r="B1114" s="3">
        <v>30.51</v>
      </c>
      <c r="C1114" s="3">
        <v>30.9</v>
      </c>
      <c r="D1114" s="3">
        <v>30.33</v>
      </c>
      <c r="E1114" s="3">
        <v>30.860001</v>
      </c>
      <c r="F1114" s="3">
        <v>26.908086999999998</v>
      </c>
      <c r="G1114" s="3">
        <v>59676100</v>
      </c>
      <c r="H1114">
        <f t="shared" si="68"/>
        <v>3.9519140000000021</v>
      </c>
      <c r="I1114">
        <f t="shared" si="69"/>
        <v>26.558085999999999</v>
      </c>
      <c r="J1114">
        <f t="shared" si="70"/>
        <v>26.948085999999996</v>
      </c>
      <c r="K1114">
        <f t="shared" si="71"/>
        <v>26.378085999999996</v>
      </c>
    </row>
    <row r="1115" spans="1:11" x14ac:dyDescent="0.3">
      <c r="A1115" s="4">
        <v>37846</v>
      </c>
      <c r="B1115" s="3">
        <v>30.98</v>
      </c>
      <c r="C1115" s="3">
        <v>31.07</v>
      </c>
      <c r="D1115" s="3">
        <v>30.65</v>
      </c>
      <c r="E1115" s="3">
        <v>30.870000999999998</v>
      </c>
      <c r="F1115" s="3">
        <v>26.916813000000001</v>
      </c>
      <c r="G1115" s="3">
        <v>57969700</v>
      </c>
      <c r="H1115">
        <f t="shared" si="68"/>
        <v>3.9531879999999973</v>
      </c>
      <c r="I1115">
        <f t="shared" si="69"/>
        <v>27.026812000000003</v>
      </c>
      <c r="J1115">
        <f t="shared" si="70"/>
        <v>27.116812000000003</v>
      </c>
      <c r="K1115">
        <f t="shared" si="71"/>
        <v>26.696812000000001</v>
      </c>
    </row>
    <row r="1116" spans="1:11" x14ac:dyDescent="0.3">
      <c r="A1116" s="4">
        <v>37847</v>
      </c>
      <c r="B1116" s="3">
        <v>30.879999000000002</v>
      </c>
      <c r="C1116" s="3">
        <v>31.190000999999999</v>
      </c>
      <c r="D1116" s="3">
        <v>30.67</v>
      </c>
      <c r="E1116" s="3">
        <v>30.9</v>
      </c>
      <c r="F1116" s="3">
        <v>26.942974</v>
      </c>
      <c r="G1116" s="3">
        <v>50271500</v>
      </c>
      <c r="H1116">
        <f t="shared" si="68"/>
        <v>3.957025999999999</v>
      </c>
      <c r="I1116">
        <f t="shared" si="69"/>
        <v>26.922973000000002</v>
      </c>
      <c r="J1116">
        <f t="shared" si="70"/>
        <v>27.232975</v>
      </c>
      <c r="K1116">
        <f t="shared" si="71"/>
        <v>26.712974000000003</v>
      </c>
    </row>
    <row r="1117" spans="1:11" x14ac:dyDescent="0.3">
      <c r="A1117" s="4">
        <v>37848</v>
      </c>
      <c r="B1117" s="3">
        <v>31</v>
      </c>
      <c r="C1117" s="3">
        <v>31.290001</v>
      </c>
      <c r="D1117" s="3">
        <v>30.93</v>
      </c>
      <c r="E1117" s="3">
        <v>31.17</v>
      </c>
      <c r="F1117" s="3">
        <v>27.178384999999999</v>
      </c>
      <c r="G1117" s="3">
        <v>28116300</v>
      </c>
      <c r="H1117">
        <f t="shared" si="68"/>
        <v>3.991615000000003</v>
      </c>
      <c r="I1117">
        <f t="shared" si="69"/>
        <v>27.008384999999997</v>
      </c>
      <c r="J1117">
        <f t="shared" si="70"/>
        <v>27.298385999999997</v>
      </c>
      <c r="K1117">
        <f t="shared" si="71"/>
        <v>26.938384999999997</v>
      </c>
    </row>
    <row r="1118" spans="1:11" x14ac:dyDescent="0.3">
      <c r="A1118" s="4">
        <v>37851</v>
      </c>
      <c r="B1118" s="3">
        <v>31.309999000000001</v>
      </c>
      <c r="C1118" s="3">
        <v>32.009998000000003</v>
      </c>
      <c r="D1118" s="3">
        <v>31.23</v>
      </c>
      <c r="E1118" s="3">
        <v>31.969999000000001</v>
      </c>
      <c r="F1118" s="3">
        <v>27.875941999999998</v>
      </c>
      <c r="G1118" s="3">
        <v>67224100</v>
      </c>
      <c r="H1118">
        <f t="shared" si="68"/>
        <v>4.0940570000000029</v>
      </c>
      <c r="I1118">
        <f t="shared" si="69"/>
        <v>27.215941999999998</v>
      </c>
      <c r="J1118">
        <f t="shared" si="70"/>
        <v>27.915941</v>
      </c>
      <c r="K1118">
        <f t="shared" si="71"/>
        <v>27.135942999999997</v>
      </c>
    </row>
    <row r="1119" spans="1:11" x14ac:dyDescent="0.3">
      <c r="A1119" s="4">
        <v>37852</v>
      </c>
      <c r="B1119" s="3">
        <v>32.110000999999997</v>
      </c>
      <c r="C1119" s="3">
        <v>32.380001</v>
      </c>
      <c r="D1119" s="3">
        <v>31.85</v>
      </c>
      <c r="E1119" s="3">
        <v>32.369999</v>
      </c>
      <c r="F1119" s="3">
        <v>28.224716000000001</v>
      </c>
      <c r="G1119" s="3">
        <v>68205000</v>
      </c>
      <c r="H1119">
        <f t="shared" si="68"/>
        <v>4.1452829999999992</v>
      </c>
      <c r="I1119">
        <f t="shared" si="69"/>
        <v>27.964717999999998</v>
      </c>
      <c r="J1119">
        <f t="shared" si="70"/>
        <v>28.234718000000001</v>
      </c>
      <c r="K1119">
        <f t="shared" si="71"/>
        <v>27.704717000000002</v>
      </c>
    </row>
    <row r="1120" spans="1:11" x14ac:dyDescent="0.3">
      <c r="A1120" s="4">
        <v>37853</v>
      </c>
      <c r="B1120" s="3">
        <v>32.099997999999999</v>
      </c>
      <c r="C1120" s="3">
        <v>32.520000000000003</v>
      </c>
      <c r="D1120" s="3">
        <v>32.020000000000003</v>
      </c>
      <c r="E1120" s="3">
        <v>32.290000999999997</v>
      </c>
      <c r="F1120" s="3">
        <v>28.154959000000002</v>
      </c>
      <c r="G1120" s="3">
        <v>58233500</v>
      </c>
      <c r="H1120">
        <f t="shared" si="68"/>
        <v>4.135041999999995</v>
      </c>
      <c r="I1120">
        <f t="shared" si="69"/>
        <v>27.964956000000004</v>
      </c>
      <c r="J1120">
        <f t="shared" si="70"/>
        <v>28.384958000000008</v>
      </c>
      <c r="K1120">
        <f t="shared" si="71"/>
        <v>27.884958000000008</v>
      </c>
    </row>
    <row r="1121" spans="1:11" x14ac:dyDescent="0.3">
      <c r="A1121" s="4">
        <v>37854</v>
      </c>
      <c r="B1121" s="3">
        <v>32.590000000000003</v>
      </c>
      <c r="C1121" s="3">
        <v>32.82</v>
      </c>
      <c r="D1121" s="3">
        <v>32.270000000000003</v>
      </c>
      <c r="E1121" s="3">
        <v>32.639999000000003</v>
      </c>
      <c r="F1121" s="3">
        <v>28.460146000000002</v>
      </c>
      <c r="G1121" s="3">
        <v>77161400</v>
      </c>
      <c r="H1121">
        <f t="shared" si="68"/>
        <v>4.1798530000000014</v>
      </c>
      <c r="I1121">
        <f t="shared" si="69"/>
        <v>28.410147000000002</v>
      </c>
      <c r="J1121">
        <f t="shared" si="70"/>
        <v>28.640146999999999</v>
      </c>
      <c r="K1121">
        <f t="shared" si="71"/>
        <v>28.090147000000002</v>
      </c>
    </row>
    <row r="1122" spans="1:11" x14ac:dyDescent="0.3">
      <c r="A1122" s="4">
        <v>37855</v>
      </c>
      <c r="B1122" s="3">
        <v>33.259998000000003</v>
      </c>
      <c r="C1122" s="3">
        <v>33.369999</v>
      </c>
      <c r="D1122" s="3">
        <v>32.380001</v>
      </c>
      <c r="E1122" s="3">
        <v>32.439999</v>
      </c>
      <c r="F1122" s="3">
        <v>28.285758999999999</v>
      </c>
      <c r="G1122" s="3">
        <v>92989800</v>
      </c>
      <c r="H1122">
        <f t="shared" si="68"/>
        <v>4.1542400000000015</v>
      </c>
      <c r="I1122">
        <f t="shared" si="69"/>
        <v>29.105758000000002</v>
      </c>
      <c r="J1122">
        <f t="shared" si="70"/>
        <v>29.215758999999998</v>
      </c>
      <c r="K1122">
        <f t="shared" si="71"/>
        <v>28.225760999999999</v>
      </c>
    </row>
    <row r="1123" spans="1:11" x14ac:dyDescent="0.3">
      <c r="A1123" s="4">
        <v>37858</v>
      </c>
      <c r="B1123" s="3">
        <v>32.360000999999997</v>
      </c>
      <c r="C1123" s="3">
        <v>32.540000999999997</v>
      </c>
      <c r="D1123" s="3">
        <v>32.209999000000003</v>
      </c>
      <c r="E1123" s="3">
        <v>32.509998000000003</v>
      </c>
      <c r="F1123" s="3">
        <v>28.346788</v>
      </c>
      <c r="G1123" s="3">
        <v>43044700</v>
      </c>
      <c r="H1123">
        <f t="shared" si="68"/>
        <v>4.163210000000003</v>
      </c>
      <c r="I1123">
        <f t="shared" si="69"/>
        <v>28.196790999999994</v>
      </c>
      <c r="J1123">
        <f t="shared" si="70"/>
        <v>28.376790999999994</v>
      </c>
      <c r="K1123">
        <f t="shared" si="71"/>
        <v>28.046789</v>
      </c>
    </row>
    <row r="1124" spans="1:11" x14ac:dyDescent="0.3">
      <c r="A1124" s="4">
        <v>37859</v>
      </c>
      <c r="B1124" s="3">
        <v>32.279998999999997</v>
      </c>
      <c r="C1124" s="3">
        <v>32.590000000000003</v>
      </c>
      <c r="D1124" s="3">
        <v>31.809999000000001</v>
      </c>
      <c r="E1124" s="3">
        <v>32.540000999999997</v>
      </c>
      <c r="F1124" s="3">
        <v>28.372957</v>
      </c>
      <c r="G1124" s="3">
        <v>79838500</v>
      </c>
      <c r="H1124">
        <f t="shared" si="68"/>
        <v>4.1670439999999971</v>
      </c>
      <c r="I1124">
        <f t="shared" si="69"/>
        <v>28.112954999999999</v>
      </c>
      <c r="J1124">
        <f t="shared" si="70"/>
        <v>28.422956000000006</v>
      </c>
      <c r="K1124">
        <f t="shared" si="71"/>
        <v>27.642955000000004</v>
      </c>
    </row>
    <row r="1125" spans="1:11" x14ac:dyDescent="0.3">
      <c r="A1125" s="4">
        <v>37860</v>
      </c>
      <c r="B1125" s="3">
        <v>32.490001999999997</v>
      </c>
      <c r="C1125" s="3">
        <v>32.830002</v>
      </c>
      <c r="D1125" s="3">
        <v>32.369999</v>
      </c>
      <c r="E1125" s="3">
        <v>32.799999</v>
      </c>
      <c r="F1125" s="3">
        <v>28.599646</v>
      </c>
      <c r="G1125" s="3">
        <v>47532100</v>
      </c>
      <c r="H1125">
        <f t="shared" si="68"/>
        <v>4.2003529999999998</v>
      </c>
      <c r="I1125">
        <f t="shared" si="69"/>
        <v>28.289648999999997</v>
      </c>
      <c r="J1125">
        <f t="shared" si="70"/>
        <v>28.629649000000001</v>
      </c>
      <c r="K1125">
        <f t="shared" si="71"/>
        <v>28.169646</v>
      </c>
    </row>
    <row r="1126" spans="1:11" x14ac:dyDescent="0.3">
      <c r="A1126" s="4">
        <v>37861</v>
      </c>
      <c r="B1126" s="3">
        <v>32.939999</v>
      </c>
      <c r="C1126" s="3">
        <v>33.119999</v>
      </c>
      <c r="D1126" s="3">
        <v>32.520000000000003</v>
      </c>
      <c r="E1126" s="3">
        <v>33.090000000000003</v>
      </c>
      <c r="F1126" s="3">
        <v>28.852518</v>
      </c>
      <c r="G1126" s="3">
        <v>55311000</v>
      </c>
      <c r="H1126">
        <f t="shared" si="68"/>
        <v>4.2374820000000035</v>
      </c>
      <c r="I1126">
        <f t="shared" si="69"/>
        <v>28.702516999999997</v>
      </c>
      <c r="J1126">
        <f t="shared" si="70"/>
        <v>28.882516999999996</v>
      </c>
      <c r="K1126">
        <f t="shared" si="71"/>
        <v>28.282518</v>
      </c>
    </row>
    <row r="1127" spans="1:11" x14ac:dyDescent="0.3">
      <c r="A1127" s="4">
        <v>37862</v>
      </c>
      <c r="B1127" s="3">
        <v>33.040000999999997</v>
      </c>
      <c r="C1127" s="3">
        <v>33.459999000000003</v>
      </c>
      <c r="D1127" s="3">
        <v>32.979999999999997</v>
      </c>
      <c r="E1127" s="3">
        <v>33.389999000000003</v>
      </c>
      <c r="F1127" s="3">
        <v>29.114091999999999</v>
      </c>
      <c r="G1127" s="3">
        <v>53148800</v>
      </c>
      <c r="H1127">
        <f t="shared" si="68"/>
        <v>4.2759070000000037</v>
      </c>
      <c r="I1127">
        <f t="shared" si="69"/>
        <v>28.764093999999993</v>
      </c>
      <c r="J1127">
        <f t="shared" si="70"/>
        <v>29.184092</v>
      </c>
      <c r="K1127">
        <f t="shared" si="71"/>
        <v>28.704092999999993</v>
      </c>
    </row>
    <row r="1128" spans="1:11" x14ac:dyDescent="0.3">
      <c r="A1128" s="4">
        <v>37866</v>
      </c>
      <c r="B1128" s="3">
        <v>33.490001999999997</v>
      </c>
      <c r="C1128" s="3">
        <v>33.889999000000003</v>
      </c>
      <c r="D1128" s="3">
        <v>33.130001</v>
      </c>
      <c r="E1128" s="3">
        <v>33.869999</v>
      </c>
      <c r="F1128" s="3">
        <v>29.532619</v>
      </c>
      <c r="G1128" s="3">
        <v>80303100</v>
      </c>
      <c r="H1128">
        <f t="shared" si="68"/>
        <v>4.3373799999999996</v>
      </c>
      <c r="I1128">
        <f t="shared" si="69"/>
        <v>29.152621999999997</v>
      </c>
      <c r="J1128">
        <f t="shared" si="70"/>
        <v>29.552619000000004</v>
      </c>
      <c r="K1128">
        <f t="shared" si="71"/>
        <v>28.792621</v>
      </c>
    </row>
    <row r="1129" spans="1:11" x14ac:dyDescent="0.3">
      <c r="A1129" s="4">
        <v>37867</v>
      </c>
      <c r="B1129" s="3">
        <v>34.099997999999999</v>
      </c>
      <c r="C1129" s="3">
        <v>34.200001</v>
      </c>
      <c r="D1129" s="3">
        <v>33.650002000000001</v>
      </c>
      <c r="E1129" s="3">
        <v>33.849997999999999</v>
      </c>
      <c r="F1129" s="3">
        <v>29.515191999999999</v>
      </c>
      <c r="G1129" s="3">
        <v>85234800</v>
      </c>
      <c r="H1129">
        <f t="shared" si="68"/>
        <v>4.3348060000000004</v>
      </c>
      <c r="I1129">
        <f t="shared" si="69"/>
        <v>29.765191999999999</v>
      </c>
      <c r="J1129">
        <f t="shared" si="70"/>
        <v>29.865195</v>
      </c>
      <c r="K1129">
        <f t="shared" si="71"/>
        <v>29.315196</v>
      </c>
    </row>
    <row r="1130" spans="1:11" x14ac:dyDescent="0.3">
      <c r="A1130" s="4">
        <v>37868</v>
      </c>
      <c r="B1130" s="3">
        <v>33.830002</v>
      </c>
      <c r="C1130" s="3">
        <v>34.220001000000003</v>
      </c>
      <c r="D1130" s="3">
        <v>33.700001</v>
      </c>
      <c r="E1130" s="3">
        <v>34.159999999999997</v>
      </c>
      <c r="F1130" s="3">
        <v>29.785499999999999</v>
      </c>
      <c r="G1130" s="3">
        <v>63736100</v>
      </c>
      <c r="H1130">
        <f t="shared" si="68"/>
        <v>4.3744999999999976</v>
      </c>
      <c r="I1130">
        <f t="shared" si="69"/>
        <v>29.455502000000003</v>
      </c>
      <c r="J1130">
        <f t="shared" si="70"/>
        <v>29.845501000000006</v>
      </c>
      <c r="K1130">
        <f t="shared" si="71"/>
        <v>29.325501000000003</v>
      </c>
    </row>
    <row r="1131" spans="1:11" x14ac:dyDescent="0.3">
      <c r="A1131" s="4">
        <v>37869</v>
      </c>
      <c r="B1131" s="3">
        <v>33.970001000000003</v>
      </c>
      <c r="C1131" s="3">
        <v>34.340000000000003</v>
      </c>
      <c r="D1131" s="3">
        <v>33.669998</v>
      </c>
      <c r="E1131" s="3">
        <v>33.939999</v>
      </c>
      <c r="F1131" s="3">
        <v>29.593669999999999</v>
      </c>
      <c r="G1131" s="3">
        <v>91024100</v>
      </c>
      <c r="H1131">
        <f t="shared" si="68"/>
        <v>4.3463290000000008</v>
      </c>
      <c r="I1131">
        <f t="shared" si="69"/>
        <v>29.623672000000003</v>
      </c>
      <c r="J1131">
        <f t="shared" si="70"/>
        <v>29.993671000000003</v>
      </c>
      <c r="K1131">
        <f t="shared" si="71"/>
        <v>29.323668999999999</v>
      </c>
    </row>
    <row r="1132" spans="1:11" x14ac:dyDescent="0.3">
      <c r="A1132" s="4">
        <v>37872</v>
      </c>
      <c r="B1132" s="3">
        <v>34</v>
      </c>
      <c r="C1132" s="3">
        <v>34.529998999999997</v>
      </c>
      <c r="D1132" s="3">
        <v>33.950001</v>
      </c>
      <c r="E1132" s="3">
        <v>34.5</v>
      </c>
      <c r="F1132" s="3">
        <v>30.081959000000001</v>
      </c>
      <c r="G1132" s="3">
        <v>69296000</v>
      </c>
      <c r="H1132">
        <f t="shared" si="68"/>
        <v>4.4180409999999988</v>
      </c>
      <c r="I1132">
        <f t="shared" si="69"/>
        <v>29.581959000000001</v>
      </c>
      <c r="J1132">
        <f t="shared" si="70"/>
        <v>30.111957999999998</v>
      </c>
      <c r="K1132">
        <f t="shared" si="71"/>
        <v>29.531960000000002</v>
      </c>
    </row>
    <row r="1133" spans="1:11" x14ac:dyDescent="0.3">
      <c r="A1133" s="4">
        <v>37873</v>
      </c>
      <c r="B1133" s="3">
        <v>34.32</v>
      </c>
      <c r="C1133" s="3">
        <v>34.389999000000003</v>
      </c>
      <c r="D1133" s="3">
        <v>33.919998</v>
      </c>
      <c r="E1133" s="3">
        <v>34.090000000000003</v>
      </c>
      <c r="F1133" s="3">
        <v>29.724459</v>
      </c>
      <c r="G1133" s="3">
        <v>87817500</v>
      </c>
      <c r="H1133">
        <f t="shared" si="68"/>
        <v>4.3655410000000039</v>
      </c>
      <c r="I1133">
        <f t="shared" si="69"/>
        <v>29.954458999999996</v>
      </c>
      <c r="J1133">
        <f t="shared" si="70"/>
        <v>30.024457999999999</v>
      </c>
      <c r="K1133">
        <f t="shared" si="71"/>
        <v>29.554456999999996</v>
      </c>
    </row>
    <row r="1134" spans="1:11" x14ac:dyDescent="0.3">
      <c r="A1134" s="4">
        <v>37874</v>
      </c>
      <c r="B1134" s="3">
        <v>33.75</v>
      </c>
      <c r="C1134" s="3">
        <v>33.889999000000003</v>
      </c>
      <c r="D1134" s="3">
        <v>33.110000999999997</v>
      </c>
      <c r="E1134" s="3">
        <v>33.270000000000003</v>
      </c>
      <c r="F1134" s="3">
        <v>29.009466</v>
      </c>
      <c r="G1134" s="3">
        <v>111624500</v>
      </c>
      <c r="H1134">
        <f t="shared" si="68"/>
        <v>4.2605340000000034</v>
      </c>
      <c r="I1134">
        <f t="shared" si="69"/>
        <v>29.489465999999997</v>
      </c>
      <c r="J1134">
        <f t="shared" si="70"/>
        <v>29.629465</v>
      </c>
      <c r="K1134">
        <f t="shared" si="71"/>
        <v>28.849466999999994</v>
      </c>
    </row>
    <row r="1135" spans="1:11" x14ac:dyDescent="0.3">
      <c r="A1135" s="4">
        <v>37875</v>
      </c>
      <c r="B1135" s="3">
        <v>33.279998999999997</v>
      </c>
      <c r="C1135" s="3">
        <v>33.779998999999997</v>
      </c>
      <c r="D1135" s="3">
        <v>33.009998000000003</v>
      </c>
      <c r="E1135" s="3">
        <v>33.639999000000003</v>
      </c>
      <c r="F1135" s="3">
        <v>29.332083000000001</v>
      </c>
      <c r="G1135" s="3">
        <v>96914900</v>
      </c>
      <c r="H1135">
        <f t="shared" si="68"/>
        <v>4.3079160000000023</v>
      </c>
      <c r="I1135">
        <f t="shared" si="69"/>
        <v>28.972082999999994</v>
      </c>
      <c r="J1135">
        <f t="shared" si="70"/>
        <v>29.472082999999994</v>
      </c>
      <c r="K1135">
        <f t="shared" si="71"/>
        <v>28.702082000000001</v>
      </c>
    </row>
    <row r="1136" spans="1:11" x14ac:dyDescent="0.3">
      <c r="A1136" s="4">
        <v>37876</v>
      </c>
      <c r="B1136" s="3">
        <v>33.340000000000003</v>
      </c>
      <c r="C1136" s="3">
        <v>33.840000000000003</v>
      </c>
      <c r="D1136" s="3">
        <v>33.049999</v>
      </c>
      <c r="E1136" s="3">
        <v>33.82</v>
      </c>
      <c r="F1136" s="3">
        <v>29.489027</v>
      </c>
      <c r="G1136" s="3">
        <v>104963000</v>
      </c>
      <c r="H1136">
        <f t="shared" si="68"/>
        <v>4.3309730000000002</v>
      </c>
      <c r="I1136">
        <f t="shared" si="69"/>
        <v>29.009027000000003</v>
      </c>
      <c r="J1136">
        <f t="shared" si="70"/>
        <v>29.509027000000003</v>
      </c>
      <c r="K1136">
        <f t="shared" si="71"/>
        <v>28.719025999999999</v>
      </c>
    </row>
    <row r="1137" spans="1:11" x14ac:dyDescent="0.3">
      <c r="A1137" s="4">
        <v>37879</v>
      </c>
      <c r="B1137" s="3">
        <v>33.840000000000003</v>
      </c>
      <c r="C1137" s="3">
        <v>33.909999999999997</v>
      </c>
      <c r="D1137" s="3">
        <v>33.439999</v>
      </c>
      <c r="E1137" s="3">
        <v>33.490001999999997</v>
      </c>
      <c r="F1137" s="3">
        <v>29.201288000000002</v>
      </c>
      <c r="G1137" s="3">
        <v>54594200</v>
      </c>
      <c r="H1137">
        <f t="shared" si="68"/>
        <v>4.2887139999999953</v>
      </c>
      <c r="I1137">
        <f t="shared" si="69"/>
        <v>29.551286000000008</v>
      </c>
      <c r="J1137">
        <f t="shared" si="70"/>
        <v>29.621286000000001</v>
      </c>
      <c r="K1137">
        <f t="shared" si="71"/>
        <v>29.151285000000005</v>
      </c>
    </row>
    <row r="1138" spans="1:11" x14ac:dyDescent="0.3">
      <c r="A1138" s="4">
        <v>37880</v>
      </c>
      <c r="B1138" s="3">
        <v>33.520000000000003</v>
      </c>
      <c r="C1138" s="3">
        <v>34.43</v>
      </c>
      <c r="D1138" s="3">
        <v>33.520000000000003</v>
      </c>
      <c r="E1138" s="3">
        <v>34.400002000000001</v>
      </c>
      <c r="F1138" s="3">
        <v>29.994769999999999</v>
      </c>
      <c r="G1138" s="3">
        <v>87463800</v>
      </c>
      <c r="H1138">
        <f t="shared" si="68"/>
        <v>4.4052320000000016</v>
      </c>
      <c r="I1138">
        <f t="shared" si="69"/>
        <v>29.114768000000002</v>
      </c>
      <c r="J1138">
        <f t="shared" si="70"/>
        <v>30.024767999999998</v>
      </c>
      <c r="K1138">
        <f t="shared" si="71"/>
        <v>29.114768000000002</v>
      </c>
    </row>
    <row r="1139" spans="1:11" x14ac:dyDescent="0.3">
      <c r="A1139" s="4">
        <v>37881</v>
      </c>
      <c r="B1139" s="3">
        <v>34.330002</v>
      </c>
      <c r="C1139" s="3">
        <v>34.5</v>
      </c>
      <c r="D1139" s="3">
        <v>34.029998999999997</v>
      </c>
      <c r="E1139" s="3">
        <v>34.259998000000003</v>
      </c>
      <c r="F1139" s="3">
        <v>29.872672999999999</v>
      </c>
      <c r="G1139" s="3">
        <v>79794700</v>
      </c>
      <c r="H1139">
        <f t="shared" si="68"/>
        <v>4.3873250000000041</v>
      </c>
      <c r="I1139">
        <f t="shared" si="69"/>
        <v>29.942676999999996</v>
      </c>
      <c r="J1139">
        <f t="shared" si="70"/>
        <v>30.112674999999996</v>
      </c>
      <c r="K1139">
        <f t="shared" si="71"/>
        <v>29.642673999999992</v>
      </c>
    </row>
    <row r="1140" spans="1:11" x14ac:dyDescent="0.3">
      <c r="A1140" s="4">
        <v>37882</v>
      </c>
      <c r="B1140" s="3">
        <v>34.169998</v>
      </c>
      <c r="C1140" s="3">
        <v>34.860000999999997</v>
      </c>
      <c r="D1140" s="3">
        <v>34</v>
      </c>
      <c r="E1140" s="3">
        <v>34.779998999999997</v>
      </c>
      <c r="F1140" s="3">
        <v>30.326097000000001</v>
      </c>
      <c r="G1140" s="3">
        <v>91469900</v>
      </c>
      <c r="H1140">
        <f t="shared" si="68"/>
        <v>4.4539019999999958</v>
      </c>
      <c r="I1140">
        <f t="shared" si="69"/>
        <v>29.716096000000004</v>
      </c>
      <c r="J1140">
        <f t="shared" si="70"/>
        <v>30.406099000000001</v>
      </c>
      <c r="K1140">
        <f t="shared" si="71"/>
        <v>29.546098000000004</v>
      </c>
    </row>
    <row r="1141" spans="1:11" x14ac:dyDescent="0.3">
      <c r="A1141" s="4">
        <v>37883</v>
      </c>
      <c r="B1141" s="3">
        <v>34.790000999999997</v>
      </c>
      <c r="C1141" s="3">
        <v>34.860000999999997</v>
      </c>
      <c r="D1141" s="3">
        <v>34.360000999999997</v>
      </c>
      <c r="E1141" s="3">
        <v>34.580002</v>
      </c>
      <c r="F1141" s="3">
        <v>30.151721999999999</v>
      </c>
      <c r="G1141" s="3">
        <v>69796000</v>
      </c>
      <c r="H1141">
        <f t="shared" si="68"/>
        <v>4.4282800000000009</v>
      </c>
      <c r="I1141">
        <f t="shared" si="69"/>
        <v>30.361720999999996</v>
      </c>
      <c r="J1141">
        <f t="shared" si="70"/>
        <v>30.431720999999996</v>
      </c>
      <c r="K1141">
        <f t="shared" si="71"/>
        <v>29.931720999999996</v>
      </c>
    </row>
    <row r="1142" spans="1:11" x14ac:dyDescent="0.3">
      <c r="A1142" s="4">
        <v>37886</v>
      </c>
      <c r="B1142" s="3">
        <v>34.130001</v>
      </c>
      <c r="C1142" s="3">
        <v>34.200001</v>
      </c>
      <c r="D1142" s="3">
        <v>33.770000000000003</v>
      </c>
      <c r="E1142" s="3">
        <v>33.919998</v>
      </c>
      <c r="F1142" s="3">
        <v>29.576222999999999</v>
      </c>
      <c r="G1142" s="3">
        <v>97477500</v>
      </c>
      <c r="H1142">
        <f t="shared" si="68"/>
        <v>4.3437750000000008</v>
      </c>
      <c r="I1142">
        <f t="shared" si="69"/>
        <v>29.786225999999999</v>
      </c>
      <c r="J1142">
        <f t="shared" si="70"/>
        <v>29.856225999999999</v>
      </c>
      <c r="K1142">
        <f t="shared" si="71"/>
        <v>29.426225000000002</v>
      </c>
    </row>
    <row r="1143" spans="1:11" x14ac:dyDescent="0.3">
      <c r="A1143" s="4">
        <v>37887</v>
      </c>
      <c r="B1143" s="3">
        <v>33.970001000000003</v>
      </c>
      <c r="C1143" s="3">
        <v>34.560001</v>
      </c>
      <c r="D1143" s="3">
        <v>33.909999999999997</v>
      </c>
      <c r="E1143" s="3">
        <v>34.520000000000003</v>
      </c>
      <c r="F1143" s="3">
        <v>30.099381999999999</v>
      </c>
      <c r="G1143" s="3">
        <v>77826500</v>
      </c>
      <c r="H1143">
        <f t="shared" si="68"/>
        <v>4.4206180000000046</v>
      </c>
      <c r="I1143">
        <f t="shared" si="69"/>
        <v>29.549382999999999</v>
      </c>
      <c r="J1143">
        <f t="shared" si="70"/>
        <v>30.139382999999995</v>
      </c>
      <c r="K1143">
        <f t="shared" si="71"/>
        <v>29.489381999999992</v>
      </c>
    </row>
    <row r="1144" spans="1:11" x14ac:dyDescent="0.3">
      <c r="A1144" s="4">
        <v>37888</v>
      </c>
      <c r="B1144" s="3">
        <v>34.509998000000003</v>
      </c>
      <c r="C1144" s="3">
        <v>34.520000000000003</v>
      </c>
      <c r="D1144" s="3">
        <v>33.169998</v>
      </c>
      <c r="E1144" s="3">
        <v>33.220001000000003</v>
      </c>
      <c r="F1144" s="3">
        <v>28.965864</v>
      </c>
      <c r="G1144" s="3">
        <v>115057400</v>
      </c>
      <c r="H1144">
        <f t="shared" si="68"/>
        <v>4.2541370000000036</v>
      </c>
      <c r="I1144">
        <f t="shared" si="69"/>
        <v>30.255860999999999</v>
      </c>
      <c r="J1144">
        <f t="shared" si="70"/>
        <v>30.265863</v>
      </c>
      <c r="K1144">
        <f t="shared" si="71"/>
        <v>28.915860999999996</v>
      </c>
    </row>
    <row r="1145" spans="1:11" x14ac:dyDescent="0.3">
      <c r="A1145" s="4">
        <v>37889</v>
      </c>
      <c r="B1145" s="3">
        <v>33.380001</v>
      </c>
      <c r="C1145" s="3">
        <v>33.740001999999997</v>
      </c>
      <c r="D1145" s="3">
        <v>32.759998000000003</v>
      </c>
      <c r="E1145" s="3">
        <v>32.790000999999997</v>
      </c>
      <c r="F1145" s="3">
        <v>28.590933</v>
      </c>
      <c r="G1145" s="3">
        <v>117604800</v>
      </c>
      <c r="H1145">
        <f t="shared" si="68"/>
        <v>4.1990679999999969</v>
      </c>
      <c r="I1145">
        <f t="shared" si="69"/>
        <v>29.180933000000003</v>
      </c>
      <c r="J1145">
        <f t="shared" si="70"/>
        <v>29.540934</v>
      </c>
      <c r="K1145">
        <f t="shared" si="71"/>
        <v>28.560930000000006</v>
      </c>
    </row>
    <row r="1146" spans="1:11" x14ac:dyDescent="0.3">
      <c r="A1146" s="4">
        <v>37890</v>
      </c>
      <c r="B1146" s="3">
        <v>32.889999000000003</v>
      </c>
      <c r="C1146" s="3">
        <v>33.169998</v>
      </c>
      <c r="D1146" s="3">
        <v>32.520000000000003</v>
      </c>
      <c r="E1146" s="3">
        <v>32.580002</v>
      </c>
      <c r="F1146" s="3">
        <v>28.407829</v>
      </c>
      <c r="G1146" s="3">
        <v>106581000</v>
      </c>
      <c r="H1146">
        <f t="shared" si="68"/>
        <v>4.1721730000000008</v>
      </c>
      <c r="I1146">
        <f t="shared" si="69"/>
        <v>28.717826000000002</v>
      </c>
      <c r="J1146">
        <f t="shared" si="70"/>
        <v>28.997824999999999</v>
      </c>
      <c r="K1146">
        <f t="shared" si="71"/>
        <v>28.347827000000002</v>
      </c>
    </row>
    <row r="1147" spans="1:11" x14ac:dyDescent="0.3">
      <c r="A1147" s="4">
        <v>37893</v>
      </c>
      <c r="B1147" s="3">
        <v>32.759998000000003</v>
      </c>
      <c r="C1147" s="3">
        <v>33.169998</v>
      </c>
      <c r="D1147" s="3">
        <v>32.450001</v>
      </c>
      <c r="E1147" s="3">
        <v>33.139999000000003</v>
      </c>
      <c r="F1147" s="3">
        <v>28.896107000000001</v>
      </c>
      <c r="G1147" s="3">
        <v>96862800</v>
      </c>
      <c r="H1147">
        <f t="shared" si="68"/>
        <v>4.2438920000000024</v>
      </c>
      <c r="I1147">
        <f t="shared" si="69"/>
        <v>28.516106000000001</v>
      </c>
      <c r="J1147">
        <f t="shared" si="70"/>
        <v>28.926105999999997</v>
      </c>
      <c r="K1147">
        <f t="shared" si="71"/>
        <v>28.206108999999998</v>
      </c>
    </row>
    <row r="1148" spans="1:11" x14ac:dyDescent="0.3">
      <c r="A1148" s="4">
        <v>37894</v>
      </c>
      <c r="B1148" s="3">
        <v>32.919998</v>
      </c>
      <c r="C1148" s="3">
        <v>32.959999000000003</v>
      </c>
      <c r="D1148" s="3">
        <v>32.360000999999997</v>
      </c>
      <c r="E1148" s="3">
        <v>32.419998</v>
      </c>
      <c r="F1148" s="3">
        <v>28.268315999999999</v>
      </c>
      <c r="G1148" s="3">
        <v>119122500</v>
      </c>
      <c r="H1148">
        <f t="shared" si="68"/>
        <v>4.151682000000001</v>
      </c>
      <c r="I1148">
        <f t="shared" si="69"/>
        <v>28.768315999999999</v>
      </c>
      <c r="J1148">
        <f t="shared" si="70"/>
        <v>28.808317000000002</v>
      </c>
      <c r="K1148">
        <f t="shared" si="71"/>
        <v>28.208318999999996</v>
      </c>
    </row>
    <row r="1149" spans="1:11" x14ac:dyDescent="0.3">
      <c r="A1149" s="4">
        <v>37895</v>
      </c>
      <c r="B1149" s="3">
        <v>32.610000999999997</v>
      </c>
      <c r="C1149" s="3">
        <v>33.229999999999997</v>
      </c>
      <c r="D1149" s="3">
        <v>32.419998</v>
      </c>
      <c r="E1149" s="3">
        <v>33.150002000000001</v>
      </c>
      <c r="F1149" s="3">
        <v>28.904827000000001</v>
      </c>
      <c r="G1149" s="3">
        <v>106653600</v>
      </c>
      <c r="H1149">
        <f t="shared" si="68"/>
        <v>4.2451749999999997</v>
      </c>
      <c r="I1149">
        <f t="shared" si="69"/>
        <v>28.364825999999997</v>
      </c>
      <c r="J1149">
        <f t="shared" si="70"/>
        <v>28.984824999999997</v>
      </c>
      <c r="K1149">
        <f t="shared" si="71"/>
        <v>28.174823</v>
      </c>
    </row>
    <row r="1150" spans="1:11" x14ac:dyDescent="0.3">
      <c r="A1150" s="4">
        <v>37896</v>
      </c>
      <c r="B1150" s="3">
        <v>33.099997999999999</v>
      </c>
      <c r="C1150" s="3">
        <v>33.43</v>
      </c>
      <c r="D1150" s="3">
        <v>32.93</v>
      </c>
      <c r="E1150" s="3">
        <v>33.259998000000003</v>
      </c>
      <c r="F1150" s="3">
        <v>29.00075</v>
      </c>
      <c r="G1150" s="3">
        <v>83911100</v>
      </c>
      <c r="H1150">
        <f t="shared" si="68"/>
        <v>4.259248000000003</v>
      </c>
      <c r="I1150">
        <f t="shared" si="69"/>
        <v>28.840749999999996</v>
      </c>
      <c r="J1150">
        <f t="shared" si="70"/>
        <v>29.170751999999997</v>
      </c>
      <c r="K1150">
        <f t="shared" si="71"/>
        <v>28.670751999999997</v>
      </c>
    </row>
    <row r="1151" spans="1:11" x14ac:dyDescent="0.3">
      <c r="A1151" s="4">
        <v>37897</v>
      </c>
      <c r="B1151" s="3">
        <v>33.849997999999999</v>
      </c>
      <c r="C1151" s="3">
        <v>34.470001000000003</v>
      </c>
      <c r="D1151" s="3">
        <v>33.82</v>
      </c>
      <c r="E1151" s="3">
        <v>34.189999</v>
      </c>
      <c r="F1151" s="3">
        <v>29.811646</v>
      </c>
      <c r="G1151" s="3">
        <v>112862800</v>
      </c>
      <c r="H1151">
        <f t="shared" si="68"/>
        <v>4.3783530000000006</v>
      </c>
      <c r="I1151">
        <f t="shared" si="69"/>
        <v>29.471644999999999</v>
      </c>
      <c r="J1151">
        <f t="shared" si="70"/>
        <v>30.091648000000003</v>
      </c>
      <c r="K1151">
        <f t="shared" si="71"/>
        <v>29.441647</v>
      </c>
    </row>
    <row r="1152" spans="1:11" x14ac:dyDescent="0.3">
      <c r="A1152" s="4">
        <v>37900</v>
      </c>
      <c r="B1152" s="3">
        <v>34.279998999999997</v>
      </c>
      <c r="C1152" s="3">
        <v>34.450001</v>
      </c>
      <c r="D1152" s="3">
        <v>34.060001</v>
      </c>
      <c r="E1152" s="3">
        <v>34.439999</v>
      </c>
      <c r="F1152" s="3">
        <v>30.029633</v>
      </c>
      <c r="G1152" s="3">
        <v>49162900</v>
      </c>
      <c r="H1152">
        <f t="shared" si="68"/>
        <v>4.4103659999999998</v>
      </c>
      <c r="I1152">
        <f t="shared" si="69"/>
        <v>29.869632999999997</v>
      </c>
      <c r="J1152">
        <f t="shared" si="70"/>
        <v>30.039635000000001</v>
      </c>
      <c r="K1152">
        <f t="shared" si="71"/>
        <v>29.649635</v>
      </c>
    </row>
    <row r="1153" spans="1:11" x14ac:dyDescent="0.3">
      <c r="A1153" s="4">
        <v>37901</v>
      </c>
      <c r="B1153" s="3">
        <v>34.159999999999997</v>
      </c>
      <c r="C1153" s="3">
        <v>34.650002000000001</v>
      </c>
      <c r="D1153" s="3">
        <v>34.009998000000003</v>
      </c>
      <c r="E1153" s="3">
        <v>34.650002000000001</v>
      </c>
      <c r="F1153" s="3">
        <v>30.212745999999999</v>
      </c>
      <c r="G1153" s="3">
        <v>80104600</v>
      </c>
      <c r="H1153">
        <f t="shared" si="68"/>
        <v>4.4372560000000014</v>
      </c>
      <c r="I1153">
        <f t="shared" si="69"/>
        <v>29.722743999999995</v>
      </c>
      <c r="J1153">
        <f t="shared" si="70"/>
        <v>30.212745999999999</v>
      </c>
      <c r="K1153">
        <f t="shared" si="71"/>
        <v>29.572742000000002</v>
      </c>
    </row>
    <row r="1154" spans="1:11" x14ac:dyDescent="0.3">
      <c r="A1154" s="4">
        <v>37902</v>
      </c>
      <c r="B1154" s="3">
        <v>34.810001</v>
      </c>
      <c r="C1154" s="3">
        <v>34.840000000000003</v>
      </c>
      <c r="D1154" s="3">
        <v>34.220001000000003</v>
      </c>
      <c r="E1154" s="3">
        <v>34.43</v>
      </c>
      <c r="F1154" s="3">
        <v>30.020928999999999</v>
      </c>
      <c r="G1154" s="3">
        <v>71387400</v>
      </c>
      <c r="H1154">
        <f t="shared" si="68"/>
        <v>4.4090710000000009</v>
      </c>
      <c r="I1154">
        <f t="shared" si="69"/>
        <v>30.400929999999999</v>
      </c>
      <c r="J1154">
        <f t="shared" si="70"/>
        <v>30.430929000000003</v>
      </c>
      <c r="K1154">
        <f t="shared" si="71"/>
        <v>29.810930000000003</v>
      </c>
    </row>
    <row r="1155" spans="1:11" x14ac:dyDescent="0.3">
      <c r="A1155" s="4">
        <v>37903</v>
      </c>
      <c r="B1155" s="3">
        <v>34.909999999999997</v>
      </c>
      <c r="C1155" s="3">
        <v>35.270000000000003</v>
      </c>
      <c r="D1155" s="3">
        <v>34.43</v>
      </c>
      <c r="E1155" s="3">
        <v>34.689999</v>
      </c>
      <c r="F1155" s="3">
        <v>30.247620000000001</v>
      </c>
      <c r="G1155" s="3">
        <v>118216100</v>
      </c>
      <c r="H1155">
        <f t="shared" ref="H1155:H1218" si="72">E1155-F1155</f>
        <v>4.442378999999999</v>
      </c>
      <c r="I1155">
        <f t="shared" ref="I1155:I1218" si="73">B1155-$H1155</f>
        <v>30.467620999999998</v>
      </c>
      <c r="J1155">
        <f t="shared" ref="J1155:J1218" si="74">C1155-$H1155</f>
        <v>30.827621000000004</v>
      </c>
      <c r="K1155">
        <f t="shared" ref="K1155:K1218" si="75">D1155-$H1155</f>
        <v>29.987621000000001</v>
      </c>
    </row>
    <row r="1156" spans="1:11" x14ac:dyDescent="0.3">
      <c r="A1156" s="4">
        <v>37904</v>
      </c>
      <c r="B1156" s="3">
        <v>34.770000000000003</v>
      </c>
      <c r="C1156" s="3">
        <v>35.029998999999997</v>
      </c>
      <c r="D1156" s="3">
        <v>34.639999000000003</v>
      </c>
      <c r="E1156" s="3">
        <v>35.009998000000003</v>
      </c>
      <c r="F1156" s="3">
        <v>30.526644000000001</v>
      </c>
      <c r="G1156" s="3">
        <v>68356200</v>
      </c>
      <c r="H1156">
        <f t="shared" si="72"/>
        <v>4.4833540000000021</v>
      </c>
      <c r="I1156">
        <f t="shared" si="73"/>
        <v>30.286646000000001</v>
      </c>
      <c r="J1156">
        <f t="shared" si="74"/>
        <v>30.546644999999994</v>
      </c>
      <c r="K1156">
        <f t="shared" si="75"/>
        <v>30.156645000000001</v>
      </c>
    </row>
    <row r="1157" spans="1:11" x14ac:dyDescent="0.3">
      <c r="A1157" s="4">
        <v>37907</v>
      </c>
      <c r="B1157" s="3">
        <v>35.139999000000003</v>
      </c>
      <c r="C1157" s="3">
        <v>35.369999</v>
      </c>
      <c r="D1157" s="3">
        <v>34.919998</v>
      </c>
      <c r="E1157" s="3">
        <v>35.240001999999997</v>
      </c>
      <c r="F1157" s="3">
        <v>30.727198000000001</v>
      </c>
      <c r="G1157" s="3">
        <v>60919800</v>
      </c>
      <c r="H1157">
        <f t="shared" si="72"/>
        <v>4.5128039999999956</v>
      </c>
      <c r="I1157">
        <f t="shared" si="73"/>
        <v>30.627195000000007</v>
      </c>
      <c r="J1157">
        <f t="shared" si="74"/>
        <v>30.857195000000004</v>
      </c>
      <c r="K1157">
        <f t="shared" si="75"/>
        <v>30.407194000000004</v>
      </c>
    </row>
    <row r="1158" spans="1:11" x14ac:dyDescent="0.3">
      <c r="A1158" s="4">
        <v>37908</v>
      </c>
      <c r="B1158" s="3">
        <v>35.099997999999999</v>
      </c>
      <c r="C1158" s="3">
        <v>35.43</v>
      </c>
      <c r="D1158" s="3">
        <v>34.959999000000003</v>
      </c>
      <c r="E1158" s="3">
        <v>35.330002</v>
      </c>
      <c r="F1158" s="3">
        <v>30.805662000000002</v>
      </c>
      <c r="G1158" s="3">
        <v>62274900</v>
      </c>
      <c r="H1158">
        <f t="shared" si="72"/>
        <v>4.5243399999999987</v>
      </c>
      <c r="I1158">
        <f t="shared" si="73"/>
        <v>30.575658000000001</v>
      </c>
      <c r="J1158">
        <f t="shared" si="74"/>
        <v>30.905660000000001</v>
      </c>
      <c r="K1158">
        <f t="shared" si="75"/>
        <v>30.435659000000005</v>
      </c>
    </row>
    <row r="1159" spans="1:11" x14ac:dyDescent="0.3">
      <c r="A1159" s="4">
        <v>37909</v>
      </c>
      <c r="B1159" s="3">
        <v>35.799999</v>
      </c>
      <c r="C1159" s="3">
        <v>35.849997999999999</v>
      </c>
      <c r="D1159" s="3">
        <v>35.029998999999997</v>
      </c>
      <c r="E1159" s="3">
        <v>35.18</v>
      </c>
      <c r="F1159" s="3">
        <v>30.674873000000002</v>
      </c>
      <c r="G1159" s="3">
        <v>97045200</v>
      </c>
      <c r="H1159">
        <f t="shared" si="72"/>
        <v>4.5051269999999981</v>
      </c>
      <c r="I1159">
        <f t="shared" si="73"/>
        <v>31.294872000000002</v>
      </c>
      <c r="J1159">
        <f t="shared" si="74"/>
        <v>31.344871000000001</v>
      </c>
      <c r="K1159">
        <f t="shared" si="75"/>
        <v>30.524871999999998</v>
      </c>
    </row>
    <row r="1160" spans="1:11" x14ac:dyDescent="0.3">
      <c r="A1160" s="4">
        <v>37910</v>
      </c>
      <c r="B1160" s="3">
        <v>35.099997999999999</v>
      </c>
      <c r="C1160" s="3">
        <v>35.529998999999997</v>
      </c>
      <c r="D1160" s="3">
        <v>35.060001</v>
      </c>
      <c r="E1160" s="3">
        <v>35.459999000000003</v>
      </c>
      <c r="F1160" s="3">
        <v>30.919032999999999</v>
      </c>
      <c r="G1160" s="3">
        <v>73955000</v>
      </c>
      <c r="H1160">
        <f t="shared" si="72"/>
        <v>4.5409660000000045</v>
      </c>
      <c r="I1160">
        <f t="shared" si="73"/>
        <v>30.559031999999995</v>
      </c>
      <c r="J1160">
        <f t="shared" si="74"/>
        <v>30.989032999999992</v>
      </c>
      <c r="K1160">
        <f t="shared" si="75"/>
        <v>30.519034999999995</v>
      </c>
    </row>
    <row r="1161" spans="1:11" x14ac:dyDescent="0.3">
      <c r="A1161" s="4">
        <v>37911</v>
      </c>
      <c r="B1161" s="3">
        <v>35.409999999999997</v>
      </c>
      <c r="C1161" s="3">
        <v>35.490001999999997</v>
      </c>
      <c r="D1161" s="3">
        <v>34.599997999999999</v>
      </c>
      <c r="E1161" s="3">
        <v>34.610000999999997</v>
      </c>
      <c r="F1161" s="3">
        <v>30.177862000000001</v>
      </c>
      <c r="G1161" s="3">
        <v>97794400</v>
      </c>
      <c r="H1161">
        <f t="shared" si="72"/>
        <v>4.4321389999999958</v>
      </c>
      <c r="I1161">
        <f t="shared" si="73"/>
        <v>30.977861000000001</v>
      </c>
      <c r="J1161">
        <f t="shared" si="74"/>
        <v>31.057863000000001</v>
      </c>
      <c r="K1161">
        <f t="shared" si="75"/>
        <v>30.167859000000004</v>
      </c>
    </row>
    <row r="1162" spans="1:11" x14ac:dyDescent="0.3">
      <c r="A1162" s="4">
        <v>37914</v>
      </c>
      <c r="B1162" s="3">
        <v>34.650002000000001</v>
      </c>
      <c r="C1162" s="3">
        <v>35.080002</v>
      </c>
      <c r="D1162" s="3">
        <v>34.5</v>
      </c>
      <c r="E1162" s="3">
        <v>35.040000999999997</v>
      </c>
      <c r="F1162" s="3">
        <v>30.552810999999998</v>
      </c>
      <c r="G1162" s="3">
        <v>75544300</v>
      </c>
      <c r="H1162">
        <f t="shared" si="72"/>
        <v>4.4871899999999982</v>
      </c>
      <c r="I1162">
        <f t="shared" si="73"/>
        <v>30.162812000000002</v>
      </c>
      <c r="J1162">
        <f t="shared" si="74"/>
        <v>30.592812000000002</v>
      </c>
      <c r="K1162">
        <f t="shared" si="75"/>
        <v>30.012810000000002</v>
      </c>
    </row>
    <row r="1163" spans="1:11" x14ac:dyDescent="0.3">
      <c r="A1163" s="4">
        <v>37915</v>
      </c>
      <c r="B1163" s="3">
        <v>35.139999000000003</v>
      </c>
      <c r="C1163" s="3">
        <v>35.450001</v>
      </c>
      <c r="D1163" s="3">
        <v>34.939999</v>
      </c>
      <c r="E1163" s="3">
        <v>35.25</v>
      </c>
      <c r="F1163" s="3">
        <v>30.735910000000001</v>
      </c>
      <c r="G1163" s="3">
        <v>73455600</v>
      </c>
      <c r="H1163">
        <f t="shared" si="72"/>
        <v>4.5140899999999995</v>
      </c>
      <c r="I1163">
        <f t="shared" si="73"/>
        <v>30.625909000000004</v>
      </c>
      <c r="J1163">
        <f t="shared" si="74"/>
        <v>30.935911000000001</v>
      </c>
      <c r="K1163">
        <f t="shared" si="75"/>
        <v>30.425909000000001</v>
      </c>
    </row>
    <row r="1164" spans="1:11" x14ac:dyDescent="0.3">
      <c r="A1164" s="4">
        <v>37916</v>
      </c>
      <c r="B1164" s="3">
        <v>34.889999000000003</v>
      </c>
      <c r="C1164" s="3">
        <v>34.93</v>
      </c>
      <c r="D1164" s="3">
        <v>34.439999</v>
      </c>
      <c r="E1164" s="3">
        <v>34.57</v>
      </c>
      <c r="F1164" s="3">
        <v>30.142990000000001</v>
      </c>
      <c r="G1164" s="3">
        <v>88141400</v>
      </c>
      <c r="H1164">
        <f t="shared" si="72"/>
        <v>4.4270099999999992</v>
      </c>
      <c r="I1164">
        <f t="shared" si="73"/>
        <v>30.462989000000004</v>
      </c>
      <c r="J1164">
        <f t="shared" si="74"/>
        <v>30.50299</v>
      </c>
      <c r="K1164">
        <f t="shared" si="75"/>
        <v>30.012989000000001</v>
      </c>
    </row>
    <row r="1165" spans="1:11" x14ac:dyDescent="0.3">
      <c r="A1165" s="4">
        <v>37917</v>
      </c>
      <c r="B1165" s="3">
        <v>34.150002000000001</v>
      </c>
      <c r="C1165" s="3">
        <v>34.509998000000003</v>
      </c>
      <c r="D1165" s="3">
        <v>34.049999</v>
      </c>
      <c r="E1165" s="3">
        <v>34.169998</v>
      </c>
      <c r="F1165" s="3">
        <v>29.794212000000002</v>
      </c>
      <c r="G1165" s="3">
        <v>95409600</v>
      </c>
      <c r="H1165">
        <f t="shared" si="72"/>
        <v>4.375785999999998</v>
      </c>
      <c r="I1165">
        <f t="shared" si="73"/>
        <v>29.774216000000003</v>
      </c>
      <c r="J1165">
        <f t="shared" si="74"/>
        <v>30.134212000000005</v>
      </c>
      <c r="K1165">
        <f t="shared" si="75"/>
        <v>29.674213000000002</v>
      </c>
    </row>
    <row r="1166" spans="1:11" x14ac:dyDescent="0.3">
      <c r="A1166" s="4">
        <v>37918</v>
      </c>
      <c r="B1166" s="3">
        <v>33.790000999999997</v>
      </c>
      <c r="C1166" s="3">
        <v>34.229999999999997</v>
      </c>
      <c r="D1166" s="3">
        <v>33.490001999999997</v>
      </c>
      <c r="E1166" s="3">
        <v>34.200001</v>
      </c>
      <c r="F1166" s="3">
        <v>29.82037</v>
      </c>
      <c r="G1166" s="3">
        <v>101778600</v>
      </c>
      <c r="H1166">
        <f t="shared" si="72"/>
        <v>4.3796309999999998</v>
      </c>
      <c r="I1166">
        <f t="shared" si="73"/>
        <v>29.410369999999997</v>
      </c>
      <c r="J1166">
        <f t="shared" si="74"/>
        <v>29.850368999999997</v>
      </c>
      <c r="K1166">
        <f t="shared" si="75"/>
        <v>29.110370999999997</v>
      </c>
    </row>
    <row r="1167" spans="1:11" x14ac:dyDescent="0.3">
      <c r="A1167" s="4">
        <v>37921</v>
      </c>
      <c r="B1167" s="3">
        <v>34.279998999999997</v>
      </c>
      <c r="C1167" s="3">
        <v>34.450001</v>
      </c>
      <c r="D1167" s="3">
        <v>34.040000999999997</v>
      </c>
      <c r="E1167" s="3">
        <v>34.209999000000003</v>
      </c>
      <c r="F1167" s="3">
        <v>29.829097999999998</v>
      </c>
      <c r="G1167" s="3">
        <v>63604500</v>
      </c>
      <c r="H1167">
        <f t="shared" si="72"/>
        <v>4.380901000000005</v>
      </c>
      <c r="I1167">
        <f t="shared" si="73"/>
        <v>29.899097999999992</v>
      </c>
      <c r="J1167">
        <f t="shared" si="74"/>
        <v>30.069099999999995</v>
      </c>
      <c r="K1167">
        <f t="shared" si="75"/>
        <v>29.659099999999992</v>
      </c>
    </row>
    <row r="1168" spans="1:11" x14ac:dyDescent="0.3">
      <c r="A1168" s="4">
        <v>37922</v>
      </c>
      <c r="B1168" s="3">
        <v>34.43</v>
      </c>
      <c r="C1168" s="3">
        <v>35.409999999999997</v>
      </c>
      <c r="D1168" s="3">
        <v>34.369999</v>
      </c>
      <c r="E1168" s="3">
        <v>35.360000999999997</v>
      </c>
      <c r="F1168" s="3">
        <v>30.83182</v>
      </c>
      <c r="G1168" s="3">
        <v>107375700</v>
      </c>
      <c r="H1168">
        <f t="shared" si="72"/>
        <v>4.5281809999999965</v>
      </c>
      <c r="I1168">
        <f t="shared" si="73"/>
        <v>29.901819000000003</v>
      </c>
      <c r="J1168">
        <f t="shared" si="74"/>
        <v>30.881819</v>
      </c>
      <c r="K1168">
        <f t="shared" si="75"/>
        <v>29.841818000000004</v>
      </c>
    </row>
    <row r="1169" spans="1:11" x14ac:dyDescent="0.3">
      <c r="A1169" s="4">
        <v>37923</v>
      </c>
      <c r="B1169" s="3">
        <v>35.200001</v>
      </c>
      <c r="C1169" s="3">
        <v>35.409999999999997</v>
      </c>
      <c r="D1169" s="3">
        <v>35.07</v>
      </c>
      <c r="E1169" s="3">
        <v>35.32</v>
      </c>
      <c r="F1169" s="3">
        <v>30.796955000000001</v>
      </c>
      <c r="G1169" s="3">
        <v>74075200</v>
      </c>
      <c r="H1169">
        <f t="shared" si="72"/>
        <v>4.5230449999999998</v>
      </c>
      <c r="I1169">
        <f t="shared" si="73"/>
        <v>30.676956000000001</v>
      </c>
      <c r="J1169">
        <f t="shared" si="74"/>
        <v>30.886954999999997</v>
      </c>
      <c r="K1169">
        <f t="shared" si="75"/>
        <v>30.546955000000001</v>
      </c>
    </row>
    <row r="1170" spans="1:11" x14ac:dyDescent="0.3">
      <c r="A1170" s="4">
        <v>37924</v>
      </c>
      <c r="B1170" s="3">
        <v>35.810001</v>
      </c>
      <c r="C1170" s="3">
        <v>36</v>
      </c>
      <c r="D1170" s="3">
        <v>35.139999000000003</v>
      </c>
      <c r="E1170" s="3">
        <v>35.389999000000003</v>
      </c>
      <c r="F1170" s="3">
        <v>30.857979</v>
      </c>
      <c r="G1170" s="3">
        <v>95062600</v>
      </c>
      <c r="H1170">
        <f t="shared" si="72"/>
        <v>4.5320200000000028</v>
      </c>
      <c r="I1170">
        <f t="shared" si="73"/>
        <v>31.277980999999997</v>
      </c>
      <c r="J1170">
        <f t="shared" si="74"/>
        <v>31.467979999999997</v>
      </c>
      <c r="K1170">
        <f t="shared" si="75"/>
        <v>30.607979</v>
      </c>
    </row>
    <row r="1171" spans="1:11" x14ac:dyDescent="0.3">
      <c r="A1171" s="4">
        <v>37925</v>
      </c>
      <c r="B1171" s="3">
        <v>35.439999</v>
      </c>
      <c r="C1171" s="3">
        <v>35.490001999999997</v>
      </c>
      <c r="D1171" s="3">
        <v>35.060001</v>
      </c>
      <c r="E1171" s="3">
        <v>35.18</v>
      </c>
      <c r="F1171" s="3">
        <v>30.674873000000002</v>
      </c>
      <c r="G1171" s="3">
        <v>55473200</v>
      </c>
      <c r="H1171">
        <f t="shared" si="72"/>
        <v>4.5051269999999981</v>
      </c>
      <c r="I1171">
        <f t="shared" si="73"/>
        <v>30.934872000000002</v>
      </c>
      <c r="J1171">
        <f t="shared" si="74"/>
        <v>30.984874999999999</v>
      </c>
      <c r="K1171">
        <f t="shared" si="75"/>
        <v>30.554874000000002</v>
      </c>
    </row>
    <row r="1172" spans="1:11" x14ac:dyDescent="0.3">
      <c r="A1172" s="4">
        <v>37928</v>
      </c>
      <c r="B1172" s="3">
        <v>35.43</v>
      </c>
      <c r="C1172" s="3">
        <v>35.979999999999997</v>
      </c>
      <c r="D1172" s="3">
        <v>35.360000999999997</v>
      </c>
      <c r="E1172" s="3">
        <v>35.759998000000003</v>
      </c>
      <c r="F1172" s="3">
        <v>31.180578000000001</v>
      </c>
      <c r="G1172" s="3">
        <v>71141200</v>
      </c>
      <c r="H1172">
        <f t="shared" si="72"/>
        <v>4.5794200000000025</v>
      </c>
      <c r="I1172">
        <f t="shared" si="73"/>
        <v>30.850579999999997</v>
      </c>
      <c r="J1172">
        <f t="shared" si="74"/>
        <v>31.400579999999994</v>
      </c>
      <c r="K1172">
        <f t="shared" si="75"/>
        <v>30.780580999999994</v>
      </c>
    </row>
    <row r="1173" spans="1:11" x14ac:dyDescent="0.3">
      <c r="A1173" s="4">
        <v>37929</v>
      </c>
      <c r="B1173" s="3">
        <v>35.689999</v>
      </c>
      <c r="C1173" s="3">
        <v>35.869999</v>
      </c>
      <c r="D1173" s="3">
        <v>35.450001</v>
      </c>
      <c r="E1173" s="3">
        <v>35.520000000000003</v>
      </c>
      <c r="F1173" s="3">
        <v>30.971323000000002</v>
      </c>
      <c r="G1173" s="3">
        <v>60033900</v>
      </c>
      <c r="H1173">
        <f t="shared" si="72"/>
        <v>4.5486770000000014</v>
      </c>
      <c r="I1173">
        <f t="shared" si="73"/>
        <v>31.141321999999999</v>
      </c>
      <c r="J1173">
        <f t="shared" si="74"/>
        <v>31.321321999999999</v>
      </c>
      <c r="K1173">
        <f t="shared" si="75"/>
        <v>30.901323999999999</v>
      </c>
    </row>
    <row r="1174" spans="1:11" x14ac:dyDescent="0.3">
      <c r="A1174" s="4">
        <v>37930</v>
      </c>
      <c r="B1174" s="3">
        <v>35.520000000000003</v>
      </c>
      <c r="C1174" s="3">
        <v>35.889999000000003</v>
      </c>
      <c r="D1174" s="3">
        <v>35.150002000000001</v>
      </c>
      <c r="E1174" s="3">
        <v>35.840000000000003</v>
      </c>
      <c r="F1174" s="3">
        <v>31.250349</v>
      </c>
      <c r="G1174" s="3">
        <v>67412700</v>
      </c>
      <c r="H1174">
        <f t="shared" si="72"/>
        <v>4.5896510000000035</v>
      </c>
      <c r="I1174">
        <f t="shared" si="73"/>
        <v>30.930349</v>
      </c>
      <c r="J1174">
        <f t="shared" si="74"/>
        <v>31.300348</v>
      </c>
      <c r="K1174">
        <f t="shared" si="75"/>
        <v>30.560350999999997</v>
      </c>
    </row>
    <row r="1175" spans="1:11" x14ac:dyDescent="0.3">
      <c r="A1175" s="4">
        <v>37931</v>
      </c>
      <c r="B1175" s="3">
        <v>35.790000999999997</v>
      </c>
      <c r="C1175" s="3">
        <v>35.970001000000003</v>
      </c>
      <c r="D1175" s="3">
        <v>35.340000000000003</v>
      </c>
      <c r="E1175" s="3">
        <v>35.939999</v>
      </c>
      <c r="F1175" s="3">
        <v>31.337541999999999</v>
      </c>
      <c r="G1175" s="3">
        <v>90567400</v>
      </c>
      <c r="H1175">
        <f t="shared" si="72"/>
        <v>4.6024570000000011</v>
      </c>
      <c r="I1175">
        <f t="shared" si="73"/>
        <v>31.187543999999995</v>
      </c>
      <c r="J1175">
        <f t="shared" si="74"/>
        <v>31.367544000000002</v>
      </c>
      <c r="K1175">
        <f t="shared" si="75"/>
        <v>30.737543000000002</v>
      </c>
    </row>
    <row r="1176" spans="1:11" x14ac:dyDescent="0.3">
      <c r="A1176" s="4">
        <v>37932</v>
      </c>
      <c r="B1176" s="3">
        <v>36.080002</v>
      </c>
      <c r="C1176" s="3">
        <v>36.18</v>
      </c>
      <c r="D1176" s="3">
        <v>35.599997999999999</v>
      </c>
      <c r="E1176" s="3">
        <v>35.630001</v>
      </c>
      <c r="F1176" s="3">
        <v>31.067250999999999</v>
      </c>
      <c r="G1176" s="3">
        <v>63505200</v>
      </c>
      <c r="H1176">
        <f t="shared" si="72"/>
        <v>4.5627500000000012</v>
      </c>
      <c r="I1176">
        <f t="shared" si="73"/>
        <v>31.517251999999999</v>
      </c>
      <c r="J1176">
        <f t="shared" si="74"/>
        <v>31.617249999999999</v>
      </c>
      <c r="K1176">
        <f t="shared" si="75"/>
        <v>31.037247999999998</v>
      </c>
    </row>
    <row r="1177" spans="1:11" x14ac:dyDescent="0.3">
      <c r="A1177" s="4">
        <v>37935</v>
      </c>
      <c r="B1177" s="3">
        <v>35.700001</v>
      </c>
      <c r="C1177" s="3">
        <v>35.740001999999997</v>
      </c>
      <c r="D1177" s="3">
        <v>35.090000000000003</v>
      </c>
      <c r="E1177" s="3">
        <v>35.189999</v>
      </c>
      <c r="F1177" s="3">
        <v>30.683593999999999</v>
      </c>
      <c r="G1177" s="3">
        <v>68896400</v>
      </c>
      <c r="H1177">
        <f t="shared" si="72"/>
        <v>4.5064050000000009</v>
      </c>
      <c r="I1177">
        <f t="shared" si="73"/>
        <v>31.193595999999999</v>
      </c>
      <c r="J1177">
        <f t="shared" si="74"/>
        <v>31.233596999999996</v>
      </c>
      <c r="K1177">
        <f t="shared" si="75"/>
        <v>30.583595000000003</v>
      </c>
    </row>
    <row r="1178" spans="1:11" x14ac:dyDescent="0.3">
      <c r="A1178" s="4">
        <v>37936</v>
      </c>
      <c r="B1178" s="3">
        <v>35.150002000000001</v>
      </c>
      <c r="C1178" s="3">
        <v>35.299999</v>
      </c>
      <c r="D1178" s="3">
        <v>34.849997999999999</v>
      </c>
      <c r="E1178" s="3">
        <v>35.060001</v>
      </c>
      <c r="F1178" s="3">
        <v>30.570246000000001</v>
      </c>
      <c r="G1178" s="3">
        <v>75607100</v>
      </c>
      <c r="H1178">
        <f t="shared" si="72"/>
        <v>4.4897549999999988</v>
      </c>
      <c r="I1178">
        <f t="shared" si="73"/>
        <v>30.660247000000002</v>
      </c>
      <c r="J1178">
        <f t="shared" si="74"/>
        <v>30.810244000000001</v>
      </c>
      <c r="K1178">
        <f t="shared" si="75"/>
        <v>30.360243000000001</v>
      </c>
    </row>
    <row r="1179" spans="1:11" x14ac:dyDescent="0.3">
      <c r="A1179" s="4">
        <v>37937</v>
      </c>
      <c r="B1179" s="3">
        <v>35.169998</v>
      </c>
      <c r="C1179" s="3">
        <v>35.959999000000003</v>
      </c>
      <c r="D1179" s="3">
        <v>35.139999000000003</v>
      </c>
      <c r="E1179" s="3">
        <v>35.810001</v>
      </c>
      <c r="F1179" s="3">
        <v>31.224202999999999</v>
      </c>
      <c r="G1179" s="3">
        <v>80364600</v>
      </c>
      <c r="H1179">
        <f t="shared" si="72"/>
        <v>4.5857980000000005</v>
      </c>
      <c r="I1179">
        <f t="shared" si="73"/>
        <v>30.584199999999999</v>
      </c>
      <c r="J1179">
        <f t="shared" si="74"/>
        <v>31.374201000000003</v>
      </c>
      <c r="K1179">
        <f t="shared" si="75"/>
        <v>30.554201000000003</v>
      </c>
    </row>
    <row r="1180" spans="1:11" x14ac:dyDescent="0.3">
      <c r="A1180" s="4">
        <v>37938</v>
      </c>
      <c r="B1180" s="3">
        <v>35.709999000000003</v>
      </c>
      <c r="C1180" s="3">
        <v>35.900002000000001</v>
      </c>
      <c r="D1180" s="3">
        <v>35.549999</v>
      </c>
      <c r="E1180" s="3">
        <v>35.770000000000003</v>
      </c>
      <c r="F1180" s="3">
        <v>31.189322000000001</v>
      </c>
      <c r="G1180" s="3">
        <v>64243000</v>
      </c>
      <c r="H1180">
        <f t="shared" si="72"/>
        <v>4.5806780000000025</v>
      </c>
      <c r="I1180">
        <f t="shared" si="73"/>
        <v>31.129321000000001</v>
      </c>
      <c r="J1180">
        <f t="shared" si="74"/>
        <v>31.319323999999998</v>
      </c>
      <c r="K1180">
        <f t="shared" si="75"/>
        <v>30.969320999999997</v>
      </c>
    </row>
    <row r="1181" spans="1:11" x14ac:dyDescent="0.3">
      <c r="A1181" s="4">
        <v>37939</v>
      </c>
      <c r="B1181" s="3">
        <v>35.810001</v>
      </c>
      <c r="C1181" s="3">
        <v>36.020000000000003</v>
      </c>
      <c r="D1181" s="3">
        <v>34.950001</v>
      </c>
      <c r="E1181" s="3">
        <v>35.040000999999997</v>
      </c>
      <c r="F1181" s="3">
        <v>30.552810999999998</v>
      </c>
      <c r="G1181" s="3">
        <v>90932200</v>
      </c>
      <c r="H1181">
        <f t="shared" si="72"/>
        <v>4.4871899999999982</v>
      </c>
      <c r="I1181">
        <f t="shared" si="73"/>
        <v>31.322811000000002</v>
      </c>
      <c r="J1181">
        <f t="shared" si="74"/>
        <v>31.532810000000005</v>
      </c>
      <c r="K1181">
        <f t="shared" si="75"/>
        <v>30.462811000000002</v>
      </c>
    </row>
    <row r="1182" spans="1:11" x14ac:dyDescent="0.3">
      <c r="A1182" s="4">
        <v>37942</v>
      </c>
      <c r="B1182" s="3">
        <v>34.840000000000003</v>
      </c>
      <c r="C1182" s="3">
        <v>34.909999999999997</v>
      </c>
      <c r="D1182" s="3">
        <v>34.259998000000003</v>
      </c>
      <c r="E1182" s="3">
        <v>34.68</v>
      </c>
      <c r="F1182" s="3">
        <v>30.238911000000002</v>
      </c>
      <c r="G1182" s="3">
        <v>108063100</v>
      </c>
      <c r="H1182">
        <f t="shared" si="72"/>
        <v>4.4410889999999981</v>
      </c>
      <c r="I1182">
        <f t="shared" si="73"/>
        <v>30.398911000000005</v>
      </c>
      <c r="J1182">
        <f t="shared" si="74"/>
        <v>30.468910999999999</v>
      </c>
      <c r="K1182">
        <f t="shared" si="75"/>
        <v>29.818909000000005</v>
      </c>
    </row>
    <row r="1183" spans="1:11" x14ac:dyDescent="0.3">
      <c r="A1183" s="4">
        <v>37943</v>
      </c>
      <c r="B1183" s="3">
        <v>34.869999</v>
      </c>
      <c r="C1183" s="3">
        <v>34.970001000000003</v>
      </c>
      <c r="D1183" s="3">
        <v>33.82</v>
      </c>
      <c r="E1183" s="3">
        <v>33.880001</v>
      </c>
      <c r="F1183" s="3">
        <v>29.541350999999999</v>
      </c>
      <c r="G1183" s="3">
        <v>108588500</v>
      </c>
      <c r="H1183">
        <f t="shared" si="72"/>
        <v>4.3386500000000012</v>
      </c>
      <c r="I1183">
        <f t="shared" si="73"/>
        <v>30.531348999999999</v>
      </c>
      <c r="J1183">
        <f t="shared" si="74"/>
        <v>30.631351000000002</v>
      </c>
      <c r="K1183">
        <f t="shared" si="75"/>
        <v>29.481349999999999</v>
      </c>
    </row>
    <row r="1184" spans="1:11" x14ac:dyDescent="0.3">
      <c r="A1184" s="4">
        <v>37944</v>
      </c>
      <c r="B1184" s="3">
        <v>34.009998000000003</v>
      </c>
      <c r="C1184" s="3">
        <v>34.400002000000001</v>
      </c>
      <c r="D1184" s="3">
        <v>33.880001</v>
      </c>
      <c r="E1184" s="3">
        <v>34.209999000000003</v>
      </c>
      <c r="F1184" s="3">
        <v>29.829097999999998</v>
      </c>
      <c r="G1184" s="3">
        <v>86320300</v>
      </c>
      <c r="H1184">
        <f t="shared" si="72"/>
        <v>4.380901000000005</v>
      </c>
      <c r="I1184">
        <f t="shared" si="73"/>
        <v>29.629096999999998</v>
      </c>
      <c r="J1184">
        <f t="shared" si="74"/>
        <v>30.019100999999996</v>
      </c>
      <c r="K1184">
        <f t="shared" si="75"/>
        <v>29.499099999999995</v>
      </c>
    </row>
    <row r="1185" spans="1:11" x14ac:dyDescent="0.3">
      <c r="A1185" s="4">
        <v>37945</v>
      </c>
      <c r="B1185" s="3">
        <v>33.919998</v>
      </c>
      <c r="C1185" s="3">
        <v>34.68</v>
      </c>
      <c r="D1185" s="3">
        <v>33.810001</v>
      </c>
      <c r="E1185" s="3">
        <v>33.880001</v>
      </c>
      <c r="F1185" s="3">
        <v>29.541350999999999</v>
      </c>
      <c r="G1185" s="3">
        <v>117324500</v>
      </c>
      <c r="H1185">
        <f t="shared" si="72"/>
        <v>4.3386500000000012</v>
      </c>
      <c r="I1185">
        <f t="shared" si="73"/>
        <v>29.581347999999998</v>
      </c>
      <c r="J1185">
        <f t="shared" si="74"/>
        <v>30.341349999999998</v>
      </c>
      <c r="K1185">
        <f t="shared" si="75"/>
        <v>29.471350999999999</v>
      </c>
    </row>
    <row r="1186" spans="1:11" x14ac:dyDescent="0.3">
      <c r="A1186" s="4">
        <v>37946</v>
      </c>
      <c r="B1186" s="3">
        <v>34.080002</v>
      </c>
      <c r="C1186" s="3">
        <v>34.259998000000003</v>
      </c>
      <c r="D1186" s="3">
        <v>33.729999999999997</v>
      </c>
      <c r="E1186" s="3">
        <v>34.229999999999997</v>
      </c>
      <c r="F1186" s="3">
        <v>29.846539</v>
      </c>
      <c r="G1186" s="3">
        <v>81787500</v>
      </c>
      <c r="H1186">
        <f t="shared" si="72"/>
        <v>4.3834609999999969</v>
      </c>
      <c r="I1186">
        <f t="shared" si="73"/>
        <v>29.696541000000003</v>
      </c>
      <c r="J1186">
        <f t="shared" si="74"/>
        <v>29.876537000000006</v>
      </c>
      <c r="K1186">
        <f t="shared" si="75"/>
        <v>29.346539</v>
      </c>
    </row>
    <row r="1187" spans="1:11" x14ac:dyDescent="0.3">
      <c r="A1187" s="4">
        <v>37949</v>
      </c>
      <c r="B1187" s="3">
        <v>34.520000000000003</v>
      </c>
      <c r="C1187" s="3">
        <v>35.25</v>
      </c>
      <c r="D1187" s="3">
        <v>34.470001000000003</v>
      </c>
      <c r="E1187" s="3">
        <v>35.18</v>
      </c>
      <c r="F1187" s="3">
        <v>30.674873000000002</v>
      </c>
      <c r="G1187" s="3">
        <v>92057500</v>
      </c>
      <c r="H1187">
        <f t="shared" si="72"/>
        <v>4.5051269999999981</v>
      </c>
      <c r="I1187">
        <f t="shared" si="73"/>
        <v>30.014873000000005</v>
      </c>
      <c r="J1187">
        <f t="shared" si="74"/>
        <v>30.744873000000002</v>
      </c>
      <c r="K1187">
        <f t="shared" si="75"/>
        <v>29.964874000000005</v>
      </c>
    </row>
    <row r="1188" spans="1:11" x14ac:dyDescent="0.3">
      <c r="A1188" s="4">
        <v>37950</v>
      </c>
      <c r="B1188" s="3">
        <v>35.290000999999997</v>
      </c>
      <c r="C1188" s="3">
        <v>35.450001</v>
      </c>
      <c r="D1188" s="3">
        <v>35.090000000000003</v>
      </c>
      <c r="E1188" s="3">
        <v>35.18</v>
      </c>
      <c r="F1188" s="3">
        <v>30.674873000000002</v>
      </c>
      <c r="G1188" s="3">
        <v>72519800</v>
      </c>
      <c r="H1188">
        <f t="shared" si="72"/>
        <v>4.5051269999999981</v>
      </c>
      <c r="I1188">
        <f t="shared" si="73"/>
        <v>30.784873999999999</v>
      </c>
      <c r="J1188">
        <f t="shared" si="74"/>
        <v>30.944874000000002</v>
      </c>
      <c r="K1188">
        <f t="shared" si="75"/>
        <v>30.584873000000005</v>
      </c>
    </row>
    <row r="1189" spans="1:11" x14ac:dyDescent="0.3">
      <c r="A1189" s="4">
        <v>37951</v>
      </c>
      <c r="B1189" s="3">
        <v>35.400002000000001</v>
      </c>
      <c r="C1189" s="3">
        <v>35.520000000000003</v>
      </c>
      <c r="D1189" s="3">
        <v>34.810001</v>
      </c>
      <c r="E1189" s="3">
        <v>35.340000000000003</v>
      </c>
      <c r="F1189" s="3">
        <v>30.814378999999999</v>
      </c>
      <c r="G1189" s="3">
        <v>72842900</v>
      </c>
      <c r="H1189">
        <f t="shared" si="72"/>
        <v>4.5256210000000046</v>
      </c>
      <c r="I1189">
        <f t="shared" si="73"/>
        <v>30.874380999999996</v>
      </c>
      <c r="J1189">
        <f t="shared" si="74"/>
        <v>30.994378999999999</v>
      </c>
      <c r="K1189">
        <f t="shared" si="75"/>
        <v>30.284379999999995</v>
      </c>
    </row>
    <row r="1190" spans="1:11" x14ac:dyDescent="0.3">
      <c r="A1190" s="4">
        <v>37953</v>
      </c>
      <c r="B1190" s="3">
        <v>35.259998000000003</v>
      </c>
      <c r="C1190" s="3">
        <v>35.5</v>
      </c>
      <c r="D1190" s="3">
        <v>35.209999000000003</v>
      </c>
      <c r="E1190" s="3">
        <v>35.380001</v>
      </c>
      <c r="F1190" s="3">
        <v>30.849257999999999</v>
      </c>
      <c r="G1190" s="3">
        <v>24802600</v>
      </c>
      <c r="H1190">
        <f t="shared" si="72"/>
        <v>4.5307430000000011</v>
      </c>
      <c r="I1190">
        <f t="shared" si="73"/>
        <v>30.729255000000002</v>
      </c>
      <c r="J1190">
        <f t="shared" si="74"/>
        <v>30.969256999999999</v>
      </c>
      <c r="K1190">
        <f t="shared" si="75"/>
        <v>30.679256000000002</v>
      </c>
    </row>
    <row r="1191" spans="1:11" x14ac:dyDescent="0.3">
      <c r="A1191" s="4">
        <v>37956</v>
      </c>
      <c r="B1191" s="3">
        <v>35.709999000000003</v>
      </c>
      <c r="C1191" s="3">
        <v>36.009998000000003</v>
      </c>
      <c r="D1191" s="3">
        <v>35.470001000000003</v>
      </c>
      <c r="E1191" s="3">
        <v>35.900002000000001</v>
      </c>
      <c r="F1191" s="3">
        <v>31.302669999999999</v>
      </c>
      <c r="G1191" s="3">
        <v>82767300</v>
      </c>
      <c r="H1191">
        <f t="shared" si="72"/>
        <v>4.5973320000000015</v>
      </c>
      <c r="I1191">
        <f t="shared" si="73"/>
        <v>31.112667000000002</v>
      </c>
      <c r="J1191">
        <f t="shared" si="74"/>
        <v>31.412666000000002</v>
      </c>
      <c r="K1191">
        <f t="shared" si="75"/>
        <v>30.872669000000002</v>
      </c>
    </row>
    <row r="1192" spans="1:11" x14ac:dyDescent="0.3">
      <c r="A1192" s="4">
        <v>37957</v>
      </c>
      <c r="B1192" s="3">
        <v>35.82</v>
      </c>
      <c r="C1192" s="3">
        <v>36.049999</v>
      </c>
      <c r="D1192" s="3">
        <v>35.580002</v>
      </c>
      <c r="E1192" s="3">
        <v>35.700001</v>
      </c>
      <c r="F1192" s="3">
        <v>31.128277000000001</v>
      </c>
      <c r="G1192" s="3">
        <v>62504500</v>
      </c>
      <c r="H1192">
        <f t="shared" si="72"/>
        <v>4.5717239999999997</v>
      </c>
      <c r="I1192">
        <f t="shared" si="73"/>
        <v>31.248276000000001</v>
      </c>
      <c r="J1192">
        <f t="shared" si="74"/>
        <v>31.478275</v>
      </c>
      <c r="K1192">
        <f t="shared" si="75"/>
        <v>31.008278000000001</v>
      </c>
    </row>
    <row r="1193" spans="1:11" x14ac:dyDescent="0.3">
      <c r="A1193" s="4">
        <v>37958</v>
      </c>
      <c r="B1193" s="3">
        <v>35.840000000000003</v>
      </c>
      <c r="C1193" s="3">
        <v>36.119999</v>
      </c>
      <c r="D1193" s="3">
        <v>35.25</v>
      </c>
      <c r="E1193" s="3">
        <v>35.25</v>
      </c>
      <c r="F1193" s="3">
        <v>30.735910000000001</v>
      </c>
      <c r="G1193" s="3">
        <v>107568500</v>
      </c>
      <c r="H1193">
        <f t="shared" si="72"/>
        <v>4.5140899999999995</v>
      </c>
      <c r="I1193">
        <f t="shared" si="73"/>
        <v>31.325910000000004</v>
      </c>
      <c r="J1193">
        <f t="shared" si="74"/>
        <v>31.605909</v>
      </c>
      <c r="K1193">
        <f t="shared" si="75"/>
        <v>30.735910000000001</v>
      </c>
    </row>
    <row r="1194" spans="1:11" x14ac:dyDescent="0.3">
      <c r="A1194" s="4">
        <v>37959</v>
      </c>
      <c r="B1194" s="3">
        <v>35.380001</v>
      </c>
      <c r="C1194" s="3">
        <v>35.709999000000003</v>
      </c>
      <c r="D1194" s="3">
        <v>35.080002</v>
      </c>
      <c r="E1194" s="3">
        <v>35.630001</v>
      </c>
      <c r="F1194" s="3">
        <v>31.067250999999999</v>
      </c>
      <c r="G1194" s="3">
        <v>102334800</v>
      </c>
      <c r="H1194">
        <f t="shared" si="72"/>
        <v>4.5627500000000012</v>
      </c>
      <c r="I1194">
        <f t="shared" si="73"/>
        <v>30.817250999999999</v>
      </c>
      <c r="J1194">
        <f t="shared" si="74"/>
        <v>31.147249000000002</v>
      </c>
      <c r="K1194">
        <f t="shared" si="75"/>
        <v>30.517251999999999</v>
      </c>
    </row>
    <row r="1195" spans="1:11" x14ac:dyDescent="0.3">
      <c r="A1195" s="4">
        <v>37960</v>
      </c>
      <c r="B1195" s="3">
        <v>35.270000000000003</v>
      </c>
      <c r="C1195" s="3">
        <v>35.5</v>
      </c>
      <c r="D1195" s="3">
        <v>34.959999000000003</v>
      </c>
      <c r="E1195" s="3">
        <v>35.040000999999997</v>
      </c>
      <c r="F1195" s="3">
        <v>30.552810999999998</v>
      </c>
      <c r="G1195" s="3">
        <v>87490200</v>
      </c>
      <c r="H1195">
        <f t="shared" si="72"/>
        <v>4.4871899999999982</v>
      </c>
      <c r="I1195">
        <f t="shared" si="73"/>
        <v>30.782810000000005</v>
      </c>
      <c r="J1195">
        <f t="shared" si="74"/>
        <v>31.012810000000002</v>
      </c>
      <c r="K1195">
        <f t="shared" si="75"/>
        <v>30.472809000000005</v>
      </c>
    </row>
    <row r="1196" spans="1:11" x14ac:dyDescent="0.3">
      <c r="A1196" s="4">
        <v>37963</v>
      </c>
      <c r="B1196" s="3">
        <v>35.020000000000003</v>
      </c>
      <c r="C1196" s="3">
        <v>35.330002</v>
      </c>
      <c r="D1196" s="3">
        <v>34.779998999999997</v>
      </c>
      <c r="E1196" s="3">
        <v>35.240001999999997</v>
      </c>
      <c r="F1196" s="3">
        <v>30.727198000000001</v>
      </c>
      <c r="G1196" s="3">
        <v>86961200</v>
      </c>
      <c r="H1196">
        <f t="shared" si="72"/>
        <v>4.5128039999999956</v>
      </c>
      <c r="I1196">
        <f t="shared" si="73"/>
        <v>30.507196000000008</v>
      </c>
      <c r="J1196">
        <f t="shared" si="74"/>
        <v>30.817198000000005</v>
      </c>
      <c r="K1196">
        <f t="shared" si="75"/>
        <v>30.267195000000001</v>
      </c>
    </row>
    <row r="1197" spans="1:11" x14ac:dyDescent="0.3">
      <c r="A1197" s="4">
        <v>37964</v>
      </c>
      <c r="B1197" s="3">
        <v>35.439999</v>
      </c>
      <c r="C1197" s="3">
        <v>35.459999000000003</v>
      </c>
      <c r="D1197" s="3">
        <v>34.349997999999999</v>
      </c>
      <c r="E1197" s="3">
        <v>34.43</v>
      </c>
      <c r="F1197" s="3">
        <v>30.020928999999999</v>
      </c>
      <c r="G1197" s="3">
        <v>109949500</v>
      </c>
      <c r="H1197">
        <f t="shared" si="72"/>
        <v>4.4090710000000009</v>
      </c>
      <c r="I1197">
        <f t="shared" si="73"/>
        <v>31.030927999999999</v>
      </c>
      <c r="J1197">
        <f t="shared" si="74"/>
        <v>31.050928000000003</v>
      </c>
      <c r="K1197">
        <f t="shared" si="75"/>
        <v>29.940926999999999</v>
      </c>
    </row>
    <row r="1198" spans="1:11" x14ac:dyDescent="0.3">
      <c r="A1198" s="4">
        <v>37965</v>
      </c>
      <c r="B1198" s="3">
        <v>34.5</v>
      </c>
      <c r="C1198" s="3">
        <v>34.700001</v>
      </c>
      <c r="D1198" s="3">
        <v>34.130001</v>
      </c>
      <c r="E1198" s="3">
        <v>34.560001</v>
      </c>
      <c r="F1198" s="3">
        <v>30.134287</v>
      </c>
      <c r="G1198" s="3">
        <v>103504200</v>
      </c>
      <c r="H1198">
        <f t="shared" si="72"/>
        <v>4.4257139999999993</v>
      </c>
      <c r="I1198">
        <f t="shared" si="73"/>
        <v>30.074286000000001</v>
      </c>
      <c r="J1198">
        <f t="shared" si="74"/>
        <v>30.274287000000001</v>
      </c>
      <c r="K1198">
        <f t="shared" si="75"/>
        <v>29.704287000000001</v>
      </c>
    </row>
    <row r="1199" spans="1:11" x14ac:dyDescent="0.3">
      <c r="A1199" s="4">
        <v>37966</v>
      </c>
      <c r="B1199" s="3">
        <v>34.5</v>
      </c>
      <c r="C1199" s="3">
        <v>35.389999000000003</v>
      </c>
      <c r="D1199" s="3">
        <v>34.490001999999997</v>
      </c>
      <c r="E1199" s="3">
        <v>35.299999</v>
      </c>
      <c r="F1199" s="3">
        <v>30.779501</v>
      </c>
      <c r="G1199" s="3">
        <v>108374700</v>
      </c>
      <c r="H1199">
        <f t="shared" si="72"/>
        <v>4.5204979999999999</v>
      </c>
      <c r="I1199">
        <f t="shared" si="73"/>
        <v>29.979502</v>
      </c>
      <c r="J1199">
        <f t="shared" si="74"/>
        <v>30.869501000000003</v>
      </c>
      <c r="K1199">
        <f t="shared" si="75"/>
        <v>29.969503999999997</v>
      </c>
    </row>
    <row r="1200" spans="1:11" x14ac:dyDescent="0.3">
      <c r="A1200" s="4">
        <v>37967</v>
      </c>
      <c r="B1200" s="3">
        <v>35.310001</v>
      </c>
      <c r="C1200" s="3">
        <v>35.340000000000003</v>
      </c>
      <c r="D1200" s="3">
        <v>34.900002000000001</v>
      </c>
      <c r="E1200" s="3">
        <v>35.240001999999997</v>
      </c>
      <c r="F1200" s="3">
        <v>30.727198000000001</v>
      </c>
      <c r="G1200" s="3">
        <v>72189400</v>
      </c>
      <c r="H1200">
        <f t="shared" si="72"/>
        <v>4.5128039999999956</v>
      </c>
      <c r="I1200">
        <f t="shared" si="73"/>
        <v>30.797197000000004</v>
      </c>
      <c r="J1200">
        <f t="shared" si="74"/>
        <v>30.827196000000008</v>
      </c>
      <c r="K1200">
        <f t="shared" si="75"/>
        <v>30.387198000000005</v>
      </c>
    </row>
    <row r="1201" spans="1:11" x14ac:dyDescent="0.3">
      <c r="A1201" s="4">
        <v>37970</v>
      </c>
      <c r="B1201" s="3">
        <v>35.93</v>
      </c>
      <c r="C1201" s="3">
        <v>35.990001999999997</v>
      </c>
      <c r="D1201" s="3">
        <v>34.650002000000001</v>
      </c>
      <c r="E1201" s="3">
        <v>34.779998999999997</v>
      </c>
      <c r="F1201" s="3">
        <v>30.326097000000001</v>
      </c>
      <c r="G1201" s="3">
        <v>106091400</v>
      </c>
      <c r="H1201">
        <f t="shared" si="72"/>
        <v>4.4539019999999958</v>
      </c>
      <c r="I1201">
        <f t="shared" si="73"/>
        <v>31.476098000000004</v>
      </c>
      <c r="J1201">
        <f t="shared" si="74"/>
        <v>31.536100000000001</v>
      </c>
      <c r="K1201">
        <f t="shared" si="75"/>
        <v>30.196100000000005</v>
      </c>
    </row>
    <row r="1202" spans="1:11" x14ac:dyDescent="0.3">
      <c r="A1202" s="4">
        <v>37971</v>
      </c>
      <c r="B1202" s="3">
        <v>34.790000999999997</v>
      </c>
      <c r="C1202" s="3">
        <v>35.020000000000003</v>
      </c>
      <c r="D1202" s="3">
        <v>34.419998</v>
      </c>
      <c r="E1202" s="3">
        <v>34.849997999999999</v>
      </c>
      <c r="F1202" s="3">
        <v>30.387127</v>
      </c>
      <c r="G1202" s="3">
        <v>89854700</v>
      </c>
      <c r="H1202">
        <f t="shared" si="72"/>
        <v>4.4628709999999998</v>
      </c>
      <c r="I1202">
        <f t="shared" si="73"/>
        <v>30.327129999999997</v>
      </c>
      <c r="J1202">
        <f t="shared" si="74"/>
        <v>30.557129000000003</v>
      </c>
      <c r="K1202">
        <f t="shared" si="75"/>
        <v>29.957127</v>
      </c>
    </row>
    <row r="1203" spans="1:11" x14ac:dyDescent="0.3">
      <c r="A1203" s="4">
        <v>37972</v>
      </c>
      <c r="B1203" s="3">
        <v>34.810001</v>
      </c>
      <c r="C1203" s="3">
        <v>35</v>
      </c>
      <c r="D1203" s="3">
        <v>34.57</v>
      </c>
      <c r="E1203" s="3">
        <v>34.909999999999997</v>
      </c>
      <c r="F1203" s="3">
        <v>30.439449</v>
      </c>
      <c r="G1203" s="3">
        <v>68539900</v>
      </c>
      <c r="H1203">
        <f t="shared" si="72"/>
        <v>4.4705509999999968</v>
      </c>
      <c r="I1203">
        <f t="shared" si="73"/>
        <v>30.339450000000003</v>
      </c>
      <c r="J1203">
        <f t="shared" si="74"/>
        <v>30.529449000000003</v>
      </c>
      <c r="K1203">
        <f t="shared" si="75"/>
        <v>30.099449000000003</v>
      </c>
    </row>
    <row r="1204" spans="1:11" x14ac:dyDescent="0.3">
      <c r="A1204" s="4">
        <v>37973</v>
      </c>
      <c r="B1204" s="3">
        <v>34.950001</v>
      </c>
      <c r="C1204" s="3">
        <v>35.639999000000003</v>
      </c>
      <c r="D1204" s="3">
        <v>34.950001</v>
      </c>
      <c r="E1204" s="3">
        <v>35.560001</v>
      </c>
      <c r="F1204" s="3">
        <v>31.006222000000001</v>
      </c>
      <c r="G1204" s="3">
        <v>89978100</v>
      </c>
      <c r="H1204">
        <f t="shared" si="72"/>
        <v>4.5537789999999987</v>
      </c>
      <c r="I1204">
        <f t="shared" si="73"/>
        <v>30.396222000000002</v>
      </c>
      <c r="J1204">
        <f t="shared" si="74"/>
        <v>31.086220000000004</v>
      </c>
      <c r="K1204">
        <f t="shared" si="75"/>
        <v>30.396222000000002</v>
      </c>
    </row>
    <row r="1205" spans="1:11" x14ac:dyDescent="0.3">
      <c r="A1205" s="4">
        <v>37974</v>
      </c>
      <c r="B1205" s="3">
        <v>35.610000999999997</v>
      </c>
      <c r="C1205" s="3">
        <v>35.650002000000001</v>
      </c>
      <c r="D1205" s="3">
        <v>35.200001</v>
      </c>
      <c r="E1205" s="3">
        <v>35.459999000000003</v>
      </c>
      <c r="F1205" s="3">
        <v>30.919032999999999</v>
      </c>
      <c r="G1205" s="3">
        <v>89762300</v>
      </c>
      <c r="H1205">
        <f t="shared" si="72"/>
        <v>4.5409660000000045</v>
      </c>
      <c r="I1205">
        <f t="shared" si="73"/>
        <v>31.069034999999992</v>
      </c>
      <c r="J1205">
        <f t="shared" si="74"/>
        <v>31.109035999999996</v>
      </c>
      <c r="K1205">
        <f t="shared" si="75"/>
        <v>30.659034999999996</v>
      </c>
    </row>
    <row r="1206" spans="1:11" x14ac:dyDescent="0.3">
      <c r="A1206" s="4">
        <v>37977</v>
      </c>
      <c r="B1206" s="3">
        <v>35.349997999999999</v>
      </c>
      <c r="C1206" s="3">
        <v>35.68</v>
      </c>
      <c r="D1206" s="3">
        <v>35.290000999999997</v>
      </c>
      <c r="E1206" s="3">
        <v>35.57</v>
      </c>
      <c r="F1206" s="3">
        <v>31.014927</v>
      </c>
      <c r="G1206" s="3">
        <v>63580000</v>
      </c>
      <c r="H1206">
        <f t="shared" si="72"/>
        <v>4.5550730000000001</v>
      </c>
      <c r="I1206">
        <f t="shared" si="73"/>
        <v>30.794924999999999</v>
      </c>
      <c r="J1206">
        <f t="shared" si="74"/>
        <v>31.124927</v>
      </c>
      <c r="K1206">
        <f t="shared" si="75"/>
        <v>30.734927999999996</v>
      </c>
    </row>
    <row r="1207" spans="1:11" x14ac:dyDescent="0.3">
      <c r="A1207" s="4">
        <v>37978</v>
      </c>
      <c r="B1207" s="3">
        <v>35.599997999999999</v>
      </c>
      <c r="C1207" s="3">
        <v>36.020000000000003</v>
      </c>
      <c r="D1207" s="3">
        <v>35.529998999999997</v>
      </c>
      <c r="E1207" s="3">
        <v>35.840000000000003</v>
      </c>
      <c r="F1207" s="3">
        <v>31.250349</v>
      </c>
      <c r="G1207" s="3">
        <v>66999800</v>
      </c>
      <c r="H1207">
        <f t="shared" si="72"/>
        <v>4.5896510000000035</v>
      </c>
      <c r="I1207">
        <f t="shared" si="73"/>
        <v>31.010346999999996</v>
      </c>
      <c r="J1207">
        <f t="shared" si="74"/>
        <v>31.430349</v>
      </c>
      <c r="K1207">
        <f t="shared" si="75"/>
        <v>30.940347999999993</v>
      </c>
    </row>
    <row r="1208" spans="1:11" x14ac:dyDescent="0.3">
      <c r="A1208" s="4">
        <v>37979</v>
      </c>
      <c r="B1208" s="3">
        <v>35.840000000000003</v>
      </c>
      <c r="C1208" s="3">
        <v>36.020000000000003</v>
      </c>
      <c r="D1208" s="3">
        <v>35.799999</v>
      </c>
      <c r="E1208" s="3">
        <v>35.900002000000001</v>
      </c>
      <c r="F1208" s="3">
        <v>31.314905</v>
      </c>
      <c r="G1208" s="3">
        <v>44840300</v>
      </c>
      <c r="H1208">
        <f t="shared" si="72"/>
        <v>4.5850970000000011</v>
      </c>
      <c r="I1208">
        <f t="shared" si="73"/>
        <v>31.254903000000002</v>
      </c>
      <c r="J1208">
        <f t="shared" si="74"/>
        <v>31.434903000000002</v>
      </c>
      <c r="K1208">
        <f t="shared" si="75"/>
        <v>31.214901999999999</v>
      </c>
    </row>
    <row r="1209" spans="1:11" x14ac:dyDescent="0.3">
      <c r="A1209" s="4">
        <v>37981</v>
      </c>
      <c r="B1209" s="3">
        <v>35.959999000000003</v>
      </c>
      <c r="C1209" s="3">
        <v>36.090000000000003</v>
      </c>
      <c r="D1209" s="3">
        <v>35.82</v>
      </c>
      <c r="E1209" s="3">
        <v>35.849997999999999</v>
      </c>
      <c r="F1209" s="3">
        <v>31.271297000000001</v>
      </c>
      <c r="G1209" s="3">
        <v>25497600</v>
      </c>
      <c r="H1209">
        <f t="shared" si="72"/>
        <v>4.5787009999999988</v>
      </c>
      <c r="I1209">
        <f t="shared" si="73"/>
        <v>31.381298000000005</v>
      </c>
      <c r="J1209">
        <f t="shared" si="74"/>
        <v>31.511299000000005</v>
      </c>
      <c r="K1209">
        <f t="shared" si="75"/>
        <v>31.241299000000001</v>
      </c>
    </row>
    <row r="1210" spans="1:11" x14ac:dyDescent="0.3">
      <c r="A1210" s="4">
        <v>37984</v>
      </c>
      <c r="B1210" s="3">
        <v>36.029998999999997</v>
      </c>
      <c r="C1210" s="3">
        <v>36.529998999999997</v>
      </c>
      <c r="D1210" s="3">
        <v>36.020000000000003</v>
      </c>
      <c r="E1210" s="3">
        <v>36.439999</v>
      </c>
      <c r="F1210" s="3">
        <v>31.785934000000001</v>
      </c>
      <c r="G1210" s="3">
        <v>63296200</v>
      </c>
      <c r="H1210">
        <f t="shared" si="72"/>
        <v>4.6540649999999992</v>
      </c>
      <c r="I1210">
        <f t="shared" si="73"/>
        <v>31.375933999999997</v>
      </c>
      <c r="J1210">
        <f t="shared" si="74"/>
        <v>31.875933999999997</v>
      </c>
      <c r="K1210">
        <f t="shared" si="75"/>
        <v>31.365935000000004</v>
      </c>
    </row>
    <row r="1211" spans="1:11" x14ac:dyDescent="0.3">
      <c r="A1211" s="4">
        <v>37985</v>
      </c>
      <c r="B1211" s="3">
        <v>36.529998999999997</v>
      </c>
      <c r="C1211" s="3">
        <v>36.580002</v>
      </c>
      <c r="D1211" s="3">
        <v>36.299999</v>
      </c>
      <c r="E1211" s="3">
        <v>36.560001</v>
      </c>
      <c r="F1211" s="3">
        <v>31.890598000000001</v>
      </c>
      <c r="G1211" s="3">
        <v>48249400</v>
      </c>
      <c r="H1211">
        <f t="shared" si="72"/>
        <v>4.6694029999999991</v>
      </c>
      <c r="I1211">
        <f t="shared" si="73"/>
        <v>31.860595999999997</v>
      </c>
      <c r="J1211">
        <f t="shared" si="74"/>
        <v>31.910599000000001</v>
      </c>
      <c r="K1211">
        <f t="shared" si="75"/>
        <v>31.630596000000001</v>
      </c>
    </row>
    <row r="1212" spans="1:11" x14ac:dyDescent="0.3">
      <c r="A1212" s="4">
        <v>37986</v>
      </c>
      <c r="B1212" s="3">
        <v>36.619999</v>
      </c>
      <c r="C1212" s="3">
        <v>36.639999000000003</v>
      </c>
      <c r="D1212" s="3">
        <v>36.25</v>
      </c>
      <c r="E1212" s="3">
        <v>36.459999000000003</v>
      </c>
      <c r="F1212" s="3">
        <v>31.803374999999999</v>
      </c>
      <c r="G1212" s="3">
        <v>60494600</v>
      </c>
      <c r="H1212">
        <f t="shared" si="72"/>
        <v>4.6566240000000043</v>
      </c>
      <c r="I1212">
        <f t="shared" si="73"/>
        <v>31.963374999999996</v>
      </c>
      <c r="J1212">
        <f t="shared" si="74"/>
        <v>31.983374999999999</v>
      </c>
      <c r="K1212">
        <f t="shared" si="75"/>
        <v>31.593375999999996</v>
      </c>
    </row>
    <row r="1213" spans="1:11" x14ac:dyDescent="0.3">
      <c r="A1213" s="4">
        <v>37988</v>
      </c>
      <c r="B1213" s="3">
        <v>36.659999999999997</v>
      </c>
      <c r="C1213" s="3">
        <v>36.790000999999997</v>
      </c>
      <c r="D1213" s="3">
        <v>36.220001000000003</v>
      </c>
      <c r="E1213" s="3">
        <v>36.360000999999997</v>
      </c>
      <c r="F1213" s="3">
        <v>31.716162000000001</v>
      </c>
      <c r="G1213" s="3">
        <v>55234100</v>
      </c>
      <c r="H1213">
        <f t="shared" si="72"/>
        <v>4.6438389999999963</v>
      </c>
      <c r="I1213">
        <f t="shared" si="73"/>
        <v>32.016160999999997</v>
      </c>
      <c r="J1213">
        <f t="shared" si="74"/>
        <v>32.146162000000004</v>
      </c>
      <c r="K1213">
        <f t="shared" si="75"/>
        <v>31.576162000000007</v>
      </c>
    </row>
    <row r="1214" spans="1:11" x14ac:dyDescent="0.3">
      <c r="A1214" s="4">
        <v>37991</v>
      </c>
      <c r="B1214" s="3">
        <v>36.580002</v>
      </c>
      <c r="C1214" s="3">
        <v>37.159999999999997</v>
      </c>
      <c r="D1214" s="3">
        <v>36.560001</v>
      </c>
      <c r="E1214" s="3">
        <v>37.090000000000003</v>
      </c>
      <c r="F1214" s="3">
        <v>32.352939999999997</v>
      </c>
      <c r="G1214" s="3">
        <v>69717900</v>
      </c>
      <c r="H1214">
        <f t="shared" si="72"/>
        <v>4.7370600000000067</v>
      </c>
      <c r="I1214">
        <f t="shared" si="73"/>
        <v>31.842941999999994</v>
      </c>
      <c r="J1214">
        <f t="shared" si="74"/>
        <v>32.42293999999999</v>
      </c>
      <c r="K1214">
        <f t="shared" si="75"/>
        <v>31.822940999999993</v>
      </c>
    </row>
    <row r="1215" spans="1:11" x14ac:dyDescent="0.3">
      <c r="A1215" s="4">
        <v>37992</v>
      </c>
      <c r="B1215" s="3">
        <v>37.080002</v>
      </c>
      <c r="C1215" s="3">
        <v>37.419998</v>
      </c>
      <c r="D1215" s="3">
        <v>36.950001</v>
      </c>
      <c r="E1215" s="3">
        <v>37.340000000000003</v>
      </c>
      <c r="F1215" s="3">
        <v>32.570979999999999</v>
      </c>
      <c r="G1215" s="3">
        <v>60033000</v>
      </c>
      <c r="H1215">
        <f t="shared" si="72"/>
        <v>4.7690200000000047</v>
      </c>
      <c r="I1215">
        <f t="shared" si="73"/>
        <v>32.310981999999996</v>
      </c>
      <c r="J1215">
        <f t="shared" si="74"/>
        <v>32.650977999999995</v>
      </c>
      <c r="K1215">
        <f t="shared" si="75"/>
        <v>32.180980999999996</v>
      </c>
    </row>
    <row r="1216" spans="1:11" x14ac:dyDescent="0.3">
      <c r="A1216" s="4">
        <v>37993</v>
      </c>
      <c r="B1216" s="3">
        <v>37.279998999999997</v>
      </c>
      <c r="C1216" s="3">
        <v>37.68</v>
      </c>
      <c r="D1216" s="3">
        <v>37.07</v>
      </c>
      <c r="E1216" s="3">
        <v>37.68</v>
      </c>
      <c r="F1216" s="3">
        <v>32.867561000000002</v>
      </c>
      <c r="G1216" s="3">
        <v>71830000</v>
      </c>
      <c r="H1216">
        <f t="shared" si="72"/>
        <v>4.8124389999999977</v>
      </c>
      <c r="I1216">
        <f t="shared" si="73"/>
        <v>32.467559999999999</v>
      </c>
      <c r="J1216">
        <f t="shared" si="74"/>
        <v>32.867561000000002</v>
      </c>
      <c r="K1216">
        <f t="shared" si="75"/>
        <v>32.257561000000003</v>
      </c>
    </row>
    <row r="1217" spans="1:11" x14ac:dyDescent="0.3">
      <c r="A1217" s="4">
        <v>37994</v>
      </c>
      <c r="B1217" s="3">
        <v>37.849997999999999</v>
      </c>
      <c r="C1217" s="3">
        <v>38</v>
      </c>
      <c r="D1217" s="3">
        <v>37.599997999999999</v>
      </c>
      <c r="E1217" s="3">
        <v>37.979999999999997</v>
      </c>
      <c r="F1217" s="3">
        <v>33.129257000000003</v>
      </c>
      <c r="G1217" s="3">
        <v>76800900</v>
      </c>
      <c r="H1217">
        <f t="shared" si="72"/>
        <v>4.8507429999999943</v>
      </c>
      <c r="I1217">
        <f t="shared" si="73"/>
        <v>32.999255000000005</v>
      </c>
      <c r="J1217">
        <f t="shared" si="74"/>
        <v>33.149257000000006</v>
      </c>
      <c r="K1217">
        <f t="shared" si="75"/>
        <v>32.749255000000005</v>
      </c>
    </row>
    <row r="1218" spans="1:11" x14ac:dyDescent="0.3">
      <c r="A1218" s="4">
        <v>37995</v>
      </c>
      <c r="B1218" s="3">
        <v>37.709999000000003</v>
      </c>
      <c r="C1218" s="3">
        <v>38.349997999999999</v>
      </c>
      <c r="D1218" s="3">
        <v>37.590000000000003</v>
      </c>
      <c r="E1218" s="3">
        <v>37.729999999999997</v>
      </c>
      <c r="F1218" s="3">
        <v>32.911163000000002</v>
      </c>
      <c r="G1218" s="3">
        <v>94296500</v>
      </c>
      <c r="H1218">
        <f t="shared" si="72"/>
        <v>4.8188369999999949</v>
      </c>
      <c r="I1218">
        <f t="shared" si="73"/>
        <v>32.891162000000008</v>
      </c>
      <c r="J1218">
        <f t="shared" si="74"/>
        <v>33.531161000000004</v>
      </c>
      <c r="K1218">
        <f t="shared" si="75"/>
        <v>32.771163000000008</v>
      </c>
    </row>
    <row r="1219" spans="1:11" x14ac:dyDescent="0.3">
      <c r="A1219" s="4">
        <v>37998</v>
      </c>
      <c r="B1219" s="3">
        <v>37.849997999999999</v>
      </c>
      <c r="C1219" s="3">
        <v>38.349997999999999</v>
      </c>
      <c r="D1219" s="3">
        <v>37.68</v>
      </c>
      <c r="E1219" s="3">
        <v>38.330002</v>
      </c>
      <c r="F1219" s="3">
        <v>33.434547000000002</v>
      </c>
      <c r="G1219" s="3">
        <v>77668400</v>
      </c>
      <c r="H1219">
        <f t="shared" ref="H1219:H1282" si="76">E1219-F1219</f>
        <v>4.8954549999999983</v>
      </c>
      <c r="I1219">
        <f t="shared" ref="I1219:I1282" si="77">B1219-$H1219</f>
        <v>32.954543000000001</v>
      </c>
      <c r="J1219">
        <f t="shared" ref="J1219:J1282" si="78">C1219-$H1219</f>
        <v>33.454543000000001</v>
      </c>
      <c r="K1219">
        <f t="shared" ref="K1219:K1282" si="79">D1219-$H1219</f>
        <v>32.784545000000001</v>
      </c>
    </row>
    <row r="1220" spans="1:11" x14ac:dyDescent="0.3">
      <c r="A1220" s="4">
        <v>37999</v>
      </c>
      <c r="B1220" s="3">
        <v>38.270000000000003</v>
      </c>
      <c r="C1220" s="3">
        <v>38.360000999999997</v>
      </c>
      <c r="D1220" s="3">
        <v>37.599997999999999</v>
      </c>
      <c r="E1220" s="3">
        <v>37.950001</v>
      </c>
      <c r="F1220" s="3">
        <v>33.103081000000003</v>
      </c>
      <c r="G1220" s="3">
        <v>92973900</v>
      </c>
      <c r="H1220">
        <f t="shared" si="76"/>
        <v>4.8469199999999972</v>
      </c>
      <c r="I1220">
        <f t="shared" si="77"/>
        <v>33.423080000000006</v>
      </c>
      <c r="J1220">
        <f t="shared" si="78"/>
        <v>33.513081</v>
      </c>
      <c r="K1220">
        <f t="shared" si="79"/>
        <v>32.753078000000002</v>
      </c>
    </row>
    <row r="1221" spans="1:11" x14ac:dyDescent="0.3">
      <c r="A1221" s="4">
        <v>38000</v>
      </c>
      <c r="B1221" s="3">
        <v>38.080002</v>
      </c>
      <c r="C1221" s="3">
        <v>38.25</v>
      </c>
      <c r="D1221" s="3">
        <v>37.75</v>
      </c>
      <c r="E1221" s="3">
        <v>38.080002</v>
      </c>
      <c r="F1221" s="3">
        <v>33.216473000000001</v>
      </c>
      <c r="G1221" s="3">
        <v>68122400</v>
      </c>
      <c r="H1221">
        <f t="shared" si="76"/>
        <v>4.8635289999999998</v>
      </c>
      <c r="I1221">
        <f t="shared" si="77"/>
        <v>33.216473000000001</v>
      </c>
      <c r="J1221">
        <f t="shared" si="78"/>
        <v>33.386471</v>
      </c>
      <c r="K1221">
        <f t="shared" si="79"/>
        <v>32.886471</v>
      </c>
    </row>
    <row r="1222" spans="1:11" x14ac:dyDescent="0.3">
      <c r="A1222" s="4">
        <v>38001</v>
      </c>
      <c r="B1222" s="3">
        <v>37.93</v>
      </c>
      <c r="C1222" s="3">
        <v>38.459999000000003</v>
      </c>
      <c r="D1222" s="3">
        <v>37.630001</v>
      </c>
      <c r="E1222" s="3">
        <v>38.18</v>
      </c>
      <c r="F1222" s="3">
        <v>33.303707000000003</v>
      </c>
      <c r="G1222" s="3">
        <v>104427700</v>
      </c>
      <c r="H1222">
        <f t="shared" si="76"/>
        <v>4.8762929999999969</v>
      </c>
      <c r="I1222">
        <f t="shared" si="77"/>
        <v>33.053707000000003</v>
      </c>
      <c r="J1222">
        <f t="shared" si="78"/>
        <v>33.583706000000006</v>
      </c>
      <c r="K1222">
        <f t="shared" si="79"/>
        <v>32.753708000000003</v>
      </c>
    </row>
    <row r="1223" spans="1:11" x14ac:dyDescent="0.3">
      <c r="A1223" s="4">
        <v>38002</v>
      </c>
      <c r="B1223" s="3">
        <v>38.380001</v>
      </c>
      <c r="C1223" s="3">
        <v>38.630001</v>
      </c>
      <c r="D1223" s="3">
        <v>38.169998</v>
      </c>
      <c r="E1223" s="3">
        <v>38.57</v>
      </c>
      <c r="F1223" s="3">
        <v>33.643901999999997</v>
      </c>
      <c r="G1223" s="3">
        <v>77324100</v>
      </c>
      <c r="H1223">
        <f t="shared" si="76"/>
        <v>4.9260980000000032</v>
      </c>
      <c r="I1223">
        <f t="shared" si="77"/>
        <v>33.453902999999997</v>
      </c>
      <c r="J1223">
        <f t="shared" si="78"/>
        <v>33.703902999999997</v>
      </c>
      <c r="K1223">
        <f t="shared" si="79"/>
        <v>33.243899999999996</v>
      </c>
    </row>
    <row r="1224" spans="1:11" x14ac:dyDescent="0.3">
      <c r="A1224" s="4">
        <v>38006</v>
      </c>
      <c r="B1224" s="3">
        <v>38.729999999999997</v>
      </c>
      <c r="C1224" s="3">
        <v>39</v>
      </c>
      <c r="D1224" s="3">
        <v>38.310001</v>
      </c>
      <c r="E1224" s="3">
        <v>38.540000999999997</v>
      </c>
      <c r="F1224" s="3">
        <v>33.617722000000001</v>
      </c>
      <c r="G1224" s="3">
        <v>81998100</v>
      </c>
      <c r="H1224">
        <f t="shared" si="76"/>
        <v>4.9222789999999961</v>
      </c>
      <c r="I1224">
        <f t="shared" si="77"/>
        <v>33.807721000000001</v>
      </c>
      <c r="J1224">
        <f t="shared" si="78"/>
        <v>34.077721000000004</v>
      </c>
      <c r="K1224">
        <f t="shared" si="79"/>
        <v>33.387722000000004</v>
      </c>
    </row>
    <row r="1225" spans="1:11" x14ac:dyDescent="0.3">
      <c r="A1225" s="4">
        <v>38007</v>
      </c>
      <c r="B1225" s="3">
        <v>38.389999000000003</v>
      </c>
      <c r="C1225" s="3">
        <v>38.659999999999997</v>
      </c>
      <c r="D1225" s="3">
        <v>38</v>
      </c>
      <c r="E1225" s="3">
        <v>38.380001</v>
      </c>
      <c r="F1225" s="3">
        <v>33.478164999999997</v>
      </c>
      <c r="G1225" s="3">
        <v>112180300</v>
      </c>
      <c r="H1225">
        <f t="shared" si="76"/>
        <v>4.901836000000003</v>
      </c>
      <c r="I1225">
        <f t="shared" si="77"/>
        <v>33.488163</v>
      </c>
      <c r="J1225">
        <f t="shared" si="78"/>
        <v>33.758163999999994</v>
      </c>
      <c r="K1225">
        <f t="shared" si="79"/>
        <v>33.098163999999997</v>
      </c>
    </row>
    <row r="1226" spans="1:11" x14ac:dyDescent="0.3">
      <c r="A1226" s="4">
        <v>38008</v>
      </c>
      <c r="B1226" s="3">
        <v>38.549999</v>
      </c>
      <c r="C1226" s="3">
        <v>38.689999</v>
      </c>
      <c r="D1226" s="3">
        <v>38.060001</v>
      </c>
      <c r="E1226" s="3">
        <v>38.150002000000001</v>
      </c>
      <c r="F1226" s="3">
        <v>33.277531000000003</v>
      </c>
      <c r="G1226" s="3">
        <v>90061900</v>
      </c>
      <c r="H1226">
        <f t="shared" si="76"/>
        <v>4.8724709999999973</v>
      </c>
      <c r="I1226">
        <f t="shared" si="77"/>
        <v>33.677528000000002</v>
      </c>
      <c r="J1226">
        <f t="shared" si="78"/>
        <v>33.817528000000003</v>
      </c>
      <c r="K1226">
        <f t="shared" si="79"/>
        <v>33.187530000000002</v>
      </c>
    </row>
    <row r="1227" spans="1:11" x14ac:dyDescent="0.3">
      <c r="A1227" s="4">
        <v>38009</v>
      </c>
      <c r="B1227" s="3">
        <v>38.209999000000003</v>
      </c>
      <c r="C1227" s="3">
        <v>38.459999000000003</v>
      </c>
      <c r="D1227" s="3">
        <v>37.779998999999997</v>
      </c>
      <c r="E1227" s="3">
        <v>38.009998000000003</v>
      </c>
      <c r="F1227" s="3">
        <v>33.155411000000001</v>
      </c>
      <c r="G1227" s="3">
        <v>88751300</v>
      </c>
      <c r="H1227">
        <f t="shared" si="76"/>
        <v>4.8545870000000022</v>
      </c>
      <c r="I1227">
        <f t="shared" si="77"/>
        <v>33.355412000000001</v>
      </c>
      <c r="J1227">
        <f t="shared" si="78"/>
        <v>33.605412000000001</v>
      </c>
      <c r="K1227">
        <f t="shared" si="79"/>
        <v>32.925411999999994</v>
      </c>
    </row>
    <row r="1228" spans="1:11" x14ac:dyDescent="0.3">
      <c r="A1228" s="4">
        <v>38012</v>
      </c>
      <c r="B1228" s="3">
        <v>37.979999999999997</v>
      </c>
      <c r="C1228" s="3">
        <v>38.650002000000001</v>
      </c>
      <c r="D1228" s="3">
        <v>37.840000000000003</v>
      </c>
      <c r="E1228" s="3">
        <v>38.590000000000003</v>
      </c>
      <c r="F1228" s="3">
        <v>33.661354000000003</v>
      </c>
      <c r="G1228" s="3">
        <v>84538000</v>
      </c>
      <c r="H1228">
        <f t="shared" si="76"/>
        <v>4.9286460000000005</v>
      </c>
      <c r="I1228">
        <f t="shared" si="77"/>
        <v>33.051353999999996</v>
      </c>
      <c r="J1228">
        <f t="shared" si="78"/>
        <v>33.721356</v>
      </c>
      <c r="K1228">
        <f t="shared" si="79"/>
        <v>32.911354000000003</v>
      </c>
    </row>
    <row r="1229" spans="1:11" x14ac:dyDescent="0.3">
      <c r="A1229" s="4">
        <v>38013</v>
      </c>
      <c r="B1229" s="3">
        <v>38.509998000000003</v>
      </c>
      <c r="C1229" s="3">
        <v>38.630001</v>
      </c>
      <c r="D1229" s="3">
        <v>37.689999</v>
      </c>
      <c r="E1229" s="3">
        <v>37.740001999999997</v>
      </c>
      <c r="F1229" s="3">
        <v>32.919891</v>
      </c>
      <c r="G1229" s="3">
        <v>97191600</v>
      </c>
      <c r="H1229">
        <f t="shared" si="76"/>
        <v>4.8201109999999971</v>
      </c>
      <c r="I1229">
        <f t="shared" si="77"/>
        <v>33.689887000000006</v>
      </c>
      <c r="J1229">
        <f t="shared" si="78"/>
        <v>33.809890000000003</v>
      </c>
      <c r="K1229">
        <f t="shared" si="79"/>
        <v>32.869888000000003</v>
      </c>
    </row>
    <row r="1230" spans="1:11" x14ac:dyDescent="0.3">
      <c r="A1230" s="4">
        <v>38014</v>
      </c>
      <c r="B1230" s="3">
        <v>37.939999</v>
      </c>
      <c r="C1230" s="3">
        <v>38.060001</v>
      </c>
      <c r="D1230" s="3">
        <v>37</v>
      </c>
      <c r="E1230" s="3">
        <v>37.099997999999999</v>
      </c>
      <c r="F1230" s="3">
        <v>32.361637000000002</v>
      </c>
      <c r="G1230" s="3">
        <v>127959700</v>
      </c>
      <c r="H1230">
        <f t="shared" si="76"/>
        <v>4.7383609999999976</v>
      </c>
      <c r="I1230">
        <f t="shared" si="77"/>
        <v>33.201638000000003</v>
      </c>
      <c r="J1230">
        <f t="shared" si="78"/>
        <v>33.321640000000002</v>
      </c>
      <c r="K1230">
        <f t="shared" si="79"/>
        <v>32.261639000000002</v>
      </c>
    </row>
    <row r="1231" spans="1:11" x14ac:dyDescent="0.3">
      <c r="A1231" s="4">
        <v>38015</v>
      </c>
      <c r="B1231" s="3">
        <v>37.240001999999997</v>
      </c>
      <c r="C1231" s="3">
        <v>37.310001</v>
      </c>
      <c r="D1231" s="3">
        <v>36.659999999999997</v>
      </c>
      <c r="E1231" s="3">
        <v>37.240001999999997</v>
      </c>
      <c r="F1231" s="3">
        <v>32.483738000000002</v>
      </c>
      <c r="G1231" s="3">
        <v>143925900</v>
      </c>
      <c r="H1231">
        <f t="shared" si="76"/>
        <v>4.7562639999999945</v>
      </c>
      <c r="I1231">
        <f t="shared" si="77"/>
        <v>32.483738000000002</v>
      </c>
      <c r="J1231">
        <f t="shared" si="78"/>
        <v>32.553737000000005</v>
      </c>
      <c r="K1231">
        <f t="shared" si="79"/>
        <v>31.903736000000002</v>
      </c>
    </row>
    <row r="1232" spans="1:11" x14ac:dyDescent="0.3">
      <c r="A1232" s="4">
        <v>38016</v>
      </c>
      <c r="B1232" s="3">
        <v>37.200001</v>
      </c>
      <c r="C1232" s="3">
        <v>37.439999</v>
      </c>
      <c r="D1232" s="3">
        <v>36.970001000000003</v>
      </c>
      <c r="E1232" s="3">
        <v>37.07</v>
      </c>
      <c r="F1232" s="3">
        <v>32.335461000000002</v>
      </c>
      <c r="G1232" s="3">
        <v>84264700</v>
      </c>
      <c r="H1232">
        <f t="shared" si="76"/>
        <v>4.7345389999999981</v>
      </c>
      <c r="I1232">
        <f t="shared" si="77"/>
        <v>32.465462000000002</v>
      </c>
      <c r="J1232">
        <f t="shared" si="78"/>
        <v>32.705460000000002</v>
      </c>
      <c r="K1232">
        <f t="shared" si="79"/>
        <v>32.235462000000005</v>
      </c>
    </row>
    <row r="1233" spans="1:11" x14ac:dyDescent="0.3">
      <c r="A1233" s="4">
        <v>38019</v>
      </c>
      <c r="B1233" s="3">
        <v>37.200001</v>
      </c>
      <c r="C1233" s="3">
        <v>37.479999999999997</v>
      </c>
      <c r="D1233" s="3">
        <v>36.82</v>
      </c>
      <c r="E1233" s="3">
        <v>36.970001000000003</v>
      </c>
      <c r="F1233" s="3">
        <v>32.24823</v>
      </c>
      <c r="G1233" s="3">
        <v>94507900</v>
      </c>
      <c r="H1233">
        <f t="shared" si="76"/>
        <v>4.7217710000000039</v>
      </c>
      <c r="I1233">
        <f t="shared" si="77"/>
        <v>32.478229999999996</v>
      </c>
      <c r="J1233">
        <f t="shared" si="78"/>
        <v>32.758228999999993</v>
      </c>
      <c r="K1233">
        <f t="shared" si="79"/>
        <v>32.098228999999996</v>
      </c>
    </row>
    <row r="1234" spans="1:11" x14ac:dyDescent="0.3">
      <c r="A1234" s="4">
        <v>38020</v>
      </c>
      <c r="B1234" s="3">
        <v>36.909999999999997</v>
      </c>
      <c r="C1234" s="3">
        <v>37.240001999999997</v>
      </c>
      <c r="D1234" s="3">
        <v>36.840000000000003</v>
      </c>
      <c r="E1234" s="3">
        <v>36.93</v>
      </c>
      <c r="F1234" s="3">
        <v>32.213341</v>
      </c>
      <c r="G1234" s="3">
        <v>73488700</v>
      </c>
      <c r="H1234">
        <f t="shared" si="76"/>
        <v>4.7166589999999999</v>
      </c>
      <c r="I1234">
        <f t="shared" si="77"/>
        <v>32.193340999999997</v>
      </c>
      <c r="J1234">
        <f t="shared" si="78"/>
        <v>32.523342999999997</v>
      </c>
      <c r="K1234">
        <f t="shared" si="79"/>
        <v>32.123341000000003</v>
      </c>
    </row>
    <row r="1235" spans="1:11" x14ac:dyDescent="0.3">
      <c r="A1235" s="4">
        <v>38021</v>
      </c>
      <c r="B1235" s="3">
        <v>36.619999</v>
      </c>
      <c r="C1235" s="3">
        <v>36.860000999999997</v>
      </c>
      <c r="D1235" s="3">
        <v>36.330002</v>
      </c>
      <c r="E1235" s="3">
        <v>36.330002</v>
      </c>
      <c r="F1235" s="3">
        <v>31.689986999999999</v>
      </c>
      <c r="G1235" s="3">
        <v>109933000</v>
      </c>
      <c r="H1235">
        <f t="shared" si="76"/>
        <v>4.6400150000000018</v>
      </c>
      <c r="I1235">
        <f t="shared" si="77"/>
        <v>31.979983999999998</v>
      </c>
      <c r="J1235">
        <f t="shared" si="78"/>
        <v>32.219985999999992</v>
      </c>
      <c r="K1235">
        <f t="shared" si="79"/>
        <v>31.689986999999999</v>
      </c>
    </row>
    <row r="1236" spans="1:11" x14ac:dyDescent="0.3">
      <c r="A1236" s="4">
        <v>38022</v>
      </c>
      <c r="B1236" s="3">
        <v>36.509998000000003</v>
      </c>
      <c r="C1236" s="3">
        <v>36.709999000000003</v>
      </c>
      <c r="D1236" s="3">
        <v>36.330002</v>
      </c>
      <c r="E1236" s="3">
        <v>36.470001000000003</v>
      </c>
      <c r="F1236" s="3">
        <v>31.812118999999999</v>
      </c>
      <c r="G1236" s="3">
        <v>96784500</v>
      </c>
      <c r="H1236">
        <f t="shared" si="76"/>
        <v>4.6578820000000043</v>
      </c>
      <c r="I1236">
        <f t="shared" si="77"/>
        <v>31.852115999999999</v>
      </c>
      <c r="J1236">
        <f t="shared" si="78"/>
        <v>32.052116999999996</v>
      </c>
      <c r="K1236">
        <f t="shared" si="79"/>
        <v>31.672119999999996</v>
      </c>
    </row>
    <row r="1237" spans="1:11" x14ac:dyDescent="0.3">
      <c r="A1237" s="4">
        <v>38023</v>
      </c>
      <c r="B1237" s="3">
        <v>36.599997999999999</v>
      </c>
      <c r="C1237" s="3">
        <v>37.279998999999997</v>
      </c>
      <c r="D1237" s="3">
        <v>36.529998999999997</v>
      </c>
      <c r="E1237" s="3">
        <v>37.130001</v>
      </c>
      <c r="F1237" s="3">
        <v>32.387805999999998</v>
      </c>
      <c r="G1237" s="3">
        <v>107174100</v>
      </c>
      <c r="H1237">
        <f t="shared" si="76"/>
        <v>4.7421950000000024</v>
      </c>
      <c r="I1237">
        <f t="shared" si="77"/>
        <v>31.857802999999997</v>
      </c>
      <c r="J1237">
        <f t="shared" si="78"/>
        <v>32.537803999999994</v>
      </c>
      <c r="K1237">
        <f t="shared" si="79"/>
        <v>31.787803999999994</v>
      </c>
    </row>
    <row r="1238" spans="1:11" x14ac:dyDescent="0.3">
      <c r="A1238" s="4">
        <v>38026</v>
      </c>
      <c r="B1238" s="3">
        <v>37.340000000000003</v>
      </c>
      <c r="C1238" s="3">
        <v>37.380001</v>
      </c>
      <c r="D1238" s="3">
        <v>37.049999</v>
      </c>
      <c r="E1238" s="3">
        <v>37.119999</v>
      </c>
      <c r="F1238" s="3">
        <v>32.379086000000001</v>
      </c>
      <c r="G1238" s="3">
        <v>58817700</v>
      </c>
      <c r="H1238">
        <f t="shared" si="76"/>
        <v>4.740912999999999</v>
      </c>
      <c r="I1238">
        <f t="shared" si="77"/>
        <v>32.599087000000004</v>
      </c>
      <c r="J1238">
        <f t="shared" si="78"/>
        <v>32.639088000000001</v>
      </c>
      <c r="K1238">
        <f t="shared" si="79"/>
        <v>32.309086000000001</v>
      </c>
    </row>
    <row r="1239" spans="1:11" x14ac:dyDescent="0.3">
      <c r="A1239" s="4">
        <v>38027</v>
      </c>
      <c r="B1239" s="3">
        <v>37.060001</v>
      </c>
      <c r="C1239" s="3">
        <v>37.409999999999997</v>
      </c>
      <c r="D1239" s="3">
        <v>37.029998999999997</v>
      </c>
      <c r="E1239" s="3">
        <v>37.18</v>
      </c>
      <c r="F1239" s="3">
        <v>32.431423000000002</v>
      </c>
      <c r="G1239" s="3">
        <v>65042700</v>
      </c>
      <c r="H1239">
        <f t="shared" si="76"/>
        <v>4.7485769999999974</v>
      </c>
      <c r="I1239">
        <f t="shared" si="77"/>
        <v>32.311424000000002</v>
      </c>
      <c r="J1239">
        <f t="shared" si="78"/>
        <v>32.661422999999999</v>
      </c>
      <c r="K1239">
        <f t="shared" si="79"/>
        <v>32.281421999999999</v>
      </c>
    </row>
    <row r="1240" spans="1:11" x14ac:dyDescent="0.3">
      <c r="A1240" s="4">
        <v>38028</v>
      </c>
      <c r="B1240" s="3">
        <v>37.240001999999997</v>
      </c>
      <c r="C1240" s="3">
        <v>37.669998</v>
      </c>
      <c r="D1240" s="3">
        <v>37.07</v>
      </c>
      <c r="E1240" s="3">
        <v>37.580002</v>
      </c>
      <c r="F1240" s="3">
        <v>32.780327</v>
      </c>
      <c r="G1240" s="3">
        <v>92503000</v>
      </c>
      <c r="H1240">
        <f t="shared" si="76"/>
        <v>4.7996750000000006</v>
      </c>
      <c r="I1240">
        <f t="shared" si="77"/>
        <v>32.440326999999996</v>
      </c>
      <c r="J1240">
        <f t="shared" si="78"/>
        <v>32.870322999999999</v>
      </c>
      <c r="K1240">
        <f t="shared" si="79"/>
        <v>32.270325</v>
      </c>
    </row>
    <row r="1241" spans="1:11" x14ac:dyDescent="0.3">
      <c r="A1241" s="4">
        <v>38029</v>
      </c>
      <c r="B1241" s="3">
        <v>37.520000000000003</v>
      </c>
      <c r="C1241" s="3">
        <v>37.700001</v>
      </c>
      <c r="D1241" s="3">
        <v>37.240001999999997</v>
      </c>
      <c r="E1241" s="3">
        <v>37.25</v>
      </c>
      <c r="F1241" s="3">
        <v>32.492488999999999</v>
      </c>
      <c r="G1241" s="3">
        <v>70556400</v>
      </c>
      <c r="H1241">
        <f t="shared" si="76"/>
        <v>4.7575110000000009</v>
      </c>
      <c r="I1241">
        <f t="shared" si="77"/>
        <v>32.762489000000002</v>
      </c>
      <c r="J1241">
        <f t="shared" si="78"/>
        <v>32.942489999999999</v>
      </c>
      <c r="K1241">
        <f t="shared" si="79"/>
        <v>32.482490999999996</v>
      </c>
    </row>
    <row r="1242" spans="1:11" x14ac:dyDescent="0.3">
      <c r="A1242" s="4">
        <v>38030</v>
      </c>
      <c r="B1242" s="3">
        <v>37.389999000000003</v>
      </c>
      <c r="C1242" s="3">
        <v>37.970001000000003</v>
      </c>
      <c r="D1242" s="3">
        <v>36.759998000000003</v>
      </c>
      <c r="E1242" s="3">
        <v>36.939999</v>
      </c>
      <c r="F1242" s="3">
        <v>32.222084000000002</v>
      </c>
      <c r="G1242" s="3">
        <v>90570400</v>
      </c>
      <c r="H1242">
        <f t="shared" si="76"/>
        <v>4.7179149999999979</v>
      </c>
      <c r="I1242">
        <f t="shared" si="77"/>
        <v>32.672084000000005</v>
      </c>
      <c r="J1242">
        <f t="shared" si="78"/>
        <v>33.252086000000006</v>
      </c>
      <c r="K1242">
        <f t="shared" si="79"/>
        <v>32.042083000000005</v>
      </c>
    </row>
    <row r="1243" spans="1:11" x14ac:dyDescent="0.3">
      <c r="A1243" s="4">
        <v>38034</v>
      </c>
      <c r="B1243" s="3">
        <v>37.279998999999997</v>
      </c>
      <c r="C1243" s="3">
        <v>37.619999</v>
      </c>
      <c r="D1243" s="3">
        <v>37.220001000000003</v>
      </c>
      <c r="E1243" s="3">
        <v>37.439999</v>
      </c>
      <c r="F1243" s="3">
        <v>32.658222000000002</v>
      </c>
      <c r="G1243" s="3">
        <v>69678600</v>
      </c>
      <c r="H1243">
        <f t="shared" si="76"/>
        <v>4.7817769999999982</v>
      </c>
      <c r="I1243">
        <f t="shared" si="77"/>
        <v>32.498221999999998</v>
      </c>
      <c r="J1243">
        <f t="shared" si="78"/>
        <v>32.838222000000002</v>
      </c>
      <c r="K1243">
        <f t="shared" si="79"/>
        <v>32.438224000000005</v>
      </c>
    </row>
    <row r="1244" spans="1:11" x14ac:dyDescent="0.3">
      <c r="A1244" s="4">
        <v>38035</v>
      </c>
      <c r="B1244" s="3">
        <v>37.509998000000003</v>
      </c>
      <c r="C1244" s="3">
        <v>37.669998</v>
      </c>
      <c r="D1244" s="3">
        <v>37.32</v>
      </c>
      <c r="E1244" s="3">
        <v>37.549999</v>
      </c>
      <c r="F1244" s="3">
        <v>32.754162000000001</v>
      </c>
      <c r="G1244" s="3">
        <v>70972100</v>
      </c>
      <c r="H1244">
        <f t="shared" si="76"/>
        <v>4.7958369999999988</v>
      </c>
      <c r="I1244">
        <f t="shared" si="77"/>
        <v>32.714161000000004</v>
      </c>
      <c r="J1244">
        <f t="shared" si="78"/>
        <v>32.874161000000001</v>
      </c>
      <c r="K1244">
        <f t="shared" si="79"/>
        <v>32.524163000000001</v>
      </c>
    </row>
    <row r="1245" spans="1:11" x14ac:dyDescent="0.3">
      <c r="A1245" s="4">
        <v>38036</v>
      </c>
      <c r="B1245" s="3">
        <v>37.869999</v>
      </c>
      <c r="C1245" s="3">
        <v>37.900002000000001</v>
      </c>
      <c r="D1245" s="3">
        <v>36.82</v>
      </c>
      <c r="E1245" s="3">
        <v>36.979999999999997</v>
      </c>
      <c r="F1245" s="3">
        <v>32.256962000000001</v>
      </c>
      <c r="G1245" s="3">
        <v>100843800</v>
      </c>
      <c r="H1245">
        <f t="shared" si="76"/>
        <v>4.7230379999999954</v>
      </c>
      <c r="I1245">
        <f t="shared" si="77"/>
        <v>33.146961000000005</v>
      </c>
      <c r="J1245">
        <f t="shared" si="78"/>
        <v>33.176964000000005</v>
      </c>
      <c r="K1245">
        <f t="shared" si="79"/>
        <v>32.096962000000005</v>
      </c>
    </row>
    <row r="1246" spans="1:11" x14ac:dyDescent="0.3">
      <c r="A1246" s="4">
        <v>38037</v>
      </c>
      <c r="B1246" s="3">
        <v>37</v>
      </c>
      <c r="C1246" s="3">
        <v>37.139999000000003</v>
      </c>
      <c r="D1246" s="3">
        <v>36.549999</v>
      </c>
      <c r="E1246" s="3">
        <v>36.860000999999997</v>
      </c>
      <c r="F1246" s="3">
        <v>32.152290000000001</v>
      </c>
      <c r="G1246" s="3">
        <v>132347600</v>
      </c>
      <c r="H1246">
        <f t="shared" si="76"/>
        <v>4.7077109999999962</v>
      </c>
      <c r="I1246">
        <f t="shared" si="77"/>
        <v>32.292289000000004</v>
      </c>
      <c r="J1246">
        <f t="shared" si="78"/>
        <v>32.432288000000007</v>
      </c>
      <c r="K1246">
        <f t="shared" si="79"/>
        <v>31.842288000000003</v>
      </c>
    </row>
    <row r="1247" spans="1:11" x14ac:dyDescent="0.3">
      <c r="A1247" s="4">
        <v>38040</v>
      </c>
      <c r="B1247" s="3">
        <v>37</v>
      </c>
      <c r="C1247" s="3">
        <v>37.029998999999997</v>
      </c>
      <c r="D1247" s="3">
        <v>36.110000999999997</v>
      </c>
      <c r="E1247" s="3">
        <v>36.450001</v>
      </c>
      <c r="F1247" s="3">
        <v>31.794661999999999</v>
      </c>
      <c r="G1247" s="3">
        <v>125199800</v>
      </c>
      <c r="H1247">
        <f t="shared" si="76"/>
        <v>4.6553390000000014</v>
      </c>
      <c r="I1247">
        <f t="shared" si="77"/>
        <v>32.344661000000002</v>
      </c>
      <c r="J1247">
        <f t="shared" si="78"/>
        <v>32.374659999999992</v>
      </c>
      <c r="K1247">
        <f t="shared" si="79"/>
        <v>31.454661999999995</v>
      </c>
    </row>
    <row r="1248" spans="1:11" x14ac:dyDescent="0.3">
      <c r="A1248" s="4">
        <v>38041</v>
      </c>
      <c r="B1248" s="3">
        <v>36.299999</v>
      </c>
      <c r="C1248" s="3">
        <v>36.650002000000001</v>
      </c>
      <c r="D1248" s="3">
        <v>36.099997999999999</v>
      </c>
      <c r="E1248" s="3">
        <v>36.360000999999997</v>
      </c>
      <c r="F1248" s="3">
        <v>31.716162000000001</v>
      </c>
      <c r="G1248" s="3">
        <v>124521900</v>
      </c>
      <c r="H1248">
        <f t="shared" si="76"/>
        <v>4.6438389999999963</v>
      </c>
      <c r="I1248">
        <f t="shared" si="77"/>
        <v>31.656160000000003</v>
      </c>
      <c r="J1248">
        <f t="shared" si="78"/>
        <v>32.006163000000001</v>
      </c>
      <c r="K1248">
        <f t="shared" si="79"/>
        <v>31.456159000000003</v>
      </c>
    </row>
    <row r="1249" spans="1:11" x14ac:dyDescent="0.3">
      <c r="A1249" s="4">
        <v>38042</v>
      </c>
      <c r="B1249" s="3">
        <v>36.43</v>
      </c>
      <c r="C1249" s="3">
        <v>36.669998</v>
      </c>
      <c r="D1249" s="3">
        <v>36.330002</v>
      </c>
      <c r="E1249" s="3">
        <v>36.580002</v>
      </c>
      <c r="F1249" s="3">
        <v>31.908062000000001</v>
      </c>
      <c r="G1249" s="3">
        <v>74457100</v>
      </c>
      <c r="H1249">
        <f t="shared" si="76"/>
        <v>4.6719399999999993</v>
      </c>
      <c r="I1249">
        <f t="shared" si="77"/>
        <v>31.75806</v>
      </c>
      <c r="J1249">
        <f t="shared" si="78"/>
        <v>31.998058</v>
      </c>
      <c r="K1249">
        <f t="shared" si="79"/>
        <v>31.658062000000001</v>
      </c>
    </row>
    <row r="1250" spans="1:11" x14ac:dyDescent="0.3">
      <c r="A1250" s="4">
        <v>38043</v>
      </c>
      <c r="B1250" s="3">
        <v>36.470001000000003</v>
      </c>
      <c r="C1250" s="3">
        <v>36.840000000000003</v>
      </c>
      <c r="D1250" s="3">
        <v>36.310001</v>
      </c>
      <c r="E1250" s="3">
        <v>36.669998</v>
      </c>
      <c r="F1250" s="3">
        <v>31.986557000000001</v>
      </c>
      <c r="G1250" s="3">
        <v>71327600</v>
      </c>
      <c r="H1250">
        <f t="shared" si="76"/>
        <v>4.6834409999999984</v>
      </c>
      <c r="I1250">
        <f t="shared" si="77"/>
        <v>31.786560000000005</v>
      </c>
      <c r="J1250">
        <f t="shared" si="78"/>
        <v>32.156559000000001</v>
      </c>
      <c r="K1250">
        <f t="shared" si="79"/>
        <v>31.626560000000001</v>
      </c>
    </row>
    <row r="1251" spans="1:11" x14ac:dyDescent="0.3">
      <c r="A1251" s="4">
        <v>38044</v>
      </c>
      <c r="B1251" s="3">
        <v>36.759998000000003</v>
      </c>
      <c r="C1251" s="3">
        <v>36.939999</v>
      </c>
      <c r="D1251" s="3">
        <v>36.270000000000003</v>
      </c>
      <c r="E1251" s="3">
        <v>36.57</v>
      </c>
      <c r="F1251" s="3">
        <v>31.899332000000001</v>
      </c>
      <c r="G1251" s="3">
        <v>99383900</v>
      </c>
      <c r="H1251">
        <f t="shared" si="76"/>
        <v>4.6706679999999992</v>
      </c>
      <c r="I1251">
        <f t="shared" si="77"/>
        <v>32.089330000000004</v>
      </c>
      <c r="J1251">
        <f t="shared" si="78"/>
        <v>32.269331000000001</v>
      </c>
      <c r="K1251">
        <f t="shared" si="79"/>
        <v>31.599332000000004</v>
      </c>
    </row>
    <row r="1252" spans="1:11" x14ac:dyDescent="0.3">
      <c r="A1252" s="4">
        <v>38047</v>
      </c>
      <c r="B1252" s="3">
        <v>36.68</v>
      </c>
      <c r="C1252" s="3">
        <v>37.07</v>
      </c>
      <c r="D1252" s="3">
        <v>36.470001000000003</v>
      </c>
      <c r="E1252" s="3">
        <v>37.049999</v>
      </c>
      <c r="F1252" s="3">
        <v>32.318027000000001</v>
      </c>
      <c r="G1252" s="3">
        <v>79700700</v>
      </c>
      <c r="H1252">
        <f t="shared" si="76"/>
        <v>4.731971999999999</v>
      </c>
      <c r="I1252">
        <f t="shared" si="77"/>
        <v>31.948028000000001</v>
      </c>
      <c r="J1252">
        <f t="shared" si="78"/>
        <v>32.338028000000001</v>
      </c>
      <c r="K1252">
        <f t="shared" si="79"/>
        <v>31.738029000000004</v>
      </c>
    </row>
    <row r="1253" spans="1:11" x14ac:dyDescent="0.3">
      <c r="A1253" s="4">
        <v>38048</v>
      </c>
      <c r="B1253" s="3">
        <v>36.979999999999997</v>
      </c>
      <c r="C1253" s="3">
        <v>37.18</v>
      </c>
      <c r="D1253" s="3">
        <v>36.610000999999997</v>
      </c>
      <c r="E1253" s="3">
        <v>36.619999</v>
      </c>
      <c r="F1253" s="3">
        <v>31.942955000000001</v>
      </c>
      <c r="G1253" s="3">
        <v>91536000</v>
      </c>
      <c r="H1253">
        <f t="shared" si="76"/>
        <v>4.6770439999999986</v>
      </c>
      <c r="I1253">
        <f t="shared" si="77"/>
        <v>32.302955999999995</v>
      </c>
      <c r="J1253">
        <f t="shared" si="78"/>
        <v>32.502955999999998</v>
      </c>
      <c r="K1253">
        <f t="shared" si="79"/>
        <v>31.932956999999998</v>
      </c>
    </row>
    <row r="1254" spans="1:11" x14ac:dyDescent="0.3">
      <c r="A1254" s="4">
        <v>38049</v>
      </c>
      <c r="B1254" s="3">
        <v>36.509998000000003</v>
      </c>
      <c r="C1254" s="3">
        <v>36.630001</v>
      </c>
      <c r="D1254" s="3">
        <v>36.209999000000003</v>
      </c>
      <c r="E1254" s="3">
        <v>36.419998</v>
      </c>
      <c r="F1254" s="3">
        <v>31.768495999999999</v>
      </c>
      <c r="G1254" s="3">
        <v>83938300</v>
      </c>
      <c r="H1254">
        <f t="shared" si="76"/>
        <v>4.6515020000000007</v>
      </c>
      <c r="I1254">
        <f t="shared" si="77"/>
        <v>31.858496000000002</v>
      </c>
      <c r="J1254">
        <f t="shared" si="78"/>
        <v>31.978498999999999</v>
      </c>
      <c r="K1254">
        <f t="shared" si="79"/>
        <v>31.558497000000003</v>
      </c>
    </row>
    <row r="1255" spans="1:11" x14ac:dyDescent="0.3">
      <c r="A1255" s="4">
        <v>38050</v>
      </c>
      <c r="B1255" s="3">
        <v>36.439999</v>
      </c>
      <c r="C1255" s="3">
        <v>36.830002</v>
      </c>
      <c r="D1255" s="3">
        <v>36.389999000000003</v>
      </c>
      <c r="E1255" s="3">
        <v>36.759998000000003</v>
      </c>
      <c r="F1255" s="3">
        <v>32.065071000000003</v>
      </c>
      <c r="G1255" s="3">
        <v>65905600</v>
      </c>
      <c r="H1255">
        <f t="shared" si="76"/>
        <v>4.6949269999999999</v>
      </c>
      <c r="I1255">
        <f t="shared" si="77"/>
        <v>31.745072</v>
      </c>
      <c r="J1255">
        <f t="shared" si="78"/>
        <v>32.135075000000001</v>
      </c>
      <c r="K1255">
        <f t="shared" si="79"/>
        <v>31.695072000000003</v>
      </c>
    </row>
    <row r="1256" spans="1:11" x14ac:dyDescent="0.3">
      <c r="A1256" s="4">
        <v>38051</v>
      </c>
      <c r="B1256" s="3">
        <v>36.419998</v>
      </c>
      <c r="C1256" s="3">
        <v>37.150002000000001</v>
      </c>
      <c r="D1256" s="3">
        <v>36.360000999999997</v>
      </c>
      <c r="E1256" s="3">
        <v>36.630001</v>
      </c>
      <c r="F1256" s="3">
        <v>31.951668000000002</v>
      </c>
      <c r="G1256" s="3">
        <v>118107100</v>
      </c>
      <c r="H1256">
        <f t="shared" si="76"/>
        <v>4.6783329999999985</v>
      </c>
      <c r="I1256">
        <f t="shared" si="77"/>
        <v>31.741665000000001</v>
      </c>
      <c r="J1256">
        <f t="shared" si="78"/>
        <v>32.471669000000006</v>
      </c>
      <c r="K1256">
        <f t="shared" si="79"/>
        <v>31.681667999999998</v>
      </c>
    </row>
    <row r="1257" spans="1:11" x14ac:dyDescent="0.3">
      <c r="A1257" s="4">
        <v>38054</v>
      </c>
      <c r="B1257" s="3">
        <v>36.689999</v>
      </c>
      <c r="C1257" s="3">
        <v>36.82</v>
      </c>
      <c r="D1257" s="3">
        <v>35.729999999999997</v>
      </c>
      <c r="E1257" s="3">
        <v>35.770000000000003</v>
      </c>
      <c r="F1257" s="3">
        <v>31.201511</v>
      </c>
      <c r="G1257" s="3">
        <v>112599500</v>
      </c>
      <c r="H1257">
        <f t="shared" si="76"/>
        <v>4.5684890000000031</v>
      </c>
      <c r="I1257">
        <f t="shared" si="77"/>
        <v>32.121510000000001</v>
      </c>
      <c r="J1257">
        <f t="shared" si="78"/>
        <v>32.251510999999994</v>
      </c>
      <c r="K1257">
        <f t="shared" si="79"/>
        <v>31.161510999999994</v>
      </c>
    </row>
    <row r="1258" spans="1:11" x14ac:dyDescent="0.3">
      <c r="A1258" s="4">
        <v>38055</v>
      </c>
      <c r="B1258" s="3">
        <v>35.810001</v>
      </c>
      <c r="C1258" s="3">
        <v>35.979999999999997</v>
      </c>
      <c r="D1258" s="3">
        <v>35.520000000000003</v>
      </c>
      <c r="E1258" s="3">
        <v>35.659999999999997</v>
      </c>
      <c r="F1258" s="3">
        <v>31.105549</v>
      </c>
      <c r="G1258" s="3">
        <v>126140400</v>
      </c>
      <c r="H1258">
        <f t="shared" si="76"/>
        <v>4.5544509999999967</v>
      </c>
      <c r="I1258">
        <f t="shared" si="77"/>
        <v>31.255550000000003</v>
      </c>
      <c r="J1258">
        <f t="shared" si="78"/>
        <v>31.425549</v>
      </c>
      <c r="K1258">
        <f t="shared" si="79"/>
        <v>30.965549000000006</v>
      </c>
    </row>
    <row r="1259" spans="1:11" x14ac:dyDescent="0.3">
      <c r="A1259" s="4">
        <v>38056</v>
      </c>
      <c r="B1259" s="3">
        <v>35.75</v>
      </c>
      <c r="C1259" s="3">
        <v>36</v>
      </c>
      <c r="D1259" s="3">
        <v>35.130001</v>
      </c>
      <c r="E1259" s="3">
        <v>35.189999</v>
      </c>
      <c r="F1259" s="3">
        <v>30.695582999999999</v>
      </c>
      <c r="G1259" s="3">
        <v>134226100</v>
      </c>
      <c r="H1259">
        <f t="shared" si="76"/>
        <v>4.4944160000000011</v>
      </c>
      <c r="I1259">
        <f t="shared" si="77"/>
        <v>31.255583999999999</v>
      </c>
      <c r="J1259">
        <f t="shared" si="78"/>
        <v>31.505583999999999</v>
      </c>
      <c r="K1259">
        <f t="shared" si="79"/>
        <v>30.635584999999999</v>
      </c>
    </row>
    <row r="1260" spans="1:11" x14ac:dyDescent="0.3">
      <c r="A1260" s="4">
        <v>38057</v>
      </c>
      <c r="B1260" s="3">
        <v>35.07</v>
      </c>
      <c r="C1260" s="3">
        <v>35.529998999999997</v>
      </c>
      <c r="D1260" s="3">
        <v>34.799999</v>
      </c>
      <c r="E1260" s="3">
        <v>34.869999</v>
      </c>
      <c r="F1260" s="3">
        <v>30.416456</v>
      </c>
      <c r="G1260" s="3">
        <v>152132000</v>
      </c>
      <c r="H1260">
        <f t="shared" si="76"/>
        <v>4.4535429999999998</v>
      </c>
      <c r="I1260">
        <f t="shared" si="77"/>
        <v>30.616457</v>
      </c>
      <c r="J1260">
        <f t="shared" si="78"/>
        <v>31.076455999999997</v>
      </c>
      <c r="K1260">
        <f t="shared" si="79"/>
        <v>30.346456</v>
      </c>
    </row>
    <row r="1261" spans="1:11" x14ac:dyDescent="0.3">
      <c r="A1261" s="4">
        <v>38058</v>
      </c>
      <c r="B1261" s="3">
        <v>35.18</v>
      </c>
      <c r="C1261" s="3">
        <v>35.590000000000003</v>
      </c>
      <c r="D1261" s="3">
        <v>35.150002000000001</v>
      </c>
      <c r="E1261" s="3">
        <v>35.509998000000003</v>
      </c>
      <c r="F1261" s="3">
        <v>30.974703000000002</v>
      </c>
      <c r="G1261" s="3">
        <v>118369600</v>
      </c>
      <c r="H1261">
        <f t="shared" si="76"/>
        <v>4.5352950000000014</v>
      </c>
      <c r="I1261">
        <f t="shared" si="77"/>
        <v>30.644704999999998</v>
      </c>
      <c r="J1261">
        <f t="shared" si="78"/>
        <v>31.054705000000002</v>
      </c>
      <c r="K1261">
        <f t="shared" si="79"/>
        <v>30.614706999999999</v>
      </c>
    </row>
    <row r="1262" spans="1:11" x14ac:dyDescent="0.3">
      <c r="A1262" s="4">
        <v>38061</v>
      </c>
      <c r="B1262" s="3">
        <v>35.360000999999997</v>
      </c>
      <c r="C1262" s="3">
        <v>35.400002000000001</v>
      </c>
      <c r="D1262" s="3">
        <v>34.810001</v>
      </c>
      <c r="E1262" s="3">
        <v>34.889999000000003</v>
      </c>
      <c r="F1262" s="3">
        <v>30.433900999999999</v>
      </c>
      <c r="G1262" s="3">
        <v>115813600</v>
      </c>
      <c r="H1262">
        <f t="shared" si="76"/>
        <v>4.4560980000000043</v>
      </c>
      <c r="I1262">
        <f t="shared" si="77"/>
        <v>30.903902999999993</v>
      </c>
      <c r="J1262">
        <f t="shared" si="78"/>
        <v>30.943903999999996</v>
      </c>
      <c r="K1262">
        <f t="shared" si="79"/>
        <v>30.353902999999995</v>
      </c>
    </row>
    <row r="1263" spans="1:11" x14ac:dyDescent="0.3">
      <c r="A1263" s="4">
        <v>38062</v>
      </c>
      <c r="B1263" s="3">
        <v>35.110000999999997</v>
      </c>
      <c r="C1263" s="3">
        <v>35.25</v>
      </c>
      <c r="D1263" s="3">
        <v>34.630001</v>
      </c>
      <c r="E1263" s="3">
        <v>34.950001</v>
      </c>
      <c r="F1263" s="3">
        <v>30.486229000000002</v>
      </c>
      <c r="G1263" s="3">
        <v>123265100</v>
      </c>
      <c r="H1263">
        <f t="shared" si="76"/>
        <v>4.4637719999999987</v>
      </c>
      <c r="I1263">
        <f t="shared" si="77"/>
        <v>30.646228999999998</v>
      </c>
      <c r="J1263">
        <f t="shared" si="78"/>
        <v>30.786228000000001</v>
      </c>
      <c r="K1263">
        <f t="shared" si="79"/>
        <v>30.166229000000001</v>
      </c>
    </row>
    <row r="1264" spans="1:11" x14ac:dyDescent="0.3">
      <c r="A1264" s="4">
        <v>38063</v>
      </c>
      <c r="B1264" s="3">
        <v>35.209999000000003</v>
      </c>
      <c r="C1264" s="3">
        <v>35.619999</v>
      </c>
      <c r="D1264" s="3">
        <v>35.18</v>
      </c>
      <c r="E1264" s="3">
        <v>35.5</v>
      </c>
      <c r="F1264" s="3">
        <v>30.965990000000001</v>
      </c>
      <c r="G1264" s="3">
        <v>91684700</v>
      </c>
      <c r="H1264">
        <f t="shared" si="76"/>
        <v>4.5340099999999985</v>
      </c>
      <c r="I1264">
        <f t="shared" si="77"/>
        <v>30.675989000000005</v>
      </c>
      <c r="J1264">
        <f t="shared" si="78"/>
        <v>31.085989000000001</v>
      </c>
      <c r="K1264">
        <f t="shared" si="79"/>
        <v>30.645990000000001</v>
      </c>
    </row>
    <row r="1265" spans="1:11" x14ac:dyDescent="0.3">
      <c r="A1265" s="4">
        <v>38064</v>
      </c>
      <c r="B1265" s="3">
        <v>35.369999</v>
      </c>
      <c r="C1265" s="3">
        <v>35.459999000000003</v>
      </c>
      <c r="D1265" s="3">
        <v>34.970001000000003</v>
      </c>
      <c r="E1265" s="3">
        <v>35.340000000000003</v>
      </c>
      <c r="F1265" s="3">
        <v>30.826415999999998</v>
      </c>
      <c r="G1265" s="3">
        <v>111249700</v>
      </c>
      <c r="H1265">
        <f t="shared" si="76"/>
        <v>4.5135840000000051</v>
      </c>
      <c r="I1265">
        <f t="shared" si="77"/>
        <v>30.856414999999995</v>
      </c>
      <c r="J1265">
        <f t="shared" si="78"/>
        <v>30.946414999999998</v>
      </c>
      <c r="K1265">
        <f t="shared" si="79"/>
        <v>30.456416999999998</v>
      </c>
    </row>
    <row r="1266" spans="1:11" x14ac:dyDescent="0.3">
      <c r="A1266" s="4">
        <v>38065</v>
      </c>
      <c r="B1266" s="3">
        <v>35.279998999999997</v>
      </c>
      <c r="C1266" s="3">
        <v>35.459999000000003</v>
      </c>
      <c r="D1266" s="3">
        <v>34.720001000000003</v>
      </c>
      <c r="E1266" s="3">
        <v>34.75</v>
      </c>
      <c r="F1266" s="3">
        <v>30.311792000000001</v>
      </c>
      <c r="G1266" s="3">
        <v>99976700</v>
      </c>
      <c r="H1266">
        <f t="shared" si="76"/>
        <v>4.4382079999999995</v>
      </c>
      <c r="I1266">
        <f t="shared" si="77"/>
        <v>30.841790999999997</v>
      </c>
      <c r="J1266">
        <f t="shared" si="78"/>
        <v>31.021791000000004</v>
      </c>
      <c r="K1266">
        <f t="shared" si="79"/>
        <v>30.281793000000004</v>
      </c>
    </row>
    <row r="1267" spans="1:11" x14ac:dyDescent="0.3">
      <c r="A1267" s="4">
        <v>38068</v>
      </c>
      <c r="B1267" s="3">
        <v>34.529998999999997</v>
      </c>
      <c r="C1267" s="3">
        <v>34.549999</v>
      </c>
      <c r="D1267" s="3">
        <v>34.029998999999997</v>
      </c>
      <c r="E1267" s="3">
        <v>34.310001</v>
      </c>
      <c r="F1267" s="3">
        <v>29.927986000000001</v>
      </c>
      <c r="G1267" s="3">
        <v>133870400</v>
      </c>
      <c r="H1267">
        <f t="shared" si="76"/>
        <v>4.3820149999999991</v>
      </c>
      <c r="I1267">
        <f t="shared" si="77"/>
        <v>30.147983999999997</v>
      </c>
      <c r="J1267">
        <f t="shared" si="78"/>
        <v>30.167984000000001</v>
      </c>
      <c r="K1267">
        <f t="shared" si="79"/>
        <v>29.647983999999997</v>
      </c>
    </row>
    <row r="1268" spans="1:11" x14ac:dyDescent="0.3">
      <c r="A1268" s="4">
        <v>38069</v>
      </c>
      <c r="B1268" s="3">
        <v>34.590000000000003</v>
      </c>
      <c r="C1268" s="3">
        <v>34.650002000000001</v>
      </c>
      <c r="D1268" s="3">
        <v>34.009998000000003</v>
      </c>
      <c r="E1268" s="3">
        <v>34.029998999999997</v>
      </c>
      <c r="F1268" s="3">
        <v>29.683737000000001</v>
      </c>
      <c r="G1268" s="3">
        <v>125945800</v>
      </c>
      <c r="H1268">
        <f t="shared" si="76"/>
        <v>4.3462619999999959</v>
      </c>
      <c r="I1268">
        <f t="shared" si="77"/>
        <v>30.243738000000008</v>
      </c>
      <c r="J1268">
        <f t="shared" si="78"/>
        <v>30.303740000000005</v>
      </c>
      <c r="K1268">
        <f t="shared" si="79"/>
        <v>29.663736000000007</v>
      </c>
    </row>
    <row r="1269" spans="1:11" x14ac:dyDescent="0.3">
      <c r="A1269" s="4">
        <v>38070</v>
      </c>
      <c r="B1269" s="3">
        <v>34.150002000000001</v>
      </c>
      <c r="C1269" s="3">
        <v>34.630001</v>
      </c>
      <c r="D1269" s="3">
        <v>34.009998000000003</v>
      </c>
      <c r="E1269" s="3">
        <v>34.419998</v>
      </c>
      <c r="F1269" s="3">
        <v>30.023931999999999</v>
      </c>
      <c r="G1269" s="3">
        <v>118876800</v>
      </c>
      <c r="H1269">
        <f t="shared" si="76"/>
        <v>4.3960660000000011</v>
      </c>
      <c r="I1269">
        <f t="shared" si="77"/>
        <v>29.753935999999999</v>
      </c>
      <c r="J1269">
        <f t="shared" si="78"/>
        <v>30.233934999999999</v>
      </c>
      <c r="K1269">
        <f t="shared" si="79"/>
        <v>29.613932000000002</v>
      </c>
    </row>
    <row r="1270" spans="1:11" x14ac:dyDescent="0.3">
      <c r="A1270" s="4">
        <v>38071</v>
      </c>
      <c r="B1270" s="3">
        <v>34.650002000000001</v>
      </c>
      <c r="C1270" s="3">
        <v>35.459999000000003</v>
      </c>
      <c r="D1270" s="3">
        <v>34.619999</v>
      </c>
      <c r="E1270" s="3">
        <v>35.340000000000003</v>
      </c>
      <c r="F1270" s="3">
        <v>30.826415999999998</v>
      </c>
      <c r="G1270" s="3">
        <v>142122000</v>
      </c>
      <c r="H1270">
        <f t="shared" si="76"/>
        <v>4.5135840000000051</v>
      </c>
      <c r="I1270">
        <f t="shared" si="77"/>
        <v>30.136417999999995</v>
      </c>
      <c r="J1270">
        <f t="shared" si="78"/>
        <v>30.946414999999998</v>
      </c>
      <c r="K1270">
        <f t="shared" si="79"/>
        <v>30.106414999999995</v>
      </c>
    </row>
    <row r="1271" spans="1:11" x14ac:dyDescent="0.3">
      <c r="A1271" s="4">
        <v>38072</v>
      </c>
      <c r="B1271" s="3">
        <v>35.299999</v>
      </c>
      <c r="C1271" s="3">
        <v>35.580002</v>
      </c>
      <c r="D1271" s="3">
        <v>35.200001</v>
      </c>
      <c r="E1271" s="3">
        <v>35.220001000000003</v>
      </c>
      <c r="F1271" s="3">
        <v>30.721751999999999</v>
      </c>
      <c r="G1271" s="3">
        <v>78430800</v>
      </c>
      <c r="H1271">
        <f t="shared" si="76"/>
        <v>4.4982490000000048</v>
      </c>
      <c r="I1271">
        <f t="shared" si="77"/>
        <v>30.801749999999995</v>
      </c>
      <c r="J1271">
        <f t="shared" si="78"/>
        <v>31.081752999999996</v>
      </c>
      <c r="K1271">
        <f t="shared" si="79"/>
        <v>30.701751999999995</v>
      </c>
    </row>
    <row r="1272" spans="1:11" x14ac:dyDescent="0.3">
      <c r="A1272" s="4">
        <v>38075</v>
      </c>
      <c r="B1272" s="3">
        <v>35.509998000000003</v>
      </c>
      <c r="C1272" s="3">
        <v>35.959999000000003</v>
      </c>
      <c r="D1272" s="3">
        <v>35.490001999999997</v>
      </c>
      <c r="E1272" s="3">
        <v>35.790000999999997</v>
      </c>
      <c r="F1272" s="3">
        <v>31.218952000000002</v>
      </c>
      <c r="G1272" s="3">
        <v>103864000</v>
      </c>
      <c r="H1272">
        <f t="shared" si="76"/>
        <v>4.571048999999995</v>
      </c>
      <c r="I1272">
        <f t="shared" si="77"/>
        <v>30.938949000000008</v>
      </c>
      <c r="J1272">
        <f t="shared" si="78"/>
        <v>31.388950000000008</v>
      </c>
      <c r="K1272">
        <f t="shared" si="79"/>
        <v>30.918953000000002</v>
      </c>
    </row>
    <row r="1273" spans="1:11" x14ac:dyDescent="0.3">
      <c r="A1273" s="4">
        <v>38076</v>
      </c>
      <c r="B1273" s="3">
        <v>35.669998</v>
      </c>
      <c r="C1273" s="3">
        <v>35.939999</v>
      </c>
      <c r="D1273" s="3">
        <v>35.520000000000003</v>
      </c>
      <c r="E1273" s="3">
        <v>35.909999999999997</v>
      </c>
      <c r="F1273" s="3">
        <v>31.323612000000001</v>
      </c>
      <c r="G1273" s="3">
        <v>95716500</v>
      </c>
      <c r="H1273">
        <f t="shared" si="76"/>
        <v>4.5863879999999959</v>
      </c>
      <c r="I1273">
        <f t="shared" si="77"/>
        <v>31.083610000000004</v>
      </c>
      <c r="J1273">
        <f t="shared" si="78"/>
        <v>31.353611000000004</v>
      </c>
      <c r="K1273">
        <f t="shared" si="79"/>
        <v>30.933612000000007</v>
      </c>
    </row>
    <row r="1274" spans="1:11" x14ac:dyDescent="0.3">
      <c r="A1274" s="4">
        <v>38077</v>
      </c>
      <c r="B1274" s="3">
        <v>35.919998</v>
      </c>
      <c r="C1274" s="3">
        <v>36</v>
      </c>
      <c r="D1274" s="3">
        <v>35.610000999999997</v>
      </c>
      <c r="E1274" s="3">
        <v>35.840000000000003</v>
      </c>
      <c r="F1274" s="3">
        <v>31.262564000000001</v>
      </c>
      <c r="G1274" s="3">
        <v>85993900</v>
      </c>
      <c r="H1274">
        <f t="shared" si="76"/>
        <v>4.5774360000000023</v>
      </c>
      <c r="I1274">
        <f t="shared" si="77"/>
        <v>31.342561999999997</v>
      </c>
      <c r="J1274">
        <f t="shared" si="78"/>
        <v>31.422563999999998</v>
      </c>
      <c r="K1274">
        <f t="shared" si="79"/>
        <v>31.032564999999995</v>
      </c>
    </row>
    <row r="1275" spans="1:11" x14ac:dyDescent="0.3">
      <c r="A1275" s="4">
        <v>38078</v>
      </c>
      <c r="B1275" s="3">
        <v>35.810001</v>
      </c>
      <c r="C1275" s="3">
        <v>36.25</v>
      </c>
      <c r="D1275" s="3">
        <v>35.779998999999997</v>
      </c>
      <c r="E1275" s="3">
        <v>36.159999999999997</v>
      </c>
      <c r="F1275" s="3">
        <v>31.541687</v>
      </c>
      <c r="G1275" s="3">
        <v>93048600</v>
      </c>
      <c r="H1275">
        <f t="shared" si="76"/>
        <v>4.618312999999997</v>
      </c>
      <c r="I1275">
        <f t="shared" si="77"/>
        <v>31.191688000000003</v>
      </c>
      <c r="J1275">
        <f t="shared" si="78"/>
        <v>31.631687000000003</v>
      </c>
      <c r="K1275">
        <f t="shared" si="79"/>
        <v>31.161686</v>
      </c>
    </row>
    <row r="1276" spans="1:11" x14ac:dyDescent="0.3">
      <c r="A1276" s="4">
        <v>38079</v>
      </c>
      <c r="B1276" s="3">
        <v>36.889999000000003</v>
      </c>
      <c r="C1276" s="3">
        <v>37.159999999999997</v>
      </c>
      <c r="D1276" s="3">
        <v>36.520000000000003</v>
      </c>
      <c r="E1276" s="3">
        <v>37.099997999999999</v>
      </c>
      <c r="F1276" s="3">
        <v>32.361637000000002</v>
      </c>
      <c r="G1276" s="3">
        <v>145964000</v>
      </c>
      <c r="H1276">
        <f t="shared" si="76"/>
        <v>4.7383609999999976</v>
      </c>
      <c r="I1276">
        <f t="shared" si="77"/>
        <v>32.151638000000005</v>
      </c>
      <c r="J1276">
        <f t="shared" si="78"/>
        <v>32.421638999999999</v>
      </c>
      <c r="K1276">
        <f t="shared" si="79"/>
        <v>31.781639000000006</v>
      </c>
    </row>
    <row r="1277" spans="1:11" x14ac:dyDescent="0.3">
      <c r="A1277" s="4">
        <v>38082</v>
      </c>
      <c r="B1277" s="3">
        <v>37.009998000000003</v>
      </c>
      <c r="C1277" s="3">
        <v>37.5</v>
      </c>
      <c r="D1277" s="3">
        <v>36.970001000000003</v>
      </c>
      <c r="E1277" s="3">
        <v>37.450001</v>
      </c>
      <c r="F1277" s="3">
        <v>32.666935000000002</v>
      </c>
      <c r="G1277" s="3">
        <v>67351600</v>
      </c>
      <c r="H1277">
        <f t="shared" si="76"/>
        <v>4.783065999999998</v>
      </c>
      <c r="I1277">
        <f t="shared" si="77"/>
        <v>32.226932000000005</v>
      </c>
      <c r="J1277">
        <f t="shared" si="78"/>
        <v>32.716934000000002</v>
      </c>
      <c r="K1277">
        <f t="shared" si="79"/>
        <v>32.186935000000005</v>
      </c>
    </row>
    <row r="1278" spans="1:11" x14ac:dyDescent="0.3">
      <c r="A1278" s="4">
        <v>38083</v>
      </c>
      <c r="B1278" s="3">
        <v>37.159999999999997</v>
      </c>
      <c r="C1278" s="3">
        <v>37.25</v>
      </c>
      <c r="D1278" s="3">
        <v>36.919998</v>
      </c>
      <c r="E1278" s="3">
        <v>36.979999999999997</v>
      </c>
      <c r="F1278" s="3">
        <v>32.256962000000001</v>
      </c>
      <c r="G1278" s="3">
        <v>98611400</v>
      </c>
      <c r="H1278">
        <f t="shared" si="76"/>
        <v>4.7230379999999954</v>
      </c>
      <c r="I1278">
        <f t="shared" si="77"/>
        <v>32.436962000000001</v>
      </c>
      <c r="J1278">
        <f t="shared" si="78"/>
        <v>32.526962000000005</v>
      </c>
      <c r="K1278">
        <f t="shared" si="79"/>
        <v>32.196960000000004</v>
      </c>
    </row>
    <row r="1279" spans="1:11" x14ac:dyDescent="0.3">
      <c r="A1279" s="4">
        <v>38084</v>
      </c>
      <c r="B1279" s="3">
        <v>36.990001999999997</v>
      </c>
      <c r="C1279" s="3">
        <v>37.110000999999997</v>
      </c>
      <c r="D1279" s="3">
        <v>36.659999999999997</v>
      </c>
      <c r="E1279" s="3">
        <v>36.939999</v>
      </c>
      <c r="F1279" s="3">
        <v>32.222084000000002</v>
      </c>
      <c r="G1279" s="3">
        <v>91004900</v>
      </c>
      <c r="H1279">
        <f t="shared" si="76"/>
        <v>4.7179149999999979</v>
      </c>
      <c r="I1279">
        <f t="shared" si="77"/>
        <v>32.272086999999999</v>
      </c>
      <c r="J1279">
        <f t="shared" si="78"/>
        <v>32.392085999999999</v>
      </c>
      <c r="K1279">
        <f t="shared" si="79"/>
        <v>31.942084999999999</v>
      </c>
    </row>
    <row r="1280" spans="1:11" x14ac:dyDescent="0.3">
      <c r="A1280" s="4">
        <v>38085</v>
      </c>
      <c r="B1280" s="3">
        <v>37.349997999999999</v>
      </c>
      <c r="C1280" s="3">
        <v>37.389999000000003</v>
      </c>
      <c r="D1280" s="3">
        <v>36.740001999999997</v>
      </c>
      <c r="E1280" s="3">
        <v>36.939999</v>
      </c>
      <c r="F1280" s="3">
        <v>32.222084000000002</v>
      </c>
      <c r="G1280" s="3">
        <v>77176300</v>
      </c>
      <c r="H1280">
        <f t="shared" si="76"/>
        <v>4.7179149999999979</v>
      </c>
      <c r="I1280">
        <f t="shared" si="77"/>
        <v>32.632083000000002</v>
      </c>
      <c r="J1280">
        <f t="shared" si="78"/>
        <v>32.672084000000005</v>
      </c>
      <c r="K1280">
        <f t="shared" si="79"/>
        <v>32.022086999999999</v>
      </c>
    </row>
    <row r="1281" spans="1:11" x14ac:dyDescent="0.3">
      <c r="A1281" s="4">
        <v>38089</v>
      </c>
      <c r="B1281" s="3">
        <v>37.020000000000003</v>
      </c>
      <c r="C1281" s="3">
        <v>37.240001999999997</v>
      </c>
      <c r="D1281" s="3">
        <v>36.979999999999997</v>
      </c>
      <c r="E1281" s="3">
        <v>37.169998</v>
      </c>
      <c r="F1281" s="3">
        <v>32.422702999999998</v>
      </c>
      <c r="G1281" s="3">
        <v>55285700</v>
      </c>
      <c r="H1281">
        <f t="shared" si="76"/>
        <v>4.7472950000000012</v>
      </c>
      <c r="I1281">
        <f t="shared" si="77"/>
        <v>32.272705000000002</v>
      </c>
      <c r="J1281">
        <f t="shared" si="78"/>
        <v>32.492706999999996</v>
      </c>
      <c r="K1281">
        <f t="shared" si="79"/>
        <v>32.232704999999996</v>
      </c>
    </row>
    <row r="1282" spans="1:11" x14ac:dyDescent="0.3">
      <c r="A1282" s="4">
        <v>38090</v>
      </c>
      <c r="B1282" s="3">
        <v>37.340000000000003</v>
      </c>
      <c r="C1282" s="3">
        <v>37.360000999999997</v>
      </c>
      <c r="D1282" s="3">
        <v>36.459999000000003</v>
      </c>
      <c r="E1282" s="3">
        <v>36.630001</v>
      </c>
      <c r="F1282" s="3">
        <v>31.951668000000002</v>
      </c>
      <c r="G1282" s="3">
        <v>100624400</v>
      </c>
      <c r="H1282">
        <f t="shared" si="76"/>
        <v>4.6783329999999985</v>
      </c>
      <c r="I1282">
        <f t="shared" si="77"/>
        <v>32.661667000000008</v>
      </c>
      <c r="J1282">
        <f t="shared" si="78"/>
        <v>32.681668000000002</v>
      </c>
      <c r="K1282">
        <f t="shared" si="79"/>
        <v>31.781666000000005</v>
      </c>
    </row>
    <row r="1283" spans="1:11" x14ac:dyDescent="0.3">
      <c r="A1283" s="4">
        <v>38091</v>
      </c>
      <c r="B1283" s="3">
        <v>36.409999999999997</v>
      </c>
      <c r="C1283" s="3">
        <v>36.950001</v>
      </c>
      <c r="D1283" s="3">
        <v>36.360000999999997</v>
      </c>
      <c r="E1283" s="3">
        <v>36.810001</v>
      </c>
      <c r="F1283" s="3">
        <v>32.108665000000002</v>
      </c>
      <c r="G1283" s="3">
        <v>113663200</v>
      </c>
      <c r="H1283">
        <f t="shared" ref="H1283:H1346" si="80">E1283-F1283</f>
        <v>4.7013359999999977</v>
      </c>
      <c r="I1283">
        <f t="shared" ref="I1283:I1346" si="81">B1283-$H1283</f>
        <v>31.708663999999999</v>
      </c>
      <c r="J1283">
        <f t="shared" ref="J1283:J1346" si="82">C1283-$H1283</f>
        <v>32.248665000000003</v>
      </c>
      <c r="K1283">
        <f t="shared" ref="K1283:K1346" si="83">D1283-$H1283</f>
        <v>31.658664999999999</v>
      </c>
    </row>
    <row r="1284" spans="1:11" x14ac:dyDescent="0.3">
      <c r="A1284" s="4">
        <v>38092</v>
      </c>
      <c r="B1284" s="3">
        <v>36.75</v>
      </c>
      <c r="C1284" s="3">
        <v>36.860000999999997</v>
      </c>
      <c r="D1284" s="3">
        <v>36.020000000000003</v>
      </c>
      <c r="E1284" s="3">
        <v>36.150002000000001</v>
      </c>
      <c r="F1284" s="3">
        <v>31.532979999999998</v>
      </c>
      <c r="G1284" s="3">
        <v>123565500</v>
      </c>
      <c r="H1284">
        <f t="shared" si="80"/>
        <v>4.6170220000000022</v>
      </c>
      <c r="I1284">
        <f t="shared" si="81"/>
        <v>32.132977999999994</v>
      </c>
      <c r="J1284">
        <f t="shared" si="82"/>
        <v>32.242978999999991</v>
      </c>
      <c r="K1284">
        <f t="shared" si="83"/>
        <v>31.402978000000001</v>
      </c>
    </row>
    <row r="1285" spans="1:11" x14ac:dyDescent="0.3">
      <c r="A1285" s="4">
        <v>38093</v>
      </c>
      <c r="B1285" s="3">
        <v>36.200001</v>
      </c>
      <c r="C1285" s="3">
        <v>36.32</v>
      </c>
      <c r="D1285" s="3">
        <v>35.790000999999997</v>
      </c>
      <c r="E1285" s="3">
        <v>36.090000000000003</v>
      </c>
      <c r="F1285" s="3">
        <v>31.480630999999999</v>
      </c>
      <c r="G1285" s="3">
        <v>110736600</v>
      </c>
      <c r="H1285">
        <f t="shared" si="80"/>
        <v>4.6093690000000045</v>
      </c>
      <c r="I1285">
        <f t="shared" si="81"/>
        <v>31.590631999999996</v>
      </c>
      <c r="J1285">
        <f t="shared" si="82"/>
        <v>31.710630999999996</v>
      </c>
      <c r="K1285">
        <f t="shared" si="83"/>
        <v>31.180631999999992</v>
      </c>
    </row>
    <row r="1286" spans="1:11" x14ac:dyDescent="0.3">
      <c r="A1286" s="4">
        <v>38096</v>
      </c>
      <c r="B1286" s="3">
        <v>36.009998000000003</v>
      </c>
      <c r="C1286" s="3">
        <v>36.590000000000003</v>
      </c>
      <c r="D1286" s="3">
        <v>35.979999999999997</v>
      </c>
      <c r="E1286" s="3">
        <v>36.529998999999997</v>
      </c>
      <c r="F1286" s="3">
        <v>31.864436999999999</v>
      </c>
      <c r="G1286" s="3">
        <v>85838700</v>
      </c>
      <c r="H1286">
        <f t="shared" si="80"/>
        <v>4.6655619999999978</v>
      </c>
      <c r="I1286">
        <f t="shared" si="81"/>
        <v>31.344436000000005</v>
      </c>
      <c r="J1286">
        <f t="shared" si="82"/>
        <v>31.924438000000006</v>
      </c>
      <c r="K1286">
        <f t="shared" si="83"/>
        <v>31.314437999999999</v>
      </c>
    </row>
    <row r="1287" spans="1:11" x14ac:dyDescent="0.3">
      <c r="A1287" s="4">
        <v>38097</v>
      </c>
      <c r="B1287" s="3">
        <v>36.610000999999997</v>
      </c>
      <c r="C1287" s="3">
        <v>36.790000999999997</v>
      </c>
      <c r="D1287" s="3">
        <v>35.639999000000003</v>
      </c>
      <c r="E1287" s="3">
        <v>35.68</v>
      </c>
      <c r="F1287" s="3">
        <v>31.123004999999999</v>
      </c>
      <c r="G1287" s="3">
        <v>119545100</v>
      </c>
      <c r="H1287">
        <f t="shared" si="80"/>
        <v>4.5569950000000006</v>
      </c>
      <c r="I1287">
        <f t="shared" si="81"/>
        <v>32.053005999999996</v>
      </c>
      <c r="J1287">
        <f t="shared" si="82"/>
        <v>32.233005999999996</v>
      </c>
      <c r="K1287">
        <f t="shared" si="83"/>
        <v>31.083004000000003</v>
      </c>
    </row>
    <row r="1288" spans="1:11" x14ac:dyDescent="0.3">
      <c r="A1288" s="4">
        <v>38098</v>
      </c>
      <c r="B1288" s="3">
        <v>35.900002000000001</v>
      </c>
      <c r="C1288" s="3">
        <v>36.110000999999997</v>
      </c>
      <c r="D1288" s="3">
        <v>35.650002000000001</v>
      </c>
      <c r="E1288" s="3">
        <v>35.990001999999997</v>
      </c>
      <c r="F1288" s="3">
        <v>31.393408000000001</v>
      </c>
      <c r="G1288" s="3">
        <v>117850500</v>
      </c>
      <c r="H1288">
        <f t="shared" si="80"/>
        <v>4.5965939999999961</v>
      </c>
      <c r="I1288">
        <f t="shared" si="81"/>
        <v>31.303408000000005</v>
      </c>
      <c r="J1288">
        <f t="shared" si="82"/>
        <v>31.513407000000001</v>
      </c>
      <c r="K1288">
        <f t="shared" si="83"/>
        <v>31.053408000000005</v>
      </c>
    </row>
    <row r="1289" spans="1:11" x14ac:dyDescent="0.3">
      <c r="A1289" s="4">
        <v>38099</v>
      </c>
      <c r="B1289" s="3">
        <v>36</v>
      </c>
      <c r="C1289" s="3">
        <v>37.009998000000003</v>
      </c>
      <c r="D1289" s="3">
        <v>35.979999999999997</v>
      </c>
      <c r="E1289" s="3">
        <v>36.919998</v>
      </c>
      <c r="F1289" s="3">
        <v>32.204631999999997</v>
      </c>
      <c r="G1289" s="3">
        <v>137623300</v>
      </c>
      <c r="H1289">
        <f t="shared" si="80"/>
        <v>4.7153660000000031</v>
      </c>
      <c r="I1289">
        <f t="shared" si="81"/>
        <v>31.284633999999997</v>
      </c>
      <c r="J1289">
        <f t="shared" si="82"/>
        <v>32.294632</v>
      </c>
      <c r="K1289">
        <f t="shared" si="83"/>
        <v>31.264633999999994</v>
      </c>
    </row>
    <row r="1290" spans="1:11" x14ac:dyDescent="0.3">
      <c r="A1290" s="4">
        <v>38100</v>
      </c>
      <c r="B1290" s="3">
        <v>37.080002</v>
      </c>
      <c r="C1290" s="3">
        <v>37.259998000000003</v>
      </c>
      <c r="D1290" s="3">
        <v>36.900002000000001</v>
      </c>
      <c r="E1290" s="3">
        <v>37.209999000000003</v>
      </c>
      <c r="F1290" s="3">
        <v>32.457602999999999</v>
      </c>
      <c r="G1290" s="3">
        <v>91855600</v>
      </c>
      <c r="H1290">
        <f t="shared" si="80"/>
        <v>4.7523960000000045</v>
      </c>
      <c r="I1290">
        <f t="shared" si="81"/>
        <v>32.327605999999996</v>
      </c>
      <c r="J1290">
        <f t="shared" si="82"/>
        <v>32.507601999999999</v>
      </c>
      <c r="K1290">
        <f t="shared" si="83"/>
        <v>32.147605999999996</v>
      </c>
    </row>
    <row r="1291" spans="1:11" x14ac:dyDescent="0.3">
      <c r="A1291" s="4">
        <v>38103</v>
      </c>
      <c r="B1291" s="3">
        <v>37.18</v>
      </c>
      <c r="C1291" s="3">
        <v>37.290000999999997</v>
      </c>
      <c r="D1291" s="3">
        <v>36.650002000000001</v>
      </c>
      <c r="E1291" s="3">
        <v>36.939999</v>
      </c>
      <c r="F1291" s="3">
        <v>32.222084000000002</v>
      </c>
      <c r="G1291" s="3">
        <v>74392200</v>
      </c>
      <c r="H1291">
        <f t="shared" si="80"/>
        <v>4.7179149999999979</v>
      </c>
      <c r="I1291">
        <f t="shared" si="81"/>
        <v>32.462085000000002</v>
      </c>
      <c r="J1291">
        <f t="shared" si="82"/>
        <v>32.572085999999999</v>
      </c>
      <c r="K1291">
        <f t="shared" si="83"/>
        <v>31.932087000000003</v>
      </c>
    </row>
    <row r="1292" spans="1:11" x14ac:dyDescent="0.3">
      <c r="A1292" s="4">
        <v>38104</v>
      </c>
      <c r="B1292" s="3">
        <v>36.950001</v>
      </c>
      <c r="C1292" s="3">
        <v>37.189999</v>
      </c>
      <c r="D1292" s="3">
        <v>36.689999</v>
      </c>
      <c r="E1292" s="3">
        <v>36.869999</v>
      </c>
      <c r="F1292" s="3">
        <v>32.161017999999999</v>
      </c>
      <c r="G1292" s="3">
        <v>87548500</v>
      </c>
      <c r="H1292">
        <f t="shared" si="80"/>
        <v>4.7089810000000014</v>
      </c>
      <c r="I1292">
        <f t="shared" si="81"/>
        <v>32.241019999999999</v>
      </c>
      <c r="J1292">
        <f t="shared" si="82"/>
        <v>32.481017999999999</v>
      </c>
      <c r="K1292">
        <f t="shared" si="83"/>
        <v>31.981017999999999</v>
      </c>
    </row>
    <row r="1293" spans="1:11" x14ac:dyDescent="0.3">
      <c r="A1293" s="4">
        <v>38105</v>
      </c>
      <c r="B1293" s="3">
        <v>36.709999000000003</v>
      </c>
      <c r="C1293" s="3">
        <v>36.720001000000003</v>
      </c>
      <c r="D1293" s="3">
        <v>36.020000000000003</v>
      </c>
      <c r="E1293" s="3">
        <v>36.200001</v>
      </c>
      <c r="F1293" s="3">
        <v>31.576578000000001</v>
      </c>
      <c r="G1293" s="3">
        <v>111740700</v>
      </c>
      <c r="H1293">
        <f t="shared" si="80"/>
        <v>4.623422999999999</v>
      </c>
      <c r="I1293">
        <f t="shared" si="81"/>
        <v>32.086576000000008</v>
      </c>
      <c r="J1293">
        <f t="shared" si="82"/>
        <v>32.096578000000008</v>
      </c>
      <c r="K1293">
        <f t="shared" si="83"/>
        <v>31.396577000000004</v>
      </c>
    </row>
    <row r="1294" spans="1:11" x14ac:dyDescent="0.3">
      <c r="A1294" s="4">
        <v>38106</v>
      </c>
      <c r="B1294" s="3">
        <v>36.090000000000003</v>
      </c>
      <c r="C1294" s="3">
        <v>36.340000000000003</v>
      </c>
      <c r="D1294" s="3">
        <v>35.299999</v>
      </c>
      <c r="E1294" s="3">
        <v>35.639999000000003</v>
      </c>
      <c r="F1294" s="3">
        <v>31.088107999999998</v>
      </c>
      <c r="G1294" s="3">
        <v>156917100</v>
      </c>
      <c r="H1294">
        <f t="shared" si="80"/>
        <v>4.5518910000000048</v>
      </c>
      <c r="I1294">
        <f t="shared" si="81"/>
        <v>31.538108999999999</v>
      </c>
      <c r="J1294">
        <f t="shared" si="82"/>
        <v>31.788108999999999</v>
      </c>
      <c r="K1294">
        <f t="shared" si="83"/>
        <v>30.748107999999995</v>
      </c>
    </row>
    <row r="1295" spans="1:11" x14ac:dyDescent="0.3">
      <c r="A1295" s="4">
        <v>38107</v>
      </c>
      <c r="B1295" s="3">
        <v>35.659999999999997</v>
      </c>
      <c r="C1295" s="3">
        <v>35.799999</v>
      </c>
      <c r="D1295" s="3">
        <v>34.720001000000003</v>
      </c>
      <c r="E1295" s="3">
        <v>34.770000000000003</v>
      </c>
      <c r="F1295" s="3">
        <v>30.329224</v>
      </c>
      <c r="G1295" s="3">
        <v>150829200</v>
      </c>
      <c r="H1295">
        <f t="shared" si="80"/>
        <v>4.4407760000000032</v>
      </c>
      <c r="I1295">
        <f t="shared" si="81"/>
        <v>31.219223999999993</v>
      </c>
      <c r="J1295">
        <f t="shared" si="82"/>
        <v>31.359222999999997</v>
      </c>
      <c r="K1295">
        <f t="shared" si="83"/>
        <v>30.279225</v>
      </c>
    </row>
    <row r="1296" spans="1:11" x14ac:dyDescent="0.3">
      <c r="A1296" s="4">
        <v>38110</v>
      </c>
      <c r="B1296" s="3">
        <v>35</v>
      </c>
      <c r="C1296" s="3">
        <v>35.520000000000003</v>
      </c>
      <c r="D1296" s="3">
        <v>34.889999000000003</v>
      </c>
      <c r="E1296" s="3">
        <v>35.099997999999999</v>
      </c>
      <c r="F1296" s="3">
        <v>30.617070999999999</v>
      </c>
      <c r="G1296" s="3">
        <v>117007200</v>
      </c>
      <c r="H1296">
        <f t="shared" si="80"/>
        <v>4.4829270000000001</v>
      </c>
      <c r="I1296">
        <f t="shared" si="81"/>
        <v>30.517073</v>
      </c>
      <c r="J1296">
        <f t="shared" si="82"/>
        <v>31.037073000000003</v>
      </c>
      <c r="K1296">
        <f t="shared" si="83"/>
        <v>30.407072000000003</v>
      </c>
    </row>
    <row r="1297" spans="1:11" x14ac:dyDescent="0.3">
      <c r="A1297" s="4">
        <v>38111</v>
      </c>
      <c r="B1297" s="3">
        <v>35.209999000000003</v>
      </c>
      <c r="C1297" s="3">
        <v>35.75</v>
      </c>
      <c r="D1297" s="3">
        <v>35.029998999999997</v>
      </c>
      <c r="E1297" s="3">
        <v>35.25</v>
      </c>
      <c r="F1297" s="3">
        <v>30.747928999999999</v>
      </c>
      <c r="G1297" s="3">
        <v>126176000</v>
      </c>
      <c r="H1297">
        <f t="shared" si="80"/>
        <v>4.5020710000000008</v>
      </c>
      <c r="I1297">
        <f t="shared" si="81"/>
        <v>30.707928000000003</v>
      </c>
      <c r="J1297">
        <f t="shared" si="82"/>
        <v>31.247928999999999</v>
      </c>
      <c r="K1297">
        <f t="shared" si="83"/>
        <v>30.527927999999996</v>
      </c>
    </row>
    <row r="1298" spans="1:11" x14ac:dyDescent="0.3">
      <c r="A1298" s="4">
        <v>38112</v>
      </c>
      <c r="B1298" s="3">
        <v>35.419998</v>
      </c>
      <c r="C1298" s="3">
        <v>35.700001</v>
      </c>
      <c r="D1298" s="3">
        <v>35.200001</v>
      </c>
      <c r="E1298" s="3">
        <v>35.529998999999997</v>
      </c>
      <c r="F1298" s="3">
        <v>30.992160999999999</v>
      </c>
      <c r="G1298" s="3">
        <v>97528500</v>
      </c>
      <c r="H1298">
        <f t="shared" si="80"/>
        <v>4.5378379999999972</v>
      </c>
      <c r="I1298">
        <f t="shared" si="81"/>
        <v>30.882160000000002</v>
      </c>
      <c r="J1298">
        <f t="shared" si="82"/>
        <v>31.162163000000003</v>
      </c>
      <c r="K1298">
        <f t="shared" si="83"/>
        <v>30.662163000000003</v>
      </c>
    </row>
    <row r="1299" spans="1:11" x14ac:dyDescent="0.3">
      <c r="A1299" s="4">
        <v>38113</v>
      </c>
      <c r="B1299" s="3">
        <v>35.229999999999997</v>
      </c>
      <c r="C1299" s="3">
        <v>35.439999</v>
      </c>
      <c r="D1299" s="3">
        <v>34.849997999999999</v>
      </c>
      <c r="E1299" s="3">
        <v>35.259998000000003</v>
      </c>
      <c r="F1299" s="3">
        <v>30.756643</v>
      </c>
      <c r="G1299" s="3">
        <v>102733300</v>
      </c>
      <c r="H1299">
        <f t="shared" si="80"/>
        <v>4.5033550000000027</v>
      </c>
      <c r="I1299">
        <f t="shared" si="81"/>
        <v>30.726644999999994</v>
      </c>
      <c r="J1299">
        <f t="shared" si="82"/>
        <v>30.936643999999998</v>
      </c>
      <c r="K1299">
        <f t="shared" si="83"/>
        <v>30.346642999999997</v>
      </c>
    </row>
    <row r="1300" spans="1:11" x14ac:dyDescent="0.3">
      <c r="A1300" s="4">
        <v>38114</v>
      </c>
      <c r="B1300" s="3">
        <v>35.090000000000003</v>
      </c>
      <c r="C1300" s="3">
        <v>35.639999000000003</v>
      </c>
      <c r="D1300" s="3">
        <v>34.909999999999997</v>
      </c>
      <c r="E1300" s="3">
        <v>34.970001000000003</v>
      </c>
      <c r="F1300" s="3">
        <v>30.503692999999998</v>
      </c>
      <c r="G1300" s="3">
        <v>137686000</v>
      </c>
      <c r="H1300">
        <f t="shared" si="80"/>
        <v>4.4663080000000051</v>
      </c>
      <c r="I1300">
        <f t="shared" si="81"/>
        <v>30.623691999999998</v>
      </c>
      <c r="J1300">
        <f t="shared" si="82"/>
        <v>31.173690999999998</v>
      </c>
      <c r="K1300">
        <f t="shared" si="83"/>
        <v>30.443691999999992</v>
      </c>
    </row>
    <row r="1301" spans="1:11" x14ac:dyDescent="0.3">
      <c r="A1301" s="4">
        <v>38117</v>
      </c>
      <c r="B1301" s="3">
        <v>34.669998</v>
      </c>
      <c r="C1301" s="3">
        <v>34.900002000000001</v>
      </c>
      <c r="D1301" s="3">
        <v>34.419998</v>
      </c>
      <c r="E1301" s="3">
        <v>34.669998</v>
      </c>
      <c r="F1301" s="3">
        <v>30.242004000000001</v>
      </c>
      <c r="G1301" s="3">
        <v>156951400</v>
      </c>
      <c r="H1301">
        <f t="shared" si="80"/>
        <v>4.4279939999999982</v>
      </c>
      <c r="I1301">
        <f t="shared" si="81"/>
        <v>30.242004000000001</v>
      </c>
      <c r="J1301">
        <f t="shared" si="82"/>
        <v>30.472008000000002</v>
      </c>
      <c r="K1301">
        <f t="shared" si="83"/>
        <v>29.992004000000001</v>
      </c>
    </row>
    <row r="1302" spans="1:11" x14ac:dyDescent="0.3">
      <c r="A1302" s="4">
        <v>38118</v>
      </c>
      <c r="B1302" s="3">
        <v>34.970001000000003</v>
      </c>
      <c r="C1302" s="3">
        <v>35.380001</v>
      </c>
      <c r="D1302" s="3">
        <v>34.919998</v>
      </c>
      <c r="E1302" s="3">
        <v>35.189999</v>
      </c>
      <c r="F1302" s="3">
        <v>30.695582999999999</v>
      </c>
      <c r="G1302" s="3">
        <v>120493600</v>
      </c>
      <c r="H1302">
        <f t="shared" si="80"/>
        <v>4.4944160000000011</v>
      </c>
      <c r="I1302">
        <f t="shared" si="81"/>
        <v>30.475585000000002</v>
      </c>
      <c r="J1302">
        <f t="shared" si="82"/>
        <v>30.885584999999999</v>
      </c>
      <c r="K1302">
        <f t="shared" si="83"/>
        <v>30.425581999999999</v>
      </c>
    </row>
    <row r="1303" spans="1:11" x14ac:dyDescent="0.3">
      <c r="A1303" s="4">
        <v>38119</v>
      </c>
      <c r="B1303" s="3">
        <v>35.119999</v>
      </c>
      <c r="C1303" s="3">
        <v>35.290000999999997</v>
      </c>
      <c r="D1303" s="3">
        <v>34.270000000000003</v>
      </c>
      <c r="E1303" s="3">
        <v>35.259998000000003</v>
      </c>
      <c r="F1303" s="3">
        <v>30.756643</v>
      </c>
      <c r="G1303" s="3">
        <v>197765400</v>
      </c>
      <c r="H1303">
        <f t="shared" si="80"/>
        <v>4.5033550000000027</v>
      </c>
      <c r="I1303">
        <f t="shared" si="81"/>
        <v>30.616643999999997</v>
      </c>
      <c r="J1303">
        <f t="shared" si="82"/>
        <v>30.786645999999994</v>
      </c>
      <c r="K1303">
        <f t="shared" si="83"/>
        <v>29.766645</v>
      </c>
    </row>
    <row r="1304" spans="1:11" x14ac:dyDescent="0.3">
      <c r="A1304" s="4">
        <v>38120</v>
      </c>
      <c r="B1304" s="3">
        <v>35.060001</v>
      </c>
      <c r="C1304" s="3">
        <v>35.450001</v>
      </c>
      <c r="D1304" s="3">
        <v>34.919998</v>
      </c>
      <c r="E1304" s="3">
        <v>35.009998000000003</v>
      </c>
      <c r="F1304" s="3">
        <v>30.538578000000001</v>
      </c>
      <c r="G1304" s="3">
        <v>137841700</v>
      </c>
      <c r="H1304">
        <f t="shared" si="80"/>
        <v>4.4714200000000019</v>
      </c>
      <c r="I1304">
        <f t="shared" si="81"/>
        <v>30.588580999999998</v>
      </c>
      <c r="J1304">
        <f t="shared" si="82"/>
        <v>30.978580999999998</v>
      </c>
      <c r="K1304">
        <f t="shared" si="83"/>
        <v>30.448577999999998</v>
      </c>
    </row>
    <row r="1305" spans="1:11" x14ac:dyDescent="0.3">
      <c r="A1305" s="4">
        <v>38121</v>
      </c>
      <c r="B1305" s="3">
        <v>35.200001</v>
      </c>
      <c r="C1305" s="3">
        <v>35.310001</v>
      </c>
      <c r="D1305" s="3">
        <v>34.639999000000003</v>
      </c>
      <c r="E1305" s="3">
        <v>34.75</v>
      </c>
      <c r="F1305" s="3">
        <v>30.311792000000001</v>
      </c>
      <c r="G1305" s="3">
        <v>133689900</v>
      </c>
      <c r="H1305">
        <f t="shared" si="80"/>
        <v>4.4382079999999995</v>
      </c>
      <c r="I1305">
        <f t="shared" si="81"/>
        <v>30.761793000000001</v>
      </c>
      <c r="J1305">
        <f t="shared" si="82"/>
        <v>30.871793</v>
      </c>
      <c r="K1305">
        <f t="shared" si="83"/>
        <v>30.201791000000004</v>
      </c>
    </row>
    <row r="1306" spans="1:11" x14ac:dyDescent="0.3">
      <c r="A1306" s="4">
        <v>38124</v>
      </c>
      <c r="B1306" s="3">
        <v>34.380001</v>
      </c>
      <c r="C1306" s="3">
        <v>34.659999999999997</v>
      </c>
      <c r="D1306" s="3">
        <v>34.110000999999997</v>
      </c>
      <c r="E1306" s="3">
        <v>34.419998</v>
      </c>
      <c r="F1306" s="3">
        <v>30.023931999999999</v>
      </c>
      <c r="G1306" s="3">
        <v>150652400</v>
      </c>
      <c r="H1306">
        <f t="shared" si="80"/>
        <v>4.3960660000000011</v>
      </c>
      <c r="I1306">
        <f t="shared" si="81"/>
        <v>29.983934999999999</v>
      </c>
      <c r="J1306">
        <f t="shared" si="82"/>
        <v>30.263933999999995</v>
      </c>
      <c r="K1306">
        <f t="shared" si="83"/>
        <v>29.713934999999996</v>
      </c>
    </row>
    <row r="1307" spans="1:11" x14ac:dyDescent="0.3">
      <c r="A1307" s="4">
        <v>38125</v>
      </c>
      <c r="B1307" s="3">
        <v>34.659999999999997</v>
      </c>
      <c r="C1307" s="3">
        <v>34.900002000000001</v>
      </c>
      <c r="D1307" s="3">
        <v>34.599997999999999</v>
      </c>
      <c r="E1307" s="3">
        <v>34.729999999999997</v>
      </c>
      <c r="F1307" s="3">
        <v>30.294338</v>
      </c>
      <c r="G1307" s="3">
        <v>96686400</v>
      </c>
      <c r="H1307">
        <f t="shared" si="80"/>
        <v>4.4356619999999971</v>
      </c>
      <c r="I1307">
        <f t="shared" si="81"/>
        <v>30.224337999999999</v>
      </c>
      <c r="J1307">
        <f t="shared" si="82"/>
        <v>30.464340000000004</v>
      </c>
      <c r="K1307">
        <f t="shared" si="83"/>
        <v>30.164336000000002</v>
      </c>
    </row>
    <row r="1308" spans="1:11" x14ac:dyDescent="0.3">
      <c r="A1308" s="4">
        <v>38126</v>
      </c>
      <c r="B1308" s="3">
        <v>35.159999999999997</v>
      </c>
      <c r="C1308" s="3">
        <v>35.509998000000003</v>
      </c>
      <c r="D1308" s="3">
        <v>34.630001</v>
      </c>
      <c r="E1308" s="3">
        <v>34.689999</v>
      </c>
      <c r="F1308" s="3">
        <v>30.259443000000001</v>
      </c>
      <c r="G1308" s="3">
        <v>141646900</v>
      </c>
      <c r="H1308">
        <f t="shared" si="80"/>
        <v>4.4305559999999993</v>
      </c>
      <c r="I1308">
        <f t="shared" si="81"/>
        <v>30.729443999999997</v>
      </c>
      <c r="J1308">
        <f t="shared" si="82"/>
        <v>31.079442000000004</v>
      </c>
      <c r="K1308">
        <f t="shared" si="83"/>
        <v>30.199445000000001</v>
      </c>
    </row>
    <row r="1309" spans="1:11" x14ac:dyDescent="0.3">
      <c r="A1309" s="4">
        <v>38127</v>
      </c>
      <c r="B1309" s="3">
        <v>34.779998999999997</v>
      </c>
      <c r="C1309" s="3">
        <v>35.020000000000003</v>
      </c>
      <c r="D1309" s="3">
        <v>34.560001</v>
      </c>
      <c r="E1309" s="3">
        <v>34.849997999999999</v>
      </c>
      <c r="F1309" s="3">
        <v>30.399007999999998</v>
      </c>
      <c r="G1309" s="3">
        <v>94938500</v>
      </c>
      <c r="H1309">
        <f t="shared" si="80"/>
        <v>4.4509900000000009</v>
      </c>
      <c r="I1309">
        <f t="shared" si="81"/>
        <v>30.329008999999996</v>
      </c>
      <c r="J1309">
        <f t="shared" si="82"/>
        <v>30.569010000000002</v>
      </c>
      <c r="K1309">
        <f t="shared" si="83"/>
        <v>30.109010999999999</v>
      </c>
    </row>
    <row r="1310" spans="1:11" x14ac:dyDescent="0.3">
      <c r="A1310" s="4">
        <v>38128</v>
      </c>
      <c r="B1310" s="3">
        <v>35.009998000000003</v>
      </c>
      <c r="C1310" s="3">
        <v>35.169998</v>
      </c>
      <c r="D1310" s="3">
        <v>34.740001999999997</v>
      </c>
      <c r="E1310" s="3">
        <v>35.020000000000003</v>
      </c>
      <c r="F1310" s="3">
        <v>30.547294999999998</v>
      </c>
      <c r="G1310" s="3">
        <v>111329200</v>
      </c>
      <c r="H1310">
        <f t="shared" si="80"/>
        <v>4.4727050000000048</v>
      </c>
      <c r="I1310">
        <f t="shared" si="81"/>
        <v>30.537292999999998</v>
      </c>
      <c r="J1310">
        <f t="shared" si="82"/>
        <v>30.697292999999995</v>
      </c>
      <c r="K1310">
        <f t="shared" si="83"/>
        <v>30.267296999999992</v>
      </c>
    </row>
    <row r="1311" spans="1:11" x14ac:dyDescent="0.3">
      <c r="A1311" s="4">
        <v>38131</v>
      </c>
      <c r="B1311" s="3">
        <v>35.299999</v>
      </c>
      <c r="C1311" s="3">
        <v>35.459999000000003</v>
      </c>
      <c r="D1311" s="3">
        <v>35</v>
      </c>
      <c r="E1311" s="3">
        <v>35.259998000000003</v>
      </c>
      <c r="F1311" s="3">
        <v>30.756643</v>
      </c>
      <c r="G1311" s="3">
        <v>99861800</v>
      </c>
      <c r="H1311">
        <f t="shared" si="80"/>
        <v>4.5033550000000027</v>
      </c>
      <c r="I1311">
        <f t="shared" si="81"/>
        <v>30.796643999999997</v>
      </c>
      <c r="J1311">
        <f t="shared" si="82"/>
        <v>30.956644000000001</v>
      </c>
      <c r="K1311">
        <f t="shared" si="83"/>
        <v>30.496644999999997</v>
      </c>
    </row>
    <row r="1312" spans="1:11" x14ac:dyDescent="0.3">
      <c r="A1312" s="4">
        <v>38132</v>
      </c>
      <c r="B1312" s="3">
        <v>35.150002000000001</v>
      </c>
      <c r="C1312" s="3">
        <v>36.080002</v>
      </c>
      <c r="D1312" s="3">
        <v>34.950001</v>
      </c>
      <c r="E1312" s="3">
        <v>35.959999000000003</v>
      </c>
      <c r="F1312" s="3">
        <v>31.367235000000001</v>
      </c>
      <c r="G1312" s="3">
        <v>146321400</v>
      </c>
      <c r="H1312">
        <f t="shared" si="80"/>
        <v>4.5927640000000025</v>
      </c>
      <c r="I1312">
        <f t="shared" si="81"/>
        <v>30.557237999999998</v>
      </c>
      <c r="J1312">
        <f t="shared" si="82"/>
        <v>31.487237999999998</v>
      </c>
      <c r="K1312">
        <f t="shared" si="83"/>
        <v>30.357236999999998</v>
      </c>
    </row>
    <row r="1313" spans="1:11" x14ac:dyDescent="0.3">
      <c r="A1313" s="4">
        <v>38133</v>
      </c>
      <c r="B1313" s="3">
        <v>35.860000999999997</v>
      </c>
      <c r="C1313" s="3">
        <v>36.189999</v>
      </c>
      <c r="D1313" s="3">
        <v>35.810001</v>
      </c>
      <c r="E1313" s="3">
        <v>36.189999</v>
      </c>
      <c r="F1313" s="3">
        <v>31.567872999999999</v>
      </c>
      <c r="G1313" s="3">
        <v>93789700</v>
      </c>
      <c r="H1313">
        <f t="shared" si="80"/>
        <v>4.6221260000000015</v>
      </c>
      <c r="I1313">
        <f t="shared" si="81"/>
        <v>31.237874999999995</v>
      </c>
      <c r="J1313">
        <f t="shared" si="82"/>
        <v>31.567872999999999</v>
      </c>
      <c r="K1313">
        <f t="shared" si="83"/>
        <v>31.187874999999998</v>
      </c>
    </row>
    <row r="1314" spans="1:11" x14ac:dyDescent="0.3">
      <c r="A1314" s="4">
        <v>38134</v>
      </c>
      <c r="B1314" s="3">
        <v>36.290000999999997</v>
      </c>
      <c r="C1314" s="3">
        <v>36.5</v>
      </c>
      <c r="D1314" s="3">
        <v>36.060001</v>
      </c>
      <c r="E1314" s="3">
        <v>36.419998</v>
      </c>
      <c r="F1314" s="3">
        <v>31.768495999999999</v>
      </c>
      <c r="G1314" s="3">
        <v>110183400</v>
      </c>
      <c r="H1314">
        <f t="shared" si="80"/>
        <v>4.6515020000000007</v>
      </c>
      <c r="I1314">
        <f t="shared" si="81"/>
        <v>31.638498999999996</v>
      </c>
      <c r="J1314">
        <f t="shared" si="82"/>
        <v>31.848497999999999</v>
      </c>
      <c r="K1314">
        <f t="shared" si="83"/>
        <v>31.408498999999999</v>
      </c>
    </row>
    <row r="1315" spans="1:11" x14ac:dyDescent="0.3">
      <c r="A1315" s="4">
        <v>38135</v>
      </c>
      <c r="B1315" s="3">
        <v>36.380001</v>
      </c>
      <c r="C1315" s="3">
        <v>36.549999</v>
      </c>
      <c r="D1315" s="3">
        <v>36.209999000000003</v>
      </c>
      <c r="E1315" s="3">
        <v>36.549999</v>
      </c>
      <c r="F1315" s="3">
        <v>31.881889000000001</v>
      </c>
      <c r="G1315" s="3">
        <v>56379500</v>
      </c>
      <c r="H1315">
        <f t="shared" si="80"/>
        <v>4.6681099999999986</v>
      </c>
      <c r="I1315">
        <f t="shared" si="81"/>
        <v>31.711891000000001</v>
      </c>
      <c r="J1315">
        <f t="shared" si="82"/>
        <v>31.881889000000001</v>
      </c>
      <c r="K1315">
        <f t="shared" si="83"/>
        <v>31.541889000000005</v>
      </c>
    </row>
    <row r="1316" spans="1:11" x14ac:dyDescent="0.3">
      <c r="A1316" s="4">
        <v>38139</v>
      </c>
      <c r="B1316" s="3">
        <v>36.270000000000003</v>
      </c>
      <c r="C1316" s="3">
        <v>36.549999</v>
      </c>
      <c r="D1316" s="3">
        <v>36.110000999999997</v>
      </c>
      <c r="E1316" s="3">
        <v>36.5</v>
      </c>
      <c r="F1316" s="3">
        <v>31.838266000000001</v>
      </c>
      <c r="G1316" s="3">
        <v>90592700</v>
      </c>
      <c r="H1316">
        <f t="shared" si="80"/>
        <v>4.6617339999999992</v>
      </c>
      <c r="I1316">
        <f t="shared" si="81"/>
        <v>31.608266000000004</v>
      </c>
      <c r="J1316">
        <f t="shared" si="82"/>
        <v>31.888265000000001</v>
      </c>
      <c r="K1316">
        <f t="shared" si="83"/>
        <v>31.448266999999998</v>
      </c>
    </row>
    <row r="1317" spans="1:11" x14ac:dyDescent="0.3">
      <c r="A1317" s="4">
        <v>38140</v>
      </c>
      <c r="B1317" s="3">
        <v>36.560001</v>
      </c>
      <c r="C1317" s="3">
        <v>36.659999999999997</v>
      </c>
      <c r="D1317" s="3">
        <v>36.169998</v>
      </c>
      <c r="E1317" s="3">
        <v>36.419998</v>
      </c>
      <c r="F1317" s="3">
        <v>31.768495999999999</v>
      </c>
      <c r="G1317" s="3">
        <v>103519800</v>
      </c>
      <c r="H1317">
        <f t="shared" si="80"/>
        <v>4.6515020000000007</v>
      </c>
      <c r="I1317">
        <f t="shared" si="81"/>
        <v>31.908498999999999</v>
      </c>
      <c r="J1317">
        <f t="shared" si="82"/>
        <v>32.008497999999996</v>
      </c>
      <c r="K1317">
        <f t="shared" si="83"/>
        <v>31.518495999999999</v>
      </c>
    </row>
    <row r="1318" spans="1:11" x14ac:dyDescent="0.3">
      <c r="A1318" s="4">
        <v>38141</v>
      </c>
      <c r="B1318" s="3">
        <v>36.299999</v>
      </c>
      <c r="C1318" s="3">
        <v>36.360000999999997</v>
      </c>
      <c r="D1318" s="3">
        <v>35.82</v>
      </c>
      <c r="E1318" s="3">
        <v>35.979999999999997</v>
      </c>
      <c r="F1318" s="3">
        <v>31.384691</v>
      </c>
      <c r="G1318" s="3">
        <v>97301400</v>
      </c>
      <c r="H1318">
        <f t="shared" si="80"/>
        <v>4.5953089999999968</v>
      </c>
      <c r="I1318">
        <f t="shared" si="81"/>
        <v>31.704690000000003</v>
      </c>
      <c r="J1318">
        <f t="shared" si="82"/>
        <v>31.764692</v>
      </c>
      <c r="K1318">
        <f t="shared" si="83"/>
        <v>31.224691000000004</v>
      </c>
    </row>
    <row r="1319" spans="1:11" x14ac:dyDescent="0.3">
      <c r="A1319" s="4">
        <v>38142</v>
      </c>
      <c r="B1319" s="3">
        <v>36.340000000000003</v>
      </c>
      <c r="C1319" s="3">
        <v>36.619999</v>
      </c>
      <c r="D1319" s="3">
        <v>36.169998</v>
      </c>
      <c r="E1319" s="3">
        <v>36.189999</v>
      </c>
      <c r="F1319" s="3">
        <v>31.567872999999999</v>
      </c>
      <c r="G1319" s="3">
        <v>91233200</v>
      </c>
      <c r="H1319">
        <f t="shared" si="80"/>
        <v>4.6221260000000015</v>
      </c>
      <c r="I1319">
        <f t="shared" si="81"/>
        <v>31.717874000000002</v>
      </c>
      <c r="J1319">
        <f t="shared" si="82"/>
        <v>31.997872999999998</v>
      </c>
      <c r="K1319">
        <f t="shared" si="83"/>
        <v>31.547871999999998</v>
      </c>
    </row>
    <row r="1320" spans="1:11" x14ac:dyDescent="0.3">
      <c r="A1320" s="4">
        <v>38145</v>
      </c>
      <c r="B1320" s="3">
        <v>36.439999</v>
      </c>
      <c r="C1320" s="3">
        <v>37.099997999999999</v>
      </c>
      <c r="D1320" s="3">
        <v>36.340000000000003</v>
      </c>
      <c r="E1320" s="3">
        <v>37.049999</v>
      </c>
      <c r="F1320" s="3">
        <v>32.318027000000001</v>
      </c>
      <c r="G1320" s="3">
        <v>107532600</v>
      </c>
      <c r="H1320">
        <f t="shared" si="80"/>
        <v>4.731971999999999</v>
      </c>
      <c r="I1320">
        <f t="shared" si="81"/>
        <v>31.708027000000001</v>
      </c>
      <c r="J1320">
        <f t="shared" si="82"/>
        <v>32.368026</v>
      </c>
      <c r="K1320">
        <f t="shared" si="83"/>
        <v>31.608028000000004</v>
      </c>
    </row>
    <row r="1321" spans="1:11" x14ac:dyDescent="0.3">
      <c r="A1321" s="4">
        <v>38146</v>
      </c>
      <c r="B1321" s="3">
        <v>36.900002000000001</v>
      </c>
      <c r="C1321" s="3">
        <v>37.189999</v>
      </c>
      <c r="D1321" s="3">
        <v>36.849997999999999</v>
      </c>
      <c r="E1321" s="3">
        <v>37.099997999999999</v>
      </c>
      <c r="F1321" s="3">
        <v>32.361637000000002</v>
      </c>
      <c r="G1321" s="3">
        <v>72530900</v>
      </c>
      <c r="H1321">
        <f t="shared" si="80"/>
        <v>4.7383609999999976</v>
      </c>
      <c r="I1321">
        <f t="shared" si="81"/>
        <v>32.161641000000003</v>
      </c>
      <c r="J1321">
        <f t="shared" si="82"/>
        <v>32.451638000000003</v>
      </c>
      <c r="K1321">
        <f t="shared" si="83"/>
        <v>32.111637000000002</v>
      </c>
    </row>
    <row r="1322" spans="1:11" x14ac:dyDescent="0.3">
      <c r="A1322" s="4">
        <v>38147</v>
      </c>
      <c r="B1322" s="3">
        <v>36.979999999999997</v>
      </c>
      <c r="C1322" s="3">
        <v>37.049999</v>
      </c>
      <c r="D1322" s="3">
        <v>36.5</v>
      </c>
      <c r="E1322" s="3">
        <v>36.580002</v>
      </c>
      <c r="F1322" s="3">
        <v>31.908062000000001</v>
      </c>
      <c r="G1322" s="3">
        <v>98215200</v>
      </c>
      <c r="H1322">
        <f t="shared" si="80"/>
        <v>4.6719399999999993</v>
      </c>
      <c r="I1322">
        <f t="shared" si="81"/>
        <v>32.308059999999998</v>
      </c>
      <c r="J1322">
        <f t="shared" si="82"/>
        <v>32.378059</v>
      </c>
      <c r="K1322">
        <f t="shared" si="83"/>
        <v>31.828060000000001</v>
      </c>
    </row>
    <row r="1323" spans="1:11" x14ac:dyDescent="0.3">
      <c r="A1323" s="4">
        <v>38148</v>
      </c>
      <c r="B1323" s="3">
        <v>36.689999</v>
      </c>
      <c r="C1323" s="3">
        <v>36.840000000000003</v>
      </c>
      <c r="D1323" s="3">
        <v>36.549999</v>
      </c>
      <c r="E1323" s="3">
        <v>36.840000000000003</v>
      </c>
      <c r="F1323" s="3">
        <v>32.13485</v>
      </c>
      <c r="G1323" s="3">
        <v>57101300</v>
      </c>
      <c r="H1323">
        <f t="shared" si="80"/>
        <v>4.7051500000000033</v>
      </c>
      <c r="I1323">
        <f t="shared" si="81"/>
        <v>31.984848999999997</v>
      </c>
      <c r="J1323">
        <f t="shared" si="82"/>
        <v>32.13485</v>
      </c>
      <c r="K1323">
        <f t="shared" si="83"/>
        <v>31.844848999999996</v>
      </c>
    </row>
    <row r="1324" spans="1:11" x14ac:dyDescent="0.3">
      <c r="A1324" s="4">
        <v>38152</v>
      </c>
      <c r="B1324" s="3">
        <v>36.610000999999997</v>
      </c>
      <c r="C1324" s="3">
        <v>36.610000999999997</v>
      </c>
      <c r="D1324" s="3">
        <v>36.099997999999999</v>
      </c>
      <c r="E1324" s="3">
        <v>36.32</v>
      </c>
      <c r="F1324" s="3">
        <v>31.681255</v>
      </c>
      <c r="G1324" s="3">
        <v>85129900</v>
      </c>
      <c r="H1324">
        <f t="shared" si="80"/>
        <v>4.6387450000000001</v>
      </c>
      <c r="I1324">
        <f t="shared" si="81"/>
        <v>31.971255999999997</v>
      </c>
      <c r="J1324">
        <f t="shared" si="82"/>
        <v>31.971255999999997</v>
      </c>
      <c r="K1324">
        <f t="shared" si="83"/>
        <v>31.461252999999999</v>
      </c>
    </row>
    <row r="1325" spans="1:11" x14ac:dyDescent="0.3">
      <c r="A1325" s="4">
        <v>38153</v>
      </c>
      <c r="B1325" s="3">
        <v>36.560001</v>
      </c>
      <c r="C1325" s="3">
        <v>36.990001999999997</v>
      </c>
      <c r="D1325" s="3">
        <v>36.560001</v>
      </c>
      <c r="E1325" s="3">
        <v>36.790000999999997</v>
      </c>
      <c r="F1325" s="3">
        <v>32.091228000000001</v>
      </c>
      <c r="G1325" s="3">
        <v>91937700</v>
      </c>
      <c r="H1325">
        <f t="shared" si="80"/>
        <v>4.6987729999999956</v>
      </c>
      <c r="I1325">
        <f t="shared" si="81"/>
        <v>31.861228000000004</v>
      </c>
      <c r="J1325">
        <f t="shared" si="82"/>
        <v>32.291229000000001</v>
      </c>
      <c r="K1325">
        <f t="shared" si="83"/>
        <v>31.861228000000004</v>
      </c>
    </row>
    <row r="1326" spans="1:11" x14ac:dyDescent="0.3">
      <c r="A1326" s="4">
        <v>38154</v>
      </c>
      <c r="B1326" s="3">
        <v>36.770000000000003</v>
      </c>
      <c r="C1326" s="3">
        <v>36.900002000000001</v>
      </c>
      <c r="D1326" s="3">
        <v>36.650002000000001</v>
      </c>
      <c r="E1326" s="3">
        <v>36.729999999999997</v>
      </c>
      <c r="F1326" s="3">
        <v>32.038891</v>
      </c>
      <c r="G1326" s="3">
        <v>64743300</v>
      </c>
      <c r="H1326">
        <f t="shared" si="80"/>
        <v>4.6911089999999973</v>
      </c>
      <c r="I1326">
        <f t="shared" si="81"/>
        <v>32.078891000000006</v>
      </c>
      <c r="J1326">
        <f t="shared" si="82"/>
        <v>32.208893000000003</v>
      </c>
      <c r="K1326">
        <f t="shared" si="83"/>
        <v>31.958893000000003</v>
      </c>
    </row>
    <row r="1327" spans="1:11" x14ac:dyDescent="0.3">
      <c r="A1327" s="4">
        <v>38155</v>
      </c>
      <c r="B1327" s="3">
        <v>36.650002000000001</v>
      </c>
      <c r="C1327" s="3">
        <v>36.659999999999997</v>
      </c>
      <c r="D1327" s="3">
        <v>36.25</v>
      </c>
      <c r="E1327" s="3">
        <v>36.389999000000003</v>
      </c>
      <c r="F1327" s="3">
        <v>31.742318999999998</v>
      </c>
      <c r="G1327" s="3">
        <v>77844200</v>
      </c>
      <c r="H1327">
        <f t="shared" si="80"/>
        <v>4.6476800000000047</v>
      </c>
      <c r="I1327">
        <f t="shared" si="81"/>
        <v>32.002321999999992</v>
      </c>
      <c r="J1327">
        <f t="shared" si="82"/>
        <v>32.012319999999988</v>
      </c>
      <c r="K1327">
        <f t="shared" si="83"/>
        <v>31.602319999999995</v>
      </c>
    </row>
    <row r="1328" spans="1:11" x14ac:dyDescent="0.3">
      <c r="A1328" s="4">
        <v>38156</v>
      </c>
      <c r="B1328" s="3">
        <v>36.299999</v>
      </c>
      <c r="C1328" s="3">
        <v>36.840000000000003</v>
      </c>
      <c r="D1328" s="3">
        <v>36.259998000000003</v>
      </c>
      <c r="E1328" s="3">
        <v>36.439999</v>
      </c>
      <c r="F1328" s="3">
        <v>31.785934000000001</v>
      </c>
      <c r="G1328" s="3">
        <v>78641500</v>
      </c>
      <c r="H1328">
        <f t="shared" si="80"/>
        <v>4.6540649999999992</v>
      </c>
      <c r="I1328">
        <f t="shared" si="81"/>
        <v>31.645934</v>
      </c>
      <c r="J1328">
        <f t="shared" si="82"/>
        <v>32.185935000000001</v>
      </c>
      <c r="K1328">
        <f t="shared" si="83"/>
        <v>31.605933000000004</v>
      </c>
    </row>
    <row r="1329" spans="1:11" x14ac:dyDescent="0.3">
      <c r="A1329" s="4">
        <v>38159</v>
      </c>
      <c r="B1329" s="3">
        <v>36.520000000000003</v>
      </c>
      <c r="C1329" s="3">
        <v>36.630001</v>
      </c>
      <c r="D1329" s="3">
        <v>36.060001</v>
      </c>
      <c r="E1329" s="3">
        <v>36.150002000000001</v>
      </c>
      <c r="F1329" s="3">
        <v>31.532979999999998</v>
      </c>
      <c r="G1329" s="3">
        <v>65373100</v>
      </c>
      <c r="H1329">
        <f t="shared" si="80"/>
        <v>4.6170220000000022</v>
      </c>
      <c r="I1329">
        <f t="shared" si="81"/>
        <v>31.902978000000001</v>
      </c>
      <c r="J1329">
        <f t="shared" si="82"/>
        <v>32.012979000000001</v>
      </c>
      <c r="K1329">
        <f t="shared" si="83"/>
        <v>31.442978999999998</v>
      </c>
    </row>
    <row r="1330" spans="1:11" x14ac:dyDescent="0.3">
      <c r="A1330" s="4">
        <v>38160</v>
      </c>
      <c r="B1330" s="3">
        <v>36.159999999999997</v>
      </c>
      <c r="C1330" s="3">
        <v>36.700001</v>
      </c>
      <c r="D1330" s="3">
        <v>36.020000000000003</v>
      </c>
      <c r="E1330" s="3">
        <v>36.68</v>
      </c>
      <c r="F1330" s="3">
        <v>31.995274999999999</v>
      </c>
      <c r="G1330" s="3">
        <v>101524300</v>
      </c>
      <c r="H1330">
        <f t="shared" si="80"/>
        <v>4.6847250000000003</v>
      </c>
      <c r="I1330">
        <f t="shared" si="81"/>
        <v>31.475274999999996</v>
      </c>
      <c r="J1330">
        <f t="shared" si="82"/>
        <v>32.015276</v>
      </c>
      <c r="K1330">
        <f t="shared" si="83"/>
        <v>31.335275000000003</v>
      </c>
    </row>
    <row r="1331" spans="1:11" x14ac:dyDescent="0.3">
      <c r="A1331" s="4">
        <v>38161</v>
      </c>
      <c r="B1331" s="3">
        <v>36.57</v>
      </c>
      <c r="C1331" s="3">
        <v>37.189999</v>
      </c>
      <c r="D1331" s="3">
        <v>36.509998000000003</v>
      </c>
      <c r="E1331" s="3">
        <v>37.119999</v>
      </c>
      <c r="F1331" s="3">
        <v>32.379086000000001</v>
      </c>
      <c r="G1331" s="3">
        <v>94393900</v>
      </c>
      <c r="H1331">
        <f t="shared" si="80"/>
        <v>4.740912999999999</v>
      </c>
      <c r="I1331">
        <f t="shared" si="81"/>
        <v>31.829087000000001</v>
      </c>
      <c r="J1331">
        <f t="shared" si="82"/>
        <v>32.449086000000001</v>
      </c>
      <c r="K1331">
        <f t="shared" si="83"/>
        <v>31.769085000000004</v>
      </c>
    </row>
    <row r="1332" spans="1:11" x14ac:dyDescent="0.3">
      <c r="A1332" s="4">
        <v>38162</v>
      </c>
      <c r="B1332" s="3">
        <v>37.020000000000003</v>
      </c>
      <c r="C1332" s="3">
        <v>37.349997999999999</v>
      </c>
      <c r="D1332" s="3">
        <v>36.919998</v>
      </c>
      <c r="E1332" s="3">
        <v>37.049999</v>
      </c>
      <c r="F1332" s="3">
        <v>32.318027000000001</v>
      </c>
      <c r="G1332" s="3">
        <v>92343200</v>
      </c>
      <c r="H1332">
        <f t="shared" si="80"/>
        <v>4.731971999999999</v>
      </c>
      <c r="I1332">
        <f t="shared" si="81"/>
        <v>32.288028000000004</v>
      </c>
      <c r="J1332">
        <f t="shared" si="82"/>
        <v>32.618026</v>
      </c>
      <c r="K1332">
        <f t="shared" si="83"/>
        <v>32.188026000000001</v>
      </c>
    </row>
    <row r="1333" spans="1:11" x14ac:dyDescent="0.3">
      <c r="A1333" s="4">
        <v>38163</v>
      </c>
      <c r="B1333" s="3">
        <v>37</v>
      </c>
      <c r="C1333" s="3">
        <v>37.389999000000003</v>
      </c>
      <c r="D1333" s="3">
        <v>36.979999999999997</v>
      </c>
      <c r="E1333" s="3">
        <v>37.330002</v>
      </c>
      <c r="F1333" s="3">
        <v>32.562263000000002</v>
      </c>
      <c r="G1333" s="3">
        <v>81005400</v>
      </c>
      <c r="H1333">
        <f t="shared" si="80"/>
        <v>4.7677389999999988</v>
      </c>
      <c r="I1333">
        <f t="shared" si="81"/>
        <v>32.232261000000001</v>
      </c>
      <c r="J1333">
        <f t="shared" si="82"/>
        <v>32.622260000000004</v>
      </c>
      <c r="K1333">
        <f t="shared" si="83"/>
        <v>32.212260999999998</v>
      </c>
    </row>
    <row r="1334" spans="1:11" x14ac:dyDescent="0.3">
      <c r="A1334" s="4">
        <v>38166</v>
      </c>
      <c r="B1334" s="3">
        <v>37.490001999999997</v>
      </c>
      <c r="C1334" s="3">
        <v>37.520000000000003</v>
      </c>
      <c r="D1334" s="3">
        <v>36.900002000000001</v>
      </c>
      <c r="E1334" s="3">
        <v>37.020000000000003</v>
      </c>
      <c r="F1334" s="3">
        <v>32.291854999999998</v>
      </c>
      <c r="G1334" s="3">
        <v>94033200</v>
      </c>
      <c r="H1334">
        <f t="shared" si="80"/>
        <v>4.7281450000000049</v>
      </c>
      <c r="I1334">
        <f t="shared" si="81"/>
        <v>32.761856999999992</v>
      </c>
      <c r="J1334">
        <f t="shared" si="82"/>
        <v>32.791854999999998</v>
      </c>
      <c r="K1334">
        <f t="shared" si="83"/>
        <v>32.171856999999996</v>
      </c>
    </row>
    <row r="1335" spans="1:11" x14ac:dyDescent="0.3">
      <c r="A1335" s="4">
        <v>38167</v>
      </c>
      <c r="B1335" s="3">
        <v>37.099997999999999</v>
      </c>
      <c r="C1335" s="3">
        <v>37.590000000000003</v>
      </c>
      <c r="D1335" s="3">
        <v>37.080002</v>
      </c>
      <c r="E1335" s="3">
        <v>37.369999</v>
      </c>
      <c r="F1335" s="3">
        <v>32.597160000000002</v>
      </c>
      <c r="G1335" s="3">
        <v>68265900</v>
      </c>
      <c r="H1335">
        <f t="shared" si="80"/>
        <v>4.7728389999999976</v>
      </c>
      <c r="I1335">
        <f t="shared" si="81"/>
        <v>32.327159000000002</v>
      </c>
      <c r="J1335">
        <f t="shared" si="82"/>
        <v>32.817161000000006</v>
      </c>
      <c r="K1335">
        <f t="shared" si="83"/>
        <v>32.307163000000003</v>
      </c>
    </row>
    <row r="1336" spans="1:11" x14ac:dyDescent="0.3">
      <c r="A1336" s="4">
        <v>38168</v>
      </c>
      <c r="B1336" s="3">
        <v>37.450001</v>
      </c>
      <c r="C1336" s="3">
        <v>37.900002000000001</v>
      </c>
      <c r="D1336" s="3">
        <v>37.349997999999999</v>
      </c>
      <c r="E1336" s="3">
        <v>37.740001999999997</v>
      </c>
      <c r="F1336" s="3">
        <v>32.919891</v>
      </c>
      <c r="G1336" s="3">
        <v>97809500</v>
      </c>
      <c r="H1336">
        <f t="shared" si="80"/>
        <v>4.8201109999999971</v>
      </c>
      <c r="I1336">
        <f t="shared" si="81"/>
        <v>32.629890000000003</v>
      </c>
      <c r="J1336">
        <f t="shared" si="82"/>
        <v>33.079891000000003</v>
      </c>
      <c r="K1336">
        <f t="shared" si="83"/>
        <v>32.529887000000002</v>
      </c>
    </row>
    <row r="1337" spans="1:11" x14ac:dyDescent="0.3">
      <c r="A1337" s="4">
        <v>38169</v>
      </c>
      <c r="B1337" s="3">
        <v>37.659999999999997</v>
      </c>
      <c r="C1337" s="3">
        <v>37.659999999999997</v>
      </c>
      <c r="D1337" s="3">
        <v>36.770000000000003</v>
      </c>
      <c r="E1337" s="3">
        <v>37.040000999999997</v>
      </c>
      <c r="F1337" s="3">
        <v>32.309322000000002</v>
      </c>
      <c r="G1337" s="3">
        <v>122141800</v>
      </c>
      <c r="H1337">
        <f t="shared" si="80"/>
        <v>4.730678999999995</v>
      </c>
      <c r="I1337">
        <f t="shared" si="81"/>
        <v>32.929321000000002</v>
      </c>
      <c r="J1337">
        <f t="shared" si="82"/>
        <v>32.929321000000002</v>
      </c>
      <c r="K1337">
        <f t="shared" si="83"/>
        <v>32.039321000000008</v>
      </c>
    </row>
    <row r="1338" spans="1:11" x14ac:dyDescent="0.3">
      <c r="A1338" s="4">
        <v>38170</v>
      </c>
      <c r="B1338" s="3">
        <v>37.040000999999997</v>
      </c>
      <c r="C1338" s="3">
        <v>37.049999</v>
      </c>
      <c r="D1338" s="3">
        <v>36.630001</v>
      </c>
      <c r="E1338" s="3">
        <v>36.82</v>
      </c>
      <c r="F1338" s="3">
        <v>32.117401000000001</v>
      </c>
      <c r="G1338" s="3">
        <v>74056400</v>
      </c>
      <c r="H1338">
        <f t="shared" si="80"/>
        <v>4.7025989999999993</v>
      </c>
      <c r="I1338">
        <f t="shared" si="81"/>
        <v>32.337401999999997</v>
      </c>
      <c r="J1338">
        <f t="shared" si="82"/>
        <v>32.3474</v>
      </c>
      <c r="K1338">
        <f t="shared" si="83"/>
        <v>31.927402000000001</v>
      </c>
    </row>
    <row r="1339" spans="1:11" x14ac:dyDescent="0.3">
      <c r="A1339" s="4">
        <v>38174</v>
      </c>
      <c r="B1339" s="3">
        <v>36.599997999999999</v>
      </c>
      <c r="C1339" s="3">
        <v>36.599997999999999</v>
      </c>
      <c r="D1339" s="3">
        <v>35.830002</v>
      </c>
      <c r="E1339" s="3">
        <v>36.029998999999997</v>
      </c>
      <c r="F1339" s="3">
        <v>31.428298999999999</v>
      </c>
      <c r="G1339" s="3">
        <v>130232600</v>
      </c>
      <c r="H1339">
        <f t="shared" si="80"/>
        <v>4.6016999999999975</v>
      </c>
      <c r="I1339">
        <f t="shared" si="81"/>
        <v>31.998298000000002</v>
      </c>
      <c r="J1339">
        <f t="shared" si="82"/>
        <v>31.998298000000002</v>
      </c>
      <c r="K1339">
        <f t="shared" si="83"/>
        <v>31.228302000000003</v>
      </c>
    </row>
    <row r="1340" spans="1:11" x14ac:dyDescent="0.3">
      <c r="A1340" s="4">
        <v>38175</v>
      </c>
      <c r="B1340" s="3">
        <v>35.959999000000003</v>
      </c>
      <c r="C1340" s="3">
        <v>36.290000999999997</v>
      </c>
      <c r="D1340" s="3">
        <v>35.919998</v>
      </c>
      <c r="E1340" s="3">
        <v>36.099997999999999</v>
      </c>
      <c r="F1340" s="3">
        <v>31.489370000000001</v>
      </c>
      <c r="G1340" s="3">
        <v>95623100</v>
      </c>
      <c r="H1340">
        <f t="shared" si="80"/>
        <v>4.6106279999999984</v>
      </c>
      <c r="I1340">
        <f t="shared" si="81"/>
        <v>31.349371000000005</v>
      </c>
      <c r="J1340">
        <f t="shared" si="82"/>
        <v>31.679372999999998</v>
      </c>
      <c r="K1340">
        <f t="shared" si="83"/>
        <v>31.309370000000001</v>
      </c>
    </row>
    <row r="1341" spans="1:11" x14ac:dyDescent="0.3">
      <c r="A1341" s="4">
        <v>38176</v>
      </c>
      <c r="B1341" s="3">
        <v>35.810001</v>
      </c>
      <c r="C1341" s="3">
        <v>36.130001</v>
      </c>
      <c r="D1341" s="3">
        <v>35.549999</v>
      </c>
      <c r="E1341" s="3">
        <v>35.700001</v>
      </c>
      <c r="F1341" s="3">
        <v>31.140447999999999</v>
      </c>
      <c r="G1341" s="3">
        <v>108755400</v>
      </c>
      <c r="H1341">
        <f t="shared" si="80"/>
        <v>4.5595530000000011</v>
      </c>
      <c r="I1341">
        <f t="shared" si="81"/>
        <v>31.250447999999999</v>
      </c>
      <c r="J1341">
        <f t="shared" si="82"/>
        <v>31.570447999999999</v>
      </c>
      <c r="K1341">
        <f t="shared" si="83"/>
        <v>30.990445999999999</v>
      </c>
    </row>
    <row r="1342" spans="1:11" x14ac:dyDescent="0.3">
      <c r="A1342" s="4">
        <v>38177</v>
      </c>
      <c r="B1342" s="3">
        <v>35.840000000000003</v>
      </c>
      <c r="C1342" s="3">
        <v>36.040000999999997</v>
      </c>
      <c r="D1342" s="3">
        <v>35.630001</v>
      </c>
      <c r="E1342" s="3">
        <v>35.75</v>
      </c>
      <c r="F1342" s="3">
        <v>31.184056999999999</v>
      </c>
      <c r="G1342" s="3">
        <v>86014700</v>
      </c>
      <c r="H1342">
        <f t="shared" si="80"/>
        <v>4.5659430000000008</v>
      </c>
      <c r="I1342">
        <f t="shared" si="81"/>
        <v>31.274057000000003</v>
      </c>
      <c r="J1342">
        <f t="shared" si="82"/>
        <v>31.474057999999996</v>
      </c>
      <c r="K1342">
        <f t="shared" si="83"/>
        <v>31.064057999999999</v>
      </c>
    </row>
    <row r="1343" spans="1:11" x14ac:dyDescent="0.3">
      <c r="A1343" s="4">
        <v>38180</v>
      </c>
      <c r="B1343" s="3">
        <v>35.57</v>
      </c>
      <c r="C1343" s="3">
        <v>35.689999</v>
      </c>
      <c r="D1343" s="3">
        <v>35.240001999999997</v>
      </c>
      <c r="E1343" s="3">
        <v>35.599997999999999</v>
      </c>
      <c r="F1343" s="3">
        <v>31.053225999999999</v>
      </c>
      <c r="G1343" s="3">
        <v>81844500</v>
      </c>
      <c r="H1343">
        <f t="shared" si="80"/>
        <v>4.5467720000000007</v>
      </c>
      <c r="I1343">
        <f t="shared" si="81"/>
        <v>31.023228</v>
      </c>
      <c r="J1343">
        <f t="shared" si="82"/>
        <v>31.143227</v>
      </c>
      <c r="K1343">
        <f t="shared" si="83"/>
        <v>30.693229999999996</v>
      </c>
    </row>
    <row r="1344" spans="1:11" x14ac:dyDescent="0.3">
      <c r="A1344" s="4">
        <v>38181</v>
      </c>
      <c r="B1344" s="3">
        <v>35.68</v>
      </c>
      <c r="C1344" s="3">
        <v>35.810001</v>
      </c>
      <c r="D1344" s="3">
        <v>35.409999999999997</v>
      </c>
      <c r="E1344" s="3">
        <v>35.549999</v>
      </c>
      <c r="F1344" s="3">
        <v>31.009592000000001</v>
      </c>
      <c r="G1344" s="3">
        <v>81222000</v>
      </c>
      <c r="H1344">
        <f t="shared" si="80"/>
        <v>4.5404069999999983</v>
      </c>
      <c r="I1344">
        <f t="shared" si="81"/>
        <v>31.139593000000001</v>
      </c>
      <c r="J1344">
        <f t="shared" si="82"/>
        <v>31.269594000000001</v>
      </c>
      <c r="K1344">
        <f t="shared" si="83"/>
        <v>30.869592999999998</v>
      </c>
    </row>
    <row r="1345" spans="1:11" x14ac:dyDescent="0.3">
      <c r="A1345" s="4">
        <v>38182</v>
      </c>
      <c r="B1345" s="3">
        <v>35.200001</v>
      </c>
      <c r="C1345" s="3">
        <v>35.650002000000001</v>
      </c>
      <c r="D1345" s="3">
        <v>35.049999</v>
      </c>
      <c r="E1345" s="3">
        <v>35.189999</v>
      </c>
      <c r="F1345" s="3">
        <v>30.695582999999999</v>
      </c>
      <c r="G1345" s="3">
        <v>119489200</v>
      </c>
      <c r="H1345">
        <f t="shared" si="80"/>
        <v>4.4944160000000011</v>
      </c>
      <c r="I1345">
        <f t="shared" si="81"/>
        <v>30.705584999999999</v>
      </c>
      <c r="J1345">
        <f t="shared" si="82"/>
        <v>31.155586</v>
      </c>
      <c r="K1345">
        <f t="shared" si="83"/>
        <v>30.555582999999999</v>
      </c>
    </row>
    <row r="1346" spans="1:11" x14ac:dyDescent="0.3">
      <c r="A1346" s="4">
        <v>38183</v>
      </c>
      <c r="B1346" s="3">
        <v>35.32</v>
      </c>
      <c r="C1346" s="3">
        <v>35.490001999999997</v>
      </c>
      <c r="D1346" s="3">
        <v>35.060001</v>
      </c>
      <c r="E1346" s="3">
        <v>35.07</v>
      </c>
      <c r="F1346" s="3">
        <v>30.590911999999999</v>
      </c>
      <c r="G1346" s="3">
        <v>90405700</v>
      </c>
      <c r="H1346">
        <f t="shared" si="80"/>
        <v>4.4790880000000008</v>
      </c>
      <c r="I1346">
        <f t="shared" si="81"/>
        <v>30.840911999999999</v>
      </c>
      <c r="J1346">
        <f t="shared" si="82"/>
        <v>31.010913999999996</v>
      </c>
      <c r="K1346">
        <f t="shared" si="83"/>
        <v>30.580912999999999</v>
      </c>
    </row>
    <row r="1347" spans="1:11" x14ac:dyDescent="0.3">
      <c r="A1347" s="4">
        <v>38184</v>
      </c>
      <c r="B1347" s="3">
        <v>35.43</v>
      </c>
      <c r="C1347" s="3">
        <v>35.450001</v>
      </c>
      <c r="D1347" s="3">
        <v>34.619999</v>
      </c>
      <c r="E1347" s="3">
        <v>34.669998</v>
      </c>
      <c r="F1347" s="3">
        <v>30.242004000000001</v>
      </c>
      <c r="G1347" s="3">
        <v>120387100</v>
      </c>
      <c r="H1347">
        <f t="shared" ref="H1347:H1410" si="84">E1347-F1347</f>
        <v>4.4279939999999982</v>
      </c>
      <c r="I1347">
        <f t="shared" ref="I1347:I1410" si="85">B1347-$H1347</f>
        <v>31.002006000000002</v>
      </c>
      <c r="J1347">
        <f t="shared" ref="J1347:J1410" si="86">C1347-$H1347</f>
        <v>31.022007000000002</v>
      </c>
      <c r="K1347">
        <f t="shared" ref="K1347:K1410" si="87">D1347-$H1347</f>
        <v>30.192005000000002</v>
      </c>
    </row>
    <row r="1348" spans="1:11" x14ac:dyDescent="0.3">
      <c r="A1348" s="4">
        <v>38187</v>
      </c>
      <c r="B1348" s="3">
        <v>34.779998999999997</v>
      </c>
      <c r="C1348" s="3">
        <v>34.970001000000003</v>
      </c>
      <c r="D1348" s="3">
        <v>34.470001000000003</v>
      </c>
      <c r="E1348" s="3">
        <v>34.599997999999999</v>
      </c>
      <c r="F1348" s="3">
        <v>30.180935000000002</v>
      </c>
      <c r="G1348" s="3">
        <v>106387900</v>
      </c>
      <c r="H1348">
        <f t="shared" si="84"/>
        <v>4.4190629999999977</v>
      </c>
      <c r="I1348">
        <f t="shared" si="85"/>
        <v>30.360935999999999</v>
      </c>
      <c r="J1348">
        <f t="shared" si="86"/>
        <v>30.550938000000006</v>
      </c>
      <c r="K1348">
        <f t="shared" si="87"/>
        <v>30.050938000000006</v>
      </c>
    </row>
    <row r="1349" spans="1:11" x14ac:dyDescent="0.3">
      <c r="A1349" s="4">
        <v>38188</v>
      </c>
      <c r="B1349" s="3">
        <v>34.740001999999997</v>
      </c>
      <c r="C1349" s="3">
        <v>35.590000000000003</v>
      </c>
      <c r="D1349" s="3">
        <v>34.709999000000003</v>
      </c>
      <c r="E1349" s="3">
        <v>35.43</v>
      </c>
      <c r="F1349" s="3">
        <v>30.904926</v>
      </c>
      <c r="G1349" s="3">
        <v>117453700</v>
      </c>
      <c r="H1349">
        <f t="shared" si="84"/>
        <v>4.525074</v>
      </c>
      <c r="I1349">
        <f t="shared" si="85"/>
        <v>30.214927999999997</v>
      </c>
      <c r="J1349">
        <f t="shared" si="86"/>
        <v>31.064926000000003</v>
      </c>
      <c r="K1349">
        <f t="shared" si="87"/>
        <v>30.184925000000003</v>
      </c>
    </row>
    <row r="1350" spans="1:11" x14ac:dyDescent="0.3">
      <c r="A1350" s="4">
        <v>38189</v>
      </c>
      <c r="B1350" s="3">
        <v>35.57</v>
      </c>
      <c r="C1350" s="3">
        <v>35.650002000000001</v>
      </c>
      <c r="D1350" s="3">
        <v>34.340000000000003</v>
      </c>
      <c r="E1350" s="3">
        <v>34.400002000000001</v>
      </c>
      <c r="F1350" s="3">
        <v>30.006492999999999</v>
      </c>
      <c r="G1350" s="3">
        <v>136086800</v>
      </c>
      <c r="H1350">
        <f t="shared" si="84"/>
        <v>4.3935090000000017</v>
      </c>
      <c r="I1350">
        <f t="shared" si="85"/>
        <v>31.176490999999999</v>
      </c>
      <c r="J1350">
        <f t="shared" si="86"/>
        <v>31.256492999999999</v>
      </c>
      <c r="K1350">
        <f t="shared" si="87"/>
        <v>29.946491000000002</v>
      </c>
    </row>
    <row r="1351" spans="1:11" x14ac:dyDescent="0.3">
      <c r="A1351" s="4">
        <v>38190</v>
      </c>
      <c r="B1351" s="3">
        <v>34.479999999999997</v>
      </c>
      <c r="C1351" s="3">
        <v>35.110000999999997</v>
      </c>
      <c r="D1351" s="3">
        <v>34.25</v>
      </c>
      <c r="E1351" s="3">
        <v>34.869999</v>
      </c>
      <c r="F1351" s="3">
        <v>30.416456</v>
      </c>
      <c r="G1351" s="3">
        <v>132135800</v>
      </c>
      <c r="H1351">
        <f t="shared" si="84"/>
        <v>4.4535429999999998</v>
      </c>
      <c r="I1351">
        <f t="shared" si="85"/>
        <v>30.026456999999997</v>
      </c>
      <c r="J1351">
        <f t="shared" si="86"/>
        <v>30.656457999999997</v>
      </c>
      <c r="K1351">
        <f t="shared" si="87"/>
        <v>29.796457</v>
      </c>
    </row>
    <row r="1352" spans="1:11" x14ac:dyDescent="0.3">
      <c r="A1352" s="4">
        <v>38191</v>
      </c>
      <c r="B1352" s="3">
        <v>34.619999</v>
      </c>
      <c r="C1352" s="3">
        <v>34.659999999999997</v>
      </c>
      <c r="D1352" s="3">
        <v>34.029998999999997</v>
      </c>
      <c r="E1352" s="3">
        <v>34.209999000000003</v>
      </c>
      <c r="F1352" s="3">
        <v>29.840758999999998</v>
      </c>
      <c r="G1352" s="3">
        <v>107107100</v>
      </c>
      <c r="H1352">
        <f t="shared" si="84"/>
        <v>4.3692400000000049</v>
      </c>
      <c r="I1352">
        <f t="shared" si="85"/>
        <v>30.250758999999995</v>
      </c>
      <c r="J1352">
        <f t="shared" si="86"/>
        <v>30.290759999999992</v>
      </c>
      <c r="K1352">
        <f t="shared" si="87"/>
        <v>29.660758999999992</v>
      </c>
    </row>
    <row r="1353" spans="1:11" x14ac:dyDescent="0.3">
      <c r="A1353" s="4">
        <v>38194</v>
      </c>
      <c r="B1353" s="3">
        <v>34.240001999999997</v>
      </c>
      <c r="C1353" s="3">
        <v>34.409999999999997</v>
      </c>
      <c r="D1353" s="3">
        <v>33.700001</v>
      </c>
      <c r="E1353" s="3">
        <v>34.060001</v>
      </c>
      <c r="F1353" s="3">
        <v>29.709914999999999</v>
      </c>
      <c r="G1353" s="3">
        <v>112962200</v>
      </c>
      <c r="H1353">
        <f t="shared" si="84"/>
        <v>4.350086000000001</v>
      </c>
      <c r="I1353">
        <f t="shared" si="85"/>
        <v>29.889915999999996</v>
      </c>
      <c r="J1353">
        <f t="shared" si="86"/>
        <v>30.059913999999996</v>
      </c>
      <c r="K1353">
        <f t="shared" si="87"/>
        <v>29.349914999999999</v>
      </c>
    </row>
    <row r="1354" spans="1:11" x14ac:dyDescent="0.3">
      <c r="A1354" s="4">
        <v>38195</v>
      </c>
      <c r="B1354" s="3">
        <v>34.189999</v>
      </c>
      <c r="C1354" s="3">
        <v>34.709999000000003</v>
      </c>
      <c r="D1354" s="3">
        <v>34.040000999999997</v>
      </c>
      <c r="E1354" s="3">
        <v>34.529998999999997</v>
      </c>
      <c r="F1354" s="3">
        <v>30.119869000000001</v>
      </c>
      <c r="G1354" s="3">
        <v>103474700</v>
      </c>
      <c r="H1354">
        <f t="shared" si="84"/>
        <v>4.4101299999999952</v>
      </c>
      <c r="I1354">
        <f t="shared" si="85"/>
        <v>29.779869000000005</v>
      </c>
      <c r="J1354">
        <f t="shared" si="86"/>
        <v>30.299869000000008</v>
      </c>
      <c r="K1354">
        <f t="shared" si="87"/>
        <v>29.629871000000001</v>
      </c>
    </row>
    <row r="1355" spans="1:11" x14ac:dyDescent="0.3">
      <c r="A1355" s="4">
        <v>38196</v>
      </c>
      <c r="B1355" s="3">
        <v>34.409999999999997</v>
      </c>
      <c r="C1355" s="3">
        <v>34.630001</v>
      </c>
      <c r="D1355" s="3">
        <v>33.810001</v>
      </c>
      <c r="E1355" s="3">
        <v>34.380001</v>
      </c>
      <c r="F1355" s="3">
        <v>29.989038000000001</v>
      </c>
      <c r="G1355" s="3">
        <v>154299800</v>
      </c>
      <c r="H1355">
        <f t="shared" si="84"/>
        <v>4.3909629999999993</v>
      </c>
      <c r="I1355">
        <f t="shared" si="85"/>
        <v>30.019036999999997</v>
      </c>
      <c r="J1355">
        <f t="shared" si="86"/>
        <v>30.239038000000001</v>
      </c>
      <c r="K1355">
        <f t="shared" si="87"/>
        <v>29.419038</v>
      </c>
    </row>
    <row r="1356" spans="1:11" x14ac:dyDescent="0.3">
      <c r="A1356" s="4">
        <v>38197</v>
      </c>
      <c r="B1356" s="3">
        <v>34.709999000000003</v>
      </c>
      <c r="C1356" s="3">
        <v>34.919998</v>
      </c>
      <c r="D1356" s="3">
        <v>34.5</v>
      </c>
      <c r="E1356" s="3">
        <v>34.779998999999997</v>
      </c>
      <c r="F1356" s="3">
        <v>30.337942000000002</v>
      </c>
      <c r="G1356" s="3">
        <v>98959800</v>
      </c>
      <c r="H1356">
        <f t="shared" si="84"/>
        <v>4.4420569999999948</v>
      </c>
      <c r="I1356">
        <f t="shared" si="85"/>
        <v>30.267942000000009</v>
      </c>
      <c r="J1356">
        <f t="shared" si="86"/>
        <v>30.477941000000005</v>
      </c>
      <c r="K1356">
        <f t="shared" si="87"/>
        <v>30.057943000000005</v>
      </c>
    </row>
    <row r="1357" spans="1:11" x14ac:dyDescent="0.3">
      <c r="A1357" s="4">
        <v>38198</v>
      </c>
      <c r="B1357" s="3">
        <v>34.759998000000003</v>
      </c>
      <c r="C1357" s="3">
        <v>35.099997999999999</v>
      </c>
      <c r="D1357" s="3">
        <v>34.650002000000001</v>
      </c>
      <c r="E1357" s="3">
        <v>34.889999000000003</v>
      </c>
      <c r="F1357" s="3">
        <v>30.433900999999999</v>
      </c>
      <c r="G1357" s="3">
        <v>83007800</v>
      </c>
      <c r="H1357">
        <f t="shared" si="84"/>
        <v>4.4560980000000043</v>
      </c>
      <c r="I1357">
        <f t="shared" si="85"/>
        <v>30.303899999999999</v>
      </c>
      <c r="J1357">
        <f t="shared" si="86"/>
        <v>30.643899999999995</v>
      </c>
      <c r="K1357">
        <f t="shared" si="87"/>
        <v>30.193903999999996</v>
      </c>
    </row>
    <row r="1358" spans="1:11" x14ac:dyDescent="0.3">
      <c r="A1358" s="4">
        <v>38201</v>
      </c>
      <c r="B1358" s="3">
        <v>34.610000999999997</v>
      </c>
      <c r="C1358" s="3">
        <v>35.020000000000003</v>
      </c>
      <c r="D1358" s="3">
        <v>34.459999000000003</v>
      </c>
      <c r="E1358" s="3">
        <v>34.959999000000003</v>
      </c>
      <c r="F1358" s="3">
        <v>30.494969999999999</v>
      </c>
      <c r="G1358" s="3">
        <v>81249000</v>
      </c>
      <c r="H1358">
        <f t="shared" si="84"/>
        <v>4.4650290000000048</v>
      </c>
      <c r="I1358">
        <f t="shared" si="85"/>
        <v>30.144971999999992</v>
      </c>
      <c r="J1358">
        <f t="shared" si="86"/>
        <v>30.554970999999998</v>
      </c>
      <c r="K1358">
        <f t="shared" si="87"/>
        <v>29.994969999999999</v>
      </c>
    </row>
    <row r="1359" spans="1:11" x14ac:dyDescent="0.3">
      <c r="A1359" s="4">
        <v>38202</v>
      </c>
      <c r="B1359" s="3">
        <v>34.840000000000003</v>
      </c>
      <c r="C1359" s="3">
        <v>34.93</v>
      </c>
      <c r="D1359" s="3">
        <v>34.189999</v>
      </c>
      <c r="E1359" s="3">
        <v>34.229999999999997</v>
      </c>
      <c r="F1359" s="3">
        <v>29.858208000000001</v>
      </c>
      <c r="G1359" s="3">
        <v>85746500</v>
      </c>
      <c r="H1359">
        <f t="shared" si="84"/>
        <v>4.3717919999999957</v>
      </c>
      <c r="I1359">
        <f t="shared" si="85"/>
        <v>30.468208000000008</v>
      </c>
      <c r="J1359">
        <f t="shared" si="86"/>
        <v>30.558208000000004</v>
      </c>
      <c r="K1359">
        <f t="shared" si="87"/>
        <v>29.818207000000005</v>
      </c>
    </row>
    <row r="1360" spans="1:11" x14ac:dyDescent="0.3">
      <c r="A1360" s="4">
        <v>38203</v>
      </c>
      <c r="B1360" s="3">
        <v>34.150002000000001</v>
      </c>
      <c r="C1360" s="3">
        <v>34.459999000000003</v>
      </c>
      <c r="D1360" s="3">
        <v>34.009998000000003</v>
      </c>
      <c r="E1360" s="3">
        <v>34.240001999999997</v>
      </c>
      <c r="F1360" s="3">
        <v>29.866911000000002</v>
      </c>
      <c r="G1360" s="3">
        <v>86721000</v>
      </c>
      <c r="H1360">
        <f t="shared" si="84"/>
        <v>4.3730909999999952</v>
      </c>
      <c r="I1360">
        <f t="shared" si="85"/>
        <v>29.776911000000005</v>
      </c>
      <c r="J1360">
        <f t="shared" si="86"/>
        <v>30.086908000000008</v>
      </c>
      <c r="K1360">
        <f t="shared" si="87"/>
        <v>29.636907000000008</v>
      </c>
    </row>
    <row r="1361" spans="1:11" x14ac:dyDescent="0.3">
      <c r="A1361" s="4">
        <v>38204</v>
      </c>
      <c r="B1361" s="3">
        <v>34.349997999999999</v>
      </c>
      <c r="C1361" s="3">
        <v>34.400002000000001</v>
      </c>
      <c r="D1361" s="3">
        <v>33.599997999999999</v>
      </c>
      <c r="E1361" s="3">
        <v>33.599997999999999</v>
      </c>
      <c r="F1361" s="3">
        <v>29.308651000000001</v>
      </c>
      <c r="G1361" s="3">
        <v>109722900</v>
      </c>
      <c r="H1361">
        <f t="shared" si="84"/>
        <v>4.2913469999999982</v>
      </c>
      <c r="I1361">
        <f t="shared" si="85"/>
        <v>30.058651000000001</v>
      </c>
      <c r="J1361">
        <f t="shared" si="86"/>
        <v>30.108655000000002</v>
      </c>
      <c r="K1361">
        <f t="shared" si="87"/>
        <v>29.308651000000001</v>
      </c>
    </row>
    <row r="1362" spans="1:11" x14ac:dyDescent="0.3">
      <c r="A1362" s="4">
        <v>38205</v>
      </c>
      <c r="B1362" s="3">
        <v>33.400002000000001</v>
      </c>
      <c r="C1362" s="3">
        <v>33.409999999999997</v>
      </c>
      <c r="D1362" s="3">
        <v>32.659999999999997</v>
      </c>
      <c r="E1362" s="3">
        <v>32.720001000000003</v>
      </c>
      <c r="F1362" s="3">
        <v>28.541049999999998</v>
      </c>
      <c r="G1362" s="3">
        <v>148808600</v>
      </c>
      <c r="H1362">
        <f t="shared" si="84"/>
        <v>4.178951000000005</v>
      </c>
      <c r="I1362">
        <f t="shared" si="85"/>
        <v>29.221050999999996</v>
      </c>
      <c r="J1362">
        <f t="shared" si="86"/>
        <v>29.231048999999992</v>
      </c>
      <c r="K1362">
        <f t="shared" si="87"/>
        <v>28.481048999999992</v>
      </c>
    </row>
    <row r="1363" spans="1:11" x14ac:dyDescent="0.3">
      <c r="A1363" s="4">
        <v>38208</v>
      </c>
      <c r="B1363" s="3">
        <v>32.810001</v>
      </c>
      <c r="C1363" s="3">
        <v>32.959999000000003</v>
      </c>
      <c r="D1363" s="3">
        <v>32.650002000000001</v>
      </c>
      <c r="E1363" s="3">
        <v>32.799999</v>
      </c>
      <c r="F1363" s="3">
        <v>28.610825999999999</v>
      </c>
      <c r="G1363" s="3">
        <v>79281900</v>
      </c>
      <c r="H1363">
        <f t="shared" si="84"/>
        <v>4.1891730000000003</v>
      </c>
      <c r="I1363">
        <f t="shared" si="85"/>
        <v>28.620827999999999</v>
      </c>
      <c r="J1363">
        <f t="shared" si="86"/>
        <v>28.770826000000003</v>
      </c>
      <c r="K1363">
        <f t="shared" si="87"/>
        <v>28.460829</v>
      </c>
    </row>
    <row r="1364" spans="1:11" x14ac:dyDescent="0.3">
      <c r="A1364" s="4">
        <v>38209</v>
      </c>
      <c r="B1364" s="3">
        <v>32.959999000000003</v>
      </c>
      <c r="C1364" s="3">
        <v>33.479999999999997</v>
      </c>
      <c r="D1364" s="3">
        <v>32.919998</v>
      </c>
      <c r="E1364" s="3">
        <v>33.209999000000003</v>
      </c>
      <c r="F1364" s="3">
        <v>28.96847</v>
      </c>
      <c r="G1364" s="3">
        <v>105819800</v>
      </c>
      <c r="H1364">
        <f t="shared" si="84"/>
        <v>4.2415290000000034</v>
      </c>
      <c r="I1364">
        <f t="shared" si="85"/>
        <v>28.71847</v>
      </c>
      <c r="J1364">
        <f t="shared" si="86"/>
        <v>29.238470999999993</v>
      </c>
      <c r="K1364">
        <f t="shared" si="87"/>
        <v>28.678468999999996</v>
      </c>
    </row>
    <row r="1365" spans="1:11" x14ac:dyDescent="0.3">
      <c r="A1365" s="4">
        <v>38210</v>
      </c>
      <c r="B1365" s="3">
        <v>32.849997999999999</v>
      </c>
      <c r="C1365" s="3">
        <v>33.040000999999997</v>
      </c>
      <c r="D1365" s="3">
        <v>32.549999</v>
      </c>
      <c r="E1365" s="3">
        <v>32.919998</v>
      </c>
      <c r="F1365" s="3">
        <v>28.715513000000001</v>
      </c>
      <c r="G1365" s="3">
        <v>121217700</v>
      </c>
      <c r="H1365">
        <f t="shared" si="84"/>
        <v>4.2044849999999983</v>
      </c>
      <c r="I1365">
        <f t="shared" si="85"/>
        <v>28.645513000000001</v>
      </c>
      <c r="J1365">
        <f t="shared" si="86"/>
        <v>28.835515999999998</v>
      </c>
      <c r="K1365">
        <f t="shared" si="87"/>
        <v>28.345514000000001</v>
      </c>
    </row>
    <row r="1366" spans="1:11" x14ac:dyDescent="0.3">
      <c r="A1366" s="4">
        <v>38211</v>
      </c>
      <c r="B1366" s="3">
        <v>32.689999</v>
      </c>
      <c r="C1366" s="3">
        <v>32.860000999999997</v>
      </c>
      <c r="D1366" s="3">
        <v>32.369999</v>
      </c>
      <c r="E1366" s="3">
        <v>32.470001000000003</v>
      </c>
      <c r="F1366" s="3">
        <v>28.322983000000001</v>
      </c>
      <c r="G1366" s="3">
        <v>113691800</v>
      </c>
      <c r="H1366">
        <f t="shared" si="84"/>
        <v>4.1470180000000028</v>
      </c>
      <c r="I1366">
        <f t="shared" si="85"/>
        <v>28.542980999999997</v>
      </c>
      <c r="J1366">
        <f t="shared" si="86"/>
        <v>28.712982999999994</v>
      </c>
      <c r="K1366">
        <f t="shared" si="87"/>
        <v>28.222980999999997</v>
      </c>
    </row>
    <row r="1367" spans="1:11" x14ac:dyDescent="0.3">
      <c r="A1367" s="4">
        <v>38212</v>
      </c>
      <c r="B1367" s="3">
        <v>32.650002000000001</v>
      </c>
      <c r="C1367" s="3">
        <v>32.740001999999997</v>
      </c>
      <c r="D1367" s="3">
        <v>32.349997999999999</v>
      </c>
      <c r="E1367" s="3">
        <v>32.520000000000003</v>
      </c>
      <c r="F1367" s="3">
        <v>28.366598</v>
      </c>
      <c r="G1367" s="3">
        <v>91416100</v>
      </c>
      <c r="H1367">
        <f t="shared" si="84"/>
        <v>4.1534020000000034</v>
      </c>
      <c r="I1367">
        <f t="shared" si="85"/>
        <v>28.496599999999997</v>
      </c>
      <c r="J1367">
        <f t="shared" si="86"/>
        <v>28.586599999999994</v>
      </c>
      <c r="K1367">
        <f t="shared" si="87"/>
        <v>28.196595999999996</v>
      </c>
    </row>
    <row r="1368" spans="1:11" x14ac:dyDescent="0.3">
      <c r="A1368" s="4">
        <v>38215</v>
      </c>
      <c r="B1368" s="3">
        <v>32.610000999999997</v>
      </c>
      <c r="C1368" s="3">
        <v>33.189999</v>
      </c>
      <c r="D1368" s="3">
        <v>32.590000000000003</v>
      </c>
      <c r="E1368" s="3">
        <v>32.889999000000003</v>
      </c>
      <c r="F1368" s="3">
        <v>28.689336999999998</v>
      </c>
      <c r="G1368" s="3">
        <v>77851300</v>
      </c>
      <c r="H1368">
        <f t="shared" si="84"/>
        <v>4.2006620000000048</v>
      </c>
      <c r="I1368">
        <f t="shared" si="85"/>
        <v>28.409338999999992</v>
      </c>
      <c r="J1368">
        <f t="shared" si="86"/>
        <v>28.989336999999995</v>
      </c>
      <c r="K1368">
        <f t="shared" si="87"/>
        <v>28.389337999999999</v>
      </c>
    </row>
    <row r="1369" spans="1:11" x14ac:dyDescent="0.3">
      <c r="A1369" s="4">
        <v>38216</v>
      </c>
      <c r="B1369" s="3">
        <v>33.119999</v>
      </c>
      <c r="C1369" s="3">
        <v>33.439999</v>
      </c>
      <c r="D1369" s="3">
        <v>32.990001999999997</v>
      </c>
      <c r="E1369" s="3">
        <v>33.259998000000003</v>
      </c>
      <c r="F1369" s="3">
        <v>29.012083000000001</v>
      </c>
      <c r="G1369" s="3">
        <v>89573100</v>
      </c>
      <c r="H1369">
        <f t="shared" si="84"/>
        <v>4.2479150000000025</v>
      </c>
      <c r="I1369">
        <f t="shared" si="85"/>
        <v>28.872083999999997</v>
      </c>
      <c r="J1369">
        <f t="shared" si="86"/>
        <v>29.192083999999998</v>
      </c>
      <c r="K1369">
        <f t="shared" si="87"/>
        <v>28.742086999999994</v>
      </c>
    </row>
    <row r="1370" spans="1:11" x14ac:dyDescent="0.3">
      <c r="A1370" s="4">
        <v>38217</v>
      </c>
      <c r="B1370" s="3">
        <v>33.060001</v>
      </c>
      <c r="C1370" s="3">
        <v>33.909999999999997</v>
      </c>
      <c r="D1370" s="3">
        <v>33.009998000000003</v>
      </c>
      <c r="E1370" s="3">
        <v>33.849997999999999</v>
      </c>
      <c r="F1370" s="3">
        <v>29.526730000000001</v>
      </c>
      <c r="G1370" s="3">
        <v>106608500</v>
      </c>
      <c r="H1370">
        <f t="shared" si="84"/>
        <v>4.3232679999999988</v>
      </c>
      <c r="I1370">
        <f t="shared" si="85"/>
        <v>28.736733000000001</v>
      </c>
      <c r="J1370">
        <f t="shared" si="86"/>
        <v>29.586731999999998</v>
      </c>
      <c r="K1370">
        <f t="shared" si="87"/>
        <v>28.686730000000004</v>
      </c>
    </row>
    <row r="1371" spans="1:11" x14ac:dyDescent="0.3">
      <c r="A1371" s="4">
        <v>38218</v>
      </c>
      <c r="B1371" s="3">
        <v>33.729999999999997</v>
      </c>
      <c r="C1371" s="3">
        <v>33.849997999999999</v>
      </c>
      <c r="D1371" s="3">
        <v>33.409999999999997</v>
      </c>
      <c r="E1371" s="3">
        <v>33.669998</v>
      </c>
      <c r="F1371" s="3">
        <v>29.369709</v>
      </c>
      <c r="G1371" s="3">
        <v>104690200</v>
      </c>
      <c r="H1371">
        <f t="shared" si="84"/>
        <v>4.3002889999999994</v>
      </c>
      <c r="I1371">
        <f t="shared" si="85"/>
        <v>29.429710999999998</v>
      </c>
      <c r="J1371">
        <f t="shared" si="86"/>
        <v>29.549709</v>
      </c>
      <c r="K1371">
        <f t="shared" si="87"/>
        <v>29.109710999999997</v>
      </c>
    </row>
    <row r="1372" spans="1:11" x14ac:dyDescent="0.3">
      <c r="A1372" s="4">
        <v>38219</v>
      </c>
      <c r="B1372" s="3">
        <v>33.57</v>
      </c>
      <c r="C1372" s="3">
        <v>34.139999000000003</v>
      </c>
      <c r="D1372" s="3">
        <v>33.509998000000003</v>
      </c>
      <c r="E1372" s="3">
        <v>34.009998000000003</v>
      </c>
      <c r="F1372" s="3">
        <v>29.666298000000001</v>
      </c>
      <c r="G1372" s="3">
        <v>91962400</v>
      </c>
      <c r="H1372">
        <f t="shared" si="84"/>
        <v>4.3437000000000019</v>
      </c>
      <c r="I1372">
        <f t="shared" si="85"/>
        <v>29.226299999999998</v>
      </c>
      <c r="J1372">
        <f t="shared" si="86"/>
        <v>29.796299000000001</v>
      </c>
      <c r="K1372">
        <f t="shared" si="87"/>
        <v>29.166298000000001</v>
      </c>
    </row>
    <row r="1373" spans="1:11" x14ac:dyDescent="0.3">
      <c r="A1373" s="4">
        <v>38222</v>
      </c>
      <c r="B1373" s="3">
        <v>34.049999</v>
      </c>
      <c r="C1373" s="3">
        <v>34.270000000000003</v>
      </c>
      <c r="D1373" s="3">
        <v>33.909999999999997</v>
      </c>
      <c r="E1373" s="3">
        <v>34.090000000000003</v>
      </c>
      <c r="F1373" s="3">
        <v>29.736073999999999</v>
      </c>
      <c r="G1373" s="3">
        <v>83390800</v>
      </c>
      <c r="H1373">
        <f t="shared" si="84"/>
        <v>4.3539260000000048</v>
      </c>
      <c r="I1373">
        <f t="shared" si="85"/>
        <v>29.696072999999995</v>
      </c>
      <c r="J1373">
        <f t="shared" si="86"/>
        <v>29.916073999999998</v>
      </c>
      <c r="K1373">
        <f t="shared" si="87"/>
        <v>29.556073999999992</v>
      </c>
    </row>
    <row r="1374" spans="1:11" x14ac:dyDescent="0.3">
      <c r="A1374" s="4">
        <v>38223</v>
      </c>
      <c r="B1374" s="3">
        <v>34.25</v>
      </c>
      <c r="C1374" s="3">
        <v>34.310001</v>
      </c>
      <c r="D1374" s="3">
        <v>33.810001</v>
      </c>
      <c r="E1374" s="3">
        <v>34.080002</v>
      </c>
      <c r="F1374" s="3">
        <v>29.727343000000001</v>
      </c>
      <c r="G1374" s="3">
        <v>86610500</v>
      </c>
      <c r="H1374">
        <f t="shared" si="84"/>
        <v>4.3526589999999992</v>
      </c>
      <c r="I1374">
        <f t="shared" si="85"/>
        <v>29.897341000000001</v>
      </c>
      <c r="J1374">
        <f t="shared" si="86"/>
        <v>29.957342000000001</v>
      </c>
      <c r="K1374">
        <f t="shared" si="87"/>
        <v>29.457342000000001</v>
      </c>
    </row>
    <row r="1375" spans="1:11" x14ac:dyDescent="0.3">
      <c r="A1375" s="4">
        <v>38224</v>
      </c>
      <c r="B1375" s="3">
        <v>34.07</v>
      </c>
      <c r="C1375" s="3">
        <v>34.599997999999999</v>
      </c>
      <c r="D1375" s="3">
        <v>33.900002000000001</v>
      </c>
      <c r="E1375" s="3">
        <v>34.549999</v>
      </c>
      <c r="F1375" s="3">
        <v>30.137318</v>
      </c>
      <c r="G1375" s="3">
        <v>88394600</v>
      </c>
      <c r="H1375">
        <f t="shared" si="84"/>
        <v>4.4126809999999992</v>
      </c>
      <c r="I1375">
        <f t="shared" si="85"/>
        <v>29.657319000000001</v>
      </c>
      <c r="J1375">
        <f t="shared" si="86"/>
        <v>30.187317</v>
      </c>
      <c r="K1375">
        <f t="shared" si="87"/>
        <v>29.487321000000001</v>
      </c>
    </row>
    <row r="1376" spans="1:11" x14ac:dyDescent="0.3">
      <c r="A1376" s="4">
        <v>38225</v>
      </c>
      <c r="B1376" s="3">
        <v>34.459999000000003</v>
      </c>
      <c r="C1376" s="3">
        <v>34.549999</v>
      </c>
      <c r="D1376" s="3">
        <v>34.310001</v>
      </c>
      <c r="E1376" s="3">
        <v>34.400002000000001</v>
      </c>
      <c r="F1376" s="3">
        <v>30.006492999999999</v>
      </c>
      <c r="G1376" s="3">
        <v>57663400</v>
      </c>
      <c r="H1376">
        <f t="shared" si="84"/>
        <v>4.3935090000000017</v>
      </c>
      <c r="I1376">
        <f t="shared" si="85"/>
        <v>30.066490000000002</v>
      </c>
      <c r="J1376">
        <f t="shared" si="86"/>
        <v>30.156489999999998</v>
      </c>
      <c r="K1376">
        <f t="shared" si="87"/>
        <v>29.916491999999998</v>
      </c>
    </row>
    <row r="1377" spans="1:11" x14ac:dyDescent="0.3">
      <c r="A1377" s="4">
        <v>38226</v>
      </c>
      <c r="B1377" s="3">
        <v>34.470001000000003</v>
      </c>
      <c r="C1377" s="3">
        <v>34.68</v>
      </c>
      <c r="D1377" s="3">
        <v>34.439999</v>
      </c>
      <c r="E1377" s="3">
        <v>34.560001</v>
      </c>
      <c r="F1377" s="3">
        <v>30.146065</v>
      </c>
      <c r="G1377" s="3">
        <v>58597200</v>
      </c>
      <c r="H1377">
        <f t="shared" si="84"/>
        <v>4.4139359999999996</v>
      </c>
      <c r="I1377">
        <f t="shared" si="85"/>
        <v>30.056065000000004</v>
      </c>
      <c r="J1377">
        <f t="shared" si="86"/>
        <v>30.266064</v>
      </c>
      <c r="K1377">
        <f t="shared" si="87"/>
        <v>30.026063000000001</v>
      </c>
    </row>
    <row r="1378" spans="1:11" x14ac:dyDescent="0.3">
      <c r="A1378" s="4">
        <v>38229</v>
      </c>
      <c r="B1378" s="3">
        <v>34.409999999999997</v>
      </c>
      <c r="C1378" s="3">
        <v>34.43</v>
      </c>
      <c r="D1378" s="3">
        <v>33.939999</v>
      </c>
      <c r="E1378" s="3">
        <v>33.979999999999997</v>
      </c>
      <c r="F1378" s="3">
        <v>29.640122999999999</v>
      </c>
      <c r="G1378" s="3">
        <v>62355700</v>
      </c>
      <c r="H1378">
        <f t="shared" si="84"/>
        <v>4.3398769999999978</v>
      </c>
      <c r="I1378">
        <f t="shared" si="85"/>
        <v>30.070122999999999</v>
      </c>
      <c r="J1378">
        <f t="shared" si="86"/>
        <v>30.090123000000002</v>
      </c>
      <c r="K1378">
        <f t="shared" si="87"/>
        <v>29.600122000000002</v>
      </c>
    </row>
    <row r="1379" spans="1:11" x14ac:dyDescent="0.3">
      <c r="A1379" s="4">
        <v>38230</v>
      </c>
      <c r="B1379" s="3">
        <v>34.020000000000003</v>
      </c>
      <c r="C1379" s="3">
        <v>34.119999</v>
      </c>
      <c r="D1379" s="3">
        <v>33.650002000000001</v>
      </c>
      <c r="E1379" s="3">
        <v>34.020000000000003</v>
      </c>
      <c r="F1379" s="3">
        <v>29.675024000000001</v>
      </c>
      <c r="G1379" s="3">
        <v>81262000</v>
      </c>
      <c r="H1379">
        <f t="shared" si="84"/>
        <v>4.3449760000000026</v>
      </c>
      <c r="I1379">
        <f t="shared" si="85"/>
        <v>29.675024000000001</v>
      </c>
      <c r="J1379">
        <f t="shared" si="86"/>
        <v>29.775022999999997</v>
      </c>
      <c r="K1379">
        <f t="shared" si="87"/>
        <v>29.305025999999998</v>
      </c>
    </row>
    <row r="1380" spans="1:11" x14ac:dyDescent="0.3">
      <c r="A1380" s="4">
        <v>38231</v>
      </c>
      <c r="B1380" s="3">
        <v>33.93</v>
      </c>
      <c r="C1380" s="3">
        <v>34.470001000000003</v>
      </c>
      <c r="D1380" s="3">
        <v>33.799999</v>
      </c>
      <c r="E1380" s="3">
        <v>34.270000000000003</v>
      </c>
      <c r="F1380" s="3">
        <v>29.893084999999999</v>
      </c>
      <c r="G1380" s="3">
        <v>96630600</v>
      </c>
      <c r="H1380">
        <f t="shared" si="84"/>
        <v>4.3769150000000039</v>
      </c>
      <c r="I1380">
        <f t="shared" si="85"/>
        <v>29.553084999999996</v>
      </c>
      <c r="J1380">
        <f t="shared" si="86"/>
        <v>30.093086</v>
      </c>
      <c r="K1380">
        <f t="shared" si="87"/>
        <v>29.423083999999996</v>
      </c>
    </row>
    <row r="1381" spans="1:11" x14ac:dyDescent="0.3">
      <c r="A1381" s="4">
        <v>38232</v>
      </c>
      <c r="B1381" s="3">
        <v>34.18</v>
      </c>
      <c r="C1381" s="3">
        <v>34.880001</v>
      </c>
      <c r="D1381" s="3">
        <v>34.159999999999997</v>
      </c>
      <c r="E1381" s="3">
        <v>34.779998999999997</v>
      </c>
      <c r="F1381" s="3">
        <v>30.337942000000002</v>
      </c>
      <c r="G1381" s="3">
        <v>83054000</v>
      </c>
      <c r="H1381">
        <f t="shared" si="84"/>
        <v>4.4420569999999948</v>
      </c>
      <c r="I1381">
        <f t="shared" si="85"/>
        <v>29.737943000000005</v>
      </c>
      <c r="J1381">
        <f t="shared" si="86"/>
        <v>30.437944000000005</v>
      </c>
      <c r="K1381">
        <f t="shared" si="87"/>
        <v>29.717943000000002</v>
      </c>
    </row>
    <row r="1382" spans="1:11" x14ac:dyDescent="0.3">
      <c r="A1382" s="4">
        <v>38233</v>
      </c>
      <c r="B1382" s="3">
        <v>34.439999</v>
      </c>
      <c r="C1382" s="3">
        <v>34.669998</v>
      </c>
      <c r="D1382" s="3">
        <v>34.049999</v>
      </c>
      <c r="E1382" s="3">
        <v>34.139999000000003</v>
      </c>
      <c r="F1382" s="3">
        <v>29.779689999999999</v>
      </c>
      <c r="G1382" s="3">
        <v>90213700</v>
      </c>
      <c r="H1382">
        <f t="shared" si="84"/>
        <v>4.3603090000000044</v>
      </c>
      <c r="I1382">
        <f t="shared" si="85"/>
        <v>30.079689999999996</v>
      </c>
      <c r="J1382">
        <f t="shared" si="86"/>
        <v>30.309688999999995</v>
      </c>
      <c r="K1382">
        <f t="shared" si="87"/>
        <v>29.689689999999995</v>
      </c>
    </row>
    <row r="1383" spans="1:11" x14ac:dyDescent="0.3">
      <c r="A1383" s="4">
        <v>38237</v>
      </c>
      <c r="B1383" s="3">
        <v>34.400002000000001</v>
      </c>
      <c r="C1383" s="3">
        <v>34.610000999999997</v>
      </c>
      <c r="D1383" s="3">
        <v>34.119999</v>
      </c>
      <c r="E1383" s="3">
        <v>34.43</v>
      </c>
      <c r="F1383" s="3">
        <v>30.032658000000001</v>
      </c>
      <c r="G1383" s="3">
        <v>95556500</v>
      </c>
      <c r="H1383">
        <f t="shared" si="84"/>
        <v>4.3973419999999983</v>
      </c>
      <c r="I1383">
        <f t="shared" si="85"/>
        <v>30.002660000000002</v>
      </c>
      <c r="J1383">
        <f t="shared" si="86"/>
        <v>30.212658999999999</v>
      </c>
      <c r="K1383">
        <f t="shared" si="87"/>
        <v>29.722657000000002</v>
      </c>
    </row>
    <row r="1384" spans="1:11" x14ac:dyDescent="0.3">
      <c r="A1384" s="4">
        <v>38238</v>
      </c>
      <c r="B1384" s="3">
        <v>34.310001</v>
      </c>
      <c r="C1384" s="3">
        <v>34.68</v>
      </c>
      <c r="D1384" s="3">
        <v>34.18</v>
      </c>
      <c r="E1384" s="3">
        <v>34.299999</v>
      </c>
      <c r="F1384" s="3">
        <v>29.919246999999999</v>
      </c>
      <c r="G1384" s="3">
        <v>101466100</v>
      </c>
      <c r="H1384">
        <f t="shared" si="84"/>
        <v>4.3807520000000011</v>
      </c>
      <c r="I1384">
        <f t="shared" si="85"/>
        <v>29.929248999999999</v>
      </c>
      <c r="J1384">
        <f t="shared" si="86"/>
        <v>30.299247999999999</v>
      </c>
      <c r="K1384">
        <f t="shared" si="87"/>
        <v>29.799247999999999</v>
      </c>
    </row>
    <row r="1385" spans="1:11" x14ac:dyDescent="0.3">
      <c r="A1385" s="4">
        <v>38239</v>
      </c>
      <c r="B1385" s="3">
        <v>34.450001</v>
      </c>
      <c r="C1385" s="3">
        <v>34.75</v>
      </c>
      <c r="D1385" s="3">
        <v>34.139999000000003</v>
      </c>
      <c r="E1385" s="3">
        <v>34.590000000000003</v>
      </c>
      <c r="F1385" s="3">
        <v>30.172211000000001</v>
      </c>
      <c r="G1385" s="3">
        <v>104397500</v>
      </c>
      <c r="H1385">
        <f t="shared" si="84"/>
        <v>4.4177890000000026</v>
      </c>
      <c r="I1385">
        <f t="shared" si="85"/>
        <v>30.032211999999998</v>
      </c>
      <c r="J1385">
        <f t="shared" si="86"/>
        <v>30.332210999999997</v>
      </c>
      <c r="K1385">
        <f t="shared" si="87"/>
        <v>29.72221</v>
      </c>
    </row>
    <row r="1386" spans="1:11" x14ac:dyDescent="0.3">
      <c r="A1386" s="4">
        <v>38240</v>
      </c>
      <c r="B1386" s="3">
        <v>34.610000999999997</v>
      </c>
      <c r="C1386" s="3">
        <v>35.189999</v>
      </c>
      <c r="D1386" s="3">
        <v>34.470001000000003</v>
      </c>
      <c r="E1386" s="3">
        <v>35.119999</v>
      </c>
      <c r="F1386" s="3">
        <v>30.634519999999998</v>
      </c>
      <c r="G1386" s="3">
        <v>108591600</v>
      </c>
      <c r="H1386">
        <f t="shared" si="84"/>
        <v>4.4854790000000015</v>
      </c>
      <c r="I1386">
        <f t="shared" si="85"/>
        <v>30.124521999999995</v>
      </c>
      <c r="J1386">
        <f t="shared" si="86"/>
        <v>30.704519999999999</v>
      </c>
      <c r="K1386">
        <f t="shared" si="87"/>
        <v>29.984522000000002</v>
      </c>
    </row>
    <row r="1387" spans="1:11" x14ac:dyDescent="0.3">
      <c r="A1387" s="4">
        <v>38243</v>
      </c>
      <c r="B1387" s="3">
        <v>35.25</v>
      </c>
      <c r="C1387" s="3">
        <v>35.720001000000003</v>
      </c>
      <c r="D1387" s="3">
        <v>35.139999000000003</v>
      </c>
      <c r="E1387" s="3">
        <v>35.580002</v>
      </c>
      <c r="F1387" s="3">
        <v>31.035762999999999</v>
      </c>
      <c r="G1387" s="3">
        <v>109350500</v>
      </c>
      <c r="H1387">
        <f t="shared" si="84"/>
        <v>4.544239000000001</v>
      </c>
      <c r="I1387">
        <f t="shared" si="85"/>
        <v>30.705760999999999</v>
      </c>
      <c r="J1387">
        <f t="shared" si="86"/>
        <v>31.175762000000002</v>
      </c>
      <c r="K1387">
        <f t="shared" si="87"/>
        <v>30.595760000000002</v>
      </c>
    </row>
    <row r="1388" spans="1:11" x14ac:dyDescent="0.3">
      <c r="A1388" s="4">
        <v>38244</v>
      </c>
      <c r="B1388" s="3">
        <v>35.450001</v>
      </c>
      <c r="C1388" s="3">
        <v>35.720001000000003</v>
      </c>
      <c r="D1388" s="3">
        <v>35.360000999999997</v>
      </c>
      <c r="E1388" s="3">
        <v>35.630001</v>
      </c>
      <c r="F1388" s="3">
        <v>31.079388000000002</v>
      </c>
      <c r="G1388" s="3">
        <v>76466300</v>
      </c>
      <c r="H1388">
        <f t="shared" si="84"/>
        <v>4.5506129999999985</v>
      </c>
      <c r="I1388">
        <f t="shared" si="85"/>
        <v>30.899388000000002</v>
      </c>
      <c r="J1388">
        <f t="shared" si="86"/>
        <v>31.169388000000005</v>
      </c>
      <c r="K1388">
        <f t="shared" si="87"/>
        <v>30.809387999999998</v>
      </c>
    </row>
    <row r="1389" spans="1:11" x14ac:dyDescent="0.3">
      <c r="A1389" s="4">
        <v>38245</v>
      </c>
      <c r="B1389" s="3">
        <v>35.419998</v>
      </c>
      <c r="C1389" s="3">
        <v>35.450001</v>
      </c>
      <c r="D1389" s="3">
        <v>35.119999</v>
      </c>
      <c r="E1389" s="3">
        <v>35.25</v>
      </c>
      <c r="F1389" s="3">
        <v>30.747928999999999</v>
      </c>
      <c r="G1389" s="3">
        <v>90128700</v>
      </c>
      <c r="H1389">
        <f t="shared" si="84"/>
        <v>4.5020710000000008</v>
      </c>
      <c r="I1389">
        <f t="shared" si="85"/>
        <v>30.917926999999999</v>
      </c>
      <c r="J1389">
        <f t="shared" si="86"/>
        <v>30.947929999999999</v>
      </c>
      <c r="K1389">
        <f t="shared" si="87"/>
        <v>30.617927999999999</v>
      </c>
    </row>
    <row r="1390" spans="1:11" x14ac:dyDescent="0.3">
      <c r="A1390" s="4">
        <v>38246</v>
      </c>
      <c r="B1390" s="3">
        <v>35.259998000000003</v>
      </c>
      <c r="C1390" s="3">
        <v>35.57</v>
      </c>
      <c r="D1390" s="3">
        <v>35.130001</v>
      </c>
      <c r="E1390" s="3">
        <v>35.32</v>
      </c>
      <c r="F1390" s="3">
        <v>30.808983000000001</v>
      </c>
      <c r="G1390" s="3">
        <v>67121000</v>
      </c>
      <c r="H1390">
        <f t="shared" si="84"/>
        <v>4.5110169999999989</v>
      </c>
      <c r="I1390">
        <f t="shared" si="85"/>
        <v>30.748981000000004</v>
      </c>
      <c r="J1390">
        <f t="shared" si="86"/>
        <v>31.058983000000001</v>
      </c>
      <c r="K1390">
        <f t="shared" si="87"/>
        <v>30.618984000000001</v>
      </c>
    </row>
    <row r="1391" spans="1:11" x14ac:dyDescent="0.3">
      <c r="A1391" s="4">
        <v>38247</v>
      </c>
      <c r="B1391" s="3">
        <v>35.229999999999997</v>
      </c>
      <c r="C1391" s="3">
        <v>35.520000000000003</v>
      </c>
      <c r="D1391" s="3">
        <v>35.159999999999997</v>
      </c>
      <c r="E1391" s="3">
        <v>35.43</v>
      </c>
      <c r="F1391" s="3">
        <v>30.904926</v>
      </c>
      <c r="G1391" s="3">
        <v>83903400</v>
      </c>
      <c r="H1391">
        <f t="shared" si="84"/>
        <v>4.525074</v>
      </c>
      <c r="I1391">
        <f t="shared" si="85"/>
        <v>30.704925999999997</v>
      </c>
      <c r="J1391">
        <f t="shared" si="86"/>
        <v>30.994926000000003</v>
      </c>
      <c r="K1391">
        <f t="shared" si="87"/>
        <v>30.634925999999997</v>
      </c>
    </row>
    <row r="1392" spans="1:11" x14ac:dyDescent="0.3">
      <c r="A1392" s="4">
        <v>38250</v>
      </c>
      <c r="B1392" s="3">
        <v>35.290000999999997</v>
      </c>
      <c r="C1392" s="3">
        <v>35.770000000000003</v>
      </c>
      <c r="D1392" s="3">
        <v>35.18</v>
      </c>
      <c r="E1392" s="3">
        <v>35.43</v>
      </c>
      <c r="F1392" s="3">
        <v>30.904926</v>
      </c>
      <c r="G1392" s="3">
        <v>110678100</v>
      </c>
      <c r="H1392">
        <f t="shared" si="84"/>
        <v>4.525074</v>
      </c>
      <c r="I1392">
        <f t="shared" si="85"/>
        <v>30.764926999999997</v>
      </c>
      <c r="J1392">
        <f t="shared" si="86"/>
        <v>31.244926000000003</v>
      </c>
      <c r="K1392">
        <f t="shared" si="87"/>
        <v>30.654926</v>
      </c>
    </row>
    <row r="1393" spans="1:11" x14ac:dyDescent="0.3">
      <c r="A1393" s="4">
        <v>38251</v>
      </c>
      <c r="B1393" s="3">
        <v>35.540000999999997</v>
      </c>
      <c r="C1393" s="3">
        <v>35.849997999999999</v>
      </c>
      <c r="D1393" s="3">
        <v>35.419998</v>
      </c>
      <c r="E1393" s="3">
        <v>35.57</v>
      </c>
      <c r="F1393" s="3">
        <v>31.027045999999999</v>
      </c>
      <c r="G1393" s="3">
        <v>93688400</v>
      </c>
      <c r="H1393">
        <f t="shared" si="84"/>
        <v>4.5429540000000017</v>
      </c>
      <c r="I1393">
        <f t="shared" si="85"/>
        <v>30.997046999999995</v>
      </c>
      <c r="J1393">
        <f t="shared" si="86"/>
        <v>31.307043999999998</v>
      </c>
      <c r="K1393">
        <f t="shared" si="87"/>
        <v>30.877043999999998</v>
      </c>
    </row>
    <row r="1394" spans="1:11" x14ac:dyDescent="0.3">
      <c r="A1394" s="4">
        <v>38252</v>
      </c>
      <c r="B1394" s="3">
        <v>35.439999</v>
      </c>
      <c r="C1394" s="3">
        <v>35.459999000000003</v>
      </c>
      <c r="D1394" s="3">
        <v>34.869999</v>
      </c>
      <c r="E1394" s="3">
        <v>34.950001</v>
      </c>
      <c r="F1394" s="3">
        <v>30.486229000000002</v>
      </c>
      <c r="G1394" s="3">
        <v>101393400</v>
      </c>
      <c r="H1394">
        <f t="shared" si="84"/>
        <v>4.4637719999999987</v>
      </c>
      <c r="I1394">
        <f t="shared" si="85"/>
        <v>30.976227000000002</v>
      </c>
      <c r="J1394">
        <f t="shared" si="86"/>
        <v>30.996227000000005</v>
      </c>
      <c r="K1394">
        <f t="shared" si="87"/>
        <v>30.406227000000001</v>
      </c>
    </row>
    <row r="1395" spans="1:11" x14ac:dyDescent="0.3">
      <c r="A1395" s="4">
        <v>38253</v>
      </c>
      <c r="B1395" s="3">
        <v>34.979999999999997</v>
      </c>
      <c r="C1395" s="3">
        <v>35.150002000000001</v>
      </c>
      <c r="D1395" s="3">
        <v>34.880001</v>
      </c>
      <c r="E1395" s="3">
        <v>34.919998</v>
      </c>
      <c r="F1395" s="3">
        <v>30.460079</v>
      </c>
      <c r="G1395" s="3">
        <v>92503200</v>
      </c>
      <c r="H1395">
        <f t="shared" si="84"/>
        <v>4.4599189999999993</v>
      </c>
      <c r="I1395">
        <f t="shared" si="85"/>
        <v>30.520080999999998</v>
      </c>
      <c r="J1395">
        <f t="shared" si="86"/>
        <v>30.690083000000001</v>
      </c>
      <c r="K1395">
        <f t="shared" si="87"/>
        <v>30.420082000000001</v>
      </c>
    </row>
    <row r="1396" spans="1:11" x14ac:dyDescent="0.3">
      <c r="A1396" s="4">
        <v>38254</v>
      </c>
      <c r="B1396" s="3">
        <v>34.990001999999997</v>
      </c>
      <c r="C1396" s="3">
        <v>35.189999</v>
      </c>
      <c r="D1396" s="3">
        <v>34.75</v>
      </c>
      <c r="E1396" s="3">
        <v>34.799999</v>
      </c>
      <c r="F1396" s="3">
        <v>30.355391000000001</v>
      </c>
      <c r="G1396" s="3">
        <v>103247400</v>
      </c>
      <c r="H1396">
        <f t="shared" si="84"/>
        <v>4.4446079999999988</v>
      </c>
      <c r="I1396">
        <f t="shared" si="85"/>
        <v>30.545393999999998</v>
      </c>
      <c r="J1396">
        <f t="shared" si="86"/>
        <v>30.745391000000001</v>
      </c>
      <c r="K1396">
        <f t="shared" si="87"/>
        <v>30.305392000000001</v>
      </c>
    </row>
    <row r="1397" spans="1:11" x14ac:dyDescent="0.3">
      <c r="A1397" s="4">
        <v>38257</v>
      </c>
      <c r="B1397" s="3">
        <v>34.619999</v>
      </c>
      <c r="C1397" s="3">
        <v>34.740001999999997</v>
      </c>
      <c r="D1397" s="3">
        <v>34.380001</v>
      </c>
      <c r="E1397" s="3">
        <v>34.5</v>
      </c>
      <c r="F1397" s="3">
        <v>30.093720999999999</v>
      </c>
      <c r="G1397" s="3">
        <v>86017600</v>
      </c>
      <c r="H1397">
        <f t="shared" si="84"/>
        <v>4.4062790000000014</v>
      </c>
      <c r="I1397">
        <f t="shared" si="85"/>
        <v>30.213719999999999</v>
      </c>
      <c r="J1397">
        <f t="shared" si="86"/>
        <v>30.333722999999996</v>
      </c>
      <c r="K1397">
        <f t="shared" si="87"/>
        <v>29.973721999999999</v>
      </c>
    </row>
    <row r="1398" spans="1:11" x14ac:dyDescent="0.3">
      <c r="A1398" s="4">
        <v>38258</v>
      </c>
      <c r="B1398" s="3">
        <v>34.549999</v>
      </c>
      <c r="C1398" s="3">
        <v>34.689999</v>
      </c>
      <c r="D1398" s="3">
        <v>34.229999999999997</v>
      </c>
      <c r="E1398" s="3">
        <v>34.57</v>
      </c>
      <c r="F1398" s="3">
        <v>30.154764</v>
      </c>
      <c r="G1398" s="3">
        <v>87070300</v>
      </c>
      <c r="H1398">
        <f t="shared" si="84"/>
        <v>4.4152360000000002</v>
      </c>
      <c r="I1398">
        <f t="shared" si="85"/>
        <v>30.134763</v>
      </c>
      <c r="J1398">
        <f t="shared" si="86"/>
        <v>30.274763</v>
      </c>
      <c r="K1398">
        <f t="shared" si="87"/>
        <v>29.814763999999997</v>
      </c>
    </row>
    <row r="1399" spans="1:11" x14ac:dyDescent="0.3">
      <c r="A1399" s="4">
        <v>38259</v>
      </c>
      <c r="B1399" s="3">
        <v>34.540000999999997</v>
      </c>
      <c r="C1399" s="3">
        <v>35.119999</v>
      </c>
      <c r="D1399" s="3">
        <v>34.529998999999997</v>
      </c>
      <c r="E1399" s="3">
        <v>35.080002</v>
      </c>
      <c r="F1399" s="3">
        <v>30.599644000000001</v>
      </c>
      <c r="G1399" s="3">
        <v>95096200</v>
      </c>
      <c r="H1399">
        <f t="shared" si="84"/>
        <v>4.480357999999999</v>
      </c>
      <c r="I1399">
        <f t="shared" si="85"/>
        <v>30.059642999999998</v>
      </c>
      <c r="J1399">
        <f t="shared" si="86"/>
        <v>30.639641000000001</v>
      </c>
      <c r="K1399">
        <f t="shared" si="87"/>
        <v>30.049640999999998</v>
      </c>
    </row>
    <row r="1400" spans="1:11" x14ac:dyDescent="0.3">
      <c r="A1400" s="4">
        <v>38260</v>
      </c>
      <c r="B1400" s="3">
        <v>35.020000000000003</v>
      </c>
      <c r="C1400" s="3">
        <v>35.270000000000003</v>
      </c>
      <c r="D1400" s="3">
        <v>34.889999000000003</v>
      </c>
      <c r="E1400" s="3">
        <v>35.139999000000003</v>
      </c>
      <c r="F1400" s="3">
        <v>30.651969999999999</v>
      </c>
      <c r="G1400" s="3">
        <v>74514600</v>
      </c>
      <c r="H1400">
        <f t="shared" si="84"/>
        <v>4.4880290000000045</v>
      </c>
      <c r="I1400">
        <f t="shared" si="85"/>
        <v>30.531970999999999</v>
      </c>
      <c r="J1400">
        <f t="shared" si="86"/>
        <v>30.781970999999999</v>
      </c>
      <c r="K1400">
        <f t="shared" si="87"/>
        <v>30.401969999999999</v>
      </c>
    </row>
    <row r="1401" spans="1:11" x14ac:dyDescent="0.3">
      <c r="A1401" s="4">
        <v>38261</v>
      </c>
      <c r="B1401" s="3">
        <v>35.450001</v>
      </c>
      <c r="C1401" s="3">
        <v>36.150002000000001</v>
      </c>
      <c r="D1401" s="3">
        <v>35.360000999999997</v>
      </c>
      <c r="E1401" s="3">
        <v>36.099997999999999</v>
      </c>
      <c r="F1401" s="3">
        <v>31.489370000000001</v>
      </c>
      <c r="G1401" s="3">
        <v>118252700</v>
      </c>
      <c r="H1401">
        <f t="shared" si="84"/>
        <v>4.6106279999999984</v>
      </c>
      <c r="I1401">
        <f t="shared" si="85"/>
        <v>30.839373000000002</v>
      </c>
      <c r="J1401">
        <f t="shared" si="86"/>
        <v>31.539374000000002</v>
      </c>
      <c r="K1401">
        <f t="shared" si="87"/>
        <v>30.749372999999999</v>
      </c>
    </row>
    <row r="1402" spans="1:11" x14ac:dyDescent="0.3">
      <c r="A1402" s="4">
        <v>38264</v>
      </c>
      <c r="B1402" s="3">
        <v>36.360000999999997</v>
      </c>
      <c r="C1402" s="3">
        <v>36.619999</v>
      </c>
      <c r="D1402" s="3">
        <v>36.25</v>
      </c>
      <c r="E1402" s="3">
        <v>36.310001</v>
      </c>
      <c r="F1402" s="3">
        <v>31.672543999999998</v>
      </c>
      <c r="G1402" s="3">
        <v>108032600</v>
      </c>
      <c r="H1402">
        <f t="shared" si="84"/>
        <v>4.6374570000000013</v>
      </c>
      <c r="I1402">
        <f t="shared" si="85"/>
        <v>31.722543999999996</v>
      </c>
      <c r="J1402">
        <f t="shared" si="86"/>
        <v>31.982541999999999</v>
      </c>
      <c r="K1402">
        <f t="shared" si="87"/>
        <v>31.612542999999999</v>
      </c>
    </row>
    <row r="1403" spans="1:11" x14ac:dyDescent="0.3">
      <c r="A1403" s="4">
        <v>38265</v>
      </c>
      <c r="B1403" s="3">
        <v>36.229999999999997</v>
      </c>
      <c r="C1403" s="3">
        <v>36.490001999999997</v>
      </c>
      <c r="D1403" s="3">
        <v>36.159999999999997</v>
      </c>
      <c r="E1403" s="3">
        <v>36.360000999999997</v>
      </c>
      <c r="F1403" s="3">
        <v>31.716162000000001</v>
      </c>
      <c r="G1403" s="3">
        <v>89754400</v>
      </c>
      <c r="H1403">
        <f t="shared" si="84"/>
        <v>4.6438389999999963</v>
      </c>
      <c r="I1403">
        <f t="shared" si="85"/>
        <v>31.586161000000001</v>
      </c>
      <c r="J1403">
        <f t="shared" si="86"/>
        <v>31.846163000000001</v>
      </c>
      <c r="K1403">
        <f t="shared" si="87"/>
        <v>31.516161</v>
      </c>
    </row>
    <row r="1404" spans="1:11" x14ac:dyDescent="0.3">
      <c r="A1404" s="4">
        <v>38266</v>
      </c>
      <c r="B1404" s="3">
        <v>36.310001</v>
      </c>
      <c r="C1404" s="3">
        <v>36.689999</v>
      </c>
      <c r="D1404" s="3">
        <v>36.110000999999997</v>
      </c>
      <c r="E1404" s="3">
        <v>36.650002000000001</v>
      </c>
      <c r="F1404" s="3">
        <v>31.969118000000002</v>
      </c>
      <c r="G1404" s="3">
        <v>87815500</v>
      </c>
      <c r="H1404">
        <f t="shared" si="84"/>
        <v>4.6808839999999989</v>
      </c>
      <c r="I1404">
        <f t="shared" si="85"/>
        <v>31.629117000000001</v>
      </c>
      <c r="J1404">
        <f t="shared" si="86"/>
        <v>32.009115000000001</v>
      </c>
      <c r="K1404">
        <f t="shared" si="87"/>
        <v>31.429116999999998</v>
      </c>
    </row>
    <row r="1405" spans="1:11" x14ac:dyDescent="0.3">
      <c r="A1405" s="4">
        <v>38267</v>
      </c>
      <c r="B1405" s="3">
        <v>36.540000999999997</v>
      </c>
      <c r="C1405" s="3">
        <v>36.669998</v>
      </c>
      <c r="D1405" s="3">
        <v>36.169998</v>
      </c>
      <c r="E1405" s="3">
        <v>36.240001999999997</v>
      </c>
      <c r="F1405" s="3">
        <v>31.61149</v>
      </c>
      <c r="G1405" s="3">
        <v>82374300</v>
      </c>
      <c r="H1405">
        <f t="shared" si="84"/>
        <v>4.6285119999999971</v>
      </c>
      <c r="I1405">
        <f t="shared" si="85"/>
        <v>31.911489</v>
      </c>
      <c r="J1405">
        <f t="shared" si="86"/>
        <v>32.041486000000006</v>
      </c>
      <c r="K1405">
        <f t="shared" si="87"/>
        <v>31.541486000000003</v>
      </c>
    </row>
    <row r="1406" spans="1:11" x14ac:dyDescent="0.3">
      <c r="A1406" s="4">
        <v>38268</v>
      </c>
      <c r="B1406" s="3">
        <v>36.080002</v>
      </c>
      <c r="C1406" s="3">
        <v>36.240001999999997</v>
      </c>
      <c r="D1406" s="3">
        <v>35.5</v>
      </c>
      <c r="E1406" s="3">
        <v>35.580002</v>
      </c>
      <c r="F1406" s="3">
        <v>31.035762999999999</v>
      </c>
      <c r="G1406" s="3">
        <v>115073000</v>
      </c>
      <c r="H1406">
        <f t="shared" si="84"/>
        <v>4.544239000000001</v>
      </c>
      <c r="I1406">
        <f t="shared" si="85"/>
        <v>31.535762999999999</v>
      </c>
      <c r="J1406">
        <f t="shared" si="86"/>
        <v>31.695762999999996</v>
      </c>
      <c r="K1406">
        <f t="shared" si="87"/>
        <v>30.955760999999999</v>
      </c>
    </row>
    <row r="1407" spans="1:11" x14ac:dyDescent="0.3">
      <c r="A1407" s="4">
        <v>38271</v>
      </c>
      <c r="B1407" s="3">
        <v>35.720001000000003</v>
      </c>
      <c r="C1407" s="3">
        <v>35.860000999999997</v>
      </c>
      <c r="D1407" s="3">
        <v>35.599997999999999</v>
      </c>
      <c r="E1407" s="3">
        <v>35.75</v>
      </c>
      <c r="F1407" s="3">
        <v>31.184056999999999</v>
      </c>
      <c r="G1407" s="3">
        <v>51181600</v>
      </c>
      <c r="H1407">
        <f t="shared" si="84"/>
        <v>4.5659430000000008</v>
      </c>
      <c r="I1407">
        <f t="shared" si="85"/>
        <v>31.154058000000003</v>
      </c>
      <c r="J1407">
        <f t="shared" si="86"/>
        <v>31.294057999999996</v>
      </c>
      <c r="K1407">
        <f t="shared" si="87"/>
        <v>31.034054999999999</v>
      </c>
    </row>
    <row r="1408" spans="1:11" x14ac:dyDescent="0.3">
      <c r="A1408" s="4">
        <v>38272</v>
      </c>
      <c r="B1408" s="3">
        <v>35.43</v>
      </c>
      <c r="C1408" s="3">
        <v>35.840000000000003</v>
      </c>
      <c r="D1408" s="3">
        <v>35.200001</v>
      </c>
      <c r="E1408" s="3">
        <v>35.689999</v>
      </c>
      <c r="F1408" s="3">
        <v>31.131713999999999</v>
      </c>
      <c r="G1408" s="3">
        <v>97884100</v>
      </c>
      <c r="H1408">
        <f t="shared" si="84"/>
        <v>4.5582850000000015</v>
      </c>
      <c r="I1408">
        <f t="shared" si="85"/>
        <v>30.871714999999998</v>
      </c>
      <c r="J1408">
        <f t="shared" si="86"/>
        <v>31.281715000000002</v>
      </c>
      <c r="K1408">
        <f t="shared" si="87"/>
        <v>30.641715999999999</v>
      </c>
    </row>
    <row r="1409" spans="1:11" x14ac:dyDescent="0.3">
      <c r="A1409" s="4">
        <v>38273</v>
      </c>
      <c r="B1409" s="3">
        <v>36.049999</v>
      </c>
      <c r="C1409" s="3">
        <v>36.139999000000003</v>
      </c>
      <c r="D1409" s="3">
        <v>35.43</v>
      </c>
      <c r="E1409" s="3">
        <v>35.610000999999997</v>
      </c>
      <c r="F1409" s="3">
        <v>31.061942999999999</v>
      </c>
      <c r="G1409" s="3">
        <v>132442500</v>
      </c>
      <c r="H1409">
        <f t="shared" si="84"/>
        <v>4.5480579999999975</v>
      </c>
      <c r="I1409">
        <f t="shared" si="85"/>
        <v>31.501941000000002</v>
      </c>
      <c r="J1409">
        <f t="shared" si="86"/>
        <v>31.591941000000006</v>
      </c>
      <c r="K1409">
        <f t="shared" si="87"/>
        <v>30.881942000000002</v>
      </c>
    </row>
    <row r="1410" spans="1:11" x14ac:dyDescent="0.3">
      <c r="A1410" s="4">
        <v>38274</v>
      </c>
      <c r="B1410" s="3">
        <v>35.689999</v>
      </c>
      <c r="C1410" s="3">
        <v>35.779998999999997</v>
      </c>
      <c r="D1410" s="3">
        <v>35.330002</v>
      </c>
      <c r="E1410" s="3">
        <v>35.450001</v>
      </c>
      <c r="F1410" s="3">
        <v>30.922370999999998</v>
      </c>
      <c r="G1410" s="3">
        <v>99383700</v>
      </c>
      <c r="H1410">
        <f t="shared" si="84"/>
        <v>4.527630000000002</v>
      </c>
      <c r="I1410">
        <f t="shared" si="85"/>
        <v>31.162368999999998</v>
      </c>
      <c r="J1410">
        <f t="shared" si="86"/>
        <v>31.252368999999995</v>
      </c>
      <c r="K1410">
        <f t="shared" si="87"/>
        <v>30.802371999999998</v>
      </c>
    </row>
    <row r="1411" spans="1:11" x14ac:dyDescent="0.3">
      <c r="A1411" s="4">
        <v>38275</v>
      </c>
      <c r="B1411" s="3">
        <v>35.490001999999997</v>
      </c>
      <c r="C1411" s="3">
        <v>35.860000999999997</v>
      </c>
      <c r="D1411" s="3">
        <v>35.279998999999997</v>
      </c>
      <c r="E1411" s="3">
        <v>35.630001</v>
      </c>
      <c r="F1411" s="3">
        <v>31.079388000000002</v>
      </c>
      <c r="G1411" s="3">
        <v>129183400</v>
      </c>
      <c r="H1411">
        <f t="shared" ref="H1411:H1474" si="88">E1411-F1411</f>
        <v>4.5506129999999985</v>
      </c>
      <c r="I1411">
        <f t="shared" ref="I1411:I1474" si="89">B1411-$H1411</f>
        <v>30.939388999999998</v>
      </c>
      <c r="J1411">
        <f t="shared" ref="J1411:J1474" si="90">C1411-$H1411</f>
        <v>31.309387999999998</v>
      </c>
      <c r="K1411">
        <f t="shared" ref="K1411:K1474" si="91">D1411-$H1411</f>
        <v>30.729385999999998</v>
      </c>
    </row>
    <row r="1412" spans="1:11" x14ac:dyDescent="0.3">
      <c r="A1412" s="4">
        <v>38278</v>
      </c>
      <c r="B1412" s="3">
        <v>35.509998000000003</v>
      </c>
      <c r="C1412" s="3">
        <v>36.25</v>
      </c>
      <c r="D1412" s="3">
        <v>35.400002000000001</v>
      </c>
      <c r="E1412" s="3">
        <v>36.139999000000003</v>
      </c>
      <c r="F1412" s="3">
        <v>31.524243999999999</v>
      </c>
      <c r="G1412" s="3">
        <v>108933400</v>
      </c>
      <c r="H1412">
        <f t="shared" si="88"/>
        <v>4.6157550000000036</v>
      </c>
      <c r="I1412">
        <f t="shared" si="89"/>
        <v>30.894242999999999</v>
      </c>
      <c r="J1412">
        <f t="shared" si="90"/>
        <v>31.634244999999996</v>
      </c>
      <c r="K1412">
        <f t="shared" si="91"/>
        <v>30.784246999999997</v>
      </c>
    </row>
    <row r="1413" spans="1:11" x14ac:dyDescent="0.3">
      <c r="A1413" s="4">
        <v>38279</v>
      </c>
      <c r="B1413" s="3">
        <v>36.380001</v>
      </c>
      <c r="C1413" s="3">
        <v>36.57</v>
      </c>
      <c r="D1413" s="3">
        <v>35.790000999999997</v>
      </c>
      <c r="E1413" s="3">
        <v>35.880001</v>
      </c>
      <c r="F1413" s="3">
        <v>31.297466</v>
      </c>
      <c r="G1413" s="3">
        <v>129973500</v>
      </c>
      <c r="H1413">
        <f t="shared" si="88"/>
        <v>4.582535</v>
      </c>
      <c r="I1413">
        <f t="shared" si="89"/>
        <v>31.797466</v>
      </c>
      <c r="J1413">
        <f t="shared" si="90"/>
        <v>31.987465</v>
      </c>
      <c r="K1413">
        <f t="shared" si="91"/>
        <v>31.207465999999997</v>
      </c>
    </row>
    <row r="1414" spans="1:11" x14ac:dyDescent="0.3">
      <c r="A1414" s="4">
        <v>38280</v>
      </c>
      <c r="B1414" s="3">
        <v>35.830002</v>
      </c>
      <c r="C1414" s="3">
        <v>36.229999999999997</v>
      </c>
      <c r="D1414" s="3">
        <v>35.650002000000001</v>
      </c>
      <c r="E1414" s="3">
        <v>36.049999</v>
      </c>
      <c r="F1414" s="3">
        <v>31.445734000000002</v>
      </c>
      <c r="G1414" s="3">
        <v>106524200</v>
      </c>
      <c r="H1414">
        <f t="shared" si="88"/>
        <v>4.6042649999999981</v>
      </c>
      <c r="I1414">
        <f t="shared" si="89"/>
        <v>31.225737000000002</v>
      </c>
      <c r="J1414">
        <f t="shared" si="90"/>
        <v>31.625734999999999</v>
      </c>
      <c r="K1414">
        <f t="shared" si="91"/>
        <v>31.045737000000003</v>
      </c>
    </row>
    <row r="1415" spans="1:11" x14ac:dyDescent="0.3">
      <c r="A1415" s="4">
        <v>38281</v>
      </c>
      <c r="B1415" s="3">
        <v>36.240001999999997</v>
      </c>
      <c r="C1415" s="3">
        <v>36.790000999999997</v>
      </c>
      <c r="D1415" s="3">
        <v>36.099997999999999</v>
      </c>
      <c r="E1415" s="3">
        <v>36.599997999999999</v>
      </c>
      <c r="F1415" s="3">
        <v>31.925512000000001</v>
      </c>
      <c r="G1415" s="3">
        <v>122627600</v>
      </c>
      <c r="H1415">
        <f t="shared" si="88"/>
        <v>4.6744859999999981</v>
      </c>
      <c r="I1415">
        <f t="shared" si="89"/>
        <v>31.565515999999999</v>
      </c>
      <c r="J1415">
        <f t="shared" si="90"/>
        <v>32.115515000000002</v>
      </c>
      <c r="K1415">
        <f t="shared" si="91"/>
        <v>31.425512000000001</v>
      </c>
    </row>
    <row r="1416" spans="1:11" x14ac:dyDescent="0.3">
      <c r="A1416" s="4">
        <v>38282</v>
      </c>
      <c r="B1416" s="3">
        <v>36.610000999999997</v>
      </c>
      <c r="C1416" s="3">
        <v>36.68</v>
      </c>
      <c r="D1416" s="3">
        <v>35.740001999999997</v>
      </c>
      <c r="E1416" s="3">
        <v>35.799999</v>
      </c>
      <c r="F1416" s="3">
        <v>31.227674</v>
      </c>
      <c r="G1416" s="3">
        <v>114321100</v>
      </c>
      <c r="H1416">
        <f t="shared" si="88"/>
        <v>4.5723249999999993</v>
      </c>
      <c r="I1416">
        <f t="shared" si="89"/>
        <v>32.037675999999998</v>
      </c>
      <c r="J1416">
        <f t="shared" si="90"/>
        <v>32.107675</v>
      </c>
      <c r="K1416">
        <f t="shared" si="91"/>
        <v>31.167676999999998</v>
      </c>
    </row>
    <row r="1417" spans="1:11" x14ac:dyDescent="0.3">
      <c r="A1417" s="4">
        <v>38285</v>
      </c>
      <c r="B1417" s="3">
        <v>35.729999999999997</v>
      </c>
      <c r="C1417" s="3">
        <v>35.810001</v>
      </c>
      <c r="D1417" s="3">
        <v>35.490001999999997</v>
      </c>
      <c r="E1417" s="3">
        <v>35.630001</v>
      </c>
      <c r="F1417" s="3">
        <v>31.079388000000002</v>
      </c>
      <c r="G1417" s="3">
        <v>102863000</v>
      </c>
      <c r="H1417">
        <f t="shared" si="88"/>
        <v>4.5506129999999985</v>
      </c>
      <c r="I1417">
        <f t="shared" si="89"/>
        <v>31.179386999999998</v>
      </c>
      <c r="J1417">
        <f t="shared" si="90"/>
        <v>31.259388000000001</v>
      </c>
      <c r="K1417">
        <f t="shared" si="91"/>
        <v>30.939388999999998</v>
      </c>
    </row>
    <row r="1418" spans="1:11" x14ac:dyDescent="0.3">
      <c r="A1418" s="4">
        <v>38286</v>
      </c>
      <c r="B1418" s="3">
        <v>35.650002000000001</v>
      </c>
      <c r="C1418" s="3">
        <v>35.840000000000003</v>
      </c>
      <c r="D1418" s="3">
        <v>35.409999999999997</v>
      </c>
      <c r="E1418" s="3">
        <v>35.82</v>
      </c>
      <c r="F1418" s="3">
        <v>31.245123</v>
      </c>
      <c r="G1418" s="3">
        <v>98164500</v>
      </c>
      <c r="H1418">
        <f t="shared" si="88"/>
        <v>4.5748770000000007</v>
      </c>
      <c r="I1418">
        <f t="shared" si="89"/>
        <v>31.075125</v>
      </c>
      <c r="J1418">
        <f t="shared" si="90"/>
        <v>31.265123000000003</v>
      </c>
      <c r="K1418">
        <f t="shared" si="91"/>
        <v>30.835122999999996</v>
      </c>
    </row>
    <row r="1419" spans="1:11" x14ac:dyDescent="0.3">
      <c r="A1419" s="4">
        <v>38287</v>
      </c>
      <c r="B1419" s="3">
        <v>35.840000000000003</v>
      </c>
      <c r="C1419" s="3">
        <v>36.889999000000003</v>
      </c>
      <c r="D1419" s="3">
        <v>35.709999000000003</v>
      </c>
      <c r="E1419" s="3">
        <v>36.729999999999997</v>
      </c>
      <c r="F1419" s="3">
        <v>32.038891</v>
      </c>
      <c r="G1419" s="3">
        <v>152423400</v>
      </c>
      <c r="H1419">
        <f t="shared" si="88"/>
        <v>4.6911089999999973</v>
      </c>
      <c r="I1419">
        <f t="shared" si="89"/>
        <v>31.148891000000006</v>
      </c>
      <c r="J1419">
        <f t="shared" si="90"/>
        <v>32.198890000000006</v>
      </c>
      <c r="K1419">
        <f t="shared" si="91"/>
        <v>31.018890000000006</v>
      </c>
    </row>
    <row r="1420" spans="1:11" x14ac:dyDescent="0.3">
      <c r="A1420" s="4">
        <v>38288</v>
      </c>
      <c r="B1420" s="3">
        <v>36.68</v>
      </c>
      <c r="C1420" s="3">
        <v>37.119999</v>
      </c>
      <c r="D1420" s="3">
        <v>36.57</v>
      </c>
      <c r="E1420" s="3">
        <v>36.959999000000003</v>
      </c>
      <c r="F1420" s="3">
        <v>32.239525</v>
      </c>
      <c r="G1420" s="3">
        <v>111113900</v>
      </c>
      <c r="H1420">
        <f t="shared" si="88"/>
        <v>4.7204740000000029</v>
      </c>
      <c r="I1420">
        <f t="shared" si="89"/>
        <v>31.959525999999997</v>
      </c>
      <c r="J1420">
        <f t="shared" si="90"/>
        <v>32.399524999999997</v>
      </c>
      <c r="K1420">
        <f t="shared" si="91"/>
        <v>31.849525999999997</v>
      </c>
    </row>
    <row r="1421" spans="1:11" x14ac:dyDescent="0.3">
      <c r="A1421" s="4">
        <v>38289</v>
      </c>
      <c r="B1421" s="3">
        <v>36.909999999999997</v>
      </c>
      <c r="C1421" s="3">
        <v>37.240001999999997</v>
      </c>
      <c r="D1421" s="3">
        <v>36.669998</v>
      </c>
      <c r="E1421" s="3">
        <v>36.900002000000001</v>
      </c>
      <c r="F1421" s="3">
        <v>32.187176000000001</v>
      </c>
      <c r="G1421" s="3">
        <v>100779200</v>
      </c>
      <c r="H1421">
        <f t="shared" si="88"/>
        <v>4.7128259999999997</v>
      </c>
      <c r="I1421">
        <f t="shared" si="89"/>
        <v>32.197173999999997</v>
      </c>
      <c r="J1421">
        <f t="shared" si="90"/>
        <v>32.527175999999997</v>
      </c>
      <c r="K1421">
        <f t="shared" si="91"/>
        <v>31.957172</v>
      </c>
    </row>
    <row r="1422" spans="1:11" x14ac:dyDescent="0.3">
      <c r="A1422" s="4">
        <v>38292</v>
      </c>
      <c r="B1422" s="3">
        <v>36.979999999999997</v>
      </c>
      <c r="C1422" s="3">
        <v>37.18</v>
      </c>
      <c r="D1422" s="3">
        <v>36.799999</v>
      </c>
      <c r="E1422" s="3">
        <v>37.040000999999997</v>
      </c>
      <c r="F1422" s="3">
        <v>32.309322000000002</v>
      </c>
      <c r="G1422" s="3">
        <v>72356000</v>
      </c>
      <c r="H1422">
        <f t="shared" si="88"/>
        <v>4.730678999999995</v>
      </c>
      <c r="I1422">
        <f t="shared" si="89"/>
        <v>32.249321000000002</v>
      </c>
      <c r="J1422">
        <f t="shared" si="90"/>
        <v>32.449321000000005</v>
      </c>
      <c r="K1422">
        <f t="shared" si="91"/>
        <v>32.069320000000005</v>
      </c>
    </row>
    <row r="1423" spans="1:11" x14ac:dyDescent="0.3">
      <c r="A1423" s="4">
        <v>38293</v>
      </c>
      <c r="B1423" s="3">
        <v>37.090000000000003</v>
      </c>
      <c r="C1423" s="3">
        <v>37.549999</v>
      </c>
      <c r="D1423" s="3">
        <v>37.020000000000003</v>
      </c>
      <c r="E1423" s="3">
        <v>37.159999999999997</v>
      </c>
      <c r="F1423" s="3">
        <v>32.413975000000001</v>
      </c>
      <c r="G1423" s="3">
        <v>108930700</v>
      </c>
      <c r="H1423">
        <f t="shared" si="88"/>
        <v>4.7460249999999959</v>
      </c>
      <c r="I1423">
        <f t="shared" si="89"/>
        <v>32.343975000000007</v>
      </c>
      <c r="J1423">
        <f t="shared" si="90"/>
        <v>32.803974000000004</v>
      </c>
      <c r="K1423">
        <f t="shared" si="91"/>
        <v>32.273975000000007</v>
      </c>
    </row>
    <row r="1424" spans="1:11" x14ac:dyDescent="0.3">
      <c r="A1424" s="4">
        <v>38294</v>
      </c>
      <c r="B1424" s="3">
        <v>37.759998000000003</v>
      </c>
      <c r="C1424" s="3">
        <v>37.900002000000001</v>
      </c>
      <c r="D1424" s="3">
        <v>37.150002000000001</v>
      </c>
      <c r="E1424" s="3">
        <v>37.409999999999997</v>
      </c>
      <c r="F1424" s="3">
        <v>32.632038000000001</v>
      </c>
      <c r="G1424" s="3">
        <v>140980100</v>
      </c>
      <c r="H1424">
        <f t="shared" si="88"/>
        <v>4.7779619999999952</v>
      </c>
      <c r="I1424">
        <f t="shared" si="89"/>
        <v>32.982036000000008</v>
      </c>
      <c r="J1424">
        <f t="shared" si="90"/>
        <v>33.122040000000005</v>
      </c>
      <c r="K1424">
        <f t="shared" si="91"/>
        <v>32.372040000000005</v>
      </c>
    </row>
    <row r="1425" spans="1:11" x14ac:dyDescent="0.3">
      <c r="A1425" s="4">
        <v>38295</v>
      </c>
      <c r="B1425" s="3">
        <v>37.259998000000003</v>
      </c>
      <c r="C1425" s="3">
        <v>37.779998999999997</v>
      </c>
      <c r="D1425" s="3">
        <v>37.110000999999997</v>
      </c>
      <c r="E1425" s="3">
        <v>37.619999</v>
      </c>
      <c r="F1425" s="3">
        <v>32.815219999999997</v>
      </c>
      <c r="G1425" s="3">
        <v>112513700</v>
      </c>
      <c r="H1425">
        <f t="shared" si="88"/>
        <v>4.8047790000000035</v>
      </c>
      <c r="I1425">
        <f t="shared" si="89"/>
        <v>32.455219</v>
      </c>
      <c r="J1425">
        <f t="shared" si="90"/>
        <v>32.975219999999993</v>
      </c>
      <c r="K1425">
        <f t="shared" si="91"/>
        <v>32.305221999999993</v>
      </c>
    </row>
    <row r="1426" spans="1:11" x14ac:dyDescent="0.3">
      <c r="A1426" s="4">
        <v>38296</v>
      </c>
      <c r="B1426" s="3">
        <v>38.020000000000003</v>
      </c>
      <c r="C1426" s="3">
        <v>38.159999999999997</v>
      </c>
      <c r="D1426" s="3">
        <v>37.610000999999997</v>
      </c>
      <c r="E1426" s="3">
        <v>37.959999000000003</v>
      </c>
      <c r="F1426" s="3">
        <v>33.111809000000001</v>
      </c>
      <c r="G1426" s="3">
        <v>117017900</v>
      </c>
      <c r="H1426">
        <f t="shared" si="88"/>
        <v>4.8481900000000024</v>
      </c>
      <c r="I1426">
        <f t="shared" si="89"/>
        <v>33.171810000000001</v>
      </c>
      <c r="J1426">
        <f t="shared" si="90"/>
        <v>33.311809999999994</v>
      </c>
      <c r="K1426">
        <f t="shared" si="91"/>
        <v>32.761810999999994</v>
      </c>
    </row>
    <row r="1427" spans="1:11" x14ac:dyDescent="0.3">
      <c r="A1427" s="4">
        <v>38299</v>
      </c>
      <c r="B1427" s="3">
        <v>37.950001</v>
      </c>
      <c r="C1427" s="3">
        <v>38.099997999999999</v>
      </c>
      <c r="D1427" s="3">
        <v>37.849997999999999</v>
      </c>
      <c r="E1427" s="3">
        <v>38</v>
      </c>
      <c r="F1427" s="3">
        <v>33.146683000000003</v>
      </c>
      <c r="G1427" s="3">
        <v>66486000</v>
      </c>
      <c r="H1427">
        <f t="shared" si="88"/>
        <v>4.853316999999997</v>
      </c>
      <c r="I1427">
        <f t="shared" si="89"/>
        <v>33.096684000000003</v>
      </c>
      <c r="J1427">
        <f t="shared" si="90"/>
        <v>33.246681000000002</v>
      </c>
      <c r="K1427">
        <f t="shared" si="91"/>
        <v>32.996681000000002</v>
      </c>
    </row>
    <row r="1428" spans="1:11" x14ac:dyDescent="0.3">
      <c r="A1428" s="4">
        <v>38300</v>
      </c>
      <c r="B1428" s="3">
        <v>37.93</v>
      </c>
      <c r="C1428" s="3">
        <v>38.150002000000001</v>
      </c>
      <c r="D1428" s="3">
        <v>37.810001</v>
      </c>
      <c r="E1428" s="3">
        <v>37.919998</v>
      </c>
      <c r="F1428" s="3">
        <v>33.076915999999997</v>
      </c>
      <c r="G1428" s="3">
        <v>85038700</v>
      </c>
      <c r="H1428">
        <f t="shared" si="88"/>
        <v>4.8430820000000026</v>
      </c>
      <c r="I1428">
        <f t="shared" si="89"/>
        <v>33.086917999999997</v>
      </c>
      <c r="J1428">
        <f t="shared" si="90"/>
        <v>33.306919999999998</v>
      </c>
      <c r="K1428">
        <f t="shared" si="91"/>
        <v>32.966918999999997</v>
      </c>
    </row>
    <row r="1429" spans="1:11" x14ac:dyDescent="0.3">
      <c r="A1429" s="4">
        <v>38301</v>
      </c>
      <c r="B1429" s="3">
        <v>37.93</v>
      </c>
      <c r="C1429" s="3">
        <v>38.060001</v>
      </c>
      <c r="D1429" s="3">
        <v>37.650002000000001</v>
      </c>
      <c r="E1429" s="3">
        <v>37.790000999999997</v>
      </c>
      <c r="F1429" s="3">
        <v>32.963524</v>
      </c>
      <c r="G1429" s="3">
        <v>95122300</v>
      </c>
      <c r="H1429">
        <f t="shared" si="88"/>
        <v>4.826476999999997</v>
      </c>
      <c r="I1429">
        <f t="shared" si="89"/>
        <v>33.103523000000003</v>
      </c>
      <c r="J1429">
        <f t="shared" si="90"/>
        <v>33.233524000000003</v>
      </c>
      <c r="K1429">
        <f t="shared" si="91"/>
        <v>32.823525000000004</v>
      </c>
    </row>
    <row r="1430" spans="1:11" x14ac:dyDescent="0.3">
      <c r="A1430" s="4">
        <v>38302</v>
      </c>
      <c r="B1430" s="3">
        <v>37.909999999999997</v>
      </c>
      <c r="C1430" s="3">
        <v>38.380001</v>
      </c>
      <c r="D1430" s="3">
        <v>37.860000999999997</v>
      </c>
      <c r="E1430" s="3">
        <v>38.290000999999997</v>
      </c>
      <c r="F1430" s="3">
        <v>33.399658000000002</v>
      </c>
      <c r="G1430" s="3">
        <v>99338800</v>
      </c>
      <c r="H1430">
        <f t="shared" si="88"/>
        <v>4.8903429999999943</v>
      </c>
      <c r="I1430">
        <f t="shared" si="89"/>
        <v>33.019657000000002</v>
      </c>
      <c r="J1430">
        <f t="shared" si="90"/>
        <v>33.489658000000006</v>
      </c>
      <c r="K1430">
        <f t="shared" si="91"/>
        <v>32.969658000000003</v>
      </c>
    </row>
    <row r="1431" spans="1:11" x14ac:dyDescent="0.3">
      <c r="A1431" s="4">
        <v>38303</v>
      </c>
      <c r="B1431" s="3">
        <v>38.340000000000003</v>
      </c>
      <c r="C1431" s="3">
        <v>38.759998000000003</v>
      </c>
      <c r="D1431" s="3">
        <v>38.169998</v>
      </c>
      <c r="E1431" s="3">
        <v>38.659999999999997</v>
      </c>
      <c r="F1431" s="3">
        <v>33.722400999999998</v>
      </c>
      <c r="G1431" s="3">
        <v>102418100</v>
      </c>
      <c r="H1431">
        <f t="shared" si="88"/>
        <v>4.9375989999999987</v>
      </c>
      <c r="I1431">
        <f t="shared" si="89"/>
        <v>33.402401000000005</v>
      </c>
      <c r="J1431">
        <f t="shared" si="90"/>
        <v>33.822399000000004</v>
      </c>
      <c r="K1431">
        <f t="shared" si="91"/>
        <v>33.232399000000001</v>
      </c>
    </row>
    <row r="1432" spans="1:11" x14ac:dyDescent="0.3">
      <c r="A1432" s="4">
        <v>38306</v>
      </c>
      <c r="B1432" s="3">
        <v>38.639999000000003</v>
      </c>
      <c r="C1432" s="3">
        <v>38.860000999999997</v>
      </c>
      <c r="D1432" s="3">
        <v>38.5</v>
      </c>
      <c r="E1432" s="3">
        <v>38.830002</v>
      </c>
      <c r="F1432" s="3">
        <v>33.870697</v>
      </c>
      <c r="G1432" s="3">
        <v>82696000</v>
      </c>
      <c r="H1432">
        <f t="shared" si="88"/>
        <v>4.9593050000000005</v>
      </c>
      <c r="I1432">
        <f t="shared" si="89"/>
        <v>33.680694000000003</v>
      </c>
      <c r="J1432">
        <f t="shared" si="90"/>
        <v>33.900695999999996</v>
      </c>
      <c r="K1432">
        <f t="shared" si="91"/>
        <v>33.540694999999999</v>
      </c>
    </row>
    <row r="1433" spans="1:11" x14ac:dyDescent="0.3">
      <c r="A1433" s="4">
        <v>38307</v>
      </c>
      <c r="B1433" s="3">
        <v>38.659999999999997</v>
      </c>
      <c r="C1433" s="3">
        <v>38.68</v>
      </c>
      <c r="D1433" s="3">
        <v>38.32</v>
      </c>
      <c r="E1433" s="3">
        <v>38.590000000000003</v>
      </c>
      <c r="F1433" s="3">
        <v>33.661354000000003</v>
      </c>
      <c r="G1433" s="3">
        <v>97197500</v>
      </c>
      <c r="H1433">
        <f t="shared" si="88"/>
        <v>4.9286460000000005</v>
      </c>
      <c r="I1433">
        <f t="shared" si="89"/>
        <v>33.731353999999996</v>
      </c>
      <c r="J1433">
        <f t="shared" si="90"/>
        <v>33.751353999999999</v>
      </c>
      <c r="K1433">
        <f t="shared" si="91"/>
        <v>33.391354</v>
      </c>
    </row>
    <row r="1434" spans="1:11" x14ac:dyDescent="0.3">
      <c r="A1434" s="4">
        <v>38308</v>
      </c>
      <c r="B1434" s="3">
        <v>38.830002</v>
      </c>
      <c r="C1434" s="3">
        <v>39.32</v>
      </c>
      <c r="D1434" s="3">
        <v>38.830002</v>
      </c>
      <c r="E1434" s="3">
        <v>39.110000999999997</v>
      </c>
      <c r="F1434" s="3">
        <v>34.114918000000003</v>
      </c>
      <c r="G1434" s="3">
        <v>125242500</v>
      </c>
      <c r="H1434">
        <f t="shared" si="88"/>
        <v>4.9950829999999939</v>
      </c>
      <c r="I1434">
        <f t="shared" si="89"/>
        <v>33.834919000000006</v>
      </c>
      <c r="J1434">
        <f t="shared" si="90"/>
        <v>34.324917000000006</v>
      </c>
      <c r="K1434">
        <f t="shared" si="91"/>
        <v>33.834919000000006</v>
      </c>
    </row>
    <row r="1435" spans="1:11" x14ac:dyDescent="0.3">
      <c r="A1435" s="4">
        <v>38309</v>
      </c>
      <c r="B1435" s="3">
        <v>38.979999999999997</v>
      </c>
      <c r="C1435" s="3">
        <v>39.360000999999997</v>
      </c>
      <c r="D1435" s="3">
        <v>38.889999000000003</v>
      </c>
      <c r="E1435" s="3">
        <v>39.290000999999997</v>
      </c>
      <c r="F1435" s="3">
        <v>34.271923000000001</v>
      </c>
      <c r="G1435" s="3">
        <v>94901100</v>
      </c>
      <c r="H1435">
        <f t="shared" si="88"/>
        <v>5.0180779999999956</v>
      </c>
      <c r="I1435">
        <f t="shared" si="89"/>
        <v>33.961922000000001</v>
      </c>
      <c r="J1435">
        <f t="shared" si="90"/>
        <v>34.341923000000001</v>
      </c>
      <c r="K1435">
        <f t="shared" si="91"/>
        <v>33.871921000000007</v>
      </c>
    </row>
    <row r="1436" spans="1:11" x14ac:dyDescent="0.3">
      <c r="A1436" s="4">
        <v>38310</v>
      </c>
      <c r="B1436" s="3">
        <v>39.240001999999997</v>
      </c>
      <c r="C1436" s="3">
        <v>39.290000999999997</v>
      </c>
      <c r="D1436" s="3">
        <v>38.590000000000003</v>
      </c>
      <c r="E1436" s="3">
        <v>38.68</v>
      </c>
      <c r="F1436" s="3">
        <v>33.739845000000003</v>
      </c>
      <c r="G1436" s="3">
        <v>118448900</v>
      </c>
      <c r="H1436">
        <f t="shared" si="88"/>
        <v>4.9401549999999972</v>
      </c>
      <c r="I1436">
        <f t="shared" si="89"/>
        <v>34.299847</v>
      </c>
      <c r="J1436">
        <f t="shared" si="90"/>
        <v>34.349845999999999</v>
      </c>
      <c r="K1436">
        <f t="shared" si="91"/>
        <v>33.649845000000006</v>
      </c>
    </row>
    <row r="1437" spans="1:11" x14ac:dyDescent="0.3">
      <c r="A1437" s="4">
        <v>38313</v>
      </c>
      <c r="B1437" s="3">
        <v>38.610000999999997</v>
      </c>
      <c r="C1437" s="3">
        <v>39.07</v>
      </c>
      <c r="D1437" s="3">
        <v>38.479999999999997</v>
      </c>
      <c r="E1437" s="3">
        <v>39.049999</v>
      </c>
      <c r="F1437" s="3">
        <v>34.062598999999999</v>
      </c>
      <c r="G1437" s="3">
        <v>79882600</v>
      </c>
      <c r="H1437">
        <f t="shared" si="88"/>
        <v>4.9874000000000009</v>
      </c>
      <c r="I1437">
        <f t="shared" si="89"/>
        <v>33.622600999999996</v>
      </c>
      <c r="J1437">
        <f t="shared" si="90"/>
        <v>34.082599999999999</v>
      </c>
      <c r="K1437">
        <f t="shared" si="91"/>
        <v>33.492599999999996</v>
      </c>
    </row>
    <row r="1438" spans="1:11" x14ac:dyDescent="0.3">
      <c r="A1438" s="4">
        <v>38314</v>
      </c>
      <c r="B1438" s="3">
        <v>39.009998000000003</v>
      </c>
      <c r="C1438" s="3">
        <v>39.150002000000001</v>
      </c>
      <c r="D1438" s="3">
        <v>38.610000999999997</v>
      </c>
      <c r="E1438" s="3">
        <v>38.990001999999997</v>
      </c>
      <c r="F1438" s="3">
        <v>34.010241999999998</v>
      </c>
      <c r="G1438" s="3">
        <v>91925300</v>
      </c>
      <c r="H1438">
        <f t="shared" si="88"/>
        <v>4.9797599999999989</v>
      </c>
      <c r="I1438">
        <f t="shared" si="89"/>
        <v>34.030238000000004</v>
      </c>
      <c r="J1438">
        <f t="shared" si="90"/>
        <v>34.170242000000002</v>
      </c>
      <c r="K1438">
        <f t="shared" si="91"/>
        <v>33.630240999999998</v>
      </c>
    </row>
    <row r="1439" spans="1:11" x14ac:dyDescent="0.3">
      <c r="A1439" s="4">
        <v>38315</v>
      </c>
      <c r="B1439" s="3">
        <v>39.090000000000003</v>
      </c>
      <c r="C1439" s="3">
        <v>39.389999000000003</v>
      </c>
      <c r="D1439" s="3">
        <v>39.07</v>
      </c>
      <c r="E1439" s="3">
        <v>39.330002</v>
      </c>
      <c r="F1439" s="3">
        <v>34.306828000000003</v>
      </c>
      <c r="G1439" s="3">
        <v>74051700</v>
      </c>
      <c r="H1439">
        <f t="shared" si="88"/>
        <v>5.0231739999999974</v>
      </c>
      <c r="I1439">
        <f t="shared" si="89"/>
        <v>34.066826000000006</v>
      </c>
      <c r="J1439">
        <f t="shared" si="90"/>
        <v>34.366825000000006</v>
      </c>
      <c r="K1439">
        <f t="shared" si="91"/>
        <v>34.046826000000003</v>
      </c>
    </row>
    <row r="1440" spans="1:11" x14ac:dyDescent="0.3">
      <c r="A1440" s="4">
        <v>38317</v>
      </c>
      <c r="B1440" s="3">
        <v>39.369999</v>
      </c>
      <c r="C1440" s="3">
        <v>39.479999999999997</v>
      </c>
      <c r="D1440" s="3">
        <v>39.169998</v>
      </c>
      <c r="E1440" s="3">
        <v>39.209999000000003</v>
      </c>
      <c r="F1440" s="3">
        <v>34.202159999999999</v>
      </c>
      <c r="G1440" s="3">
        <v>31248900</v>
      </c>
      <c r="H1440">
        <f t="shared" si="88"/>
        <v>5.0078390000000041</v>
      </c>
      <c r="I1440">
        <f t="shared" si="89"/>
        <v>34.362159999999996</v>
      </c>
      <c r="J1440">
        <f t="shared" si="90"/>
        <v>34.472160999999993</v>
      </c>
      <c r="K1440">
        <f t="shared" si="91"/>
        <v>34.162158999999996</v>
      </c>
    </row>
    <row r="1441" spans="1:11" x14ac:dyDescent="0.3">
      <c r="A1441" s="4">
        <v>38320</v>
      </c>
      <c r="B1441" s="3">
        <v>39.459999000000003</v>
      </c>
      <c r="C1441" s="3">
        <v>39.639999000000003</v>
      </c>
      <c r="D1441" s="3">
        <v>38.970001000000003</v>
      </c>
      <c r="E1441" s="3">
        <v>39.200001</v>
      </c>
      <c r="F1441" s="3">
        <v>34.193432000000001</v>
      </c>
      <c r="G1441" s="3">
        <v>94765400</v>
      </c>
      <c r="H1441">
        <f t="shared" si="88"/>
        <v>5.0065689999999989</v>
      </c>
      <c r="I1441">
        <f t="shared" si="89"/>
        <v>34.453430000000004</v>
      </c>
      <c r="J1441">
        <f t="shared" si="90"/>
        <v>34.633430000000004</v>
      </c>
      <c r="K1441">
        <f t="shared" si="91"/>
        <v>33.963432000000005</v>
      </c>
    </row>
    <row r="1442" spans="1:11" x14ac:dyDescent="0.3">
      <c r="A1442" s="4">
        <v>38321</v>
      </c>
      <c r="B1442" s="3">
        <v>39.299999</v>
      </c>
      <c r="C1442" s="3">
        <v>39.389999000000003</v>
      </c>
      <c r="D1442" s="3">
        <v>39.060001</v>
      </c>
      <c r="E1442" s="3">
        <v>39.119999</v>
      </c>
      <c r="F1442" s="3">
        <v>34.123649999999998</v>
      </c>
      <c r="G1442" s="3">
        <v>87663100</v>
      </c>
      <c r="H1442">
        <f t="shared" si="88"/>
        <v>4.9963490000000021</v>
      </c>
      <c r="I1442">
        <f t="shared" si="89"/>
        <v>34.303649999999998</v>
      </c>
      <c r="J1442">
        <f t="shared" si="90"/>
        <v>34.393650000000001</v>
      </c>
      <c r="K1442">
        <f t="shared" si="91"/>
        <v>34.063651999999998</v>
      </c>
    </row>
    <row r="1443" spans="1:11" x14ac:dyDescent="0.3">
      <c r="A1443" s="4">
        <v>38322</v>
      </c>
      <c r="B1443" s="3">
        <v>39.270000000000003</v>
      </c>
      <c r="C1443" s="3">
        <v>39.959999000000003</v>
      </c>
      <c r="D1443" s="3">
        <v>39.270000000000003</v>
      </c>
      <c r="E1443" s="3">
        <v>39.919998</v>
      </c>
      <c r="F1443" s="3">
        <v>34.821472</v>
      </c>
      <c r="G1443" s="3">
        <v>102375000</v>
      </c>
      <c r="H1443">
        <f t="shared" si="88"/>
        <v>5.0985259999999997</v>
      </c>
      <c r="I1443">
        <f t="shared" si="89"/>
        <v>34.171474000000003</v>
      </c>
      <c r="J1443">
        <f t="shared" si="90"/>
        <v>34.861473000000004</v>
      </c>
      <c r="K1443">
        <f t="shared" si="91"/>
        <v>34.171474000000003</v>
      </c>
    </row>
    <row r="1444" spans="1:11" x14ac:dyDescent="0.3">
      <c r="A1444" s="4">
        <v>38323</v>
      </c>
      <c r="B1444" s="3">
        <v>39.82</v>
      </c>
      <c r="C1444" s="3">
        <v>40.389999000000003</v>
      </c>
      <c r="D1444" s="3">
        <v>39.759998000000003</v>
      </c>
      <c r="E1444" s="3">
        <v>40.07</v>
      </c>
      <c r="F1444" s="3">
        <v>34.952309</v>
      </c>
      <c r="G1444" s="3">
        <v>122005600</v>
      </c>
      <c r="H1444">
        <f t="shared" si="88"/>
        <v>5.1176910000000007</v>
      </c>
      <c r="I1444">
        <f t="shared" si="89"/>
        <v>34.702309</v>
      </c>
      <c r="J1444">
        <f t="shared" si="90"/>
        <v>35.272308000000002</v>
      </c>
      <c r="K1444">
        <f t="shared" si="91"/>
        <v>34.642307000000002</v>
      </c>
    </row>
    <row r="1445" spans="1:11" x14ac:dyDescent="0.3">
      <c r="A1445" s="4">
        <v>38324</v>
      </c>
      <c r="B1445" s="3">
        <v>40.349997999999999</v>
      </c>
      <c r="C1445" s="3">
        <v>40.590000000000003</v>
      </c>
      <c r="D1445" s="3">
        <v>40.080002</v>
      </c>
      <c r="E1445" s="3">
        <v>40.130001</v>
      </c>
      <c r="F1445" s="3">
        <v>35.004657999999999</v>
      </c>
      <c r="G1445" s="3">
        <v>114227700</v>
      </c>
      <c r="H1445">
        <f t="shared" si="88"/>
        <v>5.1253430000000009</v>
      </c>
      <c r="I1445">
        <f t="shared" si="89"/>
        <v>35.224654999999998</v>
      </c>
      <c r="J1445">
        <f t="shared" si="90"/>
        <v>35.464657000000003</v>
      </c>
      <c r="K1445">
        <f t="shared" si="91"/>
        <v>34.954658999999999</v>
      </c>
    </row>
    <row r="1446" spans="1:11" x14ac:dyDescent="0.3">
      <c r="A1446" s="4">
        <v>38327</v>
      </c>
      <c r="B1446" s="3">
        <v>40.119999</v>
      </c>
      <c r="C1446" s="3">
        <v>40.43</v>
      </c>
      <c r="D1446" s="3">
        <v>39.909999999999997</v>
      </c>
      <c r="E1446" s="3">
        <v>40.270000000000003</v>
      </c>
      <c r="F1446" s="3">
        <v>35.126778000000002</v>
      </c>
      <c r="G1446" s="3">
        <v>70415100</v>
      </c>
      <c r="H1446">
        <f t="shared" si="88"/>
        <v>5.1432220000000015</v>
      </c>
      <c r="I1446">
        <f t="shared" si="89"/>
        <v>34.976776999999998</v>
      </c>
      <c r="J1446">
        <f t="shared" si="90"/>
        <v>35.286777999999998</v>
      </c>
      <c r="K1446">
        <f t="shared" si="91"/>
        <v>34.766777999999995</v>
      </c>
    </row>
    <row r="1447" spans="1:11" x14ac:dyDescent="0.3">
      <c r="A1447" s="4">
        <v>38328</v>
      </c>
      <c r="B1447" s="3">
        <v>40.349997999999999</v>
      </c>
      <c r="C1447" s="3">
        <v>40.5</v>
      </c>
      <c r="D1447" s="3">
        <v>39.529998999999997</v>
      </c>
      <c r="E1447" s="3">
        <v>39.580002</v>
      </c>
      <c r="F1447" s="3">
        <v>34.524918</v>
      </c>
      <c r="G1447" s="3">
        <v>121439800</v>
      </c>
      <c r="H1447">
        <f t="shared" si="88"/>
        <v>5.0550840000000008</v>
      </c>
      <c r="I1447">
        <f t="shared" si="89"/>
        <v>35.294913999999999</v>
      </c>
      <c r="J1447">
        <f t="shared" si="90"/>
        <v>35.444915999999999</v>
      </c>
      <c r="K1447">
        <f t="shared" si="91"/>
        <v>34.474914999999996</v>
      </c>
    </row>
    <row r="1448" spans="1:11" x14ac:dyDescent="0.3">
      <c r="A1448" s="4">
        <v>38329</v>
      </c>
      <c r="B1448" s="3">
        <v>39.599997999999999</v>
      </c>
      <c r="C1448" s="3">
        <v>39.979999999999997</v>
      </c>
      <c r="D1448" s="3">
        <v>39.5</v>
      </c>
      <c r="E1448" s="3">
        <v>39.810001</v>
      </c>
      <c r="F1448" s="3">
        <v>34.725535999999998</v>
      </c>
      <c r="G1448" s="3">
        <v>10121300</v>
      </c>
      <c r="H1448">
        <f t="shared" si="88"/>
        <v>5.0844650000000016</v>
      </c>
      <c r="I1448">
        <f t="shared" si="89"/>
        <v>34.515532999999998</v>
      </c>
      <c r="J1448">
        <f t="shared" si="90"/>
        <v>34.895534999999995</v>
      </c>
      <c r="K1448">
        <f t="shared" si="91"/>
        <v>34.415534999999998</v>
      </c>
    </row>
    <row r="1449" spans="1:11" x14ac:dyDescent="0.3">
      <c r="A1449" s="4">
        <v>38330</v>
      </c>
      <c r="B1449" s="3">
        <v>39.490001999999997</v>
      </c>
      <c r="C1449" s="3">
        <v>40.189999</v>
      </c>
      <c r="D1449" s="3">
        <v>39.240001999999997</v>
      </c>
      <c r="E1449" s="3">
        <v>40.049999</v>
      </c>
      <c r="F1449" s="3">
        <v>34.934879000000002</v>
      </c>
      <c r="G1449" s="3">
        <v>134346000</v>
      </c>
      <c r="H1449">
        <f t="shared" si="88"/>
        <v>5.1151199999999974</v>
      </c>
      <c r="I1449">
        <f t="shared" si="89"/>
        <v>34.374881999999999</v>
      </c>
      <c r="J1449">
        <f t="shared" si="90"/>
        <v>35.074879000000003</v>
      </c>
      <c r="K1449">
        <f t="shared" si="91"/>
        <v>34.124881999999999</v>
      </c>
    </row>
    <row r="1450" spans="1:11" x14ac:dyDescent="0.3">
      <c r="A1450" s="4">
        <v>38331</v>
      </c>
      <c r="B1450" s="3">
        <v>39.840000000000003</v>
      </c>
      <c r="C1450" s="3">
        <v>40.07</v>
      </c>
      <c r="D1450" s="3">
        <v>39.740001999999997</v>
      </c>
      <c r="E1450" s="3">
        <v>39.93</v>
      </c>
      <c r="F1450" s="3">
        <v>34.830204000000002</v>
      </c>
      <c r="G1450" s="3">
        <v>86177300</v>
      </c>
      <c r="H1450">
        <f t="shared" si="88"/>
        <v>5.0997959999999978</v>
      </c>
      <c r="I1450">
        <f t="shared" si="89"/>
        <v>34.740204000000006</v>
      </c>
      <c r="J1450">
        <f t="shared" si="90"/>
        <v>34.970204000000003</v>
      </c>
      <c r="K1450">
        <f t="shared" si="91"/>
        <v>34.640205999999999</v>
      </c>
    </row>
    <row r="1451" spans="1:11" x14ac:dyDescent="0.3">
      <c r="A1451" s="4">
        <v>38334</v>
      </c>
      <c r="B1451" s="3">
        <v>40.229999999999997</v>
      </c>
      <c r="C1451" s="3">
        <v>40.340000000000003</v>
      </c>
      <c r="D1451" s="3">
        <v>39.979999999999997</v>
      </c>
      <c r="E1451" s="3">
        <v>40.279998999999997</v>
      </c>
      <c r="F1451" s="3">
        <v>35.135502000000002</v>
      </c>
      <c r="G1451" s="3">
        <v>74296400</v>
      </c>
      <c r="H1451">
        <f t="shared" si="88"/>
        <v>5.1444969999999941</v>
      </c>
      <c r="I1451">
        <f t="shared" si="89"/>
        <v>35.085503000000003</v>
      </c>
      <c r="J1451">
        <f t="shared" si="90"/>
        <v>35.195503000000009</v>
      </c>
      <c r="K1451">
        <f t="shared" si="91"/>
        <v>34.835503000000003</v>
      </c>
    </row>
    <row r="1452" spans="1:11" x14ac:dyDescent="0.3">
      <c r="A1452" s="4">
        <v>38335</v>
      </c>
      <c r="B1452" s="3">
        <v>40.279998999999997</v>
      </c>
      <c r="C1452" s="3">
        <v>40.590000000000003</v>
      </c>
      <c r="D1452" s="3">
        <v>40.25</v>
      </c>
      <c r="E1452" s="3">
        <v>40.479999999999997</v>
      </c>
      <c r="F1452" s="3">
        <v>35.309963000000003</v>
      </c>
      <c r="G1452" s="3">
        <v>91985000</v>
      </c>
      <c r="H1452">
        <f t="shared" si="88"/>
        <v>5.1700369999999936</v>
      </c>
      <c r="I1452">
        <f t="shared" si="89"/>
        <v>35.109962000000003</v>
      </c>
      <c r="J1452">
        <f t="shared" si="90"/>
        <v>35.41996300000001</v>
      </c>
      <c r="K1452">
        <f t="shared" si="91"/>
        <v>35.079963000000006</v>
      </c>
    </row>
    <row r="1453" spans="1:11" x14ac:dyDescent="0.3">
      <c r="A1453" s="4">
        <v>38336</v>
      </c>
      <c r="B1453" s="3">
        <v>40.490001999999997</v>
      </c>
      <c r="C1453" s="3">
        <v>40.68</v>
      </c>
      <c r="D1453" s="3">
        <v>40.150002000000001</v>
      </c>
      <c r="E1453" s="3">
        <v>40.330002</v>
      </c>
      <c r="F1453" s="3">
        <v>35.179110999999999</v>
      </c>
      <c r="G1453" s="3">
        <v>95179300</v>
      </c>
      <c r="H1453">
        <f t="shared" si="88"/>
        <v>5.1508910000000014</v>
      </c>
      <c r="I1453">
        <f t="shared" si="89"/>
        <v>35.339110999999995</v>
      </c>
      <c r="J1453">
        <f t="shared" si="90"/>
        <v>35.529108999999998</v>
      </c>
      <c r="K1453">
        <f t="shared" si="91"/>
        <v>34.999110999999999</v>
      </c>
    </row>
    <row r="1454" spans="1:11" x14ac:dyDescent="0.3">
      <c r="A1454" s="4">
        <v>38337</v>
      </c>
      <c r="B1454" s="3">
        <v>40.340000000000003</v>
      </c>
      <c r="C1454" s="3">
        <v>40.450001</v>
      </c>
      <c r="D1454" s="3">
        <v>39.82</v>
      </c>
      <c r="E1454" s="3">
        <v>39.950001</v>
      </c>
      <c r="F1454" s="3">
        <v>34.847641000000003</v>
      </c>
      <c r="G1454" s="3">
        <v>86101300</v>
      </c>
      <c r="H1454">
        <f t="shared" si="88"/>
        <v>5.1023599999999973</v>
      </c>
      <c r="I1454">
        <f t="shared" si="89"/>
        <v>35.237640000000006</v>
      </c>
      <c r="J1454">
        <f t="shared" si="90"/>
        <v>35.347641000000003</v>
      </c>
      <c r="K1454">
        <f t="shared" si="91"/>
        <v>34.717640000000003</v>
      </c>
    </row>
    <row r="1455" spans="1:11" x14ac:dyDescent="0.3">
      <c r="A1455" s="4">
        <v>38338</v>
      </c>
      <c r="B1455" s="3">
        <v>39.639999000000003</v>
      </c>
      <c r="C1455" s="3">
        <v>39.810001</v>
      </c>
      <c r="D1455" s="3">
        <v>39.43</v>
      </c>
      <c r="E1455" s="3">
        <v>39.470001000000003</v>
      </c>
      <c r="F1455" s="3">
        <v>34.758690000000001</v>
      </c>
      <c r="G1455" s="3">
        <v>97947000</v>
      </c>
      <c r="H1455">
        <f t="shared" si="88"/>
        <v>4.711311000000002</v>
      </c>
      <c r="I1455">
        <f t="shared" si="89"/>
        <v>34.928688000000001</v>
      </c>
      <c r="J1455">
        <f t="shared" si="90"/>
        <v>35.098689999999998</v>
      </c>
      <c r="K1455">
        <f t="shared" si="91"/>
        <v>34.718688999999998</v>
      </c>
    </row>
    <row r="1456" spans="1:11" x14ac:dyDescent="0.3">
      <c r="A1456" s="4">
        <v>38341</v>
      </c>
      <c r="B1456" s="3">
        <v>39.57</v>
      </c>
      <c r="C1456" s="3">
        <v>39.770000000000003</v>
      </c>
      <c r="D1456" s="3">
        <v>39.090000000000003</v>
      </c>
      <c r="E1456" s="3">
        <v>39.200001</v>
      </c>
      <c r="F1456" s="3">
        <v>34.520919999999997</v>
      </c>
      <c r="G1456" s="3">
        <v>106397600</v>
      </c>
      <c r="H1456">
        <f t="shared" si="88"/>
        <v>4.6790810000000036</v>
      </c>
      <c r="I1456">
        <f t="shared" si="89"/>
        <v>34.890918999999997</v>
      </c>
      <c r="J1456">
        <f t="shared" si="90"/>
        <v>35.090919</v>
      </c>
      <c r="K1456">
        <f t="shared" si="91"/>
        <v>34.410919</v>
      </c>
    </row>
    <row r="1457" spans="1:11" x14ac:dyDescent="0.3">
      <c r="A1457" s="4">
        <v>38342</v>
      </c>
      <c r="B1457" s="3">
        <v>39.389999000000003</v>
      </c>
      <c r="C1457" s="3">
        <v>39.709999000000003</v>
      </c>
      <c r="D1457" s="3">
        <v>39.279998999999997</v>
      </c>
      <c r="E1457" s="3">
        <v>39.68</v>
      </c>
      <c r="F1457" s="3">
        <v>34.943626000000002</v>
      </c>
      <c r="G1457" s="3">
        <v>83184700</v>
      </c>
      <c r="H1457">
        <f t="shared" si="88"/>
        <v>4.7363739999999979</v>
      </c>
      <c r="I1457">
        <f t="shared" si="89"/>
        <v>34.653625000000005</v>
      </c>
      <c r="J1457">
        <f t="shared" si="90"/>
        <v>34.973625000000006</v>
      </c>
      <c r="K1457">
        <f t="shared" si="91"/>
        <v>34.543624999999999</v>
      </c>
    </row>
    <row r="1458" spans="1:11" x14ac:dyDescent="0.3">
      <c r="A1458" s="4">
        <v>38343</v>
      </c>
      <c r="B1458" s="3">
        <v>39.540000999999997</v>
      </c>
      <c r="C1458" s="3">
        <v>39.93</v>
      </c>
      <c r="D1458" s="3">
        <v>39.490001999999997</v>
      </c>
      <c r="E1458" s="3">
        <v>39.729999999999997</v>
      </c>
      <c r="F1458" s="3">
        <v>34.987659000000001</v>
      </c>
      <c r="G1458" s="3">
        <v>75298000</v>
      </c>
      <c r="H1458">
        <f t="shared" si="88"/>
        <v>4.7423409999999961</v>
      </c>
      <c r="I1458">
        <f t="shared" si="89"/>
        <v>34.79766</v>
      </c>
      <c r="J1458">
        <f t="shared" si="90"/>
        <v>35.187659000000004</v>
      </c>
      <c r="K1458">
        <f t="shared" si="91"/>
        <v>34.747661000000001</v>
      </c>
    </row>
    <row r="1459" spans="1:11" x14ac:dyDescent="0.3">
      <c r="A1459" s="4">
        <v>38344</v>
      </c>
      <c r="B1459" s="3">
        <v>39.610000999999997</v>
      </c>
      <c r="C1459" s="3">
        <v>39.909999999999997</v>
      </c>
      <c r="D1459" s="3">
        <v>39.540000999999997</v>
      </c>
      <c r="E1459" s="3">
        <v>39.759998000000003</v>
      </c>
      <c r="F1459" s="3">
        <v>35.014099000000002</v>
      </c>
      <c r="G1459" s="3">
        <v>45782000</v>
      </c>
      <c r="H1459">
        <f t="shared" si="88"/>
        <v>4.7458990000000014</v>
      </c>
      <c r="I1459">
        <f t="shared" si="89"/>
        <v>34.864101999999995</v>
      </c>
      <c r="J1459">
        <f t="shared" si="90"/>
        <v>35.164100999999995</v>
      </c>
      <c r="K1459">
        <f t="shared" si="91"/>
        <v>34.794101999999995</v>
      </c>
    </row>
    <row r="1460" spans="1:11" x14ac:dyDescent="0.3">
      <c r="A1460" s="4">
        <v>38348</v>
      </c>
      <c r="B1460" s="3">
        <v>39.979999999999997</v>
      </c>
      <c r="C1460" s="3">
        <v>40.020000000000003</v>
      </c>
      <c r="D1460" s="3">
        <v>39.400002000000001</v>
      </c>
      <c r="E1460" s="3">
        <v>39.590000000000003</v>
      </c>
      <c r="F1460" s="3">
        <v>34.864372000000003</v>
      </c>
      <c r="G1460" s="3">
        <v>67157700</v>
      </c>
      <c r="H1460">
        <f t="shared" si="88"/>
        <v>4.7256280000000004</v>
      </c>
      <c r="I1460">
        <f t="shared" si="89"/>
        <v>35.254371999999996</v>
      </c>
      <c r="J1460">
        <f t="shared" si="90"/>
        <v>35.294372000000003</v>
      </c>
      <c r="K1460">
        <f t="shared" si="91"/>
        <v>34.674374</v>
      </c>
    </row>
    <row r="1461" spans="1:11" x14ac:dyDescent="0.3">
      <c r="A1461" s="4">
        <v>38349</v>
      </c>
      <c r="B1461" s="3">
        <v>39.669998</v>
      </c>
      <c r="C1461" s="3">
        <v>40</v>
      </c>
      <c r="D1461" s="3">
        <v>39.610000999999997</v>
      </c>
      <c r="E1461" s="3">
        <v>39.970001000000003</v>
      </c>
      <c r="F1461" s="3">
        <v>35.199024000000001</v>
      </c>
      <c r="G1461" s="3">
        <v>62563100</v>
      </c>
      <c r="H1461">
        <f t="shared" si="88"/>
        <v>4.770977000000002</v>
      </c>
      <c r="I1461">
        <f t="shared" si="89"/>
        <v>34.899020999999998</v>
      </c>
      <c r="J1461">
        <f t="shared" si="90"/>
        <v>35.229022999999998</v>
      </c>
      <c r="K1461">
        <f t="shared" si="91"/>
        <v>34.839023999999995</v>
      </c>
    </row>
    <row r="1462" spans="1:11" x14ac:dyDescent="0.3">
      <c r="A1462" s="4">
        <v>38350</v>
      </c>
      <c r="B1462" s="3">
        <v>39.919998</v>
      </c>
      <c r="C1462" s="3">
        <v>40.159999999999997</v>
      </c>
      <c r="D1462" s="3">
        <v>39.900002000000001</v>
      </c>
      <c r="E1462" s="3">
        <v>40.020000000000003</v>
      </c>
      <c r="F1462" s="3">
        <v>35.243049999999997</v>
      </c>
      <c r="G1462" s="3">
        <v>46594800</v>
      </c>
      <c r="H1462">
        <f t="shared" si="88"/>
        <v>4.7769500000000065</v>
      </c>
      <c r="I1462">
        <f t="shared" si="89"/>
        <v>35.143047999999993</v>
      </c>
      <c r="J1462">
        <f t="shared" si="90"/>
        <v>35.38304999999999</v>
      </c>
      <c r="K1462">
        <f t="shared" si="91"/>
        <v>35.123051999999994</v>
      </c>
    </row>
    <row r="1463" spans="1:11" x14ac:dyDescent="0.3">
      <c r="A1463" s="4">
        <v>38351</v>
      </c>
      <c r="B1463" s="3">
        <v>40.07</v>
      </c>
      <c r="C1463" s="3">
        <v>40.119999</v>
      </c>
      <c r="D1463" s="3">
        <v>39.93</v>
      </c>
      <c r="E1463" s="3">
        <v>39.990001999999997</v>
      </c>
      <c r="F1463" s="3">
        <v>35.216628999999998</v>
      </c>
      <c r="G1463" s="3">
        <v>41717600</v>
      </c>
      <c r="H1463">
        <f t="shared" si="88"/>
        <v>4.7733729999999994</v>
      </c>
      <c r="I1463">
        <f t="shared" si="89"/>
        <v>35.296627000000001</v>
      </c>
      <c r="J1463">
        <f t="shared" si="90"/>
        <v>35.346626000000001</v>
      </c>
      <c r="K1463">
        <f t="shared" si="91"/>
        <v>35.156627</v>
      </c>
    </row>
    <row r="1464" spans="1:11" x14ac:dyDescent="0.3">
      <c r="A1464" s="4">
        <v>38352</v>
      </c>
      <c r="B1464" s="3">
        <v>40.029998999999997</v>
      </c>
      <c r="C1464" s="3">
        <v>40.119999</v>
      </c>
      <c r="D1464" s="3">
        <v>39.779998999999997</v>
      </c>
      <c r="E1464" s="3">
        <v>39.919998</v>
      </c>
      <c r="F1464" s="3">
        <v>35.154983999999999</v>
      </c>
      <c r="G1464" s="3">
        <v>44112300</v>
      </c>
      <c r="H1464">
        <f t="shared" si="88"/>
        <v>4.7650140000000007</v>
      </c>
      <c r="I1464">
        <f t="shared" si="89"/>
        <v>35.264984999999996</v>
      </c>
      <c r="J1464">
        <f t="shared" si="90"/>
        <v>35.354984999999999</v>
      </c>
      <c r="K1464">
        <f t="shared" si="91"/>
        <v>35.014984999999996</v>
      </c>
    </row>
    <row r="1465" spans="1:11" x14ac:dyDescent="0.3">
      <c r="A1465" s="4">
        <v>38355</v>
      </c>
      <c r="B1465" s="3">
        <v>40.090000000000003</v>
      </c>
      <c r="C1465" s="3">
        <v>40.290000999999997</v>
      </c>
      <c r="D1465" s="3">
        <v>39.369999</v>
      </c>
      <c r="E1465" s="3">
        <v>39.5</v>
      </c>
      <c r="F1465" s="3">
        <v>34.785110000000003</v>
      </c>
      <c r="G1465" s="3">
        <v>100970900</v>
      </c>
      <c r="H1465">
        <f t="shared" si="88"/>
        <v>4.7148899999999969</v>
      </c>
      <c r="I1465">
        <f t="shared" si="89"/>
        <v>35.375110000000006</v>
      </c>
      <c r="J1465">
        <f t="shared" si="90"/>
        <v>35.575111</v>
      </c>
      <c r="K1465">
        <f t="shared" si="91"/>
        <v>34.655109000000003</v>
      </c>
    </row>
    <row r="1466" spans="1:11" x14ac:dyDescent="0.3">
      <c r="A1466" s="4">
        <v>38356</v>
      </c>
      <c r="B1466" s="3">
        <v>39.669998</v>
      </c>
      <c r="C1466" s="3">
        <v>39.740001999999997</v>
      </c>
      <c r="D1466" s="3">
        <v>38.549999</v>
      </c>
      <c r="E1466" s="3">
        <v>38.779998999999997</v>
      </c>
      <c r="F1466" s="3">
        <v>34.151054000000002</v>
      </c>
      <c r="G1466" s="3">
        <v>136623200</v>
      </c>
      <c r="H1466">
        <f t="shared" si="88"/>
        <v>4.6289449999999945</v>
      </c>
      <c r="I1466">
        <f t="shared" si="89"/>
        <v>35.041053000000005</v>
      </c>
      <c r="J1466">
        <f t="shared" si="90"/>
        <v>35.111057000000002</v>
      </c>
      <c r="K1466">
        <f t="shared" si="91"/>
        <v>33.921054000000005</v>
      </c>
    </row>
    <row r="1467" spans="1:11" x14ac:dyDescent="0.3">
      <c r="A1467" s="4">
        <v>38357</v>
      </c>
      <c r="B1467" s="3">
        <v>38.68</v>
      </c>
      <c r="C1467" s="3">
        <v>38.959999000000003</v>
      </c>
      <c r="D1467" s="3">
        <v>38.470001000000003</v>
      </c>
      <c r="E1467" s="3">
        <v>38.540000999999997</v>
      </c>
      <c r="F1467" s="3">
        <v>33.939704999999996</v>
      </c>
      <c r="G1467" s="3">
        <v>127925500</v>
      </c>
      <c r="H1467">
        <f t="shared" si="88"/>
        <v>4.6002960000000002</v>
      </c>
      <c r="I1467">
        <f t="shared" si="89"/>
        <v>34.079704</v>
      </c>
      <c r="J1467">
        <f t="shared" si="90"/>
        <v>34.359703000000003</v>
      </c>
      <c r="K1467">
        <f t="shared" si="91"/>
        <v>33.869705000000003</v>
      </c>
    </row>
    <row r="1468" spans="1:11" x14ac:dyDescent="0.3">
      <c r="A1468" s="4">
        <v>38358</v>
      </c>
      <c r="B1468" s="3">
        <v>38.630001</v>
      </c>
      <c r="C1468" s="3">
        <v>38.709999000000003</v>
      </c>
      <c r="D1468" s="3">
        <v>38.340000000000003</v>
      </c>
      <c r="E1468" s="3">
        <v>38.349997999999999</v>
      </c>
      <c r="F1468" s="3">
        <v>33.772392000000004</v>
      </c>
      <c r="G1468" s="3">
        <v>102934600</v>
      </c>
      <c r="H1468">
        <f t="shared" si="88"/>
        <v>4.5776059999999958</v>
      </c>
      <c r="I1468">
        <f t="shared" si="89"/>
        <v>34.052395000000004</v>
      </c>
      <c r="J1468">
        <f t="shared" si="90"/>
        <v>34.132393000000008</v>
      </c>
      <c r="K1468">
        <f t="shared" si="91"/>
        <v>33.762394000000008</v>
      </c>
    </row>
    <row r="1469" spans="1:11" x14ac:dyDescent="0.3">
      <c r="A1469" s="4">
        <v>38359</v>
      </c>
      <c r="B1469" s="3">
        <v>38.560001</v>
      </c>
      <c r="C1469" s="3">
        <v>38.869999</v>
      </c>
      <c r="D1469" s="3">
        <v>38.209999000000003</v>
      </c>
      <c r="E1469" s="3">
        <v>38.549999</v>
      </c>
      <c r="F1469" s="3">
        <v>33.948521</v>
      </c>
      <c r="G1469" s="3">
        <v>123104000</v>
      </c>
      <c r="H1469">
        <f t="shared" si="88"/>
        <v>4.6014780000000002</v>
      </c>
      <c r="I1469">
        <f t="shared" si="89"/>
        <v>33.958523</v>
      </c>
      <c r="J1469">
        <f t="shared" si="90"/>
        <v>34.268521</v>
      </c>
      <c r="K1469">
        <f t="shared" si="91"/>
        <v>33.608521000000003</v>
      </c>
    </row>
    <row r="1470" spans="1:11" x14ac:dyDescent="0.3">
      <c r="A1470" s="4">
        <v>38362</v>
      </c>
      <c r="B1470" s="3">
        <v>38.439999</v>
      </c>
      <c r="C1470" s="3">
        <v>38.869999</v>
      </c>
      <c r="D1470" s="3">
        <v>38.389999000000003</v>
      </c>
      <c r="E1470" s="3">
        <v>38.529998999999997</v>
      </c>
      <c r="F1470" s="3">
        <v>33.930900999999999</v>
      </c>
      <c r="G1470" s="3">
        <v>88764200</v>
      </c>
      <c r="H1470">
        <f t="shared" si="88"/>
        <v>4.5990979999999979</v>
      </c>
      <c r="I1470">
        <f t="shared" si="89"/>
        <v>33.840901000000002</v>
      </c>
      <c r="J1470">
        <f t="shared" si="90"/>
        <v>34.270901000000002</v>
      </c>
      <c r="K1470">
        <f t="shared" si="91"/>
        <v>33.790901000000005</v>
      </c>
    </row>
    <row r="1471" spans="1:11" x14ac:dyDescent="0.3">
      <c r="A1471" s="4">
        <v>38363</v>
      </c>
      <c r="B1471" s="3">
        <v>38.369999</v>
      </c>
      <c r="C1471" s="3">
        <v>38.5</v>
      </c>
      <c r="D1471" s="3">
        <v>38.07</v>
      </c>
      <c r="E1471" s="3">
        <v>38.259998000000003</v>
      </c>
      <c r="F1471" s="3">
        <v>33.693129999999996</v>
      </c>
      <c r="G1471" s="3">
        <v>106398800</v>
      </c>
      <c r="H1471">
        <f t="shared" si="88"/>
        <v>4.5668680000000066</v>
      </c>
      <c r="I1471">
        <f t="shared" si="89"/>
        <v>33.803130999999993</v>
      </c>
      <c r="J1471">
        <f t="shared" si="90"/>
        <v>33.933131999999993</v>
      </c>
      <c r="K1471">
        <f t="shared" si="91"/>
        <v>33.503131999999994</v>
      </c>
    </row>
    <row r="1472" spans="1:11" x14ac:dyDescent="0.3">
      <c r="A1472" s="4">
        <v>38364</v>
      </c>
      <c r="B1472" s="3">
        <v>38.43</v>
      </c>
      <c r="C1472" s="3">
        <v>38.599997999999999</v>
      </c>
      <c r="D1472" s="3">
        <v>38.009998000000003</v>
      </c>
      <c r="E1472" s="3">
        <v>38.580002</v>
      </c>
      <c r="F1472" s="3">
        <v>33.974936999999997</v>
      </c>
      <c r="G1472" s="3">
        <v>127754900</v>
      </c>
      <c r="H1472">
        <f t="shared" si="88"/>
        <v>4.6050650000000033</v>
      </c>
      <c r="I1472">
        <f t="shared" si="89"/>
        <v>33.824934999999996</v>
      </c>
      <c r="J1472">
        <f t="shared" si="90"/>
        <v>33.994932999999996</v>
      </c>
      <c r="K1472">
        <f t="shared" si="91"/>
        <v>33.404933</v>
      </c>
    </row>
    <row r="1473" spans="1:11" x14ac:dyDescent="0.3">
      <c r="A1473" s="4">
        <v>38365</v>
      </c>
      <c r="B1473" s="3">
        <v>38.580002</v>
      </c>
      <c r="C1473" s="3">
        <v>38.849997999999999</v>
      </c>
      <c r="D1473" s="3">
        <v>38.009998000000003</v>
      </c>
      <c r="E1473" s="3">
        <v>38.07</v>
      </c>
      <c r="F1473" s="3">
        <v>33.525803000000003</v>
      </c>
      <c r="G1473" s="3">
        <v>101982400</v>
      </c>
      <c r="H1473">
        <f t="shared" si="88"/>
        <v>4.5441969999999969</v>
      </c>
      <c r="I1473">
        <f t="shared" si="89"/>
        <v>34.035805000000003</v>
      </c>
      <c r="J1473">
        <f t="shared" si="90"/>
        <v>34.305801000000002</v>
      </c>
      <c r="K1473">
        <f t="shared" si="91"/>
        <v>33.465801000000006</v>
      </c>
    </row>
    <row r="1474" spans="1:11" x14ac:dyDescent="0.3">
      <c r="A1474" s="4">
        <v>38366</v>
      </c>
      <c r="B1474" s="3">
        <v>38.200001</v>
      </c>
      <c r="C1474" s="3">
        <v>38.520000000000003</v>
      </c>
      <c r="D1474" s="3">
        <v>38.189999</v>
      </c>
      <c r="E1474" s="3">
        <v>38.43</v>
      </c>
      <c r="F1474" s="3">
        <v>33.842834000000003</v>
      </c>
      <c r="G1474" s="3">
        <v>93460900</v>
      </c>
      <c r="H1474">
        <f t="shared" si="88"/>
        <v>4.5871659999999963</v>
      </c>
      <c r="I1474">
        <f t="shared" si="89"/>
        <v>33.612835000000004</v>
      </c>
      <c r="J1474">
        <f t="shared" si="90"/>
        <v>33.932834000000007</v>
      </c>
      <c r="K1474">
        <f t="shared" si="91"/>
        <v>33.602833000000004</v>
      </c>
    </row>
    <row r="1475" spans="1:11" x14ac:dyDescent="0.3">
      <c r="A1475" s="4">
        <v>38370</v>
      </c>
      <c r="B1475" s="3">
        <v>38.279998999999997</v>
      </c>
      <c r="C1475" s="3">
        <v>38.790000999999997</v>
      </c>
      <c r="D1475" s="3">
        <v>38.220001000000003</v>
      </c>
      <c r="E1475" s="3">
        <v>38.720001000000003</v>
      </c>
      <c r="F1475" s="3">
        <v>34.098224999999999</v>
      </c>
      <c r="G1475" s="3">
        <v>91760400</v>
      </c>
      <c r="H1475">
        <f t="shared" ref="H1475:H1538" si="92">E1475-F1475</f>
        <v>4.6217760000000041</v>
      </c>
      <c r="I1475">
        <f t="shared" ref="I1475:I1538" si="93">B1475-$H1475</f>
        <v>33.658222999999992</v>
      </c>
      <c r="J1475">
        <f t="shared" ref="J1475:J1538" si="94">C1475-$H1475</f>
        <v>34.168224999999993</v>
      </c>
      <c r="K1475">
        <f t="shared" ref="K1475:K1538" si="95">D1475-$H1475</f>
        <v>33.598224999999999</v>
      </c>
    </row>
    <row r="1476" spans="1:11" x14ac:dyDescent="0.3">
      <c r="A1476" s="4">
        <v>38371</v>
      </c>
      <c r="B1476" s="3">
        <v>38.729999999999997</v>
      </c>
      <c r="C1476" s="3">
        <v>38.75</v>
      </c>
      <c r="D1476" s="3">
        <v>38.060001</v>
      </c>
      <c r="E1476" s="3">
        <v>38.080002</v>
      </c>
      <c r="F1476" s="3">
        <v>33.534618000000002</v>
      </c>
      <c r="G1476" s="3">
        <v>104981000</v>
      </c>
      <c r="H1476">
        <f t="shared" si="92"/>
        <v>4.5453839999999985</v>
      </c>
      <c r="I1476">
        <f t="shared" si="93"/>
        <v>34.184615999999998</v>
      </c>
      <c r="J1476">
        <f t="shared" si="94"/>
        <v>34.204616000000001</v>
      </c>
      <c r="K1476">
        <f t="shared" si="95"/>
        <v>33.514617000000001</v>
      </c>
    </row>
    <row r="1477" spans="1:11" x14ac:dyDescent="0.3">
      <c r="A1477" s="4">
        <v>38372</v>
      </c>
      <c r="B1477" s="3">
        <v>37.650002000000001</v>
      </c>
      <c r="C1477" s="3">
        <v>37.810001</v>
      </c>
      <c r="D1477" s="3">
        <v>37.32</v>
      </c>
      <c r="E1477" s="3">
        <v>37.349997999999999</v>
      </c>
      <c r="F1477" s="3">
        <v>32.891739000000001</v>
      </c>
      <c r="G1477" s="3">
        <v>120963900</v>
      </c>
      <c r="H1477">
        <f t="shared" si="92"/>
        <v>4.4582589999999982</v>
      </c>
      <c r="I1477">
        <f t="shared" si="93"/>
        <v>33.191743000000002</v>
      </c>
      <c r="J1477">
        <f t="shared" si="94"/>
        <v>33.351742000000002</v>
      </c>
      <c r="K1477">
        <f t="shared" si="95"/>
        <v>32.861741000000002</v>
      </c>
    </row>
    <row r="1478" spans="1:11" x14ac:dyDescent="0.3">
      <c r="A1478" s="4">
        <v>38373</v>
      </c>
      <c r="B1478" s="3">
        <v>37.479999999999997</v>
      </c>
      <c r="C1478" s="3">
        <v>37.549999</v>
      </c>
      <c r="D1478" s="3">
        <v>36.990001999999997</v>
      </c>
      <c r="E1478" s="3">
        <v>37.049999</v>
      </c>
      <c r="F1478" s="3">
        <v>32.627566999999999</v>
      </c>
      <c r="G1478" s="3">
        <v>138569200</v>
      </c>
      <c r="H1478">
        <f t="shared" si="92"/>
        <v>4.4224320000000006</v>
      </c>
      <c r="I1478">
        <f t="shared" si="93"/>
        <v>33.057567999999996</v>
      </c>
      <c r="J1478">
        <f t="shared" si="94"/>
        <v>33.127566999999999</v>
      </c>
      <c r="K1478">
        <f t="shared" si="95"/>
        <v>32.567569999999996</v>
      </c>
    </row>
    <row r="1479" spans="1:11" x14ac:dyDescent="0.3">
      <c r="A1479" s="4">
        <v>38376</v>
      </c>
      <c r="B1479" s="3">
        <v>37.119999</v>
      </c>
      <c r="C1479" s="3">
        <v>37.200001</v>
      </c>
      <c r="D1479" s="3">
        <v>36.459999000000003</v>
      </c>
      <c r="E1479" s="3">
        <v>36.529998999999997</v>
      </c>
      <c r="F1479" s="3">
        <v>32.169623999999999</v>
      </c>
      <c r="G1479" s="3">
        <v>137499000</v>
      </c>
      <c r="H1479">
        <f t="shared" si="92"/>
        <v>4.3603749999999977</v>
      </c>
      <c r="I1479">
        <f t="shared" si="93"/>
        <v>32.759624000000002</v>
      </c>
      <c r="J1479">
        <f t="shared" si="94"/>
        <v>32.839626000000003</v>
      </c>
      <c r="K1479">
        <f t="shared" si="95"/>
        <v>32.099624000000006</v>
      </c>
    </row>
    <row r="1480" spans="1:11" x14ac:dyDescent="0.3">
      <c r="A1480" s="4">
        <v>38377</v>
      </c>
      <c r="B1480" s="3">
        <v>36.770000000000003</v>
      </c>
      <c r="C1480" s="3">
        <v>37.090000000000003</v>
      </c>
      <c r="D1480" s="3">
        <v>36.659999999999997</v>
      </c>
      <c r="E1480" s="3">
        <v>36.709999000000003</v>
      </c>
      <c r="F1480" s="3">
        <v>32.328144000000002</v>
      </c>
      <c r="G1480" s="3">
        <v>119171300</v>
      </c>
      <c r="H1480">
        <f t="shared" si="92"/>
        <v>4.3818550000000016</v>
      </c>
      <c r="I1480">
        <f t="shared" si="93"/>
        <v>32.388145000000002</v>
      </c>
      <c r="J1480">
        <f t="shared" si="94"/>
        <v>32.708145000000002</v>
      </c>
      <c r="K1480">
        <f t="shared" si="95"/>
        <v>32.278144999999995</v>
      </c>
    </row>
    <row r="1481" spans="1:11" x14ac:dyDescent="0.3">
      <c r="A1481" s="4">
        <v>38378</v>
      </c>
      <c r="B1481" s="3">
        <v>36.959999000000003</v>
      </c>
      <c r="C1481" s="3">
        <v>37.290000999999997</v>
      </c>
      <c r="D1481" s="3">
        <v>36.82</v>
      </c>
      <c r="E1481" s="3">
        <v>37.150002000000001</v>
      </c>
      <c r="F1481" s="3">
        <v>32.715622000000003</v>
      </c>
      <c r="G1481" s="3">
        <v>107465800</v>
      </c>
      <c r="H1481">
        <f t="shared" si="92"/>
        <v>4.4343799999999973</v>
      </c>
      <c r="I1481">
        <f t="shared" si="93"/>
        <v>32.525619000000006</v>
      </c>
      <c r="J1481">
        <f t="shared" si="94"/>
        <v>32.855620999999999</v>
      </c>
      <c r="K1481">
        <f t="shared" si="95"/>
        <v>32.385620000000003</v>
      </c>
    </row>
    <row r="1482" spans="1:11" x14ac:dyDescent="0.3">
      <c r="A1482" s="4">
        <v>38379</v>
      </c>
      <c r="B1482" s="3">
        <v>37.090000000000003</v>
      </c>
      <c r="C1482" s="3">
        <v>37.270000000000003</v>
      </c>
      <c r="D1482" s="3">
        <v>36.869999</v>
      </c>
      <c r="E1482" s="3">
        <v>37.099997999999999</v>
      </c>
      <c r="F1482" s="3">
        <v>32.671574</v>
      </c>
      <c r="G1482" s="3">
        <v>103654700</v>
      </c>
      <c r="H1482">
        <f t="shared" si="92"/>
        <v>4.4284239999999997</v>
      </c>
      <c r="I1482">
        <f t="shared" si="93"/>
        <v>32.661576000000004</v>
      </c>
      <c r="J1482">
        <f t="shared" si="94"/>
        <v>32.841576000000003</v>
      </c>
      <c r="K1482">
        <f t="shared" si="95"/>
        <v>32.441575</v>
      </c>
    </row>
    <row r="1483" spans="1:11" x14ac:dyDescent="0.3">
      <c r="A1483" s="4">
        <v>38380</v>
      </c>
      <c r="B1483" s="3">
        <v>37.220001000000003</v>
      </c>
      <c r="C1483" s="3">
        <v>37.270000000000003</v>
      </c>
      <c r="D1483" s="3">
        <v>36.619999</v>
      </c>
      <c r="E1483" s="3">
        <v>36.919998</v>
      </c>
      <c r="F1483" s="3">
        <v>32.513069000000002</v>
      </c>
      <c r="G1483" s="3">
        <v>111648600</v>
      </c>
      <c r="H1483">
        <f t="shared" si="92"/>
        <v>4.4069289999999981</v>
      </c>
      <c r="I1483">
        <f t="shared" si="93"/>
        <v>32.813072000000005</v>
      </c>
      <c r="J1483">
        <f t="shared" si="94"/>
        <v>32.863071000000005</v>
      </c>
      <c r="K1483">
        <f t="shared" si="95"/>
        <v>32.213070000000002</v>
      </c>
    </row>
    <row r="1484" spans="1:11" x14ac:dyDescent="0.3">
      <c r="A1484" s="4">
        <v>38383</v>
      </c>
      <c r="B1484" s="3">
        <v>37.360000999999997</v>
      </c>
      <c r="C1484" s="3">
        <v>37.529998999999997</v>
      </c>
      <c r="D1484" s="3">
        <v>37.259998000000003</v>
      </c>
      <c r="E1484" s="3">
        <v>37.400002000000001</v>
      </c>
      <c r="F1484" s="3">
        <v>32.935783000000001</v>
      </c>
      <c r="G1484" s="3">
        <v>89139900</v>
      </c>
      <c r="H1484">
        <f t="shared" si="92"/>
        <v>4.4642189999999999</v>
      </c>
      <c r="I1484">
        <f t="shared" si="93"/>
        <v>32.895781999999997</v>
      </c>
      <c r="J1484">
        <f t="shared" si="94"/>
        <v>33.065779999999997</v>
      </c>
      <c r="K1484">
        <f t="shared" si="95"/>
        <v>32.795779000000003</v>
      </c>
    </row>
    <row r="1485" spans="1:11" x14ac:dyDescent="0.3">
      <c r="A1485" s="4">
        <v>38384</v>
      </c>
      <c r="B1485" s="3">
        <v>37.490001999999997</v>
      </c>
      <c r="C1485" s="3">
        <v>37.650002000000001</v>
      </c>
      <c r="D1485" s="3">
        <v>37.369999</v>
      </c>
      <c r="E1485" s="3">
        <v>37.520000000000003</v>
      </c>
      <c r="F1485" s="3">
        <v>33.041469999999997</v>
      </c>
      <c r="G1485" s="3">
        <v>76610300</v>
      </c>
      <c r="H1485">
        <f t="shared" si="92"/>
        <v>4.4785300000000063</v>
      </c>
      <c r="I1485">
        <f t="shared" si="93"/>
        <v>33.011471999999991</v>
      </c>
      <c r="J1485">
        <f t="shared" si="94"/>
        <v>33.171471999999994</v>
      </c>
      <c r="K1485">
        <f t="shared" si="95"/>
        <v>32.891468999999994</v>
      </c>
    </row>
    <row r="1486" spans="1:11" x14ac:dyDescent="0.3">
      <c r="A1486" s="4">
        <v>38385</v>
      </c>
      <c r="B1486" s="3">
        <v>37.639999000000003</v>
      </c>
      <c r="C1486" s="3">
        <v>37.729999999999997</v>
      </c>
      <c r="D1486" s="3">
        <v>37.310001</v>
      </c>
      <c r="E1486" s="3">
        <v>37.580002</v>
      </c>
      <c r="F1486" s="3">
        <v>33.094310999999998</v>
      </c>
      <c r="G1486" s="3">
        <v>100160500</v>
      </c>
      <c r="H1486">
        <f t="shared" si="92"/>
        <v>4.4856910000000028</v>
      </c>
      <c r="I1486">
        <f t="shared" si="93"/>
        <v>33.154308</v>
      </c>
      <c r="J1486">
        <f t="shared" si="94"/>
        <v>33.244308999999994</v>
      </c>
      <c r="K1486">
        <f t="shared" si="95"/>
        <v>32.824309999999997</v>
      </c>
    </row>
    <row r="1487" spans="1:11" x14ac:dyDescent="0.3">
      <c r="A1487" s="4">
        <v>38386</v>
      </c>
      <c r="B1487" s="3">
        <v>37.380001</v>
      </c>
      <c r="C1487" s="3">
        <v>37.409999999999997</v>
      </c>
      <c r="D1487" s="3">
        <v>37</v>
      </c>
      <c r="E1487" s="3">
        <v>37.150002000000001</v>
      </c>
      <c r="F1487" s="3">
        <v>32.715622000000003</v>
      </c>
      <c r="G1487" s="3">
        <v>90157900</v>
      </c>
      <c r="H1487">
        <f t="shared" si="92"/>
        <v>4.4343799999999973</v>
      </c>
      <c r="I1487">
        <f t="shared" si="93"/>
        <v>32.945621000000003</v>
      </c>
      <c r="J1487">
        <f t="shared" si="94"/>
        <v>32.975619999999999</v>
      </c>
      <c r="K1487">
        <f t="shared" si="95"/>
        <v>32.565620000000003</v>
      </c>
    </row>
    <row r="1488" spans="1:11" x14ac:dyDescent="0.3">
      <c r="A1488" s="4">
        <v>38387</v>
      </c>
      <c r="B1488" s="3">
        <v>37.150002000000001</v>
      </c>
      <c r="C1488" s="3">
        <v>37.82</v>
      </c>
      <c r="D1488" s="3">
        <v>37.150002000000001</v>
      </c>
      <c r="E1488" s="3">
        <v>37.75</v>
      </c>
      <c r="F1488" s="3">
        <v>33.244007000000003</v>
      </c>
      <c r="G1488" s="3">
        <v>99302000</v>
      </c>
      <c r="H1488">
        <f t="shared" si="92"/>
        <v>4.5059929999999966</v>
      </c>
      <c r="I1488">
        <f t="shared" si="93"/>
        <v>32.644009000000004</v>
      </c>
      <c r="J1488">
        <f t="shared" si="94"/>
        <v>33.314007000000004</v>
      </c>
      <c r="K1488">
        <f t="shared" si="95"/>
        <v>32.644009000000004</v>
      </c>
    </row>
    <row r="1489" spans="1:11" x14ac:dyDescent="0.3">
      <c r="A1489" s="4">
        <v>38390</v>
      </c>
      <c r="B1489" s="3">
        <v>37.799999</v>
      </c>
      <c r="C1489" s="3">
        <v>37.909999999999997</v>
      </c>
      <c r="D1489" s="3">
        <v>37.520000000000003</v>
      </c>
      <c r="E1489" s="3">
        <v>37.669998</v>
      </c>
      <c r="F1489" s="3">
        <v>33.173546000000002</v>
      </c>
      <c r="G1489" s="3">
        <v>71551400</v>
      </c>
      <c r="H1489">
        <f t="shared" si="92"/>
        <v>4.4964519999999979</v>
      </c>
      <c r="I1489">
        <f t="shared" si="93"/>
        <v>33.303547000000002</v>
      </c>
      <c r="J1489">
        <f t="shared" si="94"/>
        <v>33.413547999999999</v>
      </c>
      <c r="K1489">
        <f t="shared" si="95"/>
        <v>33.023548000000005</v>
      </c>
    </row>
    <row r="1490" spans="1:11" x14ac:dyDescent="0.3">
      <c r="A1490" s="4">
        <v>38391</v>
      </c>
      <c r="B1490" s="3">
        <v>37.659999999999997</v>
      </c>
      <c r="C1490" s="3">
        <v>38.009998000000003</v>
      </c>
      <c r="D1490" s="3">
        <v>37.619999</v>
      </c>
      <c r="E1490" s="3">
        <v>37.740001999999997</v>
      </c>
      <c r="F1490" s="3">
        <v>33.235194999999997</v>
      </c>
      <c r="G1490" s="3">
        <v>72821700</v>
      </c>
      <c r="H1490">
        <f t="shared" si="92"/>
        <v>4.5048069999999996</v>
      </c>
      <c r="I1490">
        <f t="shared" si="93"/>
        <v>33.155192999999997</v>
      </c>
      <c r="J1490">
        <f t="shared" si="94"/>
        <v>33.505191000000003</v>
      </c>
      <c r="K1490">
        <f t="shared" si="95"/>
        <v>33.115192</v>
      </c>
    </row>
    <row r="1491" spans="1:11" x14ac:dyDescent="0.3">
      <c r="A1491" s="4">
        <v>38392</v>
      </c>
      <c r="B1491" s="3">
        <v>37.770000000000003</v>
      </c>
      <c r="C1491" s="3">
        <v>37.799999</v>
      </c>
      <c r="D1491" s="3">
        <v>37.060001</v>
      </c>
      <c r="E1491" s="3">
        <v>37.110000999999997</v>
      </c>
      <c r="F1491" s="3">
        <v>32.680405</v>
      </c>
      <c r="G1491" s="3">
        <v>93276600</v>
      </c>
      <c r="H1491">
        <f t="shared" si="92"/>
        <v>4.4295959999999965</v>
      </c>
      <c r="I1491">
        <f t="shared" si="93"/>
        <v>33.340404000000007</v>
      </c>
      <c r="J1491">
        <f t="shared" si="94"/>
        <v>33.370403000000003</v>
      </c>
      <c r="K1491">
        <f t="shared" si="95"/>
        <v>32.630405000000003</v>
      </c>
    </row>
    <row r="1492" spans="1:11" x14ac:dyDescent="0.3">
      <c r="A1492" s="4">
        <v>38393</v>
      </c>
      <c r="B1492" s="3">
        <v>37.259998000000003</v>
      </c>
      <c r="C1492" s="3">
        <v>37.32</v>
      </c>
      <c r="D1492" s="3">
        <v>36.880001</v>
      </c>
      <c r="E1492" s="3">
        <v>37.150002000000001</v>
      </c>
      <c r="F1492" s="3">
        <v>32.715622000000003</v>
      </c>
      <c r="G1492" s="3">
        <v>110373000</v>
      </c>
      <c r="H1492">
        <f t="shared" si="92"/>
        <v>4.4343799999999973</v>
      </c>
      <c r="I1492">
        <f t="shared" si="93"/>
        <v>32.825618000000006</v>
      </c>
      <c r="J1492">
        <f t="shared" si="94"/>
        <v>32.885620000000003</v>
      </c>
      <c r="K1492">
        <f t="shared" si="95"/>
        <v>32.445621000000003</v>
      </c>
    </row>
    <row r="1493" spans="1:11" x14ac:dyDescent="0.3">
      <c r="A1493" s="4">
        <v>38394</v>
      </c>
      <c r="B1493" s="3">
        <v>37.029998999999997</v>
      </c>
      <c r="C1493" s="3">
        <v>37.849997999999999</v>
      </c>
      <c r="D1493" s="3">
        <v>36.93</v>
      </c>
      <c r="E1493" s="3">
        <v>37.700001</v>
      </c>
      <c r="F1493" s="3">
        <v>33.19997</v>
      </c>
      <c r="G1493" s="3">
        <v>108684100</v>
      </c>
      <c r="H1493">
        <f t="shared" si="92"/>
        <v>4.5000309999999999</v>
      </c>
      <c r="I1493">
        <f t="shared" si="93"/>
        <v>32.529967999999997</v>
      </c>
      <c r="J1493">
        <f t="shared" si="94"/>
        <v>33.349966999999999</v>
      </c>
      <c r="K1493">
        <f t="shared" si="95"/>
        <v>32.429969</v>
      </c>
    </row>
    <row r="1494" spans="1:11" x14ac:dyDescent="0.3">
      <c r="A1494" s="4">
        <v>38397</v>
      </c>
      <c r="B1494" s="3">
        <v>37.700001</v>
      </c>
      <c r="C1494" s="3">
        <v>37.939999</v>
      </c>
      <c r="D1494" s="3">
        <v>37.689999</v>
      </c>
      <c r="E1494" s="3">
        <v>37.869999</v>
      </c>
      <c r="F1494" s="3">
        <v>33.349688999999998</v>
      </c>
      <c r="G1494" s="3">
        <v>54908900</v>
      </c>
      <c r="H1494">
        <f t="shared" si="92"/>
        <v>4.520310000000002</v>
      </c>
      <c r="I1494">
        <f t="shared" si="93"/>
        <v>33.179690999999998</v>
      </c>
      <c r="J1494">
        <f t="shared" si="94"/>
        <v>33.419688999999998</v>
      </c>
      <c r="K1494">
        <f t="shared" si="95"/>
        <v>33.169688999999998</v>
      </c>
    </row>
    <row r="1495" spans="1:11" x14ac:dyDescent="0.3">
      <c r="A1495" s="4">
        <v>38398</v>
      </c>
      <c r="B1495" s="3">
        <v>37.900002000000001</v>
      </c>
      <c r="C1495" s="3">
        <v>38.479999999999997</v>
      </c>
      <c r="D1495" s="3">
        <v>37.82</v>
      </c>
      <c r="E1495" s="3">
        <v>38.119999</v>
      </c>
      <c r="F1495" s="3">
        <v>33.569823999999997</v>
      </c>
      <c r="G1495" s="3">
        <v>131406500</v>
      </c>
      <c r="H1495">
        <f t="shared" si="92"/>
        <v>4.550175000000003</v>
      </c>
      <c r="I1495">
        <f t="shared" si="93"/>
        <v>33.349826999999998</v>
      </c>
      <c r="J1495">
        <f t="shared" si="94"/>
        <v>33.929824999999994</v>
      </c>
      <c r="K1495">
        <f t="shared" si="95"/>
        <v>33.269824999999997</v>
      </c>
    </row>
    <row r="1496" spans="1:11" x14ac:dyDescent="0.3">
      <c r="A1496" s="4">
        <v>38399</v>
      </c>
      <c r="B1496" s="3">
        <v>38.029998999999997</v>
      </c>
      <c r="C1496" s="3">
        <v>38.159999999999997</v>
      </c>
      <c r="D1496" s="3">
        <v>37.830002</v>
      </c>
      <c r="E1496" s="3">
        <v>37.979999999999997</v>
      </c>
      <c r="F1496" s="3">
        <v>33.446556000000001</v>
      </c>
      <c r="G1496" s="3">
        <v>80273900</v>
      </c>
      <c r="H1496">
        <f t="shared" si="92"/>
        <v>4.5334439999999958</v>
      </c>
      <c r="I1496">
        <f t="shared" si="93"/>
        <v>33.496555000000001</v>
      </c>
      <c r="J1496">
        <f t="shared" si="94"/>
        <v>33.626556000000001</v>
      </c>
      <c r="K1496">
        <f t="shared" si="95"/>
        <v>33.296558000000005</v>
      </c>
    </row>
    <row r="1497" spans="1:11" x14ac:dyDescent="0.3">
      <c r="A1497" s="4">
        <v>38400</v>
      </c>
      <c r="B1497" s="3">
        <v>38.049999</v>
      </c>
      <c r="C1497" s="3">
        <v>38.139999000000003</v>
      </c>
      <c r="D1497" s="3">
        <v>37.43</v>
      </c>
      <c r="E1497" s="3">
        <v>37.470001000000003</v>
      </c>
      <c r="F1497" s="3">
        <v>32.997425</v>
      </c>
      <c r="G1497" s="3">
        <v>115628300</v>
      </c>
      <c r="H1497">
        <f t="shared" si="92"/>
        <v>4.4725760000000037</v>
      </c>
      <c r="I1497">
        <f t="shared" si="93"/>
        <v>33.577422999999996</v>
      </c>
      <c r="J1497">
        <f t="shared" si="94"/>
        <v>33.667422999999999</v>
      </c>
      <c r="K1497">
        <f t="shared" si="95"/>
        <v>32.957423999999996</v>
      </c>
    </row>
    <row r="1498" spans="1:11" x14ac:dyDescent="0.3">
      <c r="A1498" s="4">
        <v>38401</v>
      </c>
      <c r="B1498" s="3">
        <v>37.479999999999997</v>
      </c>
      <c r="C1498" s="3">
        <v>37.57</v>
      </c>
      <c r="D1498" s="3">
        <v>37.259998000000003</v>
      </c>
      <c r="E1498" s="3">
        <v>37.349997999999999</v>
      </c>
      <c r="F1498" s="3">
        <v>32.891739000000001</v>
      </c>
      <c r="G1498" s="3">
        <v>69158800</v>
      </c>
      <c r="H1498">
        <f t="shared" si="92"/>
        <v>4.4582589999999982</v>
      </c>
      <c r="I1498">
        <f t="shared" si="93"/>
        <v>33.021740999999999</v>
      </c>
      <c r="J1498">
        <f t="shared" si="94"/>
        <v>33.111741000000002</v>
      </c>
      <c r="K1498">
        <f t="shared" si="95"/>
        <v>32.801739000000005</v>
      </c>
    </row>
    <row r="1499" spans="1:11" x14ac:dyDescent="0.3">
      <c r="A1499" s="4">
        <v>38405</v>
      </c>
      <c r="B1499" s="3">
        <v>37.029998999999997</v>
      </c>
      <c r="C1499" s="3">
        <v>37.549999</v>
      </c>
      <c r="D1499" s="3">
        <v>36.790000999999997</v>
      </c>
      <c r="E1499" s="3">
        <v>36.889999000000003</v>
      </c>
      <c r="F1499" s="3">
        <v>32.486651999999999</v>
      </c>
      <c r="G1499" s="3">
        <v>121232000</v>
      </c>
      <c r="H1499">
        <f t="shared" si="92"/>
        <v>4.4033470000000037</v>
      </c>
      <c r="I1499">
        <f t="shared" si="93"/>
        <v>32.626651999999993</v>
      </c>
      <c r="J1499">
        <f t="shared" si="94"/>
        <v>33.146651999999996</v>
      </c>
      <c r="K1499">
        <f t="shared" si="95"/>
        <v>32.386653999999993</v>
      </c>
    </row>
    <row r="1500" spans="1:11" x14ac:dyDescent="0.3">
      <c r="A1500" s="4">
        <v>38406</v>
      </c>
      <c r="B1500" s="3">
        <v>37.040000999999997</v>
      </c>
      <c r="C1500" s="3">
        <v>37.07</v>
      </c>
      <c r="D1500" s="3">
        <v>36.700001</v>
      </c>
      <c r="E1500" s="3">
        <v>36.939999</v>
      </c>
      <c r="F1500" s="3">
        <v>32.530689000000002</v>
      </c>
      <c r="G1500" s="3">
        <v>95010100</v>
      </c>
      <c r="H1500">
        <f t="shared" si="92"/>
        <v>4.4093099999999978</v>
      </c>
      <c r="I1500">
        <f t="shared" si="93"/>
        <v>32.630690999999999</v>
      </c>
      <c r="J1500">
        <f t="shared" si="94"/>
        <v>32.660690000000002</v>
      </c>
      <c r="K1500">
        <f t="shared" si="95"/>
        <v>32.290691000000002</v>
      </c>
    </row>
    <row r="1501" spans="1:11" x14ac:dyDescent="0.3">
      <c r="A1501" s="4">
        <v>38407</v>
      </c>
      <c r="B1501" s="3">
        <v>36.849997999999999</v>
      </c>
      <c r="C1501" s="3">
        <v>37.439999</v>
      </c>
      <c r="D1501" s="3">
        <v>36.759998000000003</v>
      </c>
      <c r="E1501" s="3">
        <v>37.409999999999997</v>
      </c>
      <c r="F1501" s="3">
        <v>32.944583999999999</v>
      </c>
      <c r="G1501" s="3">
        <v>99334600</v>
      </c>
      <c r="H1501">
        <f t="shared" si="92"/>
        <v>4.4654159999999976</v>
      </c>
      <c r="I1501">
        <f t="shared" si="93"/>
        <v>32.384582000000002</v>
      </c>
      <c r="J1501">
        <f t="shared" si="94"/>
        <v>32.974583000000003</v>
      </c>
      <c r="K1501">
        <f t="shared" si="95"/>
        <v>32.294582000000005</v>
      </c>
    </row>
    <row r="1502" spans="1:11" x14ac:dyDescent="0.3">
      <c r="A1502" s="4">
        <v>38408</v>
      </c>
      <c r="B1502" s="3">
        <v>37.380001</v>
      </c>
      <c r="C1502" s="3">
        <v>37.700001</v>
      </c>
      <c r="D1502" s="3">
        <v>37.290000999999997</v>
      </c>
      <c r="E1502" s="3">
        <v>37.619999</v>
      </c>
      <c r="F1502" s="3">
        <v>33.129519999999999</v>
      </c>
      <c r="G1502" s="3">
        <v>79988700</v>
      </c>
      <c r="H1502">
        <f t="shared" si="92"/>
        <v>4.4904790000000006</v>
      </c>
      <c r="I1502">
        <f t="shared" si="93"/>
        <v>32.889521999999999</v>
      </c>
      <c r="J1502">
        <f t="shared" si="94"/>
        <v>33.209522</v>
      </c>
      <c r="K1502">
        <f t="shared" si="95"/>
        <v>32.799521999999996</v>
      </c>
    </row>
    <row r="1503" spans="1:11" x14ac:dyDescent="0.3">
      <c r="A1503" s="4">
        <v>38411</v>
      </c>
      <c r="B1503" s="3">
        <v>37.459999000000003</v>
      </c>
      <c r="C1503" s="3">
        <v>37.599997999999999</v>
      </c>
      <c r="D1503" s="3">
        <v>36.919998</v>
      </c>
      <c r="E1503" s="3">
        <v>37.220001000000003</v>
      </c>
      <c r="F1503" s="3">
        <v>32.777270999999999</v>
      </c>
      <c r="G1503" s="3">
        <v>95731300</v>
      </c>
      <c r="H1503">
        <f t="shared" si="92"/>
        <v>4.4427300000000045</v>
      </c>
      <c r="I1503">
        <f t="shared" si="93"/>
        <v>33.017268999999999</v>
      </c>
      <c r="J1503">
        <f t="shared" si="94"/>
        <v>33.157267999999995</v>
      </c>
      <c r="K1503">
        <f t="shared" si="95"/>
        <v>32.477267999999995</v>
      </c>
    </row>
    <row r="1504" spans="1:11" x14ac:dyDescent="0.3">
      <c r="A1504" s="4">
        <v>38412</v>
      </c>
      <c r="B1504" s="3">
        <v>37.369999</v>
      </c>
      <c r="C1504" s="3">
        <v>37.700001</v>
      </c>
      <c r="D1504" s="3">
        <v>37.330002</v>
      </c>
      <c r="E1504" s="3">
        <v>37.630001</v>
      </c>
      <c r="F1504" s="3">
        <v>33.138312999999997</v>
      </c>
      <c r="G1504" s="3">
        <v>78460600</v>
      </c>
      <c r="H1504">
        <f t="shared" si="92"/>
        <v>4.4916880000000035</v>
      </c>
      <c r="I1504">
        <f t="shared" si="93"/>
        <v>32.878310999999997</v>
      </c>
      <c r="J1504">
        <f t="shared" si="94"/>
        <v>33.208312999999997</v>
      </c>
      <c r="K1504">
        <f t="shared" si="95"/>
        <v>32.838313999999997</v>
      </c>
    </row>
    <row r="1505" spans="1:11" x14ac:dyDescent="0.3">
      <c r="A1505" s="4">
        <v>38413</v>
      </c>
      <c r="B1505" s="3">
        <v>37.409999999999997</v>
      </c>
      <c r="C1505" s="3">
        <v>38.020000000000003</v>
      </c>
      <c r="D1505" s="3">
        <v>37.360000999999997</v>
      </c>
      <c r="E1505" s="3">
        <v>37.610000999999997</v>
      </c>
      <c r="F1505" s="3">
        <v>33.120716000000002</v>
      </c>
      <c r="G1505" s="3">
        <v>107270600</v>
      </c>
      <c r="H1505">
        <f t="shared" si="92"/>
        <v>4.4892849999999953</v>
      </c>
      <c r="I1505">
        <f t="shared" si="93"/>
        <v>32.920715000000001</v>
      </c>
      <c r="J1505">
        <f t="shared" si="94"/>
        <v>33.530715000000008</v>
      </c>
      <c r="K1505">
        <f t="shared" si="95"/>
        <v>32.870716000000002</v>
      </c>
    </row>
    <row r="1506" spans="1:11" x14ac:dyDescent="0.3">
      <c r="A1506" s="4">
        <v>38414</v>
      </c>
      <c r="B1506" s="3">
        <v>37.709999000000003</v>
      </c>
      <c r="C1506" s="3">
        <v>37.729999999999997</v>
      </c>
      <c r="D1506" s="3">
        <v>37.020000000000003</v>
      </c>
      <c r="E1506" s="3">
        <v>37.299999</v>
      </c>
      <c r="F1506" s="3">
        <v>32.847721</v>
      </c>
      <c r="G1506" s="3">
        <v>89793800</v>
      </c>
      <c r="H1506">
        <f t="shared" si="92"/>
        <v>4.4522779999999997</v>
      </c>
      <c r="I1506">
        <f t="shared" si="93"/>
        <v>33.257721000000004</v>
      </c>
      <c r="J1506">
        <f t="shared" si="94"/>
        <v>33.277721999999997</v>
      </c>
      <c r="K1506">
        <f t="shared" si="95"/>
        <v>32.567722000000003</v>
      </c>
    </row>
    <row r="1507" spans="1:11" x14ac:dyDescent="0.3">
      <c r="A1507" s="4">
        <v>38415</v>
      </c>
      <c r="B1507" s="3">
        <v>37.599997999999999</v>
      </c>
      <c r="C1507" s="3">
        <v>37.75</v>
      </c>
      <c r="D1507" s="3">
        <v>37.400002000000001</v>
      </c>
      <c r="E1507" s="3">
        <v>37.520000000000003</v>
      </c>
      <c r="F1507" s="3">
        <v>33.041469999999997</v>
      </c>
      <c r="G1507" s="3">
        <v>86622300</v>
      </c>
      <c r="H1507">
        <f t="shared" si="92"/>
        <v>4.4785300000000063</v>
      </c>
      <c r="I1507">
        <f t="shared" si="93"/>
        <v>33.121467999999993</v>
      </c>
      <c r="J1507">
        <f t="shared" si="94"/>
        <v>33.271469999999994</v>
      </c>
      <c r="K1507">
        <f t="shared" si="95"/>
        <v>32.921471999999994</v>
      </c>
    </row>
    <row r="1508" spans="1:11" x14ac:dyDescent="0.3">
      <c r="A1508" s="4">
        <v>38418</v>
      </c>
      <c r="B1508" s="3">
        <v>37.599997999999999</v>
      </c>
      <c r="C1508" s="3">
        <v>38.290000999999997</v>
      </c>
      <c r="D1508" s="3">
        <v>37.560001</v>
      </c>
      <c r="E1508" s="3">
        <v>38.060001</v>
      </c>
      <c r="F1508" s="3">
        <v>33.517014000000003</v>
      </c>
      <c r="G1508" s="3">
        <v>93563900</v>
      </c>
      <c r="H1508">
        <f t="shared" si="92"/>
        <v>4.5429869999999966</v>
      </c>
      <c r="I1508">
        <f t="shared" si="93"/>
        <v>33.057011000000003</v>
      </c>
      <c r="J1508">
        <f t="shared" si="94"/>
        <v>33.747014</v>
      </c>
      <c r="K1508">
        <f t="shared" si="95"/>
        <v>33.017014000000003</v>
      </c>
    </row>
    <row r="1509" spans="1:11" x14ac:dyDescent="0.3">
      <c r="A1509" s="4">
        <v>38419</v>
      </c>
      <c r="B1509" s="3">
        <v>38.009998000000003</v>
      </c>
      <c r="C1509" s="3">
        <v>38.209999000000003</v>
      </c>
      <c r="D1509" s="3">
        <v>37.650002000000001</v>
      </c>
      <c r="E1509" s="3">
        <v>37.68</v>
      </c>
      <c r="F1509" s="3">
        <v>33.182361999999998</v>
      </c>
      <c r="G1509" s="3">
        <v>89595200</v>
      </c>
      <c r="H1509">
        <f t="shared" si="92"/>
        <v>4.497638000000002</v>
      </c>
      <c r="I1509">
        <f t="shared" si="93"/>
        <v>33.512360000000001</v>
      </c>
      <c r="J1509">
        <f t="shared" si="94"/>
        <v>33.712361000000001</v>
      </c>
      <c r="K1509">
        <f t="shared" si="95"/>
        <v>33.152363999999999</v>
      </c>
    </row>
    <row r="1510" spans="1:11" x14ac:dyDescent="0.3">
      <c r="A1510" s="4">
        <v>38420</v>
      </c>
      <c r="B1510" s="3">
        <v>37.669998</v>
      </c>
      <c r="C1510" s="3">
        <v>37.93</v>
      </c>
      <c r="D1510" s="3">
        <v>37.470001000000003</v>
      </c>
      <c r="E1510" s="3">
        <v>37.57</v>
      </c>
      <c r="F1510" s="3">
        <v>33.085490999999998</v>
      </c>
      <c r="G1510" s="3">
        <v>98063000</v>
      </c>
      <c r="H1510">
        <f t="shared" si="92"/>
        <v>4.4845090000000027</v>
      </c>
      <c r="I1510">
        <f t="shared" si="93"/>
        <v>33.185488999999997</v>
      </c>
      <c r="J1510">
        <f t="shared" si="94"/>
        <v>33.445490999999997</v>
      </c>
      <c r="K1510">
        <f t="shared" si="95"/>
        <v>32.985492000000001</v>
      </c>
    </row>
    <row r="1511" spans="1:11" x14ac:dyDescent="0.3">
      <c r="A1511" s="4">
        <v>38421</v>
      </c>
      <c r="B1511" s="3">
        <v>37.610000999999997</v>
      </c>
      <c r="C1511" s="3">
        <v>37.669998</v>
      </c>
      <c r="D1511" s="3">
        <v>37.080002</v>
      </c>
      <c r="E1511" s="3">
        <v>37.520000000000003</v>
      </c>
      <c r="F1511" s="3">
        <v>33.041469999999997</v>
      </c>
      <c r="G1511" s="3">
        <v>97043600</v>
      </c>
      <c r="H1511">
        <f t="shared" si="92"/>
        <v>4.4785300000000063</v>
      </c>
      <c r="I1511">
        <f t="shared" si="93"/>
        <v>33.131470999999991</v>
      </c>
      <c r="J1511">
        <f t="shared" si="94"/>
        <v>33.191467999999993</v>
      </c>
      <c r="K1511">
        <f t="shared" si="95"/>
        <v>32.601471999999994</v>
      </c>
    </row>
    <row r="1512" spans="1:11" x14ac:dyDescent="0.3">
      <c r="A1512" s="4">
        <v>38422</v>
      </c>
      <c r="B1512" s="3">
        <v>37.689999</v>
      </c>
      <c r="C1512" s="3">
        <v>37.82</v>
      </c>
      <c r="D1512" s="3">
        <v>37.020000000000003</v>
      </c>
      <c r="E1512" s="3">
        <v>37.169998</v>
      </c>
      <c r="F1512" s="3">
        <v>32.733226999999999</v>
      </c>
      <c r="G1512" s="3">
        <v>102857500</v>
      </c>
      <c r="H1512">
        <f t="shared" si="92"/>
        <v>4.4367710000000002</v>
      </c>
      <c r="I1512">
        <f t="shared" si="93"/>
        <v>33.253228</v>
      </c>
      <c r="J1512">
        <f t="shared" si="94"/>
        <v>33.383229</v>
      </c>
      <c r="K1512">
        <f t="shared" si="95"/>
        <v>32.583229000000003</v>
      </c>
    </row>
    <row r="1513" spans="1:11" x14ac:dyDescent="0.3">
      <c r="A1513" s="4">
        <v>38425</v>
      </c>
      <c r="B1513" s="3">
        <v>37.240001999999997</v>
      </c>
      <c r="C1513" s="3">
        <v>37.360000999999997</v>
      </c>
      <c r="D1513" s="3">
        <v>37.029998999999997</v>
      </c>
      <c r="E1513" s="3">
        <v>37.340000000000003</v>
      </c>
      <c r="F1513" s="3">
        <v>32.882930999999999</v>
      </c>
      <c r="G1513" s="3">
        <v>65576200</v>
      </c>
      <c r="H1513">
        <f t="shared" si="92"/>
        <v>4.4570690000000042</v>
      </c>
      <c r="I1513">
        <f t="shared" si="93"/>
        <v>32.782932999999993</v>
      </c>
      <c r="J1513">
        <f t="shared" si="94"/>
        <v>32.902931999999993</v>
      </c>
      <c r="K1513">
        <f t="shared" si="95"/>
        <v>32.572929999999992</v>
      </c>
    </row>
    <row r="1514" spans="1:11" x14ac:dyDescent="0.3">
      <c r="A1514" s="4">
        <v>38426</v>
      </c>
      <c r="B1514" s="3">
        <v>37.419998</v>
      </c>
      <c r="C1514" s="3">
        <v>37.479999999999997</v>
      </c>
      <c r="D1514" s="3">
        <v>36.990001999999997</v>
      </c>
      <c r="E1514" s="3">
        <v>37.040000999999997</v>
      </c>
      <c r="F1514" s="3">
        <v>32.618758999999997</v>
      </c>
      <c r="G1514" s="3">
        <v>93856300</v>
      </c>
      <c r="H1514">
        <f t="shared" si="92"/>
        <v>4.4212419999999995</v>
      </c>
      <c r="I1514">
        <f t="shared" si="93"/>
        <v>32.998756</v>
      </c>
      <c r="J1514">
        <f t="shared" si="94"/>
        <v>33.058757999999997</v>
      </c>
      <c r="K1514">
        <f t="shared" si="95"/>
        <v>32.568759999999997</v>
      </c>
    </row>
    <row r="1515" spans="1:11" x14ac:dyDescent="0.3">
      <c r="A1515" s="4">
        <v>38427</v>
      </c>
      <c r="B1515" s="3">
        <v>36.909999999999997</v>
      </c>
      <c r="C1515" s="3">
        <v>37.18</v>
      </c>
      <c r="D1515" s="3">
        <v>36.529998999999997</v>
      </c>
      <c r="E1515" s="3">
        <v>36.619999</v>
      </c>
      <c r="F1515" s="3">
        <v>32.248905000000001</v>
      </c>
      <c r="G1515" s="3">
        <v>159578000</v>
      </c>
      <c r="H1515">
        <f t="shared" si="92"/>
        <v>4.3710939999999994</v>
      </c>
      <c r="I1515">
        <f t="shared" si="93"/>
        <v>32.538905999999997</v>
      </c>
      <c r="J1515">
        <f t="shared" si="94"/>
        <v>32.808906</v>
      </c>
      <c r="K1515">
        <f t="shared" si="95"/>
        <v>32.158904999999997</v>
      </c>
    </row>
    <row r="1516" spans="1:11" x14ac:dyDescent="0.3">
      <c r="A1516" s="4">
        <v>38428</v>
      </c>
      <c r="B1516" s="3">
        <v>36.610000999999997</v>
      </c>
      <c r="C1516" s="3">
        <v>36.889999000000003</v>
      </c>
      <c r="D1516" s="3">
        <v>36.540000999999997</v>
      </c>
      <c r="E1516" s="3">
        <v>36.709999000000003</v>
      </c>
      <c r="F1516" s="3">
        <v>32.328144000000002</v>
      </c>
      <c r="G1516" s="3">
        <v>100429600</v>
      </c>
      <c r="H1516">
        <f t="shared" si="92"/>
        <v>4.3818550000000016</v>
      </c>
      <c r="I1516">
        <f t="shared" si="93"/>
        <v>32.228145999999995</v>
      </c>
      <c r="J1516">
        <f t="shared" si="94"/>
        <v>32.508144000000001</v>
      </c>
      <c r="K1516">
        <f t="shared" si="95"/>
        <v>32.158145999999995</v>
      </c>
    </row>
    <row r="1517" spans="1:11" x14ac:dyDescent="0.3">
      <c r="A1517" s="4">
        <v>38429</v>
      </c>
      <c r="B1517" s="3">
        <v>36.75</v>
      </c>
      <c r="C1517" s="3">
        <v>36.790000999999997</v>
      </c>
      <c r="D1517" s="3">
        <v>36.349997999999999</v>
      </c>
      <c r="E1517" s="3">
        <v>36.509998000000003</v>
      </c>
      <c r="F1517" s="3">
        <v>32.152003999999998</v>
      </c>
      <c r="G1517" s="3">
        <v>108899400</v>
      </c>
      <c r="H1517">
        <f t="shared" si="92"/>
        <v>4.357994000000005</v>
      </c>
      <c r="I1517">
        <f t="shared" si="93"/>
        <v>32.392005999999995</v>
      </c>
      <c r="J1517">
        <f t="shared" si="94"/>
        <v>32.432006999999992</v>
      </c>
      <c r="K1517">
        <f t="shared" si="95"/>
        <v>31.992003999999994</v>
      </c>
    </row>
    <row r="1518" spans="1:11" x14ac:dyDescent="0.3">
      <c r="A1518" s="4">
        <v>38432</v>
      </c>
      <c r="B1518" s="3">
        <v>36.599997999999999</v>
      </c>
      <c r="C1518" s="3">
        <v>36.75</v>
      </c>
      <c r="D1518" s="3">
        <v>36.25</v>
      </c>
      <c r="E1518" s="3">
        <v>36.580002</v>
      </c>
      <c r="F1518" s="3">
        <v>32.213656999999998</v>
      </c>
      <c r="G1518" s="3">
        <v>92752500</v>
      </c>
      <c r="H1518">
        <f t="shared" si="92"/>
        <v>4.3663450000000026</v>
      </c>
      <c r="I1518">
        <f t="shared" si="93"/>
        <v>32.233652999999997</v>
      </c>
      <c r="J1518">
        <f t="shared" si="94"/>
        <v>32.383654999999997</v>
      </c>
      <c r="K1518">
        <f t="shared" si="95"/>
        <v>31.883654999999997</v>
      </c>
    </row>
    <row r="1519" spans="1:11" x14ac:dyDescent="0.3">
      <c r="A1519" s="4">
        <v>38433</v>
      </c>
      <c r="B1519" s="3">
        <v>36.610000999999997</v>
      </c>
      <c r="C1519" s="3">
        <v>36.75</v>
      </c>
      <c r="D1519" s="3">
        <v>36.110000999999997</v>
      </c>
      <c r="E1519" s="3">
        <v>36.130001</v>
      </c>
      <c r="F1519" s="3">
        <v>31.817374999999998</v>
      </c>
      <c r="G1519" s="3">
        <v>114016300</v>
      </c>
      <c r="H1519">
        <f t="shared" si="92"/>
        <v>4.3126260000000016</v>
      </c>
      <c r="I1519">
        <f t="shared" si="93"/>
        <v>32.297374999999995</v>
      </c>
      <c r="J1519">
        <f t="shared" si="94"/>
        <v>32.437373999999998</v>
      </c>
      <c r="K1519">
        <f t="shared" si="95"/>
        <v>31.797374999999995</v>
      </c>
    </row>
    <row r="1520" spans="1:11" x14ac:dyDescent="0.3">
      <c r="A1520" s="4">
        <v>38434</v>
      </c>
      <c r="B1520" s="3">
        <v>36.090000000000003</v>
      </c>
      <c r="C1520" s="3">
        <v>36.490001999999997</v>
      </c>
      <c r="D1520" s="3">
        <v>36.07</v>
      </c>
      <c r="E1520" s="3">
        <v>36.259998000000003</v>
      </c>
      <c r="F1520" s="3">
        <v>31.931868000000001</v>
      </c>
      <c r="G1520" s="3">
        <v>97444900</v>
      </c>
      <c r="H1520">
        <f t="shared" si="92"/>
        <v>4.3281300000000016</v>
      </c>
      <c r="I1520">
        <f t="shared" si="93"/>
        <v>31.761870000000002</v>
      </c>
      <c r="J1520">
        <f t="shared" si="94"/>
        <v>32.161871999999995</v>
      </c>
      <c r="K1520">
        <f t="shared" si="95"/>
        <v>31.741869999999999</v>
      </c>
    </row>
    <row r="1521" spans="1:11" x14ac:dyDescent="0.3">
      <c r="A1521" s="4">
        <v>38435</v>
      </c>
      <c r="B1521" s="3">
        <v>36.389999000000003</v>
      </c>
      <c r="C1521" s="3">
        <v>36.650002000000001</v>
      </c>
      <c r="D1521" s="3">
        <v>36.270000000000003</v>
      </c>
      <c r="E1521" s="3">
        <v>36.270000000000003</v>
      </c>
      <c r="F1521" s="3">
        <v>31.940664000000002</v>
      </c>
      <c r="G1521" s="3">
        <v>77566800</v>
      </c>
      <c r="H1521">
        <f t="shared" si="92"/>
        <v>4.3293360000000014</v>
      </c>
      <c r="I1521">
        <f t="shared" si="93"/>
        <v>32.060663000000005</v>
      </c>
      <c r="J1521">
        <f t="shared" si="94"/>
        <v>32.320666000000003</v>
      </c>
      <c r="K1521">
        <f t="shared" si="95"/>
        <v>31.940664000000002</v>
      </c>
    </row>
    <row r="1522" spans="1:11" x14ac:dyDescent="0.3">
      <c r="A1522" s="4">
        <v>38439</v>
      </c>
      <c r="B1522" s="3">
        <v>36.409999999999997</v>
      </c>
      <c r="C1522" s="3">
        <v>36.610000999999997</v>
      </c>
      <c r="D1522" s="3">
        <v>36.310001</v>
      </c>
      <c r="E1522" s="3">
        <v>36.340000000000003</v>
      </c>
      <c r="F1522" s="3">
        <v>32.002304000000002</v>
      </c>
      <c r="G1522" s="3">
        <v>59739000</v>
      </c>
      <c r="H1522">
        <f t="shared" si="92"/>
        <v>4.3376960000000011</v>
      </c>
      <c r="I1522">
        <f t="shared" si="93"/>
        <v>32.072303999999995</v>
      </c>
      <c r="J1522">
        <f t="shared" si="94"/>
        <v>32.272304999999996</v>
      </c>
      <c r="K1522">
        <f t="shared" si="95"/>
        <v>31.972304999999999</v>
      </c>
    </row>
    <row r="1523" spans="1:11" x14ac:dyDescent="0.3">
      <c r="A1523" s="4">
        <v>38440</v>
      </c>
      <c r="B1523" s="3">
        <v>36.270000000000003</v>
      </c>
      <c r="C1523" s="3">
        <v>36.580002</v>
      </c>
      <c r="D1523" s="3">
        <v>35.939999</v>
      </c>
      <c r="E1523" s="3">
        <v>36.049999</v>
      </c>
      <c r="F1523" s="3">
        <v>31.746919999999999</v>
      </c>
      <c r="G1523" s="3">
        <v>119554300</v>
      </c>
      <c r="H1523">
        <f t="shared" si="92"/>
        <v>4.3030790000000003</v>
      </c>
      <c r="I1523">
        <f t="shared" si="93"/>
        <v>31.966921000000003</v>
      </c>
      <c r="J1523">
        <f t="shared" si="94"/>
        <v>32.276922999999996</v>
      </c>
      <c r="K1523">
        <f t="shared" si="95"/>
        <v>31.63692</v>
      </c>
    </row>
    <row r="1524" spans="1:11" x14ac:dyDescent="0.3">
      <c r="A1524" s="4">
        <v>38441</v>
      </c>
      <c r="B1524" s="3">
        <v>36.229999999999997</v>
      </c>
      <c r="C1524" s="3">
        <v>36.779998999999997</v>
      </c>
      <c r="D1524" s="3">
        <v>36.220001000000003</v>
      </c>
      <c r="E1524" s="3">
        <v>36.729999999999997</v>
      </c>
      <c r="F1524" s="3">
        <v>32.345748999999998</v>
      </c>
      <c r="G1524" s="3">
        <v>114711000</v>
      </c>
      <c r="H1524">
        <f t="shared" si="92"/>
        <v>4.384250999999999</v>
      </c>
      <c r="I1524">
        <f t="shared" si="93"/>
        <v>31.845748999999998</v>
      </c>
      <c r="J1524">
        <f t="shared" si="94"/>
        <v>32.395747999999998</v>
      </c>
      <c r="K1524">
        <f t="shared" si="95"/>
        <v>31.835750000000004</v>
      </c>
    </row>
    <row r="1525" spans="1:11" x14ac:dyDescent="0.3">
      <c r="A1525" s="4">
        <v>38442</v>
      </c>
      <c r="B1525" s="3">
        <v>36.729999999999997</v>
      </c>
      <c r="C1525" s="3">
        <v>36.75</v>
      </c>
      <c r="D1525" s="3">
        <v>36.439999</v>
      </c>
      <c r="E1525" s="3">
        <v>36.57</v>
      </c>
      <c r="F1525" s="3">
        <v>32.204838000000002</v>
      </c>
      <c r="G1525" s="3">
        <v>86578900</v>
      </c>
      <c r="H1525">
        <f t="shared" si="92"/>
        <v>4.365161999999998</v>
      </c>
      <c r="I1525">
        <f t="shared" si="93"/>
        <v>32.364837999999999</v>
      </c>
      <c r="J1525">
        <f t="shared" si="94"/>
        <v>32.384838000000002</v>
      </c>
      <c r="K1525">
        <f t="shared" si="95"/>
        <v>32.074837000000002</v>
      </c>
    </row>
    <row r="1526" spans="1:11" x14ac:dyDescent="0.3">
      <c r="A1526" s="4">
        <v>38443</v>
      </c>
      <c r="B1526" s="3">
        <v>36.82</v>
      </c>
      <c r="C1526" s="3">
        <v>36.880001</v>
      </c>
      <c r="D1526" s="3">
        <v>36.130001</v>
      </c>
      <c r="E1526" s="3">
        <v>36.200001</v>
      </c>
      <c r="F1526" s="3">
        <v>31.879017000000001</v>
      </c>
      <c r="G1526" s="3">
        <v>143814300</v>
      </c>
      <c r="H1526">
        <f t="shared" si="92"/>
        <v>4.3209839999999993</v>
      </c>
      <c r="I1526">
        <f t="shared" si="93"/>
        <v>32.499015999999997</v>
      </c>
      <c r="J1526">
        <f t="shared" si="94"/>
        <v>32.559016999999997</v>
      </c>
      <c r="K1526">
        <f t="shared" si="95"/>
        <v>31.809017000000001</v>
      </c>
    </row>
    <row r="1527" spans="1:11" x14ac:dyDescent="0.3">
      <c r="A1527" s="4">
        <v>38446</v>
      </c>
      <c r="B1527" s="3">
        <v>36.25</v>
      </c>
      <c r="C1527" s="3">
        <v>36.599997999999999</v>
      </c>
      <c r="D1527" s="3">
        <v>36.029998999999997</v>
      </c>
      <c r="E1527" s="3">
        <v>36.459999000000003</v>
      </c>
      <c r="F1527" s="3">
        <v>32.107985999999997</v>
      </c>
      <c r="G1527" s="3">
        <v>100090300</v>
      </c>
      <c r="H1527">
        <f t="shared" si="92"/>
        <v>4.3520130000000066</v>
      </c>
      <c r="I1527">
        <f t="shared" si="93"/>
        <v>31.897986999999993</v>
      </c>
      <c r="J1527">
        <f t="shared" si="94"/>
        <v>32.247984999999993</v>
      </c>
      <c r="K1527">
        <f t="shared" si="95"/>
        <v>31.67798599999999</v>
      </c>
    </row>
    <row r="1528" spans="1:11" x14ac:dyDescent="0.3">
      <c r="A1528" s="4">
        <v>38447</v>
      </c>
      <c r="B1528" s="3">
        <v>36.490001999999997</v>
      </c>
      <c r="C1528" s="3">
        <v>36.669998</v>
      </c>
      <c r="D1528" s="3">
        <v>36.419998</v>
      </c>
      <c r="E1528" s="3">
        <v>36.560001</v>
      </c>
      <c r="F1528" s="3">
        <v>32.196049000000002</v>
      </c>
      <c r="G1528" s="3">
        <v>66266600</v>
      </c>
      <c r="H1528">
        <f t="shared" si="92"/>
        <v>4.3639519999999976</v>
      </c>
      <c r="I1528">
        <f t="shared" si="93"/>
        <v>32.126049999999999</v>
      </c>
      <c r="J1528">
        <f t="shared" si="94"/>
        <v>32.306046000000002</v>
      </c>
      <c r="K1528">
        <f t="shared" si="95"/>
        <v>32.056046000000002</v>
      </c>
    </row>
    <row r="1529" spans="1:11" x14ac:dyDescent="0.3">
      <c r="A1529" s="4">
        <v>38448</v>
      </c>
      <c r="B1529" s="3">
        <v>36.659999999999997</v>
      </c>
      <c r="C1529" s="3">
        <v>36.909999999999997</v>
      </c>
      <c r="D1529" s="3">
        <v>36.419998</v>
      </c>
      <c r="E1529" s="3">
        <v>36.5</v>
      </c>
      <c r="F1529" s="3">
        <v>32.1432</v>
      </c>
      <c r="G1529" s="3">
        <v>82168900</v>
      </c>
      <c r="H1529">
        <f t="shared" si="92"/>
        <v>4.3567999999999998</v>
      </c>
      <c r="I1529">
        <f t="shared" si="93"/>
        <v>32.303199999999997</v>
      </c>
      <c r="J1529">
        <f t="shared" si="94"/>
        <v>32.553199999999997</v>
      </c>
      <c r="K1529">
        <f t="shared" si="95"/>
        <v>32.063198</v>
      </c>
    </row>
    <row r="1530" spans="1:11" x14ac:dyDescent="0.3">
      <c r="A1530" s="4">
        <v>38449</v>
      </c>
      <c r="B1530" s="3">
        <v>36.529998999999997</v>
      </c>
      <c r="C1530" s="3">
        <v>36.950001</v>
      </c>
      <c r="D1530" s="3">
        <v>36.509998000000003</v>
      </c>
      <c r="E1530" s="3">
        <v>36.939999</v>
      </c>
      <c r="F1530" s="3">
        <v>32.530689000000002</v>
      </c>
      <c r="G1530" s="3">
        <v>88618000</v>
      </c>
      <c r="H1530">
        <f t="shared" si="92"/>
        <v>4.4093099999999978</v>
      </c>
      <c r="I1530">
        <f t="shared" si="93"/>
        <v>32.120688999999999</v>
      </c>
      <c r="J1530">
        <f t="shared" si="94"/>
        <v>32.540691000000002</v>
      </c>
      <c r="K1530">
        <f t="shared" si="95"/>
        <v>32.100688000000005</v>
      </c>
    </row>
    <row r="1531" spans="1:11" x14ac:dyDescent="0.3">
      <c r="A1531" s="4">
        <v>38450</v>
      </c>
      <c r="B1531" s="3">
        <v>37</v>
      </c>
      <c r="C1531" s="3">
        <v>37.07</v>
      </c>
      <c r="D1531" s="3">
        <v>36.599997999999999</v>
      </c>
      <c r="E1531" s="3">
        <v>36.639999000000003</v>
      </c>
      <c r="F1531" s="3">
        <v>32.266502000000003</v>
      </c>
      <c r="G1531" s="3">
        <v>92332900</v>
      </c>
      <c r="H1531">
        <f t="shared" si="92"/>
        <v>4.3734970000000004</v>
      </c>
      <c r="I1531">
        <f t="shared" si="93"/>
        <v>32.626503</v>
      </c>
      <c r="J1531">
        <f t="shared" si="94"/>
        <v>32.696503</v>
      </c>
      <c r="K1531">
        <f t="shared" si="95"/>
        <v>32.226500999999999</v>
      </c>
    </row>
    <row r="1532" spans="1:11" x14ac:dyDescent="0.3">
      <c r="A1532" s="4">
        <v>38453</v>
      </c>
      <c r="B1532" s="3">
        <v>36.75</v>
      </c>
      <c r="C1532" s="3">
        <v>36.779998999999997</v>
      </c>
      <c r="D1532" s="3">
        <v>36.400002000000001</v>
      </c>
      <c r="E1532" s="3">
        <v>36.479999999999997</v>
      </c>
      <c r="F1532" s="3">
        <v>32.125599000000001</v>
      </c>
      <c r="G1532" s="3">
        <v>70976000</v>
      </c>
      <c r="H1532">
        <f t="shared" si="92"/>
        <v>4.3544009999999957</v>
      </c>
      <c r="I1532">
        <f t="shared" si="93"/>
        <v>32.395599000000004</v>
      </c>
      <c r="J1532">
        <f t="shared" si="94"/>
        <v>32.425598000000001</v>
      </c>
      <c r="K1532">
        <f t="shared" si="95"/>
        <v>32.045601000000005</v>
      </c>
    </row>
    <row r="1533" spans="1:11" x14ac:dyDescent="0.3">
      <c r="A1533" s="4">
        <v>38454</v>
      </c>
      <c r="B1533" s="3">
        <v>36.439999</v>
      </c>
      <c r="C1533" s="3">
        <v>36.740001999999997</v>
      </c>
      <c r="D1533" s="3">
        <v>35.909999999999997</v>
      </c>
      <c r="E1533" s="3">
        <v>36.659999999999997</v>
      </c>
      <c r="F1533" s="3">
        <v>32.284122000000004</v>
      </c>
      <c r="G1533" s="3">
        <v>144848500</v>
      </c>
      <c r="H1533">
        <f t="shared" si="92"/>
        <v>4.3758779999999931</v>
      </c>
      <c r="I1533">
        <f t="shared" si="93"/>
        <v>32.064121000000007</v>
      </c>
      <c r="J1533">
        <f t="shared" si="94"/>
        <v>32.364124000000004</v>
      </c>
      <c r="K1533">
        <f t="shared" si="95"/>
        <v>31.534122000000004</v>
      </c>
    </row>
    <row r="1534" spans="1:11" x14ac:dyDescent="0.3">
      <c r="A1534" s="4">
        <v>38455</v>
      </c>
      <c r="B1534" s="3">
        <v>36.560001</v>
      </c>
      <c r="C1534" s="3">
        <v>36.599997999999999</v>
      </c>
      <c r="D1534" s="3">
        <v>35.979999999999997</v>
      </c>
      <c r="E1534" s="3">
        <v>36.060001</v>
      </c>
      <c r="F1534" s="3">
        <v>31.755728000000001</v>
      </c>
      <c r="G1534" s="3">
        <v>108995500</v>
      </c>
      <c r="H1534">
        <f t="shared" si="92"/>
        <v>4.3042729999999985</v>
      </c>
      <c r="I1534">
        <f t="shared" si="93"/>
        <v>32.255728000000005</v>
      </c>
      <c r="J1534">
        <f t="shared" si="94"/>
        <v>32.295725000000004</v>
      </c>
      <c r="K1534">
        <f t="shared" si="95"/>
        <v>31.675726999999998</v>
      </c>
    </row>
    <row r="1535" spans="1:11" x14ac:dyDescent="0.3">
      <c r="A1535" s="4">
        <v>38456</v>
      </c>
      <c r="B1535" s="3">
        <v>36.060001</v>
      </c>
      <c r="C1535" s="3">
        <v>36.099997999999999</v>
      </c>
      <c r="D1535" s="3">
        <v>35.5</v>
      </c>
      <c r="E1535" s="3">
        <v>35.549999</v>
      </c>
      <c r="F1535" s="3">
        <v>31.306597</v>
      </c>
      <c r="G1535" s="3">
        <v>158057900</v>
      </c>
      <c r="H1535">
        <f t="shared" si="92"/>
        <v>4.2434019999999997</v>
      </c>
      <c r="I1535">
        <f t="shared" si="93"/>
        <v>31.816599</v>
      </c>
      <c r="J1535">
        <f t="shared" si="94"/>
        <v>31.856596</v>
      </c>
      <c r="K1535">
        <f t="shared" si="95"/>
        <v>31.256598</v>
      </c>
    </row>
    <row r="1536" spans="1:11" x14ac:dyDescent="0.3">
      <c r="A1536" s="4">
        <v>38457</v>
      </c>
      <c r="B1536" s="3">
        <v>35.240001999999997</v>
      </c>
      <c r="C1536" s="3">
        <v>35.369999</v>
      </c>
      <c r="D1536" s="3">
        <v>34.68</v>
      </c>
      <c r="E1536" s="3">
        <v>34.740001999999997</v>
      </c>
      <c r="F1536" s="3">
        <v>30.593298000000001</v>
      </c>
      <c r="G1536" s="3">
        <v>170013300</v>
      </c>
      <c r="H1536">
        <f t="shared" si="92"/>
        <v>4.1467039999999962</v>
      </c>
      <c r="I1536">
        <f t="shared" si="93"/>
        <v>31.093298000000001</v>
      </c>
      <c r="J1536">
        <f t="shared" si="94"/>
        <v>31.223295000000004</v>
      </c>
      <c r="K1536">
        <f t="shared" si="95"/>
        <v>30.533296000000004</v>
      </c>
    </row>
    <row r="1537" spans="1:11" x14ac:dyDescent="0.3">
      <c r="A1537" s="4">
        <v>38460</v>
      </c>
      <c r="B1537" s="3">
        <v>34.709999000000003</v>
      </c>
      <c r="C1537" s="3">
        <v>35</v>
      </c>
      <c r="D1537" s="3">
        <v>34.639999000000003</v>
      </c>
      <c r="E1537" s="3">
        <v>34.75</v>
      </c>
      <c r="F1537" s="3">
        <v>30.602101999999999</v>
      </c>
      <c r="G1537" s="3">
        <v>110084000</v>
      </c>
      <c r="H1537">
        <f t="shared" si="92"/>
        <v>4.1478980000000014</v>
      </c>
      <c r="I1537">
        <f t="shared" si="93"/>
        <v>30.562101000000002</v>
      </c>
      <c r="J1537">
        <f t="shared" si="94"/>
        <v>30.852101999999999</v>
      </c>
      <c r="K1537">
        <f t="shared" si="95"/>
        <v>30.492101000000002</v>
      </c>
    </row>
    <row r="1538" spans="1:11" x14ac:dyDescent="0.3">
      <c r="A1538" s="4">
        <v>38461</v>
      </c>
      <c r="B1538" s="3">
        <v>35.020000000000003</v>
      </c>
      <c r="C1538" s="3">
        <v>35.099997999999999</v>
      </c>
      <c r="D1538" s="3">
        <v>34.75</v>
      </c>
      <c r="E1538" s="3">
        <v>34.990001999999997</v>
      </c>
      <c r="F1538" s="3">
        <v>30.813455999999999</v>
      </c>
      <c r="G1538" s="3">
        <v>96922100</v>
      </c>
      <c r="H1538">
        <f t="shared" si="92"/>
        <v>4.1765459999999983</v>
      </c>
      <c r="I1538">
        <f t="shared" si="93"/>
        <v>30.843454000000005</v>
      </c>
      <c r="J1538">
        <f t="shared" si="94"/>
        <v>30.923452000000001</v>
      </c>
      <c r="K1538">
        <f t="shared" si="95"/>
        <v>30.573454000000002</v>
      </c>
    </row>
    <row r="1539" spans="1:11" x14ac:dyDescent="0.3">
      <c r="A1539" s="4">
        <v>38462</v>
      </c>
      <c r="B1539" s="3">
        <v>35.209999000000003</v>
      </c>
      <c r="C1539" s="3">
        <v>35.290000999999997</v>
      </c>
      <c r="D1539" s="3">
        <v>34.590000000000003</v>
      </c>
      <c r="E1539" s="3">
        <v>34.700001</v>
      </c>
      <c r="F1539" s="3">
        <v>30.558043999999999</v>
      </c>
      <c r="G1539" s="3">
        <v>140457400</v>
      </c>
      <c r="H1539">
        <f t="shared" ref="H1539:H1602" si="96">E1539-F1539</f>
        <v>4.1419570000000014</v>
      </c>
      <c r="I1539">
        <f t="shared" ref="I1539:I1602" si="97">B1539-$H1539</f>
        <v>31.068042000000002</v>
      </c>
      <c r="J1539">
        <f t="shared" ref="J1539:J1602" si="98">C1539-$H1539</f>
        <v>31.148043999999995</v>
      </c>
      <c r="K1539">
        <f t="shared" ref="K1539:K1602" si="99">D1539-$H1539</f>
        <v>30.448043000000002</v>
      </c>
    </row>
    <row r="1540" spans="1:11" x14ac:dyDescent="0.3">
      <c r="A1540" s="4">
        <v>38463</v>
      </c>
      <c r="B1540" s="3">
        <v>35.119999</v>
      </c>
      <c r="C1540" s="3">
        <v>35.709999000000003</v>
      </c>
      <c r="D1540" s="3">
        <v>34.959999000000003</v>
      </c>
      <c r="E1540" s="3">
        <v>35.619999</v>
      </c>
      <c r="F1540" s="3">
        <v>31.368248000000001</v>
      </c>
      <c r="G1540" s="3">
        <v>124505100</v>
      </c>
      <c r="H1540">
        <f t="shared" si="96"/>
        <v>4.2517509999999987</v>
      </c>
      <c r="I1540">
        <f t="shared" si="97"/>
        <v>30.868248000000001</v>
      </c>
      <c r="J1540">
        <f t="shared" si="98"/>
        <v>31.458248000000005</v>
      </c>
      <c r="K1540">
        <f t="shared" si="99"/>
        <v>30.708248000000005</v>
      </c>
    </row>
    <row r="1541" spans="1:11" x14ac:dyDescent="0.3">
      <c r="A1541" s="4">
        <v>38464</v>
      </c>
      <c r="B1541" s="3">
        <v>35.459999000000003</v>
      </c>
      <c r="C1541" s="3">
        <v>35.470001000000003</v>
      </c>
      <c r="D1541" s="3">
        <v>34.82</v>
      </c>
      <c r="E1541" s="3">
        <v>35.090000000000003</v>
      </c>
      <c r="F1541" s="3">
        <v>30.901508</v>
      </c>
      <c r="G1541" s="3">
        <v>114996800</v>
      </c>
      <c r="H1541">
        <f t="shared" si="96"/>
        <v>4.1884920000000037</v>
      </c>
      <c r="I1541">
        <f t="shared" si="97"/>
        <v>31.271507</v>
      </c>
      <c r="J1541">
        <f t="shared" si="98"/>
        <v>31.281509</v>
      </c>
      <c r="K1541">
        <f t="shared" si="99"/>
        <v>30.631507999999997</v>
      </c>
    </row>
    <row r="1542" spans="1:11" x14ac:dyDescent="0.3">
      <c r="A1542" s="4">
        <v>38467</v>
      </c>
      <c r="B1542" s="3">
        <v>35.299999</v>
      </c>
      <c r="C1542" s="3">
        <v>35.459999000000003</v>
      </c>
      <c r="D1542" s="3">
        <v>35.150002000000001</v>
      </c>
      <c r="E1542" s="3">
        <v>35.380001</v>
      </c>
      <c r="F1542" s="3">
        <v>31.156887000000001</v>
      </c>
      <c r="G1542" s="3">
        <v>72170100</v>
      </c>
      <c r="H1542">
        <f t="shared" si="96"/>
        <v>4.2231139999999989</v>
      </c>
      <c r="I1542">
        <f t="shared" si="97"/>
        <v>31.076885000000001</v>
      </c>
      <c r="J1542">
        <f t="shared" si="98"/>
        <v>31.236885000000004</v>
      </c>
      <c r="K1542">
        <f t="shared" si="99"/>
        <v>30.926888000000002</v>
      </c>
    </row>
    <row r="1543" spans="1:11" x14ac:dyDescent="0.3">
      <c r="A1543" s="4">
        <v>38468</v>
      </c>
      <c r="B1543" s="3">
        <v>35.290000999999997</v>
      </c>
      <c r="C1543" s="3">
        <v>35.700001</v>
      </c>
      <c r="D1543" s="3">
        <v>35.040000999999997</v>
      </c>
      <c r="E1543" s="3">
        <v>35.049999</v>
      </c>
      <c r="F1543" s="3">
        <v>30.866287</v>
      </c>
      <c r="G1543" s="3">
        <v>104958800</v>
      </c>
      <c r="H1543">
        <f t="shared" si="96"/>
        <v>4.1837119999999999</v>
      </c>
      <c r="I1543">
        <f t="shared" si="97"/>
        <v>31.106288999999997</v>
      </c>
      <c r="J1543">
        <f t="shared" si="98"/>
        <v>31.516289</v>
      </c>
      <c r="K1543">
        <f t="shared" si="99"/>
        <v>30.856288999999997</v>
      </c>
    </row>
    <row r="1544" spans="1:11" x14ac:dyDescent="0.3">
      <c r="A1544" s="4">
        <v>38469</v>
      </c>
      <c r="B1544" s="3">
        <v>34.869999</v>
      </c>
      <c r="C1544" s="3">
        <v>35.25</v>
      </c>
      <c r="D1544" s="3">
        <v>34.729999999999997</v>
      </c>
      <c r="E1544" s="3">
        <v>35.099997999999999</v>
      </c>
      <c r="F1544" s="3">
        <v>30.910312999999999</v>
      </c>
      <c r="G1544" s="3">
        <v>112539300</v>
      </c>
      <c r="H1544">
        <f t="shared" si="96"/>
        <v>4.1896850000000008</v>
      </c>
      <c r="I1544">
        <f t="shared" si="97"/>
        <v>30.680313999999999</v>
      </c>
      <c r="J1544">
        <f t="shared" si="98"/>
        <v>31.060314999999999</v>
      </c>
      <c r="K1544">
        <f t="shared" si="99"/>
        <v>30.540314999999996</v>
      </c>
    </row>
    <row r="1545" spans="1:11" x14ac:dyDescent="0.3">
      <c r="A1545" s="4">
        <v>38470</v>
      </c>
      <c r="B1545" s="3">
        <v>34.919998</v>
      </c>
      <c r="C1545" s="3">
        <v>35.150002000000001</v>
      </c>
      <c r="D1545" s="3">
        <v>34.720001000000003</v>
      </c>
      <c r="E1545" s="3">
        <v>34.75</v>
      </c>
      <c r="F1545" s="3">
        <v>30.602101999999999</v>
      </c>
      <c r="G1545" s="3">
        <v>98181900</v>
      </c>
      <c r="H1545">
        <f t="shared" si="96"/>
        <v>4.1478980000000014</v>
      </c>
      <c r="I1545">
        <f t="shared" si="97"/>
        <v>30.772099999999998</v>
      </c>
      <c r="J1545">
        <f t="shared" si="98"/>
        <v>31.002103999999999</v>
      </c>
      <c r="K1545">
        <f t="shared" si="99"/>
        <v>30.572103000000002</v>
      </c>
    </row>
    <row r="1546" spans="1:11" x14ac:dyDescent="0.3">
      <c r="A1546" s="4">
        <v>38471</v>
      </c>
      <c r="B1546" s="3">
        <v>35</v>
      </c>
      <c r="C1546" s="3">
        <v>35.060001</v>
      </c>
      <c r="D1546" s="3">
        <v>34.349997999999999</v>
      </c>
      <c r="E1546" s="3">
        <v>34.979999999999997</v>
      </c>
      <c r="F1546" s="3">
        <v>30.804646000000002</v>
      </c>
      <c r="G1546" s="3">
        <v>144435900</v>
      </c>
      <c r="H1546">
        <f t="shared" si="96"/>
        <v>4.1753539999999951</v>
      </c>
      <c r="I1546">
        <f t="shared" si="97"/>
        <v>30.824646000000005</v>
      </c>
      <c r="J1546">
        <f t="shared" si="98"/>
        <v>30.884647000000005</v>
      </c>
      <c r="K1546">
        <f t="shared" si="99"/>
        <v>30.174644000000004</v>
      </c>
    </row>
    <row r="1547" spans="1:11" x14ac:dyDescent="0.3">
      <c r="A1547" s="4">
        <v>38474</v>
      </c>
      <c r="B1547" s="3">
        <v>35.099997999999999</v>
      </c>
      <c r="C1547" s="3">
        <v>35.259998000000003</v>
      </c>
      <c r="D1547" s="3">
        <v>34.889999000000003</v>
      </c>
      <c r="E1547" s="3">
        <v>35.119999</v>
      </c>
      <c r="F1547" s="3">
        <v>30.927917000000001</v>
      </c>
      <c r="G1547" s="3">
        <v>67648800</v>
      </c>
      <c r="H1547">
        <f t="shared" si="96"/>
        <v>4.1920819999999992</v>
      </c>
      <c r="I1547">
        <f t="shared" si="97"/>
        <v>30.907916</v>
      </c>
      <c r="J1547">
        <f t="shared" si="98"/>
        <v>31.067916000000004</v>
      </c>
      <c r="K1547">
        <f t="shared" si="99"/>
        <v>30.697917000000004</v>
      </c>
    </row>
    <row r="1548" spans="1:11" x14ac:dyDescent="0.3">
      <c r="A1548" s="4">
        <v>38475</v>
      </c>
      <c r="B1548" s="3">
        <v>35.049999</v>
      </c>
      <c r="C1548" s="3">
        <v>35.43</v>
      </c>
      <c r="D1548" s="3">
        <v>35.029998999999997</v>
      </c>
      <c r="E1548" s="3">
        <v>35.299999</v>
      </c>
      <c r="F1548" s="3">
        <v>31.086449000000002</v>
      </c>
      <c r="G1548" s="3">
        <v>103428700</v>
      </c>
      <c r="H1548">
        <f t="shared" si="96"/>
        <v>4.2135499999999979</v>
      </c>
      <c r="I1548">
        <f t="shared" si="97"/>
        <v>30.836449000000002</v>
      </c>
      <c r="J1548">
        <f t="shared" si="98"/>
        <v>31.216450000000002</v>
      </c>
      <c r="K1548">
        <f t="shared" si="99"/>
        <v>30.816448999999999</v>
      </c>
    </row>
    <row r="1549" spans="1:11" x14ac:dyDescent="0.3">
      <c r="A1549" s="4">
        <v>38476</v>
      </c>
      <c r="B1549" s="3">
        <v>35.290000999999997</v>
      </c>
      <c r="C1549" s="3">
        <v>35.830002</v>
      </c>
      <c r="D1549" s="3">
        <v>35.240001999999997</v>
      </c>
      <c r="E1549" s="3">
        <v>35.729999999999997</v>
      </c>
      <c r="F1549" s="3">
        <v>31.465119999999999</v>
      </c>
      <c r="G1549" s="3">
        <v>90480600</v>
      </c>
      <c r="H1549">
        <f t="shared" si="96"/>
        <v>4.264879999999998</v>
      </c>
      <c r="I1549">
        <f t="shared" si="97"/>
        <v>31.025120999999999</v>
      </c>
      <c r="J1549">
        <f t="shared" si="98"/>
        <v>31.565122000000002</v>
      </c>
      <c r="K1549">
        <f t="shared" si="99"/>
        <v>30.975121999999999</v>
      </c>
    </row>
    <row r="1550" spans="1:11" x14ac:dyDescent="0.3">
      <c r="A1550" s="4">
        <v>38477</v>
      </c>
      <c r="B1550" s="3">
        <v>35.75</v>
      </c>
      <c r="C1550" s="3">
        <v>35.919998</v>
      </c>
      <c r="D1550" s="3">
        <v>35.529998999999997</v>
      </c>
      <c r="E1550" s="3">
        <v>35.759998000000003</v>
      </c>
      <c r="F1550" s="3">
        <v>31.491523999999998</v>
      </c>
      <c r="G1550" s="3">
        <v>79341700</v>
      </c>
      <c r="H1550">
        <f t="shared" si="96"/>
        <v>4.2684740000000048</v>
      </c>
      <c r="I1550">
        <f t="shared" si="97"/>
        <v>31.481525999999995</v>
      </c>
      <c r="J1550">
        <f t="shared" si="98"/>
        <v>31.651523999999995</v>
      </c>
      <c r="K1550">
        <f t="shared" si="99"/>
        <v>31.261524999999992</v>
      </c>
    </row>
    <row r="1551" spans="1:11" x14ac:dyDescent="0.3">
      <c r="A1551" s="4">
        <v>38478</v>
      </c>
      <c r="B1551" s="3">
        <v>35.970001000000003</v>
      </c>
      <c r="C1551" s="3">
        <v>36.020000000000003</v>
      </c>
      <c r="D1551" s="3">
        <v>35.720001000000003</v>
      </c>
      <c r="E1551" s="3">
        <v>35.860000999999997</v>
      </c>
      <c r="F1551" s="3">
        <v>31.579597</v>
      </c>
      <c r="G1551" s="3">
        <v>77310200</v>
      </c>
      <c r="H1551">
        <f t="shared" si="96"/>
        <v>4.2804039999999972</v>
      </c>
      <c r="I1551">
        <f t="shared" si="97"/>
        <v>31.689597000000006</v>
      </c>
      <c r="J1551">
        <f t="shared" si="98"/>
        <v>31.739596000000006</v>
      </c>
      <c r="K1551">
        <f t="shared" si="99"/>
        <v>31.439597000000006</v>
      </c>
    </row>
    <row r="1552" spans="1:11" x14ac:dyDescent="0.3">
      <c r="A1552" s="4">
        <v>38481</v>
      </c>
      <c r="B1552" s="3">
        <v>35.869999</v>
      </c>
      <c r="C1552" s="3">
        <v>36.060001</v>
      </c>
      <c r="D1552" s="3">
        <v>35.659999999999997</v>
      </c>
      <c r="E1552" s="3">
        <v>36.029998999999997</v>
      </c>
      <c r="F1552" s="3">
        <v>31.729315</v>
      </c>
      <c r="G1552" s="3">
        <v>66298400</v>
      </c>
      <c r="H1552">
        <f t="shared" si="96"/>
        <v>4.3006839999999968</v>
      </c>
      <c r="I1552">
        <f t="shared" si="97"/>
        <v>31.569315000000003</v>
      </c>
      <c r="J1552">
        <f t="shared" si="98"/>
        <v>31.759317000000003</v>
      </c>
      <c r="K1552">
        <f t="shared" si="99"/>
        <v>31.359316</v>
      </c>
    </row>
    <row r="1553" spans="1:11" x14ac:dyDescent="0.3">
      <c r="A1553" s="4">
        <v>38482</v>
      </c>
      <c r="B1553" s="3">
        <v>35.860000999999997</v>
      </c>
      <c r="C1553" s="3">
        <v>35.959999000000003</v>
      </c>
      <c r="D1553" s="3">
        <v>35.619999</v>
      </c>
      <c r="E1553" s="3">
        <v>35.770000000000003</v>
      </c>
      <c r="F1553" s="3">
        <v>31.500347000000001</v>
      </c>
      <c r="G1553" s="3">
        <v>77194700</v>
      </c>
      <c r="H1553">
        <f t="shared" si="96"/>
        <v>4.2696530000000017</v>
      </c>
      <c r="I1553">
        <f t="shared" si="97"/>
        <v>31.590347999999995</v>
      </c>
      <c r="J1553">
        <f t="shared" si="98"/>
        <v>31.690346000000002</v>
      </c>
      <c r="K1553">
        <f t="shared" si="99"/>
        <v>31.350345999999998</v>
      </c>
    </row>
    <row r="1554" spans="1:11" x14ac:dyDescent="0.3">
      <c r="A1554" s="4">
        <v>38483</v>
      </c>
      <c r="B1554" s="3">
        <v>35.82</v>
      </c>
      <c r="C1554" s="3">
        <v>36.029998999999997</v>
      </c>
      <c r="D1554" s="3">
        <v>35.299999</v>
      </c>
      <c r="E1554" s="3">
        <v>35.950001</v>
      </c>
      <c r="F1554" s="3">
        <v>31.658857000000001</v>
      </c>
      <c r="G1554" s="3">
        <v>131952400</v>
      </c>
      <c r="H1554">
        <f t="shared" si="96"/>
        <v>4.2911439999999992</v>
      </c>
      <c r="I1554">
        <f t="shared" si="97"/>
        <v>31.528856000000001</v>
      </c>
      <c r="J1554">
        <f t="shared" si="98"/>
        <v>31.738854999999997</v>
      </c>
      <c r="K1554">
        <f t="shared" si="99"/>
        <v>31.008855000000001</v>
      </c>
    </row>
    <row r="1555" spans="1:11" x14ac:dyDescent="0.3">
      <c r="A1555" s="4">
        <v>38484</v>
      </c>
      <c r="B1555" s="3">
        <v>36.029998999999997</v>
      </c>
      <c r="C1555" s="3">
        <v>36.200001</v>
      </c>
      <c r="D1555" s="3">
        <v>35.659999999999997</v>
      </c>
      <c r="E1555" s="3">
        <v>35.849997999999999</v>
      </c>
      <c r="F1555" s="3">
        <v>31.570789000000001</v>
      </c>
      <c r="G1555" s="3">
        <v>116602200</v>
      </c>
      <c r="H1555">
        <f t="shared" si="96"/>
        <v>4.279208999999998</v>
      </c>
      <c r="I1555">
        <f t="shared" si="97"/>
        <v>31.750789999999999</v>
      </c>
      <c r="J1555">
        <f t="shared" si="98"/>
        <v>31.920792000000002</v>
      </c>
      <c r="K1555">
        <f t="shared" si="99"/>
        <v>31.380790999999999</v>
      </c>
    </row>
    <row r="1556" spans="1:11" x14ac:dyDescent="0.3">
      <c r="A1556" s="4">
        <v>38485</v>
      </c>
      <c r="B1556" s="3">
        <v>35.990001999999997</v>
      </c>
      <c r="C1556" s="3">
        <v>36.470001000000003</v>
      </c>
      <c r="D1556" s="3">
        <v>35.889999000000003</v>
      </c>
      <c r="E1556" s="3">
        <v>36.240001999999997</v>
      </c>
      <c r="F1556" s="3">
        <v>31.914256999999999</v>
      </c>
      <c r="G1556" s="3">
        <v>133273500</v>
      </c>
      <c r="H1556">
        <f t="shared" si="96"/>
        <v>4.3257449999999977</v>
      </c>
      <c r="I1556">
        <f t="shared" si="97"/>
        <v>31.664256999999999</v>
      </c>
      <c r="J1556">
        <f t="shared" si="98"/>
        <v>32.144256000000006</v>
      </c>
      <c r="K1556">
        <f t="shared" si="99"/>
        <v>31.564254000000005</v>
      </c>
    </row>
    <row r="1557" spans="1:11" x14ac:dyDescent="0.3">
      <c r="A1557" s="4">
        <v>38488</v>
      </c>
      <c r="B1557" s="3">
        <v>36.240001999999997</v>
      </c>
      <c r="C1557" s="3">
        <v>36.540000999999997</v>
      </c>
      <c r="D1557" s="3">
        <v>36.130001</v>
      </c>
      <c r="E1557" s="3">
        <v>36.479999999999997</v>
      </c>
      <c r="F1557" s="3">
        <v>32.125599000000001</v>
      </c>
      <c r="G1557" s="3">
        <v>79093200</v>
      </c>
      <c r="H1557">
        <f t="shared" si="96"/>
        <v>4.3544009999999957</v>
      </c>
      <c r="I1557">
        <f t="shared" si="97"/>
        <v>31.885601000000001</v>
      </c>
      <c r="J1557">
        <f t="shared" si="98"/>
        <v>32.185600000000001</v>
      </c>
      <c r="K1557">
        <f t="shared" si="99"/>
        <v>31.775600000000004</v>
      </c>
    </row>
    <row r="1558" spans="1:11" x14ac:dyDescent="0.3">
      <c r="A1558" s="4">
        <v>38489</v>
      </c>
      <c r="B1558" s="3">
        <v>36.349997999999999</v>
      </c>
      <c r="C1558" s="3">
        <v>36.740001999999997</v>
      </c>
      <c r="D1558" s="3">
        <v>36.209999000000003</v>
      </c>
      <c r="E1558" s="3">
        <v>36.700001</v>
      </c>
      <c r="F1558" s="3">
        <v>32.319347</v>
      </c>
      <c r="G1558" s="3">
        <v>91665900</v>
      </c>
      <c r="H1558">
        <f t="shared" si="96"/>
        <v>4.3806539999999998</v>
      </c>
      <c r="I1558">
        <f t="shared" si="97"/>
        <v>31.969344</v>
      </c>
      <c r="J1558">
        <f t="shared" si="98"/>
        <v>32.359347999999997</v>
      </c>
      <c r="K1558">
        <f t="shared" si="99"/>
        <v>31.829345000000004</v>
      </c>
    </row>
    <row r="1559" spans="1:11" x14ac:dyDescent="0.3">
      <c r="A1559" s="4">
        <v>38490</v>
      </c>
      <c r="B1559" s="3">
        <v>36.799999</v>
      </c>
      <c r="C1559" s="3">
        <v>37.360000999999997</v>
      </c>
      <c r="D1559" s="3">
        <v>36.709999000000003</v>
      </c>
      <c r="E1559" s="3">
        <v>37.200001</v>
      </c>
      <c r="F1559" s="3">
        <v>32.759678000000001</v>
      </c>
      <c r="G1559" s="3">
        <v>128105900</v>
      </c>
      <c r="H1559">
        <f t="shared" si="96"/>
        <v>4.4403229999999994</v>
      </c>
      <c r="I1559">
        <f t="shared" si="97"/>
        <v>32.359676</v>
      </c>
      <c r="J1559">
        <f t="shared" si="98"/>
        <v>32.919677999999998</v>
      </c>
      <c r="K1559">
        <f t="shared" si="99"/>
        <v>32.269676000000004</v>
      </c>
    </row>
    <row r="1560" spans="1:11" x14ac:dyDescent="0.3">
      <c r="A1560" s="4">
        <v>38491</v>
      </c>
      <c r="B1560" s="3">
        <v>37.290000999999997</v>
      </c>
      <c r="C1560" s="3">
        <v>37.520000000000003</v>
      </c>
      <c r="D1560" s="3">
        <v>37.200001</v>
      </c>
      <c r="E1560" s="3">
        <v>37.509998000000003</v>
      </c>
      <c r="F1560" s="3">
        <v>33.032646</v>
      </c>
      <c r="G1560" s="3">
        <v>92619700</v>
      </c>
      <c r="H1560">
        <f t="shared" si="96"/>
        <v>4.4773520000000033</v>
      </c>
      <c r="I1560">
        <f t="shared" si="97"/>
        <v>32.812648999999993</v>
      </c>
      <c r="J1560">
        <f t="shared" si="98"/>
        <v>33.042648</v>
      </c>
      <c r="K1560">
        <f t="shared" si="99"/>
        <v>32.722648999999997</v>
      </c>
    </row>
    <row r="1561" spans="1:11" x14ac:dyDescent="0.3">
      <c r="A1561" s="4">
        <v>38492</v>
      </c>
      <c r="B1561" s="3">
        <v>37.450001</v>
      </c>
      <c r="C1561" s="3">
        <v>37.689999</v>
      </c>
      <c r="D1561" s="3">
        <v>37.349997999999999</v>
      </c>
      <c r="E1561" s="3">
        <v>37.659999999999997</v>
      </c>
      <c r="F1561" s="3">
        <v>33.164752999999997</v>
      </c>
      <c r="G1561" s="3">
        <v>66530100</v>
      </c>
      <c r="H1561">
        <f t="shared" si="96"/>
        <v>4.4952469999999991</v>
      </c>
      <c r="I1561">
        <f t="shared" si="97"/>
        <v>32.954754000000001</v>
      </c>
      <c r="J1561">
        <f t="shared" si="98"/>
        <v>33.194752000000001</v>
      </c>
      <c r="K1561">
        <f t="shared" si="99"/>
        <v>32.854751</v>
      </c>
    </row>
    <row r="1562" spans="1:11" x14ac:dyDescent="0.3">
      <c r="A1562" s="4">
        <v>38495</v>
      </c>
      <c r="B1562" s="3">
        <v>37.659999999999997</v>
      </c>
      <c r="C1562" s="3">
        <v>37.990001999999997</v>
      </c>
      <c r="D1562" s="3">
        <v>37.599997999999999</v>
      </c>
      <c r="E1562" s="3">
        <v>37.849997999999999</v>
      </c>
      <c r="F1562" s="3">
        <v>33.332065999999998</v>
      </c>
      <c r="G1562" s="3">
        <v>93068200</v>
      </c>
      <c r="H1562">
        <f t="shared" si="96"/>
        <v>4.5179320000000018</v>
      </c>
      <c r="I1562">
        <f t="shared" si="97"/>
        <v>33.142067999999995</v>
      </c>
      <c r="J1562">
        <f t="shared" si="98"/>
        <v>33.472069999999995</v>
      </c>
      <c r="K1562">
        <f t="shared" si="99"/>
        <v>33.082065999999998</v>
      </c>
    </row>
    <row r="1563" spans="1:11" x14ac:dyDescent="0.3">
      <c r="A1563" s="4">
        <v>38496</v>
      </c>
      <c r="B1563" s="3">
        <v>37.759998000000003</v>
      </c>
      <c r="C1563" s="3">
        <v>38</v>
      </c>
      <c r="D1563" s="3">
        <v>37.700001</v>
      </c>
      <c r="E1563" s="3">
        <v>37.970001000000003</v>
      </c>
      <c r="F1563" s="3">
        <v>33.437759</v>
      </c>
      <c r="G1563" s="3">
        <v>100830000</v>
      </c>
      <c r="H1563">
        <f t="shared" si="96"/>
        <v>4.5322420000000037</v>
      </c>
      <c r="I1563">
        <f t="shared" si="97"/>
        <v>33.227755999999999</v>
      </c>
      <c r="J1563">
        <f t="shared" si="98"/>
        <v>33.467757999999996</v>
      </c>
      <c r="K1563">
        <f t="shared" si="99"/>
        <v>33.167758999999997</v>
      </c>
    </row>
    <row r="1564" spans="1:11" x14ac:dyDescent="0.3">
      <c r="A1564" s="4">
        <v>38497</v>
      </c>
      <c r="B1564" s="3">
        <v>37.840000000000003</v>
      </c>
      <c r="C1564" s="3">
        <v>37.880001</v>
      </c>
      <c r="D1564" s="3">
        <v>37.590000000000003</v>
      </c>
      <c r="E1564" s="3">
        <v>37.810001</v>
      </c>
      <c r="F1564" s="3">
        <v>33.296844</v>
      </c>
      <c r="G1564" s="3">
        <v>76470600</v>
      </c>
      <c r="H1564">
        <f t="shared" si="96"/>
        <v>4.5131569999999996</v>
      </c>
      <c r="I1564">
        <f t="shared" si="97"/>
        <v>33.326843000000004</v>
      </c>
      <c r="J1564">
        <f t="shared" si="98"/>
        <v>33.366844</v>
      </c>
      <c r="K1564">
        <f t="shared" si="99"/>
        <v>33.076843000000004</v>
      </c>
    </row>
    <row r="1565" spans="1:11" x14ac:dyDescent="0.3">
      <c r="A1565" s="4">
        <v>38498</v>
      </c>
      <c r="B1565" s="3">
        <v>37.979999999999997</v>
      </c>
      <c r="C1565" s="3">
        <v>38.270000000000003</v>
      </c>
      <c r="D1565" s="3">
        <v>37.979999999999997</v>
      </c>
      <c r="E1565" s="3">
        <v>38.189999</v>
      </c>
      <c r="F1565" s="3">
        <v>33.631481000000001</v>
      </c>
      <c r="G1565" s="3">
        <v>84066800</v>
      </c>
      <c r="H1565">
        <f t="shared" si="96"/>
        <v>4.5585179999999994</v>
      </c>
      <c r="I1565">
        <f t="shared" si="97"/>
        <v>33.421481999999997</v>
      </c>
      <c r="J1565">
        <f t="shared" si="98"/>
        <v>33.711482000000004</v>
      </c>
      <c r="K1565">
        <f t="shared" si="99"/>
        <v>33.421481999999997</v>
      </c>
    </row>
    <row r="1566" spans="1:11" x14ac:dyDescent="0.3">
      <c r="A1566" s="4">
        <v>38499</v>
      </c>
      <c r="B1566" s="3">
        <v>38.139999000000003</v>
      </c>
      <c r="C1566" s="3">
        <v>38.25</v>
      </c>
      <c r="D1566" s="3">
        <v>38.020000000000003</v>
      </c>
      <c r="E1566" s="3">
        <v>38.209999000000003</v>
      </c>
      <c r="F1566" s="3">
        <v>33.649093999999998</v>
      </c>
      <c r="G1566" s="3">
        <v>50076900</v>
      </c>
      <c r="H1566">
        <f t="shared" si="96"/>
        <v>4.5609050000000053</v>
      </c>
      <c r="I1566">
        <f t="shared" si="97"/>
        <v>33.579093999999998</v>
      </c>
      <c r="J1566">
        <f t="shared" si="98"/>
        <v>33.689094999999995</v>
      </c>
      <c r="K1566">
        <f t="shared" si="99"/>
        <v>33.459094999999998</v>
      </c>
    </row>
    <row r="1567" spans="1:11" x14ac:dyDescent="0.3">
      <c r="A1567" s="4">
        <v>38503</v>
      </c>
      <c r="B1567" s="3">
        <v>38.189999</v>
      </c>
      <c r="C1567" s="3">
        <v>38.240001999999997</v>
      </c>
      <c r="D1567" s="3">
        <v>37.919998</v>
      </c>
      <c r="E1567" s="3">
        <v>38.080002</v>
      </c>
      <c r="F1567" s="3">
        <v>33.534618000000002</v>
      </c>
      <c r="G1567" s="3">
        <v>75281500</v>
      </c>
      <c r="H1567">
        <f t="shared" si="96"/>
        <v>4.5453839999999985</v>
      </c>
      <c r="I1567">
        <f t="shared" si="97"/>
        <v>33.644615000000002</v>
      </c>
      <c r="J1567">
        <f t="shared" si="98"/>
        <v>33.694617999999998</v>
      </c>
      <c r="K1567">
        <f t="shared" si="99"/>
        <v>33.374614000000001</v>
      </c>
    </row>
    <row r="1568" spans="1:11" x14ac:dyDescent="0.3">
      <c r="A1568" s="4">
        <v>38504</v>
      </c>
      <c r="B1568" s="3">
        <v>38.029998999999997</v>
      </c>
      <c r="C1568" s="3">
        <v>38.68</v>
      </c>
      <c r="D1568" s="3">
        <v>38.020000000000003</v>
      </c>
      <c r="E1568" s="3">
        <v>38.389999000000003</v>
      </c>
      <c r="F1568" s="3">
        <v>33.807625000000002</v>
      </c>
      <c r="G1568" s="3">
        <v>110875700</v>
      </c>
      <c r="H1568">
        <f t="shared" si="96"/>
        <v>4.5823740000000015</v>
      </c>
      <c r="I1568">
        <f t="shared" si="97"/>
        <v>33.447624999999995</v>
      </c>
      <c r="J1568">
        <f t="shared" si="98"/>
        <v>34.097625999999998</v>
      </c>
      <c r="K1568">
        <f t="shared" si="99"/>
        <v>33.437626000000002</v>
      </c>
    </row>
    <row r="1569" spans="1:11" x14ac:dyDescent="0.3">
      <c r="A1569" s="4">
        <v>38505</v>
      </c>
      <c r="B1569" s="3">
        <v>38.330002</v>
      </c>
      <c r="C1569" s="3">
        <v>38.659999999999997</v>
      </c>
      <c r="D1569" s="3">
        <v>38.299999</v>
      </c>
      <c r="E1569" s="3">
        <v>38.659999999999997</v>
      </c>
      <c r="F1569" s="3">
        <v>34.045372</v>
      </c>
      <c r="G1569" s="3">
        <v>75926500</v>
      </c>
      <c r="H1569">
        <f t="shared" si="96"/>
        <v>4.6146279999999962</v>
      </c>
      <c r="I1569">
        <f t="shared" si="97"/>
        <v>33.715374000000004</v>
      </c>
      <c r="J1569">
        <f t="shared" si="98"/>
        <v>34.045372</v>
      </c>
      <c r="K1569">
        <f t="shared" si="99"/>
        <v>33.685371000000004</v>
      </c>
    </row>
    <row r="1570" spans="1:11" x14ac:dyDescent="0.3">
      <c r="A1570" s="4">
        <v>38506</v>
      </c>
      <c r="B1570" s="3">
        <v>38.630001</v>
      </c>
      <c r="C1570" s="3">
        <v>38.639999000000003</v>
      </c>
      <c r="D1570" s="3">
        <v>38.020000000000003</v>
      </c>
      <c r="E1570" s="3">
        <v>38.099997999999999</v>
      </c>
      <c r="F1570" s="3">
        <v>33.552242</v>
      </c>
      <c r="G1570" s="3">
        <v>96998400</v>
      </c>
      <c r="H1570">
        <f t="shared" si="96"/>
        <v>4.5477559999999997</v>
      </c>
      <c r="I1570">
        <f t="shared" si="97"/>
        <v>34.082245</v>
      </c>
      <c r="J1570">
        <f t="shared" si="98"/>
        <v>34.092243000000003</v>
      </c>
      <c r="K1570">
        <f t="shared" si="99"/>
        <v>33.472244000000003</v>
      </c>
    </row>
    <row r="1571" spans="1:11" x14ac:dyDescent="0.3">
      <c r="A1571" s="4">
        <v>38509</v>
      </c>
      <c r="B1571" s="3">
        <v>38.119999</v>
      </c>
      <c r="C1571" s="3">
        <v>38.189999</v>
      </c>
      <c r="D1571" s="3">
        <v>37.959999000000003</v>
      </c>
      <c r="E1571" s="3">
        <v>38.110000999999997</v>
      </c>
      <c r="F1571" s="3">
        <v>33.561039000000001</v>
      </c>
      <c r="G1571" s="3">
        <v>52681400</v>
      </c>
      <c r="H1571">
        <f t="shared" si="96"/>
        <v>4.548961999999996</v>
      </c>
      <c r="I1571">
        <f t="shared" si="97"/>
        <v>33.571037000000004</v>
      </c>
      <c r="J1571">
        <f t="shared" si="98"/>
        <v>33.641037000000004</v>
      </c>
      <c r="K1571">
        <f t="shared" si="99"/>
        <v>33.411037000000007</v>
      </c>
    </row>
    <row r="1572" spans="1:11" x14ac:dyDescent="0.3">
      <c r="A1572" s="4">
        <v>38510</v>
      </c>
      <c r="B1572" s="3">
        <v>38.150002000000001</v>
      </c>
      <c r="C1572" s="3">
        <v>38.470001000000003</v>
      </c>
      <c r="D1572" s="3">
        <v>37.740001999999997</v>
      </c>
      <c r="E1572" s="3">
        <v>37.790000999999997</v>
      </c>
      <c r="F1572" s="3">
        <v>33.279235999999997</v>
      </c>
      <c r="G1572" s="3">
        <v>108953400</v>
      </c>
      <c r="H1572">
        <f t="shared" si="96"/>
        <v>4.5107649999999992</v>
      </c>
      <c r="I1572">
        <f t="shared" si="97"/>
        <v>33.639237000000001</v>
      </c>
      <c r="J1572">
        <f t="shared" si="98"/>
        <v>33.959236000000004</v>
      </c>
      <c r="K1572">
        <f t="shared" si="99"/>
        <v>33.229236999999998</v>
      </c>
    </row>
    <row r="1573" spans="1:11" x14ac:dyDescent="0.3">
      <c r="A1573" s="4">
        <v>38511</v>
      </c>
      <c r="B1573" s="3">
        <v>37.880001</v>
      </c>
      <c r="C1573" s="3">
        <v>37.950001</v>
      </c>
      <c r="D1573" s="3">
        <v>37.560001</v>
      </c>
      <c r="E1573" s="3">
        <v>37.709999000000003</v>
      </c>
      <c r="F1573" s="3">
        <v>33.208786000000003</v>
      </c>
      <c r="G1573" s="3">
        <v>79211900</v>
      </c>
      <c r="H1573">
        <f t="shared" si="96"/>
        <v>4.5012129999999999</v>
      </c>
      <c r="I1573">
        <f t="shared" si="97"/>
        <v>33.378788</v>
      </c>
      <c r="J1573">
        <f t="shared" si="98"/>
        <v>33.448788</v>
      </c>
      <c r="K1573">
        <f t="shared" si="99"/>
        <v>33.058788</v>
      </c>
    </row>
    <row r="1574" spans="1:11" x14ac:dyDescent="0.3">
      <c r="A1574" s="4">
        <v>38512</v>
      </c>
      <c r="B1574" s="3">
        <v>37.659999999999997</v>
      </c>
      <c r="C1574" s="3">
        <v>38.060001</v>
      </c>
      <c r="D1574" s="3">
        <v>37.5</v>
      </c>
      <c r="E1574" s="3">
        <v>37.950001</v>
      </c>
      <c r="F1574" s="3">
        <v>33.420147</v>
      </c>
      <c r="G1574" s="3">
        <v>99383300</v>
      </c>
      <c r="H1574">
        <f t="shared" si="96"/>
        <v>4.5298540000000003</v>
      </c>
      <c r="I1574">
        <f t="shared" si="97"/>
        <v>33.130145999999996</v>
      </c>
      <c r="J1574">
        <f t="shared" si="98"/>
        <v>33.530146999999999</v>
      </c>
      <c r="K1574">
        <f t="shared" si="99"/>
        <v>32.970146</v>
      </c>
    </row>
    <row r="1575" spans="1:11" x14ac:dyDescent="0.3">
      <c r="A1575" s="4">
        <v>38513</v>
      </c>
      <c r="B1575" s="3">
        <v>37.900002000000001</v>
      </c>
      <c r="C1575" s="3">
        <v>37.900002000000001</v>
      </c>
      <c r="D1575" s="3">
        <v>37.380001</v>
      </c>
      <c r="E1575" s="3">
        <v>37.549999</v>
      </c>
      <c r="F1575" s="3">
        <v>33.067883000000002</v>
      </c>
      <c r="G1575" s="3">
        <v>85971700</v>
      </c>
      <c r="H1575">
        <f t="shared" si="96"/>
        <v>4.4821159999999978</v>
      </c>
      <c r="I1575">
        <f t="shared" si="97"/>
        <v>33.417886000000003</v>
      </c>
      <c r="J1575">
        <f t="shared" si="98"/>
        <v>33.417886000000003</v>
      </c>
      <c r="K1575">
        <f t="shared" si="99"/>
        <v>32.897885000000002</v>
      </c>
    </row>
    <row r="1576" spans="1:11" x14ac:dyDescent="0.3">
      <c r="A1576" s="4">
        <v>38516</v>
      </c>
      <c r="B1576" s="3">
        <v>37.479999999999997</v>
      </c>
      <c r="C1576" s="3">
        <v>37.950001</v>
      </c>
      <c r="D1576" s="3">
        <v>37.459999000000003</v>
      </c>
      <c r="E1576" s="3">
        <v>37.729999999999997</v>
      </c>
      <c r="F1576" s="3">
        <v>33.226398000000003</v>
      </c>
      <c r="G1576" s="3">
        <v>82331300</v>
      </c>
      <c r="H1576">
        <f t="shared" si="96"/>
        <v>4.5036019999999937</v>
      </c>
      <c r="I1576">
        <f t="shared" si="97"/>
        <v>32.976398000000003</v>
      </c>
      <c r="J1576">
        <f t="shared" si="98"/>
        <v>33.446399000000007</v>
      </c>
      <c r="K1576">
        <f t="shared" si="99"/>
        <v>32.95639700000001</v>
      </c>
    </row>
    <row r="1577" spans="1:11" x14ac:dyDescent="0.3">
      <c r="A1577" s="4">
        <v>38517</v>
      </c>
      <c r="B1577" s="3">
        <v>37.689999</v>
      </c>
      <c r="C1577" s="3">
        <v>37.840000000000003</v>
      </c>
      <c r="D1577" s="3">
        <v>37.5</v>
      </c>
      <c r="E1577" s="3">
        <v>37.580002</v>
      </c>
      <c r="F1577" s="3">
        <v>33.094310999999998</v>
      </c>
      <c r="G1577" s="3">
        <v>62593600</v>
      </c>
      <c r="H1577">
        <f t="shared" si="96"/>
        <v>4.4856910000000028</v>
      </c>
      <c r="I1577">
        <f t="shared" si="97"/>
        <v>33.204307999999997</v>
      </c>
      <c r="J1577">
        <f t="shared" si="98"/>
        <v>33.354309000000001</v>
      </c>
      <c r="K1577">
        <f t="shared" si="99"/>
        <v>33.014308999999997</v>
      </c>
    </row>
    <row r="1578" spans="1:11" x14ac:dyDescent="0.3">
      <c r="A1578" s="4">
        <v>38518</v>
      </c>
      <c r="B1578" s="3">
        <v>37.830002</v>
      </c>
      <c r="C1578" s="3">
        <v>37.869999</v>
      </c>
      <c r="D1578" s="3">
        <v>37.25</v>
      </c>
      <c r="E1578" s="3">
        <v>37.700001</v>
      </c>
      <c r="F1578" s="3">
        <v>33.19997</v>
      </c>
      <c r="G1578" s="3">
        <v>103952000</v>
      </c>
      <c r="H1578">
        <f t="shared" si="96"/>
        <v>4.5000309999999999</v>
      </c>
      <c r="I1578">
        <f t="shared" si="97"/>
        <v>33.329971</v>
      </c>
      <c r="J1578">
        <f t="shared" si="98"/>
        <v>33.369968</v>
      </c>
      <c r="K1578">
        <f t="shared" si="99"/>
        <v>32.749969</v>
      </c>
    </row>
    <row r="1579" spans="1:11" x14ac:dyDescent="0.3">
      <c r="A1579" s="4">
        <v>38519</v>
      </c>
      <c r="B1579" s="3">
        <v>37.740001999999997</v>
      </c>
      <c r="C1579" s="3">
        <v>38</v>
      </c>
      <c r="D1579" s="3">
        <v>37.659999999999997</v>
      </c>
      <c r="E1579" s="3">
        <v>37.900002000000001</v>
      </c>
      <c r="F1579" s="3">
        <v>33.376106</v>
      </c>
      <c r="G1579" s="3">
        <v>90450100</v>
      </c>
      <c r="H1579">
        <f t="shared" si="96"/>
        <v>4.5238960000000006</v>
      </c>
      <c r="I1579">
        <f t="shared" si="97"/>
        <v>33.216105999999996</v>
      </c>
      <c r="J1579">
        <f t="shared" si="98"/>
        <v>33.476103999999999</v>
      </c>
      <c r="K1579">
        <f t="shared" si="99"/>
        <v>33.136103999999996</v>
      </c>
    </row>
    <row r="1580" spans="1:11" x14ac:dyDescent="0.3">
      <c r="A1580" s="4">
        <v>38520</v>
      </c>
      <c r="B1580" s="3">
        <v>38.110000999999997</v>
      </c>
      <c r="C1580" s="3">
        <v>38.209999000000003</v>
      </c>
      <c r="D1580" s="3">
        <v>37.75</v>
      </c>
      <c r="E1580" s="3">
        <v>37.869999</v>
      </c>
      <c r="F1580" s="3">
        <v>33.380501000000002</v>
      </c>
      <c r="G1580" s="3">
        <v>83915700</v>
      </c>
      <c r="H1580">
        <f t="shared" si="96"/>
        <v>4.4894979999999975</v>
      </c>
      <c r="I1580">
        <f t="shared" si="97"/>
        <v>33.620502999999999</v>
      </c>
      <c r="J1580">
        <f t="shared" si="98"/>
        <v>33.720501000000006</v>
      </c>
      <c r="K1580">
        <f t="shared" si="99"/>
        <v>33.260502000000002</v>
      </c>
    </row>
    <row r="1581" spans="1:11" x14ac:dyDescent="0.3">
      <c r="A1581" s="4">
        <v>38523</v>
      </c>
      <c r="B1581" s="3">
        <v>37.720001000000003</v>
      </c>
      <c r="C1581" s="3">
        <v>38.080002</v>
      </c>
      <c r="D1581" s="3">
        <v>37.580002</v>
      </c>
      <c r="E1581" s="3">
        <v>37.869999</v>
      </c>
      <c r="F1581" s="3">
        <v>33.380501000000002</v>
      </c>
      <c r="G1581" s="3">
        <v>67580000</v>
      </c>
      <c r="H1581">
        <f t="shared" si="96"/>
        <v>4.4894979999999975</v>
      </c>
      <c r="I1581">
        <f t="shared" si="97"/>
        <v>33.230503000000006</v>
      </c>
      <c r="J1581">
        <f t="shared" si="98"/>
        <v>33.590504000000003</v>
      </c>
      <c r="K1581">
        <f t="shared" si="99"/>
        <v>33.090504000000003</v>
      </c>
    </row>
    <row r="1582" spans="1:11" x14ac:dyDescent="0.3">
      <c r="A1582" s="4">
        <v>38524</v>
      </c>
      <c r="B1582" s="3">
        <v>37.840000000000003</v>
      </c>
      <c r="C1582" s="3">
        <v>38.009998000000003</v>
      </c>
      <c r="D1582" s="3">
        <v>37.700001</v>
      </c>
      <c r="E1582" s="3">
        <v>37.849997999999999</v>
      </c>
      <c r="F1582" s="3">
        <v>33.362864999999999</v>
      </c>
      <c r="G1582" s="3">
        <v>97845600</v>
      </c>
      <c r="H1582">
        <f t="shared" si="96"/>
        <v>4.487133</v>
      </c>
      <c r="I1582">
        <f t="shared" si="97"/>
        <v>33.352867000000003</v>
      </c>
      <c r="J1582">
        <f t="shared" si="98"/>
        <v>33.522865000000003</v>
      </c>
      <c r="K1582">
        <f t="shared" si="99"/>
        <v>33.212868</v>
      </c>
    </row>
    <row r="1583" spans="1:11" x14ac:dyDescent="0.3">
      <c r="A1583" s="4">
        <v>38525</v>
      </c>
      <c r="B1583" s="3">
        <v>38</v>
      </c>
      <c r="C1583" s="3">
        <v>38.099997999999999</v>
      </c>
      <c r="D1583" s="3">
        <v>37.630001</v>
      </c>
      <c r="E1583" s="3">
        <v>37.810001</v>
      </c>
      <c r="F1583" s="3">
        <v>33.327629000000002</v>
      </c>
      <c r="G1583" s="3">
        <v>75221100</v>
      </c>
      <c r="H1583">
        <f t="shared" si="96"/>
        <v>4.482371999999998</v>
      </c>
      <c r="I1583">
        <f t="shared" si="97"/>
        <v>33.517628000000002</v>
      </c>
      <c r="J1583">
        <f t="shared" si="98"/>
        <v>33.617626000000001</v>
      </c>
      <c r="K1583">
        <f t="shared" si="99"/>
        <v>33.147629000000002</v>
      </c>
    </row>
    <row r="1584" spans="1:11" x14ac:dyDescent="0.3">
      <c r="A1584" s="4">
        <v>38526</v>
      </c>
      <c r="B1584" s="3">
        <v>37.869999</v>
      </c>
      <c r="C1584" s="3">
        <v>38.18</v>
      </c>
      <c r="D1584" s="3">
        <v>37.330002</v>
      </c>
      <c r="E1584" s="3">
        <v>37.389999000000003</v>
      </c>
      <c r="F1584" s="3">
        <v>32.957417</v>
      </c>
      <c r="G1584" s="3">
        <v>122163300</v>
      </c>
      <c r="H1584">
        <f t="shared" si="96"/>
        <v>4.4325820000000036</v>
      </c>
      <c r="I1584">
        <f t="shared" si="97"/>
        <v>33.437416999999996</v>
      </c>
      <c r="J1584">
        <f t="shared" si="98"/>
        <v>33.747417999999996</v>
      </c>
      <c r="K1584">
        <f t="shared" si="99"/>
        <v>32.897419999999997</v>
      </c>
    </row>
    <row r="1585" spans="1:11" x14ac:dyDescent="0.3">
      <c r="A1585" s="4">
        <v>38527</v>
      </c>
      <c r="B1585" s="3">
        <v>37.380001</v>
      </c>
      <c r="C1585" s="3">
        <v>37.409999999999997</v>
      </c>
      <c r="D1585" s="3">
        <v>36.959999000000003</v>
      </c>
      <c r="E1585" s="3">
        <v>36.970001000000003</v>
      </c>
      <c r="F1585" s="3">
        <v>32.587195999999999</v>
      </c>
      <c r="G1585" s="3">
        <v>142144100</v>
      </c>
      <c r="H1585">
        <f t="shared" si="96"/>
        <v>4.3828050000000047</v>
      </c>
      <c r="I1585">
        <f t="shared" si="97"/>
        <v>32.997195999999995</v>
      </c>
      <c r="J1585">
        <f t="shared" si="98"/>
        <v>33.027194999999992</v>
      </c>
      <c r="K1585">
        <f t="shared" si="99"/>
        <v>32.577193999999999</v>
      </c>
    </row>
    <row r="1586" spans="1:11" x14ac:dyDescent="0.3">
      <c r="A1586" s="4">
        <v>38530</v>
      </c>
      <c r="B1586" s="3">
        <v>36.950001</v>
      </c>
      <c r="C1586" s="3">
        <v>37.060001</v>
      </c>
      <c r="D1586" s="3">
        <v>36.700001</v>
      </c>
      <c r="E1586" s="3">
        <v>36.799999</v>
      </c>
      <c r="F1586" s="3">
        <v>32.437362999999998</v>
      </c>
      <c r="G1586" s="3">
        <v>72780800</v>
      </c>
      <c r="H1586">
        <f t="shared" si="96"/>
        <v>4.362636000000002</v>
      </c>
      <c r="I1586">
        <f t="shared" si="97"/>
        <v>32.587364999999998</v>
      </c>
      <c r="J1586">
        <f t="shared" si="98"/>
        <v>32.697364999999998</v>
      </c>
      <c r="K1586">
        <f t="shared" si="99"/>
        <v>32.337364999999998</v>
      </c>
    </row>
    <row r="1587" spans="1:11" x14ac:dyDescent="0.3">
      <c r="A1587" s="4">
        <v>38531</v>
      </c>
      <c r="B1587" s="3">
        <v>36.950001</v>
      </c>
      <c r="C1587" s="3">
        <v>37.259998000000003</v>
      </c>
      <c r="D1587" s="3">
        <v>36.900002000000001</v>
      </c>
      <c r="E1587" s="3">
        <v>37.150002000000001</v>
      </c>
      <c r="F1587" s="3">
        <v>32.74588</v>
      </c>
      <c r="G1587" s="3">
        <v>73330300</v>
      </c>
      <c r="H1587">
        <f t="shared" si="96"/>
        <v>4.404122000000001</v>
      </c>
      <c r="I1587">
        <f t="shared" si="97"/>
        <v>32.545878999999999</v>
      </c>
      <c r="J1587">
        <f t="shared" si="98"/>
        <v>32.855876000000002</v>
      </c>
      <c r="K1587">
        <f t="shared" si="99"/>
        <v>32.49588</v>
      </c>
    </row>
    <row r="1588" spans="1:11" x14ac:dyDescent="0.3">
      <c r="A1588" s="4">
        <v>38532</v>
      </c>
      <c r="B1588" s="3">
        <v>37.25</v>
      </c>
      <c r="C1588" s="3">
        <v>37.259998000000003</v>
      </c>
      <c r="D1588" s="3">
        <v>36.970001000000003</v>
      </c>
      <c r="E1588" s="3">
        <v>37.07</v>
      </c>
      <c r="F1588" s="3">
        <v>32.675334999999997</v>
      </c>
      <c r="G1588" s="3">
        <v>71513600</v>
      </c>
      <c r="H1588">
        <f t="shared" si="96"/>
        <v>4.3946650000000034</v>
      </c>
      <c r="I1588">
        <f t="shared" si="97"/>
        <v>32.855334999999997</v>
      </c>
      <c r="J1588">
        <f t="shared" si="98"/>
        <v>32.865333</v>
      </c>
      <c r="K1588">
        <f t="shared" si="99"/>
        <v>32.575336</v>
      </c>
    </row>
    <row r="1589" spans="1:11" x14ac:dyDescent="0.3">
      <c r="A1589" s="4">
        <v>38533</v>
      </c>
      <c r="B1589" s="3">
        <v>37.139999000000003</v>
      </c>
      <c r="C1589" s="3">
        <v>37.209999000000003</v>
      </c>
      <c r="D1589" s="3">
        <v>36.75</v>
      </c>
      <c r="E1589" s="3">
        <v>36.779998999999997</v>
      </c>
      <c r="F1589" s="3">
        <v>32.419739</v>
      </c>
      <c r="G1589" s="3">
        <v>87803700</v>
      </c>
      <c r="H1589">
        <f t="shared" si="96"/>
        <v>4.3602599999999967</v>
      </c>
      <c r="I1589">
        <f t="shared" si="97"/>
        <v>32.779739000000006</v>
      </c>
      <c r="J1589">
        <f t="shared" si="98"/>
        <v>32.849739000000007</v>
      </c>
      <c r="K1589">
        <f t="shared" si="99"/>
        <v>32.389740000000003</v>
      </c>
    </row>
    <row r="1590" spans="1:11" x14ac:dyDescent="0.3">
      <c r="A1590" s="4">
        <v>38534</v>
      </c>
      <c r="B1590" s="3">
        <v>36.860000999999997</v>
      </c>
      <c r="C1590" s="3">
        <v>37</v>
      </c>
      <c r="D1590" s="3">
        <v>36.68</v>
      </c>
      <c r="E1590" s="3">
        <v>36.729999999999997</v>
      </c>
      <c r="F1590" s="3">
        <v>32.375655999999999</v>
      </c>
      <c r="G1590" s="3">
        <v>55254800</v>
      </c>
      <c r="H1590">
        <f t="shared" si="96"/>
        <v>4.3543439999999975</v>
      </c>
      <c r="I1590">
        <f t="shared" si="97"/>
        <v>32.505656999999999</v>
      </c>
      <c r="J1590">
        <f t="shared" si="98"/>
        <v>32.645656000000002</v>
      </c>
      <c r="K1590">
        <f t="shared" si="99"/>
        <v>32.325656000000002</v>
      </c>
    </row>
    <row r="1591" spans="1:11" x14ac:dyDescent="0.3">
      <c r="A1591" s="4">
        <v>38538</v>
      </c>
      <c r="B1591" s="3">
        <v>36.599997999999999</v>
      </c>
      <c r="C1591" s="3">
        <v>37.189999</v>
      </c>
      <c r="D1591" s="3">
        <v>36.599997999999999</v>
      </c>
      <c r="E1591" s="3">
        <v>37.110000999999997</v>
      </c>
      <c r="F1591" s="3">
        <v>32.710608999999998</v>
      </c>
      <c r="G1591" s="3">
        <v>79288700</v>
      </c>
      <c r="H1591">
        <f t="shared" si="96"/>
        <v>4.3993919999999989</v>
      </c>
      <c r="I1591">
        <f t="shared" si="97"/>
        <v>32.200606000000001</v>
      </c>
      <c r="J1591">
        <f t="shared" si="98"/>
        <v>32.790607000000001</v>
      </c>
      <c r="K1591">
        <f t="shared" si="99"/>
        <v>32.200606000000001</v>
      </c>
    </row>
    <row r="1592" spans="1:11" x14ac:dyDescent="0.3">
      <c r="A1592" s="4">
        <v>38539</v>
      </c>
      <c r="B1592" s="3">
        <v>37.029998999999997</v>
      </c>
      <c r="C1592" s="3">
        <v>37.279998999999997</v>
      </c>
      <c r="D1592" s="3">
        <v>36.860000999999997</v>
      </c>
      <c r="E1592" s="3">
        <v>36.93</v>
      </c>
      <c r="F1592" s="3">
        <v>32.551937000000002</v>
      </c>
      <c r="G1592" s="3">
        <v>79101000</v>
      </c>
      <c r="H1592">
        <f t="shared" si="96"/>
        <v>4.3780629999999974</v>
      </c>
      <c r="I1592">
        <f t="shared" si="97"/>
        <v>32.651935999999999</v>
      </c>
      <c r="J1592">
        <f t="shared" si="98"/>
        <v>32.901935999999999</v>
      </c>
      <c r="K1592">
        <f t="shared" si="99"/>
        <v>32.481938</v>
      </c>
    </row>
    <row r="1593" spans="1:11" x14ac:dyDescent="0.3">
      <c r="A1593" s="4">
        <v>38540</v>
      </c>
      <c r="B1593" s="3">
        <v>36.580002</v>
      </c>
      <c r="C1593" s="3">
        <v>37.090000000000003</v>
      </c>
      <c r="D1593" s="3">
        <v>36.549999</v>
      </c>
      <c r="E1593" s="3">
        <v>37.060001</v>
      </c>
      <c r="F1593" s="3">
        <v>32.666538000000003</v>
      </c>
      <c r="G1593" s="3">
        <v>119466300</v>
      </c>
      <c r="H1593">
        <f t="shared" si="96"/>
        <v>4.393462999999997</v>
      </c>
      <c r="I1593">
        <f t="shared" si="97"/>
        <v>32.186539000000003</v>
      </c>
      <c r="J1593">
        <f t="shared" si="98"/>
        <v>32.696537000000006</v>
      </c>
      <c r="K1593">
        <f t="shared" si="99"/>
        <v>32.156536000000003</v>
      </c>
    </row>
    <row r="1594" spans="1:11" x14ac:dyDescent="0.3">
      <c r="A1594" s="4">
        <v>38541</v>
      </c>
      <c r="B1594" s="3">
        <v>37.080002</v>
      </c>
      <c r="C1594" s="3">
        <v>37.810001</v>
      </c>
      <c r="D1594" s="3">
        <v>36.990001999999997</v>
      </c>
      <c r="E1594" s="3">
        <v>37.770000000000003</v>
      </c>
      <c r="F1594" s="3">
        <v>33.292358</v>
      </c>
      <c r="G1594" s="3">
        <v>101320700</v>
      </c>
      <c r="H1594">
        <f t="shared" si="96"/>
        <v>4.477642000000003</v>
      </c>
      <c r="I1594">
        <f t="shared" si="97"/>
        <v>32.602359999999997</v>
      </c>
      <c r="J1594">
        <f t="shared" si="98"/>
        <v>33.332358999999997</v>
      </c>
      <c r="K1594">
        <f t="shared" si="99"/>
        <v>32.512359999999994</v>
      </c>
    </row>
    <row r="1595" spans="1:11" x14ac:dyDescent="0.3">
      <c r="A1595" s="4">
        <v>38544</v>
      </c>
      <c r="B1595" s="3">
        <v>37.869999</v>
      </c>
      <c r="C1595" s="3">
        <v>38.159999999999997</v>
      </c>
      <c r="D1595" s="3">
        <v>37.799999</v>
      </c>
      <c r="E1595" s="3">
        <v>38.119999</v>
      </c>
      <c r="F1595" s="3">
        <v>33.600861000000002</v>
      </c>
      <c r="G1595" s="3">
        <v>96283700</v>
      </c>
      <c r="H1595">
        <f t="shared" si="96"/>
        <v>4.5191379999999981</v>
      </c>
      <c r="I1595">
        <f t="shared" si="97"/>
        <v>33.350861000000002</v>
      </c>
      <c r="J1595">
        <f t="shared" si="98"/>
        <v>33.640861999999998</v>
      </c>
      <c r="K1595">
        <f t="shared" si="99"/>
        <v>33.280861000000002</v>
      </c>
    </row>
    <row r="1596" spans="1:11" x14ac:dyDescent="0.3">
      <c r="A1596" s="4">
        <v>38545</v>
      </c>
      <c r="B1596" s="3">
        <v>38.119999</v>
      </c>
      <c r="C1596" s="3">
        <v>38.459999000000003</v>
      </c>
      <c r="D1596" s="3">
        <v>38.009998000000003</v>
      </c>
      <c r="E1596" s="3">
        <v>38.299999</v>
      </c>
      <c r="F1596" s="3">
        <v>33.759532999999998</v>
      </c>
      <c r="G1596" s="3">
        <v>86059300</v>
      </c>
      <c r="H1596">
        <f t="shared" si="96"/>
        <v>4.5404660000000021</v>
      </c>
      <c r="I1596">
        <f t="shared" si="97"/>
        <v>33.579532999999998</v>
      </c>
      <c r="J1596">
        <f t="shared" si="98"/>
        <v>33.919533000000001</v>
      </c>
      <c r="K1596">
        <f t="shared" si="99"/>
        <v>33.469532000000001</v>
      </c>
    </row>
    <row r="1597" spans="1:11" x14ac:dyDescent="0.3">
      <c r="A1597" s="4">
        <v>38546</v>
      </c>
      <c r="B1597" s="3">
        <v>38.32</v>
      </c>
      <c r="C1597" s="3">
        <v>38.43</v>
      </c>
      <c r="D1597" s="3">
        <v>38.169998</v>
      </c>
      <c r="E1597" s="3">
        <v>38.389999000000003</v>
      </c>
      <c r="F1597" s="3">
        <v>33.838867</v>
      </c>
      <c r="G1597" s="3">
        <v>72135400</v>
      </c>
      <c r="H1597">
        <f t="shared" si="96"/>
        <v>4.5511320000000026</v>
      </c>
      <c r="I1597">
        <f t="shared" si="97"/>
        <v>33.768867999999998</v>
      </c>
      <c r="J1597">
        <f t="shared" si="98"/>
        <v>33.878867999999997</v>
      </c>
      <c r="K1597">
        <f t="shared" si="99"/>
        <v>33.618865999999997</v>
      </c>
    </row>
    <row r="1598" spans="1:11" x14ac:dyDescent="0.3">
      <c r="A1598" s="4">
        <v>38547</v>
      </c>
      <c r="B1598" s="3">
        <v>38.669998</v>
      </c>
      <c r="C1598" s="3">
        <v>38.880001</v>
      </c>
      <c r="D1598" s="3">
        <v>38.520000000000003</v>
      </c>
      <c r="E1598" s="3">
        <v>38.770000000000003</v>
      </c>
      <c r="F1598" s="3">
        <v>34.173808999999999</v>
      </c>
      <c r="G1598" s="3">
        <v>99135200</v>
      </c>
      <c r="H1598">
        <f t="shared" si="96"/>
        <v>4.5961910000000046</v>
      </c>
      <c r="I1598">
        <f t="shared" si="97"/>
        <v>34.073806999999995</v>
      </c>
      <c r="J1598">
        <f t="shared" si="98"/>
        <v>34.283809999999995</v>
      </c>
      <c r="K1598">
        <f t="shared" si="99"/>
        <v>33.923808999999999</v>
      </c>
    </row>
    <row r="1599" spans="1:11" x14ac:dyDescent="0.3">
      <c r="A1599" s="4">
        <v>38548</v>
      </c>
      <c r="B1599" s="3">
        <v>38.830002</v>
      </c>
      <c r="C1599" s="3">
        <v>39</v>
      </c>
      <c r="D1599" s="3">
        <v>38.650002000000001</v>
      </c>
      <c r="E1599" s="3">
        <v>38.889999000000003</v>
      </c>
      <c r="F1599" s="3">
        <v>34.279586999999999</v>
      </c>
      <c r="G1599" s="3">
        <v>67239200</v>
      </c>
      <c r="H1599">
        <f t="shared" si="96"/>
        <v>4.6104120000000037</v>
      </c>
      <c r="I1599">
        <f t="shared" si="97"/>
        <v>34.219589999999997</v>
      </c>
      <c r="J1599">
        <f t="shared" si="98"/>
        <v>34.389587999999996</v>
      </c>
      <c r="K1599">
        <f t="shared" si="99"/>
        <v>34.039589999999997</v>
      </c>
    </row>
    <row r="1600" spans="1:11" x14ac:dyDescent="0.3">
      <c r="A1600" s="4">
        <v>38551</v>
      </c>
      <c r="B1600" s="3">
        <v>38.790000999999997</v>
      </c>
      <c r="C1600" s="3">
        <v>38.889999000000003</v>
      </c>
      <c r="D1600" s="3">
        <v>38.689999</v>
      </c>
      <c r="E1600" s="3">
        <v>38.729999999999997</v>
      </c>
      <c r="F1600" s="3">
        <v>34.138537999999997</v>
      </c>
      <c r="G1600" s="3">
        <v>58644000</v>
      </c>
      <c r="H1600">
        <f t="shared" si="96"/>
        <v>4.5914619999999999</v>
      </c>
      <c r="I1600">
        <f t="shared" si="97"/>
        <v>34.198538999999997</v>
      </c>
      <c r="J1600">
        <f t="shared" si="98"/>
        <v>34.298537000000003</v>
      </c>
      <c r="K1600">
        <f t="shared" si="99"/>
        <v>34.098537</v>
      </c>
    </row>
    <row r="1601" spans="1:11" x14ac:dyDescent="0.3">
      <c r="A1601" s="4">
        <v>38552</v>
      </c>
      <c r="B1601" s="3">
        <v>38.909999999999997</v>
      </c>
      <c r="C1601" s="3">
        <v>39.200001</v>
      </c>
      <c r="D1601" s="3">
        <v>38.840000000000003</v>
      </c>
      <c r="E1601" s="3">
        <v>39.18</v>
      </c>
      <c r="F1601" s="3">
        <v>34.535209999999999</v>
      </c>
      <c r="G1601" s="3">
        <v>77860900</v>
      </c>
      <c r="H1601">
        <f t="shared" si="96"/>
        <v>4.6447900000000004</v>
      </c>
      <c r="I1601">
        <f t="shared" si="97"/>
        <v>34.265209999999996</v>
      </c>
      <c r="J1601">
        <f t="shared" si="98"/>
        <v>34.555211</v>
      </c>
      <c r="K1601">
        <f t="shared" si="99"/>
        <v>34.195210000000003</v>
      </c>
    </row>
    <row r="1602" spans="1:11" x14ac:dyDescent="0.3">
      <c r="A1602" s="4">
        <v>38553</v>
      </c>
      <c r="B1602" s="3">
        <v>38.939999</v>
      </c>
      <c r="C1602" s="3">
        <v>39.57</v>
      </c>
      <c r="D1602" s="3">
        <v>38.900002000000001</v>
      </c>
      <c r="E1602" s="3">
        <v>39.459999000000003</v>
      </c>
      <c r="F1602" s="3">
        <v>34.782001000000001</v>
      </c>
      <c r="G1602" s="3">
        <v>91433100</v>
      </c>
      <c r="H1602">
        <f t="shared" si="96"/>
        <v>4.6779980000000023</v>
      </c>
      <c r="I1602">
        <f t="shared" si="97"/>
        <v>34.262000999999998</v>
      </c>
      <c r="J1602">
        <f t="shared" si="98"/>
        <v>34.892001999999998</v>
      </c>
      <c r="K1602">
        <f t="shared" si="99"/>
        <v>34.222003999999998</v>
      </c>
    </row>
    <row r="1603" spans="1:11" x14ac:dyDescent="0.3">
      <c r="A1603" s="4">
        <v>38554</v>
      </c>
      <c r="B1603" s="3">
        <v>39.560001</v>
      </c>
      <c r="C1603" s="3">
        <v>39.689999</v>
      </c>
      <c r="D1603" s="3">
        <v>39.209999000000003</v>
      </c>
      <c r="E1603" s="3">
        <v>39.470001000000003</v>
      </c>
      <c r="F1603" s="3">
        <v>34.790835999999999</v>
      </c>
      <c r="G1603" s="3">
        <v>127286000</v>
      </c>
      <c r="H1603">
        <f t="shared" ref="H1603:H1666" si="100">E1603-F1603</f>
        <v>4.6791650000000047</v>
      </c>
      <c r="I1603">
        <f t="shared" ref="I1603:I1666" si="101">B1603-$H1603</f>
        <v>34.880835999999995</v>
      </c>
      <c r="J1603">
        <f t="shared" ref="J1603:J1666" si="102">C1603-$H1603</f>
        <v>35.010833999999996</v>
      </c>
      <c r="K1603">
        <f t="shared" ref="K1603:K1666" si="103">D1603-$H1603</f>
        <v>34.530833999999999</v>
      </c>
    </row>
    <row r="1604" spans="1:11" x14ac:dyDescent="0.3">
      <c r="A1604" s="4">
        <v>38555</v>
      </c>
      <c r="B1604" s="3">
        <v>39.479999999999997</v>
      </c>
      <c r="C1604" s="3">
        <v>39.590000000000003</v>
      </c>
      <c r="D1604" s="3">
        <v>39.220001000000003</v>
      </c>
      <c r="E1604" s="3">
        <v>39.419998</v>
      </c>
      <c r="F1604" s="3">
        <v>34.746758</v>
      </c>
      <c r="G1604" s="3">
        <v>71666600</v>
      </c>
      <c r="H1604">
        <f t="shared" si="100"/>
        <v>4.6732399999999998</v>
      </c>
      <c r="I1604">
        <f t="shared" si="101"/>
        <v>34.806759999999997</v>
      </c>
      <c r="J1604">
        <f t="shared" si="102"/>
        <v>34.916760000000004</v>
      </c>
      <c r="K1604">
        <f t="shared" si="103"/>
        <v>34.546761000000004</v>
      </c>
    </row>
    <row r="1605" spans="1:11" x14ac:dyDescent="0.3">
      <c r="A1605" s="4">
        <v>38558</v>
      </c>
      <c r="B1605" s="3">
        <v>39.459999000000003</v>
      </c>
      <c r="C1605" s="3">
        <v>39.630001</v>
      </c>
      <c r="D1605" s="3">
        <v>39.200001</v>
      </c>
      <c r="E1605" s="3">
        <v>39.270000000000003</v>
      </c>
      <c r="F1605" s="3">
        <v>34.614539999999998</v>
      </c>
      <c r="G1605" s="3">
        <v>51872700</v>
      </c>
      <c r="H1605">
        <f t="shared" si="100"/>
        <v>4.655460000000005</v>
      </c>
      <c r="I1605">
        <f t="shared" si="101"/>
        <v>34.804538999999998</v>
      </c>
      <c r="J1605">
        <f t="shared" si="102"/>
        <v>34.974540999999995</v>
      </c>
      <c r="K1605">
        <f t="shared" si="103"/>
        <v>34.544540999999995</v>
      </c>
    </row>
    <row r="1606" spans="1:11" x14ac:dyDescent="0.3">
      <c r="A1606" s="4">
        <v>38559</v>
      </c>
      <c r="B1606" s="3">
        <v>39.389999000000003</v>
      </c>
      <c r="C1606" s="3">
        <v>39.529998999999997</v>
      </c>
      <c r="D1606" s="3">
        <v>39.189999</v>
      </c>
      <c r="E1606" s="3">
        <v>39.419998</v>
      </c>
      <c r="F1606" s="3">
        <v>34.746758</v>
      </c>
      <c r="G1606" s="3">
        <v>67324900</v>
      </c>
      <c r="H1606">
        <f t="shared" si="100"/>
        <v>4.6732399999999998</v>
      </c>
      <c r="I1606">
        <f t="shared" si="101"/>
        <v>34.716759000000003</v>
      </c>
      <c r="J1606">
        <f t="shared" si="102"/>
        <v>34.856758999999997</v>
      </c>
      <c r="K1606">
        <f t="shared" si="103"/>
        <v>34.516759</v>
      </c>
    </row>
    <row r="1607" spans="1:11" x14ac:dyDescent="0.3">
      <c r="A1607" s="4">
        <v>38560</v>
      </c>
      <c r="B1607" s="3">
        <v>39.450001</v>
      </c>
      <c r="C1607" s="3">
        <v>39.759998000000003</v>
      </c>
      <c r="D1607" s="3">
        <v>39.229999999999997</v>
      </c>
      <c r="E1607" s="3">
        <v>39.720001000000003</v>
      </c>
      <c r="F1607" s="3">
        <v>35.011181000000001</v>
      </c>
      <c r="G1607" s="3">
        <v>78351100</v>
      </c>
      <c r="H1607">
        <f t="shared" si="100"/>
        <v>4.7088200000000029</v>
      </c>
      <c r="I1607">
        <f t="shared" si="101"/>
        <v>34.741180999999997</v>
      </c>
      <c r="J1607">
        <f t="shared" si="102"/>
        <v>35.051178</v>
      </c>
      <c r="K1607">
        <f t="shared" si="103"/>
        <v>34.521179999999994</v>
      </c>
    </row>
    <row r="1608" spans="1:11" x14ac:dyDescent="0.3">
      <c r="A1608" s="4">
        <v>38561</v>
      </c>
      <c r="B1608" s="3">
        <v>39.75</v>
      </c>
      <c r="C1608" s="3">
        <v>39.919998</v>
      </c>
      <c r="D1608" s="3">
        <v>39.639999000000003</v>
      </c>
      <c r="E1608" s="3">
        <v>39.909999999999997</v>
      </c>
      <c r="F1608" s="3">
        <v>35.178665000000002</v>
      </c>
      <c r="G1608" s="3">
        <v>66163700</v>
      </c>
      <c r="H1608">
        <f t="shared" si="100"/>
        <v>4.7313349999999943</v>
      </c>
      <c r="I1608">
        <f t="shared" si="101"/>
        <v>35.018665000000006</v>
      </c>
      <c r="J1608">
        <f t="shared" si="102"/>
        <v>35.188663000000005</v>
      </c>
      <c r="K1608">
        <f t="shared" si="103"/>
        <v>34.908664000000009</v>
      </c>
    </row>
    <row r="1609" spans="1:11" x14ac:dyDescent="0.3">
      <c r="A1609" s="4">
        <v>38562</v>
      </c>
      <c r="B1609" s="3">
        <v>39.869999</v>
      </c>
      <c r="C1609" s="3">
        <v>39.919998</v>
      </c>
      <c r="D1609" s="3">
        <v>39.520000000000003</v>
      </c>
      <c r="E1609" s="3">
        <v>39.580002</v>
      </c>
      <c r="F1609" s="3">
        <v>34.887805999999998</v>
      </c>
      <c r="G1609" s="3">
        <v>74725700</v>
      </c>
      <c r="H1609">
        <f t="shared" si="100"/>
        <v>4.6921960000000027</v>
      </c>
      <c r="I1609">
        <f t="shared" si="101"/>
        <v>35.177802999999997</v>
      </c>
      <c r="J1609">
        <f t="shared" si="102"/>
        <v>35.227801999999997</v>
      </c>
      <c r="K1609">
        <f t="shared" si="103"/>
        <v>34.827804</v>
      </c>
    </row>
    <row r="1610" spans="1:11" x14ac:dyDescent="0.3">
      <c r="A1610" s="4">
        <v>38565</v>
      </c>
      <c r="B1610" s="3">
        <v>39.639999000000003</v>
      </c>
      <c r="C1610" s="3">
        <v>39.830002</v>
      </c>
      <c r="D1610" s="3">
        <v>39.520000000000003</v>
      </c>
      <c r="E1610" s="3">
        <v>39.650002000000001</v>
      </c>
      <c r="F1610" s="3">
        <v>34.949486</v>
      </c>
      <c r="G1610" s="3">
        <v>59748300</v>
      </c>
      <c r="H1610">
        <f t="shared" si="100"/>
        <v>4.7005160000000004</v>
      </c>
      <c r="I1610">
        <f t="shared" si="101"/>
        <v>34.939483000000003</v>
      </c>
      <c r="J1610">
        <f t="shared" si="102"/>
        <v>35.129486</v>
      </c>
      <c r="K1610">
        <f t="shared" si="103"/>
        <v>34.819484000000003</v>
      </c>
    </row>
    <row r="1611" spans="1:11" x14ac:dyDescent="0.3">
      <c r="A1611" s="4">
        <v>38566</v>
      </c>
      <c r="B1611" s="3">
        <v>39.700001</v>
      </c>
      <c r="C1611" s="3">
        <v>40.139999000000003</v>
      </c>
      <c r="D1611" s="3">
        <v>39.650002000000001</v>
      </c>
      <c r="E1611" s="3">
        <v>40.080002</v>
      </c>
      <c r="F1611" s="3">
        <v>35.328522</v>
      </c>
      <c r="G1611" s="3">
        <v>79284100</v>
      </c>
      <c r="H1611">
        <f t="shared" si="100"/>
        <v>4.7514800000000008</v>
      </c>
      <c r="I1611">
        <f t="shared" si="101"/>
        <v>34.948521</v>
      </c>
      <c r="J1611">
        <f t="shared" si="102"/>
        <v>35.388519000000002</v>
      </c>
      <c r="K1611">
        <f t="shared" si="103"/>
        <v>34.898522</v>
      </c>
    </row>
    <row r="1612" spans="1:11" x14ac:dyDescent="0.3">
      <c r="A1612" s="4">
        <v>38567</v>
      </c>
      <c r="B1612" s="3">
        <v>39.909999999999997</v>
      </c>
      <c r="C1612" s="3">
        <v>40.130001</v>
      </c>
      <c r="D1612" s="3">
        <v>39.880001</v>
      </c>
      <c r="E1612" s="3">
        <v>40.060001</v>
      </c>
      <c r="F1612" s="3">
        <v>35.310886000000004</v>
      </c>
      <c r="G1612" s="3">
        <v>61916400</v>
      </c>
      <c r="H1612">
        <f t="shared" si="100"/>
        <v>4.7491149999999962</v>
      </c>
      <c r="I1612">
        <f t="shared" si="101"/>
        <v>35.160885</v>
      </c>
      <c r="J1612">
        <f t="shared" si="102"/>
        <v>35.380886000000004</v>
      </c>
      <c r="K1612">
        <f t="shared" si="103"/>
        <v>35.130886000000004</v>
      </c>
    </row>
    <row r="1613" spans="1:11" x14ac:dyDescent="0.3">
      <c r="A1613" s="4">
        <v>38568</v>
      </c>
      <c r="B1613" s="3">
        <v>39.880001</v>
      </c>
      <c r="C1613" s="3">
        <v>39.939999</v>
      </c>
      <c r="D1613" s="3">
        <v>39.57</v>
      </c>
      <c r="E1613" s="3">
        <v>39.669998</v>
      </c>
      <c r="F1613" s="3">
        <v>34.967098</v>
      </c>
      <c r="G1613" s="3">
        <v>72035500</v>
      </c>
      <c r="H1613">
        <f t="shared" si="100"/>
        <v>4.7028999999999996</v>
      </c>
      <c r="I1613">
        <f t="shared" si="101"/>
        <v>35.177101</v>
      </c>
      <c r="J1613">
        <f t="shared" si="102"/>
        <v>35.237099000000001</v>
      </c>
      <c r="K1613">
        <f t="shared" si="103"/>
        <v>34.867100000000001</v>
      </c>
    </row>
    <row r="1614" spans="1:11" x14ac:dyDescent="0.3">
      <c r="A1614" s="4">
        <v>38569</v>
      </c>
      <c r="B1614" s="3">
        <v>39.610000999999997</v>
      </c>
      <c r="C1614" s="3">
        <v>39.790000999999997</v>
      </c>
      <c r="D1614" s="3">
        <v>39.43</v>
      </c>
      <c r="E1614" s="3">
        <v>39.479999999999997</v>
      </c>
      <c r="F1614" s="3">
        <v>34.799629000000003</v>
      </c>
      <c r="G1614" s="3">
        <v>66029500</v>
      </c>
      <c r="H1614">
        <f t="shared" si="100"/>
        <v>4.6803709999999938</v>
      </c>
      <c r="I1614">
        <f t="shared" si="101"/>
        <v>34.929630000000003</v>
      </c>
      <c r="J1614">
        <f t="shared" si="102"/>
        <v>35.109630000000003</v>
      </c>
      <c r="K1614">
        <f t="shared" si="103"/>
        <v>34.749629000000006</v>
      </c>
    </row>
    <row r="1615" spans="1:11" x14ac:dyDescent="0.3">
      <c r="A1615" s="4">
        <v>38572</v>
      </c>
      <c r="B1615" s="3">
        <v>39.520000000000003</v>
      </c>
      <c r="C1615" s="3">
        <v>39.610000999999997</v>
      </c>
      <c r="D1615" s="3">
        <v>39.139999000000003</v>
      </c>
      <c r="E1615" s="3">
        <v>39.189999</v>
      </c>
      <c r="F1615" s="3">
        <v>34.54401</v>
      </c>
      <c r="G1615" s="3">
        <v>63415400</v>
      </c>
      <c r="H1615">
        <f t="shared" si="100"/>
        <v>4.6459890000000001</v>
      </c>
      <c r="I1615">
        <f t="shared" si="101"/>
        <v>34.874011000000003</v>
      </c>
      <c r="J1615">
        <f t="shared" si="102"/>
        <v>34.964011999999997</v>
      </c>
      <c r="K1615">
        <f t="shared" si="103"/>
        <v>34.494010000000003</v>
      </c>
    </row>
    <row r="1616" spans="1:11" x14ac:dyDescent="0.3">
      <c r="A1616" s="4">
        <v>38573</v>
      </c>
      <c r="B1616" s="3">
        <v>39.369999</v>
      </c>
      <c r="C1616" s="3">
        <v>39.590000000000003</v>
      </c>
      <c r="D1616" s="3">
        <v>39.310001</v>
      </c>
      <c r="E1616" s="3">
        <v>39.450001</v>
      </c>
      <c r="F1616" s="3">
        <v>34.77319</v>
      </c>
      <c r="G1616" s="3">
        <v>62143600</v>
      </c>
      <c r="H1616">
        <f t="shared" si="100"/>
        <v>4.6768110000000007</v>
      </c>
      <c r="I1616">
        <f t="shared" si="101"/>
        <v>34.693187999999999</v>
      </c>
      <c r="J1616">
        <f t="shared" si="102"/>
        <v>34.913189000000003</v>
      </c>
      <c r="K1616">
        <f t="shared" si="103"/>
        <v>34.633189999999999</v>
      </c>
    </row>
    <row r="1617" spans="1:11" x14ac:dyDescent="0.3">
      <c r="A1617" s="4">
        <v>38574</v>
      </c>
      <c r="B1617" s="3">
        <v>39.549999</v>
      </c>
      <c r="C1617" s="3">
        <v>39.689999</v>
      </c>
      <c r="D1617" s="3">
        <v>38.970001000000003</v>
      </c>
      <c r="E1617" s="3">
        <v>39.110000999999997</v>
      </c>
      <c r="F1617" s="3">
        <v>34.473503000000001</v>
      </c>
      <c r="G1617" s="3">
        <v>102317500</v>
      </c>
      <c r="H1617">
        <f t="shared" si="100"/>
        <v>4.636497999999996</v>
      </c>
      <c r="I1617">
        <f t="shared" si="101"/>
        <v>34.913501000000004</v>
      </c>
      <c r="J1617">
        <f t="shared" si="102"/>
        <v>35.053501000000004</v>
      </c>
      <c r="K1617">
        <f t="shared" si="103"/>
        <v>34.333503000000007</v>
      </c>
    </row>
    <row r="1618" spans="1:11" x14ac:dyDescent="0.3">
      <c r="A1618" s="4">
        <v>38575</v>
      </c>
      <c r="B1618" s="3">
        <v>39.130001</v>
      </c>
      <c r="C1618" s="3">
        <v>39.540000999999997</v>
      </c>
      <c r="D1618" s="3">
        <v>39.099997999999999</v>
      </c>
      <c r="E1618" s="3">
        <v>39.43</v>
      </c>
      <c r="F1618" s="3">
        <v>34.755572999999998</v>
      </c>
      <c r="G1618" s="3">
        <v>92446700</v>
      </c>
      <c r="H1618">
        <f t="shared" si="100"/>
        <v>4.6744270000000014</v>
      </c>
      <c r="I1618">
        <f t="shared" si="101"/>
        <v>34.455573999999999</v>
      </c>
      <c r="J1618">
        <f t="shared" si="102"/>
        <v>34.865573999999995</v>
      </c>
      <c r="K1618">
        <f t="shared" si="103"/>
        <v>34.425570999999998</v>
      </c>
    </row>
    <row r="1619" spans="1:11" x14ac:dyDescent="0.3">
      <c r="A1619" s="4">
        <v>38576</v>
      </c>
      <c r="B1619" s="3">
        <v>39.119999</v>
      </c>
      <c r="C1619" s="3">
        <v>39.32</v>
      </c>
      <c r="D1619" s="3">
        <v>38.970001000000003</v>
      </c>
      <c r="E1619" s="3">
        <v>39.209999000000003</v>
      </c>
      <c r="F1619" s="3">
        <v>34.561649000000003</v>
      </c>
      <c r="G1619" s="3">
        <v>86367300</v>
      </c>
      <c r="H1619">
        <f t="shared" si="100"/>
        <v>4.6483500000000006</v>
      </c>
      <c r="I1619">
        <f t="shared" si="101"/>
        <v>34.471648999999999</v>
      </c>
      <c r="J1619">
        <f t="shared" si="102"/>
        <v>34.67165</v>
      </c>
      <c r="K1619">
        <f t="shared" si="103"/>
        <v>34.321651000000003</v>
      </c>
    </row>
    <row r="1620" spans="1:11" x14ac:dyDescent="0.3">
      <c r="A1620" s="4">
        <v>38579</v>
      </c>
      <c r="B1620" s="3">
        <v>39.139999000000003</v>
      </c>
      <c r="C1620" s="3">
        <v>39.630001</v>
      </c>
      <c r="D1620" s="3">
        <v>39.080002</v>
      </c>
      <c r="E1620" s="3">
        <v>39.450001</v>
      </c>
      <c r="F1620" s="3">
        <v>34.77319</v>
      </c>
      <c r="G1620" s="3">
        <v>63061100</v>
      </c>
      <c r="H1620">
        <f t="shared" si="100"/>
        <v>4.6768110000000007</v>
      </c>
      <c r="I1620">
        <f t="shared" si="101"/>
        <v>34.463188000000002</v>
      </c>
      <c r="J1620">
        <f t="shared" si="102"/>
        <v>34.953189999999999</v>
      </c>
      <c r="K1620">
        <f t="shared" si="103"/>
        <v>34.403191</v>
      </c>
    </row>
    <row r="1621" spans="1:11" x14ac:dyDescent="0.3">
      <c r="A1621" s="4">
        <v>38580</v>
      </c>
      <c r="B1621" s="3">
        <v>39.299999</v>
      </c>
      <c r="C1621" s="3">
        <v>39.330002</v>
      </c>
      <c r="D1621" s="3">
        <v>38.740001999999997</v>
      </c>
      <c r="E1621" s="3">
        <v>38.810001</v>
      </c>
      <c r="F1621" s="3">
        <v>34.209076000000003</v>
      </c>
      <c r="G1621" s="3">
        <v>94596000</v>
      </c>
      <c r="H1621">
        <f t="shared" si="100"/>
        <v>4.6009249999999966</v>
      </c>
      <c r="I1621">
        <f t="shared" si="101"/>
        <v>34.699074000000003</v>
      </c>
      <c r="J1621">
        <f t="shared" si="102"/>
        <v>34.729077000000004</v>
      </c>
      <c r="K1621">
        <f t="shared" si="103"/>
        <v>34.139077</v>
      </c>
    </row>
    <row r="1622" spans="1:11" x14ac:dyDescent="0.3">
      <c r="A1622" s="4">
        <v>38581</v>
      </c>
      <c r="B1622" s="3">
        <v>38.919998</v>
      </c>
      <c r="C1622" s="3">
        <v>39.169998</v>
      </c>
      <c r="D1622" s="3">
        <v>38.790000999999997</v>
      </c>
      <c r="E1622" s="3">
        <v>39.040000999999997</v>
      </c>
      <c r="F1622" s="3">
        <v>34.411803999999997</v>
      </c>
      <c r="G1622" s="3">
        <v>74470500</v>
      </c>
      <c r="H1622">
        <f t="shared" si="100"/>
        <v>4.6281970000000001</v>
      </c>
      <c r="I1622">
        <f t="shared" si="101"/>
        <v>34.291801</v>
      </c>
      <c r="J1622">
        <f t="shared" si="102"/>
        <v>34.541801</v>
      </c>
      <c r="K1622">
        <f t="shared" si="103"/>
        <v>34.161803999999997</v>
      </c>
    </row>
    <row r="1623" spans="1:11" x14ac:dyDescent="0.3">
      <c r="A1623" s="4">
        <v>38582</v>
      </c>
      <c r="B1623" s="3">
        <v>38.869999</v>
      </c>
      <c r="C1623" s="3">
        <v>39.099997999999999</v>
      </c>
      <c r="D1623" s="3">
        <v>38.770000000000003</v>
      </c>
      <c r="E1623" s="3">
        <v>38.840000000000003</v>
      </c>
      <c r="F1623" s="3">
        <v>34.235500000000002</v>
      </c>
      <c r="G1623" s="3">
        <v>72559400</v>
      </c>
      <c r="H1623">
        <f t="shared" si="100"/>
        <v>4.6045000000000016</v>
      </c>
      <c r="I1623">
        <f t="shared" si="101"/>
        <v>34.265498999999998</v>
      </c>
      <c r="J1623">
        <f t="shared" si="102"/>
        <v>34.495497999999998</v>
      </c>
      <c r="K1623">
        <f t="shared" si="103"/>
        <v>34.165500000000002</v>
      </c>
    </row>
    <row r="1624" spans="1:11" x14ac:dyDescent="0.3">
      <c r="A1624" s="4">
        <v>38583</v>
      </c>
      <c r="B1624" s="3">
        <v>38.889999000000003</v>
      </c>
      <c r="C1624" s="3">
        <v>39</v>
      </c>
      <c r="D1624" s="3">
        <v>38.790000999999997</v>
      </c>
      <c r="E1624" s="3">
        <v>38.82</v>
      </c>
      <c r="F1624" s="3">
        <v>34.217880000000001</v>
      </c>
      <c r="G1624" s="3">
        <v>52024300</v>
      </c>
      <c r="H1624">
        <f t="shared" si="100"/>
        <v>4.6021199999999993</v>
      </c>
      <c r="I1624">
        <f t="shared" si="101"/>
        <v>34.287879000000004</v>
      </c>
      <c r="J1624">
        <f t="shared" si="102"/>
        <v>34.397880000000001</v>
      </c>
      <c r="K1624">
        <f t="shared" si="103"/>
        <v>34.187880999999997</v>
      </c>
    </row>
    <row r="1625" spans="1:11" x14ac:dyDescent="0.3">
      <c r="A1625" s="4">
        <v>38586</v>
      </c>
      <c r="B1625" s="3">
        <v>38.880001</v>
      </c>
      <c r="C1625" s="3">
        <v>39.18</v>
      </c>
      <c r="D1625" s="3">
        <v>38.599997999999999</v>
      </c>
      <c r="E1625" s="3">
        <v>38.840000000000003</v>
      </c>
      <c r="F1625" s="3">
        <v>34.235500000000002</v>
      </c>
      <c r="G1625" s="3">
        <v>88056300</v>
      </c>
      <c r="H1625">
        <f t="shared" si="100"/>
        <v>4.6045000000000016</v>
      </c>
      <c r="I1625">
        <f t="shared" si="101"/>
        <v>34.275500999999998</v>
      </c>
      <c r="J1625">
        <f t="shared" si="102"/>
        <v>34.575499999999998</v>
      </c>
      <c r="K1625">
        <f t="shared" si="103"/>
        <v>33.995497999999998</v>
      </c>
    </row>
    <row r="1626" spans="1:11" x14ac:dyDescent="0.3">
      <c r="A1626" s="4">
        <v>38587</v>
      </c>
      <c r="B1626" s="3">
        <v>38.840000000000003</v>
      </c>
      <c r="C1626" s="3">
        <v>38.919998</v>
      </c>
      <c r="D1626" s="3">
        <v>38.610000999999997</v>
      </c>
      <c r="E1626" s="3">
        <v>38.729999999999997</v>
      </c>
      <c r="F1626" s="3">
        <v>34.138537999999997</v>
      </c>
      <c r="G1626" s="3">
        <v>57482900</v>
      </c>
      <c r="H1626">
        <f t="shared" si="100"/>
        <v>4.5914619999999999</v>
      </c>
      <c r="I1626">
        <f t="shared" si="101"/>
        <v>34.248538000000003</v>
      </c>
      <c r="J1626">
        <f t="shared" si="102"/>
        <v>34.328536</v>
      </c>
      <c r="K1626">
        <f t="shared" si="103"/>
        <v>34.018538999999997</v>
      </c>
    </row>
    <row r="1627" spans="1:11" x14ac:dyDescent="0.3">
      <c r="A1627" s="4">
        <v>38588</v>
      </c>
      <c r="B1627" s="3">
        <v>38.650002000000001</v>
      </c>
      <c r="C1627" s="3">
        <v>39.18</v>
      </c>
      <c r="D1627" s="3">
        <v>38.459999000000003</v>
      </c>
      <c r="E1627" s="3">
        <v>38.5</v>
      </c>
      <c r="F1627" s="3">
        <v>33.935833000000002</v>
      </c>
      <c r="G1627" s="3">
        <v>95025700</v>
      </c>
      <c r="H1627">
        <f t="shared" si="100"/>
        <v>4.5641669999999976</v>
      </c>
      <c r="I1627">
        <f t="shared" si="101"/>
        <v>34.085835000000003</v>
      </c>
      <c r="J1627">
        <f t="shared" si="102"/>
        <v>34.615833000000002</v>
      </c>
      <c r="K1627">
        <f t="shared" si="103"/>
        <v>33.895832000000006</v>
      </c>
    </row>
    <row r="1628" spans="1:11" x14ac:dyDescent="0.3">
      <c r="A1628" s="4">
        <v>38589</v>
      </c>
      <c r="B1628" s="3">
        <v>38.57</v>
      </c>
      <c r="C1628" s="3">
        <v>38.689999</v>
      </c>
      <c r="D1628" s="3">
        <v>38.490001999999997</v>
      </c>
      <c r="E1628" s="3">
        <v>38.590000000000003</v>
      </c>
      <c r="F1628" s="3">
        <v>34.015148000000003</v>
      </c>
      <c r="G1628" s="3">
        <v>52328800</v>
      </c>
      <c r="H1628">
        <f t="shared" si="100"/>
        <v>4.5748519999999999</v>
      </c>
      <c r="I1628">
        <f t="shared" si="101"/>
        <v>33.995148</v>
      </c>
      <c r="J1628">
        <f t="shared" si="102"/>
        <v>34.115147</v>
      </c>
      <c r="K1628">
        <f t="shared" si="103"/>
        <v>33.915149999999997</v>
      </c>
    </row>
    <row r="1629" spans="1:11" x14ac:dyDescent="0.3">
      <c r="A1629" s="4">
        <v>38590</v>
      </c>
      <c r="B1629" s="3">
        <v>38.529998999999997</v>
      </c>
      <c r="C1629" s="3">
        <v>38.599997999999999</v>
      </c>
      <c r="D1629" s="3">
        <v>38.270000000000003</v>
      </c>
      <c r="E1629" s="3">
        <v>38.459999000000003</v>
      </c>
      <c r="F1629" s="3">
        <v>33.900573999999999</v>
      </c>
      <c r="G1629" s="3">
        <v>63840700</v>
      </c>
      <c r="H1629">
        <f t="shared" si="100"/>
        <v>4.5594250000000045</v>
      </c>
      <c r="I1629">
        <f t="shared" si="101"/>
        <v>33.970573999999992</v>
      </c>
      <c r="J1629">
        <f t="shared" si="102"/>
        <v>34.040572999999995</v>
      </c>
      <c r="K1629">
        <f t="shared" si="103"/>
        <v>33.710574999999999</v>
      </c>
    </row>
    <row r="1630" spans="1:11" x14ac:dyDescent="0.3">
      <c r="A1630" s="4">
        <v>38593</v>
      </c>
      <c r="B1630" s="3">
        <v>38.259998000000003</v>
      </c>
      <c r="C1630" s="3">
        <v>38.849997999999999</v>
      </c>
      <c r="D1630" s="3">
        <v>38.259998000000003</v>
      </c>
      <c r="E1630" s="3">
        <v>38.759998000000003</v>
      </c>
      <c r="F1630" s="3">
        <v>34.165008999999998</v>
      </c>
      <c r="G1630" s="3">
        <v>74940400</v>
      </c>
      <c r="H1630">
        <f t="shared" si="100"/>
        <v>4.5949890000000053</v>
      </c>
      <c r="I1630">
        <f t="shared" si="101"/>
        <v>33.665008999999998</v>
      </c>
      <c r="J1630">
        <f t="shared" si="102"/>
        <v>34.255008999999994</v>
      </c>
      <c r="K1630">
        <f t="shared" si="103"/>
        <v>33.665008999999998</v>
      </c>
    </row>
    <row r="1631" spans="1:11" x14ac:dyDescent="0.3">
      <c r="A1631" s="4">
        <v>38594</v>
      </c>
      <c r="B1631" s="3">
        <v>38.560001</v>
      </c>
      <c r="C1631" s="3">
        <v>38.659999999999997</v>
      </c>
      <c r="D1631" s="3">
        <v>38.32</v>
      </c>
      <c r="E1631" s="3">
        <v>38.619999</v>
      </c>
      <c r="F1631" s="3">
        <v>34.041603000000002</v>
      </c>
      <c r="G1631" s="3">
        <v>87373600</v>
      </c>
      <c r="H1631">
        <f t="shared" si="100"/>
        <v>4.5783959999999979</v>
      </c>
      <c r="I1631">
        <f t="shared" si="101"/>
        <v>33.981605000000002</v>
      </c>
      <c r="J1631">
        <f t="shared" si="102"/>
        <v>34.081603999999999</v>
      </c>
      <c r="K1631">
        <f t="shared" si="103"/>
        <v>33.741604000000002</v>
      </c>
    </row>
    <row r="1632" spans="1:11" x14ac:dyDescent="0.3">
      <c r="A1632" s="4">
        <v>38595</v>
      </c>
      <c r="B1632" s="3">
        <v>38.639999000000003</v>
      </c>
      <c r="C1632" s="3">
        <v>39.009998000000003</v>
      </c>
      <c r="D1632" s="3">
        <v>38.479999999999997</v>
      </c>
      <c r="E1632" s="3">
        <v>38.979999999999997</v>
      </c>
      <c r="F1632" s="3">
        <v>34.358916999999998</v>
      </c>
      <c r="G1632" s="3">
        <v>93426300</v>
      </c>
      <c r="H1632">
        <f t="shared" si="100"/>
        <v>4.6210829999999987</v>
      </c>
      <c r="I1632">
        <f t="shared" si="101"/>
        <v>34.018916000000004</v>
      </c>
      <c r="J1632">
        <f t="shared" si="102"/>
        <v>34.388915000000004</v>
      </c>
      <c r="K1632">
        <f t="shared" si="103"/>
        <v>33.858916999999998</v>
      </c>
    </row>
    <row r="1633" spans="1:11" x14ac:dyDescent="0.3">
      <c r="A1633" s="4">
        <v>38596</v>
      </c>
      <c r="B1633" s="3">
        <v>39</v>
      </c>
      <c r="C1633" s="3">
        <v>39.150002000000001</v>
      </c>
      <c r="D1633" s="3">
        <v>38.779998999999997</v>
      </c>
      <c r="E1633" s="3">
        <v>38.919998</v>
      </c>
      <c r="F1633" s="3">
        <v>34.306023000000003</v>
      </c>
      <c r="G1633" s="3">
        <v>74884400</v>
      </c>
      <c r="H1633">
        <f t="shared" si="100"/>
        <v>4.6139749999999964</v>
      </c>
      <c r="I1633">
        <f t="shared" si="101"/>
        <v>34.386025000000004</v>
      </c>
      <c r="J1633">
        <f t="shared" si="102"/>
        <v>34.536027000000004</v>
      </c>
      <c r="K1633">
        <f t="shared" si="103"/>
        <v>34.166024</v>
      </c>
    </row>
    <row r="1634" spans="1:11" x14ac:dyDescent="0.3">
      <c r="A1634" s="4">
        <v>38597</v>
      </c>
      <c r="B1634" s="3">
        <v>39</v>
      </c>
      <c r="C1634" s="3">
        <v>39.029998999999997</v>
      </c>
      <c r="D1634" s="3">
        <v>38.740001999999997</v>
      </c>
      <c r="E1634" s="3">
        <v>38.770000000000003</v>
      </c>
      <c r="F1634" s="3">
        <v>34.173808999999999</v>
      </c>
      <c r="G1634" s="3">
        <v>53244900</v>
      </c>
      <c r="H1634">
        <f t="shared" si="100"/>
        <v>4.5961910000000046</v>
      </c>
      <c r="I1634">
        <f t="shared" si="101"/>
        <v>34.403808999999995</v>
      </c>
      <c r="J1634">
        <f t="shared" si="102"/>
        <v>34.433807999999992</v>
      </c>
      <c r="K1634">
        <f t="shared" si="103"/>
        <v>34.143810999999992</v>
      </c>
    </row>
    <row r="1635" spans="1:11" x14ac:dyDescent="0.3">
      <c r="A1635" s="4">
        <v>38601</v>
      </c>
      <c r="B1635" s="3">
        <v>38.950001</v>
      </c>
      <c r="C1635" s="3">
        <v>39.409999999999997</v>
      </c>
      <c r="D1635" s="3">
        <v>38.900002000000001</v>
      </c>
      <c r="E1635" s="3">
        <v>39.340000000000003</v>
      </c>
      <c r="F1635" s="3">
        <v>34.676234999999998</v>
      </c>
      <c r="G1635" s="3">
        <v>78106600</v>
      </c>
      <c r="H1635">
        <f t="shared" si="100"/>
        <v>4.663765000000005</v>
      </c>
      <c r="I1635">
        <f t="shared" si="101"/>
        <v>34.286235999999995</v>
      </c>
      <c r="J1635">
        <f t="shared" si="102"/>
        <v>34.746234999999992</v>
      </c>
      <c r="K1635">
        <f t="shared" si="103"/>
        <v>34.236236999999996</v>
      </c>
    </row>
    <row r="1636" spans="1:11" x14ac:dyDescent="0.3">
      <c r="A1636" s="4">
        <v>38602</v>
      </c>
      <c r="B1636" s="3">
        <v>39.299999</v>
      </c>
      <c r="C1636" s="3">
        <v>39.479999999999997</v>
      </c>
      <c r="D1636" s="3">
        <v>39.209999000000003</v>
      </c>
      <c r="E1636" s="3">
        <v>39.409999999999997</v>
      </c>
      <c r="F1636" s="3">
        <v>34.737938</v>
      </c>
      <c r="G1636" s="3">
        <v>57440100</v>
      </c>
      <c r="H1636">
        <f t="shared" si="100"/>
        <v>4.6720619999999968</v>
      </c>
      <c r="I1636">
        <f t="shared" si="101"/>
        <v>34.627937000000003</v>
      </c>
      <c r="J1636">
        <f t="shared" si="102"/>
        <v>34.807938</v>
      </c>
      <c r="K1636">
        <f t="shared" si="103"/>
        <v>34.537937000000007</v>
      </c>
    </row>
    <row r="1637" spans="1:11" x14ac:dyDescent="0.3">
      <c r="A1637" s="4">
        <v>38603</v>
      </c>
      <c r="B1637" s="3">
        <v>39.290000999999997</v>
      </c>
      <c r="C1637" s="3">
        <v>39.57</v>
      </c>
      <c r="D1637" s="3">
        <v>39.270000000000003</v>
      </c>
      <c r="E1637" s="3">
        <v>39.400002000000001</v>
      </c>
      <c r="F1637" s="3">
        <v>34.729129999999998</v>
      </c>
      <c r="G1637" s="3">
        <v>73529700</v>
      </c>
      <c r="H1637">
        <f t="shared" si="100"/>
        <v>4.6708720000000028</v>
      </c>
      <c r="I1637">
        <f t="shared" si="101"/>
        <v>34.619128999999994</v>
      </c>
      <c r="J1637">
        <f t="shared" si="102"/>
        <v>34.899127999999997</v>
      </c>
      <c r="K1637">
        <f t="shared" si="103"/>
        <v>34.599128</v>
      </c>
    </row>
    <row r="1638" spans="1:11" x14ac:dyDescent="0.3">
      <c r="A1638" s="4">
        <v>38604</v>
      </c>
      <c r="B1638" s="3">
        <v>39.409999999999997</v>
      </c>
      <c r="C1638" s="3">
        <v>39.689999</v>
      </c>
      <c r="D1638" s="3">
        <v>39.310001</v>
      </c>
      <c r="E1638" s="3">
        <v>39.619999</v>
      </c>
      <c r="F1638" s="3">
        <v>34.923065000000001</v>
      </c>
      <c r="G1638" s="3">
        <v>75342100</v>
      </c>
      <c r="H1638">
        <f t="shared" si="100"/>
        <v>4.6969339999999988</v>
      </c>
      <c r="I1638">
        <f t="shared" si="101"/>
        <v>34.713065999999998</v>
      </c>
      <c r="J1638">
        <f t="shared" si="102"/>
        <v>34.993065000000001</v>
      </c>
      <c r="K1638">
        <f t="shared" si="103"/>
        <v>34.613067000000001</v>
      </c>
    </row>
    <row r="1639" spans="1:11" x14ac:dyDescent="0.3">
      <c r="A1639" s="4">
        <v>38607</v>
      </c>
      <c r="B1639" s="3">
        <v>39.630001</v>
      </c>
      <c r="C1639" s="3">
        <v>39.860000999999997</v>
      </c>
      <c r="D1639" s="3">
        <v>39.580002</v>
      </c>
      <c r="E1639" s="3">
        <v>39.729999999999997</v>
      </c>
      <c r="F1639" s="3">
        <v>35.020012000000001</v>
      </c>
      <c r="G1639" s="3">
        <v>51689900</v>
      </c>
      <c r="H1639">
        <f t="shared" si="100"/>
        <v>4.7099879999999956</v>
      </c>
      <c r="I1639">
        <f t="shared" si="101"/>
        <v>34.920013000000004</v>
      </c>
      <c r="J1639">
        <f t="shared" si="102"/>
        <v>35.150013000000001</v>
      </c>
      <c r="K1639">
        <f t="shared" si="103"/>
        <v>34.870014000000005</v>
      </c>
    </row>
    <row r="1640" spans="1:11" x14ac:dyDescent="0.3">
      <c r="A1640" s="4">
        <v>38608</v>
      </c>
      <c r="B1640" s="3">
        <v>39.68</v>
      </c>
      <c r="C1640" s="3">
        <v>39.909999999999997</v>
      </c>
      <c r="D1640" s="3">
        <v>39.540000999999997</v>
      </c>
      <c r="E1640" s="3">
        <v>39.630001</v>
      </c>
      <c r="F1640" s="3">
        <v>34.931862000000002</v>
      </c>
      <c r="G1640" s="3">
        <v>66145800</v>
      </c>
      <c r="H1640">
        <f t="shared" si="100"/>
        <v>4.6981389999999976</v>
      </c>
      <c r="I1640">
        <f t="shared" si="101"/>
        <v>34.981861000000002</v>
      </c>
      <c r="J1640">
        <f t="shared" si="102"/>
        <v>35.211860999999999</v>
      </c>
      <c r="K1640">
        <f t="shared" si="103"/>
        <v>34.841861999999999</v>
      </c>
    </row>
    <row r="1641" spans="1:11" x14ac:dyDescent="0.3">
      <c r="A1641" s="4">
        <v>38609</v>
      </c>
      <c r="B1641" s="3">
        <v>39.650002000000001</v>
      </c>
      <c r="C1641" s="3">
        <v>39.68</v>
      </c>
      <c r="D1641" s="3">
        <v>39.150002000000001</v>
      </c>
      <c r="E1641" s="3">
        <v>39.18</v>
      </c>
      <c r="F1641" s="3">
        <v>34.535209999999999</v>
      </c>
      <c r="G1641" s="3">
        <v>98644000</v>
      </c>
      <c r="H1641">
        <f t="shared" si="100"/>
        <v>4.6447900000000004</v>
      </c>
      <c r="I1641">
        <f t="shared" si="101"/>
        <v>35.005212</v>
      </c>
      <c r="J1641">
        <f t="shared" si="102"/>
        <v>35.035209999999999</v>
      </c>
      <c r="K1641">
        <f t="shared" si="103"/>
        <v>34.505212</v>
      </c>
    </row>
    <row r="1642" spans="1:11" x14ac:dyDescent="0.3">
      <c r="A1642" s="4">
        <v>38610</v>
      </c>
      <c r="B1642" s="3">
        <v>39.259998000000003</v>
      </c>
      <c r="C1642" s="3">
        <v>39.340000000000003</v>
      </c>
      <c r="D1642" s="3">
        <v>39.049999</v>
      </c>
      <c r="E1642" s="3">
        <v>39.159999999999997</v>
      </c>
      <c r="F1642" s="3">
        <v>34.517578</v>
      </c>
      <c r="G1642" s="3">
        <v>80421500</v>
      </c>
      <c r="H1642">
        <f t="shared" si="100"/>
        <v>4.6424219999999963</v>
      </c>
      <c r="I1642">
        <f t="shared" si="101"/>
        <v>34.617576000000007</v>
      </c>
      <c r="J1642">
        <f t="shared" si="102"/>
        <v>34.697578000000007</v>
      </c>
      <c r="K1642">
        <f t="shared" si="103"/>
        <v>34.407577000000003</v>
      </c>
    </row>
    <row r="1643" spans="1:11" x14ac:dyDescent="0.3">
      <c r="A1643" s="4">
        <v>38611</v>
      </c>
      <c r="B1643" s="3">
        <v>39.25</v>
      </c>
      <c r="C1643" s="3">
        <v>39.459999000000003</v>
      </c>
      <c r="D1643" s="3">
        <v>39.110000999999997</v>
      </c>
      <c r="E1643" s="3">
        <v>39.400002000000001</v>
      </c>
      <c r="F1643" s="3">
        <v>34.729129999999998</v>
      </c>
      <c r="G1643" s="3">
        <v>71034100</v>
      </c>
      <c r="H1643">
        <f t="shared" si="100"/>
        <v>4.6708720000000028</v>
      </c>
      <c r="I1643">
        <f t="shared" si="101"/>
        <v>34.579127999999997</v>
      </c>
      <c r="J1643">
        <f t="shared" si="102"/>
        <v>34.789127000000001</v>
      </c>
      <c r="K1643">
        <f t="shared" si="103"/>
        <v>34.439128999999994</v>
      </c>
    </row>
    <row r="1644" spans="1:11" x14ac:dyDescent="0.3">
      <c r="A1644" s="4">
        <v>38614</v>
      </c>
      <c r="B1644" s="3">
        <v>39.32</v>
      </c>
      <c r="C1644" s="3">
        <v>39.380001</v>
      </c>
      <c r="D1644" s="3">
        <v>38.909999999999997</v>
      </c>
      <c r="E1644" s="3">
        <v>39.090000000000003</v>
      </c>
      <c r="F1644" s="3">
        <v>34.455879000000003</v>
      </c>
      <c r="G1644" s="3">
        <v>73387500</v>
      </c>
      <c r="H1644">
        <f t="shared" si="100"/>
        <v>4.6341210000000004</v>
      </c>
      <c r="I1644">
        <f t="shared" si="101"/>
        <v>34.685879</v>
      </c>
      <c r="J1644">
        <f t="shared" si="102"/>
        <v>34.74588</v>
      </c>
      <c r="K1644">
        <f t="shared" si="103"/>
        <v>34.275878999999996</v>
      </c>
    </row>
    <row r="1645" spans="1:11" x14ac:dyDescent="0.3">
      <c r="A1645" s="4">
        <v>38615</v>
      </c>
      <c r="B1645" s="3">
        <v>39.159999999999997</v>
      </c>
      <c r="C1645" s="3">
        <v>39.540000999999997</v>
      </c>
      <c r="D1645" s="3">
        <v>38.810001</v>
      </c>
      <c r="E1645" s="3">
        <v>38.93</v>
      </c>
      <c r="F1645" s="3">
        <v>34.314846000000003</v>
      </c>
      <c r="G1645" s="3">
        <v>115202800</v>
      </c>
      <c r="H1645">
        <f t="shared" si="100"/>
        <v>4.6151539999999969</v>
      </c>
      <c r="I1645">
        <f t="shared" si="101"/>
        <v>34.544846</v>
      </c>
      <c r="J1645">
        <f t="shared" si="102"/>
        <v>34.924847</v>
      </c>
      <c r="K1645">
        <f t="shared" si="103"/>
        <v>34.194847000000003</v>
      </c>
    </row>
    <row r="1646" spans="1:11" x14ac:dyDescent="0.3">
      <c r="A1646" s="4">
        <v>38616</v>
      </c>
      <c r="B1646" s="3">
        <v>38.82</v>
      </c>
      <c r="C1646" s="3">
        <v>38.869999</v>
      </c>
      <c r="D1646" s="3">
        <v>38.470001000000003</v>
      </c>
      <c r="E1646" s="3">
        <v>38.5</v>
      </c>
      <c r="F1646" s="3">
        <v>33.935833000000002</v>
      </c>
      <c r="G1646" s="3">
        <v>116404300</v>
      </c>
      <c r="H1646">
        <f t="shared" si="100"/>
        <v>4.5641669999999976</v>
      </c>
      <c r="I1646">
        <f t="shared" si="101"/>
        <v>34.255833000000003</v>
      </c>
      <c r="J1646">
        <f t="shared" si="102"/>
        <v>34.305832000000002</v>
      </c>
      <c r="K1646">
        <f t="shared" si="103"/>
        <v>33.905834000000006</v>
      </c>
    </row>
    <row r="1647" spans="1:11" x14ac:dyDescent="0.3">
      <c r="A1647" s="4">
        <v>38617</v>
      </c>
      <c r="B1647" s="3">
        <v>38.439999</v>
      </c>
      <c r="C1647" s="3">
        <v>38.729999999999997</v>
      </c>
      <c r="D1647" s="3">
        <v>38.240001999999997</v>
      </c>
      <c r="E1647" s="3">
        <v>38.639999000000003</v>
      </c>
      <c r="F1647" s="3">
        <v>34.059227</v>
      </c>
      <c r="G1647" s="3">
        <v>118686100</v>
      </c>
      <c r="H1647">
        <f t="shared" si="100"/>
        <v>4.5807720000000032</v>
      </c>
      <c r="I1647">
        <f t="shared" si="101"/>
        <v>33.859226999999997</v>
      </c>
      <c r="J1647">
        <f t="shared" si="102"/>
        <v>34.149227999999994</v>
      </c>
      <c r="K1647">
        <f t="shared" si="103"/>
        <v>33.659229999999994</v>
      </c>
    </row>
    <row r="1648" spans="1:11" x14ac:dyDescent="0.3">
      <c r="A1648" s="4">
        <v>38618</v>
      </c>
      <c r="B1648" s="3">
        <v>38.5</v>
      </c>
      <c r="C1648" s="3">
        <v>38.880001</v>
      </c>
      <c r="D1648" s="3">
        <v>38.409999999999997</v>
      </c>
      <c r="E1648" s="3">
        <v>38.75</v>
      </c>
      <c r="F1648" s="3">
        <v>34.156180999999997</v>
      </c>
      <c r="G1648" s="3">
        <v>70154000</v>
      </c>
      <c r="H1648">
        <f t="shared" si="100"/>
        <v>4.5938190000000034</v>
      </c>
      <c r="I1648">
        <f t="shared" si="101"/>
        <v>33.906180999999997</v>
      </c>
      <c r="J1648">
        <f t="shared" si="102"/>
        <v>34.286181999999997</v>
      </c>
      <c r="K1648">
        <f t="shared" si="103"/>
        <v>33.816180999999993</v>
      </c>
    </row>
    <row r="1649" spans="1:11" x14ac:dyDescent="0.3">
      <c r="A1649" s="4">
        <v>38621</v>
      </c>
      <c r="B1649" s="3">
        <v>38.970001000000003</v>
      </c>
      <c r="C1649" s="3">
        <v>39.029998999999997</v>
      </c>
      <c r="D1649" s="3">
        <v>38.549999</v>
      </c>
      <c r="E1649" s="3">
        <v>38.759998000000003</v>
      </c>
      <c r="F1649" s="3">
        <v>34.165008999999998</v>
      </c>
      <c r="G1649" s="3">
        <v>69327600</v>
      </c>
      <c r="H1649">
        <f t="shared" si="100"/>
        <v>4.5949890000000053</v>
      </c>
      <c r="I1649">
        <f t="shared" si="101"/>
        <v>34.375011999999998</v>
      </c>
      <c r="J1649">
        <f t="shared" si="102"/>
        <v>34.435009999999991</v>
      </c>
      <c r="K1649">
        <f t="shared" si="103"/>
        <v>33.955009999999994</v>
      </c>
    </row>
    <row r="1650" spans="1:11" x14ac:dyDescent="0.3">
      <c r="A1650" s="4">
        <v>38622</v>
      </c>
      <c r="B1650" s="3">
        <v>38.790000999999997</v>
      </c>
      <c r="C1650" s="3">
        <v>38.900002000000001</v>
      </c>
      <c r="D1650" s="3">
        <v>38.509998000000003</v>
      </c>
      <c r="E1650" s="3">
        <v>38.669998</v>
      </c>
      <c r="F1650" s="3">
        <v>34.085667000000001</v>
      </c>
      <c r="G1650" s="3">
        <v>64089500</v>
      </c>
      <c r="H1650">
        <f t="shared" si="100"/>
        <v>4.5843309999999988</v>
      </c>
      <c r="I1650">
        <f t="shared" si="101"/>
        <v>34.205669999999998</v>
      </c>
      <c r="J1650">
        <f t="shared" si="102"/>
        <v>34.315671000000002</v>
      </c>
      <c r="K1650">
        <f t="shared" si="103"/>
        <v>33.925667000000004</v>
      </c>
    </row>
    <row r="1651" spans="1:11" x14ac:dyDescent="0.3">
      <c r="A1651" s="4">
        <v>38623</v>
      </c>
      <c r="B1651" s="3">
        <v>38.759998000000003</v>
      </c>
      <c r="C1651" s="3">
        <v>38.950001</v>
      </c>
      <c r="D1651" s="3">
        <v>38.560001</v>
      </c>
      <c r="E1651" s="3">
        <v>38.68</v>
      </c>
      <c r="F1651" s="3">
        <v>34.094475000000003</v>
      </c>
      <c r="G1651" s="3">
        <v>72044500</v>
      </c>
      <c r="H1651">
        <f t="shared" si="100"/>
        <v>4.585524999999997</v>
      </c>
      <c r="I1651">
        <f t="shared" si="101"/>
        <v>34.174473000000006</v>
      </c>
      <c r="J1651">
        <f t="shared" si="102"/>
        <v>34.364476000000003</v>
      </c>
      <c r="K1651">
        <f t="shared" si="103"/>
        <v>33.974476000000003</v>
      </c>
    </row>
    <row r="1652" spans="1:11" x14ac:dyDescent="0.3">
      <c r="A1652" s="4">
        <v>38624</v>
      </c>
      <c r="B1652" s="3">
        <v>38.630001</v>
      </c>
      <c r="C1652" s="3">
        <v>39.209999000000003</v>
      </c>
      <c r="D1652" s="3">
        <v>38.450001</v>
      </c>
      <c r="E1652" s="3">
        <v>39.200001</v>
      </c>
      <c r="F1652" s="3">
        <v>34.552836999999997</v>
      </c>
      <c r="G1652" s="3">
        <v>117634600</v>
      </c>
      <c r="H1652">
        <f t="shared" si="100"/>
        <v>4.6471640000000036</v>
      </c>
      <c r="I1652">
        <f t="shared" si="101"/>
        <v>33.982836999999996</v>
      </c>
      <c r="J1652">
        <f t="shared" si="102"/>
        <v>34.562835</v>
      </c>
      <c r="K1652">
        <f t="shared" si="103"/>
        <v>33.802836999999997</v>
      </c>
    </row>
    <row r="1653" spans="1:11" x14ac:dyDescent="0.3">
      <c r="A1653" s="4">
        <v>38625</v>
      </c>
      <c r="B1653" s="3">
        <v>39.169998</v>
      </c>
      <c r="C1653" s="3">
        <v>39.479999999999997</v>
      </c>
      <c r="D1653" s="3">
        <v>39.130001</v>
      </c>
      <c r="E1653" s="3">
        <v>39.459999000000003</v>
      </c>
      <c r="F1653" s="3">
        <v>34.782001000000001</v>
      </c>
      <c r="G1653" s="3">
        <v>79248500</v>
      </c>
      <c r="H1653">
        <f t="shared" si="100"/>
        <v>4.6779980000000023</v>
      </c>
      <c r="I1653">
        <f t="shared" si="101"/>
        <v>34.491999999999997</v>
      </c>
      <c r="J1653">
        <f t="shared" si="102"/>
        <v>34.802001999999995</v>
      </c>
      <c r="K1653">
        <f t="shared" si="103"/>
        <v>34.452002999999998</v>
      </c>
    </row>
    <row r="1654" spans="1:11" x14ac:dyDescent="0.3">
      <c r="A1654" s="4">
        <v>38628</v>
      </c>
      <c r="B1654" s="3">
        <v>39.540000999999997</v>
      </c>
      <c r="C1654" s="3">
        <v>39.75</v>
      </c>
      <c r="D1654" s="3">
        <v>39.509998000000003</v>
      </c>
      <c r="E1654" s="3">
        <v>39.560001</v>
      </c>
      <c r="F1654" s="3">
        <v>34.870148</v>
      </c>
      <c r="G1654" s="3">
        <v>81685600</v>
      </c>
      <c r="H1654">
        <f t="shared" si="100"/>
        <v>4.6898529999999994</v>
      </c>
      <c r="I1654">
        <f t="shared" si="101"/>
        <v>34.850147999999997</v>
      </c>
      <c r="J1654">
        <f t="shared" si="102"/>
        <v>35.060147000000001</v>
      </c>
      <c r="K1654">
        <f t="shared" si="103"/>
        <v>34.820145000000004</v>
      </c>
    </row>
    <row r="1655" spans="1:11" x14ac:dyDescent="0.3">
      <c r="A1655" s="4">
        <v>38629</v>
      </c>
      <c r="B1655" s="3">
        <v>39.619999</v>
      </c>
      <c r="C1655" s="3">
        <v>39.880001</v>
      </c>
      <c r="D1655" s="3">
        <v>39.290000999999997</v>
      </c>
      <c r="E1655" s="3">
        <v>39.299999</v>
      </c>
      <c r="F1655" s="3">
        <v>34.640976000000002</v>
      </c>
      <c r="G1655" s="3">
        <v>85348600</v>
      </c>
      <c r="H1655">
        <f t="shared" si="100"/>
        <v>4.6590229999999977</v>
      </c>
      <c r="I1655">
        <f t="shared" si="101"/>
        <v>34.960976000000002</v>
      </c>
      <c r="J1655">
        <f t="shared" si="102"/>
        <v>35.220978000000002</v>
      </c>
      <c r="K1655">
        <f t="shared" si="103"/>
        <v>34.630977999999999</v>
      </c>
    </row>
    <row r="1656" spans="1:11" x14ac:dyDescent="0.3">
      <c r="A1656" s="4">
        <v>38630</v>
      </c>
      <c r="B1656" s="3">
        <v>39.310001</v>
      </c>
      <c r="C1656" s="3">
        <v>39.340000000000003</v>
      </c>
      <c r="D1656" s="3">
        <v>38.729999999999997</v>
      </c>
      <c r="E1656" s="3">
        <v>38.759998000000003</v>
      </c>
      <c r="F1656" s="3">
        <v>34.165008999999998</v>
      </c>
      <c r="G1656" s="3">
        <v>106152200</v>
      </c>
      <c r="H1656">
        <f t="shared" si="100"/>
        <v>4.5949890000000053</v>
      </c>
      <c r="I1656">
        <f t="shared" si="101"/>
        <v>34.715011999999994</v>
      </c>
      <c r="J1656">
        <f t="shared" si="102"/>
        <v>34.745010999999998</v>
      </c>
      <c r="K1656">
        <f t="shared" si="103"/>
        <v>34.135010999999992</v>
      </c>
    </row>
    <row r="1657" spans="1:11" x14ac:dyDescent="0.3">
      <c r="A1657" s="4">
        <v>38631</v>
      </c>
      <c r="B1657" s="3">
        <v>38.729999999999997</v>
      </c>
      <c r="C1657" s="3">
        <v>38.860000999999997</v>
      </c>
      <c r="D1657" s="3">
        <v>37.919998</v>
      </c>
      <c r="E1657" s="3">
        <v>38.25</v>
      </c>
      <c r="F1657" s="3">
        <v>33.715449999999997</v>
      </c>
      <c r="G1657" s="3">
        <v>162213700</v>
      </c>
      <c r="H1657">
        <f t="shared" si="100"/>
        <v>4.534550000000003</v>
      </c>
      <c r="I1657">
        <f t="shared" si="101"/>
        <v>34.195449999999994</v>
      </c>
      <c r="J1657">
        <f t="shared" si="102"/>
        <v>34.325450999999994</v>
      </c>
      <c r="K1657">
        <f t="shared" si="103"/>
        <v>33.385447999999997</v>
      </c>
    </row>
    <row r="1658" spans="1:11" x14ac:dyDescent="0.3">
      <c r="A1658" s="4">
        <v>38632</v>
      </c>
      <c r="B1658" s="3">
        <v>38.400002000000001</v>
      </c>
      <c r="C1658" s="3">
        <v>38.57</v>
      </c>
      <c r="D1658" s="3">
        <v>38.18</v>
      </c>
      <c r="E1658" s="3">
        <v>38.340000000000003</v>
      </c>
      <c r="F1658" s="3">
        <v>33.794784999999997</v>
      </c>
      <c r="G1658" s="3">
        <v>91119900</v>
      </c>
      <c r="H1658">
        <f t="shared" si="100"/>
        <v>4.545215000000006</v>
      </c>
      <c r="I1658">
        <f t="shared" si="101"/>
        <v>33.854786999999995</v>
      </c>
      <c r="J1658">
        <f t="shared" si="102"/>
        <v>34.024784999999994</v>
      </c>
      <c r="K1658">
        <f t="shared" si="103"/>
        <v>33.634784999999994</v>
      </c>
    </row>
    <row r="1659" spans="1:11" x14ac:dyDescent="0.3">
      <c r="A1659" s="4">
        <v>38635</v>
      </c>
      <c r="B1659" s="3">
        <v>38.270000000000003</v>
      </c>
      <c r="C1659" s="3">
        <v>38.459999000000003</v>
      </c>
      <c r="D1659" s="3">
        <v>38.060001</v>
      </c>
      <c r="E1659" s="3">
        <v>38.130001</v>
      </c>
      <c r="F1659" s="3">
        <v>33.609684000000001</v>
      </c>
      <c r="G1659" s="3">
        <v>64012000</v>
      </c>
      <c r="H1659">
        <f t="shared" si="100"/>
        <v>4.5203169999999986</v>
      </c>
      <c r="I1659">
        <f t="shared" si="101"/>
        <v>33.749683000000005</v>
      </c>
      <c r="J1659">
        <f t="shared" si="102"/>
        <v>33.939682000000005</v>
      </c>
      <c r="K1659">
        <f t="shared" si="103"/>
        <v>33.539684000000001</v>
      </c>
    </row>
    <row r="1660" spans="1:11" x14ac:dyDescent="0.3">
      <c r="A1660" s="4">
        <v>38636</v>
      </c>
      <c r="B1660" s="3">
        <v>38.240001999999997</v>
      </c>
      <c r="C1660" s="3">
        <v>38.240001999999997</v>
      </c>
      <c r="D1660" s="3">
        <v>37.799999</v>
      </c>
      <c r="E1660" s="3">
        <v>37.939999</v>
      </c>
      <c r="F1660" s="3">
        <v>33.442207000000003</v>
      </c>
      <c r="G1660" s="3">
        <v>114736900</v>
      </c>
      <c r="H1660">
        <f t="shared" si="100"/>
        <v>4.4977919999999969</v>
      </c>
      <c r="I1660">
        <f t="shared" si="101"/>
        <v>33.74221</v>
      </c>
      <c r="J1660">
        <f t="shared" si="102"/>
        <v>33.74221</v>
      </c>
      <c r="K1660">
        <f t="shared" si="103"/>
        <v>33.302207000000003</v>
      </c>
    </row>
    <row r="1661" spans="1:11" x14ac:dyDescent="0.3">
      <c r="A1661" s="4">
        <v>38637</v>
      </c>
      <c r="B1661" s="3">
        <v>37.720001000000003</v>
      </c>
      <c r="C1661" s="3">
        <v>38.060001</v>
      </c>
      <c r="D1661" s="3">
        <v>37.43</v>
      </c>
      <c r="E1661" s="3">
        <v>37.490001999999997</v>
      </c>
      <c r="F1661" s="3">
        <v>33.045544</v>
      </c>
      <c r="G1661" s="3">
        <v>146109500</v>
      </c>
      <c r="H1661">
        <f t="shared" si="100"/>
        <v>4.4444579999999974</v>
      </c>
      <c r="I1661">
        <f t="shared" si="101"/>
        <v>33.275543000000006</v>
      </c>
      <c r="J1661">
        <f t="shared" si="102"/>
        <v>33.615543000000002</v>
      </c>
      <c r="K1661">
        <f t="shared" si="103"/>
        <v>32.985542000000002</v>
      </c>
    </row>
    <row r="1662" spans="1:11" x14ac:dyDescent="0.3">
      <c r="A1662" s="4">
        <v>38638</v>
      </c>
      <c r="B1662" s="3">
        <v>37.470001000000003</v>
      </c>
      <c r="C1662" s="3">
        <v>37.909999999999997</v>
      </c>
      <c r="D1662" s="3">
        <v>37.330002</v>
      </c>
      <c r="E1662" s="3">
        <v>37.779998999999997</v>
      </c>
      <c r="F1662" s="3">
        <v>33.301174000000003</v>
      </c>
      <c r="G1662" s="3">
        <v>138569600</v>
      </c>
      <c r="H1662">
        <f t="shared" si="100"/>
        <v>4.4788249999999934</v>
      </c>
      <c r="I1662">
        <f t="shared" si="101"/>
        <v>32.99117600000001</v>
      </c>
      <c r="J1662">
        <f t="shared" si="102"/>
        <v>33.431175000000003</v>
      </c>
      <c r="K1662">
        <f t="shared" si="103"/>
        <v>32.851177000000007</v>
      </c>
    </row>
    <row r="1663" spans="1:11" x14ac:dyDescent="0.3">
      <c r="A1663" s="4">
        <v>38639</v>
      </c>
      <c r="B1663" s="3">
        <v>37.880001</v>
      </c>
      <c r="C1663" s="3">
        <v>38.07</v>
      </c>
      <c r="D1663" s="3">
        <v>37.639999000000003</v>
      </c>
      <c r="E1663" s="3">
        <v>38.060001</v>
      </c>
      <c r="F1663" s="3">
        <v>33.547992999999998</v>
      </c>
      <c r="G1663" s="3">
        <v>131463200</v>
      </c>
      <c r="H1663">
        <f t="shared" si="100"/>
        <v>4.5120080000000016</v>
      </c>
      <c r="I1663">
        <f t="shared" si="101"/>
        <v>33.367992999999998</v>
      </c>
      <c r="J1663">
        <f t="shared" si="102"/>
        <v>33.557991999999999</v>
      </c>
      <c r="K1663">
        <f t="shared" si="103"/>
        <v>33.127991000000002</v>
      </c>
    </row>
    <row r="1664" spans="1:11" x14ac:dyDescent="0.3">
      <c r="A1664" s="4">
        <v>38642</v>
      </c>
      <c r="B1664" s="3">
        <v>38.07</v>
      </c>
      <c r="C1664" s="3">
        <v>38.189999</v>
      </c>
      <c r="D1664" s="3">
        <v>37.82</v>
      </c>
      <c r="E1664" s="3">
        <v>38.18</v>
      </c>
      <c r="F1664" s="3">
        <v>33.653751</v>
      </c>
      <c r="G1664" s="3">
        <v>64080400</v>
      </c>
      <c r="H1664">
        <f t="shared" si="100"/>
        <v>4.526249</v>
      </c>
      <c r="I1664">
        <f t="shared" si="101"/>
        <v>33.543751</v>
      </c>
      <c r="J1664">
        <f t="shared" si="102"/>
        <v>33.66375</v>
      </c>
      <c r="K1664">
        <f t="shared" si="103"/>
        <v>33.293751</v>
      </c>
    </row>
    <row r="1665" spans="1:11" x14ac:dyDescent="0.3">
      <c r="A1665" s="4">
        <v>38643</v>
      </c>
      <c r="B1665" s="3">
        <v>38.139999000000003</v>
      </c>
      <c r="C1665" s="3">
        <v>38.18</v>
      </c>
      <c r="D1665" s="3">
        <v>37.909999999999997</v>
      </c>
      <c r="E1665" s="3">
        <v>37.909999999999997</v>
      </c>
      <c r="F1665" s="3">
        <v>33.415768</v>
      </c>
      <c r="G1665" s="3">
        <v>88070400</v>
      </c>
      <c r="H1665">
        <f t="shared" si="100"/>
        <v>4.4942319999999967</v>
      </c>
      <c r="I1665">
        <f t="shared" si="101"/>
        <v>33.645767000000006</v>
      </c>
      <c r="J1665">
        <f t="shared" si="102"/>
        <v>33.685768000000003</v>
      </c>
      <c r="K1665">
        <f t="shared" si="103"/>
        <v>33.415768</v>
      </c>
    </row>
    <row r="1666" spans="1:11" x14ac:dyDescent="0.3">
      <c r="A1666" s="4">
        <v>38644</v>
      </c>
      <c r="B1666" s="3">
        <v>37.720001000000003</v>
      </c>
      <c r="C1666" s="3">
        <v>38.669998</v>
      </c>
      <c r="D1666" s="3">
        <v>37.610000999999997</v>
      </c>
      <c r="E1666" s="3">
        <v>38.669998</v>
      </c>
      <c r="F1666" s="3">
        <v>34.085667000000001</v>
      </c>
      <c r="G1666" s="3">
        <v>132879900</v>
      </c>
      <c r="H1666">
        <f t="shared" si="100"/>
        <v>4.5843309999999988</v>
      </c>
      <c r="I1666">
        <f t="shared" si="101"/>
        <v>33.135670000000005</v>
      </c>
      <c r="J1666">
        <f t="shared" si="102"/>
        <v>34.085667000000001</v>
      </c>
      <c r="K1666">
        <f t="shared" si="103"/>
        <v>33.025669999999998</v>
      </c>
    </row>
    <row r="1667" spans="1:11" x14ac:dyDescent="0.3">
      <c r="A1667" s="4">
        <v>38645</v>
      </c>
      <c r="B1667" s="3">
        <v>38.709999000000003</v>
      </c>
      <c r="C1667" s="3">
        <v>38.849997999999999</v>
      </c>
      <c r="D1667" s="3">
        <v>38.099997999999999</v>
      </c>
      <c r="E1667" s="3">
        <v>38.310001</v>
      </c>
      <c r="F1667" s="3">
        <v>33.768352999999998</v>
      </c>
      <c r="G1667" s="3">
        <v>132576900</v>
      </c>
      <c r="H1667">
        <f t="shared" ref="H1667:H1730" si="104">E1667-F1667</f>
        <v>4.5416480000000021</v>
      </c>
      <c r="I1667">
        <f t="shared" ref="I1667:I1730" si="105">B1667-$H1667</f>
        <v>34.168351000000001</v>
      </c>
      <c r="J1667">
        <f t="shared" ref="J1667:J1730" si="106">C1667-$H1667</f>
        <v>34.308349999999997</v>
      </c>
      <c r="K1667">
        <f t="shared" ref="K1667:K1730" si="107">D1667-$H1667</f>
        <v>33.558349999999997</v>
      </c>
    </row>
    <row r="1668" spans="1:11" x14ac:dyDescent="0.3">
      <c r="A1668" s="4">
        <v>38646</v>
      </c>
      <c r="B1668" s="3">
        <v>38.669998</v>
      </c>
      <c r="C1668" s="3">
        <v>38.75</v>
      </c>
      <c r="D1668" s="3">
        <v>38.330002</v>
      </c>
      <c r="E1668" s="3">
        <v>38.549999</v>
      </c>
      <c r="F1668" s="3">
        <v>33.979885000000003</v>
      </c>
      <c r="G1668" s="3">
        <v>110032000</v>
      </c>
      <c r="H1668">
        <f t="shared" si="104"/>
        <v>4.5701139999999967</v>
      </c>
      <c r="I1668">
        <f t="shared" si="105"/>
        <v>34.099884000000003</v>
      </c>
      <c r="J1668">
        <f t="shared" si="106"/>
        <v>34.179886000000003</v>
      </c>
      <c r="K1668">
        <f t="shared" si="107"/>
        <v>33.759888000000004</v>
      </c>
    </row>
    <row r="1669" spans="1:11" x14ac:dyDescent="0.3">
      <c r="A1669" s="4">
        <v>38649</v>
      </c>
      <c r="B1669" s="3">
        <v>38.729999999999997</v>
      </c>
      <c r="C1669" s="3">
        <v>39.18</v>
      </c>
      <c r="D1669" s="3">
        <v>38.470001000000003</v>
      </c>
      <c r="E1669" s="3">
        <v>39.159999999999997</v>
      </c>
      <c r="F1669" s="3">
        <v>34.517578</v>
      </c>
      <c r="G1669" s="3">
        <v>110820900</v>
      </c>
      <c r="H1669">
        <f t="shared" si="104"/>
        <v>4.6424219999999963</v>
      </c>
      <c r="I1669">
        <f t="shared" si="105"/>
        <v>34.087578000000001</v>
      </c>
      <c r="J1669">
        <f t="shared" si="106"/>
        <v>34.537578000000003</v>
      </c>
      <c r="K1669">
        <f t="shared" si="107"/>
        <v>33.827579000000007</v>
      </c>
    </row>
    <row r="1670" spans="1:11" x14ac:dyDescent="0.3">
      <c r="A1670" s="4">
        <v>38650</v>
      </c>
      <c r="B1670" s="3">
        <v>39.090000000000003</v>
      </c>
      <c r="C1670" s="3">
        <v>39.189999</v>
      </c>
      <c r="D1670" s="3">
        <v>38.770000000000003</v>
      </c>
      <c r="E1670" s="3">
        <v>39.009998000000003</v>
      </c>
      <c r="F1670" s="3">
        <v>34.385356999999999</v>
      </c>
      <c r="G1670" s="3">
        <v>86665800</v>
      </c>
      <c r="H1670">
        <f t="shared" si="104"/>
        <v>4.624641000000004</v>
      </c>
      <c r="I1670">
        <f t="shared" si="105"/>
        <v>34.465358999999999</v>
      </c>
      <c r="J1670">
        <f t="shared" si="106"/>
        <v>34.565357999999996</v>
      </c>
      <c r="K1670">
        <f t="shared" si="107"/>
        <v>34.145358999999999</v>
      </c>
    </row>
    <row r="1671" spans="1:11" x14ac:dyDescent="0.3">
      <c r="A1671" s="4">
        <v>38651</v>
      </c>
      <c r="B1671" s="3">
        <v>38.979999999999997</v>
      </c>
      <c r="C1671" s="3">
        <v>39.270000000000003</v>
      </c>
      <c r="D1671" s="3">
        <v>38.759998000000003</v>
      </c>
      <c r="E1671" s="3">
        <v>38.810001</v>
      </c>
      <c r="F1671" s="3">
        <v>34.209076000000003</v>
      </c>
      <c r="G1671" s="3">
        <v>89878100</v>
      </c>
      <c r="H1671">
        <f t="shared" si="104"/>
        <v>4.6009249999999966</v>
      </c>
      <c r="I1671">
        <f t="shared" si="105"/>
        <v>34.379075</v>
      </c>
      <c r="J1671">
        <f t="shared" si="106"/>
        <v>34.669075000000007</v>
      </c>
      <c r="K1671">
        <f t="shared" si="107"/>
        <v>34.159073000000006</v>
      </c>
    </row>
    <row r="1672" spans="1:11" x14ac:dyDescent="0.3">
      <c r="A1672" s="4">
        <v>38652</v>
      </c>
      <c r="B1672" s="3">
        <v>38.779998999999997</v>
      </c>
      <c r="C1672" s="3">
        <v>38.799999</v>
      </c>
      <c r="D1672" s="3">
        <v>38.029998999999997</v>
      </c>
      <c r="E1672" s="3">
        <v>38.029998999999997</v>
      </c>
      <c r="F1672" s="3">
        <v>33.521529999999998</v>
      </c>
      <c r="G1672" s="3">
        <v>132231100</v>
      </c>
      <c r="H1672">
        <f t="shared" si="104"/>
        <v>4.5084689999999981</v>
      </c>
      <c r="I1672">
        <f t="shared" si="105"/>
        <v>34.271529999999998</v>
      </c>
      <c r="J1672">
        <f t="shared" si="106"/>
        <v>34.291530000000002</v>
      </c>
      <c r="K1672">
        <f t="shared" si="107"/>
        <v>33.521529999999998</v>
      </c>
    </row>
    <row r="1673" spans="1:11" x14ac:dyDescent="0.3">
      <c r="A1673" s="4">
        <v>38653</v>
      </c>
      <c r="B1673" s="3">
        <v>38.159999999999997</v>
      </c>
      <c r="C1673" s="3">
        <v>38.389999000000003</v>
      </c>
      <c r="D1673" s="3">
        <v>37.919998</v>
      </c>
      <c r="E1673" s="3">
        <v>38.32</v>
      </c>
      <c r="F1673" s="3">
        <v>33.777183999999998</v>
      </c>
      <c r="G1673" s="3">
        <v>95243900</v>
      </c>
      <c r="H1673">
        <f t="shared" si="104"/>
        <v>4.542816000000002</v>
      </c>
      <c r="I1673">
        <f t="shared" si="105"/>
        <v>33.617183999999995</v>
      </c>
      <c r="J1673">
        <f t="shared" si="106"/>
        <v>33.847183000000001</v>
      </c>
      <c r="K1673">
        <f t="shared" si="107"/>
        <v>33.377181999999998</v>
      </c>
    </row>
    <row r="1674" spans="1:11" x14ac:dyDescent="0.3">
      <c r="A1674" s="4">
        <v>38656</v>
      </c>
      <c r="B1674" s="3">
        <v>38.450001</v>
      </c>
      <c r="C1674" s="3">
        <v>39.049999</v>
      </c>
      <c r="D1674" s="3">
        <v>38.419998</v>
      </c>
      <c r="E1674" s="3">
        <v>38.869999</v>
      </c>
      <c r="F1674" s="3">
        <v>34.261963000000002</v>
      </c>
      <c r="G1674" s="3">
        <v>115279100</v>
      </c>
      <c r="H1674">
        <f t="shared" si="104"/>
        <v>4.6080359999999985</v>
      </c>
      <c r="I1674">
        <f t="shared" si="105"/>
        <v>33.841965000000002</v>
      </c>
      <c r="J1674">
        <f t="shared" si="106"/>
        <v>34.441963000000001</v>
      </c>
      <c r="K1674">
        <f t="shared" si="107"/>
        <v>33.811962000000001</v>
      </c>
    </row>
    <row r="1675" spans="1:11" x14ac:dyDescent="0.3">
      <c r="A1675" s="4">
        <v>38657</v>
      </c>
      <c r="B1675" s="3">
        <v>38.779998999999997</v>
      </c>
      <c r="C1675" s="3">
        <v>39.009998000000003</v>
      </c>
      <c r="D1675" s="3">
        <v>38.709999000000003</v>
      </c>
      <c r="E1675" s="3">
        <v>38.840000000000003</v>
      </c>
      <c r="F1675" s="3">
        <v>34.235500000000002</v>
      </c>
      <c r="G1675" s="3">
        <v>73502300</v>
      </c>
      <c r="H1675">
        <f t="shared" si="104"/>
        <v>4.6045000000000016</v>
      </c>
      <c r="I1675">
        <f t="shared" si="105"/>
        <v>34.175498999999995</v>
      </c>
      <c r="J1675">
        <f t="shared" si="106"/>
        <v>34.405498000000001</v>
      </c>
      <c r="K1675">
        <f t="shared" si="107"/>
        <v>34.105499000000002</v>
      </c>
    </row>
    <row r="1676" spans="1:11" x14ac:dyDescent="0.3">
      <c r="A1676" s="4">
        <v>38658</v>
      </c>
      <c r="B1676" s="3">
        <v>38.729999999999997</v>
      </c>
      <c r="C1676" s="3">
        <v>39.459999000000003</v>
      </c>
      <c r="D1676" s="3">
        <v>38.709999000000003</v>
      </c>
      <c r="E1676" s="3">
        <v>39.349997999999999</v>
      </c>
      <c r="F1676" s="3">
        <v>34.685051000000001</v>
      </c>
      <c r="G1676" s="3">
        <v>101409900</v>
      </c>
      <c r="H1676">
        <f t="shared" si="104"/>
        <v>4.664946999999998</v>
      </c>
      <c r="I1676">
        <f t="shared" si="105"/>
        <v>34.065052999999999</v>
      </c>
      <c r="J1676">
        <f t="shared" si="106"/>
        <v>34.795052000000005</v>
      </c>
      <c r="K1676">
        <f t="shared" si="107"/>
        <v>34.045052000000005</v>
      </c>
    </row>
    <row r="1677" spans="1:11" x14ac:dyDescent="0.3">
      <c r="A1677" s="4">
        <v>38659</v>
      </c>
      <c r="B1677" s="3">
        <v>39.740001999999997</v>
      </c>
      <c r="C1677" s="3">
        <v>40.090000000000003</v>
      </c>
      <c r="D1677" s="3">
        <v>39.68</v>
      </c>
      <c r="E1677" s="3">
        <v>39.939999</v>
      </c>
      <c r="F1677" s="3">
        <v>35.205097000000002</v>
      </c>
      <c r="G1677" s="3">
        <v>137054000</v>
      </c>
      <c r="H1677">
        <f t="shared" si="104"/>
        <v>4.7349019999999982</v>
      </c>
      <c r="I1677">
        <f t="shared" si="105"/>
        <v>35.005099999999999</v>
      </c>
      <c r="J1677">
        <f t="shared" si="106"/>
        <v>35.355098000000005</v>
      </c>
      <c r="K1677">
        <f t="shared" si="107"/>
        <v>34.945098000000002</v>
      </c>
    </row>
    <row r="1678" spans="1:11" x14ac:dyDescent="0.3">
      <c r="A1678" s="4">
        <v>38660</v>
      </c>
      <c r="B1678" s="3">
        <v>40</v>
      </c>
      <c r="C1678" s="3">
        <v>40.229999999999997</v>
      </c>
      <c r="D1678" s="3">
        <v>39.840000000000003</v>
      </c>
      <c r="E1678" s="3">
        <v>40.080002</v>
      </c>
      <c r="F1678" s="3">
        <v>35.328522</v>
      </c>
      <c r="G1678" s="3">
        <v>100944500</v>
      </c>
      <c r="H1678">
        <f t="shared" si="104"/>
        <v>4.7514800000000008</v>
      </c>
      <c r="I1678">
        <f t="shared" si="105"/>
        <v>35.248519999999999</v>
      </c>
      <c r="J1678">
        <f t="shared" si="106"/>
        <v>35.478519999999996</v>
      </c>
      <c r="K1678">
        <f t="shared" si="107"/>
        <v>35.088520000000003</v>
      </c>
    </row>
    <row r="1679" spans="1:11" x14ac:dyDescent="0.3">
      <c r="A1679" s="4">
        <v>38663</v>
      </c>
      <c r="B1679" s="3">
        <v>40.209999000000003</v>
      </c>
      <c r="C1679" s="3">
        <v>40.290000999999997</v>
      </c>
      <c r="D1679" s="3">
        <v>39.950001</v>
      </c>
      <c r="E1679" s="3">
        <v>40.130001</v>
      </c>
      <c r="F1679" s="3">
        <v>35.372577999999997</v>
      </c>
      <c r="G1679" s="3">
        <v>65324500</v>
      </c>
      <c r="H1679">
        <f t="shared" si="104"/>
        <v>4.7574230000000028</v>
      </c>
      <c r="I1679">
        <f t="shared" si="105"/>
        <v>35.452576000000001</v>
      </c>
      <c r="J1679">
        <f t="shared" si="106"/>
        <v>35.532577999999994</v>
      </c>
      <c r="K1679">
        <f t="shared" si="107"/>
        <v>35.192577999999997</v>
      </c>
    </row>
    <row r="1680" spans="1:11" x14ac:dyDescent="0.3">
      <c r="A1680" s="4">
        <v>38664</v>
      </c>
      <c r="B1680" s="3">
        <v>40.080002</v>
      </c>
      <c r="C1680" s="3">
        <v>40.349997999999999</v>
      </c>
      <c r="D1680" s="3">
        <v>39.990001999999997</v>
      </c>
      <c r="E1680" s="3">
        <v>40.139999000000003</v>
      </c>
      <c r="F1680" s="3">
        <v>35.381390000000003</v>
      </c>
      <c r="G1680" s="3">
        <v>78859700</v>
      </c>
      <c r="H1680">
        <f t="shared" si="104"/>
        <v>4.7586089999999999</v>
      </c>
      <c r="I1680">
        <f t="shared" si="105"/>
        <v>35.321393</v>
      </c>
      <c r="J1680">
        <f t="shared" si="106"/>
        <v>35.591388999999999</v>
      </c>
      <c r="K1680">
        <f t="shared" si="107"/>
        <v>35.231392999999997</v>
      </c>
    </row>
    <row r="1681" spans="1:11" x14ac:dyDescent="0.3">
      <c r="A1681" s="4">
        <v>38665</v>
      </c>
      <c r="B1681" s="3">
        <v>40.119999</v>
      </c>
      <c r="C1681" s="3">
        <v>40.330002</v>
      </c>
      <c r="D1681" s="3">
        <v>40.029998999999997</v>
      </c>
      <c r="E1681" s="3">
        <v>40.159999999999997</v>
      </c>
      <c r="F1681" s="3">
        <v>35.399036000000002</v>
      </c>
      <c r="G1681" s="3">
        <v>72458800</v>
      </c>
      <c r="H1681">
        <f t="shared" si="104"/>
        <v>4.7609639999999942</v>
      </c>
      <c r="I1681">
        <f t="shared" si="105"/>
        <v>35.359035000000006</v>
      </c>
      <c r="J1681">
        <f t="shared" si="106"/>
        <v>35.569038000000006</v>
      </c>
      <c r="K1681">
        <f t="shared" si="107"/>
        <v>35.269035000000002</v>
      </c>
    </row>
    <row r="1682" spans="1:11" x14ac:dyDescent="0.3">
      <c r="A1682" s="4">
        <v>38666</v>
      </c>
      <c r="B1682" s="3">
        <v>40.18</v>
      </c>
      <c r="C1682" s="3">
        <v>40.689999</v>
      </c>
      <c r="D1682" s="3">
        <v>39.919998</v>
      </c>
      <c r="E1682" s="3">
        <v>40.599997999999999</v>
      </c>
      <c r="F1682" s="3">
        <v>35.786873</v>
      </c>
      <c r="G1682" s="3">
        <v>120763100</v>
      </c>
      <c r="H1682">
        <f t="shared" si="104"/>
        <v>4.8131249999999994</v>
      </c>
      <c r="I1682">
        <f t="shared" si="105"/>
        <v>35.366875</v>
      </c>
      <c r="J1682">
        <f t="shared" si="106"/>
        <v>35.876874000000001</v>
      </c>
      <c r="K1682">
        <f t="shared" si="107"/>
        <v>35.106873</v>
      </c>
    </row>
    <row r="1683" spans="1:11" x14ac:dyDescent="0.3">
      <c r="A1683" s="4">
        <v>38667</v>
      </c>
      <c r="B1683" s="3">
        <v>40.770000000000003</v>
      </c>
      <c r="C1683" s="3">
        <v>40.919998</v>
      </c>
      <c r="D1683" s="3">
        <v>40.68</v>
      </c>
      <c r="E1683" s="3">
        <v>40.709999000000003</v>
      </c>
      <c r="F1683" s="3">
        <v>35.883834999999998</v>
      </c>
      <c r="G1683" s="3">
        <v>80057200</v>
      </c>
      <c r="H1683">
        <f t="shared" si="104"/>
        <v>4.8261640000000057</v>
      </c>
      <c r="I1683">
        <f t="shared" si="105"/>
        <v>35.943835999999997</v>
      </c>
      <c r="J1683">
        <f t="shared" si="106"/>
        <v>36.093833999999994</v>
      </c>
      <c r="K1683">
        <f t="shared" si="107"/>
        <v>35.853835999999994</v>
      </c>
    </row>
    <row r="1684" spans="1:11" x14ac:dyDescent="0.3">
      <c r="A1684" s="4">
        <v>38670</v>
      </c>
      <c r="B1684" s="3">
        <v>40.770000000000003</v>
      </c>
      <c r="C1684" s="3">
        <v>40.860000999999997</v>
      </c>
      <c r="D1684" s="3">
        <v>40.599997999999999</v>
      </c>
      <c r="E1684" s="3">
        <v>40.709999000000003</v>
      </c>
      <c r="F1684" s="3">
        <v>35.883834999999998</v>
      </c>
      <c r="G1684" s="3">
        <v>53652400</v>
      </c>
      <c r="H1684">
        <f t="shared" si="104"/>
        <v>4.8261640000000057</v>
      </c>
      <c r="I1684">
        <f t="shared" si="105"/>
        <v>35.943835999999997</v>
      </c>
      <c r="J1684">
        <f t="shared" si="106"/>
        <v>36.033836999999991</v>
      </c>
      <c r="K1684">
        <f t="shared" si="107"/>
        <v>35.773833999999994</v>
      </c>
    </row>
    <row r="1685" spans="1:11" x14ac:dyDescent="0.3">
      <c r="A1685" s="4">
        <v>38671</v>
      </c>
      <c r="B1685" s="3">
        <v>40.729999999999997</v>
      </c>
      <c r="C1685" s="3">
        <v>40.900002000000001</v>
      </c>
      <c r="D1685" s="3">
        <v>40.380001</v>
      </c>
      <c r="E1685" s="3">
        <v>40.520000000000003</v>
      </c>
      <c r="F1685" s="3">
        <v>35.716361999999997</v>
      </c>
      <c r="G1685" s="3">
        <v>79543500</v>
      </c>
      <c r="H1685">
        <f t="shared" si="104"/>
        <v>4.8036380000000065</v>
      </c>
      <c r="I1685">
        <f t="shared" si="105"/>
        <v>35.92636199999999</v>
      </c>
      <c r="J1685">
        <f t="shared" si="106"/>
        <v>36.096363999999994</v>
      </c>
      <c r="K1685">
        <f t="shared" si="107"/>
        <v>35.576362999999994</v>
      </c>
    </row>
    <row r="1686" spans="1:11" x14ac:dyDescent="0.3">
      <c r="A1686" s="4">
        <v>38672</v>
      </c>
      <c r="B1686" s="3">
        <v>40.630001</v>
      </c>
      <c r="C1686" s="3">
        <v>40.779998999999997</v>
      </c>
      <c r="D1686" s="3">
        <v>40.459999000000003</v>
      </c>
      <c r="E1686" s="3">
        <v>40.770000000000003</v>
      </c>
      <c r="F1686" s="3">
        <v>35.936722000000003</v>
      </c>
      <c r="G1686" s="3">
        <v>65895700</v>
      </c>
      <c r="H1686">
        <f t="shared" si="104"/>
        <v>4.833278</v>
      </c>
      <c r="I1686">
        <f t="shared" si="105"/>
        <v>35.796723</v>
      </c>
      <c r="J1686">
        <f t="shared" si="106"/>
        <v>35.946720999999997</v>
      </c>
      <c r="K1686">
        <f t="shared" si="107"/>
        <v>35.626721000000003</v>
      </c>
    </row>
    <row r="1687" spans="1:11" x14ac:dyDescent="0.3">
      <c r="A1687" s="4">
        <v>38673</v>
      </c>
      <c r="B1687" s="3">
        <v>40.909999999999997</v>
      </c>
      <c r="C1687" s="3">
        <v>41.32</v>
      </c>
      <c r="D1687" s="3">
        <v>40.849997999999999</v>
      </c>
      <c r="E1687" s="3">
        <v>41.310001</v>
      </c>
      <c r="F1687" s="3">
        <v>36.412692999999997</v>
      </c>
      <c r="G1687" s="3">
        <v>94425500</v>
      </c>
      <c r="H1687">
        <f t="shared" si="104"/>
        <v>4.8973080000000024</v>
      </c>
      <c r="I1687">
        <f t="shared" si="105"/>
        <v>36.012691999999994</v>
      </c>
      <c r="J1687">
        <f t="shared" si="106"/>
        <v>36.422691999999998</v>
      </c>
      <c r="K1687">
        <f t="shared" si="107"/>
        <v>35.952689999999997</v>
      </c>
    </row>
    <row r="1688" spans="1:11" x14ac:dyDescent="0.3">
      <c r="A1688" s="4">
        <v>38674</v>
      </c>
      <c r="B1688" s="3">
        <v>41.52</v>
      </c>
      <c r="C1688" s="3">
        <v>41.650002000000001</v>
      </c>
      <c r="D1688" s="3">
        <v>41.27</v>
      </c>
      <c r="E1688" s="3">
        <v>41.450001</v>
      </c>
      <c r="F1688" s="3">
        <v>36.536090999999999</v>
      </c>
      <c r="G1688" s="3">
        <v>108820200</v>
      </c>
      <c r="H1688">
        <f t="shared" si="104"/>
        <v>4.9139100000000013</v>
      </c>
      <c r="I1688">
        <f t="shared" si="105"/>
        <v>36.606090000000002</v>
      </c>
      <c r="J1688">
        <f t="shared" si="106"/>
        <v>36.736091999999999</v>
      </c>
      <c r="K1688">
        <f t="shared" si="107"/>
        <v>36.356090000000002</v>
      </c>
    </row>
    <row r="1689" spans="1:11" x14ac:dyDescent="0.3">
      <c r="A1689" s="4">
        <v>38677</v>
      </c>
      <c r="B1689" s="3">
        <v>41.400002000000001</v>
      </c>
      <c r="C1689" s="3">
        <v>41.580002</v>
      </c>
      <c r="D1689" s="3">
        <v>41.240001999999997</v>
      </c>
      <c r="E1689" s="3">
        <v>41.549999</v>
      </c>
      <c r="F1689" s="3">
        <v>36.624240999999998</v>
      </c>
      <c r="G1689" s="3">
        <v>69731400</v>
      </c>
      <c r="H1689">
        <f t="shared" si="104"/>
        <v>4.9257580000000019</v>
      </c>
      <c r="I1689">
        <f t="shared" si="105"/>
        <v>36.474243999999999</v>
      </c>
      <c r="J1689">
        <f t="shared" si="106"/>
        <v>36.654243999999998</v>
      </c>
      <c r="K1689">
        <f t="shared" si="107"/>
        <v>36.314243999999995</v>
      </c>
    </row>
    <row r="1690" spans="1:11" x14ac:dyDescent="0.3">
      <c r="A1690" s="4">
        <v>38678</v>
      </c>
      <c r="B1690" s="3">
        <v>41.470001000000003</v>
      </c>
      <c r="C1690" s="3">
        <v>41.869999</v>
      </c>
      <c r="D1690" s="3">
        <v>41.360000999999997</v>
      </c>
      <c r="E1690" s="3">
        <v>41.700001</v>
      </c>
      <c r="F1690" s="3">
        <v>36.756458000000002</v>
      </c>
      <c r="G1690" s="3">
        <v>88814000</v>
      </c>
      <c r="H1690">
        <f t="shared" si="104"/>
        <v>4.9435429999999982</v>
      </c>
      <c r="I1690">
        <f t="shared" si="105"/>
        <v>36.526458000000005</v>
      </c>
      <c r="J1690">
        <f t="shared" si="106"/>
        <v>36.926456000000002</v>
      </c>
      <c r="K1690">
        <f t="shared" si="107"/>
        <v>36.416457999999999</v>
      </c>
    </row>
    <row r="1691" spans="1:11" x14ac:dyDescent="0.3">
      <c r="A1691" s="4">
        <v>38679</v>
      </c>
      <c r="B1691" s="3">
        <v>41.73</v>
      </c>
      <c r="C1691" s="3">
        <v>42.02</v>
      </c>
      <c r="D1691" s="3">
        <v>41.709999000000003</v>
      </c>
      <c r="E1691" s="3">
        <v>41.799999</v>
      </c>
      <c r="F1691" s="3">
        <v>36.844600999999997</v>
      </c>
      <c r="G1691" s="3">
        <v>64101200</v>
      </c>
      <c r="H1691">
        <f t="shared" si="104"/>
        <v>4.9553980000000024</v>
      </c>
      <c r="I1691">
        <f t="shared" si="105"/>
        <v>36.774601999999994</v>
      </c>
      <c r="J1691">
        <f t="shared" si="106"/>
        <v>37.064602000000001</v>
      </c>
      <c r="K1691">
        <f t="shared" si="107"/>
        <v>36.754601000000001</v>
      </c>
    </row>
    <row r="1692" spans="1:11" x14ac:dyDescent="0.3">
      <c r="A1692" s="4">
        <v>38681</v>
      </c>
      <c r="B1692" s="3">
        <v>41.84</v>
      </c>
      <c r="C1692" s="3">
        <v>41.939999</v>
      </c>
      <c r="D1692" s="3">
        <v>41.73</v>
      </c>
      <c r="E1692" s="3">
        <v>41.889999000000003</v>
      </c>
      <c r="F1692" s="3">
        <v>36.923949999999998</v>
      </c>
      <c r="G1692" s="3">
        <v>22930200</v>
      </c>
      <c r="H1692">
        <f t="shared" si="104"/>
        <v>4.9660490000000053</v>
      </c>
      <c r="I1692">
        <f t="shared" si="105"/>
        <v>36.873950999999998</v>
      </c>
      <c r="J1692">
        <f t="shared" si="106"/>
        <v>36.973949999999995</v>
      </c>
      <c r="K1692">
        <f t="shared" si="107"/>
        <v>36.763950999999992</v>
      </c>
    </row>
    <row r="1693" spans="1:11" x14ac:dyDescent="0.3">
      <c r="A1693" s="4">
        <v>38684</v>
      </c>
      <c r="B1693" s="3">
        <v>42</v>
      </c>
      <c r="C1693" s="3">
        <v>42</v>
      </c>
      <c r="D1693" s="3">
        <v>41.5</v>
      </c>
      <c r="E1693" s="3">
        <v>41.540000999999997</v>
      </c>
      <c r="F1693" s="3">
        <v>36.615409999999997</v>
      </c>
      <c r="G1693" s="3">
        <v>74716200</v>
      </c>
      <c r="H1693">
        <f t="shared" si="104"/>
        <v>4.9245909999999995</v>
      </c>
      <c r="I1693">
        <f t="shared" si="105"/>
        <v>37.075409000000001</v>
      </c>
      <c r="J1693">
        <f t="shared" si="106"/>
        <v>37.075409000000001</v>
      </c>
      <c r="K1693">
        <f t="shared" si="107"/>
        <v>36.575409000000001</v>
      </c>
    </row>
    <row r="1694" spans="1:11" x14ac:dyDescent="0.3">
      <c r="A1694" s="4">
        <v>38685</v>
      </c>
      <c r="B1694" s="3">
        <v>41.77</v>
      </c>
      <c r="C1694" s="3">
        <v>41.849997999999999</v>
      </c>
      <c r="D1694" s="3">
        <v>41.34</v>
      </c>
      <c r="E1694" s="3">
        <v>41.34</v>
      </c>
      <c r="F1694" s="3">
        <v>36.439143999999999</v>
      </c>
      <c r="G1694" s="3">
        <v>77443000</v>
      </c>
      <c r="H1694">
        <f t="shared" si="104"/>
        <v>4.9008560000000045</v>
      </c>
      <c r="I1694">
        <f t="shared" si="105"/>
        <v>36.869143999999999</v>
      </c>
      <c r="J1694">
        <f t="shared" si="106"/>
        <v>36.949141999999995</v>
      </c>
      <c r="K1694">
        <f t="shared" si="107"/>
        <v>36.439143999999999</v>
      </c>
    </row>
    <row r="1695" spans="1:11" x14ac:dyDescent="0.3">
      <c r="A1695" s="4">
        <v>38686</v>
      </c>
      <c r="B1695" s="3">
        <v>41.279998999999997</v>
      </c>
      <c r="C1695" s="3">
        <v>41.490001999999997</v>
      </c>
      <c r="D1695" s="3">
        <v>41.189999</v>
      </c>
      <c r="E1695" s="3">
        <v>41.240001999999997</v>
      </c>
      <c r="F1695" s="3">
        <v>36.350982999999999</v>
      </c>
      <c r="G1695" s="3">
        <v>88044400</v>
      </c>
      <c r="H1695">
        <f t="shared" si="104"/>
        <v>4.8890189999999976</v>
      </c>
      <c r="I1695">
        <f t="shared" si="105"/>
        <v>36.390979999999999</v>
      </c>
      <c r="J1695">
        <f t="shared" si="106"/>
        <v>36.600982999999999</v>
      </c>
      <c r="K1695">
        <f t="shared" si="107"/>
        <v>36.300980000000003</v>
      </c>
    </row>
    <row r="1696" spans="1:11" x14ac:dyDescent="0.3">
      <c r="A1696" s="4">
        <v>38687</v>
      </c>
      <c r="B1696" s="3">
        <v>41.509998000000003</v>
      </c>
      <c r="C1696" s="3">
        <v>42.049999</v>
      </c>
      <c r="D1696" s="3">
        <v>41.5</v>
      </c>
      <c r="E1696" s="3">
        <v>42.009998000000003</v>
      </c>
      <c r="F1696" s="3">
        <v>37.029708999999997</v>
      </c>
      <c r="G1696" s="3">
        <v>91914100</v>
      </c>
      <c r="H1696">
        <f t="shared" si="104"/>
        <v>4.9802890000000062</v>
      </c>
      <c r="I1696">
        <f t="shared" si="105"/>
        <v>36.529708999999997</v>
      </c>
      <c r="J1696">
        <f t="shared" si="106"/>
        <v>37.069709999999993</v>
      </c>
      <c r="K1696">
        <f t="shared" si="107"/>
        <v>36.519710999999994</v>
      </c>
    </row>
    <row r="1697" spans="1:11" x14ac:dyDescent="0.3">
      <c r="A1697" s="4">
        <v>38688</v>
      </c>
      <c r="B1697" s="3">
        <v>41.939999</v>
      </c>
      <c r="C1697" s="3">
        <v>42.130001</v>
      </c>
      <c r="D1697" s="3">
        <v>41.869999</v>
      </c>
      <c r="E1697" s="3">
        <v>42.110000999999997</v>
      </c>
      <c r="F1697" s="3">
        <v>37.117846999999998</v>
      </c>
      <c r="G1697" s="3">
        <v>72929200</v>
      </c>
      <c r="H1697">
        <f t="shared" si="104"/>
        <v>4.9921539999999993</v>
      </c>
      <c r="I1697">
        <f t="shared" si="105"/>
        <v>36.947845000000001</v>
      </c>
      <c r="J1697">
        <f t="shared" si="106"/>
        <v>37.137847000000001</v>
      </c>
      <c r="K1697">
        <f t="shared" si="107"/>
        <v>36.877845000000001</v>
      </c>
    </row>
    <row r="1698" spans="1:11" x14ac:dyDescent="0.3">
      <c r="A1698" s="4">
        <v>38691</v>
      </c>
      <c r="B1698" s="3">
        <v>42.060001</v>
      </c>
      <c r="C1698" s="3">
        <v>42.060001</v>
      </c>
      <c r="D1698" s="3">
        <v>41.630001</v>
      </c>
      <c r="E1698" s="3">
        <v>41.799999</v>
      </c>
      <c r="F1698" s="3">
        <v>36.844600999999997</v>
      </c>
      <c r="G1698" s="3">
        <v>61519900</v>
      </c>
      <c r="H1698">
        <f t="shared" si="104"/>
        <v>4.9553980000000024</v>
      </c>
      <c r="I1698">
        <f t="shared" si="105"/>
        <v>37.104602999999997</v>
      </c>
      <c r="J1698">
        <f t="shared" si="106"/>
        <v>37.104602999999997</v>
      </c>
      <c r="K1698">
        <f t="shared" si="107"/>
        <v>36.674602999999998</v>
      </c>
    </row>
    <row r="1699" spans="1:11" x14ac:dyDescent="0.3">
      <c r="A1699" s="4">
        <v>38692</v>
      </c>
      <c r="B1699" s="3">
        <v>42.029998999999997</v>
      </c>
      <c r="C1699" s="3">
        <v>42.310001</v>
      </c>
      <c r="D1699" s="3">
        <v>41.900002000000001</v>
      </c>
      <c r="E1699" s="3">
        <v>41.939999</v>
      </c>
      <c r="F1699" s="3">
        <v>36.96801</v>
      </c>
      <c r="G1699" s="3">
        <v>81509400</v>
      </c>
      <c r="H1699">
        <f t="shared" si="104"/>
        <v>4.9719890000000007</v>
      </c>
      <c r="I1699">
        <f t="shared" si="105"/>
        <v>37.058009999999996</v>
      </c>
      <c r="J1699">
        <f t="shared" si="106"/>
        <v>37.338011999999999</v>
      </c>
      <c r="K1699">
        <f t="shared" si="107"/>
        <v>36.928013</v>
      </c>
    </row>
    <row r="1700" spans="1:11" x14ac:dyDescent="0.3">
      <c r="A1700" s="4">
        <v>38693</v>
      </c>
      <c r="B1700" s="3">
        <v>42</v>
      </c>
      <c r="C1700" s="3">
        <v>42.029998999999997</v>
      </c>
      <c r="D1700" s="3">
        <v>41.630001</v>
      </c>
      <c r="E1700" s="3">
        <v>41.860000999999997</v>
      </c>
      <c r="F1700" s="3">
        <v>36.897494999999999</v>
      </c>
      <c r="G1700" s="3">
        <v>83885500</v>
      </c>
      <c r="H1700">
        <f t="shared" si="104"/>
        <v>4.9625059999999976</v>
      </c>
      <c r="I1700">
        <f t="shared" si="105"/>
        <v>37.037494000000002</v>
      </c>
      <c r="J1700">
        <f t="shared" si="106"/>
        <v>37.067492999999999</v>
      </c>
      <c r="K1700">
        <f t="shared" si="107"/>
        <v>36.667495000000002</v>
      </c>
    </row>
    <row r="1701" spans="1:11" x14ac:dyDescent="0.3">
      <c r="A1701" s="4">
        <v>38694</v>
      </c>
      <c r="B1701" s="3">
        <v>41.959999000000003</v>
      </c>
      <c r="C1701" s="3">
        <v>42</v>
      </c>
      <c r="D1701" s="3">
        <v>41.27</v>
      </c>
      <c r="E1701" s="3">
        <v>41.560001</v>
      </c>
      <c r="F1701" s="3">
        <v>36.633049</v>
      </c>
      <c r="G1701" s="3">
        <v>112043200</v>
      </c>
      <c r="H1701">
        <f t="shared" si="104"/>
        <v>4.926952</v>
      </c>
      <c r="I1701">
        <f t="shared" si="105"/>
        <v>37.033047000000003</v>
      </c>
      <c r="J1701">
        <f t="shared" si="106"/>
        <v>37.073048</v>
      </c>
      <c r="K1701">
        <f t="shared" si="107"/>
        <v>36.343048000000003</v>
      </c>
    </row>
    <row r="1702" spans="1:11" x14ac:dyDescent="0.3">
      <c r="A1702" s="4">
        <v>38695</v>
      </c>
      <c r="B1702" s="3">
        <v>41.560001</v>
      </c>
      <c r="C1702" s="3">
        <v>41.77</v>
      </c>
      <c r="D1702" s="3">
        <v>41.380001</v>
      </c>
      <c r="E1702" s="3">
        <v>41.720001000000003</v>
      </c>
      <c r="F1702" s="3">
        <v>36.774104999999999</v>
      </c>
      <c r="G1702" s="3">
        <v>56526900</v>
      </c>
      <c r="H1702">
        <f t="shared" si="104"/>
        <v>4.9458960000000047</v>
      </c>
      <c r="I1702">
        <f t="shared" si="105"/>
        <v>36.614104999999995</v>
      </c>
      <c r="J1702">
        <f t="shared" si="106"/>
        <v>36.824103999999998</v>
      </c>
      <c r="K1702">
        <f t="shared" si="107"/>
        <v>36.434104999999995</v>
      </c>
    </row>
    <row r="1703" spans="1:11" x14ac:dyDescent="0.3">
      <c r="A1703" s="4">
        <v>38698</v>
      </c>
      <c r="B1703" s="3">
        <v>41.869999</v>
      </c>
      <c r="C1703" s="3">
        <v>41.939999</v>
      </c>
      <c r="D1703" s="3">
        <v>41.68</v>
      </c>
      <c r="E1703" s="3">
        <v>41.869999</v>
      </c>
      <c r="F1703" s="3">
        <v>36.906300000000002</v>
      </c>
      <c r="G1703" s="3">
        <v>44863600</v>
      </c>
      <c r="H1703">
        <f t="shared" si="104"/>
        <v>4.9636989999999983</v>
      </c>
      <c r="I1703">
        <f t="shared" si="105"/>
        <v>36.906300000000002</v>
      </c>
      <c r="J1703">
        <f t="shared" si="106"/>
        <v>36.976300000000002</v>
      </c>
      <c r="K1703">
        <f t="shared" si="107"/>
        <v>36.716301000000001</v>
      </c>
    </row>
    <row r="1704" spans="1:11" x14ac:dyDescent="0.3">
      <c r="A1704" s="4">
        <v>38699</v>
      </c>
      <c r="B1704" s="3">
        <v>41.82</v>
      </c>
      <c r="C1704" s="3">
        <v>42.209999000000003</v>
      </c>
      <c r="D1704" s="3">
        <v>41.759998000000003</v>
      </c>
      <c r="E1704" s="3">
        <v>42.040000999999997</v>
      </c>
      <c r="F1704" s="3">
        <v>37.056140999999997</v>
      </c>
      <c r="G1704" s="3">
        <v>76611600</v>
      </c>
      <c r="H1704">
        <f t="shared" si="104"/>
        <v>4.98386</v>
      </c>
      <c r="I1704">
        <f t="shared" si="105"/>
        <v>36.83614</v>
      </c>
      <c r="J1704">
        <f t="shared" si="106"/>
        <v>37.226139000000003</v>
      </c>
      <c r="K1704">
        <f t="shared" si="107"/>
        <v>36.776138000000003</v>
      </c>
    </row>
    <row r="1705" spans="1:11" x14ac:dyDescent="0.3">
      <c r="A1705" s="4">
        <v>38700</v>
      </c>
      <c r="B1705" s="3">
        <v>41.950001</v>
      </c>
      <c r="C1705" s="3">
        <v>42.099997999999999</v>
      </c>
      <c r="D1705" s="3">
        <v>41.709999000000003</v>
      </c>
      <c r="E1705" s="3">
        <v>41.900002000000001</v>
      </c>
      <c r="F1705" s="3">
        <v>36.932735000000001</v>
      </c>
      <c r="G1705" s="3">
        <v>73581600</v>
      </c>
      <c r="H1705">
        <f t="shared" si="104"/>
        <v>4.9672669999999997</v>
      </c>
      <c r="I1705">
        <f t="shared" si="105"/>
        <v>36.982734000000001</v>
      </c>
      <c r="J1705">
        <f t="shared" si="106"/>
        <v>37.132731</v>
      </c>
      <c r="K1705">
        <f t="shared" si="107"/>
        <v>36.742732000000004</v>
      </c>
    </row>
    <row r="1706" spans="1:11" x14ac:dyDescent="0.3">
      <c r="A1706" s="4">
        <v>38701</v>
      </c>
      <c r="B1706" s="3">
        <v>42</v>
      </c>
      <c r="C1706" s="3">
        <v>42.07</v>
      </c>
      <c r="D1706" s="3">
        <v>41.610000999999997</v>
      </c>
      <c r="E1706" s="3">
        <v>41.970001000000003</v>
      </c>
      <c r="F1706" s="3">
        <v>36.994450000000001</v>
      </c>
      <c r="G1706" s="3">
        <v>72607200</v>
      </c>
      <c r="H1706">
        <f t="shared" si="104"/>
        <v>4.9755510000000029</v>
      </c>
      <c r="I1706">
        <f t="shared" si="105"/>
        <v>37.024448999999997</v>
      </c>
      <c r="J1706">
        <f t="shared" si="106"/>
        <v>37.094448999999997</v>
      </c>
      <c r="K1706">
        <f t="shared" si="107"/>
        <v>36.634449999999994</v>
      </c>
    </row>
    <row r="1707" spans="1:11" x14ac:dyDescent="0.3">
      <c r="A1707" s="4">
        <v>38702</v>
      </c>
      <c r="B1707" s="3">
        <v>41.860000999999997</v>
      </c>
      <c r="C1707" s="3">
        <v>41.939999</v>
      </c>
      <c r="D1707" s="3">
        <v>41.549999</v>
      </c>
      <c r="E1707" s="3">
        <v>41.580002</v>
      </c>
      <c r="F1707" s="3">
        <v>36.739094000000001</v>
      </c>
      <c r="G1707" s="3">
        <v>63743000</v>
      </c>
      <c r="H1707">
        <f t="shared" si="104"/>
        <v>4.8409079999999989</v>
      </c>
      <c r="I1707">
        <f t="shared" si="105"/>
        <v>37.019092999999998</v>
      </c>
      <c r="J1707">
        <f t="shared" si="106"/>
        <v>37.099091000000001</v>
      </c>
      <c r="K1707">
        <f t="shared" si="107"/>
        <v>36.709091000000001</v>
      </c>
    </row>
    <row r="1708" spans="1:11" x14ac:dyDescent="0.3">
      <c r="A1708" s="4">
        <v>38705</v>
      </c>
      <c r="B1708" s="3">
        <v>41.669998</v>
      </c>
      <c r="C1708" s="3">
        <v>41.709999000000003</v>
      </c>
      <c r="D1708" s="3">
        <v>40.900002000000001</v>
      </c>
      <c r="E1708" s="3">
        <v>40.919998</v>
      </c>
      <c r="F1708" s="3">
        <v>36.155940999999999</v>
      </c>
      <c r="G1708" s="3">
        <v>75341700</v>
      </c>
      <c r="H1708">
        <f t="shared" si="104"/>
        <v>4.7640570000000011</v>
      </c>
      <c r="I1708">
        <f t="shared" si="105"/>
        <v>36.905940999999999</v>
      </c>
      <c r="J1708">
        <f t="shared" si="106"/>
        <v>36.945942000000002</v>
      </c>
      <c r="K1708">
        <f t="shared" si="107"/>
        <v>36.135945</v>
      </c>
    </row>
    <row r="1709" spans="1:11" x14ac:dyDescent="0.3">
      <c r="A1709" s="4">
        <v>38706</v>
      </c>
      <c r="B1709" s="3">
        <v>40.950001</v>
      </c>
      <c r="C1709" s="3">
        <v>41.150002000000001</v>
      </c>
      <c r="D1709" s="3">
        <v>40.75</v>
      </c>
      <c r="E1709" s="3">
        <v>40.950001</v>
      </c>
      <c r="F1709" s="3">
        <v>36.182437999999998</v>
      </c>
      <c r="G1709" s="3">
        <v>70257700</v>
      </c>
      <c r="H1709">
        <f t="shared" si="104"/>
        <v>4.7675630000000027</v>
      </c>
      <c r="I1709">
        <f t="shared" si="105"/>
        <v>36.182437999999998</v>
      </c>
      <c r="J1709">
        <f t="shared" si="106"/>
        <v>36.382438999999998</v>
      </c>
      <c r="K1709">
        <f t="shared" si="107"/>
        <v>35.982436999999997</v>
      </c>
    </row>
    <row r="1710" spans="1:11" x14ac:dyDescent="0.3">
      <c r="A1710" s="4">
        <v>38707</v>
      </c>
      <c r="B1710" s="3">
        <v>41.02</v>
      </c>
      <c r="C1710" s="3">
        <v>41.41</v>
      </c>
      <c r="D1710" s="3">
        <v>40.950001</v>
      </c>
      <c r="E1710" s="3">
        <v>41.130001</v>
      </c>
      <c r="F1710" s="3">
        <v>36.341495999999999</v>
      </c>
      <c r="G1710" s="3">
        <v>68935000</v>
      </c>
      <c r="H1710">
        <f t="shared" si="104"/>
        <v>4.7885050000000007</v>
      </c>
      <c r="I1710">
        <f t="shared" si="105"/>
        <v>36.231495000000002</v>
      </c>
      <c r="J1710">
        <f t="shared" si="106"/>
        <v>36.621494999999996</v>
      </c>
      <c r="K1710">
        <f t="shared" si="107"/>
        <v>36.161496</v>
      </c>
    </row>
    <row r="1711" spans="1:11" x14ac:dyDescent="0.3">
      <c r="A1711" s="4">
        <v>38708</v>
      </c>
      <c r="B1711" s="3">
        <v>41.110000999999997</v>
      </c>
      <c r="C1711" s="3">
        <v>41.459999000000003</v>
      </c>
      <c r="D1711" s="3">
        <v>41.099997999999999</v>
      </c>
      <c r="E1711" s="3">
        <v>41.400002000000001</v>
      </c>
      <c r="F1711" s="3">
        <v>36.580055000000002</v>
      </c>
      <c r="G1711" s="3">
        <v>59149500</v>
      </c>
      <c r="H1711">
        <f t="shared" si="104"/>
        <v>4.8199469999999991</v>
      </c>
      <c r="I1711">
        <f t="shared" si="105"/>
        <v>36.290053999999998</v>
      </c>
      <c r="J1711">
        <f t="shared" si="106"/>
        <v>36.640052000000004</v>
      </c>
      <c r="K1711">
        <f t="shared" si="107"/>
        <v>36.280051</v>
      </c>
    </row>
    <row r="1712" spans="1:11" x14ac:dyDescent="0.3">
      <c r="A1712" s="4">
        <v>38709</v>
      </c>
      <c r="B1712" s="3">
        <v>41.509998000000003</v>
      </c>
      <c r="C1712" s="3">
        <v>41.59</v>
      </c>
      <c r="D1712" s="3">
        <v>41.299999</v>
      </c>
      <c r="E1712" s="3">
        <v>41.400002000000001</v>
      </c>
      <c r="F1712" s="3">
        <v>36.580055000000002</v>
      </c>
      <c r="G1712" s="3">
        <v>38000400</v>
      </c>
      <c r="H1712">
        <f t="shared" si="104"/>
        <v>4.8199469999999991</v>
      </c>
      <c r="I1712">
        <f t="shared" si="105"/>
        <v>36.690051000000004</v>
      </c>
      <c r="J1712">
        <f t="shared" si="106"/>
        <v>36.770053000000004</v>
      </c>
      <c r="K1712">
        <f t="shared" si="107"/>
        <v>36.480052000000001</v>
      </c>
    </row>
    <row r="1713" spans="1:11" x14ac:dyDescent="0.3">
      <c r="A1713" s="4">
        <v>38713</v>
      </c>
      <c r="B1713" s="3">
        <v>41.52</v>
      </c>
      <c r="C1713" s="3">
        <v>41.68</v>
      </c>
      <c r="D1713" s="3">
        <v>40.970001000000003</v>
      </c>
      <c r="E1713" s="3">
        <v>41.040000999999997</v>
      </c>
      <c r="F1713" s="3">
        <v>36.261974000000002</v>
      </c>
      <c r="G1713" s="3">
        <v>55656300</v>
      </c>
      <c r="H1713">
        <f t="shared" si="104"/>
        <v>4.7780269999999945</v>
      </c>
      <c r="I1713">
        <f t="shared" si="105"/>
        <v>36.741973000000009</v>
      </c>
      <c r="J1713">
        <f t="shared" si="106"/>
        <v>36.901973000000005</v>
      </c>
      <c r="K1713">
        <f t="shared" si="107"/>
        <v>36.191974000000009</v>
      </c>
    </row>
    <row r="1714" spans="1:11" x14ac:dyDescent="0.3">
      <c r="A1714" s="4">
        <v>38714</v>
      </c>
      <c r="B1714" s="3">
        <v>41.060001</v>
      </c>
      <c r="C1714" s="3">
        <v>41.23</v>
      </c>
      <c r="D1714" s="3">
        <v>40.869999</v>
      </c>
      <c r="E1714" s="3">
        <v>40.990001999999997</v>
      </c>
      <c r="F1714" s="3">
        <v>36.217796</v>
      </c>
      <c r="G1714" s="3">
        <v>50302400</v>
      </c>
      <c r="H1714">
        <f t="shared" si="104"/>
        <v>4.7722059999999971</v>
      </c>
      <c r="I1714">
        <f t="shared" si="105"/>
        <v>36.287795000000003</v>
      </c>
      <c r="J1714">
        <f t="shared" si="106"/>
        <v>36.457794</v>
      </c>
      <c r="K1714">
        <f t="shared" si="107"/>
        <v>36.097793000000003</v>
      </c>
    </row>
    <row r="1715" spans="1:11" x14ac:dyDescent="0.3">
      <c r="A1715" s="4">
        <v>38715</v>
      </c>
      <c r="B1715" s="3">
        <v>41.029998999999997</v>
      </c>
      <c r="C1715" s="3">
        <v>41.119999</v>
      </c>
      <c r="D1715" s="3">
        <v>40.650002000000001</v>
      </c>
      <c r="E1715" s="3">
        <v>40.720001000000003</v>
      </c>
      <c r="F1715" s="3">
        <v>35.979239999999997</v>
      </c>
      <c r="G1715" s="3">
        <v>47301700</v>
      </c>
      <c r="H1715">
        <f t="shared" si="104"/>
        <v>4.7407610000000062</v>
      </c>
      <c r="I1715">
        <f t="shared" si="105"/>
        <v>36.28923799999999</v>
      </c>
      <c r="J1715">
        <f t="shared" si="106"/>
        <v>36.379237999999994</v>
      </c>
      <c r="K1715">
        <f t="shared" si="107"/>
        <v>35.909240999999994</v>
      </c>
    </row>
    <row r="1716" spans="1:11" x14ac:dyDescent="0.3">
      <c r="A1716" s="4">
        <v>38716</v>
      </c>
      <c r="B1716" s="3">
        <v>40.540000999999997</v>
      </c>
      <c r="C1716" s="3">
        <v>40.580002</v>
      </c>
      <c r="D1716" s="3">
        <v>40.360000999999997</v>
      </c>
      <c r="E1716" s="3">
        <v>40.409999999999997</v>
      </c>
      <c r="F1716" s="3">
        <v>35.705322000000002</v>
      </c>
      <c r="G1716" s="3">
        <v>60026500</v>
      </c>
      <c r="H1716">
        <f t="shared" si="104"/>
        <v>4.7046779999999941</v>
      </c>
      <c r="I1716">
        <f t="shared" si="105"/>
        <v>35.835323000000002</v>
      </c>
      <c r="J1716">
        <f t="shared" si="106"/>
        <v>35.875324000000006</v>
      </c>
      <c r="K1716">
        <f t="shared" si="107"/>
        <v>35.655323000000003</v>
      </c>
    </row>
    <row r="1717" spans="1:11" x14ac:dyDescent="0.3">
      <c r="A1717" s="4">
        <v>38720</v>
      </c>
      <c r="B1717" s="3">
        <v>40.650002000000001</v>
      </c>
      <c r="C1717" s="3">
        <v>41.490001999999997</v>
      </c>
      <c r="D1717" s="3">
        <v>40.159999999999997</v>
      </c>
      <c r="E1717" s="3">
        <v>41.310001</v>
      </c>
      <c r="F1717" s="3">
        <v>36.500534000000002</v>
      </c>
      <c r="G1717" s="3">
        <v>109350400</v>
      </c>
      <c r="H1717">
        <f t="shared" si="104"/>
        <v>4.8094669999999979</v>
      </c>
      <c r="I1717">
        <f t="shared" si="105"/>
        <v>35.840535000000003</v>
      </c>
      <c r="J1717">
        <f t="shared" si="106"/>
        <v>36.680534999999999</v>
      </c>
      <c r="K1717">
        <f t="shared" si="107"/>
        <v>35.350532999999999</v>
      </c>
    </row>
    <row r="1718" spans="1:11" x14ac:dyDescent="0.3">
      <c r="A1718" s="4">
        <v>38721</v>
      </c>
      <c r="B1718" s="3">
        <v>41.41</v>
      </c>
      <c r="C1718" s="3">
        <v>41.740001999999997</v>
      </c>
      <c r="D1718" s="3">
        <v>41.32</v>
      </c>
      <c r="E1718" s="3">
        <v>41.740001999999997</v>
      </c>
      <c r="F1718" s="3">
        <v>36.880474</v>
      </c>
      <c r="G1718" s="3">
        <v>92769400</v>
      </c>
      <c r="H1718">
        <f t="shared" si="104"/>
        <v>4.8595279999999974</v>
      </c>
      <c r="I1718">
        <f t="shared" si="105"/>
        <v>36.550471999999999</v>
      </c>
      <c r="J1718">
        <f t="shared" si="106"/>
        <v>36.880474</v>
      </c>
      <c r="K1718">
        <f t="shared" si="107"/>
        <v>36.460472000000003</v>
      </c>
    </row>
    <row r="1719" spans="1:11" x14ac:dyDescent="0.3">
      <c r="A1719" s="4">
        <v>38722</v>
      </c>
      <c r="B1719" s="3">
        <v>41.75</v>
      </c>
      <c r="C1719" s="3">
        <v>42</v>
      </c>
      <c r="D1719" s="3">
        <v>41.709999000000003</v>
      </c>
      <c r="E1719" s="3">
        <v>41.919998</v>
      </c>
      <c r="F1719" s="3">
        <v>37.039512999999999</v>
      </c>
      <c r="G1719" s="3">
        <v>77656900</v>
      </c>
      <c r="H1719">
        <f t="shared" si="104"/>
        <v>4.8804850000000002</v>
      </c>
      <c r="I1719">
        <f t="shared" si="105"/>
        <v>36.869515</v>
      </c>
      <c r="J1719">
        <f t="shared" si="106"/>
        <v>37.119515</v>
      </c>
      <c r="K1719">
        <f t="shared" si="107"/>
        <v>36.829514000000003</v>
      </c>
    </row>
    <row r="1720" spans="1:11" x14ac:dyDescent="0.3">
      <c r="A1720" s="4">
        <v>38723</v>
      </c>
      <c r="B1720" s="3">
        <v>42.259998000000003</v>
      </c>
      <c r="C1720" s="3">
        <v>42.700001</v>
      </c>
      <c r="D1720" s="3">
        <v>42.060001</v>
      </c>
      <c r="E1720" s="3">
        <v>42.68</v>
      </c>
      <c r="F1720" s="3">
        <v>37.711024999999999</v>
      </c>
      <c r="G1720" s="3">
        <v>110053900</v>
      </c>
      <c r="H1720">
        <f t="shared" si="104"/>
        <v>4.9689750000000004</v>
      </c>
      <c r="I1720">
        <f t="shared" si="105"/>
        <v>37.291023000000003</v>
      </c>
      <c r="J1720">
        <f t="shared" si="106"/>
        <v>37.731026</v>
      </c>
      <c r="K1720">
        <f t="shared" si="107"/>
        <v>37.091025999999999</v>
      </c>
    </row>
    <row r="1721" spans="1:11" x14ac:dyDescent="0.3">
      <c r="A1721" s="4">
        <v>38726</v>
      </c>
      <c r="B1721" s="3">
        <v>42.68</v>
      </c>
      <c r="C1721" s="3">
        <v>42.919998</v>
      </c>
      <c r="D1721" s="3">
        <v>42.52</v>
      </c>
      <c r="E1721" s="3">
        <v>42.849997999999999</v>
      </c>
      <c r="F1721" s="3">
        <v>37.861229000000002</v>
      </c>
      <c r="G1721" s="3">
        <v>80768800</v>
      </c>
      <c r="H1721">
        <f t="shared" si="104"/>
        <v>4.9887689999999978</v>
      </c>
      <c r="I1721">
        <f t="shared" si="105"/>
        <v>37.691231000000002</v>
      </c>
      <c r="J1721">
        <f t="shared" si="106"/>
        <v>37.931229000000002</v>
      </c>
      <c r="K1721">
        <f t="shared" si="107"/>
        <v>37.531231000000005</v>
      </c>
    </row>
    <row r="1722" spans="1:11" x14ac:dyDescent="0.3">
      <c r="A1722" s="4">
        <v>38727</v>
      </c>
      <c r="B1722" s="3">
        <v>42.66</v>
      </c>
      <c r="C1722" s="3">
        <v>42.919998</v>
      </c>
      <c r="D1722" s="3">
        <v>42.549999</v>
      </c>
      <c r="E1722" s="3">
        <v>42.880001</v>
      </c>
      <c r="F1722" s="3">
        <v>37.887737000000001</v>
      </c>
      <c r="G1722" s="3">
        <v>84369400</v>
      </c>
      <c r="H1722">
        <f t="shared" si="104"/>
        <v>4.9922639999999987</v>
      </c>
      <c r="I1722">
        <f t="shared" si="105"/>
        <v>37.667735999999998</v>
      </c>
      <c r="J1722">
        <f t="shared" si="106"/>
        <v>37.927734000000001</v>
      </c>
      <c r="K1722">
        <f t="shared" si="107"/>
        <v>37.557735000000001</v>
      </c>
    </row>
    <row r="1723" spans="1:11" x14ac:dyDescent="0.3">
      <c r="A1723" s="4">
        <v>38728</v>
      </c>
      <c r="B1723" s="3">
        <v>43</v>
      </c>
      <c r="C1723" s="3">
        <v>43.310001</v>
      </c>
      <c r="D1723" s="3">
        <v>42.869999</v>
      </c>
      <c r="E1723" s="3">
        <v>43.209999000000003</v>
      </c>
      <c r="F1723" s="3">
        <v>38.179324999999999</v>
      </c>
      <c r="G1723" s="3">
        <v>100761400</v>
      </c>
      <c r="H1723">
        <f t="shared" si="104"/>
        <v>5.0306740000000048</v>
      </c>
      <c r="I1723">
        <f t="shared" si="105"/>
        <v>37.969325999999995</v>
      </c>
      <c r="J1723">
        <f t="shared" si="106"/>
        <v>38.279326999999995</v>
      </c>
      <c r="K1723">
        <f t="shared" si="107"/>
        <v>37.839324999999995</v>
      </c>
    </row>
    <row r="1724" spans="1:11" x14ac:dyDescent="0.3">
      <c r="A1724" s="4">
        <v>38729</v>
      </c>
      <c r="B1724" s="3">
        <v>43.16</v>
      </c>
      <c r="C1724" s="3">
        <v>43.290000999999997</v>
      </c>
      <c r="D1724" s="3">
        <v>42.849997999999999</v>
      </c>
      <c r="E1724" s="3">
        <v>43</v>
      </c>
      <c r="F1724" s="3">
        <v>37.993777999999999</v>
      </c>
      <c r="G1724" s="3">
        <v>82429200</v>
      </c>
      <c r="H1724">
        <f t="shared" si="104"/>
        <v>5.0062220000000011</v>
      </c>
      <c r="I1724">
        <f t="shared" si="105"/>
        <v>38.153777999999996</v>
      </c>
      <c r="J1724">
        <f t="shared" si="106"/>
        <v>38.283778999999996</v>
      </c>
      <c r="K1724">
        <f t="shared" si="107"/>
        <v>37.843775999999998</v>
      </c>
    </row>
    <row r="1725" spans="1:11" x14ac:dyDescent="0.3">
      <c r="A1725" s="4">
        <v>38730</v>
      </c>
      <c r="B1725" s="3">
        <v>42.939999</v>
      </c>
      <c r="C1725" s="3">
        <v>43.049999</v>
      </c>
      <c r="D1725" s="3">
        <v>42.73</v>
      </c>
      <c r="E1725" s="3">
        <v>42.98</v>
      </c>
      <c r="F1725" s="3">
        <v>37.976104999999997</v>
      </c>
      <c r="G1725" s="3">
        <v>64572100</v>
      </c>
      <c r="H1725">
        <f t="shared" si="104"/>
        <v>5.003895</v>
      </c>
      <c r="I1725">
        <f t="shared" si="105"/>
        <v>37.936104</v>
      </c>
      <c r="J1725">
        <f t="shared" si="106"/>
        <v>38.046104</v>
      </c>
      <c r="K1725">
        <f t="shared" si="107"/>
        <v>37.726104999999997</v>
      </c>
    </row>
    <row r="1726" spans="1:11" x14ac:dyDescent="0.3">
      <c r="A1726" s="4">
        <v>38734</v>
      </c>
      <c r="B1726" s="3">
        <v>42.650002000000001</v>
      </c>
      <c r="C1726" s="3">
        <v>42.790000999999997</v>
      </c>
      <c r="D1726" s="3">
        <v>42.5</v>
      </c>
      <c r="E1726" s="3">
        <v>42.700001</v>
      </c>
      <c r="F1726" s="3">
        <v>37.728718000000001</v>
      </c>
      <c r="G1726" s="3">
        <v>77962100</v>
      </c>
      <c r="H1726">
        <f t="shared" si="104"/>
        <v>4.9712829999999997</v>
      </c>
      <c r="I1726">
        <f t="shared" si="105"/>
        <v>37.678719000000001</v>
      </c>
      <c r="J1726">
        <f t="shared" si="106"/>
        <v>37.818717999999997</v>
      </c>
      <c r="K1726">
        <f t="shared" si="107"/>
        <v>37.528717</v>
      </c>
    </row>
    <row r="1727" spans="1:11" x14ac:dyDescent="0.3">
      <c r="A1727" s="4">
        <v>38735</v>
      </c>
      <c r="B1727" s="3">
        <v>42.029998999999997</v>
      </c>
      <c r="C1727" s="3">
        <v>42.459999000000003</v>
      </c>
      <c r="D1727" s="3">
        <v>42.02</v>
      </c>
      <c r="E1727" s="3">
        <v>42.209999000000003</v>
      </c>
      <c r="F1727" s="3">
        <v>37.295749999999998</v>
      </c>
      <c r="G1727" s="3">
        <v>121021900</v>
      </c>
      <c r="H1727">
        <f t="shared" si="104"/>
        <v>4.9142490000000052</v>
      </c>
      <c r="I1727">
        <f t="shared" si="105"/>
        <v>37.115749999999991</v>
      </c>
      <c r="J1727">
        <f t="shared" si="106"/>
        <v>37.545749999999998</v>
      </c>
      <c r="K1727">
        <f t="shared" si="107"/>
        <v>37.105750999999998</v>
      </c>
    </row>
    <row r="1728" spans="1:11" x14ac:dyDescent="0.3">
      <c r="A1728" s="4">
        <v>38736</v>
      </c>
      <c r="B1728" s="3">
        <v>42.419998</v>
      </c>
      <c r="C1728" s="3">
        <v>42.82</v>
      </c>
      <c r="D1728" s="3">
        <v>42.290000999999997</v>
      </c>
      <c r="E1728" s="3">
        <v>42.52</v>
      </c>
      <c r="F1728" s="3">
        <v>37.569656000000002</v>
      </c>
      <c r="G1728" s="3">
        <v>111094000</v>
      </c>
      <c r="H1728">
        <f t="shared" si="104"/>
        <v>4.9503440000000012</v>
      </c>
      <c r="I1728">
        <f t="shared" si="105"/>
        <v>37.469653999999998</v>
      </c>
      <c r="J1728">
        <f t="shared" si="106"/>
        <v>37.869655999999999</v>
      </c>
      <c r="K1728">
        <f t="shared" si="107"/>
        <v>37.339656999999995</v>
      </c>
    </row>
    <row r="1729" spans="1:11" x14ac:dyDescent="0.3">
      <c r="A1729" s="4">
        <v>38737</v>
      </c>
      <c r="B1729" s="3">
        <v>42.459999000000003</v>
      </c>
      <c r="C1729" s="3">
        <v>42.490001999999997</v>
      </c>
      <c r="D1729" s="3">
        <v>41.150002000000001</v>
      </c>
      <c r="E1729" s="3">
        <v>41.25</v>
      </c>
      <c r="F1729" s="3">
        <v>36.447524999999999</v>
      </c>
      <c r="G1729" s="3">
        <v>188569400</v>
      </c>
      <c r="H1729">
        <f t="shared" si="104"/>
        <v>4.8024750000000012</v>
      </c>
      <c r="I1729">
        <f t="shared" si="105"/>
        <v>37.657524000000002</v>
      </c>
      <c r="J1729">
        <f t="shared" si="106"/>
        <v>37.687526999999996</v>
      </c>
      <c r="K1729">
        <f t="shared" si="107"/>
        <v>36.347526999999999</v>
      </c>
    </row>
    <row r="1730" spans="1:11" x14ac:dyDescent="0.3">
      <c r="A1730" s="4">
        <v>38740</v>
      </c>
      <c r="B1730" s="3">
        <v>41.360000999999997</v>
      </c>
      <c r="C1730" s="3">
        <v>41.450001</v>
      </c>
      <c r="D1730" s="3">
        <v>41.080002</v>
      </c>
      <c r="E1730" s="3">
        <v>41.259998000000003</v>
      </c>
      <c r="F1730" s="3">
        <v>36.456356</v>
      </c>
      <c r="G1730" s="3">
        <v>111381900</v>
      </c>
      <c r="H1730">
        <f t="shared" si="104"/>
        <v>4.8036420000000035</v>
      </c>
      <c r="I1730">
        <f t="shared" si="105"/>
        <v>36.556358999999993</v>
      </c>
      <c r="J1730">
        <f t="shared" si="106"/>
        <v>36.646358999999997</v>
      </c>
      <c r="K1730">
        <f t="shared" si="107"/>
        <v>36.276359999999997</v>
      </c>
    </row>
    <row r="1731" spans="1:11" x14ac:dyDescent="0.3">
      <c r="A1731" s="4">
        <v>38741</v>
      </c>
      <c r="B1731" s="3">
        <v>41.360000999999997</v>
      </c>
      <c r="C1731" s="3">
        <v>41.700001</v>
      </c>
      <c r="D1731" s="3">
        <v>41.310001</v>
      </c>
      <c r="E1731" s="3">
        <v>41.439999</v>
      </c>
      <c r="F1731" s="3">
        <v>36.615386999999998</v>
      </c>
      <c r="G1731" s="3">
        <v>77956900</v>
      </c>
      <c r="H1731">
        <f t="shared" ref="H1731:H1794" si="108">E1731-F1731</f>
        <v>4.8246120000000019</v>
      </c>
      <c r="I1731">
        <f t="shared" ref="I1731:I1794" si="109">B1731-$H1731</f>
        <v>36.535388999999995</v>
      </c>
      <c r="J1731">
        <f t="shared" ref="J1731:J1794" si="110">C1731-$H1731</f>
        <v>36.875388999999998</v>
      </c>
      <c r="K1731">
        <f t="shared" ref="K1731:K1794" si="111">D1731-$H1731</f>
        <v>36.485388999999998</v>
      </c>
    </row>
    <row r="1732" spans="1:11" x14ac:dyDescent="0.3">
      <c r="A1732" s="4">
        <v>38742</v>
      </c>
      <c r="B1732" s="3">
        <v>41.639999000000003</v>
      </c>
      <c r="C1732" s="3">
        <v>41.669998</v>
      </c>
      <c r="D1732" s="3">
        <v>41.080002</v>
      </c>
      <c r="E1732" s="3">
        <v>41.259998000000003</v>
      </c>
      <c r="F1732" s="3">
        <v>36.456356</v>
      </c>
      <c r="G1732" s="3">
        <v>99826400</v>
      </c>
      <c r="H1732">
        <f t="shared" si="108"/>
        <v>4.8036420000000035</v>
      </c>
      <c r="I1732">
        <f t="shared" si="109"/>
        <v>36.836357</v>
      </c>
      <c r="J1732">
        <f t="shared" si="110"/>
        <v>36.866355999999996</v>
      </c>
      <c r="K1732">
        <f t="shared" si="111"/>
        <v>36.276359999999997</v>
      </c>
    </row>
    <row r="1733" spans="1:11" x14ac:dyDescent="0.3">
      <c r="A1733" s="4">
        <v>38743</v>
      </c>
      <c r="B1733" s="3">
        <v>41.5</v>
      </c>
      <c r="C1733" s="3">
        <v>41.689999</v>
      </c>
      <c r="D1733" s="3">
        <v>41.23</v>
      </c>
      <c r="E1733" s="3">
        <v>41.549999</v>
      </c>
      <c r="F1733" s="3">
        <v>36.712581999999998</v>
      </c>
      <c r="G1733" s="3">
        <v>112600600</v>
      </c>
      <c r="H1733">
        <f t="shared" si="108"/>
        <v>4.8374170000000021</v>
      </c>
      <c r="I1733">
        <f t="shared" si="109"/>
        <v>36.662582999999998</v>
      </c>
      <c r="J1733">
        <f t="shared" si="110"/>
        <v>36.852581999999998</v>
      </c>
      <c r="K1733">
        <f t="shared" si="111"/>
        <v>36.392582999999995</v>
      </c>
    </row>
    <row r="1734" spans="1:11" x14ac:dyDescent="0.3">
      <c r="A1734" s="4">
        <v>38744</v>
      </c>
      <c r="B1734" s="3">
        <v>41.799999</v>
      </c>
      <c r="C1734" s="3">
        <v>42.389999000000003</v>
      </c>
      <c r="D1734" s="3">
        <v>41.740001999999997</v>
      </c>
      <c r="E1734" s="3">
        <v>42.110000999999997</v>
      </c>
      <c r="F1734" s="3">
        <v>37.207397</v>
      </c>
      <c r="G1734" s="3">
        <v>110830400</v>
      </c>
      <c r="H1734">
        <f t="shared" si="108"/>
        <v>4.9026039999999966</v>
      </c>
      <c r="I1734">
        <f t="shared" si="109"/>
        <v>36.897395000000003</v>
      </c>
      <c r="J1734">
        <f t="shared" si="110"/>
        <v>37.487395000000006</v>
      </c>
      <c r="K1734">
        <f t="shared" si="111"/>
        <v>36.837398</v>
      </c>
    </row>
    <row r="1735" spans="1:11" x14ac:dyDescent="0.3">
      <c r="A1735" s="4">
        <v>38747</v>
      </c>
      <c r="B1735" s="3">
        <v>42.18</v>
      </c>
      <c r="C1735" s="3">
        <v>42.32</v>
      </c>
      <c r="D1735" s="3">
        <v>42.07</v>
      </c>
      <c r="E1735" s="3">
        <v>42.189999</v>
      </c>
      <c r="F1735" s="3">
        <v>37.278080000000003</v>
      </c>
      <c r="G1735" s="3">
        <v>53942600</v>
      </c>
      <c r="H1735">
        <f t="shared" si="108"/>
        <v>4.9119189999999975</v>
      </c>
      <c r="I1735">
        <f t="shared" si="109"/>
        <v>37.268081000000002</v>
      </c>
      <c r="J1735">
        <f t="shared" si="110"/>
        <v>37.408081000000003</v>
      </c>
      <c r="K1735">
        <f t="shared" si="111"/>
        <v>37.158081000000003</v>
      </c>
    </row>
    <row r="1736" spans="1:11" x14ac:dyDescent="0.3">
      <c r="A1736" s="4">
        <v>38748</v>
      </c>
      <c r="B1736" s="3">
        <v>42.169998</v>
      </c>
      <c r="C1736" s="3">
        <v>42.27</v>
      </c>
      <c r="D1736" s="3">
        <v>41.810001</v>
      </c>
      <c r="E1736" s="3">
        <v>42</v>
      </c>
      <c r="F1736" s="3">
        <v>37.110194999999997</v>
      </c>
      <c r="G1736" s="3">
        <v>100988100</v>
      </c>
      <c r="H1736">
        <f t="shared" si="108"/>
        <v>4.8898050000000026</v>
      </c>
      <c r="I1736">
        <f t="shared" si="109"/>
        <v>37.280192999999997</v>
      </c>
      <c r="J1736">
        <f t="shared" si="110"/>
        <v>37.380195000000001</v>
      </c>
      <c r="K1736">
        <f t="shared" si="111"/>
        <v>36.920195999999997</v>
      </c>
    </row>
    <row r="1737" spans="1:11" x14ac:dyDescent="0.3">
      <c r="A1737" s="4">
        <v>38749</v>
      </c>
      <c r="B1737" s="3">
        <v>41.740001999999997</v>
      </c>
      <c r="C1737" s="3">
        <v>42.169998</v>
      </c>
      <c r="D1737" s="3">
        <v>41.700001</v>
      </c>
      <c r="E1737" s="3">
        <v>42.150002000000001</v>
      </c>
      <c r="F1737" s="3">
        <v>37.242733000000001</v>
      </c>
      <c r="G1737" s="3">
        <v>89168700</v>
      </c>
      <c r="H1737">
        <f t="shared" si="108"/>
        <v>4.9072689999999994</v>
      </c>
      <c r="I1737">
        <f t="shared" si="109"/>
        <v>36.832732999999998</v>
      </c>
      <c r="J1737">
        <f t="shared" si="110"/>
        <v>37.262729</v>
      </c>
      <c r="K1737">
        <f t="shared" si="111"/>
        <v>36.792732000000001</v>
      </c>
    </row>
    <row r="1738" spans="1:11" x14ac:dyDescent="0.3">
      <c r="A1738" s="4">
        <v>38750</v>
      </c>
      <c r="B1738" s="3">
        <v>42.009998000000003</v>
      </c>
      <c r="C1738" s="3">
        <v>42.080002</v>
      </c>
      <c r="D1738" s="3">
        <v>41.41</v>
      </c>
      <c r="E1738" s="3">
        <v>41.43</v>
      </c>
      <c r="F1738" s="3">
        <v>36.606574999999999</v>
      </c>
      <c r="G1738" s="3">
        <v>94047400</v>
      </c>
      <c r="H1738">
        <f t="shared" si="108"/>
        <v>4.8234250000000003</v>
      </c>
      <c r="I1738">
        <f t="shared" si="109"/>
        <v>37.186573000000003</v>
      </c>
      <c r="J1738">
        <f t="shared" si="110"/>
        <v>37.256577</v>
      </c>
      <c r="K1738">
        <f t="shared" si="111"/>
        <v>36.586574999999996</v>
      </c>
    </row>
    <row r="1739" spans="1:11" x14ac:dyDescent="0.3">
      <c r="A1739" s="4">
        <v>38751</v>
      </c>
      <c r="B1739" s="3">
        <v>41.119999</v>
      </c>
      <c r="C1739" s="3">
        <v>41.23</v>
      </c>
      <c r="D1739" s="3">
        <v>40.779998999999997</v>
      </c>
      <c r="E1739" s="3">
        <v>40.919998</v>
      </c>
      <c r="F1739" s="3">
        <v>36.155940999999999</v>
      </c>
      <c r="G1739" s="3">
        <v>121094200</v>
      </c>
      <c r="H1739">
        <f t="shared" si="108"/>
        <v>4.7640570000000011</v>
      </c>
      <c r="I1739">
        <f t="shared" si="109"/>
        <v>36.355941999999999</v>
      </c>
      <c r="J1739">
        <f t="shared" si="110"/>
        <v>36.465942999999996</v>
      </c>
      <c r="K1739">
        <f t="shared" si="111"/>
        <v>36.015941999999995</v>
      </c>
    </row>
    <row r="1740" spans="1:11" x14ac:dyDescent="0.3">
      <c r="A1740" s="4">
        <v>38754</v>
      </c>
      <c r="B1740" s="3">
        <v>40.720001000000003</v>
      </c>
      <c r="C1740" s="3">
        <v>41.009998000000003</v>
      </c>
      <c r="D1740" s="3">
        <v>40.590000000000003</v>
      </c>
      <c r="E1740" s="3">
        <v>40.810001</v>
      </c>
      <c r="F1740" s="3">
        <v>36.058745999999999</v>
      </c>
      <c r="G1740" s="3">
        <v>58162800</v>
      </c>
      <c r="H1740">
        <f t="shared" si="108"/>
        <v>4.7512550000000005</v>
      </c>
      <c r="I1740">
        <f t="shared" si="109"/>
        <v>35.968746000000003</v>
      </c>
      <c r="J1740">
        <f t="shared" si="110"/>
        <v>36.258743000000003</v>
      </c>
      <c r="K1740">
        <f t="shared" si="111"/>
        <v>35.838745000000003</v>
      </c>
    </row>
    <row r="1741" spans="1:11" x14ac:dyDescent="0.3">
      <c r="A1741" s="4">
        <v>38755</v>
      </c>
      <c r="B1741" s="3">
        <v>40.740001999999997</v>
      </c>
      <c r="C1741" s="3">
        <v>40.93</v>
      </c>
      <c r="D1741" s="3">
        <v>40.439999</v>
      </c>
      <c r="E1741" s="3">
        <v>40.630001</v>
      </c>
      <c r="F1741" s="3">
        <v>35.899712000000001</v>
      </c>
      <c r="G1741" s="3">
        <v>87327000</v>
      </c>
      <c r="H1741">
        <f t="shared" si="108"/>
        <v>4.7302889999999991</v>
      </c>
      <c r="I1741">
        <f t="shared" si="109"/>
        <v>36.009712999999998</v>
      </c>
      <c r="J1741">
        <f t="shared" si="110"/>
        <v>36.199711000000001</v>
      </c>
      <c r="K1741">
        <f t="shared" si="111"/>
        <v>35.709710000000001</v>
      </c>
    </row>
    <row r="1742" spans="1:11" x14ac:dyDescent="0.3">
      <c r="A1742" s="4">
        <v>38756</v>
      </c>
      <c r="B1742" s="3">
        <v>40.919998</v>
      </c>
      <c r="C1742" s="3">
        <v>41.150002000000001</v>
      </c>
      <c r="D1742" s="3">
        <v>40.689999</v>
      </c>
      <c r="E1742" s="3">
        <v>41.099997999999999</v>
      </c>
      <c r="F1742" s="3">
        <v>36.314979999999998</v>
      </c>
      <c r="G1742" s="3">
        <v>89907800</v>
      </c>
      <c r="H1742">
        <f t="shared" si="108"/>
        <v>4.7850180000000009</v>
      </c>
      <c r="I1742">
        <f t="shared" si="109"/>
        <v>36.134979999999999</v>
      </c>
      <c r="J1742">
        <f t="shared" si="110"/>
        <v>36.364984</v>
      </c>
      <c r="K1742">
        <f t="shared" si="111"/>
        <v>35.904980999999999</v>
      </c>
    </row>
    <row r="1743" spans="1:11" x14ac:dyDescent="0.3">
      <c r="A1743" s="4">
        <v>38757</v>
      </c>
      <c r="B1743" s="3">
        <v>41.209999000000003</v>
      </c>
      <c r="C1743" s="3">
        <v>41.369999</v>
      </c>
      <c r="D1743" s="3">
        <v>40.630001</v>
      </c>
      <c r="E1743" s="3">
        <v>40.709999000000003</v>
      </c>
      <c r="F1743" s="3">
        <v>35.970387000000002</v>
      </c>
      <c r="G1743" s="3">
        <v>78213400</v>
      </c>
      <c r="H1743">
        <f t="shared" si="108"/>
        <v>4.739612000000001</v>
      </c>
      <c r="I1743">
        <f t="shared" si="109"/>
        <v>36.470387000000002</v>
      </c>
      <c r="J1743">
        <f t="shared" si="110"/>
        <v>36.630386999999999</v>
      </c>
      <c r="K1743">
        <f t="shared" si="111"/>
        <v>35.890388999999999</v>
      </c>
    </row>
    <row r="1744" spans="1:11" x14ac:dyDescent="0.3">
      <c r="A1744" s="4">
        <v>38758</v>
      </c>
      <c r="B1744" s="3">
        <v>40.68</v>
      </c>
      <c r="C1744" s="3">
        <v>41.060001</v>
      </c>
      <c r="D1744" s="3">
        <v>40.259998000000003</v>
      </c>
      <c r="E1744" s="3">
        <v>40.959999000000003</v>
      </c>
      <c r="F1744" s="3">
        <v>36.191288</v>
      </c>
      <c r="G1744" s="3">
        <v>102575900</v>
      </c>
      <c r="H1744">
        <f t="shared" si="108"/>
        <v>4.7687110000000033</v>
      </c>
      <c r="I1744">
        <f t="shared" si="109"/>
        <v>35.911288999999996</v>
      </c>
      <c r="J1744">
        <f t="shared" si="110"/>
        <v>36.291289999999996</v>
      </c>
      <c r="K1744">
        <f t="shared" si="111"/>
        <v>35.491287</v>
      </c>
    </row>
    <row r="1745" spans="1:11" x14ac:dyDescent="0.3">
      <c r="A1745" s="4">
        <v>38761</v>
      </c>
      <c r="B1745" s="3">
        <v>40.700001</v>
      </c>
      <c r="C1745" s="3">
        <v>40.740001999999997</v>
      </c>
      <c r="D1745" s="3">
        <v>40.299999</v>
      </c>
      <c r="E1745" s="3">
        <v>40.490001999999997</v>
      </c>
      <c r="F1745" s="3">
        <v>35.776020000000003</v>
      </c>
      <c r="G1745" s="3">
        <v>70643100</v>
      </c>
      <c r="H1745">
        <f t="shared" si="108"/>
        <v>4.7139819999999943</v>
      </c>
      <c r="I1745">
        <f t="shared" si="109"/>
        <v>35.986019000000006</v>
      </c>
      <c r="J1745">
        <f t="shared" si="110"/>
        <v>36.026020000000003</v>
      </c>
      <c r="K1745">
        <f t="shared" si="111"/>
        <v>35.586017000000005</v>
      </c>
    </row>
    <row r="1746" spans="1:11" x14ac:dyDescent="0.3">
      <c r="A1746" s="4">
        <v>38762</v>
      </c>
      <c r="B1746" s="3">
        <v>40.57</v>
      </c>
      <c r="C1746" s="3">
        <v>41.02</v>
      </c>
      <c r="D1746" s="3">
        <v>40.409999999999997</v>
      </c>
      <c r="E1746" s="3">
        <v>40.900002000000001</v>
      </c>
      <c r="F1746" s="3">
        <v>36.138275</v>
      </c>
      <c r="G1746" s="3">
        <v>94340300</v>
      </c>
      <c r="H1746">
        <f t="shared" si="108"/>
        <v>4.7617270000000005</v>
      </c>
      <c r="I1746">
        <f t="shared" si="109"/>
        <v>35.808273</v>
      </c>
      <c r="J1746">
        <f t="shared" si="110"/>
        <v>36.258273000000003</v>
      </c>
      <c r="K1746">
        <f t="shared" si="111"/>
        <v>35.648272999999996</v>
      </c>
    </row>
    <row r="1747" spans="1:11" x14ac:dyDescent="0.3">
      <c r="A1747" s="4">
        <v>38763</v>
      </c>
      <c r="B1747" s="3">
        <v>40.790000999999997</v>
      </c>
      <c r="C1747" s="3">
        <v>41.259998000000003</v>
      </c>
      <c r="D1747" s="3">
        <v>40.729999999999997</v>
      </c>
      <c r="E1747" s="3">
        <v>41.16</v>
      </c>
      <c r="F1747" s="3">
        <v>36.367995999999998</v>
      </c>
      <c r="G1747" s="3">
        <v>92254300</v>
      </c>
      <c r="H1747">
        <f t="shared" si="108"/>
        <v>4.7920039999999986</v>
      </c>
      <c r="I1747">
        <f t="shared" si="109"/>
        <v>35.997996999999998</v>
      </c>
      <c r="J1747">
        <f t="shared" si="110"/>
        <v>36.467994000000004</v>
      </c>
      <c r="K1747">
        <f t="shared" si="111"/>
        <v>35.937995999999998</v>
      </c>
    </row>
    <row r="1748" spans="1:11" x14ac:dyDescent="0.3">
      <c r="A1748" s="4">
        <v>38764</v>
      </c>
      <c r="B1748" s="3">
        <v>41.310001</v>
      </c>
      <c r="C1748" s="3">
        <v>41.549999</v>
      </c>
      <c r="D1748" s="3">
        <v>41.150002000000001</v>
      </c>
      <c r="E1748" s="3">
        <v>41.540000999999997</v>
      </c>
      <c r="F1748" s="3">
        <v>36.703758000000001</v>
      </c>
      <c r="G1748" s="3">
        <v>103859600</v>
      </c>
      <c r="H1748">
        <f t="shared" si="108"/>
        <v>4.8362429999999961</v>
      </c>
      <c r="I1748">
        <f t="shared" si="109"/>
        <v>36.473758000000004</v>
      </c>
      <c r="J1748">
        <f t="shared" si="110"/>
        <v>36.713756000000004</v>
      </c>
      <c r="K1748">
        <f t="shared" si="111"/>
        <v>36.313759000000005</v>
      </c>
    </row>
    <row r="1749" spans="1:11" x14ac:dyDescent="0.3">
      <c r="A1749" s="4">
        <v>38765</v>
      </c>
      <c r="B1749" s="3">
        <v>41.459999000000003</v>
      </c>
      <c r="C1749" s="3">
        <v>41.459999000000003</v>
      </c>
      <c r="D1749" s="3">
        <v>41.200001</v>
      </c>
      <c r="E1749" s="3">
        <v>41.209999000000003</v>
      </c>
      <c r="F1749" s="3">
        <v>36.412166999999997</v>
      </c>
      <c r="G1749" s="3">
        <v>81770200</v>
      </c>
      <c r="H1749">
        <f t="shared" si="108"/>
        <v>4.7978320000000068</v>
      </c>
      <c r="I1749">
        <f t="shared" si="109"/>
        <v>36.662166999999997</v>
      </c>
      <c r="J1749">
        <f t="shared" si="110"/>
        <v>36.662166999999997</v>
      </c>
      <c r="K1749">
        <f t="shared" si="111"/>
        <v>36.402168999999994</v>
      </c>
    </row>
    <row r="1750" spans="1:11" x14ac:dyDescent="0.3">
      <c r="A1750" s="4">
        <v>38769</v>
      </c>
      <c r="B1750" s="3">
        <v>41.209999000000003</v>
      </c>
      <c r="C1750" s="3">
        <v>41.27</v>
      </c>
      <c r="D1750" s="3">
        <v>40.610000999999997</v>
      </c>
      <c r="E1750" s="3">
        <v>40.75</v>
      </c>
      <c r="F1750" s="3">
        <v>36.005737000000003</v>
      </c>
      <c r="G1750" s="3">
        <v>85101400</v>
      </c>
      <c r="H1750">
        <f t="shared" si="108"/>
        <v>4.7442629999999966</v>
      </c>
      <c r="I1750">
        <f t="shared" si="109"/>
        <v>36.465736000000007</v>
      </c>
      <c r="J1750">
        <f t="shared" si="110"/>
        <v>36.525737000000007</v>
      </c>
      <c r="K1750">
        <f t="shared" si="111"/>
        <v>35.865738</v>
      </c>
    </row>
    <row r="1751" spans="1:11" x14ac:dyDescent="0.3">
      <c r="A1751" s="4">
        <v>38770</v>
      </c>
      <c r="B1751" s="3">
        <v>40.779998999999997</v>
      </c>
      <c r="C1751" s="3">
        <v>41.540000999999997</v>
      </c>
      <c r="D1751" s="3">
        <v>40.68</v>
      </c>
      <c r="E1751" s="3">
        <v>41.259998000000003</v>
      </c>
      <c r="F1751" s="3">
        <v>36.456356</v>
      </c>
      <c r="G1751" s="3">
        <v>91983900</v>
      </c>
      <c r="H1751">
        <f t="shared" si="108"/>
        <v>4.8036420000000035</v>
      </c>
      <c r="I1751">
        <f t="shared" si="109"/>
        <v>35.976356999999993</v>
      </c>
      <c r="J1751">
        <f t="shared" si="110"/>
        <v>36.736358999999993</v>
      </c>
      <c r="K1751">
        <f t="shared" si="111"/>
        <v>35.876357999999996</v>
      </c>
    </row>
    <row r="1752" spans="1:11" x14ac:dyDescent="0.3">
      <c r="A1752" s="4">
        <v>38771</v>
      </c>
      <c r="B1752" s="3">
        <v>41.189999</v>
      </c>
      <c r="C1752" s="3">
        <v>41.540000999999997</v>
      </c>
      <c r="D1752" s="3">
        <v>41.080002</v>
      </c>
      <c r="E1752" s="3">
        <v>41.150002000000001</v>
      </c>
      <c r="F1752" s="3">
        <v>36.359161</v>
      </c>
      <c r="G1752" s="3">
        <v>66517100</v>
      </c>
      <c r="H1752">
        <f t="shared" si="108"/>
        <v>4.7908410000000003</v>
      </c>
      <c r="I1752">
        <f t="shared" si="109"/>
        <v>36.399158</v>
      </c>
      <c r="J1752">
        <f t="shared" si="110"/>
        <v>36.749159999999996</v>
      </c>
      <c r="K1752">
        <f t="shared" si="111"/>
        <v>36.289161</v>
      </c>
    </row>
    <row r="1753" spans="1:11" x14ac:dyDescent="0.3">
      <c r="A1753" s="4">
        <v>38772</v>
      </c>
      <c r="B1753" s="3">
        <v>41.189999</v>
      </c>
      <c r="C1753" s="3">
        <v>41.290000999999997</v>
      </c>
      <c r="D1753" s="3">
        <v>41.009998000000003</v>
      </c>
      <c r="E1753" s="3">
        <v>41.259998000000003</v>
      </c>
      <c r="F1753" s="3">
        <v>36.456356</v>
      </c>
      <c r="G1753" s="3">
        <v>57085400</v>
      </c>
      <c r="H1753">
        <f t="shared" si="108"/>
        <v>4.8036420000000035</v>
      </c>
      <c r="I1753">
        <f t="shared" si="109"/>
        <v>36.386356999999997</v>
      </c>
      <c r="J1753">
        <f t="shared" si="110"/>
        <v>36.486358999999993</v>
      </c>
      <c r="K1753">
        <f t="shared" si="111"/>
        <v>36.206356</v>
      </c>
    </row>
    <row r="1754" spans="1:11" x14ac:dyDescent="0.3">
      <c r="A1754" s="4">
        <v>38775</v>
      </c>
      <c r="B1754" s="3">
        <v>41.360000999999997</v>
      </c>
      <c r="C1754" s="3">
        <v>41.869999</v>
      </c>
      <c r="D1754" s="3">
        <v>41.330002</v>
      </c>
      <c r="E1754" s="3">
        <v>41.720001000000003</v>
      </c>
      <c r="F1754" s="3">
        <v>36.862808000000001</v>
      </c>
      <c r="G1754" s="3">
        <v>64945000</v>
      </c>
      <c r="H1754">
        <f t="shared" si="108"/>
        <v>4.8571930000000023</v>
      </c>
      <c r="I1754">
        <f t="shared" si="109"/>
        <v>36.502807999999995</v>
      </c>
      <c r="J1754">
        <f t="shared" si="110"/>
        <v>37.012805999999998</v>
      </c>
      <c r="K1754">
        <f t="shared" si="111"/>
        <v>36.472808999999998</v>
      </c>
    </row>
    <row r="1755" spans="1:11" x14ac:dyDescent="0.3">
      <c r="A1755" s="4">
        <v>38776</v>
      </c>
      <c r="B1755" s="3">
        <v>41.610000999999997</v>
      </c>
      <c r="C1755" s="3">
        <v>41.720001000000003</v>
      </c>
      <c r="D1755" s="3">
        <v>40.970001000000003</v>
      </c>
      <c r="E1755" s="3">
        <v>41.099997999999999</v>
      </c>
      <c r="F1755" s="3">
        <v>36.314979999999998</v>
      </c>
      <c r="G1755" s="3">
        <v>117564600</v>
      </c>
      <c r="H1755">
        <f t="shared" si="108"/>
        <v>4.7850180000000009</v>
      </c>
      <c r="I1755">
        <f t="shared" si="109"/>
        <v>36.824982999999996</v>
      </c>
      <c r="J1755">
        <f t="shared" si="110"/>
        <v>36.934983000000003</v>
      </c>
      <c r="K1755">
        <f t="shared" si="111"/>
        <v>36.184983000000003</v>
      </c>
    </row>
    <row r="1756" spans="1:11" x14ac:dyDescent="0.3">
      <c r="A1756" s="4">
        <v>38777</v>
      </c>
      <c r="B1756" s="3">
        <v>41.23</v>
      </c>
      <c r="C1756" s="3">
        <v>41.77</v>
      </c>
      <c r="D1756" s="3">
        <v>41.150002000000001</v>
      </c>
      <c r="E1756" s="3">
        <v>41.66</v>
      </c>
      <c r="F1756" s="3">
        <v>36.809787999999998</v>
      </c>
      <c r="G1756" s="3">
        <v>80962300</v>
      </c>
      <c r="H1756">
        <f t="shared" si="108"/>
        <v>4.8502119999999991</v>
      </c>
      <c r="I1756">
        <f t="shared" si="109"/>
        <v>36.379787999999998</v>
      </c>
      <c r="J1756">
        <f t="shared" si="110"/>
        <v>36.919788000000004</v>
      </c>
      <c r="K1756">
        <f t="shared" si="111"/>
        <v>36.299790000000002</v>
      </c>
    </row>
    <row r="1757" spans="1:11" x14ac:dyDescent="0.3">
      <c r="A1757" s="4">
        <v>38778</v>
      </c>
      <c r="B1757" s="3">
        <v>41.549999</v>
      </c>
      <c r="C1757" s="3">
        <v>41.84</v>
      </c>
      <c r="D1757" s="3">
        <v>41.41</v>
      </c>
      <c r="E1757" s="3">
        <v>41.689999</v>
      </c>
      <c r="F1757" s="3">
        <v>36.836272999999998</v>
      </c>
      <c r="G1757" s="3">
        <v>69856500</v>
      </c>
      <c r="H1757">
        <f t="shared" si="108"/>
        <v>4.8537260000000018</v>
      </c>
      <c r="I1757">
        <f t="shared" si="109"/>
        <v>36.696272999999998</v>
      </c>
      <c r="J1757">
        <f t="shared" si="110"/>
        <v>36.986274000000002</v>
      </c>
      <c r="K1757">
        <f t="shared" si="111"/>
        <v>36.556273999999995</v>
      </c>
    </row>
    <row r="1758" spans="1:11" x14ac:dyDescent="0.3">
      <c r="A1758" s="4">
        <v>38779</v>
      </c>
      <c r="B1758" s="3">
        <v>41.450001</v>
      </c>
      <c r="C1758" s="3">
        <v>42.009998000000003</v>
      </c>
      <c r="D1758" s="3">
        <v>41.389999000000003</v>
      </c>
      <c r="E1758" s="3">
        <v>41.450001</v>
      </c>
      <c r="F1758" s="3">
        <v>36.624229</v>
      </c>
      <c r="G1758" s="3">
        <v>112066100</v>
      </c>
      <c r="H1758">
        <f t="shared" si="108"/>
        <v>4.8257720000000006</v>
      </c>
      <c r="I1758">
        <f t="shared" si="109"/>
        <v>36.624229</v>
      </c>
      <c r="J1758">
        <f t="shared" si="110"/>
        <v>37.184226000000002</v>
      </c>
      <c r="K1758">
        <f t="shared" si="111"/>
        <v>36.564227000000002</v>
      </c>
    </row>
    <row r="1759" spans="1:11" x14ac:dyDescent="0.3">
      <c r="A1759" s="4">
        <v>38782</v>
      </c>
      <c r="B1759" s="3">
        <v>41.540000999999997</v>
      </c>
      <c r="C1759" s="3">
        <v>41.630001</v>
      </c>
      <c r="D1759" s="3">
        <v>40.959999000000003</v>
      </c>
      <c r="E1759" s="3">
        <v>41.09</v>
      </c>
      <c r="F1759" s="3">
        <v>36.306133000000003</v>
      </c>
      <c r="G1759" s="3">
        <v>99581000</v>
      </c>
      <c r="H1759">
        <f t="shared" si="108"/>
        <v>4.7838670000000008</v>
      </c>
      <c r="I1759">
        <f t="shared" si="109"/>
        <v>36.756133999999996</v>
      </c>
      <c r="J1759">
        <f t="shared" si="110"/>
        <v>36.846133999999999</v>
      </c>
      <c r="K1759">
        <f t="shared" si="111"/>
        <v>36.176132000000003</v>
      </c>
    </row>
    <row r="1760" spans="1:11" x14ac:dyDescent="0.3">
      <c r="A1760" s="4">
        <v>38783</v>
      </c>
      <c r="B1760" s="3">
        <v>41.02</v>
      </c>
      <c r="C1760" s="3">
        <v>41.07</v>
      </c>
      <c r="D1760" s="3">
        <v>40.650002000000001</v>
      </c>
      <c r="E1760" s="3">
        <v>40.849997999999999</v>
      </c>
      <c r="F1760" s="3">
        <v>36.094078000000003</v>
      </c>
      <c r="G1760" s="3">
        <v>96441100</v>
      </c>
      <c r="H1760">
        <f t="shared" si="108"/>
        <v>4.7559199999999962</v>
      </c>
      <c r="I1760">
        <f t="shared" si="109"/>
        <v>36.264080000000007</v>
      </c>
      <c r="J1760">
        <f t="shared" si="110"/>
        <v>36.314080000000004</v>
      </c>
      <c r="K1760">
        <f t="shared" si="111"/>
        <v>35.894082000000004</v>
      </c>
    </row>
    <row r="1761" spans="1:11" x14ac:dyDescent="0.3">
      <c r="A1761" s="4">
        <v>38784</v>
      </c>
      <c r="B1761" s="3">
        <v>40.759998000000003</v>
      </c>
      <c r="C1761" s="3">
        <v>41.09</v>
      </c>
      <c r="D1761" s="3">
        <v>40.5</v>
      </c>
      <c r="E1761" s="3">
        <v>40.869999</v>
      </c>
      <c r="F1761" s="3">
        <v>36.111758999999999</v>
      </c>
      <c r="G1761" s="3">
        <v>103961900</v>
      </c>
      <c r="H1761">
        <f t="shared" si="108"/>
        <v>4.7582400000000007</v>
      </c>
      <c r="I1761">
        <f t="shared" si="109"/>
        <v>36.001758000000002</v>
      </c>
      <c r="J1761">
        <f t="shared" si="110"/>
        <v>36.331760000000003</v>
      </c>
      <c r="K1761">
        <f t="shared" si="111"/>
        <v>35.741759999999999</v>
      </c>
    </row>
    <row r="1762" spans="1:11" x14ac:dyDescent="0.3">
      <c r="A1762" s="4">
        <v>38785</v>
      </c>
      <c r="B1762" s="3">
        <v>41</v>
      </c>
      <c r="C1762" s="3">
        <v>41.150002000000001</v>
      </c>
      <c r="D1762" s="3">
        <v>40.470001000000003</v>
      </c>
      <c r="E1762" s="3">
        <v>40.520000000000003</v>
      </c>
      <c r="F1762" s="3">
        <v>35.802520999999999</v>
      </c>
      <c r="G1762" s="3">
        <v>108556700</v>
      </c>
      <c r="H1762">
        <f t="shared" si="108"/>
        <v>4.7174790000000044</v>
      </c>
      <c r="I1762">
        <f t="shared" si="109"/>
        <v>36.282520999999996</v>
      </c>
      <c r="J1762">
        <f t="shared" si="110"/>
        <v>36.432522999999996</v>
      </c>
      <c r="K1762">
        <f t="shared" si="111"/>
        <v>35.752521999999999</v>
      </c>
    </row>
    <row r="1763" spans="1:11" x14ac:dyDescent="0.3">
      <c r="A1763" s="4">
        <v>38786</v>
      </c>
      <c r="B1763" s="3">
        <v>40.479999999999997</v>
      </c>
      <c r="C1763" s="3">
        <v>40.790000999999997</v>
      </c>
      <c r="D1763" s="3">
        <v>40.189999</v>
      </c>
      <c r="E1763" s="3">
        <v>40.560001</v>
      </c>
      <c r="F1763" s="3">
        <v>35.837848999999999</v>
      </c>
      <c r="G1763" s="3">
        <v>124474900</v>
      </c>
      <c r="H1763">
        <f t="shared" si="108"/>
        <v>4.7221520000000012</v>
      </c>
      <c r="I1763">
        <f t="shared" si="109"/>
        <v>35.757847999999996</v>
      </c>
      <c r="J1763">
        <f t="shared" si="110"/>
        <v>36.067848999999995</v>
      </c>
      <c r="K1763">
        <f t="shared" si="111"/>
        <v>35.467846999999999</v>
      </c>
    </row>
    <row r="1764" spans="1:11" x14ac:dyDescent="0.3">
      <c r="A1764" s="4">
        <v>38789</v>
      </c>
      <c r="B1764" s="3">
        <v>40.740001999999997</v>
      </c>
      <c r="C1764" s="3">
        <v>40.939999</v>
      </c>
      <c r="D1764" s="3">
        <v>40.619999</v>
      </c>
      <c r="E1764" s="3">
        <v>40.68</v>
      </c>
      <c r="F1764" s="3">
        <v>35.943882000000002</v>
      </c>
      <c r="G1764" s="3">
        <v>69169100</v>
      </c>
      <c r="H1764">
        <f t="shared" si="108"/>
        <v>4.7361179999999976</v>
      </c>
      <c r="I1764">
        <f t="shared" si="109"/>
        <v>36.003883999999999</v>
      </c>
      <c r="J1764">
        <f t="shared" si="110"/>
        <v>36.203881000000003</v>
      </c>
      <c r="K1764">
        <f t="shared" si="111"/>
        <v>35.883881000000002</v>
      </c>
    </row>
    <row r="1765" spans="1:11" x14ac:dyDescent="0.3">
      <c r="A1765" s="4">
        <v>38790</v>
      </c>
      <c r="B1765" s="3">
        <v>40.639999000000003</v>
      </c>
      <c r="C1765" s="3">
        <v>41.419998</v>
      </c>
      <c r="D1765" s="3">
        <v>40.639999000000003</v>
      </c>
      <c r="E1765" s="3">
        <v>41.369999</v>
      </c>
      <c r="F1765" s="3">
        <v>36.553542999999998</v>
      </c>
      <c r="G1765" s="3">
        <v>118201000</v>
      </c>
      <c r="H1765">
        <f t="shared" si="108"/>
        <v>4.8164560000000023</v>
      </c>
      <c r="I1765">
        <f t="shared" si="109"/>
        <v>35.823543000000001</v>
      </c>
      <c r="J1765">
        <f t="shared" si="110"/>
        <v>36.603541999999997</v>
      </c>
      <c r="K1765">
        <f t="shared" si="111"/>
        <v>35.823543000000001</v>
      </c>
    </row>
    <row r="1766" spans="1:11" x14ac:dyDescent="0.3">
      <c r="A1766" s="4">
        <v>38791</v>
      </c>
      <c r="B1766" s="3">
        <v>41.529998999999997</v>
      </c>
      <c r="C1766" s="3">
        <v>41.720001000000003</v>
      </c>
      <c r="D1766" s="3">
        <v>41.32</v>
      </c>
      <c r="E1766" s="3">
        <v>41.720001000000003</v>
      </c>
      <c r="F1766" s="3">
        <v>36.862808000000001</v>
      </c>
      <c r="G1766" s="3">
        <v>84375800</v>
      </c>
      <c r="H1766">
        <f t="shared" si="108"/>
        <v>4.8571930000000023</v>
      </c>
      <c r="I1766">
        <f t="shared" si="109"/>
        <v>36.672805999999994</v>
      </c>
      <c r="J1766">
        <f t="shared" si="110"/>
        <v>36.862808000000001</v>
      </c>
      <c r="K1766">
        <f t="shared" si="111"/>
        <v>36.462806999999998</v>
      </c>
    </row>
    <row r="1767" spans="1:11" x14ac:dyDescent="0.3">
      <c r="A1767" s="4">
        <v>38792</v>
      </c>
      <c r="B1767" s="3">
        <v>41.849997999999999</v>
      </c>
      <c r="C1767" s="3">
        <v>41.919998</v>
      </c>
      <c r="D1767" s="3">
        <v>41.330002</v>
      </c>
      <c r="E1767" s="3">
        <v>41.369999</v>
      </c>
      <c r="F1767" s="3">
        <v>36.553542999999998</v>
      </c>
      <c r="G1767" s="3">
        <v>101371200</v>
      </c>
      <c r="H1767">
        <f t="shared" si="108"/>
        <v>4.8164560000000023</v>
      </c>
      <c r="I1767">
        <f t="shared" si="109"/>
        <v>37.033541999999997</v>
      </c>
      <c r="J1767">
        <f t="shared" si="110"/>
        <v>37.103541999999997</v>
      </c>
      <c r="K1767">
        <f t="shared" si="111"/>
        <v>36.513545999999998</v>
      </c>
    </row>
    <row r="1768" spans="1:11" x14ac:dyDescent="0.3">
      <c r="A1768" s="4">
        <v>38793</v>
      </c>
      <c r="B1768" s="3">
        <v>41.34</v>
      </c>
      <c r="C1768" s="3">
        <v>41.59</v>
      </c>
      <c r="D1768" s="3">
        <v>41.23</v>
      </c>
      <c r="E1768" s="3">
        <v>41.450001</v>
      </c>
      <c r="F1768" s="3">
        <v>36.649914000000003</v>
      </c>
      <c r="G1768" s="3">
        <v>78219600</v>
      </c>
      <c r="H1768">
        <f t="shared" si="108"/>
        <v>4.8000869999999978</v>
      </c>
      <c r="I1768">
        <f t="shared" si="109"/>
        <v>36.539913000000006</v>
      </c>
      <c r="J1768">
        <f t="shared" si="110"/>
        <v>36.789913000000006</v>
      </c>
      <c r="K1768">
        <f t="shared" si="111"/>
        <v>36.429912999999999</v>
      </c>
    </row>
    <row r="1769" spans="1:11" x14ac:dyDescent="0.3">
      <c r="A1769" s="4">
        <v>38796</v>
      </c>
      <c r="B1769" s="3">
        <v>41.57</v>
      </c>
      <c r="C1769" s="3">
        <v>41.68</v>
      </c>
      <c r="D1769" s="3">
        <v>41.400002000000001</v>
      </c>
      <c r="E1769" s="3">
        <v>41.549999</v>
      </c>
      <c r="F1769" s="3">
        <v>36.738342000000003</v>
      </c>
      <c r="G1769" s="3">
        <v>60240100</v>
      </c>
      <c r="H1769">
        <f t="shared" si="108"/>
        <v>4.8116569999999967</v>
      </c>
      <c r="I1769">
        <f t="shared" si="109"/>
        <v>36.758343000000004</v>
      </c>
      <c r="J1769">
        <f t="shared" si="110"/>
        <v>36.868343000000003</v>
      </c>
      <c r="K1769">
        <f t="shared" si="111"/>
        <v>36.588345000000004</v>
      </c>
    </row>
    <row r="1770" spans="1:11" x14ac:dyDescent="0.3">
      <c r="A1770" s="4">
        <v>38797</v>
      </c>
      <c r="B1770" s="3">
        <v>41.110000999999997</v>
      </c>
      <c r="C1770" s="3">
        <v>42.009998000000003</v>
      </c>
      <c r="D1770" s="3">
        <v>41.080002</v>
      </c>
      <c r="E1770" s="3">
        <v>41.110000999999997</v>
      </c>
      <c r="F1770" s="3">
        <v>36.349308000000001</v>
      </c>
      <c r="G1770" s="3">
        <v>136566000</v>
      </c>
      <c r="H1770">
        <f t="shared" si="108"/>
        <v>4.7606929999999963</v>
      </c>
      <c r="I1770">
        <f t="shared" si="109"/>
        <v>36.349308000000001</v>
      </c>
      <c r="J1770">
        <f t="shared" si="110"/>
        <v>37.249305000000007</v>
      </c>
      <c r="K1770">
        <f t="shared" si="111"/>
        <v>36.319309000000004</v>
      </c>
    </row>
    <row r="1771" spans="1:11" x14ac:dyDescent="0.3">
      <c r="A1771" s="4">
        <v>38798</v>
      </c>
      <c r="B1771" s="3">
        <v>40.880001</v>
      </c>
      <c r="C1771" s="3">
        <v>41.279998999999997</v>
      </c>
      <c r="D1771" s="3">
        <v>40.860000999999997</v>
      </c>
      <c r="E1771" s="3">
        <v>41.209999000000003</v>
      </c>
      <c r="F1771" s="3">
        <v>36.437710000000003</v>
      </c>
      <c r="G1771" s="3">
        <v>112282800</v>
      </c>
      <c r="H1771">
        <f t="shared" si="108"/>
        <v>4.7722890000000007</v>
      </c>
      <c r="I1771">
        <f t="shared" si="109"/>
        <v>36.107711999999999</v>
      </c>
      <c r="J1771">
        <f t="shared" si="110"/>
        <v>36.507709999999996</v>
      </c>
      <c r="K1771">
        <f t="shared" si="111"/>
        <v>36.087711999999996</v>
      </c>
    </row>
    <row r="1772" spans="1:11" x14ac:dyDescent="0.3">
      <c r="A1772" s="4">
        <v>38799</v>
      </c>
      <c r="B1772" s="3">
        <v>41.09</v>
      </c>
      <c r="C1772" s="3">
        <v>41.220001000000003</v>
      </c>
      <c r="D1772" s="3">
        <v>40.82</v>
      </c>
      <c r="E1772" s="3">
        <v>41.09</v>
      </c>
      <c r="F1772" s="3">
        <v>36.331595999999998</v>
      </c>
      <c r="G1772" s="3">
        <v>75158200</v>
      </c>
      <c r="H1772">
        <f t="shared" si="108"/>
        <v>4.7584040000000059</v>
      </c>
      <c r="I1772">
        <f t="shared" si="109"/>
        <v>36.331595999999998</v>
      </c>
      <c r="J1772">
        <f t="shared" si="110"/>
        <v>36.461596999999998</v>
      </c>
      <c r="K1772">
        <f t="shared" si="111"/>
        <v>36.061595999999994</v>
      </c>
    </row>
    <row r="1773" spans="1:11" x14ac:dyDescent="0.3">
      <c r="A1773" s="4">
        <v>38800</v>
      </c>
      <c r="B1773" s="3">
        <v>41.23</v>
      </c>
      <c r="C1773" s="3">
        <v>41.5</v>
      </c>
      <c r="D1773" s="3">
        <v>41.02</v>
      </c>
      <c r="E1773" s="3">
        <v>41.299999</v>
      </c>
      <c r="F1773" s="3">
        <v>36.517288000000001</v>
      </c>
      <c r="G1773" s="3">
        <v>81795500</v>
      </c>
      <c r="H1773">
        <f t="shared" si="108"/>
        <v>4.782710999999999</v>
      </c>
      <c r="I1773">
        <f t="shared" si="109"/>
        <v>36.447288999999998</v>
      </c>
      <c r="J1773">
        <f t="shared" si="110"/>
        <v>36.717289000000001</v>
      </c>
      <c r="K1773">
        <f t="shared" si="111"/>
        <v>36.237289000000004</v>
      </c>
    </row>
    <row r="1774" spans="1:11" x14ac:dyDescent="0.3">
      <c r="A1774" s="4">
        <v>38803</v>
      </c>
      <c r="B1774" s="3">
        <v>41.279998999999997</v>
      </c>
      <c r="C1774" s="3">
        <v>41.509998000000003</v>
      </c>
      <c r="D1774" s="3">
        <v>41.240001999999997</v>
      </c>
      <c r="E1774" s="3">
        <v>41.310001</v>
      </c>
      <c r="F1774" s="3">
        <v>36.526145999999997</v>
      </c>
      <c r="G1774" s="3">
        <v>54400400</v>
      </c>
      <c r="H1774">
        <f t="shared" si="108"/>
        <v>4.7838550000000026</v>
      </c>
      <c r="I1774">
        <f t="shared" si="109"/>
        <v>36.496143999999994</v>
      </c>
      <c r="J1774">
        <f t="shared" si="110"/>
        <v>36.726143</v>
      </c>
      <c r="K1774">
        <f t="shared" si="111"/>
        <v>36.456146999999994</v>
      </c>
    </row>
    <row r="1775" spans="1:11" x14ac:dyDescent="0.3">
      <c r="A1775" s="4">
        <v>38804</v>
      </c>
      <c r="B1775" s="3">
        <v>41.389999000000003</v>
      </c>
      <c r="C1775" s="3">
        <v>41.669998</v>
      </c>
      <c r="D1775" s="3">
        <v>40.990001999999997</v>
      </c>
      <c r="E1775" s="3">
        <v>41.139999000000003</v>
      </c>
      <c r="F1775" s="3">
        <v>36.375819999999997</v>
      </c>
      <c r="G1775" s="3">
        <v>100522800</v>
      </c>
      <c r="H1775">
        <f t="shared" si="108"/>
        <v>4.7641790000000057</v>
      </c>
      <c r="I1775">
        <f t="shared" si="109"/>
        <v>36.625819999999997</v>
      </c>
      <c r="J1775">
        <f t="shared" si="110"/>
        <v>36.905818999999994</v>
      </c>
      <c r="K1775">
        <f t="shared" si="111"/>
        <v>36.225822999999991</v>
      </c>
    </row>
    <row r="1776" spans="1:11" x14ac:dyDescent="0.3">
      <c r="A1776" s="4">
        <v>38805</v>
      </c>
      <c r="B1776" s="3">
        <v>41.200001</v>
      </c>
      <c r="C1776" s="3">
        <v>42.099997999999999</v>
      </c>
      <c r="D1776" s="3">
        <v>41.169998</v>
      </c>
      <c r="E1776" s="3">
        <v>41.919998</v>
      </c>
      <c r="F1776" s="3">
        <v>37.065486999999997</v>
      </c>
      <c r="G1776" s="3">
        <v>130669100</v>
      </c>
      <c r="H1776">
        <f t="shared" si="108"/>
        <v>4.8545110000000022</v>
      </c>
      <c r="I1776">
        <f t="shared" si="109"/>
        <v>36.345489999999998</v>
      </c>
      <c r="J1776">
        <f t="shared" si="110"/>
        <v>37.245486999999997</v>
      </c>
      <c r="K1776">
        <f t="shared" si="111"/>
        <v>36.315486999999997</v>
      </c>
    </row>
    <row r="1777" spans="1:11" x14ac:dyDescent="0.3">
      <c r="A1777" s="4">
        <v>38806</v>
      </c>
      <c r="B1777" s="3">
        <v>42.009998000000003</v>
      </c>
      <c r="C1777" s="3">
        <v>42.299999</v>
      </c>
      <c r="D1777" s="3">
        <v>41.790000999999997</v>
      </c>
      <c r="E1777" s="3">
        <v>42.049999</v>
      </c>
      <c r="F1777" s="3">
        <v>37.180435000000003</v>
      </c>
      <c r="G1777" s="3">
        <v>115915600</v>
      </c>
      <c r="H1777">
        <f t="shared" si="108"/>
        <v>4.8695639999999969</v>
      </c>
      <c r="I1777">
        <f t="shared" si="109"/>
        <v>37.140434000000006</v>
      </c>
      <c r="J1777">
        <f t="shared" si="110"/>
        <v>37.430435000000003</v>
      </c>
      <c r="K1777">
        <f t="shared" si="111"/>
        <v>36.920437</v>
      </c>
    </row>
    <row r="1778" spans="1:11" x14ac:dyDescent="0.3">
      <c r="A1778" s="4">
        <v>38807</v>
      </c>
      <c r="B1778" s="3">
        <v>42.130001</v>
      </c>
      <c r="C1778" s="3">
        <v>42.189999</v>
      </c>
      <c r="D1778" s="3">
        <v>41.84</v>
      </c>
      <c r="E1778" s="3">
        <v>41.93</v>
      </c>
      <c r="F1778" s="3">
        <v>37.074328999999999</v>
      </c>
      <c r="G1778" s="3">
        <v>71074600</v>
      </c>
      <c r="H1778">
        <f t="shared" si="108"/>
        <v>4.855671000000001</v>
      </c>
      <c r="I1778">
        <f t="shared" si="109"/>
        <v>37.274329999999999</v>
      </c>
      <c r="J1778">
        <f t="shared" si="110"/>
        <v>37.334327999999999</v>
      </c>
      <c r="K1778">
        <f t="shared" si="111"/>
        <v>36.984329000000002</v>
      </c>
    </row>
    <row r="1779" spans="1:11" x14ac:dyDescent="0.3">
      <c r="A1779" s="4">
        <v>38810</v>
      </c>
      <c r="B1779" s="3">
        <v>42.150002000000001</v>
      </c>
      <c r="C1779" s="3">
        <v>42.369999</v>
      </c>
      <c r="D1779" s="3">
        <v>41.900002000000001</v>
      </c>
      <c r="E1779" s="3">
        <v>41.98</v>
      </c>
      <c r="F1779" s="3">
        <v>37.118533999999997</v>
      </c>
      <c r="G1779" s="3">
        <v>80730700</v>
      </c>
      <c r="H1779">
        <f t="shared" si="108"/>
        <v>4.8614660000000001</v>
      </c>
      <c r="I1779">
        <f t="shared" si="109"/>
        <v>37.288536000000001</v>
      </c>
      <c r="J1779">
        <f t="shared" si="110"/>
        <v>37.508533</v>
      </c>
      <c r="K1779">
        <f t="shared" si="111"/>
        <v>37.038536000000001</v>
      </c>
    </row>
    <row r="1780" spans="1:11" x14ac:dyDescent="0.3">
      <c r="A1780" s="4">
        <v>38811</v>
      </c>
      <c r="B1780" s="3">
        <v>42.049999</v>
      </c>
      <c r="C1780" s="3">
        <v>42.310001</v>
      </c>
      <c r="D1780" s="3">
        <v>41.93</v>
      </c>
      <c r="E1780" s="3">
        <v>42.209999000000003</v>
      </c>
      <c r="F1780" s="3">
        <v>37.321902999999999</v>
      </c>
      <c r="G1780" s="3">
        <v>89952600</v>
      </c>
      <c r="H1780">
        <f t="shared" si="108"/>
        <v>4.8880960000000044</v>
      </c>
      <c r="I1780">
        <f t="shared" si="109"/>
        <v>37.161902999999995</v>
      </c>
      <c r="J1780">
        <f t="shared" si="110"/>
        <v>37.421904999999995</v>
      </c>
      <c r="K1780">
        <f t="shared" si="111"/>
        <v>37.041903999999995</v>
      </c>
    </row>
    <row r="1781" spans="1:11" x14ac:dyDescent="0.3">
      <c r="A1781" s="4">
        <v>38812</v>
      </c>
      <c r="B1781" s="3">
        <v>42.299999</v>
      </c>
      <c r="C1781" s="3">
        <v>42.669998</v>
      </c>
      <c r="D1781" s="3">
        <v>42.209999000000003</v>
      </c>
      <c r="E1781" s="3">
        <v>42.610000999999997</v>
      </c>
      <c r="F1781" s="3">
        <v>37.675590999999997</v>
      </c>
      <c r="G1781" s="3">
        <v>91628200</v>
      </c>
      <c r="H1781">
        <f t="shared" si="108"/>
        <v>4.9344099999999997</v>
      </c>
      <c r="I1781">
        <f t="shared" si="109"/>
        <v>37.365589</v>
      </c>
      <c r="J1781">
        <f t="shared" si="110"/>
        <v>37.735588</v>
      </c>
      <c r="K1781">
        <f t="shared" si="111"/>
        <v>37.275589000000004</v>
      </c>
    </row>
    <row r="1782" spans="1:11" x14ac:dyDescent="0.3">
      <c r="A1782" s="4">
        <v>38813</v>
      </c>
      <c r="B1782" s="3">
        <v>42.59</v>
      </c>
      <c r="C1782" s="3">
        <v>42.939999</v>
      </c>
      <c r="D1782" s="3">
        <v>42.439999</v>
      </c>
      <c r="E1782" s="3">
        <v>42.73</v>
      </c>
      <c r="F1782" s="3">
        <v>37.781692999999997</v>
      </c>
      <c r="G1782" s="3">
        <v>91712800</v>
      </c>
      <c r="H1782">
        <f t="shared" si="108"/>
        <v>4.9483069999999998</v>
      </c>
      <c r="I1782">
        <f t="shared" si="109"/>
        <v>37.641693000000004</v>
      </c>
      <c r="J1782">
        <f t="shared" si="110"/>
        <v>37.991692</v>
      </c>
      <c r="K1782">
        <f t="shared" si="111"/>
        <v>37.491692</v>
      </c>
    </row>
    <row r="1783" spans="1:11" x14ac:dyDescent="0.3">
      <c r="A1783" s="4">
        <v>38814</v>
      </c>
      <c r="B1783" s="3">
        <v>42.880001</v>
      </c>
      <c r="C1783" s="3">
        <v>43.049999</v>
      </c>
      <c r="D1783" s="3">
        <v>42.299999</v>
      </c>
      <c r="E1783" s="3">
        <v>42.32</v>
      </c>
      <c r="F1783" s="3">
        <v>37.419173999999998</v>
      </c>
      <c r="G1783" s="3">
        <v>116604300</v>
      </c>
      <c r="H1783">
        <f t="shared" si="108"/>
        <v>4.9008260000000021</v>
      </c>
      <c r="I1783">
        <f t="shared" si="109"/>
        <v>37.979174999999998</v>
      </c>
      <c r="J1783">
        <f t="shared" si="110"/>
        <v>38.149172999999998</v>
      </c>
      <c r="K1783">
        <f t="shared" si="111"/>
        <v>37.399172999999998</v>
      </c>
    </row>
    <row r="1784" spans="1:11" x14ac:dyDescent="0.3">
      <c r="A1784" s="4">
        <v>38817</v>
      </c>
      <c r="B1784" s="3">
        <v>42.400002000000001</v>
      </c>
      <c r="C1784" s="3">
        <v>42.5</v>
      </c>
      <c r="D1784" s="3">
        <v>42.09</v>
      </c>
      <c r="E1784" s="3">
        <v>42.259998000000003</v>
      </c>
      <c r="F1784" s="3">
        <v>37.366123000000002</v>
      </c>
      <c r="G1784" s="3">
        <v>58981900</v>
      </c>
      <c r="H1784">
        <f t="shared" si="108"/>
        <v>4.8938750000000013</v>
      </c>
      <c r="I1784">
        <f t="shared" si="109"/>
        <v>37.506126999999999</v>
      </c>
      <c r="J1784">
        <f t="shared" si="110"/>
        <v>37.606124999999999</v>
      </c>
      <c r="K1784">
        <f t="shared" si="111"/>
        <v>37.196125000000002</v>
      </c>
    </row>
    <row r="1785" spans="1:11" x14ac:dyDescent="0.3">
      <c r="A1785" s="4">
        <v>38818</v>
      </c>
      <c r="B1785" s="3">
        <v>42.389999000000003</v>
      </c>
      <c r="C1785" s="3">
        <v>42.43</v>
      </c>
      <c r="D1785" s="3">
        <v>41.709999000000003</v>
      </c>
      <c r="E1785" s="3">
        <v>41.919998</v>
      </c>
      <c r="F1785" s="3">
        <v>37.065486999999997</v>
      </c>
      <c r="G1785" s="3">
        <v>91481900</v>
      </c>
      <c r="H1785">
        <f t="shared" si="108"/>
        <v>4.8545110000000022</v>
      </c>
      <c r="I1785">
        <f t="shared" si="109"/>
        <v>37.535488000000001</v>
      </c>
      <c r="J1785">
        <f t="shared" si="110"/>
        <v>37.575488999999997</v>
      </c>
      <c r="K1785">
        <f t="shared" si="111"/>
        <v>36.855488000000001</v>
      </c>
    </row>
    <row r="1786" spans="1:11" x14ac:dyDescent="0.3">
      <c r="A1786" s="4">
        <v>38819</v>
      </c>
      <c r="B1786" s="3">
        <v>41.939999</v>
      </c>
      <c r="C1786" s="3">
        <v>42.080002</v>
      </c>
      <c r="D1786" s="3">
        <v>41.799999</v>
      </c>
      <c r="E1786" s="3">
        <v>41.93</v>
      </c>
      <c r="F1786" s="3">
        <v>37.074328999999999</v>
      </c>
      <c r="G1786" s="3">
        <v>58751200</v>
      </c>
      <c r="H1786">
        <f t="shared" si="108"/>
        <v>4.855671000000001</v>
      </c>
      <c r="I1786">
        <f t="shared" si="109"/>
        <v>37.084327999999999</v>
      </c>
      <c r="J1786">
        <f t="shared" si="110"/>
        <v>37.224330999999999</v>
      </c>
      <c r="K1786">
        <f t="shared" si="111"/>
        <v>36.944327999999999</v>
      </c>
    </row>
    <row r="1787" spans="1:11" x14ac:dyDescent="0.3">
      <c r="A1787" s="4">
        <v>38820</v>
      </c>
      <c r="B1787" s="3">
        <v>41.900002000000001</v>
      </c>
      <c r="C1787" s="3">
        <v>42.330002</v>
      </c>
      <c r="D1787" s="3">
        <v>41.790000999999997</v>
      </c>
      <c r="E1787" s="3">
        <v>42.099997999999999</v>
      </c>
      <c r="F1787" s="3">
        <v>37.224654999999998</v>
      </c>
      <c r="G1787" s="3">
        <v>63476900</v>
      </c>
      <c r="H1787">
        <f t="shared" si="108"/>
        <v>4.8753430000000009</v>
      </c>
      <c r="I1787">
        <f t="shared" si="109"/>
        <v>37.024659</v>
      </c>
      <c r="J1787">
        <f t="shared" si="110"/>
        <v>37.454658999999999</v>
      </c>
      <c r="K1787">
        <f t="shared" si="111"/>
        <v>36.914657999999996</v>
      </c>
    </row>
    <row r="1788" spans="1:11" x14ac:dyDescent="0.3">
      <c r="A1788" s="4">
        <v>38824</v>
      </c>
      <c r="B1788" s="3">
        <v>42.040000999999997</v>
      </c>
      <c r="C1788" s="3">
        <v>42.209999000000003</v>
      </c>
      <c r="D1788" s="3">
        <v>41.389999000000003</v>
      </c>
      <c r="E1788" s="3">
        <v>41.66</v>
      </c>
      <c r="F1788" s="3">
        <v>36.835602000000002</v>
      </c>
      <c r="G1788" s="3">
        <v>104072100</v>
      </c>
      <c r="H1788">
        <f t="shared" si="108"/>
        <v>4.8243979999999951</v>
      </c>
      <c r="I1788">
        <f t="shared" si="109"/>
        <v>37.215603000000002</v>
      </c>
      <c r="J1788">
        <f t="shared" si="110"/>
        <v>37.385601000000008</v>
      </c>
      <c r="K1788">
        <f t="shared" si="111"/>
        <v>36.565601000000008</v>
      </c>
    </row>
    <row r="1789" spans="1:11" x14ac:dyDescent="0.3">
      <c r="A1789" s="4">
        <v>38825</v>
      </c>
      <c r="B1789" s="3">
        <v>41.77</v>
      </c>
      <c r="C1789" s="3">
        <v>42.560001</v>
      </c>
      <c r="D1789" s="3">
        <v>41.77</v>
      </c>
      <c r="E1789" s="3">
        <v>42.459999000000003</v>
      </c>
      <c r="F1789" s="3">
        <v>37.542952999999997</v>
      </c>
      <c r="G1789" s="3">
        <v>124291700</v>
      </c>
      <c r="H1789">
        <f t="shared" si="108"/>
        <v>4.9170460000000062</v>
      </c>
      <c r="I1789">
        <f t="shared" si="109"/>
        <v>36.852953999999997</v>
      </c>
      <c r="J1789">
        <f t="shared" si="110"/>
        <v>37.642954999999994</v>
      </c>
      <c r="K1789">
        <f t="shared" si="111"/>
        <v>36.852953999999997</v>
      </c>
    </row>
    <row r="1790" spans="1:11" x14ac:dyDescent="0.3">
      <c r="A1790" s="4">
        <v>38826</v>
      </c>
      <c r="B1790" s="3">
        <v>42.540000999999997</v>
      </c>
      <c r="C1790" s="3">
        <v>42.650002000000001</v>
      </c>
      <c r="D1790" s="3">
        <v>42.299999</v>
      </c>
      <c r="E1790" s="3">
        <v>42.650002000000001</v>
      </c>
      <c r="F1790" s="3">
        <v>37.710953000000003</v>
      </c>
      <c r="G1790" s="3">
        <v>79050300</v>
      </c>
      <c r="H1790">
        <f t="shared" si="108"/>
        <v>4.9390489999999971</v>
      </c>
      <c r="I1790">
        <f t="shared" si="109"/>
        <v>37.600951999999999</v>
      </c>
      <c r="J1790">
        <f t="shared" si="110"/>
        <v>37.710953000000003</v>
      </c>
      <c r="K1790">
        <f t="shared" si="111"/>
        <v>37.360950000000003</v>
      </c>
    </row>
    <row r="1791" spans="1:11" x14ac:dyDescent="0.3">
      <c r="A1791" s="4">
        <v>38827</v>
      </c>
      <c r="B1791" s="3">
        <v>42.639999000000003</v>
      </c>
      <c r="C1791" s="3">
        <v>42.82</v>
      </c>
      <c r="D1791" s="3">
        <v>42.380001</v>
      </c>
      <c r="E1791" s="3">
        <v>42.5</v>
      </c>
      <c r="F1791" s="3">
        <v>37.578316000000001</v>
      </c>
      <c r="G1791" s="3">
        <v>81408000</v>
      </c>
      <c r="H1791">
        <f t="shared" si="108"/>
        <v>4.9216839999999991</v>
      </c>
      <c r="I1791">
        <f t="shared" si="109"/>
        <v>37.718315000000004</v>
      </c>
      <c r="J1791">
        <f t="shared" si="110"/>
        <v>37.898316000000001</v>
      </c>
      <c r="K1791">
        <f t="shared" si="111"/>
        <v>37.458317000000001</v>
      </c>
    </row>
    <row r="1792" spans="1:11" x14ac:dyDescent="0.3">
      <c r="A1792" s="4">
        <v>38828</v>
      </c>
      <c r="B1792" s="3">
        <v>42.66</v>
      </c>
      <c r="C1792" s="3">
        <v>42.720001000000003</v>
      </c>
      <c r="D1792" s="3">
        <v>41.82</v>
      </c>
      <c r="E1792" s="3">
        <v>42</v>
      </c>
      <c r="F1792" s="3">
        <v>37.136226999999998</v>
      </c>
      <c r="G1792" s="3">
        <v>130181200</v>
      </c>
      <c r="H1792">
        <f t="shared" si="108"/>
        <v>4.8637730000000019</v>
      </c>
      <c r="I1792">
        <f t="shared" si="109"/>
        <v>37.796226999999995</v>
      </c>
      <c r="J1792">
        <f t="shared" si="110"/>
        <v>37.856228000000002</v>
      </c>
      <c r="K1792">
        <f t="shared" si="111"/>
        <v>36.956226999999998</v>
      </c>
    </row>
    <row r="1793" spans="1:11" x14ac:dyDescent="0.3">
      <c r="A1793" s="4">
        <v>38831</v>
      </c>
      <c r="B1793" s="3">
        <v>41.950001</v>
      </c>
      <c r="C1793" s="3">
        <v>42.07</v>
      </c>
      <c r="D1793" s="3">
        <v>41.720001000000003</v>
      </c>
      <c r="E1793" s="3">
        <v>41.959999000000003</v>
      </c>
      <c r="F1793" s="3">
        <v>37.100864000000001</v>
      </c>
      <c r="G1793" s="3">
        <v>78556400</v>
      </c>
      <c r="H1793">
        <f t="shared" si="108"/>
        <v>4.859135000000002</v>
      </c>
      <c r="I1793">
        <f t="shared" si="109"/>
        <v>37.090865999999998</v>
      </c>
      <c r="J1793">
        <f t="shared" si="110"/>
        <v>37.210864999999998</v>
      </c>
      <c r="K1793">
        <f t="shared" si="111"/>
        <v>36.860866000000001</v>
      </c>
    </row>
    <row r="1794" spans="1:11" x14ac:dyDescent="0.3">
      <c r="A1794" s="4">
        <v>38832</v>
      </c>
      <c r="B1794" s="3">
        <v>42.07</v>
      </c>
      <c r="C1794" s="3">
        <v>42.099997999999999</v>
      </c>
      <c r="D1794" s="3">
        <v>41.650002000000001</v>
      </c>
      <c r="E1794" s="3">
        <v>41.869999</v>
      </c>
      <c r="F1794" s="3">
        <v>37.02129</v>
      </c>
      <c r="G1794" s="3">
        <v>77660800</v>
      </c>
      <c r="H1794">
        <f t="shared" si="108"/>
        <v>4.8487089999999995</v>
      </c>
      <c r="I1794">
        <f t="shared" si="109"/>
        <v>37.221291000000001</v>
      </c>
      <c r="J1794">
        <f t="shared" si="110"/>
        <v>37.251289</v>
      </c>
      <c r="K1794">
        <f t="shared" si="111"/>
        <v>36.801293000000001</v>
      </c>
    </row>
    <row r="1795" spans="1:11" x14ac:dyDescent="0.3">
      <c r="A1795" s="4">
        <v>38833</v>
      </c>
      <c r="B1795" s="3">
        <v>41.860000999999997</v>
      </c>
      <c r="C1795" s="3">
        <v>42.060001</v>
      </c>
      <c r="D1795" s="3">
        <v>41.700001</v>
      </c>
      <c r="E1795" s="3">
        <v>41.860000999999997</v>
      </c>
      <c r="F1795" s="3">
        <v>37.012459</v>
      </c>
      <c r="G1795" s="3">
        <v>82537000</v>
      </c>
      <c r="H1795">
        <f t="shared" ref="H1795:H1858" si="112">E1795-F1795</f>
        <v>4.8475419999999971</v>
      </c>
      <c r="I1795">
        <f t="shared" ref="I1795:I1858" si="113">B1795-$H1795</f>
        <v>37.012459</v>
      </c>
      <c r="J1795">
        <f t="shared" ref="J1795:J1858" si="114">C1795-$H1795</f>
        <v>37.212459000000003</v>
      </c>
      <c r="K1795">
        <f t="shared" ref="K1795:K1858" si="115">D1795-$H1795</f>
        <v>36.852459000000003</v>
      </c>
    </row>
    <row r="1796" spans="1:11" x14ac:dyDescent="0.3">
      <c r="A1796" s="4">
        <v>38834</v>
      </c>
      <c r="B1796" s="3">
        <v>41.669998</v>
      </c>
      <c r="C1796" s="3">
        <v>42.490001999999997</v>
      </c>
      <c r="D1796" s="3">
        <v>41.5</v>
      </c>
      <c r="E1796" s="3">
        <v>42.259998000000003</v>
      </c>
      <c r="F1796" s="3">
        <v>37.366123000000002</v>
      </c>
      <c r="G1796" s="3">
        <v>173950100</v>
      </c>
      <c r="H1796">
        <f t="shared" si="112"/>
        <v>4.8938750000000013</v>
      </c>
      <c r="I1796">
        <f t="shared" si="113"/>
        <v>36.776122999999998</v>
      </c>
      <c r="J1796">
        <f t="shared" si="114"/>
        <v>37.596126999999996</v>
      </c>
      <c r="K1796">
        <f t="shared" si="115"/>
        <v>36.606124999999999</v>
      </c>
    </row>
    <row r="1797" spans="1:11" x14ac:dyDescent="0.3">
      <c r="A1797" s="4">
        <v>38835</v>
      </c>
      <c r="B1797" s="3">
        <v>42</v>
      </c>
      <c r="C1797" s="3">
        <v>42.220001000000003</v>
      </c>
      <c r="D1797" s="3">
        <v>41.779998999999997</v>
      </c>
      <c r="E1797" s="3">
        <v>41.849997999999999</v>
      </c>
      <c r="F1797" s="3">
        <v>37.003613000000001</v>
      </c>
      <c r="G1797" s="3">
        <v>88876600</v>
      </c>
      <c r="H1797">
        <f t="shared" si="112"/>
        <v>4.8463849999999979</v>
      </c>
      <c r="I1797">
        <f t="shared" si="113"/>
        <v>37.153615000000002</v>
      </c>
      <c r="J1797">
        <f t="shared" si="114"/>
        <v>37.373616000000005</v>
      </c>
      <c r="K1797">
        <f t="shared" si="115"/>
        <v>36.933613999999999</v>
      </c>
    </row>
    <row r="1798" spans="1:11" x14ac:dyDescent="0.3">
      <c r="A1798" s="4">
        <v>38838</v>
      </c>
      <c r="B1798" s="3">
        <v>41.919998</v>
      </c>
      <c r="C1798" s="3">
        <v>42.049999</v>
      </c>
      <c r="D1798" s="3">
        <v>41.310001</v>
      </c>
      <c r="E1798" s="3">
        <v>41.439999</v>
      </c>
      <c r="F1798" s="3">
        <v>36.641075000000001</v>
      </c>
      <c r="G1798" s="3">
        <v>92875500</v>
      </c>
      <c r="H1798">
        <f t="shared" si="112"/>
        <v>4.7989239999999995</v>
      </c>
      <c r="I1798">
        <f t="shared" si="113"/>
        <v>37.121074</v>
      </c>
      <c r="J1798">
        <f t="shared" si="114"/>
        <v>37.251075</v>
      </c>
      <c r="K1798">
        <f t="shared" si="115"/>
        <v>36.511077</v>
      </c>
    </row>
    <row r="1799" spans="1:11" x14ac:dyDescent="0.3">
      <c r="A1799" s="4">
        <v>38839</v>
      </c>
      <c r="B1799" s="3">
        <v>41.619999</v>
      </c>
      <c r="C1799" s="3">
        <v>41.73</v>
      </c>
      <c r="D1799" s="3">
        <v>41.400002000000001</v>
      </c>
      <c r="E1799" s="3">
        <v>41.549999</v>
      </c>
      <c r="F1799" s="3">
        <v>36.738342000000003</v>
      </c>
      <c r="G1799" s="3">
        <v>85148100</v>
      </c>
      <c r="H1799">
        <f t="shared" si="112"/>
        <v>4.8116569999999967</v>
      </c>
      <c r="I1799">
        <f t="shared" si="113"/>
        <v>36.808342000000003</v>
      </c>
      <c r="J1799">
        <f t="shared" si="114"/>
        <v>36.918343</v>
      </c>
      <c r="K1799">
        <f t="shared" si="115"/>
        <v>36.588345000000004</v>
      </c>
    </row>
    <row r="1800" spans="1:11" x14ac:dyDescent="0.3">
      <c r="A1800" s="4">
        <v>38840</v>
      </c>
      <c r="B1800" s="3">
        <v>41.57</v>
      </c>
      <c r="C1800" s="3">
        <v>41.639999000000003</v>
      </c>
      <c r="D1800" s="3">
        <v>41.279998999999997</v>
      </c>
      <c r="E1800" s="3">
        <v>41.490001999999997</v>
      </c>
      <c r="F1800" s="3">
        <v>36.685284000000003</v>
      </c>
      <c r="G1800" s="3">
        <v>74971600</v>
      </c>
      <c r="H1800">
        <f t="shared" si="112"/>
        <v>4.804717999999994</v>
      </c>
      <c r="I1800">
        <f t="shared" si="113"/>
        <v>36.765282000000006</v>
      </c>
      <c r="J1800">
        <f t="shared" si="114"/>
        <v>36.835281000000009</v>
      </c>
      <c r="K1800">
        <f t="shared" si="115"/>
        <v>36.475281000000003</v>
      </c>
    </row>
    <row r="1801" spans="1:11" x14ac:dyDescent="0.3">
      <c r="A1801" s="4">
        <v>38841</v>
      </c>
      <c r="B1801" s="3">
        <v>41.529998999999997</v>
      </c>
      <c r="C1801" s="3">
        <v>41.990001999999997</v>
      </c>
      <c r="D1801" s="3">
        <v>41.529998999999997</v>
      </c>
      <c r="E1801" s="3">
        <v>41.830002</v>
      </c>
      <c r="F1801" s="3">
        <v>36.98592</v>
      </c>
      <c r="G1801" s="3">
        <v>88696800</v>
      </c>
      <c r="H1801">
        <f t="shared" si="112"/>
        <v>4.8440820000000002</v>
      </c>
      <c r="I1801">
        <f t="shared" si="113"/>
        <v>36.685916999999996</v>
      </c>
      <c r="J1801">
        <f t="shared" si="114"/>
        <v>37.145919999999997</v>
      </c>
      <c r="K1801">
        <f t="shared" si="115"/>
        <v>36.685916999999996</v>
      </c>
    </row>
    <row r="1802" spans="1:11" x14ac:dyDescent="0.3">
      <c r="A1802" s="4">
        <v>38842</v>
      </c>
      <c r="B1802" s="3">
        <v>42.099997999999999</v>
      </c>
      <c r="C1802" s="3">
        <v>42.209999000000003</v>
      </c>
      <c r="D1802" s="3">
        <v>41.939999</v>
      </c>
      <c r="E1802" s="3">
        <v>42.16</v>
      </c>
      <c r="F1802" s="3">
        <v>37.277706000000002</v>
      </c>
      <c r="G1802" s="3">
        <v>80392200</v>
      </c>
      <c r="H1802">
        <f t="shared" si="112"/>
        <v>4.8822939999999946</v>
      </c>
      <c r="I1802">
        <f t="shared" si="113"/>
        <v>37.217704000000005</v>
      </c>
      <c r="J1802">
        <f t="shared" si="114"/>
        <v>37.327705000000009</v>
      </c>
      <c r="K1802">
        <f t="shared" si="115"/>
        <v>37.057705000000006</v>
      </c>
    </row>
    <row r="1803" spans="1:11" x14ac:dyDescent="0.3">
      <c r="A1803" s="4">
        <v>38845</v>
      </c>
      <c r="B1803" s="3">
        <v>42.080002</v>
      </c>
      <c r="C1803" s="3">
        <v>42.279998999999997</v>
      </c>
      <c r="D1803" s="3">
        <v>42.07</v>
      </c>
      <c r="E1803" s="3">
        <v>42.200001</v>
      </c>
      <c r="F1803" s="3">
        <v>37.313060999999998</v>
      </c>
      <c r="G1803" s="3">
        <v>45079100</v>
      </c>
      <c r="H1803">
        <f t="shared" si="112"/>
        <v>4.8869400000000027</v>
      </c>
      <c r="I1803">
        <f t="shared" si="113"/>
        <v>37.193061999999998</v>
      </c>
      <c r="J1803">
        <f t="shared" si="114"/>
        <v>37.393058999999994</v>
      </c>
      <c r="K1803">
        <f t="shared" si="115"/>
        <v>37.183059999999998</v>
      </c>
    </row>
    <row r="1804" spans="1:11" x14ac:dyDescent="0.3">
      <c r="A1804" s="4">
        <v>38846</v>
      </c>
      <c r="B1804" s="3">
        <v>42.099997999999999</v>
      </c>
      <c r="C1804" s="3">
        <v>42.18</v>
      </c>
      <c r="D1804" s="3">
        <v>41.970001000000003</v>
      </c>
      <c r="E1804" s="3">
        <v>42.040000999999997</v>
      </c>
      <c r="F1804" s="3">
        <v>37.171607999999999</v>
      </c>
      <c r="G1804" s="3">
        <v>48528800</v>
      </c>
      <c r="H1804">
        <f t="shared" si="112"/>
        <v>4.8683929999999975</v>
      </c>
      <c r="I1804">
        <f t="shared" si="113"/>
        <v>37.231605000000002</v>
      </c>
      <c r="J1804">
        <f t="shared" si="114"/>
        <v>37.311607000000002</v>
      </c>
      <c r="K1804">
        <f t="shared" si="115"/>
        <v>37.101608000000006</v>
      </c>
    </row>
    <row r="1805" spans="1:11" x14ac:dyDescent="0.3">
      <c r="A1805" s="4">
        <v>38847</v>
      </c>
      <c r="B1805" s="3">
        <v>41.93</v>
      </c>
      <c r="C1805" s="3">
        <v>41.98</v>
      </c>
      <c r="D1805" s="3">
        <v>41.549999</v>
      </c>
      <c r="E1805" s="3">
        <v>41.669998</v>
      </c>
      <c r="F1805" s="3">
        <v>36.844448</v>
      </c>
      <c r="G1805" s="3">
        <v>92424200</v>
      </c>
      <c r="H1805">
        <f t="shared" si="112"/>
        <v>4.8255499999999998</v>
      </c>
      <c r="I1805">
        <f t="shared" si="113"/>
        <v>37.10445</v>
      </c>
      <c r="J1805">
        <f t="shared" si="114"/>
        <v>37.154449999999997</v>
      </c>
      <c r="K1805">
        <f t="shared" si="115"/>
        <v>36.724449</v>
      </c>
    </row>
    <row r="1806" spans="1:11" x14ac:dyDescent="0.3">
      <c r="A1806" s="4">
        <v>38848</v>
      </c>
      <c r="B1806" s="3">
        <v>41.630001</v>
      </c>
      <c r="C1806" s="3">
        <v>41.650002000000001</v>
      </c>
      <c r="D1806" s="3">
        <v>40.630001</v>
      </c>
      <c r="E1806" s="3">
        <v>40.740001999999997</v>
      </c>
      <c r="F1806" s="3">
        <v>36.022140999999998</v>
      </c>
      <c r="G1806" s="3">
        <v>140989700</v>
      </c>
      <c r="H1806">
        <f t="shared" si="112"/>
        <v>4.7178609999999992</v>
      </c>
      <c r="I1806">
        <f t="shared" si="113"/>
        <v>36.912140000000001</v>
      </c>
      <c r="J1806">
        <f t="shared" si="114"/>
        <v>36.932141000000001</v>
      </c>
      <c r="K1806">
        <f t="shared" si="115"/>
        <v>35.912140000000001</v>
      </c>
    </row>
    <row r="1807" spans="1:11" x14ac:dyDescent="0.3">
      <c r="A1807" s="4">
        <v>38849</v>
      </c>
      <c r="B1807" s="3">
        <v>40.560001</v>
      </c>
      <c r="C1807" s="3">
        <v>40.619999</v>
      </c>
      <c r="D1807" s="3">
        <v>40.18</v>
      </c>
      <c r="E1807" s="3">
        <v>40.189999</v>
      </c>
      <c r="F1807" s="3">
        <v>35.535846999999997</v>
      </c>
      <c r="G1807" s="3">
        <v>153920800</v>
      </c>
      <c r="H1807">
        <f t="shared" si="112"/>
        <v>4.6541520000000034</v>
      </c>
      <c r="I1807">
        <f t="shared" si="113"/>
        <v>35.905848999999996</v>
      </c>
      <c r="J1807">
        <f t="shared" si="114"/>
        <v>35.965846999999997</v>
      </c>
      <c r="K1807">
        <f t="shared" si="115"/>
        <v>35.525847999999996</v>
      </c>
    </row>
    <row r="1808" spans="1:11" x14ac:dyDescent="0.3">
      <c r="A1808" s="4">
        <v>38852</v>
      </c>
      <c r="B1808" s="3">
        <v>40.020000000000003</v>
      </c>
      <c r="C1808" s="3">
        <v>40.340000000000003</v>
      </c>
      <c r="D1808" s="3">
        <v>39.790000999999997</v>
      </c>
      <c r="E1808" s="3">
        <v>40.159999999999997</v>
      </c>
      <c r="F1808" s="3">
        <v>35.509315000000001</v>
      </c>
      <c r="G1808" s="3">
        <v>127896500</v>
      </c>
      <c r="H1808">
        <f t="shared" si="112"/>
        <v>4.6506849999999957</v>
      </c>
      <c r="I1808">
        <f t="shared" si="113"/>
        <v>35.369315000000007</v>
      </c>
      <c r="J1808">
        <f t="shared" si="114"/>
        <v>35.689315000000008</v>
      </c>
      <c r="K1808">
        <f t="shared" si="115"/>
        <v>35.139316000000001</v>
      </c>
    </row>
    <row r="1809" spans="1:11" x14ac:dyDescent="0.3">
      <c r="A1809" s="4">
        <v>38853</v>
      </c>
      <c r="B1809" s="3">
        <v>40.169998</v>
      </c>
      <c r="C1809" s="3">
        <v>40.259998000000003</v>
      </c>
      <c r="D1809" s="3">
        <v>39.770000000000003</v>
      </c>
      <c r="E1809" s="3">
        <v>39.860000999999997</v>
      </c>
      <c r="F1809" s="3">
        <v>35.244067999999999</v>
      </c>
      <c r="G1809" s="3">
        <v>132397500</v>
      </c>
      <c r="H1809">
        <f t="shared" si="112"/>
        <v>4.6159329999999983</v>
      </c>
      <c r="I1809">
        <f t="shared" si="113"/>
        <v>35.554065000000001</v>
      </c>
      <c r="J1809">
        <f t="shared" si="114"/>
        <v>35.644065000000005</v>
      </c>
      <c r="K1809">
        <f t="shared" si="115"/>
        <v>35.154067000000005</v>
      </c>
    </row>
    <row r="1810" spans="1:11" x14ac:dyDescent="0.3">
      <c r="A1810" s="4">
        <v>38854</v>
      </c>
      <c r="B1810" s="3">
        <v>39.68</v>
      </c>
      <c r="C1810" s="3">
        <v>39.810001</v>
      </c>
      <c r="D1810" s="3">
        <v>39.229999999999997</v>
      </c>
      <c r="E1810" s="3">
        <v>39.32</v>
      </c>
      <c r="F1810" s="3">
        <v>34.766570999999999</v>
      </c>
      <c r="G1810" s="3">
        <v>207897100</v>
      </c>
      <c r="H1810">
        <f t="shared" si="112"/>
        <v>4.5534290000000013</v>
      </c>
      <c r="I1810">
        <f t="shared" si="113"/>
        <v>35.126570999999998</v>
      </c>
      <c r="J1810">
        <f t="shared" si="114"/>
        <v>35.256571999999998</v>
      </c>
      <c r="K1810">
        <f t="shared" si="115"/>
        <v>34.676570999999996</v>
      </c>
    </row>
    <row r="1811" spans="1:11" x14ac:dyDescent="0.3">
      <c r="A1811" s="4">
        <v>38855</v>
      </c>
      <c r="B1811" s="3">
        <v>39.490001999999997</v>
      </c>
      <c r="C1811" s="3">
        <v>39.659999999999997</v>
      </c>
      <c r="D1811" s="3">
        <v>39</v>
      </c>
      <c r="E1811" s="3">
        <v>39.049999</v>
      </c>
      <c r="F1811" s="3">
        <v>34.527863000000004</v>
      </c>
      <c r="G1811" s="3">
        <v>139690900</v>
      </c>
      <c r="H1811">
        <f t="shared" si="112"/>
        <v>4.5221359999999962</v>
      </c>
      <c r="I1811">
        <f t="shared" si="113"/>
        <v>34.967866000000001</v>
      </c>
      <c r="J1811">
        <f t="shared" si="114"/>
        <v>35.137864</v>
      </c>
      <c r="K1811">
        <f t="shared" si="115"/>
        <v>34.477864000000004</v>
      </c>
    </row>
    <row r="1812" spans="1:11" x14ac:dyDescent="0.3">
      <c r="A1812" s="4">
        <v>38856</v>
      </c>
      <c r="B1812" s="3">
        <v>39.200001</v>
      </c>
      <c r="C1812" s="3">
        <v>39.470001000000003</v>
      </c>
      <c r="D1812" s="3">
        <v>38.75</v>
      </c>
      <c r="E1812" s="3">
        <v>39.349997999999999</v>
      </c>
      <c r="F1812" s="3">
        <v>34.793109999999999</v>
      </c>
      <c r="G1812" s="3">
        <v>194306300</v>
      </c>
      <c r="H1812">
        <f t="shared" si="112"/>
        <v>4.5568880000000007</v>
      </c>
      <c r="I1812">
        <f t="shared" si="113"/>
        <v>34.643113</v>
      </c>
      <c r="J1812">
        <f t="shared" si="114"/>
        <v>34.913113000000003</v>
      </c>
      <c r="K1812">
        <f t="shared" si="115"/>
        <v>34.193111999999999</v>
      </c>
    </row>
    <row r="1813" spans="1:11" x14ac:dyDescent="0.3">
      <c r="A1813" s="4">
        <v>38859</v>
      </c>
      <c r="B1813" s="3">
        <v>39.009998000000003</v>
      </c>
      <c r="C1813" s="3">
        <v>39.240001999999997</v>
      </c>
      <c r="D1813" s="3">
        <v>38.619999</v>
      </c>
      <c r="E1813" s="3">
        <v>38.970001000000003</v>
      </c>
      <c r="F1813" s="3">
        <v>34.457115000000002</v>
      </c>
      <c r="G1813" s="3">
        <v>169591800</v>
      </c>
      <c r="H1813">
        <f t="shared" si="112"/>
        <v>4.5128860000000017</v>
      </c>
      <c r="I1813">
        <f t="shared" si="113"/>
        <v>34.497112000000001</v>
      </c>
      <c r="J1813">
        <f t="shared" si="114"/>
        <v>34.727115999999995</v>
      </c>
      <c r="K1813">
        <f t="shared" si="115"/>
        <v>34.107112999999998</v>
      </c>
    </row>
    <row r="1814" spans="1:11" x14ac:dyDescent="0.3">
      <c r="A1814" s="4">
        <v>38860</v>
      </c>
      <c r="B1814" s="3">
        <v>39.259998000000003</v>
      </c>
      <c r="C1814" s="3">
        <v>39.380001</v>
      </c>
      <c r="D1814" s="3">
        <v>38.57</v>
      </c>
      <c r="E1814" s="3">
        <v>38.590000000000003</v>
      </c>
      <c r="F1814" s="3">
        <v>34.121108999999997</v>
      </c>
      <c r="G1814" s="3">
        <v>142243900</v>
      </c>
      <c r="H1814">
        <f t="shared" si="112"/>
        <v>4.4688910000000064</v>
      </c>
      <c r="I1814">
        <f t="shared" si="113"/>
        <v>34.791106999999997</v>
      </c>
      <c r="J1814">
        <f t="shared" si="114"/>
        <v>34.911109999999994</v>
      </c>
      <c r="K1814">
        <f t="shared" si="115"/>
        <v>34.101108999999994</v>
      </c>
    </row>
    <row r="1815" spans="1:11" x14ac:dyDescent="0.3">
      <c r="A1815" s="4">
        <v>38861</v>
      </c>
      <c r="B1815" s="3">
        <v>38.529998999999997</v>
      </c>
      <c r="C1815" s="3">
        <v>39.040000999999997</v>
      </c>
      <c r="D1815" s="3">
        <v>38.229999999999997</v>
      </c>
      <c r="E1815" s="3">
        <v>38.849997999999999</v>
      </c>
      <c r="F1815" s="3">
        <v>34.351013000000002</v>
      </c>
      <c r="G1815" s="3">
        <v>234981600</v>
      </c>
      <c r="H1815">
        <f t="shared" si="112"/>
        <v>4.4989849999999976</v>
      </c>
      <c r="I1815">
        <f t="shared" si="113"/>
        <v>34.031013999999999</v>
      </c>
      <c r="J1815">
        <f t="shared" si="114"/>
        <v>34.541015999999999</v>
      </c>
      <c r="K1815">
        <f t="shared" si="115"/>
        <v>33.731014999999999</v>
      </c>
    </row>
    <row r="1816" spans="1:11" x14ac:dyDescent="0.3">
      <c r="A1816" s="4">
        <v>38862</v>
      </c>
      <c r="B1816" s="3">
        <v>39.110000999999997</v>
      </c>
      <c r="C1816" s="3">
        <v>39.380001</v>
      </c>
      <c r="D1816" s="3">
        <v>38.82</v>
      </c>
      <c r="E1816" s="3">
        <v>39.360000999999997</v>
      </c>
      <c r="F1816" s="3">
        <v>34.801960000000001</v>
      </c>
      <c r="G1816" s="3">
        <v>123510900</v>
      </c>
      <c r="H1816">
        <f t="shared" si="112"/>
        <v>4.5580409999999958</v>
      </c>
      <c r="I1816">
        <f t="shared" si="113"/>
        <v>34.551960000000001</v>
      </c>
      <c r="J1816">
        <f t="shared" si="114"/>
        <v>34.821960000000004</v>
      </c>
      <c r="K1816">
        <f t="shared" si="115"/>
        <v>34.261959000000004</v>
      </c>
    </row>
    <row r="1817" spans="1:11" x14ac:dyDescent="0.3">
      <c r="A1817" s="4">
        <v>38863</v>
      </c>
      <c r="B1817" s="3">
        <v>39.450001</v>
      </c>
      <c r="C1817" s="3">
        <v>39.580002</v>
      </c>
      <c r="D1817" s="3">
        <v>39.229999999999997</v>
      </c>
      <c r="E1817" s="3">
        <v>39.490001999999997</v>
      </c>
      <c r="F1817" s="3">
        <v>34.916904000000002</v>
      </c>
      <c r="G1817" s="3">
        <v>91319600</v>
      </c>
      <c r="H1817">
        <f t="shared" si="112"/>
        <v>4.5730979999999946</v>
      </c>
      <c r="I1817">
        <f t="shared" si="113"/>
        <v>34.876903000000006</v>
      </c>
      <c r="J1817">
        <f t="shared" si="114"/>
        <v>35.006904000000006</v>
      </c>
      <c r="K1817">
        <f t="shared" si="115"/>
        <v>34.656902000000002</v>
      </c>
    </row>
    <row r="1818" spans="1:11" x14ac:dyDescent="0.3">
      <c r="A1818" s="4">
        <v>38867</v>
      </c>
      <c r="B1818" s="3">
        <v>39.299999</v>
      </c>
      <c r="C1818" s="3">
        <v>39.330002</v>
      </c>
      <c r="D1818" s="3">
        <v>38.610000999999997</v>
      </c>
      <c r="E1818" s="3">
        <v>38.639999000000003</v>
      </c>
      <c r="F1818" s="3">
        <v>34.165332999999997</v>
      </c>
      <c r="G1818" s="3">
        <v>105606200</v>
      </c>
      <c r="H1818">
        <f t="shared" si="112"/>
        <v>4.4746660000000062</v>
      </c>
      <c r="I1818">
        <f t="shared" si="113"/>
        <v>34.825332999999993</v>
      </c>
      <c r="J1818">
        <f t="shared" si="114"/>
        <v>34.855335999999994</v>
      </c>
      <c r="K1818">
        <f t="shared" si="115"/>
        <v>34.135334999999991</v>
      </c>
    </row>
    <row r="1819" spans="1:11" x14ac:dyDescent="0.3">
      <c r="A1819" s="4">
        <v>38868</v>
      </c>
      <c r="B1819" s="3">
        <v>38.709999000000003</v>
      </c>
      <c r="C1819" s="3">
        <v>39.060001</v>
      </c>
      <c r="D1819" s="3">
        <v>38.540000999999997</v>
      </c>
      <c r="E1819" s="3">
        <v>38.82</v>
      </c>
      <c r="F1819" s="3">
        <v>34.324477999999999</v>
      </c>
      <c r="G1819" s="3">
        <v>137066200</v>
      </c>
      <c r="H1819">
        <f t="shared" si="112"/>
        <v>4.4955220000000011</v>
      </c>
      <c r="I1819">
        <f t="shared" si="113"/>
        <v>34.214477000000002</v>
      </c>
      <c r="J1819">
        <f t="shared" si="114"/>
        <v>34.564478999999999</v>
      </c>
      <c r="K1819">
        <f t="shared" si="115"/>
        <v>34.044478999999995</v>
      </c>
    </row>
    <row r="1820" spans="1:11" x14ac:dyDescent="0.3">
      <c r="A1820" s="4">
        <v>38869</v>
      </c>
      <c r="B1820" s="3">
        <v>38.93</v>
      </c>
      <c r="C1820" s="3">
        <v>39.740001999999997</v>
      </c>
      <c r="D1820" s="3">
        <v>38.840000000000003</v>
      </c>
      <c r="E1820" s="3">
        <v>39.740001999999997</v>
      </c>
      <c r="F1820" s="3">
        <v>35.137946999999997</v>
      </c>
      <c r="G1820" s="3">
        <v>119357400</v>
      </c>
      <c r="H1820">
        <f t="shared" si="112"/>
        <v>4.602055</v>
      </c>
      <c r="I1820">
        <f t="shared" si="113"/>
        <v>34.327945</v>
      </c>
      <c r="J1820">
        <f t="shared" si="114"/>
        <v>35.137946999999997</v>
      </c>
      <c r="K1820">
        <f t="shared" si="115"/>
        <v>34.237945000000003</v>
      </c>
    </row>
    <row r="1821" spans="1:11" x14ac:dyDescent="0.3">
      <c r="A1821" s="4">
        <v>38870</v>
      </c>
      <c r="B1821" s="3">
        <v>39.959999000000003</v>
      </c>
      <c r="C1821" s="3">
        <v>40</v>
      </c>
      <c r="D1821" s="3">
        <v>39.310001</v>
      </c>
      <c r="E1821" s="3">
        <v>39.639999000000003</v>
      </c>
      <c r="F1821" s="3">
        <v>35.049534000000001</v>
      </c>
      <c r="G1821" s="3">
        <v>128864100</v>
      </c>
      <c r="H1821">
        <f t="shared" si="112"/>
        <v>4.5904650000000018</v>
      </c>
      <c r="I1821">
        <f t="shared" si="113"/>
        <v>35.369534000000002</v>
      </c>
      <c r="J1821">
        <f t="shared" si="114"/>
        <v>35.409534999999998</v>
      </c>
      <c r="K1821">
        <f t="shared" si="115"/>
        <v>34.719535999999998</v>
      </c>
    </row>
    <row r="1822" spans="1:11" x14ac:dyDescent="0.3">
      <c r="A1822" s="4">
        <v>38873</v>
      </c>
      <c r="B1822" s="3">
        <v>39.560001</v>
      </c>
      <c r="C1822" s="3">
        <v>39.560001</v>
      </c>
      <c r="D1822" s="3">
        <v>38.779998999999997</v>
      </c>
      <c r="E1822" s="3">
        <v>38.779998999999997</v>
      </c>
      <c r="F1822" s="3">
        <v>34.289116</v>
      </c>
      <c r="G1822" s="3">
        <v>103190600</v>
      </c>
      <c r="H1822">
        <f t="shared" si="112"/>
        <v>4.4908829999999966</v>
      </c>
      <c r="I1822">
        <f t="shared" si="113"/>
        <v>35.069118000000003</v>
      </c>
      <c r="J1822">
        <f t="shared" si="114"/>
        <v>35.069118000000003</v>
      </c>
      <c r="K1822">
        <f t="shared" si="115"/>
        <v>34.289116</v>
      </c>
    </row>
    <row r="1823" spans="1:11" x14ac:dyDescent="0.3">
      <c r="A1823" s="4">
        <v>38874</v>
      </c>
      <c r="B1823" s="3">
        <v>38.849997999999999</v>
      </c>
      <c r="C1823" s="3">
        <v>38.950001</v>
      </c>
      <c r="D1823" s="3">
        <v>38.349997999999999</v>
      </c>
      <c r="E1823" s="3">
        <v>38.75</v>
      </c>
      <c r="F1823" s="3">
        <v>34.262588999999998</v>
      </c>
      <c r="G1823" s="3">
        <v>127271000</v>
      </c>
      <c r="H1823">
        <f t="shared" si="112"/>
        <v>4.4874110000000016</v>
      </c>
      <c r="I1823">
        <f t="shared" si="113"/>
        <v>34.362586999999998</v>
      </c>
      <c r="J1823">
        <f t="shared" si="114"/>
        <v>34.462589999999999</v>
      </c>
      <c r="K1823">
        <f t="shared" si="115"/>
        <v>33.862586999999998</v>
      </c>
    </row>
    <row r="1824" spans="1:11" x14ac:dyDescent="0.3">
      <c r="A1824" s="4">
        <v>38875</v>
      </c>
      <c r="B1824" s="3">
        <v>38.799999</v>
      </c>
      <c r="C1824" s="3">
        <v>39.169998</v>
      </c>
      <c r="D1824" s="3">
        <v>38.450001</v>
      </c>
      <c r="E1824" s="3">
        <v>38.459999000000003</v>
      </c>
      <c r="F1824" s="3">
        <v>34.006183999999998</v>
      </c>
      <c r="G1824" s="3">
        <v>130754700</v>
      </c>
      <c r="H1824">
        <f t="shared" si="112"/>
        <v>4.4538150000000059</v>
      </c>
      <c r="I1824">
        <f t="shared" si="113"/>
        <v>34.346183999999994</v>
      </c>
      <c r="J1824">
        <f t="shared" si="114"/>
        <v>34.716182999999994</v>
      </c>
      <c r="K1824">
        <f t="shared" si="115"/>
        <v>33.996185999999994</v>
      </c>
    </row>
    <row r="1825" spans="1:11" x14ac:dyDescent="0.3">
      <c r="A1825" s="4">
        <v>38876</v>
      </c>
      <c r="B1825" s="3">
        <v>38.270000000000003</v>
      </c>
      <c r="C1825" s="3">
        <v>38.560001</v>
      </c>
      <c r="D1825" s="3">
        <v>37.490001999999997</v>
      </c>
      <c r="E1825" s="3">
        <v>38.400002000000001</v>
      </c>
      <c r="F1825" s="3">
        <v>33.953139999999998</v>
      </c>
      <c r="G1825" s="3">
        <v>280562200</v>
      </c>
      <c r="H1825">
        <f t="shared" si="112"/>
        <v>4.446862000000003</v>
      </c>
      <c r="I1825">
        <f t="shared" si="113"/>
        <v>33.823138</v>
      </c>
      <c r="J1825">
        <f t="shared" si="114"/>
        <v>34.113138999999997</v>
      </c>
      <c r="K1825">
        <f t="shared" si="115"/>
        <v>33.043139999999994</v>
      </c>
    </row>
    <row r="1826" spans="1:11" x14ac:dyDescent="0.3">
      <c r="A1826" s="4">
        <v>38877</v>
      </c>
      <c r="B1826" s="3">
        <v>38.560001</v>
      </c>
      <c r="C1826" s="3">
        <v>38.740001999999997</v>
      </c>
      <c r="D1826" s="3">
        <v>38.110000999999997</v>
      </c>
      <c r="E1826" s="3">
        <v>38.150002000000001</v>
      </c>
      <c r="F1826" s="3">
        <v>33.732075000000002</v>
      </c>
      <c r="G1826" s="3">
        <v>144146200</v>
      </c>
      <c r="H1826">
        <f t="shared" si="112"/>
        <v>4.4179269999999988</v>
      </c>
      <c r="I1826">
        <f t="shared" si="113"/>
        <v>34.142074000000001</v>
      </c>
      <c r="J1826">
        <f t="shared" si="114"/>
        <v>34.322074999999998</v>
      </c>
      <c r="K1826">
        <f t="shared" si="115"/>
        <v>33.692073999999998</v>
      </c>
    </row>
    <row r="1827" spans="1:11" x14ac:dyDescent="0.3">
      <c r="A1827" s="4">
        <v>38880</v>
      </c>
      <c r="B1827" s="3">
        <v>38.200001</v>
      </c>
      <c r="C1827" s="3">
        <v>38.259998000000003</v>
      </c>
      <c r="D1827" s="3">
        <v>37.389999000000003</v>
      </c>
      <c r="E1827" s="3">
        <v>37.400002000000001</v>
      </c>
      <c r="F1827" s="3">
        <v>33.068939</v>
      </c>
      <c r="G1827" s="3">
        <v>145607500</v>
      </c>
      <c r="H1827">
        <f t="shared" si="112"/>
        <v>4.3310630000000003</v>
      </c>
      <c r="I1827">
        <f t="shared" si="113"/>
        <v>33.868938</v>
      </c>
      <c r="J1827">
        <f t="shared" si="114"/>
        <v>33.928935000000003</v>
      </c>
      <c r="K1827">
        <f t="shared" si="115"/>
        <v>33.058936000000003</v>
      </c>
    </row>
    <row r="1828" spans="1:11" x14ac:dyDescent="0.3">
      <c r="A1828" s="4">
        <v>38881</v>
      </c>
      <c r="B1828" s="3">
        <v>37.490001999999997</v>
      </c>
      <c r="C1828" s="3">
        <v>37.799999</v>
      </c>
      <c r="D1828" s="3">
        <v>37.159999999999997</v>
      </c>
      <c r="E1828" s="3">
        <v>37.25</v>
      </c>
      <c r="F1828" s="3">
        <v>32.936298000000001</v>
      </c>
      <c r="G1828" s="3">
        <v>207099500</v>
      </c>
      <c r="H1828">
        <f t="shared" si="112"/>
        <v>4.3137019999999993</v>
      </c>
      <c r="I1828">
        <f t="shared" si="113"/>
        <v>33.176299999999998</v>
      </c>
      <c r="J1828">
        <f t="shared" si="114"/>
        <v>33.486297</v>
      </c>
      <c r="K1828">
        <f t="shared" si="115"/>
        <v>32.846297999999997</v>
      </c>
    </row>
    <row r="1829" spans="1:11" x14ac:dyDescent="0.3">
      <c r="A1829" s="4">
        <v>38882</v>
      </c>
      <c r="B1829" s="3">
        <v>37.360000999999997</v>
      </c>
      <c r="C1829" s="3">
        <v>37.709999000000003</v>
      </c>
      <c r="D1829" s="3">
        <v>37.200001</v>
      </c>
      <c r="E1829" s="3">
        <v>37.630001</v>
      </c>
      <c r="F1829" s="3">
        <v>33.272297000000002</v>
      </c>
      <c r="G1829" s="3">
        <v>201876800</v>
      </c>
      <c r="H1829">
        <f t="shared" si="112"/>
        <v>4.3577039999999982</v>
      </c>
      <c r="I1829">
        <f t="shared" si="113"/>
        <v>33.002296999999999</v>
      </c>
      <c r="J1829">
        <f t="shared" si="114"/>
        <v>33.352295000000005</v>
      </c>
      <c r="K1829">
        <f t="shared" si="115"/>
        <v>32.842297000000002</v>
      </c>
    </row>
    <row r="1830" spans="1:11" x14ac:dyDescent="0.3">
      <c r="A1830" s="4">
        <v>38883</v>
      </c>
      <c r="B1830" s="3">
        <v>37.849997999999999</v>
      </c>
      <c r="C1830" s="3">
        <v>38.790000999999997</v>
      </c>
      <c r="D1830" s="3">
        <v>37.799999</v>
      </c>
      <c r="E1830" s="3">
        <v>38.650002000000001</v>
      </c>
      <c r="F1830" s="3">
        <v>34.174174999999998</v>
      </c>
      <c r="G1830" s="3">
        <v>200700400</v>
      </c>
      <c r="H1830">
        <f t="shared" si="112"/>
        <v>4.4758270000000024</v>
      </c>
      <c r="I1830">
        <f t="shared" si="113"/>
        <v>33.374170999999997</v>
      </c>
      <c r="J1830">
        <f t="shared" si="114"/>
        <v>34.314173999999994</v>
      </c>
      <c r="K1830">
        <f t="shared" si="115"/>
        <v>33.324171999999997</v>
      </c>
    </row>
    <row r="1831" spans="1:11" x14ac:dyDescent="0.3">
      <c r="A1831" s="4">
        <v>38884</v>
      </c>
      <c r="B1831" s="3">
        <v>38.549999</v>
      </c>
      <c r="C1831" s="3">
        <v>38.68</v>
      </c>
      <c r="D1831" s="3">
        <v>38.200001</v>
      </c>
      <c r="E1831" s="3">
        <v>38.340000000000003</v>
      </c>
      <c r="F1831" s="3">
        <v>33.922901000000003</v>
      </c>
      <c r="G1831" s="3">
        <v>120006100</v>
      </c>
      <c r="H1831">
        <f t="shared" si="112"/>
        <v>4.4170990000000003</v>
      </c>
      <c r="I1831">
        <f t="shared" si="113"/>
        <v>34.132899999999999</v>
      </c>
      <c r="J1831">
        <f t="shared" si="114"/>
        <v>34.262900999999999</v>
      </c>
      <c r="K1831">
        <f t="shared" si="115"/>
        <v>33.782902</v>
      </c>
    </row>
    <row r="1832" spans="1:11" x14ac:dyDescent="0.3">
      <c r="A1832" s="4">
        <v>38887</v>
      </c>
      <c r="B1832" s="3">
        <v>38.5</v>
      </c>
      <c r="C1832" s="3">
        <v>38.540000999999997</v>
      </c>
      <c r="D1832" s="3">
        <v>37.909999999999997</v>
      </c>
      <c r="E1832" s="3">
        <v>38.029998999999997</v>
      </c>
      <c r="F1832" s="3">
        <v>33.648605000000003</v>
      </c>
      <c r="G1832" s="3">
        <v>129450100</v>
      </c>
      <c r="H1832">
        <f t="shared" si="112"/>
        <v>4.3813939999999931</v>
      </c>
      <c r="I1832">
        <f t="shared" si="113"/>
        <v>34.118606000000007</v>
      </c>
      <c r="J1832">
        <f t="shared" si="114"/>
        <v>34.158607000000003</v>
      </c>
      <c r="K1832">
        <f t="shared" si="115"/>
        <v>33.528606000000003</v>
      </c>
    </row>
    <row r="1833" spans="1:11" x14ac:dyDescent="0.3">
      <c r="A1833" s="4">
        <v>38888</v>
      </c>
      <c r="B1833" s="3">
        <v>38.090000000000003</v>
      </c>
      <c r="C1833" s="3">
        <v>38.479999999999997</v>
      </c>
      <c r="D1833" s="3">
        <v>37.939999</v>
      </c>
      <c r="E1833" s="3">
        <v>38.080002</v>
      </c>
      <c r="F1833" s="3">
        <v>33.692855999999999</v>
      </c>
      <c r="G1833" s="3">
        <v>102871700</v>
      </c>
      <c r="H1833">
        <f t="shared" si="112"/>
        <v>4.3871460000000013</v>
      </c>
      <c r="I1833">
        <f t="shared" si="113"/>
        <v>33.702854000000002</v>
      </c>
      <c r="J1833">
        <f t="shared" si="114"/>
        <v>34.092853999999996</v>
      </c>
      <c r="K1833">
        <f t="shared" si="115"/>
        <v>33.552852999999999</v>
      </c>
    </row>
    <row r="1834" spans="1:11" x14ac:dyDescent="0.3">
      <c r="A1834" s="4">
        <v>38889</v>
      </c>
      <c r="B1834" s="3">
        <v>38.139999000000003</v>
      </c>
      <c r="C1834" s="3">
        <v>38.990001999999997</v>
      </c>
      <c r="D1834" s="3">
        <v>38.130001</v>
      </c>
      <c r="E1834" s="3">
        <v>38.68</v>
      </c>
      <c r="F1834" s="3">
        <v>34.223739999999999</v>
      </c>
      <c r="G1834" s="3">
        <v>129548100</v>
      </c>
      <c r="H1834">
        <f t="shared" si="112"/>
        <v>4.4562600000000003</v>
      </c>
      <c r="I1834">
        <f t="shared" si="113"/>
        <v>33.683739000000003</v>
      </c>
      <c r="J1834">
        <f t="shared" si="114"/>
        <v>34.533741999999997</v>
      </c>
      <c r="K1834">
        <f t="shared" si="115"/>
        <v>33.673741</v>
      </c>
    </row>
    <row r="1835" spans="1:11" x14ac:dyDescent="0.3">
      <c r="A1835" s="4">
        <v>38890</v>
      </c>
      <c r="B1835" s="3">
        <v>38.590000000000003</v>
      </c>
      <c r="C1835" s="3">
        <v>38.68</v>
      </c>
      <c r="D1835" s="3">
        <v>37.990001999999997</v>
      </c>
      <c r="E1835" s="3">
        <v>38.189999</v>
      </c>
      <c r="F1835" s="3">
        <v>33.790165000000002</v>
      </c>
      <c r="G1835" s="3">
        <v>143100500</v>
      </c>
      <c r="H1835">
        <f t="shared" si="112"/>
        <v>4.3998339999999985</v>
      </c>
      <c r="I1835">
        <f t="shared" si="113"/>
        <v>34.190166000000005</v>
      </c>
      <c r="J1835">
        <f t="shared" si="114"/>
        <v>34.280166000000001</v>
      </c>
      <c r="K1835">
        <f t="shared" si="115"/>
        <v>33.590167999999998</v>
      </c>
    </row>
    <row r="1836" spans="1:11" x14ac:dyDescent="0.3">
      <c r="A1836" s="4">
        <v>38891</v>
      </c>
      <c r="B1836" s="3">
        <v>38.159999999999997</v>
      </c>
      <c r="C1836" s="3">
        <v>38.529998999999997</v>
      </c>
      <c r="D1836" s="3">
        <v>37.93</v>
      </c>
      <c r="E1836" s="3">
        <v>38.150002000000001</v>
      </c>
      <c r="F1836" s="3">
        <v>33.754779999999997</v>
      </c>
      <c r="G1836" s="3">
        <v>88050200</v>
      </c>
      <c r="H1836">
        <f t="shared" si="112"/>
        <v>4.395222000000004</v>
      </c>
      <c r="I1836">
        <f t="shared" si="113"/>
        <v>33.764777999999993</v>
      </c>
      <c r="J1836">
        <f t="shared" si="114"/>
        <v>34.134776999999993</v>
      </c>
      <c r="K1836">
        <f t="shared" si="115"/>
        <v>33.534777999999996</v>
      </c>
    </row>
    <row r="1837" spans="1:11" x14ac:dyDescent="0.3">
      <c r="A1837" s="4">
        <v>38894</v>
      </c>
      <c r="B1837" s="3">
        <v>38.169998</v>
      </c>
      <c r="C1837" s="3">
        <v>38.389999000000003</v>
      </c>
      <c r="D1837" s="3">
        <v>38.07</v>
      </c>
      <c r="E1837" s="3">
        <v>38.25</v>
      </c>
      <c r="F1837" s="3">
        <v>33.843262000000003</v>
      </c>
      <c r="G1837" s="3">
        <v>65157700</v>
      </c>
      <c r="H1837">
        <f t="shared" si="112"/>
        <v>4.4067379999999972</v>
      </c>
      <c r="I1837">
        <f t="shared" si="113"/>
        <v>33.763260000000002</v>
      </c>
      <c r="J1837">
        <f t="shared" si="114"/>
        <v>33.983261000000006</v>
      </c>
      <c r="K1837">
        <f t="shared" si="115"/>
        <v>33.663262000000003</v>
      </c>
    </row>
    <row r="1838" spans="1:11" x14ac:dyDescent="0.3">
      <c r="A1838" s="4">
        <v>38895</v>
      </c>
      <c r="B1838" s="3">
        <v>38.270000000000003</v>
      </c>
      <c r="C1838" s="3">
        <v>38.330002</v>
      </c>
      <c r="D1838" s="3">
        <v>37.490001999999997</v>
      </c>
      <c r="E1838" s="3">
        <v>37.529998999999997</v>
      </c>
      <c r="F1838" s="3">
        <v>33.206206999999999</v>
      </c>
      <c r="G1838" s="3">
        <v>128227500</v>
      </c>
      <c r="H1838">
        <f t="shared" si="112"/>
        <v>4.3237919999999974</v>
      </c>
      <c r="I1838">
        <f t="shared" si="113"/>
        <v>33.946208000000006</v>
      </c>
      <c r="J1838">
        <f t="shared" si="114"/>
        <v>34.006210000000003</v>
      </c>
      <c r="K1838">
        <f t="shared" si="115"/>
        <v>33.16621</v>
      </c>
    </row>
    <row r="1839" spans="1:11" x14ac:dyDescent="0.3">
      <c r="A1839" s="4">
        <v>38896</v>
      </c>
      <c r="B1839" s="3">
        <v>37.619999</v>
      </c>
      <c r="C1839" s="3">
        <v>37.840000000000003</v>
      </c>
      <c r="D1839" s="3">
        <v>37.380001</v>
      </c>
      <c r="E1839" s="3">
        <v>37.810001</v>
      </c>
      <c r="F1839" s="3">
        <v>33.453975999999997</v>
      </c>
      <c r="G1839" s="3">
        <v>91576300</v>
      </c>
      <c r="H1839">
        <f t="shared" si="112"/>
        <v>4.3560250000000025</v>
      </c>
      <c r="I1839">
        <f t="shared" si="113"/>
        <v>33.263973999999997</v>
      </c>
      <c r="J1839">
        <f t="shared" si="114"/>
        <v>33.483975000000001</v>
      </c>
      <c r="K1839">
        <f t="shared" si="115"/>
        <v>33.023975999999998</v>
      </c>
    </row>
    <row r="1840" spans="1:11" x14ac:dyDescent="0.3">
      <c r="A1840" s="4">
        <v>38897</v>
      </c>
      <c r="B1840" s="3">
        <v>37.979999999999997</v>
      </c>
      <c r="C1840" s="3">
        <v>38.959999000000003</v>
      </c>
      <c r="D1840" s="3">
        <v>37.900002000000001</v>
      </c>
      <c r="E1840" s="3">
        <v>38.959999000000003</v>
      </c>
      <c r="F1840" s="3">
        <v>34.471462000000002</v>
      </c>
      <c r="G1840" s="3">
        <v>181997200</v>
      </c>
      <c r="H1840">
        <f t="shared" si="112"/>
        <v>4.4885370000000009</v>
      </c>
      <c r="I1840">
        <f t="shared" si="113"/>
        <v>33.491462999999996</v>
      </c>
      <c r="J1840">
        <f t="shared" si="114"/>
        <v>34.471462000000002</v>
      </c>
      <c r="K1840">
        <f t="shared" si="115"/>
        <v>33.411465</v>
      </c>
    </row>
    <row r="1841" spans="1:11" x14ac:dyDescent="0.3">
      <c r="A1841" s="4">
        <v>38898</v>
      </c>
      <c r="B1841" s="3">
        <v>39.119999</v>
      </c>
      <c r="C1841" s="3">
        <v>39.139999000000003</v>
      </c>
      <c r="D1841" s="3">
        <v>38.68</v>
      </c>
      <c r="E1841" s="3">
        <v>38.770000000000003</v>
      </c>
      <c r="F1841" s="3">
        <v>34.303356000000001</v>
      </c>
      <c r="G1841" s="3">
        <v>82719200</v>
      </c>
      <c r="H1841">
        <f t="shared" si="112"/>
        <v>4.4666440000000023</v>
      </c>
      <c r="I1841">
        <f t="shared" si="113"/>
        <v>34.653354999999998</v>
      </c>
      <c r="J1841">
        <f t="shared" si="114"/>
        <v>34.673355000000001</v>
      </c>
      <c r="K1841">
        <f t="shared" si="115"/>
        <v>34.213355999999997</v>
      </c>
    </row>
    <row r="1842" spans="1:11" x14ac:dyDescent="0.3">
      <c r="A1842" s="4">
        <v>38901</v>
      </c>
      <c r="B1842" s="3">
        <v>38.889999000000003</v>
      </c>
      <c r="C1842" s="3">
        <v>39</v>
      </c>
      <c r="D1842" s="3">
        <v>38.810001</v>
      </c>
      <c r="E1842" s="3">
        <v>39</v>
      </c>
      <c r="F1842" s="3">
        <v>34.506855000000002</v>
      </c>
      <c r="G1842" s="3">
        <v>21598500</v>
      </c>
      <c r="H1842">
        <f t="shared" si="112"/>
        <v>4.4931449999999984</v>
      </c>
      <c r="I1842">
        <f t="shared" si="113"/>
        <v>34.396854000000005</v>
      </c>
      <c r="J1842">
        <f t="shared" si="114"/>
        <v>34.506855000000002</v>
      </c>
      <c r="K1842">
        <f t="shared" si="115"/>
        <v>34.316856000000001</v>
      </c>
    </row>
    <row r="1843" spans="1:11" x14ac:dyDescent="0.3">
      <c r="A1843" s="4">
        <v>38903</v>
      </c>
      <c r="B1843" s="3">
        <v>38.639999000000003</v>
      </c>
      <c r="C1843" s="3">
        <v>38.68</v>
      </c>
      <c r="D1843" s="3">
        <v>38.090000000000003</v>
      </c>
      <c r="E1843" s="3">
        <v>38.150002000000001</v>
      </c>
      <c r="F1843" s="3">
        <v>33.754779999999997</v>
      </c>
      <c r="G1843" s="3">
        <v>93724000</v>
      </c>
      <c r="H1843">
        <f t="shared" si="112"/>
        <v>4.395222000000004</v>
      </c>
      <c r="I1843">
        <f t="shared" si="113"/>
        <v>34.244776999999999</v>
      </c>
      <c r="J1843">
        <f t="shared" si="114"/>
        <v>34.284777999999996</v>
      </c>
      <c r="K1843">
        <f t="shared" si="115"/>
        <v>33.694777999999999</v>
      </c>
    </row>
    <row r="1844" spans="1:11" x14ac:dyDescent="0.3">
      <c r="A1844" s="4">
        <v>38904</v>
      </c>
      <c r="B1844" s="3">
        <v>38.270000000000003</v>
      </c>
      <c r="C1844" s="3">
        <v>38.479999999999997</v>
      </c>
      <c r="D1844" s="3">
        <v>38.009998000000003</v>
      </c>
      <c r="E1844" s="3">
        <v>38.110000999999997</v>
      </c>
      <c r="F1844" s="3">
        <v>33.719391000000002</v>
      </c>
      <c r="G1844" s="3">
        <v>70615200</v>
      </c>
      <c r="H1844">
        <f t="shared" si="112"/>
        <v>4.3906099999999952</v>
      </c>
      <c r="I1844">
        <f t="shared" si="113"/>
        <v>33.879390000000008</v>
      </c>
      <c r="J1844">
        <f t="shared" si="114"/>
        <v>34.089390000000002</v>
      </c>
      <c r="K1844">
        <f t="shared" si="115"/>
        <v>33.619388000000008</v>
      </c>
    </row>
    <row r="1845" spans="1:11" x14ac:dyDescent="0.3">
      <c r="A1845" s="4">
        <v>38905</v>
      </c>
      <c r="B1845" s="3">
        <v>37.900002000000001</v>
      </c>
      <c r="C1845" s="3">
        <v>38.169998</v>
      </c>
      <c r="D1845" s="3">
        <v>37.57</v>
      </c>
      <c r="E1845" s="3">
        <v>37.689999</v>
      </c>
      <c r="F1845" s="3">
        <v>33.347777999999998</v>
      </c>
      <c r="G1845" s="3">
        <v>108063300</v>
      </c>
      <c r="H1845">
        <f t="shared" si="112"/>
        <v>4.3422210000000021</v>
      </c>
      <c r="I1845">
        <f t="shared" si="113"/>
        <v>33.557780999999999</v>
      </c>
      <c r="J1845">
        <f t="shared" si="114"/>
        <v>33.827776999999998</v>
      </c>
      <c r="K1845">
        <f t="shared" si="115"/>
        <v>33.227778999999998</v>
      </c>
    </row>
    <row r="1846" spans="1:11" x14ac:dyDescent="0.3">
      <c r="A1846" s="4">
        <v>38908</v>
      </c>
      <c r="B1846" s="3">
        <v>37.790000999999997</v>
      </c>
      <c r="C1846" s="3">
        <v>37.93</v>
      </c>
      <c r="D1846" s="3">
        <v>37.169998</v>
      </c>
      <c r="E1846" s="3">
        <v>37.360000999999997</v>
      </c>
      <c r="F1846" s="3">
        <v>33.055809000000004</v>
      </c>
      <c r="G1846" s="3">
        <v>105109800</v>
      </c>
      <c r="H1846">
        <f t="shared" si="112"/>
        <v>4.3041919999999934</v>
      </c>
      <c r="I1846">
        <f t="shared" si="113"/>
        <v>33.485809000000003</v>
      </c>
      <c r="J1846">
        <f t="shared" si="114"/>
        <v>33.625808000000006</v>
      </c>
      <c r="K1846">
        <f t="shared" si="115"/>
        <v>32.865806000000006</v>
      </c>
    </row>
    <row r="1847" spans="1:11" x14ac:dyDescent="0.3">
      <c r="A1847" s="4">
        <v>38909</v>
      </c>
      <c r="B1847" s="3">
        <v>37.279998999999997</v>
      </c>
      <c r="C1847" s="3">
        <v>37.740001999999997</v>
      </c>
      <c r="D1847" s="3">
        <v>37.080002</v>
      </c>
      <c r="E1847" s="3">
        <v>37.639999000000003</v>
      </c>
      <c r="F1847" s="3">
        <v>33.303539000000001</v>
      </c>
      <c r="G1847" s="3">
        <v>136114200</v>
      </c>
      <c r="H1847">
        <f t="shared" si="112"/>
        <v>4.3364600000000024</v>
      </c>
      <c r="I1847">
        <f t="shared" si="113"/>
        <v>32.943538999999994</v>
      </c>
      <c r="J1847">
        <f t="shared" si="114"/>
        <v>33.403541999999995</v>
      </c>
      <c r="K1847">
        <f t="shared" si="115"/>
        <v>32.743541999999998</v>
      </c>
    </row>
    <row r="1848" spans="1:11" x14ac:dyDescent="0.3">
      <c r="A1848" s="4">
        <v>38910</v>
      </c>
      <c r="B1848" s="3">
        <v>37.560001</v>
      </c>
      <c r="C1848" s="3">
        <v>37.639999000000003</v>
      </c>
      <c r="D1848" s="3">
        <v>36.840000000000003</v>
      </c>
      <c r="E1848" s="3">
        <v>36.93</v>
      </c>
      <c r="F1848" s="3">
        <v>32.675331</v>
      </c>
      <c r="G1848" s="3">
        <v>154458900</v>
      </c>
      <c r="H1848">
        <f t="shared" si="112"/>
        <v>4.2546689999999998</v>
      </c>
      <c r="I1848">
        <f t="shared" si="113"/>
        <v>33.305332</v>
      </c>
      <c r="J1848">
        <f t="shared" si="114"/>
        <v>33.385330000000003</v>
      </c>
      <c r="K1848">
        <f t="shared" si="115"/>
        <v>32.585331000000004</v>
      </c>
    </row>
    <row r="1849" spans="1:11" x14ac:dyDescent="0.3">
      <c r="A1849" s="4">
        <v>38911</v>
      </c>
      <c r="B1849" s="3">
        <v>36.639999000000003</v>
      </c>
      <c r="C1849" s="3">
        <v>37.040000999999997</v>
      </c>
      <c r="D1849" s="3">
        <v>36.310001</v>
      </c>
      <c r="E1849" s="3">
        <v>36.310001</v>
      </c>
      <c r="F1849" s="3">
        <v>32.12677</v>
      </c>
      <c r="G1849" s="3">
        <v>177745500</v>
      </c>
      <c r="H1849">
        <f t="shared" si="112"/>
        <v>4.1832309999999993</v>
      </c>
      <c r="I1849">
        <f t="shared" si="113"/>
        <v>32.456768000000004</v>
      </c>
      <c r="J1849">
        <f t="shared" si="114"/>
        <v>32.856769999999997</v>
      </c>
      <c r="K1849">
        <f t="shared" si="115"/>
        <v>32.12677</v>
      </c>
    </row>
    <row r="1850" spans="1:11" x14ac:dyDescent="0.3">
      <c r="A1850" s="4">
        <v>38912</v>
      </c>
      <c r="B1850" s="3">
        <v>36.299999</v>
      </c>
      <c r="C1850" s="3">
        <v>36.380001</v>
      </c>
      <c r="D1850" s="3">
        <v>35.790000999999997</v>
      </c>
      <c r="E1850" s="3">
        <v>35.939999</v>
      </c>
      <c r="F1850" s="3">
        <v>31.799396999999999</v>
      </c>
      <c r="G1850" s="3">
        <v>172448500</v>
      </c>
      <c r="H1850">
        <f t="shared" si="112"/>
        <v>4.1406020000000012</v>
      </c>
      <c r="I1850">
        <f t="shared" si="113"/>
        <v>32.159396999999998</v>
      </c>
      <c r="J1850">
        <f t="shared" si="114"/>
        <v>32.239398999999999</v>
      </c>
      <c r="K1850">
        <f t="shared" si="115"/>
        <v>31.649398999999995</v>
      </c>
    </row>
    <row r="1851" spans="1:11" x14ac:dyDescent="0.3">
      <c r="A1851" s="4">
        <v>38915</v>
      </c>
      <c r="B1851" s="3">
        <v>35.950001</v>
      </c>
      <c r="C1851" s="3">
        <v>36.25</v>
      </c>
      <c r="D1851" s="3">
        <v>35.869999</v>
      </c>
      <c r="E1851" s="3">
        <v>36.029998999999997</v>
      </c>
      <c r="F1851" s="3">
        <v>31.879021000000002</v>
      </c>
      <c r="G1851" s="3">
        <v>134311000</v>
      </c>
      <c r="H1851">
        <f t="shared" si="112"/>
        <v>4.1509779999999949</v>
      </c>
      <c r="I1851">
        <f t="shared" si="113"/>
        <v>31.799023000000005</v>
      </c>
      <c r="J1851">
        <f t="shared" si="114"/>
        <v>32.099022000000005</v>
      </c>
      <c r="K1851">
        <f t="shared" si="115"/>
        <v>31.719021000000005</v>
      </c>
    </row>
    <row r="1852" spans="1:11" x14ac:dyDescent="0.3">
      <c r="A1852" s="4">
        <v>38916</v>
      </c>
      <c r="B1852" s="3">
        <v>36.220001000000003</v>
      </c>
      <c r="C1852" s="3">
        <v>36.330002</v>
      </c>
      <c r="D1852" s="3">
        <v>35.540000999999997</v>
      </c>
      <c r="E1852" s="3">
        <v>36.150002000000001</v>
      </c>
      <c r="F1852" s="3">
        <v>31.985222</v>
      </c>
      <c r="G1852" s="3">
        <v>206964900</v>
      </c>
      <c r="H1852">
        <f t="shared" si="112"/>
        <v>4.1647800000000004</v>
      </c>
      <c r="I1852">
        <f t="shared" si="113"/>
        <v>32.055221000000003</v>
      </c>
      <c r="J1852">
        <f t="shared" si="114"/>
        <v>32.165222</v>
      </c>
      <c r="K1852">
        <f t="shared" si="115"/>
        <v>31.375220999999996</v>
      </c>
    </row>
    <row r="1853" spans="1:11" x14ac:dyDescent="0.3">
      <c r="A1853" s="4">
        <v>38917</v>
      </c>
      <c r="B1853" s="3">
        <v>36.119999</v>
      </c>
      <c r="C1853" s="3">
        <v>36.830002</v>
      </c>
      <c r="D1853" s="3">
        <v>36.090000000000003</v>
      </c>
      <c r="E1853" s="3">
        <v>36.619999</v>
      </c>
      <c r="F1853" s="3">
        <v>32.401066</v>
      </c>
      <c r="G1853" s="3">
        <v>192517600</v>
      </c>
      <c r="H1853">
        <f t="shared" si="112"/>
        <v>4.2189329999999998</v>
      </c>
      <c r="I1853">
        <f t="shared" si="113"/>
        <v>31.901066</v>
      </c>
      <c r="J1853">
        <f t="shared" si="114"/>
        <v>32.611069000000001</v>
      </c>
      <c r="K1853">
        <f t="shared" si="115"/>
        <v>31.871067000000004</v>
      </c>
    </row>
    <row r="1854" spans="1:11" x14ac:dyDescent="0.3">
      <c r="A1854" s="4">
        <v>38918</v>
      </c>
      <c r="B1854" s="3">
        <v>36.75</v>
      </c>
      <c r="C1854" s="3">
        <v>36.799999</v>
      </c>
      <c r="D1854" s="3">
        <v>36.040000999999997</v>
      </c>
      <c r="E1854" s="3">
        <v>36.080002</v>
      </c>
      <c r="F1854" s="3">
        <v>31.923259999999999</v>
      </c>
      <c r="G1854" s="3">
        <v>152292100</v>
      </c>
      <c r="H1854">
        <f t="shared" si="112"/>
        <v>4.1567420000000013</v>
      </c>
      <c r="I1854">
        <f t="shared" si="113"/>
        <v>32.593257999999999</v>
      </c>
      <c r="J1854">
        <f t="shared" si="114"/>
        <v>32.643256999999998</v>
      </c>
      <c r="K1854">
        <f t="shared" si="115"/>
        <v>31.883258999999995</v>
      </c>
    </row>
    <row r="1855" spans="1:11" x14ac:dyDescent="0.3">
      <c r="A1855" s="4">
        <v>38919</v>
      </c>
      <c r="B1855" s="3">
        <v>35.880001</v>
      </c>
      <c r="C1855" s="3">
        <v>35.959999000000003</v>
      </c>
      <c r="D1855" s="3">
        <v>35.619999</v>
      </c>
      <c r="E1855" s="3">
        <v>35.700001</v>
      </c>
      <c r="F1855" s="3">
        <v>31.587059</v>
      </c>
      <c r="G1855" s="3">
        <v>119343000</v>
      </c>
      <c r="H1855">
        <f t="shared" si="112"/>
        <v>4.1129420000000003</v>
      </c>
      <c r="I1855">
        <f t="shared" si="113"/>
        <v>31.767059</v>
      </c>
      <c r="J1855">
        <f t="shared" si="114"/>
        <v>31.847057000000003</v>
      </c>
      <c r="K1855">
        <f t="shared" si="115"/>
        <v>31.507057</v>
      </c>
    </row>
    <row r="1856" spans="1:11" x14ac:dyDescent="0.3">
      <c r="A1856" s="4">
        <v>38922</v>
      </c>
      <c r="B1856" s="3">
        <v>35.840000000000003</v>
      </c>
      <c r="C1856" s="3">
        <v>36.43</v>
      </c>
      <c r="D1856" s="3">
        <v>35.799999</v>
      </c>
      <c r="E1856" s="3">
        <v>36.409999999999997</v>
      </c>
      <c r="F1856" s="3">
        <v>32.215260000000001</v>
      </c>
      <c r="G1856" s="3">
        <v>130269300</v>
      </c>
      <c r="H1856">
        <f t="shared" si="112"/>
        <v>4.1947399999999959</v>
      </c>
      <c r="I1856">
        <f t="shared" si="113"/>
        <v>31.645260000000007</v>
      </c>
      <c r="J1856">
        <f t="shared" si="114"/>
        <v>32.235260000000004</v>
      </c>
      <c r="K1856">
        <f t="shared" si="115"/>
        <v>31.605259000000004</v>
      </c>
    </row>
    <row r="1857" spans="1:11" x14ac:dyDescent="0.3">
      <c r="A1857" s="4">
        <v>38923</v>
      </c>
      <c r="B1857" s="3">
        <v>36.490001999999997</v>
      </c>
      <c r="C1857" s="3">
        <v>36.740001999999997</v>
      </c>
      <c r="D1857" s="3">
        <v>36.240001999999997</v>
      </c>
      <c r="E1857" s="3">
        <v>36.619999</v>
      </c>
      <c r="F1857" s="3">
        <v>32.401066</v>
      </c>
      <c r="G1857" s="3">
        <v>108869600</v>
      </c>
      <c r="H1857">
        <f t="shared" si="112"/>
        <v>4.2189329999999998</v>
      </c>
      <c r="I1857">
        <f t="shared" si="113"/>
        <v>32.271068999999997</v>
      </c>
      <c r="J1857">
        <f t="shared" si="114"/>
        <v>32.521068999999997</v>
      </c>
      <c r="K1857">
        <f t="shared" si="115"/>
        <v>32.021068999999997</v>
      </c>
    </row>
    <row r="1858" spans="1:11" x14ac:dyDescent="0.3">
      <c r="A1858" s="4">
        <v>38924</v>
      </c>
      <c r="B1858" s="3">
        <v>36.509998000000003</v>
      </c>
      <c r="C1858" s="3">
        <v>36.869999</v>
      </c>
      <c r="D1858" s="3">
        <v>36.229999999999997</v>
      </c>
      <c r="E1858" s="3">
        <v>36.590000000000003</v>
      </c>
      <c r="F1858" s="3">
        <v>32.374504000000002</v>
      </c>
      <c r="G1858" s="3">
        <v>107170500</v>
      </c>
      <c r="H1858">
        <f t="shared" si="112"/>
        <v>4.2154960000000017</v>
      </c>
      <c r="I1858">
        <f t="shared" si="113"/>
        <v>32.294502000000001</v>
      </c>
      <c r="J1858">
        <f t="shared" si="114"/>
        <v>32.654502999999998</v>
      </c>
      <c r="K1858">
        <f t="shared" si="115"/>
        <v>32.014503999999995</v>
      </c>
    </row>
    <row r="1859" spans="1:11" x14ac:dyDescent="0.3">
      <c r="A1859" s="4">
        <v>38925</v>
      </c>
      <c r="B1859" s="3">
        <v>36.740001999999997</v>
      </c>
      <c r="C1859" s="3">
        <v>37.040000999999997</v>
      </c>
      <c r="D1859" s="3">
        <v>36.25</v>
      </c>
      <c r="E1859" s="3">
        <v>36.349997999999999</v>
      </c>
      <c r="F1859" s="3">
        <v>32.162148000000002</v>
      </c>
      <c r="G1859" s="3">
        <v>99698700</v>
      </c>
      <c r="H1859">
        <f t="shared" ref="H1859:H1922" si="116">E1859-F1859</f>
        <v>4.1878499999999974</v>
      </c>
      <c r="I1859">
        <f t="shared" ref="I1859:I1922" si="117">B1859-$H1859</f>
        <v>32.552152</v>
      </c>
      <c r="J1859">
        <f t="shared" ref="J1859:J1922" si="118">C1859-$H1859</f>
        <v>32.852150999999999</v>
      </c>
      <c r="K1859">
        <f t="shared" ref="K1859:K1922" si="119">D1859-$H1859</f>
        <v>32.062150000000003</v>
      </c>
    </row>
    <row r="1860" spans="1:11" x14ac:dyDescent="0.3">
      <c r="A1860" s="4">
        <v>38926</v>
      </c>
      <c r="B1860" s="3">
        <v>36.529998999999997</v>
      </c>
      <c r="C1860" s="3">
        <v>37.139999000000003</v>
      </c>
      <c r="D1860" s="3">
        <v>36.5</v>
      </c>
      <c r="E1860" s="3">
        <v>37.110000999999997</v>
      </c>
      <c r="F1860" s="3">
        <v>32.834586999999999</v>
      </c>
      <c r="G1860" s="3">
        <v>93556100</v>
      </c>
      <c r="H1860">
        <f t="shared" si="116"/>
        <v>4.2754139999999978</v>
      </c>
      <c r="I1860">
        <f t="shared" si="117"/>
        <v>32.254584999999999</v>
      </c>
      <c r="J1860">
        <f t="shared" si="118"/>
        <v>32.864585000000005</v>
      </c>
      <c r="K1860">
        <f t="shared" si="119"/>
        <v>32.224586000000002</v>
      </c>
    </row>
    <row r="1861" spans="1:11" x14ac:dyDescent="0.3">
      <c r="A1861" s="4">
        <v>38929</v>
      </c>
      <c r="B1861" s="3">
        <v>37.080002</v>
      </c>
      <c r="C1861" s="3">
        <v>37.32</v>
      </c>
      <c r="D1861" s="3">
        <v>36.889999000000003</v>
      </c>
      <c r="E1861" s="3">
        <v>37.099997999999999</v>
      </c>
      <c r="F1861" s="3">
        <v>32.825747999999997</v>
      </c>
      <c r="G1861" s="3">
        <v>78015300</v>
      </c>
      <c r="H1861">
        <f t="shared" si="116"/>
        <v>4.2742500000000021</v>
      </c>
      <c r="I1861">
        <f t="shared" si="117"/>
        <v>32.805751999999998</v>
      </c>
      <c r="J1861">
        <f t="shared" si="118"/>
        <v>33.045749999999998</v>
      </c>
      <c r="K1861">
        <f t="shared" si="119"/>
        <v>32.615749000000001</v>
      </c>
    </row>
    <row r="1862" spans="1:11" x14ac:dyDescent="0.3">
      <c r="A1862" s="4">
        <v>38930</v>
      </c>
      <c r="B1862" s="3">
        <v>36.770000000000003</v>
      </c>
      <c r="C1862" s="3">
        <v>36.799999</v>
      </c>
      <c r="D1862" s="3">
        <v>36.259998000000003</v>
      </c>
      <c r="E1862" s="3">
        <v>36.479999999999997</v>
      </c>
      <c r="F1862" s="3">
        <v>32.277180000000001</v>
      </c>
      <c r="G1862" s="3">
        <v>98552800</v>
      </c>
      <c r="H1862">
        <f t="shared" si="116"/>
        <v>4.2028199999999956</v>
      </c>
      <c r="I1862">
        <f t="shared" si="117"/>
        <v>32.567180000000008</v>
      </c>
      <c r="J1862">
        <f t="shared" si="118"/>
        <v>32.597179000000004</v>
      </c>
      <c r="K1862">
        <f t="shared" si="119"/>
        <v>32.057178000000008</v>
      </c>
    </row>
    <row r="1863" spans="1:11" x14ac:dyDescent="0.3">
      <c r="A1863" s="4">
        <v>38931</v>
      </c>
      <c r="B1863" s="3">
        <v>36.610000999999997</v>
      </c>
      <c r="C1863" s="3">
        <v>37.130001</v>
      </c>
      <c r="D1863" s="3">
        <v>36.610000999999997</v>
      </c>
      <c r="E1863" s="3">
        <v>36.889999000000003</v>
      </c>
      <c r="F1863" s="3">
        <v>32.639938000000001</v>
      </c>
      <c r="G1863" s="3">
        <v>87370600</v>
      </c>
      <c r="H1863">
        <f t="shared" si="116"/>
        <v>4.2500610000000023</v>
      </c>
      <c r="I1863">
        <f t="shared" si="117"/>
        <v>32.359939999999995</v>
      </c>
      <c r="J1863">
        <f t="shared" si="118"/>
        <v>32.879939999999998</v>
      </c>
      <c r="K1863">
        <f t="shared" si="119"/>
        <v>32.359939999999995</v>
      </c>
    </row>
    <row r="1864" spans="1:11" x14ac:dyDescent="0.3">
      <c r="A1864" s="4">
        <v>38932</v>
      </c>
      <c r="B1864" s="3">
        <v>36.520000000000003</v>
      </c>
      <c r="C1864" s="3">
        <v>37.340000000000003</v>
      </c>
      <c r="D1864" s="3">
        <v>36.479999999999997</v>
      </c>
      <c r="E1864" s="3">
        <v>37.119999</v>
      </c>
      <c r="F1864" s="3">
        <v>32.843456000000003</v>
      </c>
      <c r="G1864" s="3">
        <v>99205600</v>
      </c>
      <c r="H1864">
        <f t="shared" si="116"/>
        <v>4.2765429999999967</v>
      </c>
      <c r="I1864">
        <f t="shared" si="117"/>
        <v>32.243457000000006</v>
      </c>
      <c r="J1864">
        <f t="shared" si="118"/>
        <v>33.063457000000007</v>
      </c>
      <c r="K1864">
        <f t="shared" si="119"/>
        <v>32.203457</v>
      </c>
    </row>
    <row r="1865" spans="1:11" x14ac:dyDescent="0.3">
      <c r="A1865" s="4">
        <v>38933</v>
      </c>
      <c r="B1865" s="3">
        <v>37.450001</v>
      </c>
      <c r="C1865" s="3">
        <v>37.630001</v>
      </c>
      <c r="D1865" s="3">
        <v>36.619999</v>
      </c>
      <c r="E1865" s="3">
        <v>36.950001</v>
      </c>
      <c r="F1865" s="3">
        <v>32.693027000000001</v>
      </c>
      <c r="G1865" s="3">
        <v>123493800</v>
      </c>
      <c r="H1865">
        <f t="shared" si="116"/>
        <v>4.2569739999999996</v>
      </c>
      <c r="I1865">
        <f t="shared" si="117"/>
        <v>33.193027000000001</v>
      </c>
      <c r="J1865">
        <f t="shared" si="118"/>
        <v>33.373027</v>
      </c>
      <c r="K1865">
        <f t="shared" si="119"/>
        <v>32.363025</v>
      </c>
    </row>
    <row r="1866" spans="1:11" x14ac:dyDescent="0.3">
      <c r="A1866" s="4">
        <v>38936</v>
      </c>
      <c r="B1866" s="3">
        <v>36.909999999999997</v>
      </c>
      <c r="C1866" s="3">
        <v>36.939999</v>
      </c>
      <c r="D1866" s="3">
        <v>36.529998999999997</v>
      </c>
      <c r="E1866" s="3">
        <v>36.709999000000003</v>
      </c>
      <c r="F1866" s="3">
        <v>32.480694</v>
      </c>
      <c r="G1866" s="3">
        <v>69634800</v>
      </c>
      <c r="H1866">
        <f t="shared" si="116"/>
        <v>4.2293050000000036</v>
      </c>
      <c r="I1866">
        <f t="shared" si="117"/>
        <v>32.680694999999993</v>
      </c>
      <c r="J1866">
        <f t="shared" si="118"/>
        <v>32.710693999999997</v>
      </c>
      <c r="K1866">
        <f t="shared" si="119"/>
        <v>32.300693999999993</v>
      </c>
    </row>
    <row r="1867" spans="1:11" x14ac:dyDescent="0.3">
      <c r="A1867" s="4">
        <v>38937</v>
      </c>
      <c r="B1867" s="3">
        <v>36.810001</v>
      </c>
      <c r="C1867" s="3">
        <v>36.900002000000001</v>
      </c>
      <c r="D1867" s="3">
        <v>36.259998000000003</v>
      </c>
      <c r="E1867" s="3">
        <v>36.479999999999997</v>
      </c>
      <c r="F1867" s="3">
        <v>32.277180000000001</v>
      </c>
      <c r="G1867" s="3">
        <v>124139900</v>
      </c>
      <c r="H1867">
        <f t="shared" si="116"/>
        <v>4.2028199999999956</v>
      </c>
      <c r="I1867">
        <f t="shared" si="117"/>
        <v>32.607181000000004</v>
      </c>
      <c r="J1867">
        <f t="shared" si="118"/>
        <v>32.697182000000005</v>
      </c>
      <c r="K1867">
        <f t="shared" si="119"/>
        <v>32.057178000000008</v>
      </c>
    </row>
    <row r="1868" spans="1:11" x14ac:dyDescent="0.3">
      <c r="A1868" s="4">
        <v>38938</v>
      </c>
      <c r="B1868" s="3">
        <v>36.990001999999997</v>
      </c>
      <c r="C1868" s="3">
        <v>37.310001</v>
      </c>
      <c r="D1868" s="3">
        <v>36.43</v>
      </c>
      <c r="E1868" s="3">
        <v>36.529998999999997</v>
      </c>
      <c r="F1868" s="3">
        <v>32.321434000000004</v>
      </c>
      <c r="G1868" s="3">
        <v>145342200</v>
      </c>
      <c r="H1868">
        <f t="shared" si="116"/>
        <v>4.208564999999993</v>
      </c>
      <c r="I1868">
        <f t="shared" si="117"/>
        <v>32.781437000000004</v>
      </c>
      <c r="J1868">
        <f t="shared" si="118"/>
        <v>33.101436000000007</v>
      </c>
      <c r="K1868">
        <f t="shared" si="119"/>
        <v>32.221435000000007</v>
      </c>
    </row>
    <row r="1869" spans="1:11" x14ac:dyDescent="0.3">
      <c r="A1869" s="4">
        <v>38939</v>
      </c>
      <c r="B1869" s="3">
        <v>36.43</v>
      </c>
      <c r="C1869" s="3">
        <v>36.880001</v>
      </c>
      <c r="D1869" s="3">
        <v>36.310001</v>
      </c>
      <c r="E1869" s="3">
        <v>36.790000999999997</v>
      </c>
      <c r="F1869" s="3">
        <v>32.551464000000003</v>
      </c>
      <c r="G1869" s="3">
        <v>102481300</v>
      </c>
      <c r="H1869">
        <f t="shared" si="116"/>
        <v>4.2385369999999938</v>
      </c>
      <c r="I1869">
        <f t="shared" si="117"/>
        <v>32.191463000000006</v>
      </c>
      <c r="J1869">
        <f t="shared" si="118"/>
        <v>32.641464000000006</v>
      </c>
      <c r="K1869">
        <f t="shared" si="119"/>
        <v>32.071464000000006</v>
      </c>
    </row>
    <row r="1870" spans="1:11" x14ac:dyDescent="0.3">
      <c r="A1870" s="4">
        <v>38940</v>
      </c>
      <c r="B1870" s="3">
        <v>36.650002000000001</v>
      </c>
      <c r="C1870" s="3">
        <v>36.689999</v>
      </c>
      <c r="D1870" s="3">
        <v>36.369999</v>
      </c>
      <c r="E1870" s="3">
        <v>36.529998999999997</v>
      </c>
      <c r="F1870" s="3">
        <v>32.321434000000004</v>
      </c>
      <c r="G1870" s="3">
        <v>86903200</v>
      </c>
      <c r="H1870">
        <f t="shared" si="116"/>
        <v>4.208564999999993</v>
      </c>
      <c r="I1870">
        <f t="shared" si="117"/>
        <v>32.441437000000008</v>
      </c>
      <c r="J1870">
        <f t="shared" si="118"/>
        <v>32.481434000000007</v>
      </c>
      <c r="K1870">
        <f t="shared" si="119"/>
        <v>32.161434000000007</v>
      </c>
    </row>
    <row r="1871" spans="1:11" x14ac:dyDescent="0.3">
      <c r="A1871" s="4">
        <v>38943</v>
      </c>
      <c r="B1871" s="3">
        <v>36.840000000000003</v>
      </c>
      <c r="C1871" s="3">
        <v>37.270000000000003</v>
      </c>
      <c r="D1871" s="3">
        <v>36.700001</v>
      </c>
      <c r="E1871" s="3">
        <v>36.770000000000003</v>
      </c>
      <c r="F1871" s="3">
        <v>32.533774999999999</v>
      </c>
      <c r="G1871" s="3">
        <v>109281100</v>
      </c>
      <c r="H1871">
        <f t="shared" si="116"/>
        <v>4.2362250000000046</v>
      </c>
      <c r="I1871">
        <f t="shared" si="117"/>
        <v>32.603774999999999</v>
      </c>
      <c r="J1871">
        <f t="shared" si="118"/>
        <v>33.033774999999999</v>
      </c>
      <c r="K1871">
        <f t="shared" si="119"/>
        <v>32.463775999999996</v>
      </c>
    </row>
    <row r="1872" spans="1:11" x14ac:dyDescent="0.3">
      <c r="A1872" s="4">
        <v>38944</v>
      </c>
      <c r="B1872" s="3">
        <v>37.200001</v>
      </c>
      <c r="C1872" s="3">
        <v>37.75</v>
      </c>
      <c r="D1872" s="3">
        <v>37.090000000000003</v>
      </c>
      <c r="E1872" s="3">
        <v>37.700001</v>
      </c>
      <c r="F1872" s="3">
        <v>33.356617</v>
      </c>
      <c r="G1872" s="3">
        <v>133712100</v>
      </c>
      <c r="H1872">
        <f t="shared" si="116"/>
        <v>4.3433840000000004</v>
      </c>
      <c r="I1872">
        <f t="shared" si="117"/>
        <v>32.856617</v>
      </c>
      <c r="J1872">
        <f t="shared" si="118"/>
        <v>33.406616</v>
      </c>
      <c r="K1872">
        <f t="shared" si="119"/>
        <v>32.746616000000003</v>
      </c>
    </row>
    <row r="1873" spans="1:11" x14ac:dyDescent="0.3">
      <c r="A1873" s="4">
        <v>38945</v>
      </c>
      <c r="B1873" s="3">
        <v>37.979999999999997</v>
      </c>
      <c r="C1873" s="3">
        <v>38.610000999999997</v>
      </c>
      <c r="D1873" s="3">
        <v>37.840000000000003</v>
      </c>
      <c r="E1873" s="3">
        <v>38.590000000000003</v>
      </c>
      <c r="F1873" s="3">
        <v>34.144084999999997</v>
      </c>
      <c r="G1873" s="3">
        <v>135452100</v>
      </c>
      <c r="H1873">
        <f t="shared" si="116"/>
        <v>4.4459150000000065</v>
      </c>
      <c r="I1873">
        <f t="shared" si="117"/>
        <v>33.53408499999999</v>
      </c>
      <c r="J1873">
        <f t="shared" si="118"/>
        <v>34.16408599999999</v>
      </c>
      <c r="K1873">
        <f t="shared" si="119"/>
        <v>33.394084999999997</v>
      </c>
    </row>
    <row r="1874" spans="1:11" x14ac:dyDescent="0.3">
      <c r="A1874" s="4">
        <v>38946</v>
      </c>
      <c r="B1874" s="3">
        <v>38.459999000000003</v>
      </c>
      <c r="C1874" s="3">
        <v>38.979999999999997</v>
      </c>
      <c r="D1874" s="3">
        <v>38.439999</v>
      </c>
      <c r="E1874" s="3">
        <v>38.729999999999997</v>
      </c>
      <c r="F1874" s="3">
        <v>34.267960000000002</v>
      </c>
      <c r="G1874" s="3">
        <v>129492200</v>
      </c>
      <c r="H1874">
        <f t="shared" si="116"/>
        <v>4.4620399999999947</v>
      </c>
      <c r="I1874">
        <f t="shared" si="117"/>
        <v>33.997959000000009</v>
      </c>
      <c r="J1874">
        <f t="shared" si="118"/>
        <v>34.517960000000002</v>
      </c>
      <c r="K1874">
        <f t="shared" si="119"/>
        <v>33.977959000000006</v>
      </c>
    </row>
    <row r="1875" spans="1:11" x14ac:dyDescent="0.3">
      <c r="A1875" s="4">
        <v>38947</v>
      </c>
      <c r="B1875" s="3">
        <v>38.630001</v>
      </c>
      <c r="C1875" s="3">
        <v>38.830002</v>
      </c>
      <c r="D1875" s="3">
        <v>38.279998999999997</v>
      </c>
      <c r="E1875" s="3">
        <v>38.790000999999997</v>
      </c>
      <c r="F1875" s="3">
        <v>34.321060000000003</v>
      </c>
      <c r="G1875" s="3">
        <v>97754500</v>
      </c>
      <c r="H1875">
        <f t="shared" si="116"/>
        <v>4.4689409999999938</v>
      </c>
      <c r="I1875">
        <f t="shared" si="117"/>
        <v>34.161060000000006</v>
      </c>
      <c r="J1875">
        <f t="shared" si="118"/>
        <v>34.361061000000007</v>
      </c>
      <c r="K1875">
        <f t="shared" si="119"/>
        <v>33.811058000000003</v>
      </c>
    </row>
    <row r="1876" spans="1:11" x14ac:dyDescent="0.3">
      <c r="A1876" s="4">
        <v>38950</v>
      </c>
      <c r="B1876" s="3">
        <v>38.5</v>
      </c>
      <c r="C1876" s="3">
        <v>38.560001</v>
      </c>
      <c r="D1876" s="3">
        <v>38.259998000000003</v>
      </c>
      <c r="E1876" s="3">
        <v>38.419998</v>
      </c>
      <c r="F1876" s="3">
        <v>33.993670999999999</v>
      </c>
      <c r="G1876" s="3">
        <v>66668400</v>
      </c>
      <c r="H1876">
        <f t="shared" si="116"/>
        <v>4.4263270000000006</v>
      </c>
      <c r="I1876">
        <f t="shared" si="117"/>
        <v>34.073672999999999</v>
      </c>
      <c r="J1876">
        <f t="shared" si="118"/>
        <v>34.133673999999999</v>
      </c>
      <c r="K1876">
        <f t="shared" si="119"/>
        <v>33.833671000000002</v>
      </c>
    </row>
    <row r="1877" spans="1:11" x14ac:dyDescent="0.3">
      <c r="A1877" s="4">
        <v>38951</v>
      </c>
      <c r="B1877" s="3">
        <v>38.360000999999997</v>
      </c>
      <c r="C1877" s="3">
        <v>38.810001</v>
      </c>
      <c r="D1877" s="3">
        <v>38.200001</v>
      </c>
      <c r="E1877" s="3">
        <v>38.43</v>
      </c>
      <c r="F1877" s="3">
        <v>34.002524999999999</v>
      </c>
      <c r="G1877" s="3">
        <v>102058600</v>
      </c>
      <c r="H1877">
        <f t="shared" si="116"/>
        <v>4.4274750000000012</v>
      </c>
      <c r="I1877">
        <f t="shared" si="117"/>
        <v>33.932525999999996</v>
      </c>
      <c r="J1877">
        <f t="shared" si="118"/>
        <v>34.382525999999999</v>
      </c>
      <c r="K1877">
        <f t="shared" si="119"/>
        <v>33.772525999999999</v>
      </c>
    </row>
    <row r="1878" spans="1:11" x14ac:dyDescent="0.3">
      <c r="A1878" s="4">
        <v>38952</v>
      </c>
      <c r="B1878" s="3">
        <v>38.459999000000003</v>
      </c>
      <c r="C1878" s="3">
        <v>38.669998</v>
      </c>
      <c r="D1878" s="3">
        <v>37.919998</v>
      </c>
      <c r="E1878" s="3">
        <v>38.139999000000003</v>
      </c>
      <c r="F1878" s="3">
        <v>33.745944999999999</v>
      </c>
      <c r="G1878" s="3">
        <v>96056300</v>
      </c>
      <c r="H1878">
        <f t="shared" si="116"/>
        <v>4.3940540000000041</v>
      </c>
      <c r="I1878">
        <f t="shared" si="117"/>
        <v>34.065944999999999</v>
      </c>
      <c r="J1878">
        <f t="shared" si="118"/>
        <v>34.275943999999996</v>
      </c>
      <c r="K1878">
        <f t="shared" si="119"/>
        <v>33.525943999999996</v>
      </c>
    </row>
    <row r="1879" spans="1:11" x14ac:dyDescent="0.3">
      <c r="A1879" s="4">
        <v>38953</v>
      </c>
      <c r="B1879" s="3">
        <v>38.25</v>
      </c>
      <c r="C1879" s="3">
        <v>38.349997999999999</v>
      </c>
      <c r="D1879" s="3">
        <v>37.919998</v>
      </c>
      <c r="E1879" s="3">
        <v>38.25</v>
      </c>
      <c r="F1879" s="3">
        <v>33.843262000000003</v>
      </c>
      <c r="G1879" s="3">
        <v>78985300</v>
      </c>
      <c r="H1879">
        <f t="shared" si="116"/>
        <v>4.4067379999999972</v>
      </c>
      <c r="I1879">
        <f t="shared" si="117"/>
        <v>33.843262000000003</v>
      </c>
      <c r="J1879">
        <f t="shared" si="118"/>
        <v>33.943260000000002</v>
      </c>
      <c r="K1879">
        <f t="shared" si="119"/>
        <v>33.513260000000002</v>
      </c>
    </row>
    <row r="1880" spans="1:11" x14ac:dyDescent="0.3">
      <c r="A1880" s="4">
        <v>38954</v>
      </c>
      <c r="B1880" s="3">
        <v>38.169998</v>
      </c>
      <c r="C1880" s="3">
        <v>38.639999000000003</v>
      </c>
      <c r="D1880" s="3">
        <v>38.060001</v>
      </c>
      <c r="E1880" s="3">
        <v>38.32</v>
      </c>
      <c r="F1880" s="3">
        <v>33.905192999999997</v>
      </c>
      <c r="G1880" s="3">
        <v>73572900</v>
      </c>
      <c r="H1880">
        <f t="shared" si="116"/>
        <v>4.4148070000000033</v>
      </c>
      <c r="I1880">
        <f t="shared" si="117"/>
        <v>33.755190999999996</v>
      </c>
      <c r="J1880">
        <f t="shared" si="118"/>
        <v>34.225192</v>
      </c>
      <c r="K1880">
        <f t="shared" si="119"/>
        <v>33.645193999999996</v>
      </c>
    </row>
    <row r="1881" spans="1:11" x14ac:dyDescent="0.3">
      <c r="A1881" s="4">
        <v>38957</v>
      </c>
      <c r="B1881" s="3">
        <v>38.290000999999997</v>
      </c>
      <c r="C1881" s="3">
        <v>38.790000999999997</v>
      </c>
      <c r="D1881" s="3">
        <v>38.240001999999997</v>
      </c>
      <c r="E1881" s="3">
        <v>38.610000999999997</v>
      </c>
      <c r="F1881" s="3">
        <v>34.161799999999999</v>
      </c>
      <c r="G1881" s="3">
        <v>80035000</v>
      </c>
      <c r="H1881">
        <f t="shared" si="116"/>
        <v>4.4482009999999974</v>
      </c>
      <c r="I1881">
        <f t="shared" si="117"/>
        <v>33.841799999999999</v>
      </c>
      <c r="J1881">
        <f t="shared" si="118"/>
        <v>34.341799999999999</v>
      </c>
      <c r="K1881">
        <f t="shared" si="119"/>
        <v>33.791801</v>
      </c>
    </row>
    <row r="1882" spans="1:11" x14ac:dyDescent="0.3">
      <c r="A1882" s="4">
        <v>38958</v>
      </c>
      <c r="B1882" s="3">
        <v>38.580002</v>
      </c>
      <c r="C1882" s="3">
        <v>38.759998000000003</v>
      </c>
      <c r="D1882" s="3">
        <v>38.18</v>
      </c>
      <c r="E1882" s="3">
        <v>38.729999999999997</v>
      </c>
      <c r="F1882" s="3">
        <v>34.267960000000002</v>
      </c>
      <c r="G1882" s="3">
        <v>104842000</v>
      </c>
      <c r="H1882">
        <f t="shared" si="116"/>
        <v>4.4620399999999947</v>
      </c>
      <c r="I1882">
        <f t="shared" si="117"/>
        <v>34.117962000000006</v>
      </c>
      <c r="J1882">
        <f t="shared" si="118"/>
        <v>34.297958000000008</v>
      </c>
      <c r="K1882">
        <f t="shared" si="119"/>
        <v>33.717960000000005</v>
      </c>
    </row>
    <row r="1883" spans="1:11" x14ac:dyDescent="0.3">
      <c r="A1883" s="4">
        <v>38959</v>
      </c>
      <c r="B1883" s="3">
        <v>38.720001000000003</v>
      </c>
      <c r="C1883" s="3">
        <v>39.029998999999997</v>
      </c>
      <c r="D1883" s="3">
        <v>38.599997999999999</v>
      </c>
      <c r="E1883" s="3">
        <v>38.909999999999997</v>
      </c>
      <c r="F1883" s="3">
        <v>34.427245999999997</v>
      </c>
      <c r="G1883" s="3">
        <v>75687200</v>
      </c>
      <c r="H1883">
        <f t="shared" si="116"/>
        <v>4.4827539999999999</v>
      </c>
      <c r="I1883">
        <f t="shared" si="117"/>
        <v>34.237247000000004</v>
      </c>
      <c r="J1883">
        <f t="shared" si="118"/>
        <v>34.547244999999997</v>
      </c>
      <c r="K1883">
        <f t="shared" si="119"/>
        <v>34.117243999999999</v>
      </c>
    </row>
    <row r="1884" spans="1:11" x14ac:dyDescent="0.3">
      <c r="A1884" s="4">
        <v>38960</v>
      </c>
      <c r="B1884" s="3">
        <v>38.959999000000003</v>
      </c>
      <c r="C1884" s="3">
        <v>39.029998999999997</v>
      </c>
      <c r="D1884" s="3">
        <v>38.759998000000003</v>
      </c>
      <c r="E1884" s="3">
        <v>38.869999</v>
      </c>
      <c r="F1884" s="3">
        <v>34.391841999999997</v>
      </c>
      <c r="G1884" s="3">
        <v>61207200</v>
      </c>
      <c r="H1884">
        <f t="shared" si="116"/>
        <v>4.4781570000000031</v>
      </c>
      <c r="I1884">
        <f t="shared" si="117"/>
        <v>34.481842</v>
      </c>
      <c r="J1884">
        <f t="shared" si="118"/>
        <v>34.551841999999994</v>
      </c>
      <c r="K1884">
        <f t="shared" si="119"/>
        <v>34.281841</v>
      </c>
    </row>
    <row r="1885" spans="1:11" x14ac:dyDescent="0.3">
      <c r="A1885" s="4">
        <v>38961</v>
      </c>
      <c r="B1885" s="3">
        <v>39.080002</v>
      </c>
      <c r="C1885" s="3">
        <v>39.209999000000003</v>
      </c>
      <c r="D1885" s="3">
        <v>38.900002000000001</v>
      </c>
      <c r="E1885" s="3">
        <v>39.080002</v>
      </c>
      <c r="F1885" s="3">
        <v>34.577632999999999</v>
      </c>
      <c r="G1885" s="3">
        <v>69388500</v>
      </c>
      <c r="H1885">
        <f t="shared" si="116"/>
        <v>4.5023690000000016</v>
      </c>
      <c r="I1885">
        <f t="shared" si="117"/>
        <v>34.577632999999999</v>
      </c>
      <c r="J1885">
        <f t="shared" si="118"/>
        <v>34.707630000000002</v>
      </c>
      <c r="K1885">
        <f t="shared" si="119"/>
        <v>34.397632999999999</v>
      </c>
    </row>
    <row r="1886" spans="1:11" x14ac:dyDescent="0.3">
      <c r="A1886" s="4">
        <v>38965</v>
      </c>
      <c r="B1886" s="3">
        <v>39.099997999999999</v>
      </c>
      <c r="C1886" s="3">
        <v>39.479999999999997</v>
      </c>
      <c r="D1886" s="3">
        <v>38.849997999999999</v>
      </c>
      <c r="E1886" s="3">
        <v>39.459999000000003</v>
      </c>
      <c r="F1886" s="3">
        <v>34.91386</v>
      </c>
      <c r="G1886" s="3">
        <v>85582800</v>
      </c>
      <c r="H1886">
        <f t="shared" si="116"/>
        <v>4.5461390000000037</v>
      </c>
      <c r="I1886">
        <f t="shared" si="117"/>
        <v>34.553858999999996</v>
      </c>
      <c r="J1886">
        <f t="shared" si="118"/>
        <v>34.933860999999993</v>
      </c>
      <c r="K1886">
        <f t="shared" si="119"/>
        <v>34.303858999999996</v>
      </c>
    </row>
    <row r="1887" spans="1:11" x14ac:dyDescent="0.3">
      <c r="A1887" s="4">
        <v>38966</v>
      </c>
      <c r="B1887" s="3">
        <v>39.099997999999999</v>
      </c>
      <c r="C1887" s="3">
        <v>39.189999</v>
      </c>
      <c r="D1887" s="3">
        <v>38.610000999999997</v>
      </c>
      <c r="E1887" s="3">
        <v>38.669998</v>
      </c>
      <c r="F1887" s="3">
        <v>34.214886</v>
      </c>
      <c r="G1887" s="3">
        <v>97888600</v>
      </c>
      <c r="H1887">
        <f t="shared" si="116"/>
        <v>4.4551119999999997</v>
      </c>
      <c r="I1887">
        <f t="shared" si="117"/>
        <v>34.644886</v>
      </c>
      <c r="J1887">
        <f t="shared" si="118"/>
        <v>34.734887000000001</v>
      </c>
      <c r="K1887">
        <f t="shared" si="119"/>
        <v>34.154888999999997</v>
      </c>
    </row>
    <row r="1888" spans="1:11" x14ac:dyDescent="0.3">
      <c r="A1888" s="4">
        <v>38967</v>
      </c>
      <c r="B1888" s="3">
        <v>38.549999</v>
      </c>
      <c r="C1888" s="3">
        <v>38.900002000000001</v>
      </c>
      <c r="D1888" s="3">
        <v>38.360000999999997</v>
      </c>
      <c r="E1888" s="3">
        <v>38.490001999999997</v>
      </c>
      <c r="F1888" s="3">
        <v>34.055613999999998</v>
      </c>
      <c r="G1888" s="3">
        <v>115877400</v>
      </c>
      <c r="H1888">
        <f t="shared" si="116"/>
        <v>4.4343879999999984</v>
      </c>
      <c r="I1888">
        <f t="shared" si="117"/>
        <v>34.115611000000001</v>
      </c>
      <c r="J1888">
        <f t="shared" si="118"/>
        <v>34.465614000000002</v>
      </c>
      <c r="K1888">
        <f t="shared" si="119"/>
        <v>33.925612999999998</v>
      </c>
    </row>
    <row r="1889" spans="1:11" x14ac:dyDescent="0.3">
      <c r="A1889" s="4">
        <v>38968</v>
      </c>
      <c r="B1889" s="3">
        <v>38.540000999999997</v>
      </c>
      <c r="C1889" s="3">
        <v>38.82</v>
      </c>
      <c r="D1889" s="3">
        <v>38.459999000000003</v>
      </c>
      <c r="E1889" s="3">
        <v>38.720001000000003</v>
      </c>
      <c r="F1889" s="3">
        <v>34.259117000000003</v>
      </c>
      <c r="G1889" s="3">
        <v>96627000</v>
      </c>
      <c r="H1889">
        <f t="shared" si="116"/>
        <v>4.4608840000000001</v>
      </c>
      <c r="I1889">
        <f t="shared" si="117"/>
        <v>34.079116999999997</v>
      </c>
      <c r="J1889">
        <f t="shared" si="118"/>
        <v>34.359116</v>
      </c>
      <c r="K1889">
        <f t="shared" si="119"/>
        <v>33.999115000000003</v>
      </c>
    </row>
    <row r="1890" spans="1:11" x14ac:dyDescent="0.3">
      <c r="A1890" s="4">
        <v>38971</v>
      </c>
      <c r="B1890" s="3">
        <v>38.409999999999997</v>
      </c>
      <c r="C1890" s="3">
        <v>39.150002000000001</v>
      </c>
      <c r="D1890" s="3">
        <v>38.32</v>
      </c>
      <c r="E1890" s="3">
        <v>38.959999000000003</v>
      </c>
      <c r="F1890" s="3">
        <v>34.471462000000002</v>
      </c>
      <c r="G1890" s="3">
        <v>142377500</v>
      </c>
      <c r="H1890">
        <f t="shared" si="116"/>
        <v>4.4885370000000009</v>
      </c>
      <c r="I1890">
        <f t="shared" si="117"/>
        <v>33.921462999999996</v>
      </c>
      <c r="J1890">
        <f t="shared" si="118"/>
        <v>34.661465</v>
      </c>
      <c r="K1890">
        <f t="shared" si="119"/>
        <v>33.831462999999999</v>
      </c>
    </row>
    <row r="1891" spans="1:11" x14ac:dyDescent="0.3">
      <c r="A1891" s="4">
        <v>38972</v>
      </c>
      <c r="B1891" s="3">
        <v>38.950001</v>
      </c>
      <c r="C1891" s="3">
        <v>39.799999</v>
      </c>
      <c r="D1891" s="3">
        <v>38.950001</v>
      </c>
      <c r="E1891" s="3">
        <v>39.68</v>
      </c>
      <c r="F1891" s="3">
        <v>35.108524000000003</v>
      </c>
      <c r="G1891" s="3">
        <v>124102400</v>
      </c>
      <c r="H1891">
        <f t="shared" si="116"/>
        <v>4.571475999999997</v>
      </c>
      <c r="I1891">
        <f t="shared" si="117"/>
        <v>34.378525000000003</v>
      </c>
      <c r="J1891">
        <f t="shared" si="118"/>
        <v>35.228523000000003</v>
      </c>
      <c r="K1891">
        <f t="shared" si="119"/>
        <v>34.378525000000003</v>
      </c>
    </row>
    <row r="1892" spans="1:11" x14ac:dyDescent="0.3">
      <c r="A1892" s="4">
        <v>38973</v>
      </c>
      <c r="B1892" s="3">
        <v>39.709999000000003</v>
      </c>
      <c r="C1892" s="3">
        <v>39.979999999999997</v>
      </c>
      <c r="D1892" s="3">
        <v>39.630001</v>
      </c>
      <c r="E1892" s="3">
        <v>39.950001</v>
      </c>
      <c r="F1892" s="3">
        <v>35.347411999999998</v>
      </c>
      <c r="G1892" s="3">
        <v>116054300</v>
      </c>
      <c r="H1892">
        <f t="shared" si="116"/>
        <v>4.6025890000000018</v>
      </c>
      <c r="I1892">
        <f t="shared" si="117"/>
        <v>35.107410000000002</v>
      </c>
      <c r="J1892">
        <f t="shared" si="118"/>
        <v>35.377410999999995</v>
      </c>
      <c r="K1892">
        <f t="shared" si="119"/>
        <v>35.027411999999998</v>
      </c>
    </row>
    <row r="1893" spans="1:11" x14ac:dyDescent="0.3">
      <c r="A1893" s="4">
        <v>38974</v>
      </c>
      <c r="B1893" s="3">
        <v>39.849997999999999</v>
      </c>
      <c r="C1893" s="3">
        <v>40.220001000000003</v>
      </c>
      <c r="D1893" s="3">
        <v>39.759998000000003</v>
      </c>
      <c r="E1893" s="3">
        <v>39.990001999999997</v>
      </c>
      <c r="F1893" s="3">
        <v>35.382801000000001</v>
      </c>
      <c r="G1893" s="3">
        <v>98116000</v>
      </c>
      <c r="H1893">
        <f t="shared" si="116"/>
        <v>4.6072009999999963</v>
      </c>
      <c r="I1893">
        <f t="shared" si="117"/>
        <v>35.242797000000003</v>
      </c>
      <c r="J1893">
        <f t="shared" si="118"/>
        <v>35.612800000000007</v>
      </c>
      <c r="K1893">
        <f t="shared" si="119"/>
        <v>35.152797000000007</v>
      </c>
    </row>
    <row r="1894" spans="1:11" x14ac:dyDescent="0.3">
      <c r="A1894" s="4">
        <v>38975</v>
      </c>
      <c r="B1894" s="3">
        <v>40.299999</v>
      </c>
      <c r="C1894" s="3">
        <v>40.459999000000003</v>
      </c>
      <c r="D1894" s="3">
        <v>40</v>
      </c>
      <c r="E1894" s="3">
        <v>40.110000999999997</v>
      </c>
      <c r="F1894" s="3">
        <v>35.509391999999998</v>
      </c>
      <c r="G1894" s="3">
        <v>137825600</v>
      </c>
      <c r="H1894">
        <f t="shared" si="116"/>
        <v>4.6006089999999986</v>
      </c>
      <c r="I1894">
        <f t="shared" si="117"/>
        <v>35.699390000000001</v>
      </c>
      <c r="J1894">
        <f t="shared" si="118"/>
        <v>35.859390000000005</v>
      </c>
      <c r="K1894">
        <f t="shared" si="119"/>
        <v>35.399391000000001</v>
      </c>
    </row>
    <row r="1895" spans="1:11" x14ac:dyDescent="0.3">
      <c r="A1895" s="4">
        <v>38978</v>
      </c>
      <c r="B1895" s="3">
        <v>40.119999</v>
      </c>
      <c r="C1895" s="3">
        <v>40.400002000000001</v>
      </c>
      <c r="D1895" s="3">
        <v>39.939999</v>
      </c>
      <c r="E1895" s="3">
        <v>40.119999</v>
      </c>
      <c r="F1895" s="3">
        <v>35.518253000000001</v>
      </c>
      <c r="G1895" s="3">
        <v>117806700</v>
      </c>
      <c r="H1895">
        <f t="shared" si="116"/>
        <v>4.6017459999999986</v>
      </c>
      <c r="I1895">
        <f t="shared" si="117"/>
        <v>35.518253000000001</v>
      </c>
      <c r="J1895">
        <f t="shared" si="118"/>
        <v>35.798256000000002</v>
      </c>
      <c r="K1895">
        <f t="shared" si="119"/>
        <v>35.338253000000002</v>
      </c>
    </row>
    <row r="1896" spans="1:11" x14ac:dyDescent="0.3">
      <c r="A1896" s="4">
        <v>38979</v>
      </c>
      <c r="B1896" s="3">
        <v>40.220001000000003</v>
      </c>
      <c r="C1896" s="3">
        <v>40.25</v>
      </c>
      <c r="D1896" s="3">
        <v>39.520000000000003</v>
      </c>
      <c r="E1896" s="3">
        <v>39.849997999999999</v>
      </c>
      <c r="F1896" s="3">
        <v>35.279228000000003</v>
      </c>
      <c r="G1896" s="3">
        <v>159060800</v>
      </c>
      <c r="H1896">
        <f t="shared" si="116"/>
        <v>4.570769999999996</v>
      </c>
      <c r="I1896">
        <f t="shared" si="117"/>
        <v>35.649231000000007</v>
      </c>
      <c r="J1896">
        <f t="shared" si="118"/>
        <v>35.679230000000004</v>
      </c>
      <c r="K1896">
        <f t="shared" si="119"/>
        <v>34.949230000000007</v>
      </c>
    </row>
    <row r="1897" spans="1:11" x14ac:dyDescent="0.3">
      <c r="A1897" s="4">
        <v>38980</v>
      </c>
      <c r="B1897" s="3">
        <v>40.200001</v>
      </c>
      <c r="C1897" s="3">
        <v>40.540000999999997</v>
      </c>
      <c r="D1897" s="3">
        <v>40.189999</v>
      </c>
      <c r="E1897" s="3">
        <v>40.43</v>
      </c>
      <c r="F1897" s="3">
        <v>35.792686000000003</v>
      </c>
      <c r="G1897" s="3">
        <v>116635500</v>
      </c>
      <c r="H1897">
        <f t="shared" si="116"/>
        <v>4.6373139999999964</v>
      </c>
      <c r="I1897">
        <f t="shared" si="117"/>
        <v>35.562687000000004</v>
      </c>
      <c r="J1897">
        <f t="shared" si="118"/>
        <v>35.902687</v>
      </c>
      <c r="K1897">
        <f t="shared" si="119"/>
        <v>35.552685000000004</v>
      </c>
    </row>
    <row r="1898" spans="1:11" x14ac:dyDescent="0.3">
      <c r="A1898" s="4">
        <v>38981</v>
      </c>
      <c r="B1898" s="3">
        <v>40.529998999999997</v>
      </c>
      <c r="C1898" s="3">
        <v>40.669998</v>
      </c>
      <c r="D1898" s="3">
        <v>40.080002</v>
      </c>
      <c r="E1898" s="3">
        <v>40.18</v>
      </c>
      <c r="F1898" s="3">
        <v>35.571376999999998</v>
      </c>
      <c r="G1898" s="3">
        <v>121886900</v>
      </c>
      <c r="H1898">
        <f t="shared" si="116"/>
        <v>4.6086230000000015</v>
      </c>
      <c r="I1898">
        <f t="shared" si="117"/>
        <v>35.921375999999995</v>
      </c>
      <c r="J1898">
        <f t="shared" si="118"/>
        <v>36.061374999999998</v>
      </c>
      <c r="K1898">
        <f t="shared" si="119"/>
        <v>35.471378999999999</v>
      </c>
    </row>
    <row r="1899" spans="1:11" x14ac:dyDescent="0.3">
      <c r="A1899" s="4">
        <v>38982</v>
      </c>
      <c r="B1899" s="3">
        <v>40.150002000000001</v>
      </c>
      <c r="C1899" s="3">
        <v>40.159999999999997</v>
      </c>
      <c r="D1899" s="3">
        <v>39.700001</v>
      </c>
      <c r="E1899" s="3">
        <v>39.869999</v>
      </c>
      <c r="F1899" s="3">
        <v>35.296917000000001</v>
      </c>
      <c r="G1899" s="3">
        <v>100996400</v>
      </c>
      <c r="H1899">
        <f t="shared" si="116"/>
        <v>4.5730819999999994</v>
      </c>
      <c r="I1899">
        <f t="shared" si="117"/>
        <v>35.576920000000001</v>
      </c>
      <c r="J1899">
        <f t="shared" si="118"/>
        <v>35.586917999999997</v>
      </c>
      <c r="K1899">
        <f t="shared" si="119"/>
        <v>35.126919000000001</v>
      </c>
    </row>
    <row r="1900" spans="1:11" x14ac:dyDescent="0.3">
      <c r="A1900" s="4">
        <v>38985</v>
      </c>
      <c r="B1900" s="3">
        <v>40.040000999999997</v>
      </c>
      <c r="C1900" s="3">
        <v>40.659999999999997</v>
      </c>
      <c r="D1900" s="3">
        <v>39.68</v>
      </c>
      <c r="E1900" s="3">
        <v>40.57</v>
      </c>
      <c r="F1900" s="3">
        <v>35.916637000000001</v>
      </c>
      <c r="G1900" s="3">
        <v>136473400</v>
      </c>
      <c r="H1900">
        <f t="shared" si="116"/>
        <v>4.6533629999999988</v>
      </c>
      <c r="I1900">
        <f t="shared" si="117"/>
        <v>35.386637999999998</v>
      </c>
      <c r="J1900">
        <f t="shared" si="118"/>
        <v>36.006636999999998</v>
      </c>
      <c r="K1900">
        <f t="shared" si="119"/>
        <v>35.026637000000001</v>
      </c>
    </row>
    <row r="1901" spans="1:11" x14ac:dyDescent="0.3">
      <c r="A1901" s="4">
        <v>38986</v>
      </c>
      <c r="B1901" s="3">
        <v>40.520000000000003</v>
      </c>
      <c r="C1901" s="3">
        <v>40.799999</v>
      </c>
      <c r="D1901" s="3">
        <v>40.400002000000001</v>
      </c>
      <c r="E1901" s="3">
        <v>40.770000000000003</v>
      </c>
      <c r="F1901" s="3">
        <v>36.093711999999996</v>
      </c>
      <c r="G1901" s="3">
        <v>113375600</v>
      </c>
      <c r="H1901">
        <f t="shared" si="116"/>
        <v>4.6762880000000067</v>
      </c>
      <c r="I1901">
        <f t="shared" si="117"/>
        <v>35.843711999999996</v>
      </c>
      <c r="J1901">
        <f t="shared" si="118"/>
        <v>36.123710999999993</v>
      </c>
      <c r="K1901">
        <f t="shared" si="119"/>
        <v>35.723713999999994</v>
      </c>
    </row>
    <row r="1902" spans="1:11" x14ac:dyDescent="0.3">
      <c r="A1902" s="4">
        <v>38987</v>
      </c>
      <c r="B1902" s="3">
        <v>40.669998</v>
      </c>
      <c r="C1902" s="3">
        <v>40.950001</v>
      </c>
      <c r="D1902" s="3">
        <v>40.5</v>
      </c>
      <c r="E1902" s="3">
        <v>40.720001000000003</v>
      </c>
      <c r="F1902" s="3">
        <v>36.049430999999998</v>
      </c>
      <c r="G1902" s="3">
        <v>113003800</v>
      </c>
      <c r="H1902">
        <f t="shared" si="116"/>
        <v>4.670570000000005</v>
      </c>
      <c r="I1902">
        <f t="shared" si="117"/>
        <v>35.999427999999995</v>
      </c>
      <c r="J1902">
        <f t="shared" si="118"/>
        <v>36.279430999999995</v>
      </c>
      <c r="K1902">
        <f t="shared" si="119"/>
        <v>35.829429999999995</v>
      </c>
    </row>
    <row r="1903" spans="1:11" x14ac:dyDescent="0.3">
      <c r="A1903" s="4">
        <v>38988</v>
      </c>
      <c r="B1903" s="3">
        <v>40.770000000000003</v>
      </c>
      <c r="C1903" s="3">
        <v>40.889999000000003</v>
      </c>
      <c r="D1903" s="3">
        <v>40.43</v>
      </c>
      <c r="E1903" s="3">
        <v>40.830002</v>
      </c>
      <c r="F1903" s="3">
        <v>36.146808999999998</v>
      </c>
      <c r="G1903" s="3">
        <v>85943600</v>
      </c>
      <c r="H1903">
        <f t="shared" si="116"/>
        <v>4.6831930000000028</v>
      </c>
      <c r="I1903">
        <f t="shared" si="117"/>
        <v>36.086807</v>
      </c>
      <c r="J1903">
        <f t="shared" si="118"/>
        <v>36.206806</v>
      </c>
      <c r="K1903">
        <f t="shared" si="119"/>
        <v>35.746806999999997</v>
      </c>
    </row>
    <row r="1904" spans="1:11" x14ac:dyDescent="0.3">
      <c r="A1904" s="4">
        <v>38989</v>
      </c>
      <c r="B1904" s="3">
        <v>40.900002000000001</v>
      </c>
      <c r="C1904" s="3">
        <v>40.93</v>
      </c>
      <c r="D1904" s="3">
        <v>40.619999</v>
      </c>
      <c r="E1904" s="3">
        <v>40.650002000000001</v>
      </c>
      <c r="F1904" s="3">
        <v>35.987456999999999</v>
      </c>
      <c r="G1904" s="3">
        <v>85438200</v>
      </c>
      <c r="H1904">
        <f t="shared" si="116"/>
        <v>4.6625450000000015</v>
      </c>
      <c r="I1904">
        <f t="shared" si="117"/>
        <v>36.237456999999999</v>
      </c>
      <c r="J1904">
        <f t="shared" si="118"/>
        <v>36.267454999999998</v>
      </c>
      <c r="K1904">
        <f t="shared" si="119"/>
        <v>35.957453999999998</v>
      </c>
    </row>
    <row r="1905" spans="1:11" x14ac:dyDescent="0.3">
      <c r="A1905" s="4">
        <v>38992</v>
      </c>
      <c r="B1905" s="3">
        <v>40.599997999999999</v>
      </c>
      <c r="C1905" s="3">
        <v>40.700001</v>
      </c>
      <c r="D1905" s="3">
        <v>40.080002</v>
      </c>
      <c r="E1905" s="3">
        <v>40.139999000000003</v>
      </c>
      <c r="F1905" s="3">
        <v>35.535957000000003</v>
      </c>
      <c r="G1905" s="3">
        <v>97068800</v>
      </c>
      <c r="H1905">
        <f t="shared" si="116"/>
        <v>4.6040419999999997</v>
      </c>
      <c r="I1905">
        <f t="shared" si="117"/>
        <v>35.995956</v>
      </c>
      <c r="J1905">
        <f t="shared" si="118"/>
        <v>36.095959000000001</v>
      </c>
      <c r="K1905">
        <f t="shared" si="119"/>
        <v>35.475960000000001</v>
      </c>
    </row>
    <row r="1906" spans="1:11" x14ac:dyDescent="0.3">
      <c r="A1906" s="4">
        <v>38993</v>
      </c>
      <c r="B1906" s="3">
        <v>40.020000000000003</v>
      </c>
      <c r="C1906" s="3">
        <v>40.479999999999997</v>
      </c>
      <c r="D1906" s="3">
        <v>39.880001</v>
      </c>
      <c r="E1906" s="3">
        <v>40.310001</v>
      </c>
      <c r="F1906" s="3">
        <v>35.68647</v>
      </c>
      <c r="G1906" s="3">
        <v>116261400</v>
      </c>
      <c r="H1906">
        <f t="shared" si="116"/>
        <v>4.6235309999999998</v>
      </c>
      <c r="I1906">
        <f t="shared" si="117"/>
        <v>35.396469000000003</v>
      </c>
      <c r="J1906">
        <f t="shared" si="118"/>
        <v>35.856468999999997</v>
      </c>
      <c r="K1906">
        <f t="shared" si="119"/>
        <v>35.25647</v>
      </c>
    </row>
    <row r="1907" spans="1:11" x14ac:dyDescent="0.3">
      <c r="A1907" s="4">
        <v>38994</v>
      </c>
      <c r="B1907" s="3">
        <v>40.240001999999997</v>
      </c>
      <c r="C1907" s="3">
        <v>41.310001</v>
      </c>
      <c r="D1907" s="3">
        <v>40.139999000000003</v>
      </c>
      <c r="E1907" s="3">
        <v>41.299999</v>
      </c>
      <c r="F1907" s="3">
        <v>36.562911999999997</v>
      </c>
      <c r="G1907" s="3">
        <v>149209500</v>
      </c>
      <c r="H1907">
        <f t="shared" si="116"/>
        <v>4.7370870000000025</v>
      </c>
      <c r="I1907">
        <f t="shared" si="117"/>
        <v>35.502914999999994</v>
      </c>
      <c r="J1907">
        <f t="shared" si="118"/>
        <v>36.572913999999997</v>
      </c>
      <c r="K1907">
        <f t="shared" si="119"/>
        <v>35.402912000000001</v>
      </c>
    </row>
    <row r="1908" spans="1:11" x14ac:dyDescent="0.3">
      <c r="A1908" s="4">
        <v>38995</v>
      </c>
      <c r="B1908" s="3">
        <v>41.299999</v>
      </c>
      <c r="C1908" s="3">
        <v>41.560001</v>
      </c>
      <c r="D1908" s="3">
        <v>41.18</v>
      </c>
      <c r="E1908" s="3">
        <v>41.5</v>
      </c>
      <c r="F1908" s="3">
        <v>36.739944000000001</v>
      </c>
      <c r="G1908" s="3">
        <v>91799900</v>
      </c>
      <c r="H1908">
        <f t="shared" si="116"/>
        <v>4.7600559999999987</v>
      </c>
      <c r="I1908">
        <f t="shared" si="117"/>
        <v>36.539943000000001</v>
      </c>
      <c r="J1908">
        <f t="shared" si="118"/>
        <v>36.799945000000001</v>
      </c>
      <c r="K1908">
        <f t="shared" si="119"/>
        <v>36.419944000000001</v>
      </c>
    </row>
    <row r="1909" spans="1:11" x14ac:dyDescent="0.3">
      <c r="A1909" s="4">
        <v>38996</v>
      </c>
      <c r="B1909" s="3">
        <v>41.360000999999997</v>
      </c>
      <c r="C1909" s="3">
        <v>41.560001</v>
      </c>
      <c r="D1909" s="3">
        <v>41.240001999999997</v>
      </c>
      <c r="E1909" s="3">
        <v>41.41</v>
      </c>
      <c r="F1909" s="3">
        <v>36.660297</v>
      </c>
      <c r="G1909" s="3">
        <v>85450400</v>
      </c>
      <c r="H1909">
        <f t="shared" si="116"/>
        <v>4.7497029999999967</v>
      </c>
      <c r="I1909">
        <f t="shared" si="117"/>
        <v>36.610298</v>
      </c>
      <c r="J1909">
        <f t="shared" si="118"/>
        <v>36.810298000000003</v>
      </c>
      <c r="K1909">
        <f t="shared" si="119"/>
        <v>36.490299</v>
      </c>
    </row>
    <row r="1910" spans="1:11" x14ac:dyDescent="0.3">
      <c r="A1910" s="4">
        <v>38999</v>
      </c>
      <c r="B1910" s="3">
        <v>41.360000999999997</v>
      </c>
      <c r="C1910" s="3">
        <v>41.740001999999997</v>
      </c>
      <c r="D1910" s="3">
        <v>41.32</v>
      </c>
      <c r="E1910" s="3">
        <v>41.549999</v>
      </c>
      <c r="F1910" s="3">
        <v>36.784229000000003</v>
      </c>
      <c r="G1910" s="3">
        <v>62786100</v>
      </c>
      <c r="H1910">
        <f t="shared" si="116"/>
        <v>4.7657699999999963</v>
      </c>
      <c r="I1910">
        <f t="shared" si="117"/>
        <v>36.594231000000001</v>
      </c>
      <c r="J1910">
        <f t="shared" si="118"/>
        <v>36.974232000000001</v>
      </c>
      <c r="K1910">
        <f t="shared" si="119"/>
        <v>36.554230000000004</v>
      </c>
    </row>
    <row r="1911" spans="1:11" x14ac:dyDescent="0.3">
      <c r="A1911" s="4">
        <v>39000</v>
      </c>
      <c r="B1911" s="3">
        <v>41.599997999999999</v>
      </c>
      <c r="C1911" s="3">
        <v>41.75</v>
      </c>
      <c r="D1911" s="3">
        <v>41.310001</v>
      </c>
      <c r="E1911" s="3">
        <v>41.619999</v>
      </c>
      <c r="F1911" s="3">
        <v>36.846198999999999</v>
      </c>
      <c r="G1911" s="3">
        <v>98181800</v>
      </c>
      <c r="H1911">
        <f t="shared" si="116"/>
        <v>4.7738000000000014</v>
      </c>
      <c r="I1911">
        <f t="shared" si="117"/>
        <v>36.826197999999998</v>
      </c>
      <c r="J1911">
        <f t="shared" si="118"/>
        <v>36.976199999999999</v>
      </c>
      <c r="K1911">
        <f t="shared" si="119"/>
        <v>36.536200999999998</v>
      </c>
    </row>
    <row r="1912" spans="1:11" x14ac:dyDescent="0.3">
      <c r="A1912" s="4">
        <v>39001</v>
      </c>
      <c r="B1912" s="3">
        <v>41.43</v>
      </c>
      <c r="C1912" s="3">
        <v>41.830002</v>
      </c>
      <c r="D1912" s="3">
        <v>41.169998</v>
      </c>
      <c r="E1912" s="3">
        <v>41.540000999999997</v>
      </c>
      <c r="F1912" s="3">
        <v>36.775382999999998</v>
      </c>
      <c r="G1912" s="3">
        <v>136561300</v>
      </c>
      <c r="H1912">
        <f t="shared" si="116"/>
        <v>4.7646179999999987</v>
      </c>
      <c r="I1912">
        <f t="shared" si="117"/>
        <v>36.665382000000001</v>
      </c>
      <c r="J1912">
        <f t="shared" si="118"/>
        <v>37.065384000000002</v>
      </c>
      <c r="K1912">
        <f t="shared" si="119"/>
        <v>36.405380000000001</v>
      </c>
    </row>
    <row r="1913" spans="1:11" x14ac:dyDescent="0.3">
      <c r="A1913" s="4">
        <v>39002</v>
      </c>
      <c r="B1913" s="3">
        <v>41.759998000000003</v>
      </c>
      <c r="C1913" s="3">
        <v>42.25</v>
      </c>
      <c r="D1913" s="3">
        <v>41.700001</v>
      </c>
      <c r="E1913" s="3">
        <v>42.200001</v>
      </c>
      <c r="F1913" s="3">
        <v>37.359661000000003</v>
      </c>
      <c r="G1913" s="3">
        <v>95260200</v>
      </c>
      <c r="H1913">
        <f t="shared" si="116"/>
        <v>4.8403399999999976</v>
      </c>
      <c r="I1913">
        <f t="shared" si="117"/>
        <v>36.919658000000005</v>
      </c>
      <c r="J1913">
        <f t="shared" si="118"/>
        <v>37.409660000000002</v>
      </c>
      <c r="K1913">
        <f t="shared" si="119"/>
        <v>36.859661000000003</v>
      </c>
    </row>
    <row r="1914" spans="1:11" x14ac:dyDescent="0.3">
      <c r="A1914" s="4">
        <v>39003</v>
      </c>
      <c r="B1914" s="3">
        <v>42.23</v>
      </c>
      <c r="C1914" s="3">
        <v>42.52</v>
      </c>
      <c r="D1914" s="3">
        <v>42.139999000000003</v>
      </c>
      <c r="E1914" s="3">
        <v>42.43</v>
      </c>
      <c r="F1914" s="3">
        <v>37.563296999999999</v>
      </c>
      <c r="G1914" s="3">
        <v>80470200</v>
      </c>
      <c r="H1914">
        <f t="shared" si="116"/>
        <v>4.8667030000000011</v>
      </c>
      <c r="I1914">
        <f t="shared" si="117"/>
        <v>37.363296999999996</v>
      </c>
      <c r="J1914">
        <f t="shared" si="118"/>
        <v>37.653297000000002</v>
      </c>
      <c r="K1914">
        <f t="shared" si="119"/>
        <v>37.273296000000002</v>
      </c>
    </row>
    <row r="1915" spans="1:11" x14ac:dyDescent="0.3">
      <c r="A1915" s="4">
        <v>39006</v>
      </c>
      <c r="B1915" s="3">
        <v>42.43</v>
      </c>
      <c r="C1915" s="3">
        <v>42.619999</v>
      </c>
      <c r="D1915" s="3">
        <v>42.400002000000001</v>
      </c>
      <c r="E1915" s="3">
        <v>42.470001000000003</v>
      </c>
      <c r="F1915" s="3">
        <v>37.598705000000002</v>
      </c>
      <c r="G1915" s="3">
        <v>62017400</v>
      </c>
      <c r="H1915">
        <f t="shared" si="116"/>
        <v>4.871296000000001</v>
      </c>
      <c r="I1915">
        <f t="shared" si="117"/>
        <v>37.558703999999999</v>
      </c>
      <c r="J1915">
        <f t="shared" si="118"/>
        <v>37.748702999999999</v>
      </c>
      <c r="K1915">
        <f t="shared" si="119"/>
        <v>37.528706</v>
      </c>
    </row>
    <row r="1916" spans="1:11" x14ac:dyDescent="0.3">
      <c r="A1916" s="4">
        <v>39007</v>
      </c>
      <c r="B1916" s="3">
        <v>42.169998</v>
      </c>
      <c r="C1916" s="3">
        <v>42.200001</v>
      </c>
      <c r="D1916" s="3">
        <v>41.759998000000003</v>
      </c>
      <c r="E1916" s="3">
        <v>42</v>
      </c>
      <c r="F1916" s="3">
        <v>37.182620999999997</v>
      </c>
      <c r="G1916" s="3">
        <v>146149100</v>
      </c>
      <c r="H1916">
        <f t="shared" si="116"/>
        <v>4.8173790000000025</v>
      </c>
      <c r="I1916">
        <f t="shared" si="117"/>
        <v>37.352618999999997</v>
      </c>
      <c r="J1916">
        <f t="shared" si="118"/>
        <v>37.382621999999998</v>
      </c>
      <c r="K1916">
        <f t="shared" si="119"/>
        <v>36.942619000000001</v>
      </c>
    </row>
    <row r="1917" spans="1:11" x14ac:dyDescent="0.3">
      <c r="A1917" s="4">
        <v>39008</v>
      </c>
      <c r="B1917" s="3">
        <v>42.220001000000003</v>
      </c>
      <c r="C1917" s="3">
        <v>42.310001</v>
      </c>
      <c r="D1917" s="3">
        <v>41.650002000000001</v>
      </c>
      <c r="E1917" s="3">
        <v>41.799999</v>
      </c>
      <c r="F1917" s="3">
        <v>37.005547</v>
      </c>
      <c r="G1917" s="3">
        <v>120366100</v>
      </c>
      <c r="H1917">
        <f t="shared" si="116"/>
        <v>4.7944519999999997</v>
      </c>
      <c r="I1917">
        <f t="shared" si="117"/>
        <v>37.425549000000004</v>
      </c>
      <c r="J1917">
        <f t="shared" si="118"/>
        <v>37.515549</v>
      </c>
      <c r="K1917">
        <f t="shared" si="119"/>
        <v>36.855550000000001</v>
      </c>
    </row>
    <row r="1918" spans="1:11" x14ac:dyDescent="0.3">
      <c r="A1918" s="4">
        <v>39009</v>
      </c>
      <c r="B1918" s="3">
        <v>41.689999</v>
      </c>
      <c r="C1918" s="3">
        <v>42.110000999999997</v>
      </c>
      <c r="D1918" s="3">
        <v>41.59</v>
      </c>
      <c r="E1918" s="3">
        <v>41.900002000000001</v>
      </c>
      <c r="F1918" s="3">
        <v>37.094085999999997</v>
      </c>
      <c r="G1918" s="3">
        <v>108198400</v>
      </c>
      <c r="H1918">
        <f t="shared" si="116"/>
        <v>4.8059160000000034</v>
      </c>
      <c r="I1918">
        <f t="shared" si="117"/>
        <v>36.884082999999997</v>
      </c>
      <c r="J1918">
        <f t="shared" si="118"/>
        <v>37.304084999999993</v>
      </c>
      <c r="K1918">
        <f t="shared" si="119"/>
        <v>36.784084</v>
      </c>
    </row>
    <row r="1919" spans="1:11" x14ac:dyDescent="0.3">
      <c r="A1919" s="4">
        <v>39010</v>
      </c>
      <c r="B1919" s="3">
        <v>42.040000999999997</v>
      </c>
      <c r="C1919" s="3">
        <v>42.080002</v>
      </c>
      <c r="D1919" s="3">
        <v>41.639999000000003</v>
      </c>
      <c r="E1919" s="3">
        <v>42</v>
      </c>
      <c r="F1919" s="3">
        <v>37.182620999999997</v>
      </c>
      <c r="G1919" s="3">
        <v>105454300</v>
      </c>
      <c r="H1919">
        <f t="shared" si="116"/>
        <v>4.8173790000000025</v>
      </c>
      <c r="I1919">
        <f t="shared" si="117"/>
        <v>37.222621999999994</v>
      </c>
      <c r="J1919">
        <f t="shared" si="118"/>
        <v>37.262622999999998</v>
      </c>
      <c r="K1919">
        <f t="shared" si="119"/>
        <v>36.822620000000001</v>
      </c>
    </row>
    <row r="1920" spans="1:11" x14ac:dyDescent="0.3">
      <c r="A1920" s="4">
        <v>39013</v>
      </c>
      <c r="B1920" s="3">
        <v>41.919998</v>
      </c>
      <c r="C1920" s="3">
        <v>42.580002</v>
      </c>
      <c r="D1920" s="3">
        <v>41.82</v>
      </c>
      <c r="E1920" s="3">
        <v>42.43</v>
      </c>
      <c r="F1920" s="3">
        <v>37.563296999999999</v>
      </c>
      <c r="G1920" s="3">
        <v>126960500</v>
      </c>
      <c r="H1920">
        <f t="shared" si="116"/>
        <v>4.8667030000000011</v>
      </c>
      <c r="I1920">
        <f t="shared" si="117"/>
        <v>37.053294999999999</v>
      </c>
      <c r="J1920">
        <f t="shared" si="118"/>
        <v>37.713298999999999</v>
      </c>
      <c r="K1920">
        <f t="shared" si="119"/>
        <v>36.953296999999999</v>
      </c>
    </row>
    <row r="1921" spans="1:11" x14ac:dyDescent="0.3">
      <c r="A1921" s="4">
        <v>39014</v>
      </c>
      <c r="B1921" s="3">
        <v>42.279998999999997</v>
      </c>
      <c r="C1921" s="3">
        <v>42.450001</v>
      </c>
      <c r="D1921" s="3">
        <v>41.919998</v>
      </c>
      <c r="E1921" s="3">
        <v>42.139999000000003</v>
      </c>
      <c r="F1921" s="3">
        <v>37.306548999999997</v>
      </c>
      <c r="G1921" s="3">
        <v>103541700</v>
      </c>
      <c r="H1921">
        <f t="shared" si="116"/>
        <v>4.8334500000000062</v>
      </c>
      <c r="I1921">
        <f t="shared" si="117"/>
        <v>37.44654899999999</v>
      </c>
      <c r="J1921">
        <f t="shared" si="118"/>
        <v>37.616550999999994</v>
      </c>
      <c r="K1921">
        <f t="shared" si="119"/>
        <v>37.086547999999993</v>
      </c>
    </row>
    <row r="1922" spans="1:11" x14ac:dyDescent="0.3">
      <c r="A1922" s="4">
        <v>39015</v>
      </c>
      <c r="B1922" s="3">
        <v>42.16</v>
      </c>
      <c r="C1922" s="3">
        <v>42.52</v>
      </c>
      <c r="D1922" s="3">
        <v>42.049999</v>
      </c>
      <c r="E1922" s="3">
        <v>42.43</v>
      </c>
      <c r="F1922" s="3">
        <v>37.563296999999999</v>
      </c>
      <c r="G1922" s="3">
        <v>125399500</v>
      </c>
      <c r="H1922">
        <f t="shared" si="116"/>
        <v>4.8667030000000011</v>
      </c>
      <c r="I1922">
        <f t="shared" si="117"/>
        <v>37.293296999999995</v>
      </c>
      <c r="J1922">
        <f t="shared" si="118"/>
        <v>37.653297000000002</v>
      </c>
      <c r="K1922">
        <f t="shared" si="119"/>
        <v>37.183295999999999</v>
      </c>
    </row>
    <row r="1923" spans="1:11" x14ac:dyDescent="0.3">
      <c r="A1923" s="4">
        <v>39016</v>
      </c>
      <c r="B1923" s="3">
        <v>42.580002</v>
      </c>
      <c r="C1923" s="3">
        <v>42.919998</v>
      </c>
      <c r="D1923" s="3">
        <v>42.220001000000003</v>
      </c>
      <c r="E1923" s="3">
        <v>42.82</v>
      </c>
      <c r="F1923" s="3">
        <v>37.908566</v>
      </c>
      <c r="G1923" s="3">
        <v>130260700</v>
      </c>
      <c r="H1923">
        <f t="shared" ref="H1923:H1986" si="120">E1923-F1923</f>
        <v>4.9114339999999999</v>
      </c>
      <c r="I1923">
        <f t="shared" ref="I1923:I1986" si="121">B1923-$H1923</f>
        <v>37.668568</v>
      </c>
      <c r="J1923">
        <f t="shared" ref="J1923:J1986" si="122">C1923-$H1923</f>
        <v>38.008564</v>
      </c>
      <c r="K1923">
        <f t="shared" ref="K1923:K1986" si="123">D1923-$H1923</f>
        <v>37.308567000000004</v>
      </c>
    </row>
    <row r="1924" spans="1:11" x14ac:dyDescent="0.3">
      <c r="A1924" s="4">
        <v>39017</v>
      </c>
      <c r="B1924" s="3">
        <v>42.720001000000003</v>
      </c>
      <c r="C1924" s="3">
        <v>42.82</v>
      </c>
      <c r="D1924" s="3">
        <v>42.080002</v>
      </c>
      <c r="E1924" s="3">
        <v>42.209999000000003</v>
      </c>
      <c r="F1924" s="3">
        <v>37.368533999999997</v>
      </c>
      <c r="G1924" s="3">
        <v>129375000</v>
      </c>
      <c r="H1924">
        <f t="shared" si="120"/>
        <v>4.8414650000000066</v>
      </c>
      <c r="I1924">
        <f t="shared" si="121"/>
        <v>37.878535999999997</v>
      </c>
      <c r="J1924">
        <f t="shared" si="122"/>
        <v>37.978534999999994</v>
      </c>
      <c r="K1924">
        <f t="shared" si="123"/>
        <v>37.238536999999994</v>
      </c>
    </row>
    <row r="1925" spans="1:11" x14ac:dyDescent="0.3">
      <c r="A1925" s="4">
        <v>39020</v>
      </c>
      <c r="B1925" s="3">
        <v>42.16</v>
      </c>
      <c r="C1925" s="3">
        <v>42.650002000000001</v>
      </c>
      <c r="D1925" s="3">
        <v>42.060001</v>
      </c>
      <c r="E1925" s="3">
        <v>42.48</v>
      </c>
      <c r="F1925" s="3">
        <v>37.607548000000001</v>
      </c>
      <c r="G1925" s="3">
        <v>103899900</v>
      </c>
      <c r="H1925">
        <f t="shared" si="120"/>
        <v>4.8724519999999956</v>
      </c>
      <c r="I1925">
        <f t="shared" si="121"/>
        <v>37.287548000000001</v>
      </c>
      <c r="J1925">
        <f t="shared" si="122"/>
        <v>37.777550000000005</v>
      </c>
      <c r="K1925">
        <f t="shared" si="123"/>
        <v>37.187549000000004</v>
      </c>
    </row>
    <row r="1926" spans="1:11" x14ac:dyDescent="0.3">
      <c r="A1926" s="4">
        <v>39021</v>
      </c>
      <c r="B1926" s="3">
        <v>42.560001</v>
      </c>
      <c r="C1926" s="3">
        <v>42.759998000000003</v>
      </c>
      <c r="D1926" s="3">
        <v>42.310001</v>
      </c>
      <c r="E1926" s="3">
        <v>42.580002</v>
      </c>
      <c r="F1926" s="3">
        <v>37.696097999999999</v>
      </c>
      <c r="G1926" s="3">
        <v>135811800</v>
      </c>
      <c r="H1926">
        <f t="shared" si="120"/>
        <v>4.8839040000000011</v>
      </c>
      <c r="I1926">
        <f t="shared" si="121"/>
        <v>37.676096999999999</v>
      </c>
      <c r="J1926">
        <f t="shared" si="122"/>
        <v>37.876094000000002</v>
      </c>
      <c r="K1926">
        <f t="shared" si="123"/>
        <v>37.426096999999999</v>
      </c>
    </row>
    <row r="1927" spans="1:11" x14ac:dyDescent="0.3">
      <c r="A1927" s="4">
        <v>39022</v>
      </c>
      <c r="B1927" s="3">
        <v>42.73</v>
      </c>
      <c r="C1927" s="3">
        <v>42.77</v>
      </c>
      <c r="D1927" s="3">
        <v>41.82</v>
      </c>
      <c r="E1927" s="3">
        <v>42</v>
      </c>
      <c r="F1927" s="3">
        <v>37.182620999999997</v>
      </c>
      <c r="G1927" s="3">
        <v>148960600</v>
      </c>
      <c r="H1927">
        <f t="shared" si="120"/>
        <v>4.8173790000000025</v>
      </c>
      <c r="I1927">
        <f t="shared" si="121"/>
        <v>37.912620999999994</v>
      </c>
      <c r="J1927">
        <f t="shared" si="122"/>
        <v>37.952621000000001</v>
      </c>
      <c r="K1927">
        <f t="shared" si="123"/>
        <v>37.002620999999998</v>
      </c>
    </row>
    <row r="1928" spans="1:11" x14ac:dyDescent="0.3">
      <c r="A1928" s="4">
        <v>39023</v>
      </c>
      <c r="B1928" s="3">
        <v>41.810001</v>
      </c>
      <c r="C1928" s="3">
        <v>42.139999000000003</v>
      </c>
      <c r="D1928" s="3">
        <v>41.740001999999997</v>
      </c>
      <c r="E1928" s="3">
        <v>42.040000999999997</v>
      </c>
      <c r="F1928" s="3">
        <v>37.218024999999997</v>
      </c>
      <c r="G1928" s="3">
        <v>100216400</v>
      </c>
      <c r="H1928">
        <f t="shared" si="120"/>
        <v>4.8219759999999994</v>
      </c>
      <c r="I1928">
        <f t="shared" si="121"/>
        <v>36.988025</v>
      </c>
      <c r="J1928">
        <f t="shared" si="122"/>
        <v>37.318023000000004</v>
      </c>
      <c r="K1928">
        <f t="shared" si="123"/>
        <v>36.918025999999998</v>
      </c>
    </row>
    <row r="1929" spans="1:11" x14ac:dyDescent="0.3">
      <c r="A1929" s="4">
        <v>39024</v>
      </c>
      <c r="B1929" s="3">
        <v>42.099997999999999</v>
      </c>
      <c r="C1929" s="3">
        <v>42.189999</v>
      </c>
      <c r="D1929" s="3">
        <v>41.610000999999997</v>
      </c>
      <c r="E1929" s="3">
        <v>41.93</v>
      </c>
      <c r="F1929" s="3">
        <v>37.120640000000002</v>
      </c>
      <c r="G1929" s="3">
        <v>119263300</v>
      </c>
      <c r="H1929">
        <f t="shared" si="120"/>
        <v>4.8093599999999981</v>
      </c>
      <c r="I1929">
        <f t="shared" si="121"/>
        <v>37.290638000000001</v>
      </c>
      <c r="J1929">
        <f t="shared" si="122"/>
        <v>37.380639000000002</v>
      </c>
      <c r="K1929">
        <f t="shared" si="123"/>
        <v>36.800640999999999</v>
      </c>
    </row>
    <row r="1930" spans="1:11" x14ac:dyDescent="0.3">
      <c r="A1930" s="4">
        <v>39027</v>
      </c>
      <c r="B1930" s="3">
        <v>42.07</v>
      </c>
      <c r="C1930" s="3">
        <v>42.709999000000003</v>
      </c>
      <c r="D1930" s="3">
        <v>42.060001</v>
      </c>
      <c r="E1930" s="3">
        <v>42.540000999999997</v>
      </c>
      <c r="F1930" s="3">
        <v>37.660666999999997</v>
      </c>
      <c r="G1930" s="3">
        <v>101283300</v>
      </c>
      <c r="H1930">
        <f t="shared" si="120"/>
        <v>4.8793340000000001</v>
      </c>
      <c r="I1930">
        <f t="shared" si="121"/>
        <v>37.190666</v>
      </c>
      <c r="J1930">
        <f t="shared" si="122"/>
        <v>37.830665000000003</v>
      </c>
      <c r="K1930">
        <f t="shared" si="123"/>
        <v>37.180667</v>
      </c>
    </row>
    <row r="1931" spans="1:11" x14ac:dyDescent="0.3">
      <c r="A1931" s="4">
        <v>39028</v>
      </c>
      <c r="B1931" s="3">
        <v>42.540000999999997</v>
      </c>
      <c r="C1931" s="3">
        <v>43.09</v>
      </c>
      <c r="D1931" s="3">
        <v>42.470001000000003</v>
      </c>
      <c r="E1931" s="3">
        <v>42.830002</v>
      </c>
      <c r="F1931" s="3">
        <v>37.917416000000003</v>
      </c>
      <c r="G1931" s="3">
        <v>139706500</v>
      </c>
      <c r="H1931">
        <f t="shared" si="120"/>
        <v>4.9125859999999975</v>
      </c>
      <c r="I1931">
        <f t="shared" si="121"/>
        <v>37.627414999999999</v>
      </c>
      <c r="J1931">
        <f t="shared" si="122"/>
        <v>38.177414000000006</v>
      </c>
      <c r="K1931">
        <f t="shared" si="123"/>
        <v>37.557415000000006</v>
      </c>
    </row>
    <row r="1932" spans="1:11" x14ac:dyDescent="0.3">
      <c r="A1932" s="4">
        <v>39029</v>
      </c>
      <c r="B1932" s="3">
        <v>42.59</v>
      </c>
      <c r="C1932" s="3">
        <v>43.200001</v>
      </c>
      <c r="D1932" s="3">
        <v>42.470001000000003</v>
      </c>
      <c r="E1932" s="3">
        <v>43.029998999999997</v>
      </c>
      <c r="F1932" s="3">
        <v>38.094470999999999</v>
      </c>
      <c r="G1932" s="3">
        <v>180245700</v>
      </c>
      <c r="H1932">
        <f t="shared" si="120"/>
        <v>4.9355279999999979</v>
      </c>
      <c r="I1932">
        <f t="shared" si="121"/>
        <v>37.654472000000005</v>
      </c>
      <c r="J1932">
        <f t="shared" si="122"/>
        <v>38.264473000000002</v>
      </c>
      <c r="K1932">
        <f t="shared" si="123"/>
        <v>37.534473000000006</v>
      </c>
    </row>
    <row r="1933" spans="1:11" x14ac:dyDescent="0.3">
      <c r="A1933" s="4">
        <v>39030</v>
      </c>
      <c r="B1933" s="3">
        <v>43.259998000000003</v>
      </c>
      <c r="C1933" s="3">
        <v>43.349997999999999</v>
      </c>
      <c r="D1933" s="3">
        <v>42.669998</v>
      </c>
      <c r="E1933" s="3">
        <v>42.830002</v>
      </c>
      <c r="F1933" s="3">
        <v>37.917416000000003</v>
      </c>
      <c r="G1933" s="3">
        <v>124278000</v>
      </c>
      <c r="H1933">
        <f t="shared" si="120"/>
        <v>4.9125859999999975</v>
      </c>
      <c r="I1933">
        <f t="shared" si="121"/>
        <v>38.347412000000006</v>
      </c>
      <c r="J1933">
        <f t="shared" si="122"/>
        <v>38.437412000000002</v>
      </c>
      <c r="K1933">
        <f t="shared" si="123"/>
        <v>37.757412000000002</v>
      </c>
    </row>
    <row r="1934" spans="1:11" x14ac:dyDescent="0.3">
      <c r="A1934" s="4">
        <v>39031</v>
      </c>
      <c r="B1934" s="3">
        <v>42.84</v>
      </c>
      <c r="C1934" s="3">
        <v>43.040000999999997</v>
      </c>
      <c r="D1934" s="3">
        <v>42.669998</v>
      </c>
      <c r="E1934" s="3">
        <v>43.029998999999997</v>
      </c>
      <c r="F1934" s="3">
        <v>38.094470999999999</v>
      </c>
      <c r="G1934" s="3">
        <v>82419400</v>
      </c>
      <c r="H1934">
        <f t="shared" si="120"/>
        <v>4.9355279999999979</v>
      </c>
      <c r="I1934">
        <f t="shared" si="121"/>
        <v>37.904472000000005</v>
      </c>
      <c r="J1934">
        <f t="shared" si="122"/>
        <v>38.104472999999999</v>
      </c>
      <c r="K1934">
        <f t="shared" si="123"/>
        <v>37.734470000000002</v>
      </c>
    </row>
    <row r="1935" spans="1:11" x14ac:dyDescent="0.3">
      <c r="A1935" s="4">
        <v>39034</v>
      </c>
      <c r="B1935" s="3">
        <v>43.049999</v>
      </c>
      <c r="C1935" s="3">
        <v>43.540000999999997</v>
      </c>
      <c r="D1935" s="3">
        <v>43</v>
      </c>
      <c r="E1935" s="3">
        <v>43.470001000000003</v>
      </c>
      <c r="F1935" s="3">
        <v>38.484009</v>
      </c>
      <c r="G1935" s="3">
        <v>89146200</v>
      </c>
      <c r="H1935">
        <f t="shared" si="120"/>
        <v>4.9859920000000031</v>
      </c>
      <c r="I1935">
        <f t="shared" si="121"/>
        <v>38.064006999999997</v>
      </c>
      <c r="J1935">
        <f t="shared" si="122"/>
        <v>38.554008999999994</v>
      </c>
      <c r="K1935">
        <f t="shared" si="123"/>
        <v>38.014007999999997</v>
      </c>
    </row>
    <row r="1936" spans="1:11" x14ac:dyDescent="0.3">
      <c r="A1936" s="4">
        <v>39035</v>
      </c>
      <c r="B1936" s="3">
        <v>43.5</v>
      </c>
      <c r="C1936" s="3">
        <v>43.970001000000003</v>
      </c>
      <c r="D1936" s="3">
        <v>43.240001999999997</v>
      </c>
      <c r="E1936" s="3">
        <v>43.93</v>
      </c>
      <c r="F1936" s="3">
        <v>38.891254000000004</v>
      </c>
      <c r="G1936" s="3">
        <v>121962800</v>
      </c>
      <c r="H1936">
        <f t="shared" si="120"/>
        <v>5.0387459999999962</v>
      </c>
      <c r="I1936">
        <f t="shared" si="121"/>
        <v>38.461254000000004</v>
      </c>
      <c r="J1936">
        <f t="shared" si="122"/>
        <v>38.931255000000007</v>
      </c>
      <c r="K1936">
        <f t="shared" si="123"/>
        <v>38.201256000000001</v>
      </c>
    </row>
    <row r="1937" spans="1:11" x14ac:dyDescent="0.3">
      <c r="A1937" s="4">
        <v>39036</v>
      </c>
      <c r="B1937" s="3">
        <v>43.990001999999997</v>
      </c>
      <c r="C1937" s="3">
        <v>44.400002000000001</v>
      </c>
      <c r="D1937" s="3">
        <v>43.919998</v>
      </c>
      <c r="E1937" s="3">
        <v>44.110000999999997</v>
      </c>
      <c r="F1937" s="3">
        <v>39.050598000000001</v>
      </c>
      <c r="G1937" s="3">
        <v>116565900</v>
      </c>
      <c r="H1937">
        <f t="shared" si="120"/>
        <v>5.0594029999999961</v>
      </c>
      <c r="I1937">
        <f t="shared" si="121"/>
        <v>38.930599000000001</v>
      </c>
      <c r="J1937">
        <f t="shared" si="122"/>
        <v>39.340599000000005</v>
      </c>
      <c r="K1937">
        <f t="shared" si="123"/>
        <v>38.860595000000004</v>
      </c>
    </row>
    <row r="1938" spans="1:11" x14ac:dyDescent="0.3">
      <c r="A1938" s="4">
        <v>39037</v>
      </c>
      <c r="B1938" s="3">
        <v>44.259998000000003</v>
      </c>
      <c r="C1938" s="3">
        <v>44.419998</v>
      </c>
      <c r="D1938" s="3">
        <v>44.02</v>
      </c>
      <c r="E1938" s="3">
        <v>44.299999</v>
      </c>
      <c r="F1938" s="3">
        <v>39.218803000000001</v>
      </c>
      <c r="G1938" s="3">
        <v>113513200</v>
      </c>
      <c r="H1938">
        <f t="shared" si="120"/>
        <v>5.0811959999999985</v>
      </c>
      <c r="I1938">
        <f t="shared" si="121"/>
        <v>39.178802000000005</v>
      </c>
      <c r="J1938">
        <f t="shared" si="122"/>
        <v>39.338802000000001</v>
      </c>
      <c r="K1938">
        <f t="shared" si="123"/>
        <v>38.938804000000005</v>
      </c>
    </row>
    <row r="1939" spans="1:11" x14ac:dyDescent="0.3">
      <c r="A1939" s="4">
        <v>39038</v>
      </c>
      <c r="B1939" s="3">
        <v>44.060001</v>
      </c>
      <c r="C1939" s="3">
        <v>44.299999</v>
      </c>
      <c r="D1939" s="3">
        <v>43.950001</v>
      </c>
      <c r="E1939" s="3">
        <v>44.299999</v>
      </c>
      <c r="F1939" s="3">
        <v>39.218803000000001</v>
      </c>
      <c r="G1939" s="3">
        <v>95162500</v>
      </c>
      <c r="H1939">
        <f t="shared" si="120"/>
        <v>5.0811959999999985</v>
      </c>
      <c r="I1939">
        <f t="shared" si="121"/>
        <v>38.978805000000001</v>
      </c>
      <c r="J1939">
        <f t="shared" si="122"/>
        <v>39.218803000000001</v>
      </c>
      <c r="K1939">
        <f t="shared" si="123"/>
        <v>38.868805000000002</v>
      </c>
    </row>
    <row r="1940" spans="1:11" x14ac:dyDescent="0.3">
      <c r="A1940" s="4">
        <v>39041</v>
      </c>
      <c r="B1940" s="3">
        <v>44.16</v>
      </c>
      <c r="C1940" s="3">
        <v>44.48</v>
      </c>
      <c r="D1940" s="3">
        <v>44.009998000000003</v>
      </c>
      <c r="E1940" s="3">
        <v>44.389999000000003</v>
      </c>
      <c r="F1940" s="3">
        <v>39.298473000000001</v>
      </c>
      <c r="G1940" s="3">
        <v>107184100</v>
      </c>
      <c r="H1940">
        <f t="shared" si="120"/>
        <v>5.0915260000000018</v>
      </c>
      <c r="I1940">
        <f t="shared" si="121"/>
        <v>39.068473999999995</v>
      </c>
      <c r="J1940">
        <f t="shared" si="122"/>
        <v>39.388473999999995</v>
      </c>
      <c r="K1940">
        <f t="shared" si="123"/>
        <v>38.918472000000001</v>
      </c>
    </row>
    <row r="1941" spans="1:11" x14ac:dyDescent="0.3">
      <c r="A1941" s="4">
        <v>39042</v>
      </c>
      <c r="B1941" s="3">
        <v>44.419998</v>
      </c>
      <c r="C1941" s="3">
        <v>44.509998000000003</v>
      </c>
      <c r="D1941" s="3">
        <v>44.25</v>
      </c>
      <c r="E1941" s="3">
        <v>44.450001</v>
      </c>
      <c r="F1941" s="3">
        <v>39.351604000000002</v>
      </c>
      <c r="G1941" s="3">
        <v>68092200</v>
      </c>
      <c r="H1941">
        <f t="shared" si="120"/>
        <v>5.0983969999999985</v>
      </c>
      <c r="I1941">
        <f t="shared" si="121"/>
        <v>39.321601000000001</v>
      </c>
      <c r="J1941">
        <f t="shared" si="122"/>
        <v>39.411601000000005</v>
      </c>
      <c r="K1941">
        <f t="shared" si="123"/>
        <v>39.151603000000001</v>
      </c>
    </row>
    <row r="1942" spans="1:11" x14ac:dyDescent="0.3">
      <c r="A1942" s="4">
        <v>39043</v>
      </c>
      <c r="B1942" s="3">
        <v>44.580002</v>
      </c>
      <c r="C1942" s="3">
        <v>44.75</v>
      </c>
      <c r="D1942" s="3">
        <v>44.259998000000003</v>
      </c>
      <c r="E1942" s="3">
        <v>44.73</v>
      </c>
      <c r="F1942" s="3">
        <v>39.59948</v>
      </c>
      <c r="G1942" s="3">
        <v>69852700</v>
      </c>
      <c r="H1942">
        <f t="shared" si="120"/>
        <v>5.1305199999999971</v>
      </c>
      <c r="I1942">
        <f t="shared" si="121"/>
        <v>39.449482000000003</v>
      </c>
      <c r="J1942">
        <f t="shared" si="122"/>
        <v>39.619480000000003</v>
      </c>
      <c r="K1942">
        <f t="shared" si="123"/>
        <v>39.129478000000006</v>
      </c>
    </row>
    <row r="1943" spans="1:11" x14ac:dyDescent="0.3">
      <c r="A1943" s="4">
        <v>39045</v>
      </c>
      <c r="B1943" s="3">
        <v>44.400002000000001</v>
      </c>
      <c r="C1943" s="3">
        <v>44.860000999999997</v>
      </c>
      <c r="D1943" s="3">
        <v>44.380001</v>
      </c>
      <c r="E1943" s="3">
        <v>44.650002000000001</v>
      </c>
      <c r="F1943" s="3">
        <v>39.528663999999999</v>
      </c>
      <c r="G1943" s="3">
        <v>51762900</v>
      </c>
      <c r="H1943">
        <f t="shared" si="120"/>
        <v>5.1213380000000015</v>
      </c>
      <c r="I1943">
        <f t="shared" si="121"/>
        <v>39.278663999999999</v>
      </c>
      <c r="J1943">
        <f t="shared" si="122"/>
        <v>39.738662999999995</v>
      </c>
      <c r="K1943">
        <f t="shared" si="123"/>
        <v>39.258662999999999</v>
      </c>
    </row>
    <row r="1944" spans="1:11" x14ac:dyDescent="0.3">
      <c r="A1944" s="4">
        <v>39048</v>
      </c>
      <c r="B1944" s="3">
        <v>44.509998000000003</v>
      </c>
      <c r="C1944" s="3">
        <v>44.610000999999997</v>
      </c>
      <c r="D1944" s="3">
        <v>43.639999000000003</v>
      </c>
      <c r="E1944" s="3">
        <v>43.639999000000003</v>
      </c>
      <c r="F1944" s="3">
        <v>38.634487</v>
      </c>
      <c r="G1944" s="3">
        <v>159506300</v>
      </c>
      <c r="H1944">
        <f t="shared" si="120"/>
        <v>5.0055120000000031</v>
      </c>
      <c r="I1944">
        <f t="shared" si="121"/>
        <v>39.504486</v>
      </c>
      <c r="J1944">
        <f t="shared" si="122"/>
        <v>39.604488999999994</v>
      </c>
      <c r="K1944">
        <f t="shared" si="123"/>
        <v>38.634487</v>
      </c>
    </row>
    <row r="1945" spans="1:11" x14ac:dyDescent="0.3">
      <c r="A1945" s="4">
        <v>39049</v>
      </c>
      <c r="B1945" s="3">
        <v>43.509998000000003</v>
      </c>
      <c r="C1945" s="3">
        <v>43.84</v>
      </c>
      <c r="D1945" s="3">
        <v>43.34</v>
      </c>
      <c r="E1945" s="3">
        <v>43.77</v>
      </c>
      <c r="F1945" s="3">
        <v>38.749599000000003</v>
      </c>
      <c r="G1945" s="3">
        <v>118268400</v>
      </c>
      <c r="H1945">
        <f t="shared" si="120"/>
        <v>5.0204009999999997</v>
      </c>
      <c r="I1945">
        <f t="shared" si="121"/>
        <v>38.489597000000003</v>
      </c>
      <c r="J1945">
        <f t="shared" si="122"/>
        <v>38.819599000000004</v>
      </c>
      <c r="K1945">
        <f t="shared" si="123"/>
        <v>38.319599000000004</v>
      </c>
    </row>
    <row r="1946" spans="1:11" x14ac:dyDescent="0.3">
      <c r="A1946" s="4">
        <v>39050</v>
      </c>
      <c r="B1946" s="3">
        <v>44</v>
      </c>
      <c r="C1946" s="3">
        <v>44.18</v>
      </c>
      <c r="D1946" s="3">
        <v>43.66</v>
      </c>
      <c r="E1946" s="3">
        <v>44.07</v>
      </c>
      <c r="F1946" s="3">
        <v>39.015179000000003</v>
      </c>
      <c r="G1946" s="3">
        <v>139515500</v>
      </c>
      <c r="H1946">
        <f t="shared" si="120"/>
        <v>5.0548209999999969</v>
      </c>
      <c r="I1946">
        <f t="shared" si="121"/>
        <v>38.945179000000003</v>
      </c>
      <c r="J1946">
        <f t="shared" si="122"/>
        <v>39.125179000000003</v>
      </c>
      <c r="K1946">
        <f t="shared" si="123"/>
        <v>38.605179</v>
      </c>
    </row>
    <row r="1947" spans="1:11" x14ac:dyDescent="0.3">
      <c r="A1947" s="4">
        <v>39051</v>
      </c>
      <c r="B1947" s="3">
        <v>44.049999</v>
      </c>
      <c r="C1947" s="3">
        <v>44.279998999999997</v>
      </c>
      <c r="D1947" s="3">
        <v>43.790000999999997</v>
      </c>
      <c r="E1947" s="3">
        <v>44.040000999999997</v>
      </c>
      <c r="F1947" s="3">
        <v>38.988632000000003</v>
      </c>
      <c r="G1947" s="3">
        <v>123457100</v>
      </c>
      <c r="H1947">
        <f t="shared" si="120"/>
        <v>5.051368999999994</v>
      </c>
      <c r="I1947">
        <f t="shared" si="121"/>
        <v>38.998630000000006</v>
      </c>
      <c r="J1947">
        <f t="shared" si="122"/>
        <v>39.228630000000003</v>
      </c>
      <c r="K1947">
        <f t="shared" si="123"/>
        <v>38.738632000000003</v>
      </c>
    </row>
    <row r="1948" spans="1:11" x14ac:dyDescent="0.3">
      <c r="A1948" s="4">
        <v>39052</v>
      </c>
      <c r="B1948" s="3">
        <v>44</v>
      </c>
      <c r="C1948" s="3">
        <v>44.349997999999999</v>
      </c>
      <c r="D1948" s="3">
        <v>43.259998000000003</v>
      </c>
      <c r="E1948" s="3">
        <v>43.66</v>
      </c>
      <c r="F1948" s="3">
        <v>38.652214000000001</v>
      </c>
      <c r="G1948" s="3">
        <v>144559600</v>
      </c>
      <c r="H1948">
        <f t="shared" si="120"/>
        <v>5.0077859999999959</v>
      </c>
      <c r="I1948">
        <f t="shared" si="121"/>
        <v>38.992214000000004</v>
      </c>
      <c r="J1948">
        <f t="shared" si="122"/>
        <v>39.342212000000004</v>
      </c>
      <c r="K1948">
        <f t="shared" si="123"/>
        <v>38.252212000000007</v>
      </c>
    </row>
    <row r="1949" spans="1:11" x14ac:dyDescent="0.3">
      <c r="A1949" s="4">
        <v>39055</v>
      </c>
      <c r="B1949" s="3">
        <v>43.790000999999997</v>
      </c>
      <c r="C1949" s="3">
        <v>44.48</v>
      </c>
      <c r="D1949" s="3">
        <v>43.790000999999997</v>
      </c>
      <c r="E1949" s="3">
        <v>44.259998000000003</v>
      </c>
      <c r="F1949" s="3">
        <v>39.183399000000001</v>
      </c>
      <c r="G1949" s="3">
        <v>89782400</v>
      </c>
      <c r="H1949">
        <f t="shared" si="120"/>
        <v>5.0765990000000016</v>
      </c>
      <c r="I1949">
        <f t="shared" si="121"/>
        <v>38.713401999999995</v>
      </c>
      <c r="J1949">
        <f t="shared" si="122"/>
        <v>39.403400999999995</v>
      </c>
      <c r="K1949">
        <f t="shared" si="123"/>
        <v>38.713401999999995</v>
      </c>
    </row>
    <row r="1950" spans="1:11" x14ac:dyDescent="0.3">
      <c r="A1950" s="4">
        <v>39056</v>
      </c>
      <c r="B1950" s="3">
        <v>44.389999000000003</v>
      </c>
      <c r="C1950" s="3">
        <v>44.549999</v>
      </c>
      <c r="D1950" s="3">
        <v>44.189999</v>
      </c>
      <c r="E1950" s="3">
        <v>44.419998</v>
      </c>
      <c r="F1950" s="3">
        <v>39.325043000000001</v>
      </c>
      <c r="G1950" s="3">
        <v>84697500</v>
      </c>
      <c r="H1950">
        <f t="shared" si="120"/>
        <v>5.0949549999999988</v>
      </c>
      <c r="I1950">
        <f t="shared" si="121"/>
        <v>39.295044000000004</v>
      </c>
      <c r="J1950">
        <f t="shared" si="122"/>
        <v>39.455044000000001</v>
      </c>
      <c r="K1950">
        <f t="shared" si="123"/>
        <v>39.095044000000001</v>
      </c>
    </row>
    <row r="1951" spans="1:11" x14ac:dyDescent="0.3">
      <c r="A1951" s="4">
        <v>39057</v>
      </c>
      <c r="B1951" s="3">
        <v>44.279998999999997</v>
      </c>
      <c r="C1951" s="3">
        <v>44.400002000000001</v>
      </c>
      <c r="D1951" s="3">
        <v>44.07</v>
      </c>
      <c r="E1951" s="3">
        <v>44.259998000000003</v>
      </c>
      <c r="F1951" s="3">
        <v>39.183399000000001</v>
      </c>
      <c r="G1951" s="3">
        <v>78207500</v>
      </c>
      <c r="H1951">
        <f t="shared" si="120"/>
        <v>5.0765990000000016</v>
      </c>
      <c r="I1951">
        <f t="shared" si="121"/>
        <v>39.203399999999995</v>
      </c>
      <c r="J1951">
        <f t="shared" si="122"/>
        <v>39.323402999999999</v>
      </c>
      <c r="K1951">
        <f t="shared" si="123"/>
        <v>38.993400999999999</v>
      </c>
    </row>
    <row r="1952" spans="1:11" x14ac:dyDescent="0.3">
      <c r="A1952" s="4">
        <v>39058</v>
      </c>
      <c r="B1952" s="3">
        <v>44.34</v>
      </c>
      <c r="C1952" s="3">
        <v>44.48</v>
      </c>
      <c r="D1952" s="3">
        <v>43.700001</v>
      </c>
      <c r="E1952" s="3">
        <v>43.700001</v>
      </c>
      <c r="F1952" s="3">
        <v>38.687626000000002</v>
      </c>
      <c r="G1952" s="3">
        <v>124936100</v>
      </c>
      <c r="H1952">
        <f t="shared" si="120"/>
        <v>5.0123749999999987</v>
      </c>
      <c r="I1952">
        <f t="shared" si="121"/>
        <v>39.327625000000005</v>
      </c>
      <c r="J1952">
        <f t="shared" si="122"/>
        <v>39.467624999999998</v>
      </c>
      <c r="K1952">
        <f t="shared" si="123"/>
        <v>38.687626000000002</v>
      </c>
    </row>
    <row r="1953" spans="1:11" x14ac:dyDescent="0.3">
      <c r="A1953" s="4">
        <v>39059</v>
      </c>
      <c r="B1953" s="3">
        <v>43.560001</v>
      </c>
      <c r="C1953" s="3">
        <v>44.259998000000003</v>
      </c>
      <c r="D1953" s="3">
        <v>43.470001000000003</v>
      </c>
      <c r="E1953" s="3">
        <v>43.900002000000001</v>
      </c>
      <c r="F1953" s="3">
        <v>38.864688999999998</v>
      </c>
      <c r="G1953" s="3">
        <v>133798700</v>
      </c>
      <c r="H1953">
        <f t="shared" si="120"/>
        <v>5.0353130000000021</v>
      </c>
      <c r="I1953">
        <f t="shared" si="121"/>
        <v>38.524687999999998</v>
      </c>
      <c r="J1953">
        <f t="shared" si="122"/>
        <v>39.224685000000001</v>
      </c>
      <c r="K1953">
        <f t="shared" si="123"/>
        <v>38.434688000000001</v>
      </c>
    </row>
    <row r="1954" spans="1:11" x14ac:dyDescent="0.3">
      <c r="A1954" s="4">
        <v>39062</v>
      </c>
      <c r="B1954" s="3">
        <v>43.830002</v>
      </c>
      <c r="C1954" s="3">
        <v>44.369999</v>
      </c>
      <c r="D1954" s="3">
        <v>43.75</v>
      </c>
      <c r="E1954" s="3">
        <v>44.060001</v>
      </c>
      <c r="F1954" s="3">
        <v>39.006343999999999</v>
      </c>
      <c r="G1954" s="3">
        <v>72931300</v>
      </c>
      <c r="H1954">
        <f t="shared" si="120"/>
        <v>5.0536570000000012</v>
      </c>
      <c r="I1954">
        <f t="shared" si="121"/>
        <v>38.776344999999999</v>
      </c>
      <c r="J1954">
        <f t="shared" si="122"/>
        <v>39.316341999999999</v>
      </c>
      <c r="K1954">
        <f t="shared" si="123"/>
        <v>38.696342999999999</v>
      </c>
    </row>
    <row r="1955" spans="1:11" x14ac:dyDescent="0.3">
      <c r="A1955" s="4">
        <v>39063</v>
      </c>
      <c r="B1955" s="3">
        <v>44.049999</v>
      </c>
      <c r="C1955" s="3">
        <v>44.130001</v>
      </c>
      <c r="D1955" s="3">
        <v>43.560001</v>
      </c>
      <c r="E1955" s="3">
        <v>43.799999</v>
      </c>
      <c r="F1955" s="3">
        <v>38.776161000000002</v>
      </c>
      <c r="G1955" s="3">
        <v>110985900</v>
      </c>
      <c r="H1955">
        <f t="shared" si="120"/>
        <v>5.0238379999999978</v>
      </c>
      <c r="I1955">
        <f t="shared" si="121"/>
        <v>39.026161000000002</v>
      </c>
      <c r="J1955">
        <f t="shared" si="122"/>
        <v>39.106163000000002</v>
      </c>
      <c r="K1955">
        <f t="shared" si="123"/>
        <v>38.536163000000002</v>
      </c>
    </row>
    <row r="1956" spans="1:11" x14ac:dyDescent="0.3">
      <c r="A1956" s="4">
        <v>39064</v>
      </c>
      <c r="B1956" s="3">
        <v>44.099997999999999</v>
      </c>
      <c r="C1956" s="3">
        <v>44.110000999999997</v>
      </c>
      <c r="D1956" s="3">
        <v>43.619999</v>
      </c>
      <c r="E1956" s="3">
        <v>43.880001</v>
      </c>
      <c r="F1956" s="3">
        <v>38.846972999999998</v>
      </c>
      <c r="G1956" s="3">
        <v>79035500</v>
      </c>
      <c r="H1956">
        <f t="shared" si="120"/>
        <v>5.0330280000000016</v>
      </c>
      <c r="I1956">
        <f t="shared" si="121"/>
        <v>39.066969999999998</v>
      </c>
      <c r="J1956">
        <f t="shared" si="122"/>
        <v>39.076972999999995</v>
      </c>
      <c r="K1956">
        <f t="shared" si="123"/>
        <v>38.586970999999998</v>
      </c>
    </row>
    <row r="1957" spans="1:11" x14ac:dyDescent="0.3">
      <c r="A1957" s="4">
        <v>39065</v>
      </c>
      <c r="B1957" s="3">
        <v>43.970001000000003</v>
      </c>
      <c r="C1957" s="3">
        <v>44.57</v>
      </c>
      <c r="D1957" s="3">
        <v>43.939999</v>
      </c>
      <c r="E1957" s="3">
        <v>44.369999</v>
      </c>
      <c r="F1957" s="3">
        <v>39.280766</v>
      </c>
      <c r="G1957" s="3">
        <v>109104200</v>
      </c>
      <c r="H1957">
        <f t="shared" si="120"/>
        <v>5.0892330000000001</v>
      </c>
      <c r="I1957">
        <f t="shared" si="121"/>
        <v>38.880768000000003</v>
      </c>
      <c r="J1957">
        <f t="shared" si="122"/>
        <v>39.480767</v>
      </c>
      <c r="K1957">
        <f t="shared" si="123"/>
        <v>38.850766</v>
      </c>
    </row>
    <row r="1958" spans="1:11" x14ac:dyDescent="0.3">
      <c r="A1958" s="4">
        <v>39066</v>
      </c>
      <c r="B1958" s="3">
        <v>44.68</v>
      </c>
      <c r="C1958" s="3">
        <v>44.759998000000003</v>
      </c>
      <c r="D1958" s="3">
        <v>44.349997999999999</v>
      </c>
      <c r="E1958" s="3">
        <v>44.43</v>
      </c>
      <c r="F1958" s="3">
        <v>39.381824000000002</v>
      </c>
      <c r="G1958" s="3">
        <v>99942300</v>
      </c>
      <c r="H1958">
        <f t="shared" si="120"/>
        <v>5.048175999999998</v>
      </c>
      <c r="I1958">
        <f t="shared" si="121"/>
        <v>39.631824000000002</v>
      </c>
      <c r="J1958">
        <f t="shared" si="122"/>
        <v>39.711822000000005</v>
      </c>
      <c r="K1958">
        <f t="shared" si="123"/>
        <v>39.301822000000001</v>
      </c>
    </row>
    <row r="1959" spans="1:11" x14ac:dyDescent="0.3">
      <c r="A1959" s="4">
        <v>39069</v>
      </c>
      <c r="B1959" s="3">
        <v>44.580002</v>
      </c>
      <c r="C1959" s="3">
        <v>44.75</v>
      </c>
      <c r="D1959" s="3">
        <v>43.799999</v>
      </c>
      <c r="E1959" s="3">
        <v>43.990001999999997</v>
      </c>
      <c r="F1959" s="3">
        <v>38.991824999999999</v>
      </c>
      <c r="G1959" s="3">
        <v>121588700</v>
      </c>
      <c r="H1959">
        <f t="shared" si="120"/>
        <v>4.9981769999999983</v>
      </c>
      <c r="I1959">
        <f t="shared" si="121"/>
        <v>39.581825000000002</v>
      </c>
      <c r="J1959">
        <f t="shared" si="122"/>
        <v>39.751823000000002</v>
      </c>
      <c r="K1959">
        <f t="shared" si="123"/>
        <v>38.801822000000001</v>
      </c>
    </row>
    <row r="1960" spans="1:11" x14ac:dyDescent="0.3">
      <c r="A1960" s="4">
        <v>39070</v>
      </c>
      <c r="B1960" s="3">
        <v>43.650002000000001</v>
      </c>
      <c r="C1960" s="3">
        <v>44.060001</v>
      </c>
      <c r="D1960" s="3">
        <v>43.380001</v>
      </c>
      <c r="E1960" s="3">
        <v>43.849997999999999</v>
      </c>
      <c r="F1960" s="3">
        <v>38.867718000000004</v>
      </c>
      <c r="G1960" s="3">
        <v>136535200</v>
      </c>
      <c r="H1960">
        <f t="shared" si="120"/>
        <v>4.9822799999999958</v>
      </c>
      <c r="I1960">
        <f t="shared" si="121"/>
        <v>38.667722000000005</v>
      </c>
      <c r="J1960">
        <f t="shared" si="122"/>
        <v>39.077721000000004</v>
      </c>
      <c r="K1960">
        <f t="shared" si="123"/>
        <v>38.397721000000004</v>
      </c>
    </row>
    <row r="1961" spans="1:11" x14ac:dyDescent="0.3">
      <c r="A1961" s="4">
        <v>39071</v>
      </c>
      <c r="B1961" s="3">
        <v>43.900002000000001</v>
      </c>
      <c r="C1961" s="3">
        <v>44.110000999999997</v>
      </c>
      <c r="D1961" s="3">
        <v>43.669998</v>
      </c>
      <c r="E1961" s="3">
        <v>43.689999</v>
      </c>
      <c r="F1961" s="3">
        <v>38.725906000000002</v>
      </c>
      <c r="G1961" s="3">
        <v>67213400</v>
      </c>
      <c r="H1961">
        <f t="shared" si="120"/>
        <v>4.9640929999999983</v>
      </c>
      <c r="I1961">
        <f t="shared" si="121"/>
        <v>38.935909000000002</v>
      </c>
      <c r="J1961">
        <f t="shared" si="122"/>
        <v>39.145907999999999</v>
      </c>
      <c r="K1961">
        <f t="shared" si="123"/>
        <v>38.705905000000001</v>
      </c>
    </row>
    <row r="1962" spans="1:11" x14ac:dyDescent="0.3">
      <c r="A1962" s="4">
        <v>39072</v>
      </c>
      <c r="B1962" s="3">
        <v>43.740001999999997</v>
      </c>
      <c r="C1962" s="3">
        <v>43.790000999999997</v>
      </c>
      <c r="D1962" s="3">
        <v>43.209999000000003</v>
      </c>
      <c r="E1962" s="3">
        <v>43.380001</v>
      </c>
      <c r="F1962" s="3">
        <v>38.451149000000001</v>
      </c>
      <c r="G1962" s="3">
        <v>102952300</v>
      </c>
      <c r="H1962">
        <f t="shared" si="120"/>
        <v>4.9288519999999991</v>
      </c>
      <c r="I1962">
        <f t="shared" si="121"/>
        <v>38.811149999999998</v>
      </c>
      <c r="J1962">
        <f t="shared" si="122"/>
        <v>38.861148999999997</v>
      </c>
      <c r="K1962">
        <f t="shared" si="123"/>
        <v>38.281147000000004</v>
      </c>
    </row>
    <row r="1963" spans="1:11" x14ac:dyDescent="0.3">
      <c r="A1963" s="4">
        <v>39073</v>
      </c>
      <c r="B1963" s="3">
        <v>43.400002000000001</v>
      </c>
      <c r="C1963" s="3">
        <v>43.41</v>
      </c>
      <c r="D1963" s="3">
        <v>42.93</v>
      </c>
      <c r="E1963" s="3">
        <v>42.93</v>
      </c>
      <c r="F1963" s="3">
        <v>38.052253999999998</v>
      </c>
      <c r="G1963" s="3">
        <v>92858600</v>
      </c>
      <c r="H1963">
        <f t="shared" si="120"/>
        <v>4.8777460000000019</v>
      </c>
      <c r="I1963">
        <f t="shared" si="121"/>
        <v>38.522255999999999</v>
      </c>
      <c r="J1963">
        <f t="shared" si="122"/>
        <v>38.532253999999995</v>
      </c>
      <c r="K1963">
        <f t="shared" si="123"/>
        <v>38.052253999999998</v>
      </c>
    </row>
    <row r="1964" spans="1:11" x14ac:dyDescent="0.3">
      <c r="A1964" s="4">
        <v>39077</v>
      </c>
      <c r="B1964" s="3">
        <v>42.93</v>
      </c>
      <c r="C1964" s="3">
        <v>43.119999</v>
      </c>
      <c r="D1964" s="3">
        <v>42.880001</v>
      </c>
      <c r="E1964" s="3">
        <v>43.110000999999997</v>
      </c>
      <c r="F1964" s="3">
        <v>38.211810999999997</v>
      </c>
      <c r="G1964" s="3">
        <v>50848600</v>
      </c>
      <c r="H1964">
        <f t="shared" si="120"/>
        <v>4.8981899999999996</v>
      </c>
      <c r="I1964">
        <f t="shared" si="121"/>
        <v>38.03181</v>
      </c>
      <c r="J1964">
        <f t="shared" si="122"/>
        <v>38.221809</v>
      </c>
      <c r="K1964">
        <f t="shared" si="123"/>
        <v>37.981811</v>
      </c>
    </row>
    <row r="1965" spans="1:11" x14ac:dyDescent="0.3">
      <c r="A1965" s="4">
        <v>39078</v>
      </c>
      <c r="B1965" s="3">
        <v>43.209999000000003</v>
      </c>
      <c r="C1965" s="3">
        <v>43.400002000000001</v>
      </c>
      <c r="D1965" s="3">
        <v>43.099997999999999</v>
      </c>
      <c r="E1965" s="3">
        <v>43.330002</v>
      </c>
      <c r="F1965" s="3">
        <v>38.406796</v>
      </c>
      <c r="G1965" s="3">
        <v>54129200</v>
      </c>
      <c r="H1965">
        <f t="shared" si="120"/>
        <v>4.9232060000000004</v>
      </c>
      <c r="I1965">
        <f t="shared" si="121"/>
        <v>38.286793000000003</v>
      </c>
      <c r="J1965">
        <f t="shared" si="122"/>
        <v>38.476796</v>
      </c>
      <c r="K1965">
        <f t="shared" si="123"/>
        <v>38.176791999999999</v>
      </c>
    </row>
    <row r="1966" spans="1:11" x14ac:dyDescent="0.3">
      <c r="A1966" s="4">
        <v>39079</v>
      </c>
      <c r="B1966" s="3">
        <v>43.200001</v>
      </c>
      <c r="C1966" s="3">
        <v>43.380001</v>
      </c>
      <c r="D1966" s="3">
        <v>43.049999</v>
      </c>
      <c r="E1966" s="3">
        <v>43.119999</v>
      </c>
      <c r="F1966" s="3">
        <v>38.220675999999997</v>
      </c>
      <c r="G1966" s="3">
        <v>69016000</v>
      </c>
      <c r="H1966">
        <f t="shared" si="120"/>
        <v>4.8993230000000025</v>
      </c>
      <c r="I1966">
        <f t="shared" si="121"/>
        <v>38.300677999999998</v>
      </c>
      <c r="J1966">
        <f t="shared" si="122"/>
        <v>38.480677999999997</v>
      </c>
      <c r="K1966">
        <f t="shared" si="123"/>
        <v>38.150675999999997</v>
      </c>
    </row>
    <row r="1967" spans="1:11" x14ac:dyDescent="0.3">
      <c r="A1967" s="4">
        <v>39080</v>
      </c>
      <c r="B1967" s="3">
        <v>43.189999</v>
      </c>
      <c r="C1967" s="3">
        <v>43.610000999999997</v>
      </c>
      <c r="D1967" s="3">
        <v>43.119999</v>
      </c>
      <c r="E1967" s="3">
        <v>43.16</v>
      </c>
      <c r="F1967" s="3">
        <v>38.256107</v>
      </c>
      <c r="G1967" s="3">
        <v>75152500</v>
      </c>
      <c r="H1967">
        <f t="shared" si="120"/>
        <v>4.9038929999999965</v>
      </c>
      <c r="I1967">
        <f t="shared" si="121"/>
        <v>38.286106000000004</v>
      </c>
      <c r="J1967">
        <f t="shared" si="122"/>
        <v>38.706108</v>
      </c>
      <c r="K1967">
        <f t="shared" si="123"/>
        <v>38.216106000000003</v>
      </c>
    </row>
    <row r="1968" spans="1:11" x14ac:dyDescent="0.3">
      <c r="A1968" s="4">
        <v>39085</v>
      </c>
      <c r="B1968" s="3">
        <v>43.459999000000003</v>
      </c>
      <c r="C1968" s="3">
        <v>44.060001</v>
      </c>
      <c r="D1968" s="3">
        <v>42.52</v>
      </c>
      <c r="E1968" s="3">
        <v>43.240001999999997</v>
      </c>
      <c r="F1968" s="3">
        <v>38.327033999999998</v>
      </c>
      <c r="G1968" s="3">
        <v>167689500</v>
      </c>
      <c r="H1968">
        <f t="shared" si="120"/>
        <v>4.9129679999999993</v>
      </c>
      <c r="I1968">
        <f t="shared" si="121"/>
        <v>38.547031000000004</v>
      </c>
      <c r="J1968">
        <f t="shared" si="122"/>
        <v>39.147033</v>
      </c>
      <c r="K1968">
        <f t="shared" si="123"/>
        <v>37.607032000000004</v>
      </c>
    </row>
    <row r="1969" spans="1:11" x14ac:dyDescent="0.3">
      <c r="A1969" s="4">
        <v>39086</v>
      </c>
      <c r="B1969" s="3">
        <v>43.299999</v>
      </c>
      <c r="C1969" s="3">
        <v>44.209999000000003</v>
      </c>
      <c r="D1969" s="3">
        <v>43.150002000000001</v>
      </c>
      <c r="E1969" s="3">
        <v>44.060001</v>
      </c>
      <c r="F1969" s="3">
        <v>39.053866999999997</v>
      </c>
      <c r="G1969" s="3">
        <v>136853500</v>
      </c>
      <c r="H1969">
        <f t="shared" si="120"/>
        <v>5.006134000000003</v>
      </c>
      <c r="I1969">
        <f t="shared" si="121"/>
        <v>38.293864999999997</v>
      </c>
      <c r="J1969">
        <f t="shared" si="122"/>
        <v>39.203865</v>
      </c>
      <c r="K1969">
        <f t="shared" si="123"/>
        <v>38.143867999999998</v>
      </c>
    </row>
    <row r="1970" spans="1:11" x14ac:dyDescent="0.3">
      <c r="A1970" s="4">
        <v>39087</v>
      </c>
      <c r="B1970" s="3">
        <v>43.950001</v>
      </c>
      <c r="C1970" s="3">
        <v>43.950001</v>
      </c>
      <c r="D1970" s="3">
        <v>43.48</v>
      </c>
      <c r="E1970" s="3">
        <v>43.849997999999999</v>
      </c>
      <c r="F1970" s="3">
        <v>38.867718000000004</v>
      </c>
      <c r="G1970" s="3">
        <v>138958800</v>
      </c>
      <c r="H1970">
        <f t="shared" si="120"/>
        <v>4.9822799999999958</v>
      </c>
      <c r="I1970">
        <f t="shared" si="121"/>
        <v>38.967721000000004</v>
      </c>
      <c r="J1970">
        <f t="shared" si="122"/>
        <v>38.967721000000004</v>
      </c>
      <c r="K1970">
        <f t="shared" si="123"/>
        <v>38.497720000000001</v>
      </c>
    </row>
    <row r="1971" spans="1:11" x14ac:dyDescent="0.3">
      <c r="A1971" s="4">
        <v>39090</v>
      </c>
      <c r="B1971" s="3">
        <v>43.889999000000003</v>
      </c>
      <c r="C1971" s="3">
        <v>44.119999</v>
      </c>
      <c r="D1971" s="3">
        <v>43.639999000000003</v>
      </c>
      <c r="E1971" s="3">
        <v>43.880001</v>
      </c>
      <c r="F1971" s="3">
        <v>38.894306</v>
      </c>
      <c r="G1971" s="3">
        <v>106401600</v>
      </c>
      <c r="H1971">
        <f t="shared" si="120"/>
        <v>4.9856949999999998</v>
      </c>
      <c r="I1971">
        <f t="shared" si="121"/>
        <v>38.904304000000003</v>
      </c>
      <c r="J1971">
        <f t="shared" si="122"/>
        <v>39.134304</v>
      </c>
      <c r="K1971">
        <f t="shared" si="123"/>
        <v>38.654304000000003</v>
      </c>
    </row>
    <row r="1972" spans="1:11" x14ac:dyDescent="0.3">
      <c r="A1972" s="4">
        <v>39091</v>
      </c>
      <c r="B1972" s="3">
        <v>44.009998000000003</v>
      </c>
      <c r="C1972" s="3">
        <v>44.290000999999997</v>
      </c>
      <c r="D1972" s="3">
        <v>43.630001</v>
      </c>
      <c r="E1972" s="3">
        <v>44.099997999999999</v>
      </c>
      <c r="F1972" s="3">
        <v>39.089328999999999</v>
      </c>
      <c r="G1972" s="3">
        <v>121577500</v>
      </c>
      <c r="H1972">
        <f t="shared" si="120"/>
        <v>5.010669</v>
      </c>
      <c r="I1972">
        <f t="shared" si="121"/>
        <v>38.999329000000003</v>
      </c>
      <c r="J1972">
        <f t="shared" si="122"/>
        <v>39.279331999999997</v>
      </c>
      <c r="K1972">
        <f t="shared" si="123"/>
        <v>38.619332</v>
      </c>
    </row>
    <row r="1973" spans="1:11" x14ac:dyDescent="0.3">
      <c r="A1973" s="4">
        <v>39092</v>
      </c>
      <c r="B1973" s="3">
        <v>43.959999000000003</v>
      </c>
      <c r="C1973" s="3">
        <v>44.66</v>
      </c>
      <c r="D1973" s="3">
        <v>43.82</v>
      </c>
      <c r="E1973" s="3">
        <v>44.619999</v>
      </c>
      <c r="F1973" s="3">
        <v>39.550232000000001</v>
      </c>
      <c r="G1973" s="3">
        <v>121070100</v>
      </c>
      <c r="H1973">
        <f t="shared" si="120"/>
        <v>5.0697669999999988</v>
      </c>
      <c r="I1973">
        <f t="shared" si="121"/>
        <v>38.890232000000005</v>
      </c>
      <c r="J1973">
        <f t="shared" si="122"/>
        <v>39.590232999999998</v>
      </c>
      <c r="K1973">
        <f t="shared" si="123"/>
        <v>38.750233000000001</v>
      </c>
    </row>
    <row r="1974" spans="1:11" x14ac:dyDescent="0.3">
      <c r="A1974" s="4">
        <v>39093</v>
      </c>
      <c r="B1974" s="3">
        <v>44.709999000000003</v>
      </c>
      <c r="C1974" s="3">
        <v>45.240001999999997</v>
      </c>
      <c r="D1974" s="3">
        <v>44.650002000000001</v>
      </c>
      <c r="E1974" s="3">
        <v>45.080002</v>
      </c>
      <c r="F1974" s="3">
        <v>39.957973000000003</v>
      </c>
      <c r="G1974" s="3">
        <v>174029800</v>
      </c>
      <c r="H1974">
        <f t="shared" si="120"/>
        <v>5.1220289999999977</v>
      </c>
      <c r="I1974">
        <f t="shared" si="121"/>
        <v>39.587970000000006</v>
      </c>
      <c r="J1974">
        <f t="shared" si="122"/>
        <v>40.117972999999999</v>
      </c>
      <c r="K1974">
        <f t="shared" si="123"/>
        <v>39.527973000000003</v>
      </c>
    </row>
    <row r="1975" spans="1:11" x14ac:dyDescent="0.3">
      <c r="A1975" s="4">
        <v>39094</v>
      </c>
      <c r="B1975" s="3">
        <v>45.02</v>
      </c>
      <c r="C1975" s="3">
        <v>45.349997999999999</v>
      </c>
      <c r="D1975" s="3">
        <v>44.970001000000003</v>
      </c>
      <c r="E1975" s="3">
        <v>45.310001</v>
      </c>
      <c r="F1975" s="3">
        <v>40.161858000000002</v>
      </c>
      <c r="G1975" s="3">
        <v>104217300</v>
      </c>
      <c r="H1975">
        <f t="shared" si="120"/>
        <v>5.1481429999999975</v>
      </c>
      <c r="I1975">
        <f t="shared" si="121"/>
        <v>39.871857000000006</v>
      </c>
      <c r="J1975">
        <f t="shared" si="122"/>
        <v>40.201855000000002</v>
      </c>
      <c r="K1975">
        <f t="shared" si="123"/>
        <v>39.821858000000006</v>
      </c>
    </row>
    <row r="1976" spans="1:11" x14ac:dyDescent="0.3">
      <c r="A1976" s="4">
        <v>39098</v>
      </c>
      <c r="B1976" s="3">
        <v>45.349997999999999</v>
      </c>
      <c r="C1976" s="3">
        <v>45.400002000000001</v>
      </c>
      <c r="D1976" s="3">
        <v>45.130001</v>
      </c>
      <c r="E1976" s="3">
        <v>45.279998999999997</v>
      </c>
      <c r="F1976" s="3">
        <v>40.135230999999997</v>
      </c>
      <c r="G1976" s="3">
        <v>95690500</v>
      </c>
      <c r="H1976">
        <f t="shared" si="120"/>
        <v>5.1447679999999991</v>
      </c>
      <c r="I1976">
        <f t="shared" si="121"/>
        <v>40.20523</v>
      </c>
      <c r="J1976">
        <f t="shared" si="122"/>
        <v>40.255234000000002</v>
      </c>
      <c r="K1976">
        <f t="shared" si="123"/>
        <v>39.985233000000001</v>
      </c>
    </row>
    <row r="1977" spans="1:11" x14ac:dyDescent="0.3">
      <c r="A1977" s="4">
        <v>39099</v>
      </c>
      <c r="B1977" s="3">
        <v>45.09</v>
      </c>
      <c r="C1977" s="3">
        <v>45.290000999999997</v>
      </c>
      <c r="D1977" s="3">
        <v>44.830002</v>
      </c>
      <c r="E1977" s="3">
        <v>44.91</v>
      </c>
      <c r="F1977" s="3">
        <v>39.807288999999997</v>
      </c>
      <c r="G1977" s="3">
        <v>127142600</v>
      </c>
      <c r="H1977">
        <f t="shared" si="120"/>
        <v>5.1027109999999993</v>
      </c>
      <c r="I1977">
        <f t="shared" si="121"/>
        <v>39.987289000000004</v>
      </c>
      <c r="J1977">
        <f t="shared" si="122"/>
        <v>40.187289999999997</v>
      </c>
      <c r="K1977">
        <f t="shared" si="123"/>
        <v>39.727291000000001</v>
      </c>
    </row>
    <row r="1978" spans="1:11" x14ac:dyDescent="0.3">
      <c r="A1978" s="4">
        <v>39100</v>
      </c>
      <c r="B1978" s="3">
        <v>44.790000999999997</v>
      </c>
      <c r="C1978" s="3">
        <v>44.84</v>
      </c>
      <c r="D1978" s="3">
        <v>43.950001</v>
      </c>
      <c r="E1978" s="3">
        <v>44.080002</v>
      </c>
      <c r="F1978" s="3">
        <v>39.071593999999997</v>
      </c>
      <c r="G1978" s="3">
        <v>189029800</v>
      </c>
      <c r="H1978">
        <f t="shared" si="120"/>
        <v>5.0084080000000029</v>
      </c>
      <c r="I1978">
        <f t="shared" si="121"/>
        <v>39.781592999999994</v>
      </c>
      <c r="J1978">
        <f t="shared" si="122"/>
        <v>39.831592000000001</v>
      </c>
      <c r="K1978">
        <f t="shared" si="123"/>
        <v>38.941592999999997</v>
      </c>
    </row>
    <row r="1979" spans="1:11" x14ac:dyDescent="0.3">
      <c r="A1979" s="4">
        <v>39101</v>
      </c>
      <c r="B1979" s="3">
        <v>43.970001000000003</v>
      </c>
      <c r="C1979" s="3">
        <v>44.279998999999997</v>
      </c>
      <c r="D1979" s="3">
        <v>43.91</v>
      </c>
      <c r="E1979" s="3">
        <v>44.169998</v>
      </c>
      <c r="F1979" s="3">
        <v>39.151363000000003</v>
      </c>
      <c r="G1979" s="3">
        <v>127544300</v>
      </c>
      <c r="H1979">
        <f t="shared" si="120"/>
        <v>5.0186349999999962</v>
      </c>
      <c r="I1979">
        <f t="shared" si="121"/>
        <v>38.951366000000007</v>
      </c>
      <c r="J1979">
        <f t="shared" si="122"/>
        <v>39.261364</v>
      </c>
      <c r="K1979">
        <f t="shared" si="123"/>
        <v>38.891365</v>
      </c>
    </row>
    <row r="1980" spans="1:11" x14ac:dyDescent="0.3">
      <c r="A1980" s="4">
        <v>39104</v>
      </c>
      <c r="B1980" s="3">
        <v>44.209999000000003</v>
      </c>
      <c r="C1980" s="3">
        <v>44.23</v>
      </c>
      <c r="D1980" s="3">
        <v>43.509998000000003</v>
      </c>
      <c r="E1980" s="3">
        <v>43.689999</v>
      </c>
      <c r="F1980" s="3">
        <v>38.725906000000002</v>
      </c>
      <c r="G1980" s="3">
        <v>123441700</v>
      </c>
      <c r="H1980">
        <f t="shared" si="120"/>
        <v>4.9640929999999983</v>
      </c>
      <c r="I1980">
        <f t="shared" si="121"/>
        <v>39.245906000000005</v>
      </c>
      <c r="J1980">
        <f t="shared" si="122"/>
        <v>39.265906999999999</v>
      </c>
      <c r="K1980">
        <f t="shared" si="123"/>
        <v>38.545905000000005</v>
      </c>
    </row>
    <row r="1981" spans="1:11" x14ac:dyDescent="0.3">
      <c r="A1981" s="4">
        <v>39105</v>
      </c>
      <c r="B1981" s="3">
        <v>43.66</v>
      </c>
      <c r="C1981" s="3">
        <v>43.98</v>
      </c>
      <c r="D1981" s="3">
        <v>43.5</v>
      </c>
      <c r="E1981" s="3">
        <v>43.580002</v>
      </c>
      <c r="F1981" s="3">
        <v>38.628418000000003</v>
      </c>
      <c r="G1981" s="3">
        <v>133103600</v>
      </c>
      <c r="H1981">
        <f t="shared" si="120"/>
        <v>4.9515839999999969</v>
      </c>
      <c r="I1981">
        <f t="shared" si="121"/>
        <v>38.708416</v>
      </c>
      <c r="J1981">
        <f t="shared" si="122"/>
        <v>39.028416</v>
      </c>
      <c r="K1981">
        <f t="shared" si="123"/>
        <v>38.548416000000003</v>
      </c>
    </row>
    <row r="1982" spans="1:11" x14ac:dyDescent="0.3">
      <c r="A1982" s="4">
        <v>39106</v>
      </c>
      <c r="B1982" s="3">
        <v>43.860000999999997</v>
      </c>
      <c r="C1982" s="3">
        <v>44.32</v>
      </c>
      <c r="D1982" s="3">
        <v>43.77</v>
      </c>
      <c r="E1982" s="3">
        <v>44.299999</v>
      </c>
      <c r="F1982" s="3">
        <v>39.266585999999997</v>
      </c>
      <c r="G1982" s="3">
        <v>117615300</v>
      </c>
      <c r="H1982">
        <f t="shared" si="120"/>
        <v>5.033413000000003</v>
      </c>
      <c r="I1982">
        <f t="shared" si="121"/>
        <v>38.826587999999994</v>
      </c>
      <c r="J1982">
        <f t="shared" si="122"/>
        <v>39.286586999999997</v>
      </c>
      <c r="K1982">
        <f t="shared" si="123"/>
        <v>38.736587</v>
      </c>
    </row>
    <row r="1983" spans="1:11" x14ac:dyDescent="0.3">
      <c r="A1983" s="4">
        <v>39107</v>
      </c>
      <c r="B1983" s="3">
        <v>44.360000999999997</v>
      </c>
      <c r="C1983" s="3">
        <v>44.470001000000003</v>
      </c>
      <c r="D1983" s="3">
        <v>43.580002</v>
      </c>
      <c r="E1983" s="3">
        <v>43.73</v>
      </c>
      <c r="F1983" s="3">
        <v>38.761355999999999</v>
      </c>
      <c r="G1983" s="3">
        <v>158337600</v>
      </c>
      <c r="H1983">
        <f t="shared" si="120"/>
        <v>4.9686439999999976</v>
      </c>
      <c r="I1983">
        <f t="shared" si="121"/>
        <v>39.391356999999999</v>
      </c>
      <c r="J1983">
        <f t="shared" si="122"/>
        <v>39.501357000000006</v>
      </c>
      <c r="K1983">
        <f t="shared" si="123"/>
        <v>38.611358000000003</v>
      </c>
    </row>
    <row r="1984" spans="1:11" x14ac:dyDescent="0.3">
      <c r="A1984" s="4">
        <v>39108</v>
      </c>
      <c r="B1984" s="3">
        <v>43.810001</v>
      </c>
      <c r="C1984" s="3">
        <v>43.830002</v>
      </c>
      <c r="D1984" s="3">
        <v>43.290000999999997</v>
      </c>
      <c r="E1984" s="3">
        <v>43.57</v>
      </c>
      <c r="F1984" s="3">
        <v>38.619534000000002</v>
      </c>
      <c r="G1984" s="3">
        <v>146284300</v>
      </c>
      <c r="H1984">
        <f t="shared" si="120"/>
        <v>4.9504659999999987</v>
      </c>
      <c r="I1984">
        <f t="shared" si="121"/>
        <v>38.859535000000001</v>
      </c>
      <c r="J1984">
        <f t="shared" si="122"/>
        <v>38.879536000000002</v>
      </c>
      <c r="K1984">
        <f t="shared" si="123"/>
        <v>38.339534999999998</v>
      </c>
    </row>
    <row r="1985" spans="1:11" x14ac:dyDescent="0.3">
      <c r="A1985" s="4">
        <v>39111</v>
      </c>
      <c r="B1985" s="3">
        <v>43.459999000000003</v>
      </c>
      <c r="C1985" s="3">
        <v>43.91</v>
      </c>
      <c r="D1985" s="3">
        <v>43.400002000000001</v>
      </c>
      <c r="E1985" s="3">
        <v>43.610000999999997</v>
      </c>
      <c r="F1985" s="3">
        <v>38.655003000000001</v>
      </c>
      <c r="G1985" s="3">
        <v>104191500</v>
      </c>
      <c r="H1985">
        <f t="shared" si="120"/>
        <v>4.9549979999999962</v>
      </c>
      <c r="I1985">
        <f t="shared" si="121"/>
        <v>38.505001000000007</v>
      </c>
      <c r="J1985">
        <f t="shared" si="122"/>
        <v>38.955002</v>
      </c>
      <c r="K1985">
        <f t="shared" si="123"/>
        <v>38.445004000000004</v>
      </c>
    </row>
    <row r="1986" spans="1:11" x14ac:dyDescent="0.3">
      <c r="A1986" s="4">
        <v>39112</v>
      </c>
      <c r="B1986" s="3">
        <v>43.68</v>
      </c>
      <c r="C1986" s="3">
        <v>43.790000999999997</v>
      </c>
      <c r="D1986" s="3">
        <v>43.52</v>
      </c>
      <c r="E1986" s="3">
        <v>43.630001</v>
      </c>
      <c r="F1986" s="3">
        <v>38.672725999999997</v>
      </c>
      <c r="G1986" s="3">
        <v>69605900</v>
      </c>
      <c r="H1986">
        <f t="shared" si="120"/>
        <v>4.9572750000000028</v>
      </c>
      <c r="I1986">
        <f t="shared" si="121"/>
        <v>38.722724999999997</v>
      </c>
      <c r="J1986">
        <f t="shared" si="122"/>
        <v>38.832725999999994</v>
      </c>
      <c r="K1986">
        <f t="shared" si="123"/>
        <v>38.562725</v>
      </c>
    </row>
    <row r="1987" spans="1:11" x14ac:dyDescent="0.3">
      <c r="A1987" s="4">
        <v>39113</v>
      </c>
      <c r="B1987" s="3">
        <v>43.580002</v>
      </c>
      <c r="C1987" s="3">
        <v>44.189999</v>
      </c>
      <c r="D1987" s="3">
        <v>43.330002</v>
      </c>
      <c r="E1987" s="3">
        <v>44.07</v>
      </c>
      <c r="F1987" s="3">
        <v>39.062716999999999</v>
      </c>
      <c r="G1987" s="3">
        <v>157772500</v>
      </c>
      <c r="H1987">
        <f t="shared" ref="H1987:H2050" si="124">E1987-F1987</f>
        <v>5.007283000000001</v>
      </c>
      <c r="I1987">
        <f t="shared" ref="I1987:I2050" si="125">B1987-$H1987</f>
        <v>38.572718999999999</v>
      </c>
      <c r="J1987">
        <f t="shared" ref="J1987:J2050" si="126">C1987-$H1987</f>
        <v>39.182715999999999</v>
      </c>
      <c r="K1987">
        <f t="shared" ref="K1987:K2050" si="127">D1987-$H1987</f>
        <v>38.322718999999999</v>
      </c>
    </row>
    <row r="1988" spans="1:11" x14ac:dyDescent="0.3">
      <c r="A1988" s="4">
        <v>39114</v>
      </c>
      <c r="B1988" s="3">
        <v>44.27</v>
      </c>
      <c r="C1988" s="3">
        <v>44.400002000000001</v>
      </c>
      <c r="D1988" s="3">
        <v>43.849997999999999</v>
      </c>
      <c r="E1988" s="3">
        <v>44</v>
      </c>
      <c r="F1988" s="3">
        <v>39.000678999999998</v>
      </c>
      <c r="G1988" s="3">
        <v>147365600</v>
      </c>
      <c r="H1988">
        <f t="shared" si="124"/>
        <v>4.9993210000000019</v>
      </c>
      <c r="I1988">
        <f t="shared" si="125"/>
        <v>39.270679000000001</v>
      </c>
      <c r="J1988">
        <f t="shared" si="126"/>
        <v>39.400680999999999</v>
      </c>
      <c r="K1988">
        <f t="shared" si="127"/>
        <v>38.850676999999997</v>
      </c>
    </row>
    <row r="1989" spans="1:11" x14ac:dyDescent="0.3">
      <c r="A1989" s="4">
        <v>39115</v>
      </c>
      <c r="B1989" s="3">
        <v>44.119999</v>
      </c>
      <c r="C1989" s="3">
        <v>44.25</v>
      </c>
      <c r="D1989" s="3">
        <v>43.939999</v>
      </c>
      <c r="E1989" s="3">
        <v>44.16</v>
      </c>
      <c r="F1989" s="3">
        <v>39.142493999999999</v>
      </c>
      <c r="G1989" s="3">
        <v>98189200</v>
      </c>
      <c r="H1989">
        <f t="shared" si="124"/>
        <v>5.0175059999999974</v>
      </c>
      <c r="I1989">
        <f t="shared" si="125"/>
        <v>39.102493000000003</v>
      </c>
      <c r="J1989">
        <f t="shared" si="126"/>
        <v>39.232494000000003</v>
      </c>
      <c r="K1989">
        <f t="shared" si="127"/>
        <v>38.922493000000003</v>
      </c>
    </row>
    <row r="1990" spans="1:11" x14ac:dyDescent="0.3">
      <c r="A1990" s="4">
        <v>39118</v>
      </c>
      <c r="B1990" s="3">
        <v>44.139999000000003</v>
      </c>
      <c r="C1990" s="3">
        <v>44.360000999999997</v>
      </c>
      <c r="D1990" s="3">
        <v>43.959999000000003</v>
      </c>
      <c r="E1990" s="3">
        <v>44.119999</v>
      </c>
      <c r="F1990" s="3">
        <v>39.107036999999998</v>
      </c>
      <c r="G1990" s="3">
        <v>96347800</v>
      </c>
      <c r="H1990">
        <f t="shared" si="124"/>
        <v>5.0129620000000017</v>
      </c>
      <c r="I1990">
        <f t="shared" si="125"/>
        <v>39.127037000000001</v>
      </c>
      <c r="J1990">
        <f t="shared" si="126"/>
        <v>39.347038999999995</v>
      </c>
      <c r="K1990">
        <f t="shared" si="127"/>
        <v>38.947037000000002</v>
      </c>
    </row>
    <row r="1991" spans="1:11" x14ac:dyDescent="0.3">
      <c r="A1991" s="4">
        <v>39119</v>
      </c>
      <c r="B1991" s="3">
        <v>44.200001</v>
      </c>
      <c r="C1991" s="3">
        <v>44.23</v>
      </c>
      <c r="D1991" s="3">
        <v>43.639999000000003</v>
      </c>
      <c r="E1991" s="3">
        <v>44.060001</v>
      </c>
      <c r="F1991" s="3">
        <v>39.053866999999997</v>
      </c>
      <c r="G1991" s="3">
        <v>121110200</v>
      </c>
      <c r="H1991">
        <f t="shared" si="124"/>
        <v>5.006134000000003</v>
      </c>
      <c r="I1991">
        <f t="shared" si="125"/>
        <v>39.193866999999997</v>
      </c>
      <c r="J1991">
        <f t="shared" si="126"/>
        <v>39.223865999999994</v>
      </c>
      <c r="K1991">
        <f t="shared" si="127"/>
        <v>38.633865</v>
      </c>
    </row>
    <row r="1992" spans="1:11" x14ac:dyDescent="0.3">
      <c r="A1992" s="4">
        <v>39120</v>
      </c>
      <c r="B1992" s="3">
        <v>44.279998999999997</v>
      </c>
      <c r="C1992" s="3">
        <v>44.650002000000001</v>
      </c>
      <c r="D1992" s="3">
        <v>44.119999</v>
      </c>
      <c r="E1992" s="3">
        <v>44.459999000000003</v>
      </c>
      <c r="F1992" s="3">
        <v>39.408417</v>
      </c>
      <c r="G1992" s="3">
        <v>117823800</v>
      </c>
      <c r="H1992">
        <f t="shared" si="124"/>
        <v>5.0515820000000033</v>
      </c>
      <c r="I1992">
        <f t="shared" si="125"/>
        <v>39.228416999999993</v>
      </c>
      <c r="J1992">
        <f t="shared" si="126"/>
        <v>39.598419999999997</v>
      </c>
      <c r="K1992">
        <f t="shared" si="127"/>
        <v>39.068416999999997</v>
      </c>
    </row>
    <row r="1993" spans="1:11" x14ac:dyDescent="0.3">
      <c r="A1993" s="4">
        <v>39121</v>
      </c>
      <c r="B1993" s="3">
        <v>44.400002000000001</v>
      </c>
      <c r="C1993" s="3">
        <v>44.599997999999999</v>
      </c>
      <c r="D1993" s="3">
        <v>44.23</v>
      </c>
      <c r="E1993" s="3">
        <v>44.450001</v>
      </c>
      <c r="F1993" s="3">
        <v>39.399551000000002</v>
      </c>
      <c r="G1993" s="3">
        <v>89521900</v>
      </c>
      <c r="H1993">
        <f t="shared" si="124"/>
        <v>5.0504499999999979</v>
      </c>
      <c r="I1993">
        <f t="shared" si="125"/>
        <v>39.349552000000003</v>
      </c>
      <c r="J1993">
        <f t="shared" si="126"/>
        <v>39.549548000000001</v>
      </c>
      <c r="K1993">
        <f t="shared" si="127"/>
        <v>39.179549999999999</v>
      </c>
    </row>
    <row r="1994" spans="1:11" x14ac:dyDescent="0.3">
      <c r="A1994" s="4">
        <v>39122</v>
      </c>
      <c r="B1994" s="3">
        <v>44.57</v>
      </c>
      <c r="C1994" s="3">
        <v>44.720001000000003</v>
      </c>
      <c r="D1994" s="3">
        <v>43.73</v>
      </c>
      <c r="E1994" s="3">
        <v>43.880001</v>
      </c>
      <c r="F1994" s="3">
        <v>38.894306</v>
      </c>
      <c r="G1994" s="3">
        <v>133472000</v>
      </c>
      <c r="H1994">
        <f t="shared" si="124"/>
        <v>4.9856949999999998</v>
      </c>
      <c r="I1994">
        <f t="shared" si="125"/>
        <v>39.584305000000001</v>
      </c>
      <c r="J1994">
        <f t="shared" si="126"/>
        <v>39.734306000000004</v>
      </c>
      <c r="K1994">
        <f t="shared" si="127"/>
        <v>38.744304999999997</v>
      </c>
    </row>
    <row r="1995" spans="1:11" x14ac:dyDescent="0.3">
      <c r="A1995" s="4">
        <v>39125</v>
      </c>
      <c r="B1995" s="3">
        <v>43.869999</v>
      </c>
      <c r="C1995" s="3">
        <v>43.889999000000003</v>
      </c>
      <c r="D1995" s="3">
        <v>43.59</v>
      </c>
      <c r="E1995" s="3">
        <v>43.709999000000003</v>
      </c>
      <c r="F1995" s="3">
        <v>38.743617999999998</v>
      </c>
      <c r="G1995" s="3">
        <v>126940000</v>
      </c>
      <c r="H1995">
        <f t="shared" si="124"/>
        <v>4.9663810000000055</v>
      </c>
      <c r="I1995">
        <f t="shared" si="125"/>
        <v>38.903617999999994</v>
      </c>
      <c r="J1995">
        <f t="shared" si="126"/>
        <v>38.923617999999998</v>
      </c>
      <c r="K1995">
        <f t="shared" si="127"/>
        <v>38.623618999999998</v>
      </c>
    </row>
    <row r="1996" spans="1:11" x14ac:dyDescent="0.3">
      <c r="A1996" s="4">
        <v>39126</v>
      </c>
      <c r="B1996" s="3">
        <v>43.779998999999997</v>
      </c>
      <c r="C1996" s="3">
        <v>44</v>
      </c>
      <c r="D1996" s="3">
        <v>43.700001</v>
      </c>
      <c r="E1996" s="3">
        <v>43.860000999999997</v>
      </c>
      <c r="F1996" s="3">
        <v>38.876595000000002</v>
      </c>
      <c r="G1996" s="3">
        <v>93648000</v>
      </c>
      <c r="H1996">
        <f t="shared" si="124"/>
        <v>4.9834059999999951</v>
      </c>
      <c r="I1996">
        <f t="shared" si="125"/>
        <v>38.796593000000001</v>
      </c>
      <c r="J1996">
        <f t="shared" si="126"/>
        <v>39.016594000000005</v>
      </c>
      <c r="K1996">
        <f t="shared" si="127"/>
        <v>38.716595000000005</v>
      </c>
    </row>
    <row r="1997" spans="1:11" x14ac:dyDescent="0.3">
      <c r="A1997" s="4">
        <v>39127</v>
      </c>
      <c r="B1997" s="3">
        <v>44.040000999999997</v>
      </c>
      <c r="C1997" s="3">
        <v>44.709999000000003</v>
      </c>
      <c r="D1997" s="3">
        <v>44.040000999999997</v>
      </c>
      <c r="E1997" s="3">
        <v>44.599997999999999</v>
      </c>
      <c r="F1997" s="3">
        <v>39.532496999999999</v>
      </c>
      <c r="G1997" s="3">
        <v>133370000</v>
      </c>
      <c r="H1997">
        <f t="shared" si="124"/>
        <v>5.067501</v>
      </c>
      <c r="I1997">
        <f t="shared" si="125"/>
        <v>38.972499999999997</v>
      </c>
      <c r="J1997">
        <f t="shared" si="126"/>
        <v>39.642498000000003</v>
      </c>
      <c r="K1997">
        <f t="shared" si="127"/>
        <v>38.972499999999997</v>
      </c>
    </row>
    <row r="1998" spans="1:11" x14ac:dyDescent="0.3">
      <c r="A1998" s="4">
        <v>39128</v>
      </c>
      <c r="B1998" s="3">
        <v>44.630001</v>
      </c>
      <c r="C1998" s="3">
        <v>44.860000999999997</v>
      </c>
      <c r="D1998" s="3">
        <v>44.549999</v>
      </c>
      <c r="E1998" s="3">
        <v>44.860000999999997</v>
      </c>
      <c r="F1998" s="3">
        <v>39.762977999999997</v>
      </c>
      <c r="G1998" s="3">
        <v>110452500</v>
      </c>
      <c r="H1998">
        <f t="shared" si="124"/>
        <v>5.0970230000000001</v>
      </c>
      <c r="I1998">
        <f t="shared" si="125"/>
        <v>39.532978</v>
      </c>
      <c r="J1998">
        <f t="shared" si="126"/>
        <v>39.762977999999997</v>
      </c>
      <c r="K1998">
        <f t="shared" si="127"/>
        <v>39.452976</v>
      </c>
    </row>
    <row r="1999" spans="1:11" x14ac:dyDescent="0.3">
      <c r="A1999" s="4">
        <v>39129</v>
      </c>
      <c r="B1999" s="3">
        <v>44.66</v>
      </c>
      <c r="C1999" s="3">
        <v>44.830002</v>
      </c>
      <c r="D1999" s="3">
        <v>44.57</v>
      </c>
      <c r="E1999" s="3">
        <v>44.709999000000003</v>
      </c>
      <c r="F1999" s="3">
        <v>39.629992999999999</v>
      </c>
      <c r="G1999" s="3">
        <v>72342200</v>
      </c>
      <c r="H1999">
        <f t="shared" si="124"/>
        <v>5.0800060000000045</v>
      </c>
      <c r="I1999">
        <f t="shared" si="125"/>
        <v>39.579993999999992</v>
      </c>
      <c r="J1999">
        <f t="shared" si="126"/>
        <v>39.749995999999996</v>
      </c>
      <c r="K1999">
        <f t="shared" si="127"/>
        <v>39.489993999999996</v>
      </c>
    </row>
    <row r="2000" spans="1:11" x14ac:dyDescent="0.3">
      <c r="A2000" s="4">
        <v>39133</v>
      </c>
      <c r="B2000" s="3">
        <v>44.639999000000003</v>
      </c>
      <c r="C2000" s="3">
        <v>45.119999</v>
      </c>
      <c r="D2000" s="3">
        <v>44.43</v>
      </c>
      <c r="E2000" s="3">
        <v>45.049999</v>
      </c>
      <c r="F2000" s="3">
        <v>39.931381000000002</v>
      </c>
      <c r="G2000" s="3">
        <v>93629000</v>
      </c>
      <c r="H2000">
        <f t="shared" si="124"/>
        <v>5.1186179999999979</v>
      </c>
      <c r="I2000">
        <f t="shared" si="125"/>
        <v>39.521381000000005</v>
      </c>
      <c r="J2000">
        <f t="shared" si="126"/>
        <v>40.001381000000002</v>
      </c>
      <c r="K2000">
        <f t="shared" si="127"/>
        <v>39.311382000000002</v>
      </c>
    </row>
    <row r="2001" spans="1:11" x14ac:dyDescent="0.3">
      <c r="A2001" s="4">
        <v>39134</v>
      </c>
      <c r="B2001" s="3">
        <v>44.919998</v>
      </c>
      <c r="C2001" s="3">
        <v>45.209999000000003</v>
      </c>
      <c r="D2001" s="3">
        <v>44.830002</v>
      </c>
      <c r="E2001" s="3">
        <v>45.189999</v>
      </c>
      <c r="F2001" s="3">
        <v>40.05547</v>
      </c>
      <c r="G2001" s="3">
        <v>95864000</v>
      </c>
      <c r="H2001">
        <f t="shared" si="124"/>
        <v>5.1345290000000006</v>
      </c>
      <c r="I2001">
        <f t="shared" si="125"/>
        <v>39.785468999999999</v>
      </c>
      <c r="J2001">
        <f t="shared" si="126"/>
        <v>40.075470000000003</v>
      </c>
      <c r="K2001">
        <f t="shared" si="127"/>
        <v>39.695473</v>
      </c>
    </row>
    <row r="2002" spans="1:11" x14ac:dyDescent="0.3">
      <c r="A2002" s="4">
        <v>39135</v>
      </c>
      <c r="B2002" s="3">
        <v>45.360000999999997</v>
      </c>
      <c r="C2002" s="3">
        <v>45.549999</v>
      </c>
      <c r="D2002" s="3">
        <v>45.07</v>
      </c>
      <c r="E2002" s="3">
        <v>45.419998</v>
      </c>
      <c r="F2002" s="3">
        <v>40.259335</v>
      </c>
      <c r="G2002" s="3">
        <v>116344400</v>
      </c>
      <c r="H2002">
        <f t="shared" si="124"/>
        <v>5.1606629999999996</v>
      </c>
      <c r="I2002">
        <f t="shared" si="125"/>
        <v>40.199337999999997</v>
      </c>
      <c r="J2002">
        <f t="shared" si="126"/>
        <v>40.389336</v>
      </c>
      <c r="K2002">
        <f t="shared" si="127"/>
        <v>39.909337000000001</v>
      </c>
    </row>
    <row r="2003" spans="1:11" x14ac:dyDescent="0.3">
      <c r="A2003" s="4">
        <v>39136</v>
      </c>
      <c r="B2003" s="3">
        <v>45.419998</v>
      </c>
      <c r="C2003" s="3">
        <v>45.459999000000003</v>
      </c>
      <c r="D2003" s="3">
        <v>45.060001</v>
      </c>
      <c r="E2003" s="3">
        <v>45.259998000000003</v>
      </c>
      <c r="F2003" s="3">
        <v>40.117522999999998</v>
      </c>
      <c r="G2003" s="3">
        <v>113467100</v>
      </c>
      <c r="H2003">
        <f t="shared" si="124"/>
        <v>5.1424750000000046</v>
      </c>
      <c r="I2003">
        <f t="shared" si="125"/>
        <v>40.277522999999995</v>
      </c>
      <c r="J2003">
        <f t="shared" si="126"/>
        <v>40.317523999999999</v>
      </c>
      <c r="K2003">
        <f t="shared" si="127"/>
        <v>39.917525999999995</v>
      </c>
    </row>
    <row r="2004" spans="1:11" x14ac:dyDescent="0.3">
      <c r="A2004" s="4">
        <v>39139</v>
      </c>
      <c r="B2004" s="3">
        <v>45.48</v>
      </c>
      <c r="C2004" s="3">
        <v>45.5</v>
      </c>
      <c r="D2004" s="3">
        <v>44.759998000000003</v>
      </c>
      <c r="E2004" s="3">
        <v>45.040000999999997</v>
      </c>
      <c r="F2004" s="3">
        <v>39.922516000000002</v>
      </c>
      <c r="G2004" s="3">
        <v>101623700</v>
      </c>
      <c r="H2004">
        <f t="shared" si="124"/>
        <v>5.117484999999995</v>
      </c>
      <c r="I2004">
        <f t="shared" si="125"/>
        <v>40.362515000000002</v>
      </c>
      <c r="J2004">
        <f t="shared" si="126"/>
        <v>40.382515000000005</v>
      </c>
      <c r="K2004">
        <f t="shared" si="127"/>
        <v>39.642513000000008</v>
      </c>
    </row>
    <row r="2005" spans="1:11" x14ac:dyDescent="0.3">
      <c r="A2005" s="4">
        <v>39140</v>
      </c>
      <c r="B2005" s="3">
        <v>44.369999</v>
      </c>
      <c r="C2005" s="3">
        <v>44.48</v>
      </c>
      <c r="D2005" s="3">
        <v>43.060001</v>
      </c>
      <c r="E2005" s="3">
        <v>43.189999</v>
      </c>
      <c r="F2005" s="3">
        <v>38.282722</v>
      </c>
      <c r="G2005" s="3">
        <v>317813200</v>
      </c>
      <c r="H2005">
        <f t="shared" si="124"/>
        <v>4.9072770000000006</v>
      </c>
      <c r="I2005">
        <f t="shared" si="125"/>
        <v>39.462721999999999</v>
      </c>
      <c r="J2005">
        <f t="shared" si="126"/>
        <v>39.572722999999996</v>
      </c>
      <c r="K2005">
        <f t="shared" si="127"/>
        <v>38.152723999999999</v>
      </c>
    </row>
    <row r="2006" spans="1:11" x14ac:dyDescent="0.3">
      <c r="A2006" s="4">
        <v>39141</v>
      </c>
      <c r="B2006" s="3">
        <v>43.150002000000001</v>
      </c>
      <c r="C2006" s="3">
        <v>43.759998000000003</v>
      </c>
      <c r="D2006" s="3">
        <v>42.93</v>
      </c>
      <c r="E2006" s="3">
        <v>43.330002</v>
      </c>
      <c r="F2006" s="3">
        <v>38.406796</v>
      </c>
      <c r="G2006" s="3">
        <v>214978700</v>
      </c>
      <c r="H2006">
        <f t="shared" si="124"/>
        <v>4.9232060000000004</v>
      </c>
      <c r="I2006">
        <f t="shared" si="125"/>
        <v>38.226796</v>
      </c>
      <c r="J2006">
        <f t="shared" si="126"/>
        <v>38.836792000000003</v>
      </c>
      <c r="K2006">
        <f t="shared" si="127"/>
        <v>38.006793999999999</v>
      </c>
    </row>
    <row r="2007" spans="1:11" x14ac:dyDescent="0.3">
      <c r="A2007" s="4">
        <v>39142</v>
      </c>
      <c r="B2007" s="3">
        <v>42.549999</v>
      </c>
      <c r="C2007" s="3">
        <v>43.540000999999997</v>
      </c>
      <c r="D2007" s="3">
        <v>42.240001999999997</v>
      </c>
      <c r="E2007" s="3">
        <v>43.130001</v>
      </c>
      <c r="F2007" s="3">
        <v>38.229542000000002</v>
      </c>
      <c r="G2007" s="3">
        <v>231806500</v>
      </c>
      <c r="H2007">
        <f t="shared" si="124"/>
        <v>4.9004589999999979</v>
      </c>
      <c r="I2007">
        <f t="shared" si="125"/>
        <v>37.649540000000002</v>
      </c>
      <c r="J2007">
        <f t="shared" si="126"/>
        <v>38.639541999999999</v>
      </c>
      <c r="K2007">
        <f t="shared" si="127"/>
        <v>37.339542999999999</v>
      </c>
    </row>
    <row r="2008" spans="1:11" x14ac:dyDescent="0.3">
      <c r="A2008" s="4">
        <v>39143</v>
      </c>
      <c r="B2008" s="3">
        <v>42.779998999999997</v>
      </c>
      <c r="C2008" s="3">
        <v>43.139999000000003</v>
      </c>
      <c r="D2008" s="3">
        <v>42.470001000000003</v>
      </c>
      <c r="E2008" s="3">
        <v>42.48</v>
      </c>
      <c r="F2008" s="3">
        <v>37.653381000000003</v>
      </c>
      <c r="G2008" s="3">
        <v>183359400</v>
      </c>
      <c r="H2008">
        <f t="shared" si="124"/>
        <v>4.8266189999999938</v>
      </c>
      <c r="I2008">
        <f t="shared" si="125"/>
        <v>37.953380000000003</v>
      </c>
      <c r="J2008">
        <f t="shared" si="126"/>
        <v>38.313380000000009</v>
      </c>
      <c r="K2008">
        <f t="shared" si="127"/>
        <v>37.64338200000001</v>
      </c>
    </row>
    <row r="2009" spans="1:11" x14ac:dyDescent="0.3">
      <c r="A2009" s="4">
        <v>39146</v>
      </c>
      <c r="B2009" s="3">
        <v>42.150002000000001</v>
      </c>
      <c r="C2009" s="3">
        <v>42.799999</v>
      </c>
      <c r="D2009" s="3">
        <v>42.060001</v>
      </c>
      <c r="E2009" s="3">
        <v>42.150002000000001</v>
      </c>
      <c r="F2009" s="3">
        <v>37.360900999999998</v>
      </c>
      <c r="G2009" s="3">
        <v>171885400</v>
      </c>
      <c r="H2009">
        <f t="shared" si="124"/>
        <v>4.7891010000000023</v>
      </c>
      <c r="I2009">
        <f t="shared" si="125"/>
        <v>37.360900999999998</v>
      </c>
      <c r="J2009">
        <f t="shared" si="126"/>
        <v>38.010897999999997</v>
      </c>
      <c r="K2009">
        <f t="shared" si="127"/>
        <v>37.270899999999997</v>
      </c>
    </row>
    <row r="2010" spans="1:11" x14ac:dyDescent="0.3">
      <c r="A2010" s="4">
        <v>39147</v>
      </c>
      <c r="B2010" s="3">
        <v>42.529998999999997</v>
      </c>
      <c r="C2010" s="3">
        <v>42.990001999999997</v>
      </c>
      <c r="D2010" s="3">
        <v>42.5</v>
      </c>
      <c r="E2010" s="3">
        <v>42.849997999999999</v>
      </c>
      <c r="F2010" s="3">
        <v>37.981354000000003</v>
      </c>
      <c r="G2010" s="3">
        <v>155551800</v>
      </c>
      <c r="H2010">
        <f t="shared" si="124"/>
        <v>4.8686439999999962</v>
      </c>
      <c r="I2010">
        <f t="shared" si="125"/>
        <v>37.661355</v>
      </c>
      <c r="J2010">
        <f t="shared" si="126"/>
        <v>38.121358000000001</v>
      </c>
      <c r="K2010">
        <f t="shared" si="127"/>
        <v>37.631356000000004</v>
      </c>
    </row>
    <row r="2011" spans="1:11" x14ac:dyDescent="0.3">
      <c r="A2011" s="4">
        <v>39148</v>
      </c>
      <c r="B2011" s="3">
        <v>42.860000999999997</v>
      </c>
      <c r="C2011" s="3">
        <v>42.98</v>
      </c>
      <c r="D2011" s="3">
        <v>42.650002000000001</v>
      </c>
      <c r="E2011" s="3">
        <v>42.68</v>
      </c>
      <c r="F2011" s="3">
        <v>37.830661999999997</v>
      </c>
      <c r="G2011" s="3">
        <v>119979300</v>
      </c>
      <c r="H2011">
        <f t="shared" si="124"/>
        <v>4.849338000000003</v>
      </c>
      <c r="I2011">
        <f t="shared" si="125"/>
        <v>38.010662999999994</v>
      </c>
      <c r="J2011">
        <f t="shared" si="126"/>
        <v>38.130661999999994</v>
      </c>
      <c r="K2011">
        <f t="shared" si="127"/>
        <v>37.800663999999998</v>
      </c>
    </row>
    <row r="2012" spans="1:11" x14ac:dyDescent="0.3">
      <c r="A2012" s="4">
        <v>39149</v>
      </c>
      <c r="B2012" s="3">
        <v>43.130001</v>
      </c>
      <c r="C2012" s="3">
        <v>43.240001999999997</v>
      </c>
      <c r="D2012" s="3">
        <v>42.84</v>
      </c>
      <c r="E2012" s="3">
        <v>42.970001000000003</v>
      </c>
      <c r="F2012" s="3">
        <v>38.087715000000003</v>
      </c>
      <c r="G2012" s="3">
        <v>120900700</v>
      </c>
      <c r="H2012">
        <f t="shared" si="124"/>
        <v>4.8822860000000006</v>
      </c>
      <c r="I2012">
        <f t="shared" si="125"/>
        <v>38.247714999999999</v>
      </c>
      <c r="J2012">
        <f t="shared" si="126"/>
        <v>38.357715999999996</v>
      </c>
      <c r="K2012">
        <f t="shared" si="127"/>
        <v>37.957714000000003</v>
      </c>
    </row>
    <row r="2013" spans="1:11" x14ac:dyDescent="0.3">
      <c r="A2013" s="4">
        <v>39150</v>
      </c>
      <c r="B2013" s="3">
        <v>43.330002</v>
      </c>
      <c r="C2013" s="3">
        <v>43.34</v>
      </c>
      <c r="D2013" s="3">
        <v>42.650002000000001</v>
      </c>
      <c r="E2013" s="3">
        <v>42.93</v>
      </c>
      <c r="F2013" s="3">
        <v>38.052253999999998</v>
      </c>
      <c r="G2013" s="3">
        <v>128597600</v>
      </c>
      <c r="H2013">
        <f t="shared" si="124"/>
        <v>4.8777460000000019</v>
      </c>
      <c r="I2013">
        <f t="shared" si="125"/>
        <v>38.452255999999998</v>
      </c>
      <c r="J2013">
        <f t="shared" si="126"/>
        <v>38.462254000000001</v>
      </c>
      <c r="K2013">
        <f t="shared" si="127"/>
        <v>37.772255999999999</v>
      </c>
    </row>
    <row r="2014" spans="1:11" x14ac:dyDescent="0.3">
      <c r="A2014" s="4">
        <v>39153</v>
      </c>
      <c r="B2014" s="3">
        <v>42.869999</v>
      </c>
      <c r="C2014" s="3">
        <v>43.279998999999997</v>
      </c>
      <c r="D2014" s="3">
        <v>42.830002</v>
      </c>
      <c r="E2014" s="3">
        <v>43.209999000000003</v>
      </c>
      <c r="F2014" s="3">
        <v>38.300441999999997</v>
      </c>
      <c r="G2014" s="3">
        <v>81310100</v>
      </c>
      <c r="H2014">
        <f t="shared" si="124"/>
        <v>4.9095570000000066</v>
      </c>
      <c r="I2014">
        <f t="shared" si="125"/>
        <v>37.960441999999993</v>
      </c>
      <c r="J2014">
        <f t="shared" si="126"/>
        <v>38.37044199999999</v>
      </c>
      <c r="K2014">
        <f t="shared" si="127"/>
        <v>37.920444999999994</v>
      </c>
    </row>
    <row r="2015" spans="1:11" x14ac:dyDescent="0.3">
      <c r="A2015" s="4">
        <v>39154</v>
      </c>
      <c r="B2015" s="3">
        <v>43</v>
      </c>
      <c r="C2015" s="3">
        <v>43.240001999999997</v>
      </c>
      <c r="D2015" s="3">
        <v>42.360000999999997</v>
      </c>
      <c r="E2015" s="3">
        <v>42.369999</v>
      </c>
      <c r="F2015" s="3">
        <v>37.555885000000004</v>
      </c>
      <c r="G2015" s="3">
        <v>171231800</v>
      </c>
      <c r="H2015">
        <f t="shared" si="124"/>
        <v>4.8141139999999965</v>
      </c>
      <c r="I2015">
        <f t="shared" si="125"/>
        <v>38.185886000000004</v>
      </c>
      <c r="J2015">
        <f t="shared" si="126"/>
        <v>38.425888</v>
      </c>
      <c r="K2015">
        <f t="shared" si="127"/>
        <v>37.545887</v>
      </c>
    </row>
    <row r="2016" spans="1:11" x14ac:dyDescent="0.3">
      <c r="A2016" s="4">
        <v>39155</v>
      </c>
      <c r="B2016" s="3">
        <v>42.43</v>
      </c>
      <c r="C2016" s="3">
        <v>43</v>
      </c>
      <c r="D2016" s="3">
        <v>42.099997999999999</v>
      </c>
      <c r="E2016" s="3">
        <v>42.990001999999997</v>
      </c>
      <c r="F2016" s="3">
        <v>38.105446000000001</v>
      </c>
      <c r="G2016" s="3">
        <v>192586700</v>
      </c>
      <c r="H2016">
        <f t="shared" si="124"/>
        <v>4.8845559999999963</v>
      </c>
      <c r="I2016">
        <f t="shared" si="125"/>
        <v>37.545444000000003</v>
      </c>
      <c r="J2016">
        <f t="shared" si="126"/>
        <v>38.115444000000004</v>
      </c>
      <c r="K2016">
        <f t="shared" si="127"/>
        <v>37.215442000000003</v>
      </c>
    </row>
    <row r="2017" spans="1:11" x14ac:dyDescent="0.3">
      <c r="A2017" s="4">
        <v>39156</v>
      </c>
      <c r="B2017" s="3">
        <v>42.900002000000001</v>
      </c>
      <c r="C2017" s="3">
        <v>43.060001</v>
      </c>
      <c r="D2017" s="3">
        <v>42.720001000000003</v>
      </c>
      <c r="E2017" s="3">
        <v>42.889999000000003</v>
      </c>
      <c r="F2017" s="3">
        <v>38.016804</v>
      </c>
      <c r="G2017" s="3">
        <v>111627400</v>
      </c>
      <c r="H2017">
        <f t="shared" si="124"/>
        <v>4.8731950000000026</v>
      </c>
      <c r="I2017">
        <f t="shared" si="125"/>
        <v>38.026806999999998</v>
      </c>
      <c r="J2017">
        <f t="shared" si="126"/>
        <v>38.186805999999997</v>
      </c>
      <c r="K2017">
        <f t="shared" si="127"/>
        <v>37.846806000000001</v>
      </c>
    </row>
    <row r="2018" spans="1:11" x14ac:dyDescent="0.3">
      <c r="A2018" s="4">
        <v>39157</v>
      </c>
      <c r="B2018" s="3">
        <v>42.939999</v>
      </c>
      <c r="C2018" s="3">
        <v>43.040000999999997</v>
      </c>
      <c r="D2018" s="3">
        <v>42.610000999999997</v>
      </c>
      <c r="E2018" s="3">
        <v>42.830002</v>
      </c>
      <c r="F2018" s="3">
        <v>37.98753</v>
      </c>
      <c r="G2018" s="3">
        <v>108328800</v>
      </c>
      <c r="H2018">
        <f t="shared" si="124"/>
        <v>4.8424720000000008</v>
      </c>
      <c r="I2018">
        <f t="shared" si="125"/>
        <v>38.097526999999999</v>
      </c>
      <c r="J2018">
        <f t="shared" si="126"/>
        <v>38.197528999999996</v>
      </c>
      <c r="K2018">
        <f t="shared" si="127"/>
        <v>37.767528999999996</v>
      </c>
    </row>
    <row r="2019" spans="1:11" x14ac:dyDescent="0.3">
      <c r="A2019" s="4">
        <v>39160</v>
      </c>
      <c r="B2019" s="3">
        <v>43.060001</v>
      </c>
      <c r="C2019" s="3">
        <v>43.389999000000003</v>
      </c>
      <c r="D2019" s="3">
        <v>42.950001</v>
      </c>
      <c r="E2019" s="3">
        <v>43.27</v>
      </c>
      <c r="F2019" s="3">
        <v>38.377800000000001</v>
      </c>
      <c r="G2019" s="3">
        <v>95913200</v>
      </c>
      <c r="H2019">
        <f t="shared" si="124"/>
        <v>4.8922000000000025</v>
      </c>
      <c r="I2019">
        <f t="shared" si="125"/>
        <v>38.167800999999997</v>
      </c>
      <c r="J2019">
        <f t="shared" si="126"/>
        <v>38.497799000000001</v>
      </c>
      <c r="K2019">
        <f t="shared" si="127"/>
        <v>38.057800999999998</v>
      </c>
    </row>
    <row r="2020" spans="1:11" x14ac:dyDescent="0.3">
      <c r="A2020" s="4">
        <v>39161</v>
      </c>
      <c r="B2020" s="3">
        <v>43.259998000000003</v>
      </c>
      <c r="C2020" s="3">
        <v>43.59</v>
      </c>
      <c r="D2020" s="3">
        <v>43.209999000000003</v>
      </c>
      <c r="E2020" s="3">
        <v>43.580002</v>
      </c>
      <c r="F2020" s="3">
        <v>38.652737000000002</v>
      </c>
      <c r="G2020" s="3">
        <v>78755700</v>
      </c>
      <c r="H2020">
        <f t="shared" si="124"/>
        <v>4.9272649999999985</v>
      </c>
      <c r="I2020">
        <f t="shared" si="125"/>
        <v>38.332733000000005</v>
      </c>
      <c r="J2020">
        <f t="shared" si="126"/>
        <v>38.662735000000005</v>
      </c>
      <c r="K2020">
        <f t="shared" si="127"/>
        <v>38.282734000000005</v>
      </c>
    </row>
    <row r="2021" spans="1:11" x14ac:dyDescent="0.3">
      <c r="A2021" s="4">
        <v>39162</v>
      </c>
      <c r="B2021" s="3">
        <v>43.639999000000003</v>
      </c>
      <c r="C2021" s="3">
        <v>44.439999</v>
      </c>
      <c r="D2021" s="3">
        <v>43.349997999999999</v>
      </c>
      <c r="E2021" s="3">
        <v>44.419998</v>
      </c>
      <c r="F2021" s="3">
        <v>39.397762</v>
      </c>
      <c r="G2021" s="3">
        <v>173333500</v>
      </c>
      <c r="H2021">
        <f t="shared" si="124"/>
        <v>5.0222359999999995</v>
      </c>
      <c r="I2021">
        <f t="shared" si="125"/>
        <v>38.617763000000004</v>
      </c>
      <c r="J2021">
        <f t="shared" si="126"/>
        <v>39.417763000000001</v>
      </c>
      <c r="K2021">
        <f t="shared" si="127"/>
        <v>38.327762</v>
      </c>
    </row>
    <row r="2022" spans="1:11" x14ac:dyDescent="0.3">
      <c r="A2022" s="4">
        <v>39163</v>
      </c>
      <c r="B2022" s="3">
        <v>44.439999</v>
      </c>
      <c r="C2022" s="3">
        <v>44.450001</v>
      </c>
      <c r="D2022" s="3">
        <v>44.09</v>
      </c>
      <c r="E2022" s="3">
        <v>44.259998000000003</v>
      </c>
      <c r="F2022" s="3">
        <v>39.255856000000001</v>
      </c>
      <c r="G2022" s="3">
        <v>114856300</v>
      </c>
      <c r="H2022">
        <f t="shared" si="124"/>
        <v>5.0041420000000016</v>
      </c>
      <c r="I2022">
        <f t="shared" si="125"/>
        <v>39.435856999999999</v>
      </c>
      <c r="J2022">
        <f t="shared" si="126"/>
        <v>39.445858999999999</v>
      </c>
      <c r="K2022">
        <f t="shared" si="127"/>
        <v>39.085858000000002</v>
      </c>
    </row>
    <row r="2023" spans="1:11" x14ac:dyDescent="0.3">
      <c r="A2023" s="4">
        <v>39164</v>
      </c>
      <c r="B2023" s="3">
        <v>44.259998000000003</v>
      </c>
      <c r="C2023" s="3">
        <v>44.369999</v>
      </c>
      <c r="D2023" s="3">
        <v>44.07</v>
      </c>
      <c r="E2023" s="3">
        <v>44.119999</v>
      </c>
      <c r="F2023" s="3">
        <v>39.131672000000002</v>
      </c>
      <c r="G2023" s="3">
        <v>68530300</v>
      </c>
      <c r="H2023">
        <f t="shared" si="124"/>
        <v>4.9883269999999982</v>
      </c>
      <c r="I2023">
        <f t="shared" si="125"/>
        <v>39.271671000000005</v>
      </c>
      <c r="J2023">
        <f t="shared" si="126"/>
        <v>39.381672000000002</v>
      </c>
      <c r="K2023">
        <f t="shared" si="127"/>
        <v>39.081673000000002</v>
      </c>
    </row>
    <row r="2024" spans="1:11" x14ac:dyDescent="0.3">
      <c r="A2024" s="4">
        <v>39167</v>
      </c>
      <c r="B2024" s="3">
        <v>44.139999000000003</v>
      </c>
      <c r="C2024" s="3">
        <v>44.32</v>
      </c>
      <c r="D2024" s="3">
        <v>43.630001</v>
      </c>
      <c r="E2024" s="3">
        <v>44.299999</v>
      </c>
      <c r="F2024" s="3">
        <v>39.291331999999997</v>
      </c>
      <c r="G2024" s="3">
        <v>114237300</v>
      </c>
      <c r="H2024">
        <f t="shared" si="124"/>
        <v>5.0086670000000026</v>
      </c>
      <c r="I2024">
        <f t="shared" si="125"/>
        <v>39.131332</v>
      </c>
      <c r="J2024">
        <f t="shared" si="126"/>
        <v>39.311332999999998</v>
      </c>
      <c r="K2024">
        <f t="shared" si="127"/>
        <v>38.621333999999997</v>
      </c>
    </row>
    <row r="2025" spans="1:11" x14ac:dyDescent="0.3">
      <c r="A2025" s="4">
        <v>39168</v>
      </c>
      <c r="B2025" s="3">
        <v>44.23</v>
      </c>
      <c r="C2025" s="3">
        <v>44.240001999999997</v>
      </c>
      <c r="D2025" s="3">
        <v>43.950001</v>
      </c>
      <c r="E2025" s="3">
        <v>43.990001999999997</v>
      </c>
      <c r="F2025" s="3">
        <v>39.016384000000002</v>
      </c>
      <c r="G2025" s="3">
        <v>76419200</v>
      </c>
      <c r="H2025">
        <f t="shared" si="124"/>
        <v>4.9736179999999948</v>
      </c>
      <c r="I2025">
        <f t="shared" si="125"/>
        <v>39.256382000000002</v>
      </c>
      <c r="J2025">
        <f t="shared" si="126"/>
        <v>39.266384000000002</v>
      </c>
      <c r="K2025">
        <f t="shared" si="127"/>
        <v>38.976383000000006</v>
      </c>
    </row>
    <row r="2026" spans="1:11" x14ac:dyDescent="0.3">
      <c r="A2026" s="4">
        <v>39169</v>
      </c>
      <c r="B2026" s="3">
        <v>43.799999</v>
      </c>
      <c r="C2026" s="3">
        <v>44.029998999999997</v>
      </c>
      <c r="D2026" s="3">
        <v>43.509998000000003</v>
      </c>
      <c r="E2026" s="3">
        <v>43.52</v>
      </c>
      <c r="F2026" s="3">
        <v>38.599522</v>
      </c>
      <c r="G2026" s="3">
        <v>142795000</v>
      </c>
      <c r="H2026">
        <f t="shared" si="124"/>
        <v>4.9204780000000028</v>
      </c>
      <c r="I2026">
        <f t="shared" si="125"/>
        <v>38.879520999999997</v>
      </c>
      <c r="J2026">
        <f t="shared" si="126"/>
        <v>39.109520999999994</v>
      </c>
      <c r="K2026">
        <f t="shared" si="127"/>
        <v>38.58952</v>
      </c>
    </row>
    <row r="2027" spans="1:11" x14ac:dyDescent="0.3">
      <c r="A2027" s="4">
        <v>39170</v>
      </c>
      <c r="B2027" s="3">
        <v>43.82</v>
      </c>
      <c r="C2027" s="3">
        <v>43.849997999999999</v>
      </c>
      <c r="D2027" s="3">
        <v>43.099997999999999</v>
      </c>
      <c r="E2027" s="3">
        <v>43.57</v>
      </c>
      <c r="F2027" s="3">
        <v>38.643864000000001</v>
      </c>
      <c r="G2027" s="3">
        <v>124407000</v>
      </c>
      <c r="H2027">
        <f t="shared" si="124"/>
        <v>4.9261359999999996</v>
      </c>
      <c r="I2027">
        <f t="shared" si="125"/>
        <v>38.893864000000001</v>
      </c>
      <c r="J2027">
        <f t="shared" si="126"/>
        <v>38.923862</v>
      </c>
      <c r="K2027">
        <f t="shared" si="127"/>
        <v>38.173862</v>
      </c>
    </row>
    <row r="2028" spans="1:11" x14ac:dyDescent="0.3">
      <c r="A2028" s="4">
        <v>39171</v>
      </c>
      <c r="B2028" s="3">
        <v>43.560001</v>
      </c>
      <c r="C2028" s="3">
        <v>43.869999</v>
      </c>
      <c r="D2028" s="3">
        <v>43.220001000000003</v>
      </c>
      <c r="E2028" s="3">
        <v>43.529998999999997</v>
      </c>
      <c r="F2028" s="3">
        <v>38.608390999999997</v>
      </c>
      <c r="G2028" s="3">
        <v>120418700</v>
      </c>
      <c r="H2028">
        <f t="shared" si="124"/>
        <v>4.9216079999999991</v>
      </c>
      <c r="I2028">
        <f t="shared" si="125"/>
        <v>38.638393000000001</v>
      </c>
      <c r="J2028">
        <f t="shared" si="126"/>
        <v>38.948391000000001</v>
      </c>
      <c r="K2028">
        <f t="shared" si="127"/>
        <v>38.298393000000004</v>
      </c>
    </row>
    <row r="2029" spans="1:11" x14ac:dyDescent="0.3">
      <c r="A2029" s="4">
        <v>39174</v>
      </c>
      <c r="B2029" s="3">
        <v>43.669998</v>
      </c>
      <c r="C2029" s="3">
        <v>43.759998000000003</v>
      </c>
      <c r="D2029" s="3">
        <v>43.299999</v>
      </c>
      <c r="E2029" s="3">
        <v>43.59</v>
      </c>
      <c r="F2029" s="3">
        <v>38.661602000000002</v>
      </c>
      <c r="G2029" s="3">
        <v>89617700</v>
      </c>
      <c r="H2029">
        <f t="shared" si="124"/>
        <v>4.9283980000000014</v>
      </c>
      <c r="I2029">
        <f t="shared" si="125"/>
        <v>38.741599999999998</v>
      </c>
      <c r="J2029">
        <f t="shared" si="126"/>
        <v>38.831600000000002</v>
      </c>
      <c r="K2029">
        <f t="shared" si="127"/>
        <v>38.371600999999998</v>
      </c>
    </row>
    <row r="2030" spans="1:11" x14ac:dyDescent="0.3">
      <c r="A2030" s="4">
        <v>39175</v>
      </c>
      <c r="B2030" s="3">
        <v>43.82</v>
      </c>
      <c r="C2030" s="3">
        <v>44.310001</v>
      </c>
      <c r="D2030" s="3">
        <v>43.790000999999997</v>
      </c>
      <c r="E2030" s="3">
        <v>44.16</v>
      </c>
      <c r="F2030" s="3">
        <v>39.167152000000002</v>
      </c>
      <c r="G2030" s="3">
        <v>105814500</v>
      </c>
      <c r="H2030">
        <f t="shared" si="124"/>
        <v>4.9928479999999951</v>
      </c>
      <c r="I2030">
        <f t="shared" si="125"/>
        <v>38.827152000000005</v>
      </c>
      <c r="J2030">
        <f t="shared" si="126"/>
        <v>39.317153000000005</v>
      </c>
      <c r="K2030">
        <f t="shared" si="127"/>
        <v>38.797153000000002</v>
      </c>
    </row>
    <row r="2031" spans="1:11" x14ac:dyDescent="0.3">
      <c r="A2031" s="4">
        <v>39176</v>
      </c>
      <c r="B2031" s="3">
        <v>44.189999</v>
      </c>
      <c r="C2031" s="3">
        <v>44.380001</v>
      </c>
      <c r="D2031" s="3">
        <v>44.130001</v>
      </c>
      <c r="E2031" s="3">
        <v>44.34</v>
      </c>
      <c r="F2031" s="3">
        <v>39.326805</v>
      </c>
      <c r="G2031" s="3">
        <v>85147200</v>
      </c>
      <c r="H2031">
        <f t="shared" si="124"/>
        <v>5.0131950000000032</v>
      </c>
      <c r="I2031">
        <f t="shared" si="125"/>
        <v>39.176803999999997</v>
      </c>
      <c r="J2031">
        <f t="shared" si="126"/>
        <v>39.366805999999997</v>
      </c>
      <c r="K2031">
        <f t="shared" si="127"/>
        <v>39.116805999999997</v>
      </c>
    </row>
    <row r="2032" spans="1:11" x14ac:dyDescent="0.3">
      <c r="A2032" s="4">
        <v>39177</v>
      </c>
      <c r="B2032" s="3">
        <v>44.290000999999997</v>
      </c>
      <c r="C2032" s="3">
        <v>44.580002</v>
      </c>
      <c r="D2032" s="3">
        <v>44.23</v>
      </c>
      <c r="E2032" s="3">
        <v>44.560001</v>
      </c>
      <c r="F2032" s="3">
        <v>39.521949999999997</v>
      </c>
      <c r="G2032" s="3">
        <v>54220200</v>
      </c>
      <c r="H2032">
        <f t="shared" si="124"/>
        <v>5.0380510000000029</v>
      </c>
      <c r="I2032">
        <f t="shared" si="125"/>
        <v>39.251949999999994</v>
      </c>
      <c r="J2032">
        <f t="shared" si="126"/>
        <v>39.541950999999997</v>
      </c>
      <c r="K2032">
        <f t="shared" si="127"/>
        <v>39.191948999999994</v>
      </c>
    </row>
    <row r="2033" spans="1:11" x14ac:dyDescent="0.3">
      <c r="A2033" s="4">
        <v>39181</v>
      </c>
      <c r="B2033" s="3">
        <v>44.709999000000003</v>
      </c>
      <c r="C2033" s="3">
        <v>44.75</v>
      </c>
      <c r="D2033" s="3">
        <v>44.380001</v>
      </c>
      <c r="E2033" s="3">
        <v>44.450001</v>
      </c>
      <c r="F2033" s="3">
        <v>39.424370000000003</v>
      </c>
      <c r="G2033" s="3">
        <v>63050200</v>
      </c>
      <c r="H2033">
        <f t="shared" si="124"/>
        <v>5.0256309999999971</v>
      </c>
      <c r="I2033">
        <f t="shared" si="125"/>
        <v>39.684368000000006</v>
      </c>
      <c r="J2033">
        <f t="shared" si="126"/>
        <v>39.724369000000003</v>
      </c>
      <c r="K2033">
        <f t="shared" si="127"/>
        <v>39.354370000000003</v>
      </c>
    </row>
    <row r="2034" spans="1:11" x14ac:dyDescent="0.3">
      <c r="A2034" s="4">
        <v>39182</v>
      </c>
      <c r="B2034" s="3">
        <v>44.439999</v>
      </c>
      <c r="C2034" s="3">
        <v>44.68</v>
      </c>
      <c r="D2034" s="3">
        <v>44.41</v>
      </c>
      <c r="E2034" s="3">
        <v>44.68</v>
      </c>
      <c r="F2034" s="3">
        <v>39.628360999999998</v>
      </c>
      <c r="G2034" s="3">
        <v>76364500</v>
      </c>
      <c r="H2034">
        <f t="shared" si="124"/>
        <v>5.0516390000000015</v>
      </c>
      <c r="I2034">
        <f t="shared" si="125"/>
        <v>39.388359999999999</v>
      </c>
      <c r="J2034">
        <f t="shared" si="126"/>
        <v>39.628360999999998</v>
      </c>
      <c r="K2034">
        <f t="shared" si="127"/>
        <v>39.358360999999995</v>
      </c>
    </row>
    <row r="2035" spans="1:11" x14ac:dyDescent="0.3">
      <c r="A2035" s="4">
        <v>39183</v>
      </c>
      <c r="B2035" s="3">
        <v>44.639999000000003</v>
      </c>
      <c r="C2035" s="3">
        <v>44.66</v>
      </c>
      <c r="D2035" s="3">
        <v>44.07</v>
      </c>
      <c r="E2035" s="3">
        <v>44.209999000000003</v>
      </c>
      <c r="F2035" s="3">
        <v>39.211514000000001</v>
      </c>
      <c r="G2035" s="3">
        <v>114012300</v>
      </c>
      <c r="H2035">
        <f t="shared" si="124"/>
        <v>4.9984850000000023</v>
      </c>
      <c r="I2035">
        <f t="shared" si="125"/>
        <v>39.641514000000001</v>
      </c>
      <c r="J2035">
        <f t="shared" si="126"/>
        <v>39.661514999999994</v>
      </c>
      <c r="K2035">
        <f t="shared" si="127"/>
        <v>39.071514999999998</v>
      </c>
    </row>
    <row r="2036" spans="1:11" x14ac:dyDescent="0.3">
      <c r="A2036" s="4">
        <v>39184</v>
      </c>
      <c r="B2036" s="3">
        <v>44.139999000000003</v>
      </c>
      <c r="C2036" s="3">
        <v>44.619999</v>
      </c>
      <c r="D2036" s="3">
        <v>43.950001</v>
      </c>
      <c r="E2036" s="3">
        <v>44.560001</v>
      </c>
      <c r="F2036" s="3">
        <v>39.521949999999997</v>
      </c>
      <c r="G2036" s="3">
        <v>113801300</v>
      </c>
      <c r="H2036">
        <f t="shared" si="124"/>
        <v>5.0380510000000029</v>
      </c>
      <c r="I2036">
        <f t="shared" si="125"/>
        <v>39.101948</v>
      </c>
      <c r="J2036">
        <f t="shared" si="126"/>
        <v>39.581947999999997</v>
      </c>
      <c r="K2036">
        <f t="shared" si="127"/>
        <v>38.911949999999997</v>
      </c>
    </row>
    <row r="2037" spans="1:11" x14ac:dyDescent="0.3">
      <c r="A2037" s="4">
        <v>39185</v>
      </c>
      <c r="B2037" s="3">
        <v>44.57</v>
      </c>
      <c r="C2037" s="3">
        <v>44.720001000000003</v>
      </c>
      <c r="D2037" s="3">
        <v>44.290000999999997</v>
      </c>
      <c r="E2037" s="3">
        <v>44.650002000000001</v>
      </c>
      <c r="F2037" s="3">
        <v>39.601765</v>
      </c>
      <c r="G2037" s="3">
        <v>94572000</v>
      </c>
      <c r="H2037">
        <f t="shared" si="124"/>
        <v>5.0482370000000003</v>
      </c>
      <c r="I2037">
        <f t="shared" si="125"/>
        <v>39.521763</v>
      </c>
      <c r="J2037">
        <f t="shared" si="126"/>
        <v>39.671764000000003</v>
      </c>
      <c r="K2037">
        <f t="shared" si="127"/>
        <v>39.241763999999996</v>
      </c>
    </row>
    <row r="2038" spans="1:11" x14ac:dyDescent="0.3">
      <c r="A2038" s="4">
        <v>39188</v>
      </c>
      <c r="B2038" s="3">
        <v>44.830002</v>
      </c>
      <c r="C2038" s="3">
        <v>45.150002000000001</v>
      </c>
      <c r="D2038" s="3">
        <v>44.830002</v>
      </c>
      <c r="E2038" s="3">
        <v>45.060001</v>
      </c>
      <c r="F2038" s="3">
        <v>39.965397000000003</v>
      </c>
      <c r="G2038" s="3">
        <v>72803200</v>
      </c>
      <c r="H2038">
        <f t="shared" si="124"/>
        <v>5.0946039999999968</v>
      </c>
      <c r="I2038">
        <f t="shared" si="125"/>
        <v>39.735398000000004</v>
      </c>
      <c r="J2038">
        <f t="shared" si="126"/>
        <v>40.055398000000004</v>
      </c>
      <c r="K2038">
        <f t="shared" si="127"/>
        <v>39.735398000000004</v>
      </c>
    </row>
    <row r="2039" spans="1:11" x14ac:dyDescent="0.3">
      <c r="A2039" s="4">
        <v>39189</v>
      </c>
      <c r="B2039" s="3">
        <v>45.150002000000001</v>
      </c>
      <c r="C2039" s="3">
        <v>45.200001</v>
      </c>
      <c r="D2039" s="3">
        <v>44.959999000000003</v>
      </c>
      <c r="E2039" s="3">
        <v>45.16</v>
      </c>
      <c r="F2039" s="3">
        <v>40.054099999999998</v>
      </c>
      <c r="G2039" s="3">
        <v>81852300</v>
      </c>
      <c r="H2039">
        <f t="shared" si="124"/>
        <v>5.1058999999999983</v>
      </c>
      <c r="I2039">
        <f t="shared" si="125"/>
        <v>40.044102000000002</v>
      </c>
      <c r="J2039">
        <f t="shared" si="126"/>
        <v>40.094101000000002</v>
      </c>
      <c r="K2039">
        <f t="shared" si="127"/>
        <v>39.854099000000005</v>
      </c>
    </row>
    <row r="2040" spans="1:11" x14ac:dyDescent="0.3">
      <c r="A2040" s="4">
        <v>39190</v>
      </c>
      <c r="B2040" s="3">
        <v>44.93</v>
      </c>
      <c r="C2040" s="3">
        <v>45.23</v>
      </c>
      <c r="D2040" s="3">
        <v>44.830002</v>
      </c>
      <c r="E2040" s="3">
        <v>45.009998000000003</v>
      </c>
      <c r="F2040" s="3">
        <v>39.921036000000001</v>
      </c>
      <c r="G2040" s="3">
        <v>82002500</v>
      </c>
      <c r="H2040">
        <f t="shared" si="124"/>
        <v>5.0889620000000022</v>
      </c>
      <c r="I2040">
        <f t="shared" si="125"/>
        <v>39.841037999999998</v>
      </c>
      <c r="J2040">
        <f t="shared" si="126"/>
        <v>40.141037999999995</v>
      </c>
      <c r="K2040">
        <f t="shared" si="127"/>
        <v>39.741039999999998</v>
      </c>
    </row>
    <row r="2041" spans="1:11" x14ac:dyDescent="0.3">
      <c r="A2041" s="4">
        <v>39191</v>
      </c>
      <c r="B2041" s="3">
        <v>44.810001</v>
      </c>
      <c r="C2041" s="3">
        <v>45.25</v>
      </c>
      <c r="D2041" s="3">
        <v>44.720001000000003</v>
      </c>
      <c r="E2041" s="3">
        <v>45.150002000000001</v>
      </c>
      <c r="F2041" s="3">
        <v>40.045223</v>
      </c>
      <c r="G2041" s="3">
        <v>95413000</v>
      </c>
      <c r="H2041">
        <f t="shared" si="124"/>
        <v>5.1047790000000006</v>
      </c>
      <c r="I2041">
        <f t="shared" si="125"/>
        <v>39.705221999999999</v>
      </c>
      <c r="J2041">
        <f t="shared" si="126"/>
        <v>40.145220999999999</v>
      </c>
      <c r="K2041">
        <f t="shared" si="127"/>
        <v>39.615222000000003</v>
      </c>
    </row>
    <row r="2042" spans="1:11" x14ac:dyDescent="0.3">
      <c r="A2042" s="4">
        <v>39192</v>
      </c>
      <c r="B2042" s="3">
        <v>45.52</v>
      </c>
      <c r="C2042" s="3">
        <v>45.669998</v>
      </c>
      <c r="D2042" s="3">
        <v>45.200001</v>
      </c>
      <c r="E2042" s="3">
        <v>45.400002000000001</v>
      </c>
      <c r="F2042" s="3">
        <v>40.266967999999999</v>
      </c>
      <c r="G2042" s="3">
        <v>122377400</v>
      </c>
      <c r="H2042">
        <f t="shared" si="124"/>
        <v>5.1330340000000021</v>
      </c>
      <c r="I2042">
        <f t="shared" si="125"/>
        <v>40.386966000000001</v>
      </c>
      <c r="J2042">
        <f t="shared" si="126"/>
        <v>40.536963999999998</v>
      </c>
      <c r="K2042">
        <f t="shared" si="127"/>
        <v>40.066966999999998</v>
      </c>
    </row>
    <row r="2043" spans="1:11" x14ac:dyDescent="0.3">
      <c r="A2043" s="4">
        <v>39195</v>
      </c>
      <c r="B2043" s="3">
        <v>45.459999000000003</v>
      </c>
      <c r="C2043" s="3">
        <v>45.599997999999999</v>
      </c>
      <c r="D2043" s="3">
        <v>45.34</v>
      </c>
      <c r="E2043" s="3">
        <v>45.470001000000003</v>
      </c>
      <c r="F2043" s="3">
        <v>40.329059999999998</v>
      </c>
      <c r="G2043" s="3">
        <v>85303300</v>
      </c>
      <c r="H2043">
        <f t="shared" si="124"/>
        <v>5.1409410000000051</v>
      </c>
      <c r="I2043">
        <f t="shared" si="125"/>
        <v>40.319057999999998</v>
      </c>
      <c r="J2043">
        <f t="shared" si="126"/>
        <v>40.459056999999994</v>
      </c>
      <c r="K2043">
        <f t="shared" si="127"/>
        <v>40.199058999999998</v>
      </c>
    </row>
    <row r="2044" spans="1:11" x14ac:dyDescent="0.3">
      <c r="A2044" s="4">
        <v>39196</v>
      </c>
      <c r="B2044" s="3">
        <v>45.630001</v>
      </c>
      <c r="C2044" s="3">
        <v>45.830002</v>
      </c>
      <c r="D2044" s="3">
        <v>45.330002</v>
      </c>
      <c r="E2044" s="3">
        <v>45.700001</v>
      </c>
      <c r="F2044" s="3">
        <v>40.533042999999999</v>
      </c>
      <c r="G2044" s="3">
        <v>108143700</v>
      </c>
      <c r="H2044">
        <f t="shared" si="124"/>
        <v>5.1669580000000011</v>
      </c>
      <c r="I2044">
        <f t="shared" si="125"/>
        <v>40.463042999999999</v>
      </c>
      <c r="J2044">
        <f t="shared" si="126"/>
        <v>40.663043999999999</v>
      </c>
      <c r="K2044">
        <f t="shared" si="127"/>
        <v>40.163043999999999</v>
      </c>
    </row>
    <row r="2045" spans="1:11" x14ac:dyDescent="0.3">
      <c r="A2045" s="4">
        <v>39197</v>
      </c>
      <c r="B2045" s="3">
        <v>45.849997999999999</v>
      </c>
      <c r="C2045" s="3">
        <v>46.32</v>
      </c>
      <c r="D2045" s="3">
        <v>45.700001</v>
      </c>
      <c r="E2045" s="3">
        <v>46.310001</v>
      </c>
      <c r="F2045" s="3">
        <v>41.074061999999998</v>
      </c>
      <c r="G2045" s="3">
        <v>106818100</v>
      </c>
      <c r="H2045">
        <f t="shared" si="124"/>
        <v>5.2359390000000019</v>
      </c>
      <c r="I2045">
        <f t="shared" si="125"/>
        <v>40.614058999999997</v>
      </c>
      <c r="J2045">
        <f t="shared" si="126"/>
        <v>41.084060999999998</v>
      </c>
      <c r="K2045">
        <f t="shared" si="127"/>
        <v>40.464061999999998</v>
      </c>
    </row>
    <row r="2046" spans="1:11" x14ac:dyDescent="0.3">
      <c r="A2046" s="4">
        <v>39198</v>
      </c>
      <c r="B2046" s="3">
        <v>46.419998</v>
      </c>
      <c r="C2046" s="3">
        <v>46.650002000000001</v>
      </c>
      <c r="D2046" s="3">
        <v>46.330002</v>
      </c>
      <c r="E2046" s="3">
        <v>46.549999</v>
      </c>
      <c r="F2046" s="3">
        <v>41.286934000000002</v>
      </c>
      <c r="G2046" s="3">
        <v>99308300</v>
      </c>
      <c r="H2046">
        <f t="shared" si="124"/>
        <v>5.2630649999999974</v>
      </c>
      <c r="I2046">
        <f t="shared" si="125"/>
        <v>41.156933000000002</v>
      </c>
      <c r="J2046">
        <f t="shared" si="126"/>
        <v>41.386937000000003</v>
      </c>
      <c r="K2046">
        <f t="shared" si="127"/>
        <v>41.066937000000003</v>
      </c>
    </row>
    <row r="2047" spans="1:11" x14ac:dyDescent="0.3">
      <c r="A2047" s="4">
        <v>39199</v>
      </c>
      <c r="B2047" s="3">
        <v>46.369999</v>
      </c>
      <c r="C2047" s="3">
        <v>46.700001</v>
      </c>
      <c r="D2047" s="3">
        <v>46.290000999999997</v>
      </c>
      <c r="E2047" s="3">
        <v>46.57</v>
      </c>
      <c r="F2047" s="3">
        <v>41.304676000000001</v>
      </c>
      <c r="G2047" s="3">
        <v>96536500</v>
      </c>
      <c r="H2047">
        <f t="shared" si="124"/>
        <v>5.2653239999999997</v>
      </c>
      <c r="I2047">
        <f t="shared" si="125"/>
        <v>41.104675</v>
      </c>
      <c r="J2047">
        <f t="shared" si="126"/>
        <v>41.434677000000001</v>
      </c>
      <c r="K2047">
        <f t="shared" si="127"/>
        <v>41.024676999999997</v>
      </c>
    </row>
    <row r="2048" spans="1:11" x14ac:dyDescent="0.3">
      <c r="A2048" s="4">
        <v>39202</v>
      </c>
      <c r="B2048" s="3">
        <v>46.490001999999997</v>
      </c>
      <c r="C2048" s="3">
        <v>46.529998999999997</v>
      </c>
      <c r="D2048" s="3">
        <v>45.919998</v>
      </c>
      <c r="E2048" s="3">
        <v>45.959999000000003</v>
      </c>
      <c r="F2048" s="3">
        <v>40.763649000000001</v>
      </c>
      <c r="G2048" s="3">
        <v>93290500</v>
      </c>
      <c r="H2048">
        <f t="shared" si="124"/>
        <v>5.1963500000000025</v>
      </c>
      <c r="I2048">
        <f t="shared" si="125"/>
        <v>41.293651999999994</v>
      </c>
      <c r="J2048">
        <f t="shared" si="126"/>
        <v>41.333648999999994</v>
      </c>
      <c r="K2048">
        <f t="shared" si="127"/>
        <v>40.723647999999997</v>
      </c>
    </row>
    <row r="2049" spans="1:11" x14ac:dyDescent="0.3">
      <c r="A2049" s="4">
        <v>39203</v>
      </c>
      <c r="B2049" s="3">
        <v>45.970001000000003</v>
      </c>
      <c r="C2049" s="3">
        <v>46.139999000000003</v>
      </c>
      <c r="D2049" s="3">
        <v>45.66</v>
      </c>
      <c r="E2049" s="3">
        <v>45.919998</v>
      </c>
      <c r="F2049" s="3">
        <v>40.728167999999997</v>
      </c>
      <c r="G2049" s="3">
        <v>135044400</v>
      </c>
      <c r="H2049">
        <f t="shared" si="124"/>
        <v>5.1918300000000031</v>
      </c>
      <c r="I2049">
        <f t="shared" si="125"/>
        <v>40.778171</v>
      </c>
      <c r="J2049">
        <f t="shared" si="126"/>
        <v>40.948169</v>
      </c>
      <c r="K2049">
        <f t="shared" si="127"/>
        <v>40.468169999999994</v>
      </c>
    </row>
    <row r="2050" spans="1:11" x14ac:dyDescent="0.3">
      <c r="A2050" s="4">
        <v>39204</v>
      </c>
      <c r="B2050" s="3">
        <v>46.09</v>
      </c>
      <c r="C2050" s="3">
        <v>46.580002</v>
      </c>
      <c r="D2050" s="3">
        <v>46.049999</v>
      </c>
      <c r="E2050" s="3">
        <v>46.419998</v>
      </c>
      <c r="F2050" s="3">
        <v>41.171638000000002</v>
      </c>
      <c r="G2050" s="3">
        <v>91971600</v>
      </c>
      <c r="H2050">
        <f t="shared" si="124"/>
        <v>5.2483599999999981</v>
      </c>
      <c r="I2050">
        <f t="shared" si="125"/>
        <v>40.841640000000005</v>
      </c>
      <c r="J2050">
        <f t="shared" si="126"/>
        <v>41.331642000000002</v>
      </c>
      <c r="K2050">
        <f t="shared" si="127"/>
        <v>40.801639000000002</v>
      </c>
    </row>
    <row r="2051" spans="1:11" x14ac:dyDescent="0.3">
      <c r="A2051" s="4">
        <v>39205</v>
      </c>
      <c r="B2051" s="3">
        <v>46.509998000000003</v>
      </c>
      <c r="C2051" s="3">
        <v>46.720001000000003</v>
      </c>
      <c r="D2051" s="3">
        <v>46.43</v>
      </c>
      <c r="E2051" s="3">
        <v>46.59</v>
      </c>
      <c r="F2051" s="3">
        <v>41.322429999999997</v>
      </c>
      <c r="G2051" s="3">
        <v>98003600</v>
      </c>
      <c r="H2051">
        <f t="shared" ref="H2051:H2114" si="128">E2051-F2051</f>
        <v>5.2675700000000063</v>
      </c>
      <c r="I2051">
        <f t="shared" ref="I2051:I2114" si="129">B2051-$H2051</f>
        <v>41.242427999999997</v>
      </c>
      <c r="J2051">
        <f t="shared" ref="J2051:J2114" si="130">C2051-$H2051</f>
        <v>41.452430999999997</v>
      </c>
      <c r="K2051">
        <f t="shared" ref="K2051:K2114" si="131">D2051-$H2051</f>
        <v>41.162429999999993</v>
      </c>
    </row>
    <row r="2052" spans="1:11" x14ac:dyDescent="0.3">
      <c r="A2052" s="4">
        <v>39206</v>
      </c>
      <c r="B2052" s="3">
        <v>46.77</v>
      </c>
      <c r="C2052" s="3">
        <v>46.889999000000003</v>
      </c>
      <c r="D2052" s="3">
        <v>46.419998</v>
      </c>
      <c r="E2052" s="3">
        <v>46.630001</v>
      </c>
      <c r="F2052" s="3">
        <v>41.357899000000003</v>
      </c>
      <c r="G2052" s="3">
        <v>93591800</v>
      </c>
      <c r="H2052">
        <f t="shared" si="128"/>
        <v>5.2721019999999967</v>
      </c>
      <c r="I2052">
        <f t="shared" si="129"/>
        <v>41.497898000000006</v>
      </c>
      <c r="J2052">
        <f t="shared" si="130"/>
        <v>41.617897000000006</v>
      </c>
      <c r="K2052">
        <f t="shared" si="131"/>
        <v>41.147896000000003</v>
      </c>
    </row>
    <row r="2053" spans="1:11" x14ac:dyDescent="0.3">
      <c r="A2053" s="4">
        <v>39209</v>
      </c>
      <c r="B2053" s="3">
        <v>46.66</v>
      </c>
      <c r="C2053" s="3">
        <v>46.779998999999997</v>
      </c>
      <c r="D2053" s="3">
        <v>46.57</v>
      </c>
      <c r="E2053" s="3">
        <v>46.630001</v>
      </c>
      <c r="F2053" s="3">
        <v>41.357899000000003</v>
      </c>
      <c r="G2053" s="3">
        <v>47487900</v>
      </c>
      <c r="H2053">
        <f t="shared" si="128"/>
        <v>5.2721019999999967</v>
      </c>
      <c r="I2053">
        <f t="shared" si="129"/>
        <v>41.387898</v>
      </c>
      <c r="J2053">
        <f t="shared" si="130"/>
        <v>41.507897</v>
      </c>
      <c r="K2053">
        <f t="shared" si="131"/>
        <v>41.297898000000004</v>
      </c>
    </row>
    <row r="2054" spans="1:11" x14ac:dyDescent="0.3">
      <c r="A2054" s="4">
        <v>39210</v>
      </c>
      <c r="B2054" s="3">
        <v>46.470001000000003</v>
      </c>
      <c r="C2054" s="3">
        <v>46.77</v>
      </c>
      <c r="D2054" s="3">
        <v>46.299999</v>
      </c>
      <c r="E2054" s="3">
        <v>46.73</v>
      </c>
      <c r="F2054" s="3">
        <v>41.44659</v>
      </c>
      <c r="G2054" s="3">
        <v>95138900</v>
      </c>
      <c r="H2054">
        <f t="shared" si="128"/>
        <v>5.2834099999999964</v>
      </c>
      <c r="I2054">
        <f t="shared" si="129"/>
        <v>41.186591000000007</v>
      </c>
      <c r="J2054">
        <f t="shared" si="130"/>
        <v>41.486590000000007</v>
      </c>
      <c r="K2054">
        <f t="shared" si="131"/>
        <v>41.016589000000003</v>
      </c>
    </row>
    <row r="2055" spans="1:11" x14ac:dyDescent="0.3">
      <c r="A2055" s="4">
        <v>39211</v>
      </c>
      <c r="B2055" s="3">
        <v>46.490001999999997</v>
      </c>
      <c r="C2055" s="3">
        <v>46.970001000000003</v>
      </c>
      <c r="D2055" s="3">
        <v>46.459999000000003</v>
      </c>
      <c r="E2055" s="3">
        <v>46.830002</v>
      </c>
      <c r="F2055" s="3">
        <v>41.535294</v>
      </c>
      <c r="G2055" s="3">
        <v>116021000</v>
      </c>
      <c r="H2055">
        <f t="shared" si="128"/>
        <v>5.294708</v>
      </c>
      <c r="I2055">
        <f t="shared" si="129"/>
        <v>41.195293999999997</v>
      </c>
      <c r="J2055">
        <f t="shared" si="130"/>
        <v>41.675293000000003</v>
      </c>
      <c r="K2055">
        <f t="shared" si="131"/>
        <v>41.165291000000003</v>
      </c>
    </row>
    <row r="2056" spans="1:11" x14ac:dyDescent="0.3">
      <c r="A2056" s="4">
        <v>39212</v>
      </c>
      <c r="B2056" s="3">
        <v>46.669998</v>
      </c>
      <c r="C2056" s="3">
        <v>46.779998999999997</v>
      </c>
      <c r="D2056" s="3">
        <v>46.07</v>
      </c>
      <c r="E2056" s="3">
        <v>46.189999</v>
      </c>
      <c r="F2056" s="3">
        <v>40.967650999999996</v>
      </c>
      <c r="G2056" s="3">
        <v>171196300</v>
      </c>
      <c r="H2056">
        <f t="shared" si="128"/>
        <v>5.2223480000000038</v>
      </c>
      <c r="I2056">
        <f t="shared" si="129"/>
        <v>41.447649999999996</v>
      </c>
      <c r="J2056">
        <f t="shared" si="130"/>
        <v>41.557650999999993</v>
      </c>
      <c r="K2056">
        <f t="shared" si="131"/>
        <v>40.847651999999997</v>
      </c>
    </row>
    <row r="2057" spans="1:11" x14ac:dyDescent="0.3">
      <c r="A2057" s="4">
        <v>39213</v>
      </c>
      <c r="B2057" s="3">
        <v>46.240001999999997</v>
      </c>
      <c r="C2057" s="3">
        <v>46.779998999999997</v>
      </c>
      <c r="D2057" s="3">
        <v>46.18</v>
      </c>
      <c r="E2057" s="3">
        <v>46.779998999999997</v>
      </c>
      <c r="F2057" s="3">
        <v>41.490932000000001</v>
      </c>
      <c r="G2057" s="3">
        <v>104767900</v>
      </c>
      <c r="H2057">
        <f t="shared" si="128"/>
        <v>5.2890669999999957</v>
      </c>
      <c r="I2057">
        <f t="shared" si="129"/>
        <v>40.950935000000001</v>
      </c>
      <c r="J2057">
        <f t="shared" si="130"/>
        <v>41.490932000000001</v>
      </c>
      <c r="K2057">
        <f t="shared" si="131"/>
        <v>40.890933000000004</v>
      </c>
    </row>
    <row r="2058" spans="1:11" x14ac:dyDescent="0.3">
      <c r="A2058" s="4">
        <v>39216</v>
      </c>
      <c r="B2058" s="3">
        <v>46.77</v>
      </c>
      <c r="C2058" s="3">
        <v>46.880001</v>
      </c>
      <c r="D2058" s="3">
        <v>46.189999</v>
      </c>
      <c r="E2058" s="3">
        <v>46.459999000000003</v>
      </c>
      <c r="F2058" s="3">
        <v>41.207123000000003</v>
      </c>
      <c r="G2058" s="3">
        <v>118899200</v>
      </c>
      <c r="H2058">
        <f t="shared" si="128"/>
        <v>5.2528760000000005</v>
      </c>
      <c r="I2058">
        <f t="shared" si="129"/>
        <v>41.517124000000003</v>
      </c>
      <c r="J2058">
        <f t="shared" si="130"/>
        <v>41.627124999999999</v>
      </c>
      <c r="K2058">
        <f t="shared" si="131"/>
        <v>40.937123</v>
      </c>
    </row>
    <row r="2059" spans="1:11" x14ac:dyDescent="0.3">
      <c r="A2059" s="4">
        <v>39217</v>
      </c>
      <c r="B2059" s="3">
        <v>46.419998</v>
      </c>
      <c r="C2059" s="3">
        <v>46.700001</v>
      </c>
      <c r="D2059" s="3">
        <v>45.990001999999997</v>
      </c>
      <c r="E2059" s="3">
        <v>46.099997999999999</v>
      </c>
      <c r="F2059" s="3">
        <v>40.887813999999999</v>
      </c>
      <c r="G2059" s="3">
        <v>179438500</v>
      </c>
      <c r="H2059">
        <f t="shared" si="128"/>
        <v>5.2121840000000006</v>
      </c>
      <c r="I2059">
        <f t="shared" si="129"/>
        <v>41.207813999999999</v>
      </c>
      <c r="J2059">
        <f t="shared" si="130"/>
        <v>41.487817</v>
      </c>
      <c r="K2059">
        <f t="shared" si="131"/>
        <v>40.777817999999996</v>
      </c>
    </row>
    <row r="2060" spans="1:11" x14ac:dyDescent="0.3">
      <c r="A2060" s="4">
        <v>39218</v>
      </c>
      <c r="B2060" s="3">
        <v>46.200001</v>
      </c>
      <c r="C2060" s="3">
        <v>46.560001</v>
      </c>
      <c r="D2060" s="3">
        <v>45.91</v>
      </c>
      <c r="E2060" s="3">
        <v>46.549999</v>
      </c>
      <c r="F2060" s="3">
        <v>41.286934000000002</v>
      </c>
      <c r="G2060" s="3">
        <v>144420500</v>
      </c>
      <c r="H2060">
        <f t="shared" si="128"/>
        <v>5.2630649999999974</v>
      </c>
      <c r="I2060">
        <f t="shared" si="129"/>
        <v>40.936936000000003</v>
      </c>
      <c r="J2060">
        <f t="shared" si="130"/>
        <v>41.296936000000002</v>
      </c>
      <c r="K2060">
        <f t="shared" si="131"/>
        <v>40.646934999999999</v>
      </c>
    </row>
    <row r="2061" spans="1:11" x14ac:dyDescent="0.3">
      <c r="A2061" s="4">
        <v>39219</v>
      </c>
      <c r="B2061" s="3">
        <v>46.490001999999997</v>
      </c>
      <c r="C2061" s="3">
        <v>46.57</v>
      </c>
      <c r="D2061" s="3">
        <v>46.290000999999997</v>
      </c>
      <c r="E2061" s="3">
        <v>46.330002</v>
      </c>
      <c r="F2061" s="3">
        <v>41.091816000000001</v>
      </c>
      <c r="G2061" s="3">
        <v>109869100</v>
      </c>
      <c r="H2061">
        <f t="shared" si="128"/>
        <v>5.2381859999999989</v>
      </c>
      <c r="I2061">
        <f t="shared" si="129"/>
        <v>41.251815999999998</v>
      </c>
      <c r="J2061">
        <f t="shared" si="130"/>
        <v>41.331814000000001</v>
      </c>
      <c r="K2061">
        <f t="shared" si="131"/>
        <v>41.051814999999998</v>
      </c>
    </row>
    <row r="2062" spans="1:11" x14ac:dyDescent="0.3">
      <c r="A2062" s="4">
        <v>39220</v>
      </c>
      <c r="B2062" s="3">
        <v>46.48</v>
      </c>
      <c r="C2062" s="3">
        <v>46.709999000000003</v>
      </c>
      <c r="D2062" s="3">
        <v>46.380001</v>
      </c>
      <c r="E2062" s="3">
        <v>46.709999000000003</v>
      </c>
      <c r="F2062" s="3">
        <v>41.428848000000002</v>
      </c>
      <c r="G2062" s="3">
        <v>104961700</v>
      </c>
      <c r="H2062">
        <f t="shared" si="128"/>
        <v>5.2811510000000013</v>
      </c>
      <c r="I2062">
        <f t="shared" si="129"/>
        <v>41.198848999999996</v>
      </c>
      <c r="J2062">
        <f t="shared" si="130"/>
        <v>41.428848000000002</v>
      </c>
      <c r="K2062">
        <f t="shared" si="131"/>
        <v>41.098849999999999</v>
      </c>
    </row>
    <row r="2063" spans="1:11" x14ac:dyDescent="0.3">
      <c r="A2063" s="4">
        <v>39223</v>
      </c>
      <c r="B2063" s="3">
        <v>46.740001999999997</v>
      </c>
      <c r="C2063" s="3">
        <v>47.240001999999997</v>
      </c>
      <c r="D2063" s="3">
        <v>46.669998</v>
      </c>
      <c r="E2063" s="3">
        <v>47.009998000000003</v>
      </c>
      <c r="F2063" s="3">
        <v>41.694941999999998</v>
      </c>
      <c r="G2063" s="3">
        <v>112831400</v>
      </c>
      <c r="H2063">
        <f t="shared" si="128"/>
        <v>5.3150560000000056</v>
      </c>
      <c r="I2063">
        <f t="shared" si="129"/>
        <v>41.424945999999991</v>
      </c>
      <c r="J2063">
        <f t="shared" si="130"/>
        <v>41.924945999999991</v>
      </c>
      <c r="K2063">
        <f t="shared" si="131"/>
        <v>41.354941999999994</v>
      </c>
    </row>
    <row r="2064" spans="1:11" x14ac:dyDescent="0.3">
      <c r="A2064" s="4">
        <v>39224</v>
      </c>
      <c r="B2064" s="3">
        <v>47.040000999999997</v>
      </c>
      <c r="C2064" s="3">
        <v>47.279998999999997</v>
      </c>
      <c r="D2064" s="3">
        <v>46.869999</v>
      </c>
      <c r="E2064" s="3">
        <v>47.049999</v>
      </c>
      <c r="F2064" s="3">
        <v>41.730415000000001</v>
      </c>
      <c r="G2064" s="3">
        <v>98029100</v>
      </c>
      <c r="H2064">
        <f t="shared" si="128"/>
        <v>5.319583999999999</v>
      </c>
      <c r="I2064">
        <f t="shared" si="129"/>
        <v>41.720416999999998</v>
      </c>
      <c r="J2064">
        <f t="shared" si="130"/>
        <v>41.960414999999998</v>
      </c>
      <c r="K2064">
        <f t="shared" si="131"/>
        <v>41.550415000000001</v>
      </c>
    </row>
    <row r="2065" spans="1:11" x14ac:dyDescent="0.3">
      <c r="A2065" s="4">
        <v>39225</v>
      </c>
      <c r="B2065" s="3">
        <v>47.189999</v>
      </c>
      <c r="C2065" s="3">
        <v>47.369999</v>
      </c>
      <c r="D2065" s="3">
        <v>46.799999</v>
      </c>
      <c r="E2065" s="3">
        <v>46.830002</v>
      </c>
      <c r="F2065" s="3">
        <v>41.535294</v>
      </c>
      <c r="G2065" s="3">
        <v>119220600</v>
      </c>
      <c r="H2065">
        <f t="shared" si="128"/>
        <v>5.294708</v>
      </c>
      <c r="I2065">
        <f t="shared" si="129"/>
        <v>41.895291</v>
      </c>
      <c r="J2065">
        <f t="shared" si="130"/>
        <v>42.075291</v>
      </c>
      <c r="K2065">
        <f t="shared" si="131"/>
        <v>41.505291</v>
      </c>
    </row>
    <row r="2066" spans="1:11" x14ac:dyDescent="0.3">
      <c r="A2066" s="4">
        <v>39226</v>
      </c>
      <c r="B2066" s="3">
        <v>46.860000999999997</v>
      </c>
      <c r="C2066" s="3">
        <v>47.040000999999997</v>
      </c>
      <c r="D2066" s="3">
        <v>45.970001000000003</v>
      </c>
      <c r="E2066" s="3">
        <v>46.16</v>
      </c>
      <c r="F2066" s="3">
        <v>40.941032</v>
      </c>
      <c r="G2066" s="3">
        <v>206268600</v>
      </c>
      <c r="H2066">
        <f t="shared" si="128"/>
        <v>5.2189679999999967</v>
      </c>
      <c r="I2066">
        <f t="shared" si="129"/>
        <v>41.641033</v>
      </c>
      <c r="J2066">
        <f t="shared" si="130"/>
        <v>41.821033</v>
      </c>
      <c r="K2066">
        <f t="shared" si="131"/>
        <v>40.751033000000007</v>
      </c>
    </row>
    <row r="2067" spans="1:11" x14ac:dyDescent="0.3">
      <c r="A2067" s="4">
        <v>39227</v>
      </c>
      <c r="B2067" s="3">
        <v>46.259998000000003</v>
      </c>
      <c r="C2067" s="3">
        <v>46.560001</v>
      </c>
      <c r="D2067" s="3">
        <v>46.18</v>
      </c>
      <c r="E2067" s="3">
        <v>46.450001</v>
      </c>
      <c r="F2067" s="3">
        <v>41.198250000000002</v>
      </c>
      <c r="G2067" s="3">
        <v>87143200</v>
      </c>
      <c r="H2067">
        <f t="shared" si="128"/>
        <v>5.2517509999999987</v>
      </c>
      <c r="I2067">
        <f t="shared" si="129"/>
        <v>41.008247000000004</v>
      </c>
      <c r="J2067">
        <f t="shared" si="130"/>
        <v>41.308250000000001</v>
      </c>
      <c r="K2067">
        <f t="shared" si="131"/>
        <v>40.928249000000001</v>
      </c>
    </row>
    <row r="2068" spans="1:11" x14ac:dyDescent="0.3">
      <c r="A2068" s="4">
        <v>39231</v>
      </c>
      <c r="B2068" s="3">
        <v>46.5</v>
      </c>
      <c r="C2068" s="3">
        <v>46.860000999999997</v>
      </c>
      <c r="D2068" s="3">
        <v>46.41</v>
      </c>
      <c r="E2068" s="3">
        <v>46.810001</v>
      </c>
      <c r="F2068" s="3">
        <v>41.517550999999997</v>
      </c>
      <c r="G2068" s="3">
        <v>99702400</v>
      </c>
      <c r="H2068">
        <f t="shared" si="128"/>
        <v>5.2924500000000023</v>
      </c>
      <c r="I2068">
        <f t="shared" si="129"/>
        <v>41.207549999999998</v>
      </c>
      <c r="J2068">
        <f t="shared" si="130"/>
        <v>41.567550999999995</v>
      </c>
      <c r="K2068">
        <f t="shared" si="131"/>
        <v>41.117549999999994</v>
      </c>
    </row>
    <row r="2069" spans="1:11" x14ac:dyDescent="0.3">
      <c r="A2069" s="4">
        <v>39232</v>
      </c>
      <c r="B2069" s="3">
        <v>46.48</v>
      </c>
      <c r="C2069" s="3">
        <v>47.200001</v>
      </c>
      <c r="D2069" s="3">
        <v>46.349997999999999</v>
      </c>
      <c r="E2069" s="3">
        <v>47.189999</v>
      </c>
      <c r="F2069" s="3">
        <v>41.854568</v>
      </c>
      <c r="G2069" s="3">
        <v>132036500</v>
      </c>
      <c r="H2069">
        <f t="shared" si="128"/>
        <v>5.3354309999999998</v>
      </c>
      <c r="I2069">
        <f t="shared" si="129"/>
        <v>41.144568999999997</v>
      </c>
      <c r="J2069">
        <f t="shared" si="130"/>
        <v>41.864570000000001</v>
      </c>
      <c r="K2069">
        <f t="shared" si="131"/>
        <v>41.014567</v>
      </c>
    </row>
    <row r="2070" spans="1:11" x14ac:dyDescent="0.3">
      <c r="A2070" s="4">
        <v>39233</v>
      </c>
      <c r="B2070" s="3">
        <v>47.32</v>
      </c>
      <c r="C2070" s="3">
        <v>47.52</v>
      </c>
      <c r="D2070" s="3">
        <v>47.209999000000003</v>
      </c>
      <c r="E2070" s="3">
        <v>47.41</v>
      </c>
      <c r="F2070" s="3">
        <v>42.049706</v>
      </c>
      <c r="G2070" s="3">
        <v>109457700</v>
      </c>
      <c r="H2070">
        <f t="shared" si="128"/>
        <v>5.3602939999999961</v>
      </c>
      <c r="I2070">
        <f t="shared" si="129"/>
        <v>41.959706000000004</v>
      </c>
      <c r="J2070">
        <f t="shared" si="130"/>
        <v>42.159706000000007</v>
      </c>
      <c r="K2070">
        <f t="shared" si="131"/>
        <v>41.849705000000007</v>
      </c>
    </row>
    <row r="2071" spans="1:11" x14ac:dyDescent="0.3">
      <c r="A2071" s="4">
        <v>39234</v>
      </c>
      <c r="B2071" s="3">
        <v>47.580002</v>
      </c>
      <c r="C2071" s="3">
        <v>47.77</v>
      </c>
      <c r="D2071" s="3">
        <v>47.369999</v>
      </c>
      <c r="E2071" s="3">
        <v>47.439999</v>
      </c>
      <c r="F2071" s="3">
        <v>42.076301999999998</v>
      </c>
      <c r="G2071" s="3">
        <v>125089800</v>
      </c>
      <c r="H2071">
        <f t="shared" si="128"/>
        <v>5.3636970000000019</v>
      </c>
      <c r="I2071">
        <f t="shared" si="129"/>
        <v>42.216304999999998</v>
      </c>
      <c r="J2071">
        <f t="shared" si="130"/>
        <v>42.406303000000001</v>
      </c>
      <c r="K2071">
        <f t="shared" si="131"/>
        <v>42.006301999999998</v>
      </c>
    </row>
    <row r="2072" spans="1:11" x14ac:dyDescent="0.3">
      <c r="A2072" s="4">
        <v>39237</v>
      </c>
      <c r="B2072" s="3">
        <v>47.27</v>
      </c>
      <c r="C2072" s="3">
        <v>47.639999000000003</v>
      </c>
      <c r="D2072" s="3">
        <v>47.240001999999997</v>
      </c>
      <c r="E2072" s="3">
        <v>47.580002</v>
      </c>
      <c r="F2072" s="3">
        <v>42.200488999999997</v>
      </c>
      <c r="G2072" s="3">
        <v>64782700</v>
      </c>
      <c r="H2072">
        <f t="shared" si="128"/>
        <v>5.3795130000000029</v>
      </c>
      <c r="I2072">
        <f t="shared" si="129"/>
        <v>41.890487</v>
      </c>
      <c r="J2072">
        <f t="shared" si="130"/>
        <v>42.260486</v>
      </c>
      <c r="K2072">
        <f t="shared" si="131"/>
        <v>41.860488999999994</v>
      </c>
    </row>
    <row r="2073" spans="1:11" x14ac:dyDescent="0.3">
      <c r="A2073" s="4">
        <v>39238</v>
      </c>
      <c r="B2073" s="3">
        <v>47.450001</v>
      </c>
      <c r="C2073" s="3">
        <v>47.580002</v>
      </c>
      <c r="D2073" s="3">
        <v>47</v>
      </c>
      <c r="E2073" s="3">
        <v>47.580002</v>
      </c>
      <c r="F2073" s="3">
        <v>42.200488999999997</v>
      </c>
      <c r="G2073" s="3">
        <v>151160400</v>
      </c>
      <c r="H2073">
        <f t="shared" si="128"/>
        <v>5.3795130000000029</v>
      </c>
      <c r="I2073">
        <f t="shared" si="129"/>
        <v>42.070487999999997</v>
      </c>
      <c r="J2073">
        <f t="shared" si="130"/>
        <v>42.200488999999997</v>
      </c>
      <c r="K2073">
        <f t="shared" si="131"/>
        <v>41.620486999999997</v>
      </c>
    </row>
    <row r="2074" spans="1:11" x14ac:dyDescent="0.3">
      <c r="A2074" s="4">
        <v>39239</v>
      </c>
      <c r="B2074" s="3">
        <v>47.369999</v>
      </c>
      <c r="C2074" s="3">
        <v>47.380001</v>
      </c>
      <c r="D2074" s="3">
        <v>46.959999000000003</v>
      </c>
      <c r="E2074" s="3">
        <v>47.07</v>
      </c>
      <c r="F2074" s="3">
        <v>41.748137999999997</v>
      </c>
      <c r="G2074" s="3">
        <v>183166500</v>
      </c>
      <c r="H2074">
        <f t="shared" si="128"/>
        <v>5.321862000000003</v>
      </c>
      <c r="I2074">
        <f t="shared" si="129"/>
        <v>42.048136999999997</v>
      </c>
      <c r="J2074">
        <f t="shared" si="130"/>
        <v>42.058138999999997</v>
      </c>
      <c r="K2074">
        <f t="shared" si="131"/>
        <v>41.638137</v>
      </c>
    </row>
    <row r="2075" spans="1:11" x14ac:dyDescent="0.3">
      <c r="A2075" s="4">
        <v>39240</v>
      </c>
      <c r="B2075" s="3">
        <v>46.91</v>
      </c>
      <c r="C2075" s="3">
        <v>47.209999000000003</v>
      </c>
      <c r="D2075" s="3">
        <v>46.32</v>
      </c>
      <c r="E2075" s="3">
        <v>46.34</v>
      </c>
      <c r="F2075" s="3">
        <v>41.100689000000003</v>
      </c>
      <c r="G2075" s="3">
        <v>221373300</v>
      </c>
      <c r="H2075">
        <f t="shared" si="128"/>
        <v>5.2393110000000007</v>
      </c>
      <c r="I2075">
        <f t="shared" si="129"/>
        <v>41.670688999999996</v>
      </c>
      <c r="J2075">
        <f t="shared" si="130"/>
        <v>41.970688000000003</v>
      </c>
      <c r="K2075">
        <f t="shared" si="131"/>
        <v>41.080689</v>
      </c>
    </row>
    <row r="2076" spans="1:11" x14ac:dyDescent="0.3">
      <c r="A2076" s="4">
        <v>39241</v>
      </c>
      <c r="B2076" s="3">
        <v>46.32</v>
      </c>
      <c r="C2076" s="3">
        <v>46.93</v>
      </c>
      <c r="D2076" s="3">
        <v>46.16</v>
      </c>
      <c r="E2076" s="3">
        <v>46.91</v>
      </c>
      <c r="F2076" s="3">
        <v>41.606231999999999</v>
      </c>
      <c r="G2076" s="3">
        <v>177587800</v>
      </c>
      <c r="H2076">
        <f t="shared" si="128"/>
        <v>5.303767999999998</v>
      </c>
      <c r="I2076">
        <f t="shared" si="129"/>
        <v>41.016232000000002</v>
      </c>
      <c r="J2076">
        <f t="shared" si="130"/>
        <v>41.626232000000002</v>
      </c>
      <c r="K2076">
        <f t="shared" si="131"/>
        <v>40.856231999999999</v>
      </c>
    </row>
    <row r="2077" spans="1:11" x14ac:dyDescent="0.3">
      <c r="A2077" s="4">
        <v>39244</v>
      </c>
      <c r="B2077" s="3">
        <v>46.880001</v>
      </c>
      <c r="C2077" s="3">
        <v>47.189999</v>
      </c>
      <c r="D2077" s="3">
        <v>46.759998000000003</v>
      </c>
      <c r="E2077" s="3">
        <v>46.82</v>
      </c>
      <c r="F2077" s="3">
        <v>41.526412999999998</v>
      </c>
      <c r="G2077" s="3">
        <v>97100400</v>
      </c>
      <c r="H2077">
        <f t="shared" si="128"/>
        <v>5.2935870000000023</v>
      </c>
      <c r="I2077">
        <f t="shared" si="129"/>
        <v>41.586413999999998</v>
      </c>
      <c r="J2077">
        <f t="shared" si="130"/>
        <v>41.896411999999998</v>
      </c>
      <c r="K2077">
        <f t="shared" si="131"/>
        <v>41.466411000000001</v>
      </c>
    </row>
    <row r="2078" spans="1:11" x14ac:dyDescent="0.3">
      <c r="A2078" s="4">
        <v>39245</v>
      </c>
      <c r="B2078" s="3">
        <v>46.57</v>
      </c>
      <c r="C2078" s="3">
        <v>47.040000999999997</v>
      </c>
      <c r="D2078" s="3">
        <v>46.450001</v>
      </c>
      <c r="E2078" s="3">
        <v>46.540000999999997</v>
      </c>
      <c r="F2078" s="3">
        <v>41.278069000000002</v>
      </c>
      <c r="G2078" s="3">
        <v>153967700</v>
      </c>
      <c r="H2078">
        <f t="shared" si="128"/>
        <v>5.2619319999999945</v>
      </c>
      <c r="I2078">
        <f t="shared" si="129"/>
        <v>41.308068000000006</v>
      </c>
      <c r="J2078">
        <f t="shared" si="130"/>
        <v>41.778069000000002</v>
      </c>
      <c r="K2078">
        <f t="shared" si="131"/>
        <v>41.188069000000006</v>
      </c>
    </row>
    <row r="2079" spans="1:11" x14ac:dyDescent="0.3">
      <c r="A2079" s="4">
        <v>39246</v>
      </c>
      <c r="B2079" s="3">
        <v>46.740001999999997</v>
      </c>
      <c r="C2079" s="3">
        <v>47.09</v>
      </c>
      <c r="D2079" s="3">
        <v>46.540000999999997</v>
      </c>
      <c r="E2079" s="3">
        <v>47.049999</v>
      </c>
      <c r="F2079" s="3">
        <v>41.730415000000001</v>
      </c>
      <c r="G2079" s="3">
        <v>147985300</v>
      </c>
      <c r="H2079">
        <f t="shared" si="128"/>
        <v>5.319583999999999</v>
      </c>
      <c r="I2079">
        <f t="shared" si="129"/>
        <v>41.420417999999998</v>
      </c>
      <c r="J2079">
        <f t="shared" si="130"/>
        <v>41.770416000000004</v>
      </c>
      <c r="K2079">
        <f t="shared" si="131"/>
        <v>41.220416999999998</v>
      </c>
    </row>
    <row r="2080" spans="1:11" x14ac:dyDescent="0.3">
      <c r="A2080" s="4">
        <v>39247</v>
      </c>
      <c r="B2080" s="3">
        <v>47.099997999999999</v>
      </c>
      <c r="C2080" s="3">
        <v>47.490001999999997</v>
      </c>
      <c r="D2080" s="3">
        <v>47.09</v>
      </c>
      <c r="E2080" s="3">
        <v>47.360000999999997</v>
      </c>
      <c r="F2080" s="3">
        <v>42.005363000000003</v>
      </c>
      <c r="G2080" s="3">
        <v>101531900</v>
      </c>
      <c r="H2080">
        <f t="shared" si="128"/>
        <v>5.3546379999999942</v>
      </c>
      <c r="I2080">
        <f t="shared" si="129"/>
        <v>41.745360000000005</v>
      </c>
      <c r="J2080">
        <f t="shared" si="130"/>
        <v>42.135364000000003</v>
      </c>
      <c r="K2080">
        <f t="shared" si="131"/>
        <v>41.735362000000009</v>
      </c>
    </row>
    <row r="2081" spans="1:11" x14ac:dyDescent="0.3">
      <c r="A2081" s="4">
        <v>39248</v>
      </c>
      <c r="B2081" s="3">
        <v>47.759998000000003</v>
      </c>
      <c r="C2081" s="3">
        <v>47.869999</v>
      </c>
      <c r="D2081" s="3">
        <v>47.650002000000001</v>
      </c>
      <c r="E2081" s="3">
        <v>47.759998000000003</v>
      </c>
      <c r="F2081" s="3">
        <v>42.393237999999997</v>
      </c>
      <c r="G2081" s="3">
        <v>100378400</v>
      </c>
      <c r="H2081">
        <f t="shared" si="128"/>
        <v>5.3667600000000064</v>
      </c>
      <c r="I2081">
        <f t="shared" si="129"/>
        <v>42.393237999999997</v>
      </c>
      <c r="J2081">
        <f t="shared" si="130"/>
        <v>42.503238999999994</v>
      </c>
      <c r="K2081">
        <f t="shared" si="131"/>
        <v>42.283241999999994</v>
      </c>
    </row>
    <row r="2082" spans="1:11" x14ac:dyDescent="0.3">
      <c r="A2082" s="4">
        <v>39251</v>
      </c>
      <c r="B2082" s="3">
        <v>47.849997999999999</v>
      </c>
      <c r="C2082" s="3">
        <v>47.869999</v>
      </c>
      <c r="D2082" s="3">
        <v>47.669998</v>
      </c>
      <c r="E2082" s="3">
        <v>47.77</v>
      </c>
      <c r="F2082" s="3">
        <v>42.40213</v>
      </c>
      <c r="G2082" s="3">
        <v>75713200</v>
      </c>
      <c r="H2082">
        <f t="shared" si="128"/>
        <v>5.3678700000000035</v>
      </c>
      <c r="I2082">
        <f t="shared" si="129"/>
        <v>42.482127999999996</v>
      </c>
      <c r="J2082">
        <f t="shared" si="130"/>
        <v>42.502128999999996</v>
      </c>
      <c r="K2082">
        <f t="shared" si="131"/>
        <v>42.302127999999996</v>
      </c>
    </row>
    <row r="2083" spans="1:11" x14ac:dyDescent="0.3">
      <c r="A2083" s="4">
        <v>39252</v>
      </c>
      <c r="B2083" s="3">
        <v>47.630001</v>
      </c>
      <c r="C2083" s="3">
        <v>47.860000999999997</v>
      </c>
      <c r="D2083" s="3">
        <v>47.509998000000003</v>
      </c>
      <c r="E2083" s="3">
        <v>47.759998000000003</v>
      </c>
      <c r="F2083" s="3">
        <v>42.393237999999997</v>
      </c>
      <c r="G2083" s="3">
        <v>109621300</v>
      </c>
      <c r="H2083">
        <f t="shared" si="128"/>
        <v>5.3667600000000064</v>
      </c>
      <c r="I2083">
        <f t="shared" si="129"/>
        <v>42.263240999999994</v>
      </c>
      <c r="J2083">
        <f t="shared" si="130"/>
        <v>42.49324099999999</v>
      </c>
      <c r="K2083">
        <f t="shared" si="131"/>
        <v>42.143237999999997</v>
      </c>
    </row>
    <row r="2084" spans="1:11" x14ac:dyDescent="0.3">
      <c r="A2084" s="4">
        <v>39253</v>
      </c>
      <c r="B2084" s="3">
        <v>47.830002</v>
      </c>
      <c r="C2084" s="3">
        <v>47.919998</v>
      </c>
      <c r="D2084" s="3">
        <v>47.240001999999997</v>
      </c>
      <c r="E2084" s="3">
        <v>47.310001</v>
      </c>
      <c r="F2084" s="3">
        <v>41.993823999999996</v>
      </c>
      <c r="G2084" s="3">
        <v>161889500</v>
      </c>
      <c r="H2084">
        <f t="shared" si="128"/>
        <v>5.3161770000000033</v>
      </c>
      <c r="I2084">
        <f t="shared" si="129"/>
        <v>42.513824999999997</v>
      </c>
      <c r="J2084">
        <f t="shared" si="130"/>
        <v>42.603820999999996</v>
      </c>
      <c r="K2084">
        <f t="shared" si="131"/>
        <v>41.923824999999994</v>
      </c>
    </row>
    <row r="2085" spans="1:11" x14ac:dyDescent="0.3">
      <c r="A2085" s="4">
        <v>39254</v>
      </c>
      <c r="B2085" s="3">
        <v>47.290000999999997</v>
      </c>
      <c r="C2085" s="3">
        <v>47.790000999999997</v>
      </c>
      <c r="D2085" s="3">
        <v>47.080002</v>
      </c>
      <c r="E2085" s="3">
        <v>47.740001999999997</v>
      </c>
      <c r="F2085" s="3">
        <v>42.375511000000003</v>
      </c>
      <c r="G2085" s="3">
        <v>143181300</v>
      </c>
      <c r="H2085">
        <f t="shared" si="128"/>
        <v>5.3644909999999939</v>
      </c>
      <c r="I2085">
        <f t="shared" si="129"/>
        <v>41.925510000000003</v>
      </c>
      <c r="J2085">
        <f t="shared" si="130"/>
        <v>42.425510000000003</v>
      </c>
      <c r="K2085">
        <f t="shared" si="131"/>
        <v>41.715511000000006</v>
      </c>
    </row>
    <row r="2086" spans="1:11" x14ac:dyDescent="0.3">
      <c r="A2086" s="4">
        <v>39255</v>
      </c>
      <c r="B2086" s="3">
        <v>47.639999000000003</v>
      </c>
      <c r="C2086" s="3">
        <v>47.709999000000003</v>
      </c>
      <c r="D2086" s="3">
        <v>47.139999000000003</v>
      </c>
      <c r="E2086" s="3">
        <v>47.290000999999997</v>
      </c>
      <c r="F2086" s="3">
        <v>41.97607</v>
      </c>
      <c r="G2086" s="3">
        <v>153328700</v>
      </c>
      <c r="H2086">
        <f t="shared" si="128"/>
        <v>5.3139309999999966</v>
      </c>
      <c r="I2086">
        <f t="shared" si="129"/>
        <v>42.326068000000006</v>
      </c>
      <c r="J2086">
        <f t="shared" si="130"/>
        <v>42.396068000000007</v>
      </c>
      <c r="K2086">
        <f t="shared" si="131"/>
        <v>41.826068000000006</v>
      </c>
    </row>
    <row r="2087" spans="1:11" x14ac:dyDescent="0.3">
      <c r="A2087" s="4">
        <v>39258</v>
      </c>
      <c r="B2087" s="3">
        <v>47.299999</v>
      </c>
      <c r="C2087" s="3">
        <v>47.580002</v>
      </c>
      <c r="D2087" s="3">
        <v>46.82</v>
      </c>
      <c r="E2087" s="3">
        <v>47.09</v>
      </c>
      <c r="F2087" s="3">
        <v>41.798549999999999</v>
      </c>
      <c r="G2087" s="3">
        <v>136602600</v>
      </c>
      <c r="H2087">
        <f t="shared" si="128"/>
        <v>5.2914500000000046</v>
      </c>
      <c r="I2087">
        <f t="shared" si="129"/>
        <v>42.008548999999995</v>
      </c>
      <c r="J2087">
        <f t="shared" si="130"/>
        <v>42.288551999999996</v>
      </c>
      <c r="K2087">
        <f t="shared" si="131"/>
        <v>41.528549999999996</v>
      </c>
    </row>
    <row r="2088" spans="1:11" x14ac:dyDescent="0.3">
      <c r="A2088" s="4">
        <v>39259</v>
      </c>
      <c r="B2088" s="3">
        <v>47.310001</v>
      </c>
      <c r="C2088" s="3">
        <v>47.32</v>
      </c>
      <c r="D2088" s="3">
        <v>46.740001999999997</v>
      </c>
      <c r="E2088" s="3">
        <v>46.82</v>
      </c>
      <c r="F2088" s="3">
        <v>41.558883999999999</v>
      </c>
      <c r="G2088" s="3">
        <v>128211900</v>
      </c>
      <c r="H2088">
        <f t="shared" si="128"/>
        <v>5.2611160000000012</v>
      </c>
      <c r="I2088">
        <f t="shared" si="129"/>
        <v>42.048884999999999</v>
      </c>
      <c r="J2088">
        <f t="shared" si="130"/>
        <v>42.058883999999999</v>
      </c>
      <c r="K2088">
        <f t="shared" si="131"/>
        <v>41.478885999999996</v>
      </c>
    </row>
    <row r="2089" spans="1:11" x14ac:dyDescent="0.3">
      <c r="A2089" s="4">
        <v>39260</v>
      </c>
      <c r="B2089" s="3">
        <v>46.77</v>
      </c>
      <c r="C2089" s="3">
        <v>47.560001</v>
      </c>
      <c r="D2089" s="3">
        <v>46.700001</v>
      </c>
      <c r="E2089" s="3">
        <v>47.540000999999997</v>
      </c>
      <c r="F2089" s="3">
        <v>42.197978999999997</v>
      </c>
      <c r="G2089" s="3">
        <v>141196200</v>
      </c>
      <c r="H2089">
        <f t="shared" si="128"/>
        <v>5.342022</v>
      </c>
      <c r="I2089">
        <f t="shared" si="129"/>
        <v>41.427978000000003</v>
      </c>
      <c r="J2089">
        <f t="shared" si="130"/>
        <v>42.217979</v>
      </c>
      <c r="K2089">
        <f t="shared" si="131"/>
        <v>41.357979</v>
      </c>
    </row>
    <row r="2090" spans="1:11" x14ac:dyDescent="0.3">
      <c r="A2090" s="4">
        <v>39261</v>
      </c>
      <c r="B2090" s="3">
        <v>47.52</v>
      </c>
      <c r="C2090" s="3">
        <v>47.849997999999999</v>
      </c>
      <c r="D2090" s="3">
        <v>47.470001000000003</v>
      </c>
      <c r="E2090" s="3">
        <v>47.52</v>
      </c>
      <c r="F2090" s="3">
        <v>42.180213999999999</v>
      </c>
      <c r="G2090" s="3">
        <v>116546300</v>
      </c>
      <c r="H2090">
        <f t="shared" si="128"/>
        <v>5.3397860000000037</v>
      </c>
      <c r="I2090">
        <f t="shared" si="129"/>
        <v>42.180213999999999</v>
      </c>
      <c r="J2090">
        <f t="shared" si="130"/>
        <v>42.510211999999996</v>
      </c>
      <c r="K2090">
        <f t="shared" si="131"/>
        <v>42.130215</v>
      </c>
    </row>
    <row r="2091" spans="1:11" x14ac:dyDescent="0.3">
      <c r="A2091" s="4">
        <v>39262</v>
      </c>
      <c r="B2091" s="3">
        <v>47.779998999999997</v>
      </c>
      <c r="C2091" s="3">
        <v>47.880001</v>
      </c>
      <c r="D2091" s="3">
        <v>47.209999000000003</v>
      </c>
      <c r="E2091" s="3">
        <v>47.599997999999999</v>
      </c>
      <c r="F2091" s="3">
        <v>42.251235999999999</v>
      </c>
      <c r="G2091" s="3">
        <v>124794700</v>
      </c>
      <c r="H2091">
        <f t="shared" si="128"/>
        <v>5.3487620000000007</v>
      </c>
      <c r="I2091">
        <f t="shared" si="129"/>
        <v>42.431236999999996</v>
      </c>
      <c r="J2091">
        <f t="shared" si="130"/>
        <v>42.531238999999999</v>
      </c>
      <c r="K2091">
        <f t="shared" si="131"/>
        <v>41.861237000000003</v>
      </c>
    </row>
    <row r="2092" spans="1:11" x14ac:dyDescent="0.3">
      <c r="A2092" s="4">
        <v>39265</v>
      </c>
      <c r="B2092" s="3">
        <v>47.709999000000003</v>
      </c>
      <c r="C2092" s="3">
        <v>48.049999</v>
      </c>
      <c r="D2092" s="3">
        <v>47.68</v>
      </c>
      <c r="E2092" s="3">
        <v>48.029998999999997</v>
      </c>
      <c r="F2092" s="3">
        <v>42.632899999999999</v>
      </c>
      <c r="G2092" s="3">
        <v>80863100</v>
      </c>
      <c r="H2092">
        <f t="shared" si="128"/>
        <v>5.3970989999999972</v>
      </c>
      <c r="I2092">
        <f t="shared" si="129"/>
        <v>42.312900000000006</v>
      </c>
      <c r="J2092">
        <f t="shared" si="130"/>
        <v>42.652900000000002</v>
      </c>
      <c r="K2092">
        <f t="shared" si="131"/>
        <v>42.282901000000003</v>
      </c>
    </row>
    <row r="2093" spans="1:11" x14ac:dyDescent="0.3">
      <c r="A2093" s="4">
        <v>39266</v>
      </c>
      <c r="B2093" s="3">
        <v>48.09</v>
      </c>
      <c r="C2093" s="3">
        <v>48.32</v>
      </c>
      <c r="D2093" s="3">
        <v>48.040000999999997</v>
      </c>
      <c r="E2093" s="3">
        <v>48.310001</v>
      </c>
      <c r="F2093" s="3">
        <v>42.881447000000001</v>
      </c>
      <c r="G2093" s="3">
        <v>34803300</v>
      </c>
      <c r="H2093">
        <f t="shared" si="128"/>
        <v>5.4285539999999983</v>
      </c>
      <c r="I2093">
        <f t="shared" si="129"/>
        <v>42.661446000000005</v>
      </c>
      <c r="J2093">
        <f t="shared" si="130"/>
        <v>42.891446000000002</v>
      </c>
      <c r="K2093">
        <f t="shared" si="131"/>
        <v>42.611446999999998</v>
      </c>
    </row>
    <row r="2094" spans="1:11" x14ac:dyDescent="0.3">
      <c r="A2094" s="4">
        <v>39268</v>
      </c>
      <c r="B2094" s="3">
        <v>48.34</v>
      </c>
      <c r="C2094" s="3">
        <v>48.77</v>
      </c>
      <c r="D2094" s="3">
        <v>48.290000999999997</v>
      </c>
      <c r="E2094" s="3">
        <v>48.66</v>
      </c>
      <c r="F2094" s="3">
        <v>43.192112000000002</v>
      </c>
      <c r="G2094" s="3">
        <v>73588500</v>
      </c>
      <c r="H2094">
        <f t="shared" si="128"/>
        <v>5.467887999999995</v>
      </c>
      <c r="I2094">
        <f t="shared" si="129"/>
        <v>42.872112000000008</v>
      </c>
      <c r="J2094">
        <f t="shared" si="130"/>
        <v>43.302112000000008</v>
      </c>
      <c r="K2094">
        <f t="shared" si="131"/>
        <v>42.822113000000002</v>
      </c>
    </row>
    <row r="2095" spans="1:11" x14ac:dyDescent="0.3">
      <c r="A2095" s="4">
        <v>39269</v>
      </c>
      <c r="B2095" s="3">
        <v>48.709999000000003</v>
      </c>
      <c r="C2095" s="3">
        <v>48.91</v>
      </c>
      <c r="D2095" s="3">
        <v>48.5</v>
      </c>
      <c r="E2095" s="3">
        <v>48.860000999999997</v>
      </c>
      <c r="F2095" s="3">
        <v>43.369658999999999</v>
      </c>
      <c r="G2095" s="3">
        <v>65804300</v>
      </c>
      <c r="H2095">
        <f t="shared" si="128"/>
        <v>5.4903419999999983</v>
      </c>
      <c r="I2095">
        <f t="shared" si="129"/>
        <v>43.219657000000005</v>
      </c>
      <c r="J2095">
        <f t="shared" si="130"/>
        <v>43.419657999999998</v>
      </c>
      <c r="K2095">
        <f t="shared" si="131"/>
        <v>43.009658000000002</v>
      </c>
    </row>
    <row r="2096" spans="1:11" x14ac:dyDescent="0.3">
      <c r="A2096" s="4">
        <v>39272</v>
      </c>
      <c r="B2096" s="3">
        <v>48.900002000000001</v>
      </c>
      <c r="C2096" s="3">
        <v>48.98</v>
      </c>
      <c r="D2096" s="3">
        <v>48.720001000000003</v>
      </c>
      <c r="E2096" s="3">
        <v>48.889999000000003</v>
      </c>
      <c r="F2096" s="3">
        <v>43.39629</v>
      </c>
      <c r="G2096" s="3">
        <v>66768800</v>
      </c>
      <c r="H2096">
        <f t="shared" si="128"/>
        <v>5.4937090000000026</v>
      </c>
      <c r="I2096">
        <f t="shared" si="129"/>
        <v>43.406292999999998</v>
      </c>
      <c r="J2096">
        <f t="shared" si="130"/>
        <v>43.486290999999994</v>
      </c>
      <c r="K2096">
        <f t="shared" si="131"/>
        <v>43.226292000000001</v>
      </c>
    </row>
    <row r="2097" spans="1:11" x14ac:dyDescent="0.3">
      <c r="A2097" s="4">
        <v>39273</v>
      </c>
      <c r="B2097" s="3">
        <v>48.619999</v>
      </c>
      <c r="C2097" s="3">
        <v>48.900002000000001</v>
      </c>
      <c r="D2097" s="3">
        <v>48.43</v>
      </c>
      <c r="E2097" s="3">
        <v>48.48</v>
      </c>
      <c r="F2097" s="3">
        <v>43.032341000000002</v>
      </c>
      <c r="G2097" s="3">
        <v>104383100</v>
      </c>
      <c r="H2097">
        <f t="shared" si="128"/>
        <v>5.4476589999999945</v>
      </c>
      <c r="I2097">
        <f t="shared" si="129"/>
        <v>43.172340000000005</v>
      </c>
      <c r="J2097">
        <f t="shared" si="130"/>
        <v>43.452343000000006</v>
      </c>
      <c r="K2097">
        <f t="shared" si="131"/>
        <v>42.982341000000005</v>
      </c>
    </row>
    <row r="2098" spans="1:11" x14ac:dyDescent="0.3">
      <c r="A2098" s="4">
        <v>39274</v>
      </c>
      <c r="B2098" s="3">
        <v>48.369999</v>
      </c>
      <c r="C2098" s="3">
        <v>48.810001</v>
      </c>
      <c r="D2098" s="3">
        <v>48.32</v>
      </c>
      <c r="E2098" s="3">
        <v>48.810001</v>
      </c>
      <c r="F2098" s="3">
        <v>43.325268000000001</v>
      </c>
      <c r="G2098" s="3">
        <v>99637600</v>
      </c>
      <c r="H2098">
        <f t="shared" si="128"/>
        <v>5.4847329999999985</v>
      </c>
      <c r="I2098">
        <f t="shared" si="129"/>
        <v>42.885266000000001</v>
      </c>
      <c r="J2098">
        <f t="shared" si="130"/>
        <v>43.325268000000001</v>
      </c>
      <c r="K2098">
        <f t="shared" si="131"/>
        <v>42.835267000000002</v>
      </c>
    </row>
    <row r="2099" spans="1:11" x14ac:dyDescent="0.3">
      <c r="A2099" s="4">
        <v>39275</v>
      </c>
      <c r="B2099" s="3">
        <v>48.970001000000003</v>
      </c>
      <c r="C2099" s="3">
        <v>49.669998</v>
      </c>
      <c r="D2099" s="3">
        <v>48.919998</v>
      </c>
      <c r="E2099" s="3">
        <v>49.560001</v>
      </c>
      <c r="F2099" s="3">
        <v>43.990993000000003</v>
      </c>
      <c r="G2099" s="3">
        <v>107667100</v>
      </c>
      <c r="H2099">
        <f t="shared" si="128"/>
        <v>5.5690079999999966</v>
      </c>
      <c r="I2099">
        <f t="shared" si="129"/>
        <v>43.400993000000007</v>
      </c>
      <c r="J2099">
        <f t="shared" si="130"/>
        <v>44.100990000000003</v>
      </c>
      <c r="K2099">
        <f t="shared" si="131"/>
        <v>43.350990000000003</v>
      </c>
    </row>
    <row r="2100" spans="1:11" x14ac:dyDescent="0.3">
      <c r="A2100" s="4">
        <v>39276</v>
      </c>
      <c r="B2100" s="3">
        <v>49.630001</v>
      </c>
      <c r="C2100" s="3">
        <v>49.970001000000003</v>
      </c>
      <c r="D2100" s="3">
        <v>49.57</v>
      </c>
      <c r="E2100" s="3">
        <v>49.900002000000001</v>
      </c>
      <c r="F2100" s="3">
        <v>44.292786</v>
      </c>
      <c r="G2100" s="3">
        <v>74232200</v>
      </c>
      <c r="H2100">
        <f t="shared" si="128"/>
        <v>5.6072160000000011</v>
      </c>
      <c r="I2100">
        <f t="shared" si="129"/>
        <v>44.022784999999999</v>
      </c>
      <c r="J2100">
        <f t="shared" si="130"/>
        <v>44.362785000000002</v>
      </c>
      <c r="K2100">
        <f t="shared" si="131"/>
        <v>43.962783999999999</v>
      </c>
    </row>
    <row r="2101" spans="1:11" x14ac:dyDescent="0.3">
      <c r="A2101" s="4">
        <v>39279</v>
      </c>
      <c r="B2101" s="3">
        <v>49.889999000000003</v>
      </c>
      <c r="C2101" s="3">
        <v>50.080002</v>
      </c>
      <c r="D2101" s="3">
        <v>49.759998000000003</v>
      </c>
      <c r="E2101" s="3">
        <v>49.849997999999999</v>
      </c>
      <c r="F2101" s="3">
        <v>44.248393999999998</v>
      </c>
      <c r="G2101" s="3">
        <v>77799500</v>
      </c>
      <c r="H2101">
        <f t="shared" si="128"/>
        <v>5.6016040000000018</v>
      </c>
      <c r="I2101">
        <f t="shared" si="129"/>
        <v>44.288395000000001</v>
      </c>
      <c r="J2101">
        <f t="shared" si="130"/>
        <v>44.478397999999999</v>
      </c>
      <c r="K2101">
        <f t="shared" si="131"/>
        <v>44.158394000000001</v>
      </c>
    </row>
    <row r="2102" spans="1:11" x14ac:dyDescent="0.3">
      <c r="A2102" s="4">
        <v>39280</v>
      </c>
      <c r="B2102" s="3">
        <v>49.959999000000003</v>
      </c>
      <c r="C2102" s="3">
        <v>50.299999</v>
      </c>
      <c r="D2102" s="3">
        <v>49.919998</v>
      </c>
      <c r="E2102" s="3">
        <v>50.23</v>
      </c>
      <c r="F2102" s="3">
        <v>44.585704999999997</v>
      </c>
      <c r="G2102" s="3">
        <v>124833700</v>
      </c>
      <c r="H2102">
        <f t="shared" si="128"/>
        <v>5.6442949999999996</v>
      </c>
      <c r="I2102">
        <f t="shared" si="129"/>
        <v>44.315704000000004</v>
      </c>
      <c r="J2102">
        <f t="shared" si="130"/>
        <v>44.655704</v>
      </c>
      <c r="K2102">
        <f t="shared" si="131"/>
        <v>44.275703</v>
      </c>
    </row>
    <row r="2103" spans="1:11" x14ac:dyDescent="0.3">
      <c r="A2103" s="4">
        <v>39281</v>
      </c>
      <c r="B2103" s="3">
        <v>49.950001</v>
      </c>
      <c r="C2103" s="3">
        <v>50.169998</v>
      </c>
      <c r="D2103" s="3">
        <v>49.639999000000003</v>
      </c>
      <c r="E2103" s="3">
        <v>50.169998</v>
      </c>
      <c r="F2103" s="3">
        <v>44.532451999999999</v>
      </c>
      <c r="G2103" s="3">
        <v>144915900</v>
      </c>
      <c r="H2103">
        <f t="shared" si="128"/>
        <v>5.6375460000000004</v>
      </c>
      <c r="I2103">
        <f t="shared" si="129"/>
        <v>44.312455</v>
      </c>
      <c r="J2103">
        <f t="shared" si="130"/>
        <v>44.532451999999999</v>
      </c>
      <c r="K2103">
        <f t="shared" si="131"/>
        <v>44.002453000000003</v>
      </c>
    </row>
    <row r="2104" spans="1:11" x14ac:dyDescent="0.3">
      <c r="A2104" s="4">
        <v>39282</v>
      </c>
      <c r="B2104" s="3">
        <v>50.41</v>
      </c>
      <c r="C2104" s="3">
        <v>50.66</v>
      </c>
      <c r="D2104" s="3">
        <v>50.310001</v>
      </c>
      <c r="E2104" s="3">
        <v>50.32</v>
      </c>
      <c r="F2104" s="3">
        <v>44.665588</v>
      </c>
      <c r="G2104" s="3">
        <v>116563800</v>
      </c>
      <c r="H2104">
        <f t="shared" si="128"/>
        <v>5.6544120000000007</v>
      </c>
      <c r="I2104">
        <f t="shared" si="129"/>
        <v>44.755587999999996</v>
      </c>
      <c r="J2104">
        <f t="shared" si="130"/>
        <v>45.005587999999996</v>
      </c>
      <c r="K2104">
        <f t="shared" si="131"/>
        <v>44.655588999999999</v>
      </c>
    </row>
    <row r="2105" spans="1:11" x14ac:dyDescent="0.3">
      <c r="A2105" s="4">
        <v>39283</v>
      </c>
      <c r="B2105" s="3">
        <v>50.290000999999997</v>
      </c>
      <c r="C2105" s="3">
        <v>50.360000999999997</v>
      </c>
      <c r="D2105" s="3">
        <v>49.740001999999997</v>
      </c>
      <c r="E2105" s="3">
        <v>50.049999</v>
      </c>
      <c r="F2105" s="3">
        <v>44.425930000000001</v>
      </c>
      <c r="G2105" s="3">
        <v>163721300</v>
      </c>
      <c r="H2105">
        <f t="shared" si="128"/>
        <v>5.6240689999999987</v>
      </c>
      <c r="I2105">
        <f t="shared" si="129"/>
        <v>44.665931999999998</v>
      </c>
      <c r="J2105">
        <f t="shared" si="130"/>
        <v>44.735931999999998</v>
      </c>
      <c r="K2105">
        <f t="shared" si="131"/>
        <v>44.115932999999998</v>
      </c>
    </row>
    <row r="2106" spans="1:11" x14ac:dyDescent="0.3">
      <c r="A2106" s="4">
        <v>39286</v>
      </c>
      <c r="B2106" s="3">
        <v>50.220001000000003</v>
      </c>
      <c r="C2106" s="3">
        <v>50.310001</v>
      </c>
      <c r="D2106" s="3">
        <v>49.919998</v>
      </c>
      <c r="E2106" s="3">
        <v>50.07</v>
      </c>
      <c r="F2106" s="3">
        <v>44.443671999999999</v>
      </c>
      <c r="G2106" s="3">
        <v>107464100</v>
      </c>
      <c r="H2106">
        <f t="shared" si="128"/>
        <v>5.6263280000000009</v>
      </c>
      <c r="I2106">
        <f t="shared" si="129"/>
        <v>44.593673000000003</v>
      </c>
      <c r="J2106">
        <f t="shared" si="130"/>
        <v>44.683672999999999</v>
      </c>
      <c r="K2106">
        <f t="shared" si="131"/>
        <v>44.293669999999999</v>
      </c>
    </row>
    <row r="2107" spans="1:11" x14ac:dyDescent="0.3">
      <c r="A2107" s="4">
        <v>39287</v>
      </c>
      <c r="B2107" s="3">
        <v>49.700001</v>
      </c>
      <c r="C2107" s="3">
        <v>50.099997999999999</v>
      </c>
      <c r="D2107" s="3">
        <v>49.049999</v>
      </c>
      <c r="E2107" s="3">
        <v>49.330002</v>
      </c>
      <c r="F2107" s="3">
        <v>43.786830999999999</v>
      </c>
      <c r="G2107" s="3">
        <v>175496200</v>
      </c>
      <c r="H2107">
        <f t="shared" si="128"/>
        <v>5.543171000000001</v>
      </c>
      <c r="I2107">
        <f t="shared" si="129"/>
        <v>44.156829999999999</v>
      </c>
      <c r="J2107">
        <f t="shared" si="130"/>
        <v>44.556826999999998</v>
      </c>
      <c r="K2107">
        <f t="shared" si="131"/>
        <v>43.506827999999999</v>
      </c>
    </row>
    <row r="2108" spans="1:11" x14ac:dyDescent="0.3">
      <c r="A2108" s="4">
        <v>39288</v>
      </c>
      <c r="B2108" s="3">
        <v>49.580002</v>
      </c>
      <c r="C2108" s="3">
        <v>49.669998</v>
      </c>
      <c r="D2108" s="3">
        <v>49.060001</v>
      </c>
      <c r="E2108" s="3">
        <v>49.400002000000001</v>
      </c>
      <c r="F2108" s="3">
        <v>43.848979999999997</v>
      </c>
      <c r="G2108" s="3">
        <v>170258700</v>
      </c>
      <c r="H2108">
        <f t="shared" si="128"/>
        <v>5.5510220000000032</v>
      </c>
      <c r="I2108">
        <f t="shared" si="129"/>
        <v>44.028979999999997</v>
      </c>
      <c r="J2108">
        <f t="shared" si="130"/>
        <v>44.118975999999996</v>
      </c>
      <c r="K2108">
        <f t="shared" si="131"/>
        <v>43.508978999999997</v>
      </c>
    </row>
    <row r="2109" spans="1:11" x14ac:dyDescent="0.3">
      <c r="A2109" s="4">
        <v>39289</v>
      </c>
      <c r="B2109" s="3">
        <v>49.060001</v>
      </c>
      <c r="C2109" s="3">
        <v>49.470001000000003</v>
      </c>
      <c r="D2109" s="3">
        <v>48.049999</v>
      </c>
      <c r="E2109" s="3">
        <v>48.98</v>
      </c>
      <c r="F2109" s="3">
        <v>43.476162000000002</v>
      </c>
      <c r="G2109" s="3">
        <v>318522000</v>
      </c>
      <c r="H2109">
        <f t="shared" si="128"/>
        <v>5.5038379999999947</v>
      </c>
      <c r="I2109">
        <f t="shared" si="129"/>
        <v>43.556163000000005</v>
      </c>
      <c r="J2109">
        <f t="shared" si="130"/>
        <v>43.966163000000009</v>
      </c>
      <c r="K2109">
        <f t="shared" si="131"/>
        <v>42.546161000000005</v>
      </c>
    </row>
    <row r="2110" spans="1:11" x14ac:dyDescent="0.3">
      <c r="A2110" s="4">
        <v>39290</v>
      </c>
      <c r="B2110" s="3">
        <v>48.889999000000003</v>
      </c>
      <c r="C2110" s="3">
        <v>49.119999</v>
      </c>
      <c r="D2110" s="3">
        <v>47.990001999999997</v>
      </c>
      <c r="E2110" s="3">
        <v>47.990001999999997</v>
      </c>
      <c r="F2110" s="3">
        <v>42.597427000000003</v>
      </c>
      <c r="G2110" s="3">
        <v>246387600</v>
      </c>
      <c r="H2110">
        <f t="shared" si="128"/>
        <v>5.3925749999999937</v>
      </c>
      <c r="I2110">
        <f t="shared" si="129"/>
        <v>43.497424000000009</v>
      </c>
      <c r="J2110">
        <f t="shared" si="130"/>
        <v>43.727424000000006</v>
      </c>
      <c r="K2110">
        <f t="shared" si="131"/>
        <v>42.597427000000003</v>
      </c>
    </row>
    <row r="2111" spans="1:11" x14ac:dyDescent="0.3">
      <c r="A2111" s="4">
        <v>39293</v>
      </c>
      <c r="B2111" s="3">
        <v>48.220001000000003</v>
      </c>
      <c r="C2111" s="3">
        <v>48.73</v>
      </c>
      <c r="D2111" s="3">
        <v>47.950001</v>
      </c>
      <c r="E2111" s="3">
        <v>48.549999</v>
      </c>
      <c r="F2111" s="3">
        <v>43.094486000000003</v>
      </c>
      <c r="G2111" s="3">
        <v>166517200</v>
      </c>
      <c r="H2111">
        <f t="shared" si="128"/>
        <v>5.4555129999999963</v>
      </c>
      <c r="I2111">
        <f t="shared" si="129"/>
        <v>42.764488000000007</v>
      </c>
      <c r="J2111">
        <f t="shared" si="130"/>
        <v>43.274487000000001</v>
      </c>
      <c r="K2111">
        <f t="shared" si="131"/>
        <v>42.494488000000004</v>
      </c>
    </row>
    <row r="2112" spans="1:11" x14ac:dyDescent="0.3">
      <c r="A2112" s="4">
        <v>39294</v>
      </c>
      <c r="B2112" s="3">
        <v>48.970001000000003</v>
      </c>
      <c r="C2112" s="3">
        <v>48.990001999999997</v>
      </c>
      <c r="D2112" s="3">
        <v>47.43</v>
      </c>
      <c r="E2112" s="3">
        <v>47.529998999999997</v>
      </c>
      <c r="F2112" s="3">
        <v>42.189095000000002</v>
      </c>
      <c r="G2112" s="3">
        <v>260224500</v>
      </c>
      <c r="H2112">
        <f t="shared" si="128"/>
        <v>5.3409039999999948</v>
      </c>
      <c r="I2112">
        <f t="shared" si="129"/>
        <v>43.629097000000009</v>
      </c>
      <c r="J2112">
        <f t="shared" si="130"/>
        <v>43.649098000000002</v>
      </c>
      <c r="K2112">
        <f t="shared" si="131"/>
        <v>42.089096000000005</v>
      </c>
    </row>
    <row r="2113" spans="1:11" x14ac:dyDescent="0.3">
      <c r="A2113" s="4">
        <v>39295</v>
      </c>
      <c r="B2113" s="3">
        <v>47.389999000000003</v>
      </c>
      <c r="C2113" s="3">
        <v>47.93</v>
      </c>
      <c r="D2113" s="3">
        <v>46.98</v>
      </c>
      <c r="E2113" s="3">
        <v>47.900002000000001</v>
      </c>
      <c r="F2113" s="3">
        <v>42.517516999999998</v>
      </c>
      <c r="G2113" s="3">
        <v>301153900</v>
      </c>
      <c r="H2113">
        <f t="shared" si="128"/>
        <v>5.3824850000000026</v>
      </c>
      <c r="I2113">
        <f t="shared" si="129"/>
        <v>42.007514</v>
      </c>
      <c r="J2113">
        <f t="shared" si="130"/>
        <v>42.547514999999997</v>
      </c>
      <c r="K2113">
        <f t="shared" si="131"/>
        <v>41.597514999999994</v>
      </c>
    </row>
    <row r="2114" spans="1:11" x14ac:dyDescent="0.3">
      <c r="A2114" s="4">
        <v>39296</v>
      </c>
      <c r="B2114" s="3">
        <v>47.93</v>
      </c>
      <c r="C2114" s="3">
        <v>48.43</v>
      </c>
      <c r="D2114" s="3">
        <v>47.790000999999997</v>
      </c>
      <c r="E2114" s="3">
        <v>48.34</v>
      </c>
      <c r="F2114" s="3">
        <v>42.908085</v>
      </c>
      <c r="G2114" s="3">
        <v>177369900</v>
      </c>
      <c r="H2114">
        <f t="shared" si="128"/>
        <v>5.4319150000000036</v>
      </c>
      <c r="I2114">
        <f t="shared" si="129"/>
        <v>42.498084999999996</v>
      </c>
      <c r="J2114">
        <f t="shared" si="130"/>
        <v>42.998084999999996</v>
      </c>
      <c r="K2114">
        <f t="shared" si="131"/>
        <v>42.358085999999993</v>
      </c>
    </row>
    <row r="2115" spans="1:11" x14ac:dyDescent="0.3">
      <c r="A2115" s="4">
        <v>39297</v>
      </c>
      <c r="B2115" s="3">
        <v>48.25</v>
      </c>
      <c r="C2115" s="3">
        <v>48.310001</v>
      </c>
      <c r="D2115" s="3">
        <v>47.150002000000001</v>
      </c>
      <c r="E2115" s="3">
        <v>47.419998</v>
      </c>
      <c r="F2115" s="3">
        <v>42.091442000000001</v>
      </c>
      <c r="G2115" s="3">
        <v>166048400</v>
      </c>
      <c r="H2115">
        <f t="shared" ref="H2115:H2178" si="132">E2115-F2115</f>
        <v>5.328555999999999</v>
      </c>
      <c r="I2115">
        <f t="shared" ref="I2115:I2178" si="133">B2115-$H2115</f>
        <v>42.921444000000001</v>
      </c>
      <c r="J2115">
        <f t="shared" ref="J2115:J2178" si="134">C2115-$H2115</f>
        <v>42.981445000000001</v>
      </c>
      <c r="K2115">
        <f t="shared" ref="K2115:K2178" si="135">D2115-$H2115</f>
        <v>41.821446000000002</v>
      </c>
    </row>
    <row r="2116" spans="1:11" x14ac:dyDescent="0.3">
      <c r="A2116" s="4">
        <v>39300</v>
      </c>
      <c r="B2116" s="3">
        <v>47.470001000000003</v>
      </c>
      <c r="C2116" s="3">
        <v>48.02</v>
      </c>
      <c r="D2116" s="3">
        <v>47.029998999999997</v>
      </c>
      <c r="E2116" s="3">
        <v>47.970001000000003</v>
      </c>
      <c r="F2116" s="3">
        <v>42.579666000000003</v>
      </c>
      <c r="G2116" s="3">
        <v>190869100</v>
      </c>
      <c r="H2116">
        <f t="shared" si="132"/>
        <v>5.3903350000000003</v>
      </c>
      <c r="I2116">
        <f t="shared" si="133"/>
        <v>42.079666000000003</v>
      </c>
      <c r="J2116">
        <f t="shared" si="134"/>
        <v>42.629665000000003</v>
      </c>
      <c r="K2116">
        <f t="shared" si="135"/>
        <v>41.639663999999996</v>
      </c>
    </row>
    <row r="2117" spans="1:11" x14ac:dyDescent="0.3">
      <c r="A2117" s="4">
        <v>39301</v>
      </c>
      <c r="B2117" s="3">
        <v>47.880001</v>
      </c>
      <c r="C2117" s="3">
        <v>48.619999</v>
      </c>
      <c r="D2117" s="3">
        <v>47.48</v>
      </c>
      <c r="E2117" s="3">
        <v>48.310001</v>
      </c>
      <c r="F2117" s="3">
        <v>42.881447000000001</v>
      </c>
      <c r="G2117" s="3">
        <v>167109700</v>
      </c>
      <c r="H2117">
        <f t="shared" si="132"/>
        <v>5.4285539999999983</v>
      </c>
      <c r="I2117">
        <f t="shared" si="133"/>
        <v>42.451447000000002</v>
      </c>
      <c r="J2117">
        <f t="shared" si="134"/>
        <v>43.191445000000002</v>
      </c>
      <c r="K2117">
        <f t="shared" si="135"/>
        <v>42.051445999999999</v>
      </c>
    </row>
    <row r="2118" spans="1:11" x14ac:dyDescent="0.3">
      <c r="A2118" s="4">
        <v>39302</v>
      </c>
      <c r="B2118" s="3">
        <v>48.509998000000003</v>
      </c>
      <c r="C2118" s="3">
        <v>49.060001</v>
      </c>
      <c r="D2118" s="3">
        <v>48.400002000000001</v>
      </c>
      <c r="E2118" s="3">
        <v>48.84</v>
      </c>
      <c r="F2118" s="3">
        <v>43.351897999999998</v>
      </c>
      <c r="G2118" s="3">
        <v>164831200</v>
      </c>
      <c r="H2118">
        <f t="shared" si="132"/>
        <v>5.4881020000000049</v>
      </c>
      <c r="I2118">
        <f t="shared" si="133"/>
        <v>43.021895999999998</v>
      </c>
      <c r="J2118">
        <f t="shared" si="134"/>
        <v>43.571898999999995</v>
      </c>
      <c r="K2118">
        <f t="shared" si="135"/>
        <v>42.911899999999996</v>
      </c>
    </row>
    <row r="2119" spans="1:11" x14ac:dyDescent="0.3">
      <c r="A2119" s="4">
        <v>39303</v>
      </c>
      <c r="B2119" s="3">
        <v>48.189999</v>
      </c>
      <c r="C2119" s="3">
        <v>48.970001000000003</v>
      </c>
      <c r="D2119" s="3">
        <v>47.689999</v>
      </c>
      <c r="E2119" s="3">
        <v>47.709999000000003</v>
      </c>
      <c r="F2119" s="3">
        <v>42.348880999999999</v>
      </c>
      <c r="G2119" s="3">
        <v>242418200</v>
      </c>
      <c r="H2119">
        <f t="shared" si="132"/>
        <v>5.3611180000000047</v>
      </c>
      <c r="I2119">
        <f t="shared" si="133"/>
        <v>42.828880999999996</v>
      </c>
      <c r="J2119">
        <f t="shared" si="134"/>
        <v>43.608882999999999</v>
      </c>
      <c r="K2119">
        <f t="shared" si="135"/>
        <v>42.328880999999996</v>
      </c>
    </row>
    <row r="2120" spans="1:11" x14ac:dyDescent="0.3">
      <c r="A2120" s="4">
        <v>39304</v>
      </c>
      <c r="B2120" s="3">
        <v>47.200001</v>
      </c>
      <c r="C2120" s="3">
        <v>47.830002</v>
      </c>
      <c r="D2120" s="3">
        <v>46.630001</v>
      </c>
      <c r="E2120" s="3">
        <v>47.279998999999997</v>
      </c>
      <c r="F2120" s="3">
        <v>41.967190000000002</v>
      </c>
      <c r="G2120" s="3">
        <v>247006400</v>
      </c>
      <c r="H2120">
        <f t="shared" si="132"/>
        <v>5.3128089999999943</v>
      </c>
      <c r="I2120">
        <f t="shared" si="133"/>
        <v>41.887192000000006</v>
      </c>
      <c r="J2120">
        <f t="shared" si="134"/>
        <v>42.517193000000006</v>
      </c>
      <c r="K2120">
        <f t="shared" si="135"/>
        <v>41.317192000000006</v>
      </c>
    </row>
    <row r="2121" spans="1:11" x14ac:dyDescent="0.3">
      <c r="A2121" s="4">
        <v>39307</v>
      </c>
      <c r="B2121" s="3">
        <v>47.68</v>
      </c>
      <c r="C2121" s="3">
        <v>47.880001</v>
      </c>
      <c r="D2121" s="3">
        <v>47.48</v>
      </c>
      <c r="E2121" s="3">
        <v>47.599997999999999</v>
      </c>
      <c r="F2121" s="3">
        <v>42.251235999999999</v>
      </c>
      <c r="G2121" s="3">
        <v>116935100</v>
      </c>
      <c r="H2121">
        <f t="shared" si="132"/>
        <v>5.3487620000000007</v>
      </c>
      <c r="I2121">
        <f t="shared" si="133"/>
        <v>42.331237999999999</v>
      </c>
      <c r="J2121">
        <f t="shared" si="134"/>
        <v>42.531238999999999</v>
      </c>
      <c r="K2121">
        <f t="shared" si="135"/>
        <v>42.131237999999996</v>
      </c>
    </row>
    <row r="2122" spans="1:11" x14ac:dyDescent="0.3">
      <c r="A2122" s="4">
        <v>39308</v>
      </c>
      <c r="B2122" s="3">
        <v>47.700001</v>
      </c>
      <c r="C2122" s="3">
        <v>47.740001999999997</v>
      </c>
      <c r="D2122" s="3">
        <v>46.73</v>
      </c>
      <c r="E2122" s="3">
        <v>46.790000999999997</v>
      </c>
      <c r="F2122" s="3">
        <v>41.532257000000001</v>
      </c>
      <c r="G2122" s="3">
        <v>153529800</v>
      </c>
      <c r="H2122">
        <f t="shared" si="132"/>
        <v>5.2577439999999953</v>
      </c>
      <c r="I2122">
        <f t="shared" si="133"/>
        <v>42.442257000000005</v>
      </c>
      <c r="J2122">
        <f t="shared" si="134"/>
        <v>42.482258000000002</v>
      </c>
      <c r="K2122">
        <f t="shared" si="135"/>
        <v>41.472256000000002</v>
      </c>
    </row>
    <row r="2123" spans="1:11" x14ac:dyDescent="0.3">
      <c r="A2123" s="4">
        <v>39309</v>
      </c>
      <c r="B2123" s="3">
        <v>46.68</v>
      </c>
      <c r="C2123" s="3">
        <v>47.09</v>
      </c>
      <c r="D2123" s="3">
        <v>45.810001</v>
      </c>
      <c r="E2123" s="3">
        <v>45.900002000000001</v>
      </c>
      <c r="F2123" s="3">
        <v>40.742255999999998</v>
      </c>
      <c r="G2123" s="3">
        <v>214854100</v>
      </c>
      <c r="H2123">
        <f t="shared" si="132"/>
        <v>5.1577460000000031</v>
      </c>
      <c r="I2123">
        <f t="shared" si="133"/>
        <v>41.522253999999997</v>
      </c>
      <c r="J2123">
        <f t="shared" si="134"/>
        <v>41.932254</v>
      </c>
      <c r="K2123">
        <f t="shared" si="135"/>
        <v>40.652254999999997</v>
      </c>
    </row>
    <row r="2124" spans="1:11" x14ac:dyDescent="0.3">
      <c r="A2124" s="4">
        <v>39310</v>
      </c>
      <c r="B2124" s="3">
        <v>45.529998999999997</v>
      </c>
      <c r="C2124" s="3">
        <v>45.91</v>
      </c>
      <c r="D2124" s="3">
        <v>44.389999000000003</v>
      </c>
      <c r="E2124" s="3">
        <v>45.450001</v>
      </c>
      <c r="F2124" s="3">
        <v>40.342827</v>
      </c>
      <c r="G2124" s="3">
        <v>362468700</v>
      </c>
      <c r="H2124">
        <f t="shared" si="132"/>
        <v>5.1071740000000005</v>
      </c>
      <c r="I2124">
        <f t="shared" si="133"/>
        <v>40.422824999999996</v>
      </c>
      <c r="J2124">
        <f t="shared" si="134"/>
        <v>40.802825999999996</v>
      </c>
      <c r="K2124">
        <f t="shared" si="135"/>
        <v>39.282825000000003</v>
      </c>
    </row>
    <row r="2125" spans="1:11" x14ac:dyDescent="0.3">
      <c r="A2125" s="4">
        <v>39311</v>
      </c>
      <c r="B2125" s="3">
        <v>46.310001</v>
      </c>
      <c r="C2125" s="3">
        <v>46.59</v>
      </c>
      <c r="D2125" s="3">
        <v>45.59</v>
      </c>
      <c r="E2125" s="3">
        <v>46.310001</v>
      </c>
      <c r="F2125" s="3">
        <v>41.106181999999997</v>
      </c>
      <c r="G2125" s="3">
        <v>223246600</v>
      </c>
      <c r="H2125">
        <f t="shared" si="132"/>
        <v>5.2038190000000029</v>
      </c>
      <c r="I2125">
        <f t="shared" si="133"/>
        <v>41.106181999999997</v>
      </c>
      <c r="J2125">
        <f t="shared" si="134"/>
        <v>41.386181000000001</v>
      </c>
      <c r="K2125">
        <f t="shared" si="135"/>
        <v>40.386181000000001</v>
      </c>
    </row>
    <row r="2126" spans="1:11" x14ac:dyDescent="0.3">
      <c r="A2126" s="4">
        <v>39314</v>
      </c>
      <c r="B2126" s="3">
        <v>46.490001999999997</v>
      </c>
      <c r="C2126" s="3">
        <v>46.720001000000003</v>
      </c>
      <c r="D2126" s="3">
        <v>46.080002</v>
      </c>
      <c r="E2126" s="3">
        <v>46.529998999999997</v>
      </c>
      <c r="F2126" s="3">
        <v>41.301459999999999</v>
      </c>
      <c r="G2126" s="3">
        <v>144715100</v>
      </c>
      <c r="H2126">
        <f t="shared" si="132"/>
        <v>5.2285389999999978</v>
      </c>
      <c r="I2126">
        <f t="shared" si="133"/>
        <v>41.261462999999999</v>
      </c>
      <c r="J2126">
        <f t="shared" si="134"/>
        <v>41.491462000000006</v>
      </c>
      <c r="K2126">
        <f t="shared" si="135"/>
        <v>40.851463000000003</v>
      </c>
    </row>
    <row r="2127" spans="1:11" x14ac:dyDescent="0.3">
      <c r="A2127" s="4">
        <v>39315</v>
      </c>
      <c r="B2127" s="3">
        <v>46.48</v>
      </c>
      <c r="C2127" s="3">
        <v>47.130001</v>
      </c>
      <c r="D2127" s="3">
        <v>46.389999000000003</v>
      </c>
      <c r="E2127" s="3">
        <v>47.02</v>
      </c>
      <c r="F2127" s="3">
        <v>41.736415999999998</v>
      </c>
      <c r="G2127" s="3">
        <v>115027200</v>
      </c>
      <c r="H2127">
        <f t="shared" si="132"/>
        <v>5.2835840000000047</v>
      </c>
      <c r="I2127">
        <f t="shared" si="133"/>
        <v>41.196415999999992</v>
      </c>
      <c r="J2127">
        <f t="shared" si="134"/>
        <v>41.846416999999995</v>
      </c>
      <c r="K2127">
        <f t="shared" si="135"/>
        <v>41.106414999999998</v>
      </c>
    </row>
    <row r="2128" spans="1:11" x14ac:dyDescent="0.3">
      <c r="A2128" s="4">
        <v>39316</v>
      </c>
      <c r="B2128" s="3">
        <v>47.380001</v>
      </c>
      <c r="C2128" s="3">
        <v>47.700001</v>
      </c>
      <c r="D2128" s="3">
        <v>47.27</v>
      </c>
      <c r="E2128" s="3">
        <v>47.66</v>
      </c>
      <c r="F2128" s="3">
        <v>42.304501000000002</v>
      </c>
      <c r="G2128" s="3">
        <v>115814100</v>
      </c>
      <c r="H2128">
        <f t="shared" si="132"/>
        <v>5.3554989999999947</v>
      </c>
      <c r="I2128">
        <f t="shared" si="133"/>
        <v>42.024502000000005</v>
      </c>
      <c r="J2128">
        <f t="shared" si="134"/>
        <v>42.344502000000006</v>
      </c>
      <c r="K2128">
        <f t="shared" si="135"/>
        <v>41.914501000000008</v>
      </c>
    </row>
    <row r="2129" spans="1:11" x14ac:dyDescent="0.3">
      <c r="A2129" s="4">
        <v>39317</v>
      </c>
      <c r="B2129" s="3">
        <v>47.790000999999997</v>
      </c>
      <c r="C2129" s="3">
        <v>47.849997999999999</v>
      </c>
      <c r="D2129" s="3">
        <v>47.23</v>
      </c>
      <c r="E2129" s="3">
        <v>47.529998999999997</v>
      </c>
      <c r="F2129" s="3">
        <v>42.189095000000002</v>
      </c>
      <c r="G2129" s="3">
        <v>118663400</v>
      </c>
      <c r="H2129">
        <f t="shared" si="132"/>
        <v>5.3409039999999948</v>
      </c>
      <c r="I2129">
        <f t="shared" si="133"/>
        <v>42.449097000000002</v>
      </c>
      <c r="J2129">
        <f t="shared" si="134"/>
        <v>42.509094000000005</v>
      </c>
      <c r="K2129">
        <f t="shared" si="135"/>
        <v>41.889096000000002</v>
      </c>
    </row>
    <row r="2130" spans="1:11" x14ac:dyDescent="0.3">
      <c r="A2130" s="4">
        <v>39318</v>
      </c>
      <c r="B2130" s="3">
        <v>47.380001</v>
      </c>
      <c r="C2130" s="3">
        <v>48.23</v>
      </c>
      <c r="D2130" s="3">
        <v>47.32</v>
      </c>
      <c r="E2130" s="3">
        <v>48.200001</v>
      </c>
      <c r="F2130" s="3">
        <v>42.783794</v>
      </c>
      <c r="G2130" s="3">
        <v>88189200</v>
      </c>
      <c r="H2130">
        <f t="shared" si="132"/>
        <v>5.416207</v>
      </c>
      <c r="I2130">
        <f t="shared" si="133"/>
        <v>41.963794</v>
      </c>
      <c r="J2130">
        <f t="shared" si="134"/>
        <v>42.813792999999997</v>
      </c>
      <c r="K2130">
        <f t="shared" si="135"/>
        <v>41.903793</v>
      </c>
    </row>
    <row r="2131" spans="1:11" x14ac:dyDescent="0.3">
      <c r="A2131" s="4">
        <v>39321</v>
      </c>
      <c r="B2131" s="3">
        <v>48.060001</v>
      </c>
      <c r="C2131" s="3">
        <v>48.200001</v>
      </c>
      <c r="D2131" s="3">
        <v>47.84</v>
      </c>
      <c r="E2131" s="3">
        <v>47.880001</v>
      </c>
      <c r="F2131" s="3">
        <v>42.499766999999999</v>
      </c>
      <c r="G2131" s="3">
        <v>72490400</v>
      </c>
      <c r="H2131">
        <f t="shared" si="132"/>
        <v>5.3802340000000015</v>
      </c>
      <c r="I2131">
        <f t="shared" si="133"/>
        <v>42.679766999999998</v>
      </c>
      <c r="J2131">
        <f t="shared" si="134"/>
        <v>42.819766999999999</v>
      </c>
      <c r="K2131">
        <f t="shared" si="135"/>
        <v>42.459766000000002</v>
      </c>
    </row>
    <row r="2132" spans="1:11" x14ac:dyDescent="0.3">
      <c r="A2132" s="4">
        <v>39322</v>
      </c>
      <c r="B2132" s="3">
        <v>47.599997999999999</v>
      </c>
      <c r="C2132" s="3">
        <v>47.700001</v>
      </c>
      <c r="D2132" s="3">
        <v>46.709999000000003</v>
      </c>
      <c r="E2132" s="3">
        <v>46.740001999999997</v>
      </c>
      <c r="F2132" s="3">
        <v>41.487864999999999</v>
      </c>
      <c r="G2132" s="3">
        <v>106024800</v>
      </c>
      <c r="H2132">
        <f t="shared" si="132"/>
        <v>5.2521369999999976</v>
      </c>
      <c r="I2132">
        <f t="shared" si="133"/>
        <v>42.347861000000002</v>
      </c>
      <c r="J2132">
        <f t="shared" si="134"/>
        <v>42.447864000000003</v>
      </c>
      <c r="K2132">
        <f t="shared" si="135"/>
        <v>41.457862000000006</v>
      </c>
    </row>
    <row r="2133" spans="1:11" x14ac:dyDescent="0.3">
      <c r="A2133" s="4">
        <v>39323</v>
      </c>
      <c r="B2133" s="3">
        <v>47.049999</v>
      </c>
      <c r="C2133" s="3">
        <v>48.119999</v>
      </c>
      <c r="D2133" s="3">
        <v>47.049999</v>
      </c>
      <c r="E2133" s="3">
        <v>48.080002</v>
      </c>
      <c r="F2133" s="3">
        <v>42.677306999999999</v>
      </c>
      <c r="G2133" s="3">
        <v>113201000</v>
      </c>
      <c r="H2133">
        <f t="shared" si="132"/>
        <v>5.4026950000000014</v>
      </c>
      <c r="I2133">
        <f t="shared" si="133"/>
        <v>41.647303999999998</v>
      </c>
      <c r="J2133">
        <f t="shared" si="134"/>
        <v>42.717303999999999</v>
      </c>
      <c r="K2133">
        <f t="shared" si="135"/>
        <v>41.647303999999998</v>
      </c>
    </row>
    <row r="2134" spans="1:11" x14ac:dyDescent="0.3">
      <c r="A2134" s="4">
        <v>39324</v>
      </c>
      <c r="B2134" s="3">
        <v>47.830002</v>
      </c>
      <c r="C2134" s="3">
        <v>48.740001999999997</v>
      </c>
      <c r="D2134" s="3">
        <v>47.75</v>
      </c>
      <c r="E2134" s="3">
        <v>48.330002</v>
      </c>
      <c r="F2134" s="3">
        <v>42.8992</v>
      </c>
      <c r="G2134" s="3">
        <v>138930000</v>
      </c>
      <c r="H2134">
        <f t="shared" si="132"/>
        <v>5.4308019999999999</v>
      </c>
      <c r="I2134">
        <f t="shared" si="133"/>
        <v>42.3992</v>
      </c>
      <c r="J2134">
        <f t="shared" si="134"/>
        <v>43.309199999999997</v>
      </c>
      <c r="K2134">
        <f t="shared" si="135"/>
        <v>42.319198</v>
      </c>
    </row>
    <row r="2135" spans="1:11" x14ac:dyDescent="0.3">
      <c r="A2135" s="4">
        <v>39325</v>
      </c>
      <c r="B2135" s="3">
        <v>48.860000999999997</v>
      </c>
      <c r="C2135" s="3">
        <v>49.060001</v>
      </c>
      <c r="D2135" s="3">
        <v>48.610000999999997</v>
      </c>
      <c r="E2135" s="3">
        <v>48.869999</v>
      </c>
      <c r="F2135" s="3">
        <v>43.378517000000002</v>
      </c>
      <c r="G2135" s="3">
        <v>94687200</v>
      </c>
      <c r="H2135">
        <f t="shared" si="132"/>
        <v>5.4914819999999978</v>
      </c>
      <c r="I2135">
        <f t="shared" si="133"/>
        <v>43.368518999999999</v>
      </c>
      <c r="J2135">
        <f t="shared" si="134"/>
        <v>43.568519000000002</v>
      </c>
      <c r="K2135">
        <f t="shared" si="135"/>
        <v>43.118518999999999</v>
      </c>
    </row>
    <row r="2136" spans="1:11" x14ac:dyDescent="0.3">
      <c r="A2136" s="4">
        <v>39329</v>
      </c>
      <c r="B2136" s="3">
        <v>48.93</v>
      </c>
      <c r="C2136" s="3">
        <v>50</v>
      </c>
      <c r="D2136" s="3">
        <v>48.91</v>
      </c>
      <c r="E2136" s="3">
        <v>49.68</v>
      </c>
      <c r="F2136" s="3">
        <v>44.097515000000001</v>
      </c>
      <c r="G2136" s="3">
        <v>98480900</v>
      </c>
      <c r="H2136">
        <f t="shared" si="132"/>
        <v>5.5824849999999984</v>
      </c>
      <c r="I2136">
        <f t="shared" si="133"/>
        <v>43.347515000000001</v>
      </c>
      <c r="J2136">
        <f t="shared" si="134"/>
        <v>44.417515000000002</v>
      </c>
      <c r="K2136">
        <f t="shared" si="135"/>
        <v>43.327514999999998</v>
      </c>
    </row>
    <row r="2137" spans="1:11" x14ac:dyDescent="0.3">
      <c r="A2137" s="4">
        <v>39330</v>
      </c>
      <c r="B2137" s="3">
        <v>49.560001</v>
      </c>
      <c r="C2137" s="3">
        <v>49.650002000000001</v>
      </c>
      <c r="D2137" s="3">
        <v>48.869999</v>
      </c>
      <c r="E2137" s="3">
        <v>49.18</v>
      </c>
      <c r="F2137" s="3">
        <v>43.653694000000002</v>
      </c>
      <c r="G2137" s="3">
        <v>114049300</v>
      </c>
      <c r="H2137">
        <f t="shared" si="132"/>
        <v>5.5263059999999982</v>
      </c>
      <c r="I2137">
        <f t="shared" si="133"/>
        <v>44.033695000000002</v>
      </c>
      <c r="J2137">
        <f t="shared" si="134"/>
        <v>44.123696000000002</v>
      </c>
      <c r="K2137">
        <f t="shared" si="135"/>
        <v>43.343693000000002</v>
      </c>
    </row>
    <row r="2138" spans="1:11" x14ac:dyDescent="0.3">
      <c r="A2138" s="4">
        <v>39331</v>
      </c>
      <c r="B2138" s="3">
        <v>49.23</v>
      </c>
      <c r="C2138" s="3">
        <v>49.360000999999997</v>
      </c>
      <c r="D2138" s="3">
        <v>48.810001</v>
      </c>
      <c r="E2138" s="3">
        <v>49.139999000000003</v>
      </c>
      <c r="F2138" s="3">
        <v>43.618175999999998</v>
      </c>
      <c r="G2138" s="3">
        <v>99222600</v>
      </c>
      <c r="H2138">
        <f t="shared" si="132"/>
        <v>5.5218230000000048</v>
      </c>
      <c r="I2138">
        <f t="shared" si="133"/>
        <v>43.708176999999992</v>
      </c>
      <c r="J2138">
        <f t="shared" si="134"/>
        <v>43.838177999999992</v>
      </c>
      <c r="K2138">
        <f t="shared" si="135"/>
        <v>43.288177999999995</v>
      </c>
    </row>
    <row r="2139" spans="1:11" x14ac:dyDescent="0.3">
      <c r="A2139" s="4">
        <v>39332</v>
      </c>
      <c r="B2139" s="3">
        <v>48.529998999999997</v>
      </c>
      <c r="C2139" s="3">
        <v>48.599997999999999</v>
      </c>
      <c r="D2139" s="3">
        <v>47.950001</v>
      </c>
      <c r="E2139" s="3">
        <v>48.23</v>
      </c>
      <c r="F2139" s="3">
        <v>42.810448000000001</v>
      </c>
      <c r="G2139" s="3">
        <v>152438000</v>
      </c>
      <c r="H2139">
        <f t="shared" si="132"/>
        <v>5.4195519999999959</v>
      </c>
      <c r="I2139">
        <f t="shared" si="133"/>
        <v>43.110447000000001</v>
      </c>
      <c r="J2139">
        <f t="shared" si="134"/>
        <v>43.180446000000003</v>
      </c>
      <c r="K2139">
        <f t="shared" si="135"/>
        <v>42.530449000000004</v>
      </c>
    </row>
    <row r="2140" spans="1:11" x14ac:dyDescent="0.3">
      <c r="A2140" s="4">
        <v>39335</v>
      </c>
      <c r="B2140" s="3">
        <v>48.619999</v>
      </c>
      <c r="C2140" s="3">
        <v>48.75</v>
      </c>
      <c r="D2140" s="3">
        <v>47.810001</v>
      </c>
      <c r="E2140" s="3">
        <v>48.200001</v>
      </c>
      <c r="F2140" s="3">
        <v>42.783794</v>
      </c>
      <c r="G2140" s="3">
        <v>125199400</v>
      </c>
      <c r="H2140">
        <f t="shared" si="132"/>
        <v>5.416207</v>
      </c>
      <c r="I2140">
        <f t="shared" si="133"/>
        <v>43.203792</v>
      </c>
      <c r="J2140">
        <f t="shared" si="134"/>
        <v>43.333793</v>
      </c>
      <c r="K2140">
        <f t="shared" si="135"/>
        <v>42.393794</v>
      </c>
    </row>
    <row r="2141" spans="1:11" x14ac:dyDescent="0.3">
      <c r="A2141" s="4">
        <v>39336</v>
      </c>
      <c r="B2141" s="3">
        <v>48.509998000000003</v>
      </c>
      <c r="C2141" s="3">
        <v>48.990001999999997</v>
      </c>
      <c r="D2141" s="3">
        <v>48.43</v>
      </c>
      <c r="E2141" s="3">
        <v>48.93</v>
      </c>
      <c r="F2141" s="3">
        <v>43.431781999999998</v>
      </c>
      <c r="G2141" s="3">
        <v>103064500</v>
      </c>
      <c r="H2141">
        <f t="shared" si="132"/>
        <v>5.4982180000000014</v>
      </c>
      <c r="I2141">
        <f t="shared" si="133"/>
        <v>43.011780000000002</v>
      </c>
      <c r="J2141">
        <f t="shared" si="134"/>
        <v>43.491783999999996</v>
      </c>
      <c r="K2141">
        <f t="shared" si="135"/>
        <v>42.931781999999998</v>
      </c>
    </row>
    <row r="2142" spans="1:11" x14ac:dyDescent="0.3">
      <c r="A2142" s="4">
        <v>39337</v>
      </c>
      <c r="B2142" s="3">
        <v>48.84</v>
      </c>
      <c r="C2142" s="3">
        <v>49.369999</v>
      </c>
      <c r="D2142" s="3">
        <v>48.779998999999997</v>
      </c>
      <c r="E2142" s="3">
        <v>48.939999</v>
      </c>
      <c r="F2142" s="3">
        <v>43.440662000000003</v>
      </c>
      <c r="G2142" s="3">
        <v>93993400</v>
      </c>
      <c r="H2142">
        <f t="shared" si="132"/>
        <v>5.499336999999997</v>
      </c>
      <c r="I2142">
        <f t="shared" si="133"/>
        <v>43.340663000000006</v>
      </c>
      <c r="J2142">
        <f t="shared" si="134"/>
        <v>43.870662000000003</v>
      </c>
      <c r="K2142">
        <f t="shared" si="135"/>
        <v>43.280662</v>
      </c>
    </row>
    <row r="2143" spans="1:11" x14ac:dyDescent="0.3">
      <c r="A2143" s="4">
        <v>39338</v>
      </c>
      <c r="B2143" s="3">
        <v>49.290000999999997</v>
      </c>
      <c r="C2143" s="3">
        <v>49.349997999999999</v>
      </c>
      <c r="D2143" s="3">
        <v>48.939999</v>
      </c>
      <c r="E2143" s="3">
        <v>49.18</v>
      </c>
      <c r="F2143" s="3">
        <v>43.653694000000002</v>
      </c>
      <c r="G2143" s="3">
        <v>80807500</v>
      </c>
      <c r="H2143">
        <f t="shared" si="132"/>
        <v>5.5263059999999982</v>
      </c>
      <c r="I2143">
        <f t="shared" si="133"/>
        <v>43.763694999999998</v>
      </c>
      <c r="J2143">
        <f t="shared" si="134"/>
        <v>43.823692000000001</v>
      </c>
      <c r="K2143">
        <f t="shared" si="135"/>
        <v>43.413693000000002</v>
      </c>
    </row>
    <row r="2144" spans="1:11" x14ac:dyDescent="0.3">
      <c r="A2144" s="4">
        <v>39339</v>
      </c>
      <c r="B2144" s="3">
        <v>48.799999</v>
      </c>
      <c r="C2144" s="3">
        <v>49.310001</v>
      </c>
      <c r="D2144" s="3">
        <v>48.73</v>
      </c>
      <c r="E2144" s="3">
        <v>49.220001000000003</v>
      </c>
      <c r="F2144" s="3">
        <v>43.689200999999997</v>
      </c>
      <c r="G2144" s="3">
        <v>99801200</v>
      </c>
      <c r="H2144">
        <f t="shared" si="132"/>
        <v>5.5308000000000064</v>
      </c>
      <c r="I2144">
        <f t="shared" si="133"/>
        <v>43.269198999999993</v>
      </c>
      <c r="J2144">
        <f t="shared" si="134"/>
        <v>43.779200999999993</v>
      </c>
      <c r="K2144">
        <f t="shared" si="135"/>
        <v>43.19919999999999</v>
      </c>
    </row>
    <row r="2145" spans="1:11" x14ac:dyDescent="0.3">
      <c r="A2145" s="4">
        <v>39342</v>
      </c>
      <c r="B2145" s="3">
        <v>49</v>
      </c>
      <c r="C2145" s="3">
        <v>49.099997999999999</v>
      </c>
      <c r="D2145" s="3">
        <v>48.59</v>
      </c>
      <c r="E2145" s="3">
        <v>48.810001</v>
      </c>
      <c r="F2145" s="3">
        <v>43.325268000000001</v>
      </c>
      <c r="G2145" s="3">
        <v>84882300</v>
      </c>
      <c r="H2145">
        <f t="shared" si="132"/>
        <v>5.4847329999999985</v>
      </c>
      <c r="I2145">
        <f t="shared" si="133"/>
        <v>43.515267000000001</v>
      </c>
      <c r="J2145">
        <f t="shared" si="134"/>
        <v>43.615265000000001</v>
      </c>
      <c r="K2145">
        <f t="shared" si="135"/>
        <v>43.105267000000005</v>
      </c>
    </row>
    <row r="2146" spans="1:11" x14ac:dyDescent="0.3">
      <c r="A2146" s="4">
        <v>39343</v>
      </c>
      <c r="B2146" s="3">
        <v>49.09</v>
      </c>
      <c r="C2146" s="3">
        <v>50.080002</v>
      </c>
      <c r="D2146" s="3">
        <v>48.830002</v>
      </c>
      <c r="E2146" s="3">
        <v>50.040000999999997</v>
      </c>
      <c r="F2146" s="3">
        <v>44.417060999999997</v>
      </c>
      <c r="G2146" s="3">
        <v>151452100</v>
      </c>
      <c r="H2146">
        <f t="shared" si="132"/>
        <v>5.6229399999999998</v>
      </c>
      <c r="I2146">
        <f t="shared" si="133"/>
        <v>43.467060000000004</v>
      </c>
      <c r="J2146">
        <f t="shared" si="134"/>
        <v>44.457062000000001</v>
      </c>
      <c r="K2146">
        <f t="shared" si="135"/>
        <v>43.207062000000001</v>
      </c>
    </row>
    <row r="2147" spans="1:11" x14ac:dyDescent="0.3">
      <c r="A2147" s="4">
        <v>39344</v>
      </c>
      <c r="B2147" s="3">
        <v>50.290000999999997</v>
      </c>
      <c r="C2147" s="3">
        <v>50.59</v>
      </c>
      <c r="D2147" s="3">
        <v>49.98</v>
      </c>
      <c r="E2147" s="3">
        <v>50.169998</v>
      </c>
      <c r="F2147" s="3">
        <v>44.532451999999999</v>
      </c>
      <c r="G2147" s="3">
        <v>127025800</v>
      </c>
      <c r="H2147">
        <f t="shared" si="132"/>
        <v>5.6375460000000004</v>
      </c>
      <c r="I2147">
        <f t="shared" si="133"/>
        <v>44.652454999999996</v>
      </c>
      <c r="J2147">
        <f t="shared" si="134"/>
        <v>44.952454000000003</v>
      </c>
      <c r="K2147">
        <f t="shared" si="135"/>
        <v>44.342453999999996</v>
      </c>
    </row>
    <row r="2148" spans="1:11" x14ac:dyDescent="0.3">
      <c r="A2148" s="4">
        <v>39345</v>
      </c>
      <c r="B2148" s="3">
        <v>50.060001</v>
      </c>
      <c r="C2148" s="3">
        <v>50.259998000000003</v>
      </c>
      <c r="D2148" s="3">
        <v>49.919998</v>
      </c>
      <c r="E2148" s="3">
        <v>50.029998999999997</v>
      </c>
      <c r="F2148" s="3">
        <v>44.408169000000001</v>
      </c>
      <c r="G2148" s="3">
        <v>109970600</v>
      </c>
      <c r="H2148">
        <f t="shared" si="132"/>
        <v>5.6218299999999957</v>
      </c>
      <c r="I2148">
        <f t="shared" si="133"/>
        <v>44.438171000000004</v>
      </c>
      <c r="J2148">
        <f t="shared" si="134"/>
        <v>44.638168000000007</v>
      </c>
      <c r="K2148">
        <f t="shared" si="135"/>
        <v>44.298168000000004</v>
      </c>
    </row>
    <row r="2149" spans="1:11" x14ac:dyDescent="0.3">
      <c r="A2149" s="4">
        <v>39346</v>
      </c>
      <c r="B2149" s="3">
        <v>50.279998999999997</v>
      </c>
      <c r="C2149" s="3">
        <v>50.52</v>
      </c>
      <c r="D2149" s="3">
        <v>50.009998000000003</v>
      </c>
      <c r="E2149" s="3">
        <v>50.360000999999997</v>
      </c>
      <c r="F2149" s="3">
        <v>44.724322999999998</v>
      </c>
      <c r="G2149" s="3">
        <v>86829500</v>
      </c>
      <c r="H2149">
        <f t="shared" si="132"/>
        <v>5.6356779999999986</v>
      </c>
      <c r="I2149">
        <f t="shared" si="133"/>
        <v>44.644320999999998</v>
      </c>
      <c r="J2149">
        <f t="shared" si="134"/>
        <v>44.884322000000004</v>
      </c>
      <c r="K2149">
        <f t="shared" si="135"/>
        <v>44.374320000000004</v>
      </c>
    </row>
    <row r="2150" spans="1:11" x14ac:dyDescent="0.3">
      <c r="A2150" s="4">
        <v>39349</v>
      </c>
      <c r="B2150" s="3">
        <v>50.490001999999997</v>
      </c>
      <c r="C2150" s="3">
        <v>50.959999000000003</v>
      </c>
      <c r="D2150" s="3">
        <v>50.330002</v>
      </c>
      <c r="E2150" s="3">
        <v>50.59</v>
      </c>
      <c r="F2150" s="3">
        <v>44.928595999999999</v>
      </c>
      <c r="G2150" s="3">
        <v>107226800</v>
      </c>
      <c r="H2150">
        <f t="shared" si="132"/>
        <v>5.6614040000000045</v>
      </c>
      <c r="I2150">
        <f t="shared" si="133"/>
        <v>44.828597999999992</v>
      </c>
      <c r="J2150">
        <f t="shared" si="134"/>
        <v>45.298594999999999</v>
      </c>
      <c r="K2150">
        <f t="shared" si="135"/>
        <v>44.668597999999996</v>
      </c>
    </row>
    <row r="2151" spans="1:11" x14ac:dyDescent="0.3">
      <c r="A2151" s="4">
        <v>39350</v>
      </c>
      <c r="B2151" s="3">
        <v>50.419998</v>
      </c>
      <c r="C2151" s="3">
        <v>51.07</v>
      </c>
      <c r="D2151" s="3">
        <v>50.360000999999997</v>
      </c>
      <c r="E2151" s="3">
        <v>51.07</v>
      </c>
      <c r="F2151" s="3">
        <v>45.354874000000002</v>
      </c>
      <c r="G2151" s="3">
        <v>101102200</v>
      </c>
      <c r="H2151">
        <f t="shared" si="132"/>
        <v>5.7151259999999979</v>
      </c>
      <c r="I2151">
        <f t="shared" si="133"/>
        <v>44.704872000000002</v>
      </c>
      <c r="J2151">
        <f t="shared" si="134"/>
        <v>45.354874000000002</v>
      </c>
      <c r="K2151">
        <f t="shared" si="135"/>
        <v>44.644874999999999</v>
      </c>
    </row>
    <row r="2152" spans="1:11" x14ac:dyDescent="0.3">
      <c r="A2152" s="4">
        <v>39351</v>
      </c>
      <c r="B2152" s="3">
        <v>51.360000999999997</v>
      </c>
      <c r="C2152" s="3">
        <v>51.509998000000003</v>
      </c>
      <c r="D2152" s="3">
        <v>51.119999</v>
      </c>
      <c r="E2152" s="3">
        <v>51.32</v>
      </c>
      <c r="F2152" s="3">
        <v>45.576900000000002</v>
      </c>
      <c r="G2152" s="3">
        <v>96124600</v>
      </c>
      <c r="H2152">
        <f t="shared" si="132"/>
        <v>5.7430999999999983</v>
      </c>
      <c r="I2152">
        <f t="shared" si="133"/>
        <v>45.616900999999999</v>
      </c>
      <c r="J2152">
        <f t="shared" si="134"/>
        <v>45.766898000000005</v>
      </c>
      <c r="K2152">
        <f t="shared" si="135"/>
        <v>45.376899000000002</v>
      </c>
    </row>
    <row r="2153" spans="1:11" x14ac:dyDescent="0.3">
      <c r="A2153" s="4">
        <v>39352</v>
      </c>
      <c r="B2153" s="3">
        <v>51.619999</v>
      </c>
      <c r="C2153" s="3">
        <v>51.650002000000001</v>
      </c>
      <c r="D2153" s="3">
        <v>51.360000999999997</v>
      </c>
      <c r="E2153" s="3">
        <v>51.580002</v>
      </c>
      <c r="F2153" s="3">
        <v>45.807803999999997</v>
      </c>
      <c r="G2153" s="3">
        <v>73423200</v>
      </c>
      <c r="H2153">
        <f t="shared" si="132"/>
        <v>5.772198000000003</v>
      </c>
      <c r="I2153">
        <f t="shared" si="133"/>
        <v>45.847800999999997</v>
      </c>
      <c r="J2153">
        <f t="shared" si="134"/>
        <v>45.877803999999998</v>
      </c>
      <c r="K2153">
        <f t="shared" si="135"/>
        <v>45.587802999999994</v>
      </c>
    </row>
    <row r="2154" spans="1:11" x14ac:dyDescent="0.3">
      <c r="A2154" s="4">
        <v>39353</v>
      </c>
      <c r="B2154" s="3">
        <v>51.540000999999997</v>
      </c>
      <c r="C2154" s="3">
        <v>51.68</v>
      </c>
      <c r="D2154" s="3">
        <v>51.18</v>
      </c>
      <c r="E2154" s="3">
        <v>51.41</v>
      </c>
      <c r="F2154" s="3">
        <v>45.656841</v>
      </c>
      <c r="G2154" s="3">
        <v>75546000</v>
      </c>
      <c r="H2154">
        <f t="shared" si="132"/>
        <v>5.7531589999999966</v>
      </c>
      <c r="I2154">
        <f t="shared" si="133"/>
        <v>45.786842</v>
      </c>
      <c r="J2154">
        <f t="shared" si="134"/>
        <v>45.926841000000003</v>
      </c>
      <c r="K2154">
        <f t="shared" si="135"/>
        <v>45.426841000000003</v>
      </c>
    </row>
    <row r="2155" spans="1:11" x14ac:dyDescent="0.3">
      <c r="A2155" s="4">
        <v>39356</v>
      </c>
      <c r="B2155" s="3">
        <v>51.450001</v>
      </c>
      <c r="C2155" s="3">
        <v>52.16</v>
      </c>
      <c r="D2155" s="3">
        <v>51.380001</v>
      </c>
      <c r="E2155" s="3">
        <v>52</v>
      </c>
      <c r="F2155" s="3">
        <v>46.180819999999997</v>
      </c>
      <c r="G2155" s="3">
        <v>100404100</v>
      </c>
      <c r="H2155">
        <f t="shared" si="132"/>
        <v>5.8191800000000029</v>
      </c>
      <c r="I2155">
        <f t="shared" si="133"/>
        <v>45.630820999999997</v>
      </c>
      <c r="J2155">
        <f t="shared" si="134"/>
        <v>46.340819999999994</v>
      </c>
      <c r="K2155">
        <f t="shared" si="135"/>
        <v>45.560820999999997</v>
      </c>
    </row>
    <row r="2156" spans="1:11" x14ac:dyDescent="0.3">
      <c r="A2156" s="4">
        <v>39357</v>
      </c>
      <c r="B2156" s="3">
        <v>52.040000999999997</v>
      </c>
      <c r="C2156" s="3">
        <v>52.060001</v>
      </c>
      <c r="D2156" s="3">
        <v>51.720001000000003</v>
      </c>
      <c r="E2156" s="3">
        <v>52.009998000000003</v>
      </c>
      <c r="F2156" s="3">
        <v>46.189673999999997</v>
      </c>
      <c r="G2156" s="3">
        <v>71046000</v>
      </c>
      <c r="H2156">
        <f t="shared" si="132"/>
        <v>5.8203240000000065</v>
      </c>
      <c r="I2156">
        <f t="shared" si="133"/>
        <v>46.21967699999999</v>
      </c>
      <c r="J2156">
        <f t="shared" si="134"/>
        <v>46.239676999999993</v>
      </c>
      <c r="K2156">
        <f t="shared" si="135"/>
        <v>45.899676999999997</v>
      </c>
    </row>
    <row r="2157" spans="1:11" x14ac:dyDescent="0.3">
      <c r="A2157" s="4">
        <v>39358</v>
      </c>
      <c r="B2157" s="3">
        <v>51.84</v>
      </c>
      <c r="C2157" s="3">
        <v>52.07</v>
      </c>
      <c r="D2157" s="3">
        <v>51.5</v>
      </c>
      <c r="E2157" s="3">
        <v>51.650002000000001</v>
      </c>
      <c r="F2157" s="3">
        <v>45.869979999999998</v>
      </c>
      <c r="G2157" s="3">
        <v>106785000</v>
      </c>
      <c r="H2157">
        <f t="shared" si="132"/>
        <v>5.7800220000000024</v>
      </c>
      <c r="I2157">
        <f t="shared" si="133"/>
        <v>46.059978000000001</v>
      </c>
      <c r="J2157">
        <f t="shared" si="134"/>
        <v>46.289977999999998</v>
      </c>
      <c r="K2157">
        <f t="shared" si="135"/>
        <v>45.719977999999998</v>
      </c>
    </row>
    <row r="2158" spans="1:11" x14ac:dyDescent="0.3">
      <c r="A2158" s="4">
        <v>39359</v>
      </c>
      <c r="B2158" s="3">
        <v>51.75</v>
      </c>
      <c r="C2158" s="3">
        <v>51.830002</v>
      </c>
      <c r="D2158" s="3">
        <v>51.34</v>
      </c>
      <c r="E2158" s="3">
        <v>51.77</v>
      </c>
      <c r="F2158" s="3">
        <v>45.976542999999999</v>
      </c>
      <c r="G2158" s="3">
        <v>84129300</v>
      </c>
      <c r="H2158">
        <f t="shared" si="132"/>
        <v>5.7934570000000036</v>
      </c>
      <c r="I2158">
        <f t="shared" si="133"/>
        <v>45.956542999999996</v>
      </c>
      <c r="J2158">
        <f t="shared" si="134"/>
        <v>46.036544999999997</v>
      </c>
      <c r="K2158">
        <f t="shared" si="135"/>
        <v>45.546543</v>
      </c>
    </row>
    <row r="2159" spans="1:11" x14ac:dyDescent="0.3">
      <c r="A2159" s="4">
        <v>39360</v>
      </c>
      <c r="B2159" s="3">
        <v>52.169998</v>
      </c>
      <c r="C2159" s="3">
        <v>52.900002000000001</v>
      </c>
      <c r="D2159" s="3">
        <v>52.060001</v>
      </c>
      <c r="E2159" s="3">
        <v>52.82</v>
      </c>
      <c r="F2159" s="3">
        <v>46.909045999999996</v>
      </c>
      <c r="G2159" s="3">
        <v>115674700</v>
      </c>
      <c r="H2159">
        <f t="shared" si="132"/>
        <v>5.9109540000000038</v>
      </c>
      <c r="I2159">
        <f t="shared" si="133"/>
        <v>46.259043999999996</v>
      </c>
      <c r="J2159">
        <f t="shared" si="134"/>
        <v>46.989047999999997</v>
      </c>
      <c r="K2159">
        <f t="shared" si="135"/>
        <v>46.149046999999996</v>
      </c>
    </row>
    <row r="2160" spans="1:11" x14ac:dyDescent="0.3">
      <c r="A2160" s="4">
        <v>39363</v>
      </c>
      <c r="B2160" s="3">
        <v>52.799999</v>
      </c>
      <c r="C2160" s="3">
        <v>53.16</v>
      </c>
      <c r="D2160" s="3">
        <v>52.709999000000003</v>
      </c>
      <c r="E2160" s="3">
        <v>53.150002000000001</v>
      </c>
      <c r="F2160" s="3">
        <v>47.202117999999999</v>
      </c>
      <c r="G2160" s="3">
        <v>63022400</v>
      </c>
      <c r="H2160">
        <f t="shared" si="132"/>
        <v>5.9478840000000019</v>
      </c>
      <c r="I2160">
        <f t="shared" si="133"/>
        <v>46.852114999999998</v>
      </c>
      <c r="J2160">
        <f t="shared" si="134"/>
        <v>47.212115999999995</v>
      </c>
      <c r="K2160">
        <f t="shared" si="135"/>
        <v>46.762115000000001</v>
      </c>
    </row>
    <row r="2161" spans="1:11" x14ac:dyDescent="0.3">
      <c r="A2161" s="4">
        <v>39364</v>
      </c>
      <c r="B2161" s="3">
        <v>53.27</v>
      </c>
      <c r="C2161" s="3">
        <v>53.450001</v>
      </c>
      <c r="D2161" s="3">
        <v>53.029998999999997</v>
      </c>
      <c r="E2161" s="3">
        <v>53.380001</v>
      </c>
      <c r="F2161" s="3">
        <v>47.406368000000001</v>
      </c>
      <c r="G2161" s="3">
        <v>93965600</v>
      </c>
      <c r="H2161">
        <f t="shared" si="132"/>
        <v>5.9736329999999995</v>
      </c>
      <c r="I2161">
        <f t="shared" si="133"/>
        <v>47.296367000000004</v>
      </c>
      <c r="J2161">
        <f t="shared" si="134"/>
        <v>47.476368000000001</v>
      </c>
      <c r="K2161">
        <f t="shared" si="135"/>
        <v>47.056365999999997</v>
      </c>
    </row>
    <row r="2162" spans="1:11" x14ac:dyDescent="0.3">
      <c r="A2162" s="4">
        <v>39365</v>
      </c>
      <c r="B2162" s="3">
        <v>53.389999000000003</v>
      </c>
      <c r="C2162" s="3">
        <v>53.57</v>
      </c>
      <c r="D2162" s="3">
        <v>53.209999000000003</v>
      </c>
      <c r="E2162" s="3">
        <v>53.509998000000003</v>
      </c>
      <c r="F2162" s="3">
        <v>47.521819999999998</v>
      </c>
      <c r="G2162" s="3">
        <v>91777500</v>
      </c>
      <c r="H2162">
        <f t="shared" si="132"/>
        <v>5.9881780000000049</v>
      </c>
      <c r="I2162">
        <f t="shared" si="133"/>
        <v>47.401820999999998</v>
      </c>
      <c r="J2162">
        <f t="shared" si="134"/>
        <v>47.581821999999995</v>
      </c>
      <c r="K2162">
        <f t="shared" si="135"/>
        <v>47.221820999999998</v>
      </c>
    </row>
    <row r="2163" spans="1:11" x14ac:dyDescent="0.3">
      <c r="A2163" s="4">
        <v>39366</v>
      </c>
      <c r="B2163" s="3">
        <v>53.790000999999997</v>
      </c>
      <c r="C2163" s="3">
        <v>53.939999</v>
      </c>
      <c r="D2163" s="3">
        <v>52.279998999999997</v>
      </c>
      <c r="E2163" s="3">
        <v>52.66</v>
      </c>
      <c r="F2163" s="3">
        <v>46.766956</v>
      </c>
      <c r="G2163" s="3">
        <v>239786700</v>
      </c>
      <c r="H2163">
        <f t="shared" si="132"/>
        <v>5.8930439999999962</v>
      </c>
      <c r="I2163">
        <f t="shared" si="133"/>
        <v>47.896957</v>
      </c>
      <c r="J2163">
        <f t="shared" si="134"/>
        <v>48.046955000000004</v>
      </c>
      <c r="K2163">
        <f t="shared" si="135"/>
        <v>46.386955</v>
      </c>
    </row>
    <row r="2164" spans="1:11" x14ac:dyDescent="0.3">
      <c r="A2164" s="4">
        <v>39367</v>
      </c>
      <c r="B2164" s="3">
        <v>52.900002000000001</v>
      </c>
      <c r="C2164" s="3">
        <v>53.540000999999997</v>
      </c>
      <c r="D2164" s="3">
        <v>52.799999</v>
      </c>
      <c r="E2164" s="3">
        <v>53.529998999999997</v>
      </c>
      <c r="F2164" s="3">
        <v>47.539597000000001</v>
      </c>
      <c r="G2164" s="3">
        <v>131676000</v>
      </c>
      <c r="H2164">
        <f t="shared" si="132"/>
        <v>5.990401999999996</v>
      </c>
      <c r="I2164">
        <f t="shared" si="133"/>
        <v>46.909600000000005</v>
      </c>
      <c r="J2164">
        <f t="shared" si="134"/>
        <v>47.549599000000001</v>
      </c>
      <c r="K2164">
        <f t="shared" si="135"/>
        <v>46.809597000000004</v>
      </c>
    </row>
    <row r="2165" spans="1:11" x14ac:dyDescent="0.3">
      <c r="A2165" s="4">
        <v>39370</v>
      </c>
      <c r="B2165" s="3">
        <v>53.610000999999997</v>
      </c>
      <c r="C2165" s="3">
        <v>53.709999000000003</v>
      </c>
      <c r="D2165" s="3">
        <v>52.700001</v>
      </c>
      <c r="E2165" s="3">
        <v>53.119999</v>
      </c>
      <c r="F2165" s="3">
        <v>47.175471999999999</v>
      </c>
      <c r="G2165" s="3">
        <v>121578700</v>
      </c>
      <c r="H2165">
        <f t="shared" si="132"/>
        <v>5.9445270000000008</v>
      </c>
      <c r="I2165">
        <f t="shared" si="133"/>
        <v>47.665473999999996</v>
      </c>
      <c r="J2165">
        <f t="shared" si="134"/>
        <v>47.765472000000003</v>
      </c>
      <c r="K2165">
        <f t="shared" si="135"/>
        <v>46.755474</v>
      </c>
    </row>
    <row r="2166" spans="1:11" x14ac:dyDescent="0.3">
      <c r="A2166" s="4">
        <v>39371</v>
      </c>
      <c r="B2166" s="3">
        <v>52.790000999999997</v>
      </c>
      <c r="C2166" s="3">
        <v>53.279998999999997</v>
      </c>
      <c r="D2166" s="3">
        <v>52.68</v>
      </c>
      <c r="E2166" s="3">
        <v>52.869999</v>
      </c>
      <c r="F2166" s="3">
        <v>46.953442000000003</v>
      </c>
      <c r="G2166" s="3">
        <v>193676600</v>
      </c>
      <c r="H2166">
        <f t="shared" si="132"/>
        <v>5.9165569999999974</v>
      </c>
      <c r="I2166">
        <f t="shared" si="133"/>
        <v>46.873443999999999</v>
      </c>
      <c r="J2166">
        <f t="shared" si="134"/>
        <v>47.363441999999999</v>
      </c>
      <c r="K2166">
        <f t="shared" si="135"/>
        <v>46.763443000000002</v>
      </c>
    </row>
    <row r="2167" spans="1:11" x14ac:dyDescent="0.3">
      <c r="A2167" s="4">
        <v>39372</v>
      </c>
      <c r="B2167" s="3">
        <v>53.619999</v>
      </c>
      <c r="C2167" s="3">
        <v>53.66</v>
      </c>
      <c r="D2167" s="3">
        <v>52.68</v>
      </c>
      <c r="E2167" s="3">
        <v>53.549999</v>
      </c>
      <c r="F2167" s="3">
        <v>47.557346000000003</v>
      </c>
      <c r="G2167" s="3">
        <v>183985200</v>
      </c>
      <c r="H2167">
        <f t="shared" si="132"/>
        <v>5.9926529999999971</v>
      </c>
      <c r="I2167">
        <f t="shared" si="133"/>
        <v>47.627346000000003</v>
      </c>
      <c r="J2167">
        <f t="shared" si="134"/>
        <v>47.667346999999999</v>
      </c>
      <c r="K2167">
        <f t="shared" si="135"/>
        <v>46.687347000000003</v>
      </c>
    </row>
    <row r="2168" spans="1:11" x14ac:dyDescent="0.3">
      <c r="A2168" s="4">
        <v>39373</v>
      </c>
      <c r="B2168" s="3">
        <v>53.330002</v>
      </c>
      <c r="C2168" s="3">
        <v>53.889999000000003</v>
      </c>
      <c r="D2168" s="3">
        <v>53.119999</v>
      </c>
      <c r="E2168" s="3">
        <v>53.779998999999997</v>
      </c>
      <c r="F2168" s="3">
        <v>47.761612</v>
      </c>
      <c r="G2168" s="3">
        <v>144491200</v>
      </c>
      <c r="H2168">
        <f t="shared" si="132"/>
        <v>6.018386999999997</v>
      </c>
      <c r="I2168">
        <f t="shared" si="133"/>
        <v>47.311615000000003</v>
      </c>
      <c r="J2168">
        <f t="shared" si="134"/>
        <v>47.871612000000006</v>
      </c>
      <c r="K2168">
        <f t="shared" si="135"/>
        <v>47.101612000000003</v>
      </c>
    </row>
    <row r="2169" spans="1:11" x14ac:dyDescent="0.3">
      <c r="A2169" s="4">
        <v>39374</v>
      </c>
      <c r="B2169" s="3">
        <v>53.77</v>
      </c>
      <c r="C2169" s="3">
        <v>53.77</v>
      </c>
      <c r="D2169" s="3">
        <v>52.389999000000003</v>
      </c>
      <c r="E2169" s="3">
        <v>52.439999</v>
      </c>
      <c r="F2169" s="3">
        <v>46.571570999999999</v>
      </c>
      <c r="G2169" s="3">
        <v>245111500</v>
      </c>
      <c r="H2169">
        <f t="shared" si="132"/>
        <v>5.8684280000000015</v>
      </c>
      <c r="I2169">
        <f t="shared" si="133"/>
        <v>47.901572000000002</v>
      </c>
      <c r="J2169">
        <f t="shared" si="134"/>
        <v>47.901572000000002</v>
      </c>
      <c r="K2169">
        <f t="shared" si="135"/>
        <v>46.521571000000002</v>
      </c>
    </row>
    <row r="2170" spans="1:11" x14ac:dyDescent="0.3">
      <c r="A2170" s="4">
        <v>39377</v>
      </c>
      <c r="B2170" s="3">
        <v>52.16</v>
      </c>
      <c r="C2170" s="3">
        <v>53.119999</v>
      </c>
      <c r="D2170" s="3">
        <v>52.02</v>
      </c>
      <c r="E2170" s="3">
        <v>53.07</v>
      </c>
      <c r="F2170" s="3">
        <v>47.131058000000003</v>
      </c>
      <c r="G2170" s="3">
        <v>207052100</v>
      </c>
      <c r="H2170">
        <f t="shared" si="132"/>
        <v>5.9389419999999973</v>
      </c>
      <c r="I2170">
        <f t="shared" si="133"/>
        <v>46.221057999999999</v>
      </c>
      <c r="J2170">
        <f t="shared" si="134"/>
        <v>47.181057000000003</v>
      </c>
      <c r="K2170">
        <f t="shared" si="135"/>
        <v>46.081058000000006</v>
      </c>
    </row>
    <row r="2171" spans="1:11" x14ac:dyDescent="0.3">
      <c r="A2171" s="4">
        <v>39378</v>
      </c>
      <c r="B2171" s="3">
        <v>53.610000999999997</v>
      </c>
      <c r="C2171" s="3">
        <v>54.209999000000003</v>
      </c>
      <c r="D2171" s="3">
        <v>53.34</v>
      </c>
      <c r="E2171" s="3">
        <v>54.18</v>
      </c>
      <c r="F2171" s="3">
        <v>48.116840000000003</v>
      </c>
      <c r="G2171" s="3">
        <v>162360600</v>
      </c>
      <c r="H2171">
        <f t="shared" si="132"/>
        <v>6.0631599999999963</v>
      </c>
      <c r="I2171">
        <f t="shared" si="133"/>
        <v>47.546841000000001</v>
      </c>
      <c r="J2171">
        <f t="shared" si="134"/>
        <v>48.146839000000007</v>
      </c>
      <c r="K2171">
        <f t="shared" si="135"/>
        <v>47.276840000000007</v>
      </c>
    </row>
    <row r="2172" spans="1:11" x14ac:dyDescent="0.3">
      <c r="A2172" s="4">
        <v>39379</v>
      </c>
      <c r="B2172" s="3">
        <v>53.740001999999997</v>
      </c>
      <c r="C2172" s="3">
        <v>53.939999</v>
      </c>
      <c r="D2172" s="3">
        <v>52.599997999999999</v>
      </c>
      <c r="E2172" s="3">
        <v>53.77</v>
      </c>
      <c r="F2172" s="3">
        <v>47.752735000000001</v>
      </c>
      <c r="G2172" s="3">
        <v>298293400</v>
      </c>
      <c r="H2172">
        <f t="shared" si="132"/>
        <v>6.0172650000000019</v>
      </c>
      <c r="I2172">
        <f t="shared" si="133"/>
        <v>47.722736999999995</v>
      </c>
      <c r="J2172">
        <f t="shared" si="134"/>
        <v>47.922733999999998</v>
      </c>
      <c r="K2172">
        <f t="shared" si="135"/>
        <v>46.582732999999998</v>
      </c>
    </row>
    <row r="2173" spans="1:11" x14ac:dyDescent="0.3">
      <c r="A2173" s="4">
        <v>39380</v>
      </c>
      <c r="B2173" s="3">
        <v>53.889999000000003</v>
      </c>
      <c r="C2173" s="3">
        <v>53.98</v>
      </c>
      <c r="D2173" s="3">
        <v>52.75</v>
      </c>
      <c r="E2173" s="3">
        <v>53.049999</v>
      </c>
      <c r="F2173" s="3">
        <v>47.113300000000002</v>
      </c>
      <c r="G2173" s="3">
        <v>233833100</v>
      </c>
      <c r="H2173">
        <f t="shared" si="132"/>
        <v>5.9366989999999973</v>
      </c>
      <c r="I2173">
        <f t="shared" si="133"/>
        <v>47.953300000000006</v>
      </c>
      <c r="J2173">
        <f t="shared" si="134"/>
        <v>48.043301</v>
      </c>
      <c r="K2173">
        <f t="shared" si="135"/>
        <v>46.813301000000003</v>
      </c>
    </row>
    <row r="2174" spans="1:11" x14ac:dyDescent="0.3">
      <c r="A2174" s="4">
        <v>39381</v>
      </c>
      <c r="B2174" s="3">
        <v>54.080002</v>
      </c>
      <c r="C2174" s="3">
        <v>54.200001</v>
      </c>
      <c r="D2174" s="3">
        <v>53.439999</v>
      </c>
      <c r="E2174" s="3">
        <v>53.93</v>
      </c>
      <c r="F2174" s="3">
        <v>47.894829000000001</v>
      </c>
      <c r="G2174" s="3">
        <v>146690300</v>
      </c>
      <c r="H2174">
        <f t="shared" si="132"/>
        <v>6.0351709999999983</v>
      </c>
      <c r="I2174">
        <f t="shared" si="133"/>
        <v>48.044831000000002</v>
      </c>
      <c r="J2174">
        <f t="shared" si="134"/>
        <v>48.164830000000002</v>
      </c>
      <c r="K2174">
        <f t="shared" si="135"/>
        <v>47.404828000000002</v>
      </c>
    </row>
    <row r="2175" spans="1:11" x14ac:dyDescent="0.3">
      <c r="A2175" s="4">
        <v>39384</v>
      </c>
      <c r="B2175" s="3">
        <v>54.189999</v>
      </c>
      <c r="C2175" s="3">
        <v>54.330002</v>
      </c>
      <c r="D2175" s="3">
        <v>53.84</v>
      </c>
      <c r="E2175" s="3">
        <v>54.150002000000001</v>
      </c>
      <c r="F2175" s="3">
        <v>48.090214000000003</v>
      </c>
      <c r="G2175" s="3">
        <v>101896600</v>
      </c>
      <c r="H2175">
        <f t="shared" si="132"/>
        <v>6.0597879999999975</v>
      </c>
      <c r="I2175">
        <f t="shared" si="133"/>
        <v>48.130211000000003</v>
      </c>
      <c r="J2175">
        <f t="shared" si="134"/>
        <v>48.270214000000003</v>
      </c>
      <c r="K2175">
        <f t="shared" si="135"/>
        <v>47.780212000000006</v>
      </c>
    </row>
    <row r="2176" spans="1:11" x14ac:dyDescent="0.3">
      <c r="A2176" s="4">
        <v>39385</v>
      </c>
      <c r="B2176" s="3">
        <v>53.939999</v>
      </c>
      <c r="C2176" s="3">
        <v>54.560001</v>
      </c>
      <c r="D2176" s="3">
        <v>53.900002000000001</v>
      </c>
      <c r="E2176" s="3">
        <v>54.259998000000003</v>
      </c>
      <c r="F2176" s="3">
        <v>48.187900999999997</v>
      </c>
      <c r="G2176" s="3">
        <v>114616600</v>
      </c>
      <c r="H2176">
        <f t="shared" si="132"/>
        <v>6.0720970000000065</v>
      </c>
      <c r="I2176">
        <f t="shared" si="133"/>
        <v>47.867901999999994</v>
      </c>
      <c r="J2176">
        <f t="shared" si="134"/>
        <v>48.487903999999993</v>
      </c>
      <c r="K2176">
        <f t="shared" si="135"/>
        <v>47.827904999999994</v>
      </c>
    </row>
    <row r="2177" spans="1:11" x14ac:dyDescent="0.3">
      <c r="A2177" s="4">
        <v>39386</v>
      </c>
      <c r="B2177" s="3">
        <v>54.470001000000003</v>
      </c>
      <c r="C2177" s="3">
        <v>55.07</v>
      </c>
      <c r="D2177" s="3">
        <v>54.040000999999997</v>
      </c>
      <c r="E2177" s="3">
        <v>55.029998999999997</v>
      </c>
      <c r="F2177" s="3">
        <v>48.871727</v>
      </c>
      <c r="G2177" s="3">
        <v>148431900</v>
      </c>
      <c r="H2177">
        <f t="shared" si="132"/>
        <v>6.1582719999999966</v>
      </c>
      <c r="I2177">
        <f t="shared" si="133"/>
        <v>48.311729000000007</v>
      </c>
      <c r="J2177">
        <f t="shared" si="134"/>
        <v>48.911728000000004</v>
      </c>
      <c r="K2177">
        <f t="shared" si="135"/>
        <v>47.881729</v>
      </c>
    </row>
    <row r="2178" spans="1:11" x14ac:dyDescent="0.3">
      <c r="A2178" s="4">
        <v>39387</v>
      </c>
      <c r="B2178" s="3">
        <v>54.68</v>
      </c>
      <c r="C2178" s="3">
        <v>54.77</v>
      </c>
      <c r="D2178" s="3">
        <v>53.970001000000003</v>
      </c>
      <c r="E2178" s="3">
        <v>54</v>
      </c>
      <c r="F2178" s="3">
        <v>47.956982000000004</v>
      </c>
      <c r="G2178" s="3">
        <v>181974200</v>
      </c>
      <c r="H2178">
        <f t="shared" si="132"/>
        <v>6.0430179999999964</v>
      </c>
      <c r="I2178">
        <f t="shared" si="133"/>
        <v>48.636982000000003</v>
      </c>
      <c r="J2178">
        <f t="shared" si="134"/>
        <v>48.726982000000007</v>
      </c>
      <c r="K2178">
        <f t="shared" si="135"/>
        <v>47.926983000000007</v>
      </c>
    </row>
    <row r="2179" spans="1:11" x14ac:dyDescent="0.3">
      <c r="A2179" s="4">
        <v>39388</v>
      </c>
      <c r="B2179" s="3">
        <v>54.419998</v>
      </c>
      <c r="C2179" s="3">
        <v>54.549999</v>
      </c>
      <c r="D2179" s="3">
        <v>53.599997999999999</v>
      </c>
      <c r="E2179" s="3">
        <v>54.419998</v>
      </c>
      <c r="F2179" s="3">
        <v>48.330002</v>
      </c>
      <c r="G2179" s="3">
        <v>217882900</v>
      </c>
      <c r="H2179">
        <f t="shared" ref="H2179:H2242" si="136">E2179-F2179</f>
        <v>6.0899959999999993</v>
      </c>
      <c r="I2179">
        <f t="shared" ref="I2179:I2242" si="137">B2179-$H2179</f>
        <v>48.330002</v>
      </c>
      <c r="J2179">
        <f t="shared" ref="J2179:J2242" si="138">C2179-$H2179</f>
        <v>48.460003</v>
      </c>
      <c r="K2179">
        <f t="shared" ref="K2179:K2242" si="139">D2179-$H2179</f>
        <v>47.510002</v>
      </c>
    </row>
    <row r="2180" spans="1:11" x14ac:dyDescent="0.3">
      <c r="A2180" s="4">
        <v>39391</v>
      </c>
      <c r="B2180" s="3">
        <v>53.860000999999997</v>
      </c>
      <c r="C2180" s="3">
        <v>54.400002000000001</v>
      </c>
      <c r="D2180" s="3">
        <v>53.59</v>
      </c>
      <c r="E2180" s="3">
        <v>54.07</v>
      </c>
      <c r="F2180" s="3">
        <v>48.019168999999998</v>
      </c>
      <c r="G2180" s="3">
        <v>150588900</v>
      </c>
      <c r="H2180">
        <f t="shared" si="136"/>
        <v>6.0508310000000023</v>
      </c>
      <c r="I2180">
        <f t="shared" si="137"/>
        <v>47.809169999999995</v>
      </c>
      <c r="J2180">
        <f t="shared" si="138"/>
        <v>48.349170999999998</v>
      </c>
      <c r="K2180">
        <f t="shared" si="139"/>
        <v>47.539169000000001</v>
      </c>
    </row>
    <row r="2181" spans="1:11" x14ac:dyDescent="0.3">
      <c r="A2181" s="4">
        <v>39392</v>
      </c>
      <c r="B2181" s="3">
        <v>54.330002</v>
      </c>
      <c r="C2181" s="3">
        <v>54.689999</v>
      </c>
      <c r="D2181" s="3">
        <v>53.779998999999997</v>
      </c>
      <c r="E2181" s="3">
        <v>54.68</v>
      </c>
      <c r="F2181" s="3">
        <v>48.560882999999997</v>
      </c>
      <c r="G2181" s="3">
        <v>131884700</v>
      </c>
      <c r="H2181">
        <f t="shared" si="136"/>
        <v>6.1191170000000028</v>
      </c>
      <c r="I2181">
        <f t="shared" si="137"/>
        <v>48.210884999999998</v>
      </c>
      <c r="J2181">
        <f t="shared" si="138"/>
        <v>48.570881999999997</v>
      </c>
      <c r="K2181">
        <f t="shared" si="139"/>
        <v>47.660881999999994</v>
      </c>
    </row>
    <row r="2182" spans="1:11" x14ac:dyDescent="0.3">
      <c r="A2182" s="4">
        <v>39393</v>
      </c>
      <c r="B2182" s="3">
        <v>54.220001000000003</v>
      </c>
      <c r="C2182" s="3">
        <v>54.580002</v>
      </c>
      <c r="D2182" s="3">
        <v>53.310001</v>
      </c>
      <c r="E2182" s="3">
        <v>53.349997999999999</v>
      </c>
      <c r="F2182" s="3">
        <v>47.379733999999999</v>
      </c>
      <c r="G2182" s="3">
        <v>197908200</v>
      </c>
      <c r="H2182">
        <f t="shared" si="136"/>
        <v>5.9702640000000002</v>
      </c>
      <c r="I2182">
        <f t="shared" si="137"/>
        <v>48.249737000000003</v>
      </c>
      <c r="J2182">
        <f t="shared" si="138"/>
        <v>48.609738</v>
      </c>
      <c r="K2182">
        <f t="shared" si="139"/>
        <v>47.339737</v>
      </c>
    </row>
    <row r="2183" spans="1:11" x14ac:dyDescent="0.3">
      <c r="A2183" s="4">
        <v>39394</v>
      </c>
      <c r="B2183" s="3">
        <v>53.139999000000003</v>
      </c>
      <c r="C2183" s="3">
        <v>53.330002</v>
      </c>
      <c r="D2183" s="3">
        <v>50.799999</v>
      </c>
      <c r="E2183" s="3">
        <v>51.73</v>
      </c>
      <c r="F2183" s="3">
        <v>45.941020999999999</v>
      </c>
      <c r="G2183" s="3">
        <v>380626400</v>
      </c>
      <c r="H2183">
        <f t="shared" si="136"/>
        <v>5.7889789999999977</v>
      </c>
      <c r="I2183">
        <f t="shared" si="137"/>
        <v>47.351020000000005</v>
      </c>
      <c r="J2183">
        <f t="shared" si="138"/>
        <v>47.541023000000003</v>
      </c>
      <c r="K2183">
        <f t="shared" si="139"/>
        <v>45.011020000000002</v>
      </c>
    </row>
    <row r="2184" spans="1:11" x14ac:dyDescent="0.3">
      <c r="A2184" s="4">
        <v>39395</v>
      </c>
      <c r="B2184" s="3">
        <v>50.73</v>
      </c>
      <c r="C2184" s="3">
        <v>51.119999</v>
      </c>
      <c r="D2184" s="3">
        <v>50</v>
      </c>
      <c r="E2184" s="3">
        <v>50</v>
      </c>
      <c r="F2184" s="3">
        <v>44.404617000000002</v>
      </c>
      <c r="G2184" s="3">
        <v>309414900</v>
      </c>
      <c r="H2184">
        <f t="shared" si="136"/>
        <v>5.5953829999999982</v>
      </c>
      <c r="I2184">
        <f t="shared" si="137"/>
        <v>45.134616999999999</v>
      </c>
      <c r="J2184">
        <f t="shared" si="138"/>
        <v>45.524616000000002</v>
      </c>
      <c r="K2184">
        <f t="shared" si="139"/>
        <v>44.404617000000002</v>
      </c>
    </row>
    <row r="2185" spans="1:11" x14ac:dyDescent="0.3">
      <c r="A2185" s="4">
        <v>39398</v>
      </c>
      <c r="B2185" s="3">
        <v>49.919998</v>
      </c>
      <c r="C2185" s="3">
        <v>50.240001999999997</v>
      </c>
      <c r="D2185" s="3">
        <v>48.650002000000001</v>
      </c>
      <c r="E2185" s="3">
        <v>48.73</v>
      </c>
      <c r="F2185" s="3">
        <v>43.276741000000001</v>
      </c>
      <c r="G2185" s="3">
        <v>283216000</v>
      </c>
      <c r="H2185">
        <f t="shared" si="136"/>
        <v>5.4532589999999956</v>
      </c>
      <c r="I2185">
        <f t="shared" si="137"/>
        <v>44.466739000000004</v>
      </c>
      <c r="J2185">
        <f t="shared" si="138"/>
        <v>44.786743000000001</v>
      </c>
      <c r="K2185">
        <f t="shared" si="139"/>
        <v>43.196743000000005</v>
      </c>
    </row>
    <row r="2186" spans="1:11" x14ac:dyDescent="0.3">
      <c r="A2186" s="4">
        <v>39399</v>
      </c>
      <c r="B2186" s="3">
        <v>49.389999000000003</v>
      </c>
      <c r="C2186" s="3">
        <v>50.790000999999997</v>
      </c>
      <c r="D2186" s="3">
        <v>49.349997999999999</v>
      </c>
      <c r="E2186" s="3">
        <v>50.740001999999997</v>
      </c>
      <c r="F2186" s="3">
        <v>45.061810000000001</v>
      </c>
      <c r="G2186" s="3">
        <v>255625900</v>
      </c>
      <c r="H2186">
        <f t="shared" si="136"/>
        <v>5.6781919999999957</v>
      </c>
      <c r="I2186">
        <f t="shared" si="137"/>
        <v>43.711807000000007</v>
      </c>
      <c r="J2186">
        <f t="shared" si="138"/>
        <v>45.111809000000001</v>
      </c>
      <c r="K2186">
        <f t="shared" si="139"/>
        <v>43.671806000000004</v>
      </c>
    </row>
    <row r="2187" spans="1:11" x14ac:dyDescent="0.3">
      <c r="A2187" s="4">
        <v>39400</v>
      </c>
      <c r="B2187" s="3">
        <v>51.389999000000003</v>
      </c>
      <c r="C2187" s="3">
        <v>51.439999</v>
      </c>
      <c r="D2187" s="3">
        <v>49.900002000000001</v>
      </c>
      <c r="E2187" s="3">
        <v>50.09</v>
      </c>
      <c r="F2187" s="3">
        <v>44.484546999999999</v>
      </c>
      <c r="G2187" s="3">
        <v>263284100</v>
      </c>
      <c r="H2187">
        <f t="shared" si="136"/>
        <v>5.6054530000000042</v>
      </c>
      <c r="I2187">
        <f t="shared" si="137"/>
        <v>45.784545999999999</v>
      </c>
      <c r="J2187">
        <f t="shared" si="138"/>
        <v>45.834545999999996</v>
      </c>
      <c r="K2187">
        <f t="shared" si="139"/>
        <v>44.294548999999996</v>
      </c>
    </row>
    <row r="2188" spans="1:11" x14ac:dyDescent="0.3">
      <c r="A2188" s="4">
        <v>39401</v>
      </c>
      <c r="B2188" s="3">
        <v>50</v>
      </c>
      <c r="C2188" s="3">
        <v>50.540000999999997</v>
      </c>
      <c r="D2188" s="3">
        <v>49.369999</v>
      </c>
      <c r="E2188" s="3">
        <v>49.82</v>
      </c>
      <c r="F2188" s="3">
        <v>44.244770000000003</v>
      </c>
      <c r="G2188" s="3">
        <v>251548800</v>
      </c>
      <c r="H2188">
        <f t="shared" si="136"/>
        <v>5.5752299999999977</v>
      </c>
      <c r="I2188">
        <f t="shared" si="137"/>
        <v>44.424770000000002</v>
      </c>
      <c r="J2188">
        <f t="shared" si="138"/>
        <v>44.964770999999999</v>
      </c>
      <c r="K2188">
        <f t="shared" si="139"/>
        <v>43.794769000000002</v>
      </c>
    </row>
    <row r="2189" spans="1:11" x14ac:dyDescent="0.3">
      <c r="A2189" s="4">
        <v>39402</v>
      </c>
      <c r="B2189" s="3">
        <v>50.16</v>
      </c>
      <c r="C2189" s="3">
        <v>50.490001999999997</v>
      </c>
      <c r="D2189" s="3">
        <v>49.34</v>
      </c>
      <c r="E2189" s="3">
        <v>50.279998999999997</v>
      </c>
      <c r="F2189" s="3">
        <v>44.653286000000001</v>
      </c>
      <c r="G2189" s="3">
        <v>263623700</v>
      </c>
      <c r="H2189">
        <f t="shared" si="136"/>
        <v>5.6267129999999952</v>
      </c>
      <c r="I2189">
        <f t="shared" si="137"/>
        <v>44.533287000000001</v>
      </c>
      <c r="J2189">
        <f t="shared" si="138"/>
        <v>44.863289000000002</v>
      </c>
      <c r="K2189">
        <f t="shared" si="139"/>
        <v>43.713287000000008</v>
      </c>
    </row>
    <row r="2190" spans="1:11" x14ac:dyDescent="0.3">
      <c r="A2190" s="4">
        <v>39405</v>
      </c>
      <c r="B2190" s="3">
        <v>50.16</v>
      </c>
      <c r="C2190" s="3">
        <v>50.450001</v>
      </c>
      <c r="D2190" s="3">
        <v>49.41</v>
      </c>
      <c r="E2190" s="3">
        <v>49.700001</v>
      </c>
      <c r="F2190" s="3">
        <v>44.138190999999999</v>
      </c>
      <c r="G2190" s="3">
        <v>198651100</v>
      </c>
      <c r="H2190">
        <f t="shared" si="136"/>
        <v>5.5618100000000013</v>
      </c>
      <c r="I2190">
        <f t="shared" si="137"/>
        <v>44.598189999999995</v>
      </c>
      <c r="J2190">
        <f t="shared" si="138"/>
        <v>44.888190999999999</v>
      </c>
      <c r="K2190">
        <f t="shared" si="139"/>
        <v>43.848189999999995</v>
      </c>
    </row>
    <row r="2191" spans="1:11" x14ac:dyDescent="0.3">
      <c r="A2191" s="4">
        <v>39406</v>
      </c>
      <c r="B2191" s="3">
        <v>49.959999000000003</v>
      </c>
      <c r="C2191" s="3">
        <v>50.779998999999997</v>
      </c>
      <c r="D2191" s="3">
        <v>48.93</v>
      </c>
      <c r="E2191" s="3">
        <v>49.900002000000001</v>
      </c>
      <c r="F2191" s="3">
        <v>44.315810999999997</v>
      </c>
      <c r="G2191" s="3">
        <v>300763600</v>
      </c>
      <c r="H2191">
        <f t="shared" si="136"/>
        <v>5.5841910000000041</v>
      </c>
      <c r="I2191">
        <f t="shared" si="137"/>
        <v>44.375807999999999</v>
      </c>
      <c r="J2191">
        <f t="shared" si="138"/>
        <v>45.195807999999992</v>
      </c>
      <c r="K2191">
        <f t="shared" si="139"/>
        <v>43.345808999999996</v>
      </c>
    </row>
    <row r="2192" spans="1:11" x14ac:dyDescent="0.3">
      <c r="A2192" s="4">
        <v>39407</v>
      </c>
      <c r="B2192" s="3">
        <v>49.450001</v>
      </c>
      <c r="C2192" s="3">
        <v>50.169998</v>
      </c>
      <c r="D2192" s="3">
        <v>48.849997999999999</v>
      </c>
      <c r="E2192" s="3">
        <v>49.310001</v>
      </c>
      <c r="F2192" s="3">
        <v>43.791843</v>
      </c>
      <c r="G2192" s="3">
        <v>212225400</v>
      </c>
      <c r="H2192">
        <f t="shared" si="136"/>
        <v>5.5181579999999997</v>
      </c>
      <c r="I2192">
        <f t="shared" si="137"/>
        <v>43.931843000000001</v>
      </c>
      <c r="J2192">
        <f t="shared" si="138"/>
        <v>44.65184</v>
      </c>
      <c r="K2192">
        <f t="shared" si="139"/>
        <v>43.33184</v>
      </c>
    </row>
    <row r="2193" spans="1:11" x14ac:dyDescent="0.3">
      <c r="A2193" s="4">
        <v>39409</v>
      </c>
      <c r="B2193" s="3">
        <v>49.630001</v>
      </c>
      <c r="C2193" s="3">
        <v>49.970001000000003</v>
      </c>
      <c r="D2193" s="3">
        <v>49.369999</v>
      </c>
      <c r="E2193" s="3">
        <v>49.84</v>
      </c>
      <c r="F2193" s="3">
        <v>44.262531000000003</v>
      </c>
      <c r="G2193" s="3">
        <v>46463300</v>
      </c>
      <c r="H2193">
        <f t="shared" si="136"/>
        <v>5.5774690000000007</v>
      </c>
      <c r="I2193">
        <f t="shared" si="137"/>
        <v>44.052531999999999</v>
      </c>
      <c r="J2193">
        <f t="shared" si="138"/>
        <v>44.392532000000003</v>
      </c>
      <c r="K2193">
        <f t="shared" si="139"/>
        <v>43.792529999999999</v>
      </c>
    </row>
    <row r="2194" spans="1:11" x14ac:dyDescent="0.3">
      <c r="A2194" s="4">
        <v>39412</v>
      </c>
      <c r="B2194" s="3">
        <v>49.970001000000003</v>
      </c>
      <c r="C2194" s="3">
        <v>50.369999</v>
      </c>
      <c r="D2194" s="3">
        <v>48.900002000000001</v>
      </c>
      <c r="E2194" s="3">
        <v>48.98</v>
      </c>
      <c r="F2194" s="3">
        <v>43.498767999999998</v>
      </c>
      <c r="G2194" s="3">
        <v>150352100</v>
      </c>
      <c r="H2194">
        <f t="shared" si="136"/>
        <v>5.4812319999999985</v>
      </c>
      <c r="I2194">
        <f t="shared" si="137"/>
        <v>44.488769000000005</v>
      </c>
      <c r="J2194">
        <f t="shared" si="138"/>
        <v>44.888767000000001</v>
      </c>
      <c r="K2194">
        <f t="shared" si="139"/>
        <v>43.418770000000002</v>
      </c>
    </row>
    <row r="2195" spans="1:11" x14ac:dyDescent="0.3">
      <c r="A2195" s="4">
        <v>39413</v>
      </c>
      <c r="B2195" s="3">
        <v>49.400002000000001</v>
      </c>
      <c r="C2195" s="3">
        <v>50.049999</v>
      </c>
      <c r="D2195" s="3">
        <v>49.099997999999999</v>
      </c>
      <c r="E2195" s="3">
        <v>49.959999000000003</v>
      </c>
      <c r="F2195" s="3">
        <v>44.369101999999998</v>
      </c>
      <c r="G2195" s="3">
        <v>211369300</v>
      </c>
      <c r="H2195">
        <f t="shared" si="136"/>
        <v>5.5908970000000053</v>
      </c>
      <c r="I2195">
        <f t="shared" si="137"/>
        <v>43.809104999999995</v>
      </c>
      <c r="J2195">
        <f t="shared" si="138"/>
        <v>44.459101999999994</v>
      </c>
      <c r="K2195">
        <f t="shared" si="139"/>
        <v>43.509100999999994</v>
      </c>
    </row>
    <row r="2196" spans="1:11" x14ac:dyDescent="0.3">
      <c r="A2196" s="4">
        <v>39414</v>
      </c>
      <c r="B2196" s="3">
        <v>50.630001</v>
      </c>
      <c r="C2196" s="3">
        <v>51.700001</v>
      </c>
      <c r="D2196" s="3">
        <v>50.599997999999999</v>
      </c>
      <c r="E2196" s="3">
        <v>51.48</v>
      </c>
      <c r="F2196" s="3">
        <v>45.718997999999999</v>
      </c>
      <c r="G2196" s="3">
        <v>216868100</v>
      </c>
      <c r="H2196">
        <f t="shared" si="136"/>
        <v>5.7610019999999977</v>
      </c>
      <c r="I2196">
        <f t="shared" si="137"/>
        <v>44.868999000000002</v>
      </c>
      <c r="J2196">
        <f t="shared" si="138"/>
        <v>45.938999000000003</v>
      </c>
      <c r="K2196">
        <f t="shared" si="139"/>
        <v>44.838996000000002</v>
      </c>
    </row>
    <row r="2197" spans="1:11" x14ac:dyDescent="0.3">
      <c r="A2197" s="4">
        <v>39415</v>
      </c>
      <c r="B2197" s="3">
        <v>51.279998999999997</v>
      </c>
      <c r="C2197" s="3">
        <v>51.889999000000003</v>
      </c>
      <c r="D2197" s="3">
        <v>51.200001</v>
      </c>
      <c r="E2197" s="3">
        <v>51.700001</v>
      </c>
      <c r="F2197" s="3">
        <v>45.914378999999997</v>
      </c>
      <c r="G2197" s="3">
        <v>172087300</v>
      </c>
      <c r="H2197">
        <f t="shared" si="136"/>
        <v>5.7856220000000036</v>
      </c>
      <c r="I2197">
        <f t="shared" si="137"/>
        <v>45.494376999999993</v>
      </c>
      <c r="J2197">
        <f t="shared" si="138"/>
        <v>46.104376999999999</v>
      </c>
      <c r="K2197">
        <f t="shared" si="139"/>
        <v>45.414378999999997</v>
      </c>
    </row>
    <row r="2198" spans="1:11" x14ac:dyDescent="0.3">
      <c r="A2198" s="4">
        <v>39416</v>
      </c>
      <c r="B2198" s="3">
        <v>52.209999000000003</v>
      </c>
      <c r="C2198" s="3">
        <v>52.25</v>
      </c>
      <c r="D2198" s="3">
        <v>50.950001</v>
      </c>
      <c r="E2198" s="3">
        <v>51.310001</v>
      </c>
      <c r="F2198" s="3">
        <v>45.568038999999999</v>
      </c>
      <c r="G2198" s="3">
        <v>171417400</v>
      </c>
      <c r="H2198">
        <f t="shared" si="136"/>
        <v>5.7419620000000009</v>
      </c>
      <c r="I2198">
        <f t="shared" si="137"/>
        <v>46.468037000000002</v>
      </c>
      <c r="J2198">
        <f t="shared" si="138"/>
        <v>46.508037999999999</v>
      </c>
      <c r="K2198">
        <f t="shared" si="139"/>
        <v>45.208038999999999</v>
      </c>
    </row>
    <row r="2199" spans="1:11" x14ac:dyDescent="0.3">
      <c r="A2199" s="4">
        <v>39419</v>
      </c>
      <c r="B2199" s="3">
        <v>51.09</v>
      </c>
      <c r="C2199" s="3">
        <v>51.529998999999997</v>
      </c>
      <c r="D2199" s="3">
        <v>50.82</v>
      </c>
      <c r="E2199" s="3">
        <v>50.880001</v>
      </c>
      <c r="F2199" s="3">
        <v>45.186141999999997</v>
      </c>
      <c r="G2199" s="3">
        <v>108625700</v>
      </c>
      <c r="H2199">
        <f t="shared" si="136"/>
        <v>5.6938590000000033</v>
      </c>
      <c r="I2199">
        <f t="shared" si="137"/>
        <v>45.396141</v>
      </c>
      <c r="J2199">
        <f t="shared" si="138"/>
        <v>45.836139999999993</v>
      </c>
      <c r="K2199">
        <f t="shared" si="139"/>
        <v>45.126140999999997</v>
      </c>
    </row>
    <row r="2200" spans="1:11" x14ac:dyDescent="0.3">
      <c r="A2200" s="4">
        <v>39420</v>
      </c>
      <c r="B2200" s="3">
        <v>50.490001999999997</v>
      </c>
      <c r="C2200" s="3">
        <v>50.939999</v>
      </c>
      <c r="D2200" s="3">
        <v>50.380001</v>
      </c>
      <c r="E2200" s="3">
        <v>50.669998</v>
      </c>
      <c r="F2200" s="3">
        <v>44.999634</v>
      </c>
      <c r="G2200" s="3">
        <v>113374100</v>
      </c>
      <c r="H2200">
        <f t="shared" si="136"/>
        <v>5.6703639999999993</v>
      </c>
      <c r="I2200">
        <f t="shared" si="137"/>
        <v>44.819637999999998</v>
      </c>
      <c r="J2200">
        <f t="shared" si="138"/>
        <v>45.269635000000001</v>
      </c>
      <c r="K2200">
        <f t="shared" si="139"/>
        <v>44.709637000000001</v>
      </c>
    </row>
    <row r="2201" spans="1:11" x14ac:dyDescent="0.3">
      <c r="A2201" s="4">
        <v>39421</v>
      </c>
      <c r="B2201" s="3">
        <v>51.200001</v>
      </c>
      <c r="C2201" s="3">
        <v>52</v>
      </c>
      <c r="D2201" s="3">
        <v>51.16</v>
      </c>
      <c r="E2201" s="3">
        <v>51.580002</v>
      </c>
      <c r="F2201" s="3">
        <v>45.807803999999997</v>
      </c>
      <c r="G2201" s="3">
        <v>137614200</v>
      </c>
      <c r="H2201">
        <f t="shared" si="136"/>
        <v>5.772198000000003</v>
      </c>
      <c r="I2201">
        <f t="shared" si="137"/>
        <v>45.427802999999997</v>
      </c>
      <c r="J2201">
        <f t="shared" si="138"/>
        <v>46.227801999999997</v>
      </c>
      <c r="K2201">
        <f t="shared" si="139"/>
        <v>45.387801999999994</v>
      </c>
    </row>
    <row r="2202" spans="1:11" x14ac:dyDescent="0.3">
      <c r="A2202" s="4">
        <v>39422</v>
      </c>
      <c r="B2202" s="3">
        <v>51.630001</v>
      </c>
      <c r="C2202" s="3">
        <v>52.369999</v>
      </c>
      <c r="D2202" s="3">
        <v>51.610000999999997</v>
      </c>
      <c r="E2202" s="3">
        <v>52.32</v>
      </c>
      <c r="F2202" s="3">
        <v>46.464973000000001</v>
      </c>
      <c r="G2202" s="3">
        <v>99724500</v>
      </c>
      <c r="H2202">
        <f t="shared" si="136"/>
        <v>5.8550269999999998</v>
      </c>
      <c r="I2202">
        <f t="shared" si="137"/>
        <v>45.774974</v>
      </c>
      <c r="J2202">
        <f t="shared" si="138"/>
        <v>46.514972</v>
      </c>
      <c r="K2202">
        <f t="shared" si="139"/>
        <v>45.754973999999997</v>
      </c>
    </row>
    <row r="2203" spans="1:11" x14ac:dyDescent="0.3">
      <c r="A2203" s="4">
        <v>39423</v>
      </c>
      <c r="B2203" s="3">
        <v>52.290000999999997</v>
      </c>
      <c r="C2203" s="3">
        <v>52.540000999999997</v>
      </c>
      <c r="D2203" s="3">
        <v>52.080002</v>
      </c>
      <c r="E2203" s="3">
        <v>52.330002</v>
      </c>
      <c r="F2203" s="3">
        <v>46.473891999999999</v>
      </c>
      <c r="G2203" s="3">
        <v>88992300</v>
      </c>
      <c r="H2203">
        <f t="shared" si="136"/>
        <v>5.856110000000001</v>
      </c>
      <c r="I2203">
        <f t="shared" si="137"/>
        <v>46.433890999999996</v>
      </c>
      <c r="J2203">
        <f t="shared" si="138"/>
        <v>46.683890999999996</v>
      </c>
      <c r="K2203">
        <f t="shared" si="139"/>
        <v>46.223891999999999</v>
      </c>
    </row>
    <row r="2204" spans="1:11" x14ac:dyDescent="0.3">
      <c r="A2204" s="4">
        <v>39426</v>
      </c>
      <c r="B2204" s="3">
        <v>52.459999000000003</v>
      </c>
      <c r="C2204" s="3">
        <v>52.689999</v>
      </c>
      <c r="D2204" s="3">
        <v>52.32</v>
      </c>
      <c r="E2204" s="3">
        <v>52.540000999999997</v>
      </c>
      <c r="F2204" s="3">
        <v>46.660389000000002</v>
      </c>
      <c r="G2204" s="3">
        <v>75657900</v>
      </c>
      <c r="H2204">
        <f t="shared" si="136"/>
        <v>5.8796119999999945</v>
      </c>
      <c r="I2204">
        <f t="shared" si="137"/>
        <v>46.580387000000009</v>
      </c>
      <c r="J2204">
        <f t="shared" si="138"/>
        <v>46.810387000000006</v>
      </c>
      <c r="K2204">
        <f t="shared" si="139"/>
        <v>46.440388000000006</v>
      </c>
    </row>
    <row r="2205" spans="1:11" x14ac:dyDescent="0.3">
      <c r="A2205" s="4">
        <v>39427</v>
      </c>
      <c r="B2205" s="3">
        <v>52.619999</v>
      </c>
      <c r="C2205" s="3">
        <v>52.84</v>
      </c>
      <c r="D2205" s="3">
        <v>51.209999000000003</v>
      </c>
      <c r="E2205" s="3">
        <v>51.32</v>
      </c>
      <c r="F2205" s="3">
        <v>45.576900000000002</v>
      </c>
      <c r="G2205" s="3">
        <v>167064300</v>
      </c>
      <c r="H2205">
        <f t="shared" si="136"/>
        <v>5.7430999999999983</v>
      </c>
      <c r="I2205">
        <f t="shared" si="137"/>
        <v>46.876899000000002</v>
      </c>
      <c r="J2205">
        <f t="shared" si="138"/>
        <v>47.096900000000005</v>
      </c>
      <c r="K2205">
        <f t="shared" si="139"/>
        <v>45.466899000000005</v>
      </c>
    </row>
    <row r="2206" spans="1:11" x14ac:dyDescent="0.3">
      <c r="A2206" s="4">
        <v>39428</v>
      </c>
      <c r="B2206" s="3">
        <v>52.25</v>
      </c>
      <c r="C2206" s="3">
        <v>52.43</v>
      </c>
      <c r="D2206" s="3">
        <v>50.889999000000003</v>
      </c>
      <c r="E2206" s="3">
        <v>51.779998999999997</v>
      </c>
      <c r="F2206" s="3">
        <v>45.985419999999998</v>
      </c>
      <c r="G2206" s="3">
        <v>162975200</v>
      </c>
      <c r="H2206">
        <f t="shared" si="136"/>
        <v>5.7945789999999988</v>
      </c>
      <c r="I2206">
        <f t="shared" si="137"/>
        <v>46.455421000000001</v>
      </c>
      <c r="J2206">
        <f t="shared" si="138"/>
        <v>46.635421000000001</v>
      </c>
      <c r="K2206">
        <f t="shared" si="139"/>
        <v>45.095420000000004</v>
      </c>
    </row>
    <row r="2207" spans="1:11" x14ac:dyDescent="0.3">
      <c r="A2207" s="4">
        <v>39429</v>
      </c>
      <c r="B2207" s="3">
        <v>51.330002</v>
      </c>
      <c r="C2207" s="3">
        <v>51.630001</v>
      </c>
      <c r="D2207" s="3">
        <v>50.98</v>
      </c>
      <c r="E2207" s="3">
        <v>51.5</v>
      </c>
      <c r="F2207" s="3">
        <v>45.736763000000003</v>
      </c>
      <c r="G2207" s="3">
        <v>153476200</v>
      </c>
      <c r="H2207">
        <f t="shared" si="136"/>
        <v>5.7632369999999966</v>
      </c>
      <c r="I2207">
        <f t="shared" si="137"/>
        <v>45.566765000000004</v>
      </c>
      <c r="J2207">
        <f t="shared" si="138"/>
        <v>45.866764000000003</v>
      </c>
      <c r="K2207">
        <f t="shared" si="139"/>
        <v>45.216763</v>
      </c>
    </row>
    <row r="2208" spans="1:11" x14ac:dyDescent="0.3">
      <c r="A2208" s="4">
        <v>39430</v>
      </c>
      <c r="B2208" s="3">
        <v>51.09</v>
      </c>
      <c r="C2208" s="3">
        <v>51.599997999999999</v>
      </c>
      <c r="D2208" s="3">
        <v>50.919998</v>
      </c>
      <c r="E2208" s="3">
        <v>50.970001000000003</v>
      </c>
      <c r="F2208" s="3">
        <v>45.266070999999997</v>
      </c>
      <c r="G2208" s="3">
        <v>128396700</v>
      </c>
      <c r="H2208">
        <f t="shared" si="136"/>
        <v>5.7039300000000068</v>
      </c>
      <c r="I2208">
        <f t="shared" si="137"/>
        <v>45.386069999999997</v>
      </c>
      <c r="J2208">
        <f t="shared" si="138"/>
        <v>45.896067999999993</v>
      </c>
      <c r="K2208">
        <f t="shared" si="139"/>
        <v>45.216067999999993</v>
      </c>
    </row>
    <row r="2209" spans="1:11" x14ac:dyDescent="0.3">
      <c r="A2209" s="4">
        <v>39433</v>
      </c>
      <c r="B2209" s="3">
        <v>50.779998999999997</v>
      </c>
      <c r="C2209" s="3">
        <v>50.990001999999997</v>
      </c>
      <c r="D2209" s="3">
        <v>49.709999000000003</v>
      </c>
      <c r="E2209" s="3">
        <v>49.73</v>
      </c>
      <c r="F2209" s="3">
        <v>44.164847999999999</v>
      </c>
      <c r="G2209" s="3">
        <v>134377000</v>
      </c>
      <c r="H2209">
        <f t="shared" si="136"/>
        <v>5.5651519999999977</v>
      </c>
      <c r="I2209">
        <f t="shared" si="137"/>
        <v>45.214846999999999</v>
      </c>
      <c r="J2209">
        <f t="shared" si="138"/>
        <v>45.424849999999999</v>
      </c>
      <c r="K2209">
        <f t="shared" si="139"/>
        <v>44.144847000000006</v>
      </c>
    </row>
    <row r="2210" spans="1:11" x14ac:dyDescent="0.3">
      <c r="A2210" s="4">
        <v>39434</v>
      </c>
      <c r="B2210" s="3">
        <v>50.240001999999997</v>
      </c>
      <c r="C2210" s="3">
        <v>50.27</v>
      </c>
      <c r="D2210" s="3">
        <v>49.18</v>
      </c>
      <c r="E2210" s="3">
        <v>49.889999000000003</v>
      </c>
      <c r="F2210" s="3">
        <v>44.306922999999998</v>
      </c>
      <c r="G2210" s="3">
        <v>154251700</v>
      </c>
      <c r="H2210">
        <f t="shared" si="136"/>
        <v>5.5830760000000055</v>
      </c>
      <c r="I2210">
        <f t="shared" si="137"/>
        <v>44.656925999999991</v>
      </c>
      <c r="J2210">
        <f t="shared" si="138"/>
        <v>44.686923999999998</v>
      </c>
      <c r="K2210">
        <f t="shared" si="139"/>
        <v>43.596923999999994</v>
      </c>
    </row>
    <row r="2211" spans="1:11" x14ac:dyDescent="0.3">
      <c r="A2211" s="4">
        <v>39435</v>
      </c>
      <c r="B2211" s="3">
        <v>49.889999000000003</v>
      </c>
      <c r="C2211" s="3">
        <v>50.200001</v>
      </c>
      <c r="D2211" s="3">
        <v>49.610000999999997</v>
      </c>
      <c r="E2211" s="3">
        <v>49.880001</v>
      </c>
      <c r="F2211" s="3">
        <v>44.298060999999997</v>
      </c>
      <c r="G2211" s="3">
        <v>137970900</v>
      </c>
      <c r="H2211">
        <f t="shared" si="136"/>
        <v>5.581940000000003</v>
      </c>
      <c r="I2211">
        <f t="shared" si="137"/>
        <v>44.308059</v>
      </c>
      <c r="J2211">
        <f t="shared" si="138"/>
        <v>44.618060999999997</v>
      </c>
      <c r="K2211">
        <f t="shared" si="139"/>
        <v>44.028060999999994</v>
      </c>
    </row>
    <row r="2212" spans="1:11" x14ac:dyDescent="0.3">
      <c r="A2212" s="4">
        <v>39436</v>
      </c>
      <c r="B2212" s="3">
        <v>50.619999</v>
      </c>
      <c r="C2212" s="3">
        <v>50.959999000000003</v>
      </c>
      <c r="D2212" s="3">
        <v>50.200001</v>
      </c>
      <c r="E2212" s="3">
        <v>50.900002000000001</v>
      </c>
      <c r="F2212" s="3">
        <v>45.203896</v>
      </c>
      <c r="G2212" s="3">
        <v>167341700</v>
      </c>
      <c r="H2212">
        <f t="shared" si="136"/>
        <v>5.6961060000000003</v>
      </c>
      <c r="I2212">
        <f t="shared" si="137"/>
        <v>44.923893</v>
      </c>
      <c r="J2212">
        <f t="shared" si="138"/>
        <v>45.263893000000003</v>
      </c>
      <c r="K2212">
        <f t="shared" si="139"/>
        <v>44.503895</v>
      </c>
    </row>
    <row r="2213" spans="1:11" x14ac:dyDescent="0.3">
      <c r="A2213" s="4">
        <v>39437</v>
      </c>
      <c r="B2213" s="3">
        <v>51.68</v>
      </c>
      <c r="C2213" s="3">
        <v>51.900002000000001</v>
      </c>
      <c r="D2213" s="3">
        <v>51.48</v>
      </c>
      <c r="E2213" s="3">
        <v>51.849997999999999</v>
      </c>
      <c r="F2213" s="3">
        <v>46.095585</v>
      </c>
      <c r="G2213" s="3">
        <v>107573500</v>
      </c>
      <c r="H2213">
        <f t="shared" si="136"/>
        <v>5.7544129999999996</v>
      </c>
      <c r="I2213">
        <f t="shared" si="137"/>
        <v>45.925587</v>
      </c>
      <c r="J2213">
        <f t="shared" si="138"/>
        <v>46.145589000000001</v>
      </c>
      <c r="K2213">
        <f t="shared" si="139"/>
        <v>45.725586999999997</v>
      </c>
    </row>
    <row r="2214" spans="1:11" x14ac:dyDescent="0.3">
      <c r="A2214" s="4">
        <v>39440</v>
      </c>
      <c r="B2214" s="3">
        <v>52.009998000000003</v>
      </c>
      <c r="C2214" s="3">
        <v>52.400002000000001</v>
      </c>
      <c r="D2214" s="3">
        <v>51.950001</v>
      </c>
      <c r="E2214" s="3">
        <v>52.240001999999997</v>
      </c>
      <c r="F2214" s="3">
        <v>46.442314000000003</v>
      </c>
      <c r="G2214" s="3">
        <v>34499800</v>
      </c>
      <c r="H2214">
        <f t="shared" si="136"/>
        <v>5.7976879999999937</v>
      </c>
      <c r="I2214">
        <f t="shared" si="137"/>
        <v>46.212310000000009</v>
      </c>
      <c r="J2214">
        <f t="shared" si="138"/>
        <v>46.602314000000007</v>
      </c>
      <c r="K2214">
        <f t="shared" si="139"/>
        <v>46.152313000000007</v>
      </c>
    </row>
    <row r="2215" spans="1:11" x14ac:dyDescent="0.3">
      <c r="A2215" s="4">
        <v>39442</v>
      </c>
      <c r="B2215" s="3">
        <v>52.130001</v>
      </c>
      <c r="C2215" s="3">
        <v>52.630001</v>
      </c>
      <c r="D2215" s="3">
        <v>52</v>
      </c>
      <c r="E2215" s="3">
        <v>52.5</v>
      </c>
      <c r="F2215" s="3">
        <v>46.673465999999998</v>
      </c>
      <c r="G2215" s="3">
        <v>58492100</v>
      </c>
      <c r="H2215">
        <f t="shared" si="136"/>
        <v>5.8265340000000023</v>
      </c>
      <c r="I2215">
        <f t="shared" si="137"/>
        <v>46.303466999999998</v>
      </c>
      <c r="J2215">
        <f t="shared" si="138"/>
        <v>46.803466999999998</v>
      </c>
      <c r="K2215">
        <f t="shared" si="139"/>
        <v>46.173465999999998</v>
      </c>
    </row>
    <row r="2216" spans="1:11" x14ac:dyDescent="0.3">
      <c r="A2216" s="4">
        <v>39443</v>
      </c>
      <c r="B2216" s="3">
        <v>52.330002</v>
      </c>
      <c r="C2216" s="3">
        <v>52.5</v>
      </c>
      <c r="D2216" s="3">
        <v>51.709999000000003</v>
      </c>
      <c r="E2216" s="3">
        <v>51.869999</v>
      </c>
      <c r="F2216" s="3">
        <v>46.113373000000003</v>
      </c>
      <c r="G2216" s="3">
        <v>65778900</v>
      </c>
      <c r="H2216">
        <f t="shared" si="136"/>
        <v>5.7566259999999971</v>
      </c>
      <c r="I2216">
        <f t="shared" si="137"/>
        <v>46.573376000000003</v>
      </c>
      <c r="J2216">
        <f t="shared" si="138"/>
        <v>46.743374000000003</v>
      </c>
      <c r="K2216">
        <f t="shared" si="139"/>
        <v>45.953373000000006</v>
      </c>
    </row>
    <row r="2217" spans="1:11" x14ac:dyDescent="0.3">
      <c r="A2217" s="4">
        <v>39444</v>
      </c>
      <c r="B2217" s="3">
        <v>52.040000999999997</v>
      </c>
      <c r="C2217" s="3">
        <v>52.16</v>
      </c>
      <c r="D2217" s="3">
        <v>51.43</v>
      </c>
      <c r="E2217" s="3">
        <v>51.82</v>
      </c>
      <c r="F2217" s="3">
        <v>46.068924000000003</v>
      </c>
      <c r="G2217" s="3">
        <v>67545400</v>
      </c>
      <c r="H2217">
        <f t="shared" si="136"/>
        <v>5.7510759999999976</v>
      </c>
      <c r="I2217">
        <f t="shared" si="137"/>
        <v>46.288924999999999</v>
      </c>
      <c r="J2217">
        <f t="shared" si="138"/>
        <v>46.408923999999999</v>
      </c>
      <c r="K2217">
        <f t="shared" si="139"/>
        <v>45.678924000000002</v>
      </c>
    </row>
    <row r="2218" spans="1:11" x14ac:dyDescent="0.3">
      <c r="A2218" s="4">
        <v>39447</v>
      </c>
      <c r="B2218" s="3">
        <v>51.57</v>
      </c>
      <c r="C2218" s="3">
        <v>51.68</v>
      </c>
      <c r="D2218" s="3">
        <v>51.209999000000003</v>
      </c>
      <c r="E2218" s="3">
        <v>51.220001000000003</v>
      </c>
      <c r="F2218" s="3">
        <v>45.535514999999997</v>
      </c>
      <c r="G2218" s="3">
        <v>70135600</v>
      </c>
      <c r="H2218">
        <f t="shared" si="136"/>
        <v>5.6844860000000068</v>
      </c>
      <c r="I2218">
        <f t="shared" si="137"/>
        <v>45.885513999999993</v>
      </c>
      <c r="J2218">
        <f t="shared" si="138"/>
        <v>45.995513999999993</v>
      </c>
      <c r="K2218">
        <f t="shared" si="139"/>
        <v>45.525512999999997</v>
      </c>
    </row>
    <row r="2219" spans="1:11" x14ac:dyDescent="0.3">
      <c r="A2219" s="4">
        <v>39449</v>
      </c>
      <c r="B2219" s="3">
        <v>51.27</v>
      </c>
      <c r="C2219" s="3">
        <v>51.470001000000003</v>
      </c>
      <c r="D2219" s="3">
        <v>50.130001</v>
      </c>
      <c r="E2219" s="3">
        <v>50.41</v>
      </c>
      <c r="F2219" s="3">
        <v>44.815418000000001</v>
      </c>
      <c r="G2219" s="3">
        <v>152344100</v>
      </c>
      <c r="H2219">
        <f t="shared" si="136"/>
        <v>5.5945819999999955</v>
      </c>
      <c r="I2219">
        <f t="shared" si="137"/>
        <v>45.675418000000008</v>
      </c>
      <c r="J2219">
        <f t="shared" si="138"/>
        <v>45.875419000000008</v>
      </c>
      <c r="K2219">
        <f t="shared" si="139"/>
        <v>44.535419000000005</v>
      </c>
    </row>
    <row r="2220" spans="1:11" x14ac:dyDescent="0.3">
      <c r="A2220" s="4">
        <v>39450</v>
      </c>
      <c r="B2220" s="3">
        <v>50.41</v>
      </c>
      <c r="C2220" s="3">
        <v>50.759998000000003</v>
      </c>
      <c r="D2220" s="3">
        <v>50.150002000000001</v>
      </c>
      <c r="E2220" s="3">
        <v>50.619999</v>
      </c>
      <c r="F2220" s="3">
        <v>45.002097999999997</v>
      </c>
      <c r="G2220" s="3">
        <v>114103700</v>
      </c>
      <c r="H2220">
        <f t="shared" si="136"/>
        <v>5.6179010000000034</v>
      </c>
      <c r="I2220">
        <f t="shared" si="137"/>
        <v>44.792098999999993</v>
      </c>
      <c r="J2220">
        <f t="shared" si="138"/>
        <v>45.142097</v>
      </c>
      <c r="K2220">
        <f t="shared" si="139"/>
        <v>44.532100999999997</v>
      </c>
    </row>
    <row r="2221" spans="1:11" x14ac:dyDescent="0.3">
      <c r="A2221" s="4">
        <v>39451</v>
      </c>
      <c r="B2221" s="3">
        <v>49.810001</v>
      </c>
      <c r="C2221" s="3">
        <v>49.830002</v>
      </c>
      <c r="D2221" s="3">
        <v>48.209999000000003</v>
      </c>
      <c r="E2221" s="3">
        <v>48.400002000000001</v>
      </c>
      <c r="F2221" s="3">
        <v>43.028483999999999</v>
      </c>
      <c r="G2221" s="3">
        <v>212617600</v>
      </c>
      <c r="H2221">
        <f t="shared" si="136"/>
        <v>5.3715180000000018</v>
      </c>
      <c r="I2221">
        <f t="shared" si="137"/>
        <v>44.438482999999998</v>
      </c>
      <c r="J2221">
        <f t="shared" si="138"/>
        <v>44.458483999999999</v>
      </c>
      <c r="K2221">
        <f t="shared" si="139"/>
        <v>42.838481000000002</v>
      </c>
    </row>
    <row r="2222" spans="1:11" x14ac:dyDescent="0.3">
      <c r="A2222" s="4">
        <v>39454</v>
      </c>
      <c r="B2222" s="3">
        <v>48.400002000000001</v>
      </c>
      <c r="C2222" s="3">
        <v>48.599997999999999</v>
      </c>
      <c r="D2222" s="3">
        <v>47.43</v>
      </c>
      <c r="E2222" s="3">
        <v>48.169998</v>
      </c>
      <c r="F2222" s="3">
        <v>42.824005</v>
      </c>
      <c r="G2222" s="3">
        <v>235083600</v>
      </c>
      <c r="H2222">
        <f t="shared" si="136"/>
        <v>5.345993</v>
      </c>
      <c r="I2222">
        <f t="shared" si="137"/>
        <v>43.054009000000001</v>
      </c>
      <c r="J2222">
        <f t="shared" si="138"/>
        <v>43.254004999999999</v>
      </c>
      <c r="K2222">
        <f t="shared" si="139"/>
        <v>42.084007</v>
      </c>
    </row>
    <row r="2223" spans="1:11" x14ac:dyDescent="0.3">
      <c r="A2223" s="4">
        <v>39455</v>
      </c>
      <c r="B2223" s="3">
        <v>48.27</v>
      </c>
      <c r="C2223" s="3">
        <v>48.759998000000003</v>
      </c>
      <c r="D2223" s="3">
        <v>46.919998</v>
      </c>
      <c r="E2223" s="3">
        <v>46.919998</v>
      </c>
      <c r="F2223" s="3">
        <v>41.712722999999997</v>
      </c>
      <c r="G2223" s="3">
        <v>261669800</v>
      </c>
      <c r="H2223">
        <f t="shared" si="136"/>
        <v>5.2072750000000028</v>
      </c>
      <c r="I2223">
        <f t="shared" si="137"/>
        <v>43.062725</v>
      </c>
      <c r="J2223">
        <f t="shared" si="138"/>
        <v>43.552723</v>
      </c>
      <c r="K2223">
        <f t="shared" si="139"/>
        <v>41.712722999999997</v>
      </c>
    </row>
    <row r="2224" spans="1:11" x14ac:dyDescent="0.3">
      <c r="A2224" s="4">
        <v>39456</v>
      </c>
      <c r="B2224" s="3">
        <v>47.110000999999997</v>
      </c>
      <c r="C2224" s="3">
        <v>47.959999000000003</v>
      </c>
      <c r="D2224" s="3">
        <v>46.459999000000003</v>
      </c>
      <c r="E2224" s="3">
        <v>47.919998</v>
      </c>
      <c r="F2224" s="3">
        <v>42.601748999999998</v>
      </c>
      <c r="G2224" s="3">
        <v>254011800</v>
      </c>
      <c r="H2224">
        <f t="shared" si="136"/>
        <v>5.3182490000000016</v>
      </c>
      <c r="I2224">
        <f t="shared" si="137"/>
        <v>41.791751999999995</v>
      </c>
      <c r="J2224">
        <f t="shared" si="138"/>
        <v>42.641750000000002</v>
      </c>
      <c r="K2224">
        <f t="shared" si="139"/>
        <v>41.141750000000002</v>
      </c>
    </row>
    <row r="2225" spans="1:11" x14ac:dyDescent="0.3">
      <c r="A2225" s="4">
        <v>39457</v>
      </c>
      <c r="B2225" s="3">
        <v>47.43</v>
      </c>
      <c r="C2225" s="3">
        <v>48.41</v>
      </c>
      <c r="D2225" s="3">
        <v>47.290000999999997</v>
      </c>
      <c r="E2225" s="3">
        <v>47.990001999999997</v>
      </c>
      <c r="F2225" s="3">
        <v>42.663986000000001</v>
      </c>
      <c r="G2225" s="3">
        <v>249958500</v>
      </c>
      <c r="H2225">
        <f t="shared" si="136"/>
        <v>5.3260159999999956</v>
      </c>
      <c r="I2225">
        <f t="shared" si="137"/>
        <v>42.103984000000004</v>
      </c>
      <c r="J2225">
        <f t="shared" si="138"/>
        <v>43.083984000000001</v>
      </c>
      <c r="K2225">
        <f t="shared" si="139"/>
        <v>41.963985000000001</v>
      </c>
    </row>
    <row r="2226" spans="1:11" x14ac:dyDescent="0.3">
      <c r="A2226" s="4">
        <v>39458</v>
      </c>
      <c r="B2226" s="3">
        <v>47.73</v>
      </c>
      <c r="C2226" s="3">
        <v>47.77</v>
      </c>
      <c r="D2226" s="3">
        <v>46.700001</v>
      </c>
      <c r="E2226" s="3">
        <v>47.049999</v>
      </c>
      <c r="F2226" s="3">
        <v>41.828316000000001</v>
      </c>
      <c r="G2226" s="3">
        <v>211685200</v>
      </c>
      <c r="H2226">
        <f t="shared" si="136"/>
        <v>5.2216829999999987</v>
      </c>
      <c r="I2226">
        <f t="shared" si="137"/>
        <v>42.508316999999998</v>
      </c>
      <c r="J2226">
        <f t="shared" si="138"/>
        <v>42.548317000000004</v>
      </c>
      <c r="K2226">
        <f t="shared" si="139"/>
        <v>41.478318000000002</v>
      </c>
    </row>
    <row r="2227" spans="1:11" x14ac:dyDescent="0.3">
      <c r="A2227" s="4">
        <v>39461</v>
      </c>
      <c r="B2227" s="3">
        <v>47.689999</v>
      </c>
      <c r="C2227" s="3">
        <v>48.009998000000003</v>
      </c>
      <c r="D2227" s="3">
        <v>47.310001</v>
      </c>
      <c r="E2227" s="3">
        <v>47.869999</v>
      </c>
      <c r="F2227" s="3">
        <v>42.557304000000002</v>
      </c>
      <c r="G2227" s="3">
        <v>168048500</v>
      </c>
      <c r="H2227">
        <f t="shared" si="136"/>
        <v>5.3126949999999979</v>
      </c>
      <c r="I2227">
        <f t="shared" si="137"/>
        <v>42.377304000000002</v>
      </c>
      <c r="J2227">
        <f t="shared" si="138"/>
        <v>42.697303000000005</v>
      </c>
      <c r="K2227">
        <f t="shared" si="139"/>
        <v>41.997306000000002</v>
      </c>
    </row>
    <row r="2228" spans="1:11" x14ac:dyDescent="0.3">
      <c r="A2228" s="4">
        <v>39462</v>
      </c>
      <c r="B2228" s="3">
        <v>47.369999</v>
      </c>
      <c r="C2228" s="3">
        <v>47.52</v>
      </c>
      <c r="D2228" s="3">
        <v>46.349997999999999</v>
      </c>
      <c r="E2228" s="3">
        <v>46.549999</v>
      </c>
      <c r="F2228" s="3">
        <v>41.383780999999999</v>
      </c>
      <c r="G2228" s="3">
        <v>241094900</v>
      </c>
      <c r="H2228">
        <f t="shared" si="136"/>
        <v>5.1662180000000006</v>
      </c>
      <c r="I2228">
        <f t="shared" si="137"/>
        <v>42.203780999999999</v>
      </c>
      <c r="J2228">
        <f t="shared" si="138"/>
        <v>42.353782000000002</v>
      </c>
      <c r="K2228">
        <f t="shared" si="139"/>
        <v>41.183779999999999</v>
      </c>
    </row>
    <row r="2229" spans="1:11" x14ac:dyDescent="0.3">
      <c r="A2229" s="4">
        <v>39463</v>
      </c>
      <c r="B2229" s="3">
        <v>46.189999</v>
      </c>
      <c r="C2229" s="3">
        <v>46.91</v>
      </c>
      <c r="D2229" s="3">
        <v>45.459999000000003</v>
      </c>
      <c r="E2229" s="3">
        <v>46.049999</v>
      </c>
      <c r="F2229" s="3">
        <v>40.939289000000002</v>
      </c>
      <c r="G2229" s="3">
        <v>265625900</v>
      </c>
      <c r="H2229">
        <f t="shared" si="136"/>
        <v>5.1107099999999974</v>
      </c>
      <c r="I2229">
        <f t="shared" si="137"/>
        <v>41.079289000000003</v>
      </c>
      <c r="J2229">
        <f t="shared" si="138"/>
        <v>41.799289999999999</v>
      </c>
      <c r="K2229">
        <f t="shared" si="139"/>
        <v>40.349289000000006</v>
      </c>
    </row>
    <row r="2230" spans="1:11" x14ac:dyDescent="0.3">
      <c r="A2230" s="4">
        <v>39464</v>
      </c>
      <c r="B2230" s="3">
        <v>46.240001999999997</v>
      </c>
      <c r="C2230" s="3">
        <v>46.580002</v>
      </c>
      <c r="D2230" s="3">
        <v>45.200001</v>
      </c>
      <c r="E2230" s="3">
        <v>45.41</v>
      </c>
      <c r="F2230" s="3">
        <v>40.370322999999999</v>
      </c>
      <c r="G2230" s="3">
        <v>254098800</v>
      </c>
      <c r="H2230">
        <f t="shared" si="136"/>
        <v>5.0396769999999975</v>
      </c>
      <c r="I2230">
        <f t="shared" si="137"/>
        <v>41.200324999999999</v>
      </c>
      <c r="J2230">
        <f t="shared" si="138"/>
        <v>41.540325000000003</v>
      </c>
      <c r="K2230">
        <f t="shared" si="139"/>
        <v>40.160324000000003</v>
      </c>
    </row>
    <row r="2231" spans="1:11" x14ac:dyDescent="0.3">
      <c r="A2231" s="4">
        <v>39465</v>
      </c>
      <c r="B2231" s="3">
        <v>45.639999000000003</v>
      </c>
      <c r="C2231" s="3">
        <v>46.139999000000003</v>
      </c>
      <c r="D2231" s="3">
        <v>44.98</v>
      </c>
      <c r="E2231" s="3">
        <v>45.349997999999999</v>
      </c>
      <c r="F2231" s="3">
        <v>40.316971000000002</v>
      </c>
      <c r="G2231" s="3">
        <v>273063300</v>
      </c>
      <c r="H2231">
        <f t="shared" si="136"/>
        <v>5.033026999999997</v>
      </c>
      <c r="I2231">
        <f t="shared" si="137"/>
        <v>40.606972000000006</v>
      </c>
      <c r="J2231">
        <f t="shared" si="138"/>
        <v>41.106972000000006</v>
      </c>
      <c r="K2231">
        <f t="shared" si="139"/>
        <v>39.946973</v>
      </c>
    </row>
    <row r="2232" spans="1:11" x14ac:dyDescent="0.3">
      <c r="A2232" s="4">
        <v>39469</v>
      </c>
      <c r="B2232" s="3">
        <v>42.830002</v>
      </c>
      <c r="C2232" s="3">
        <v>44.77</v>
      </c>
      <c r="D2232" s="3">
        <v>42.73</v>
      </c>
      <c r="E2232" s="3">
        <v>44.18</v>
      </c>
      <c r="F2232" s="3">
        <v>39.276820999999998</v>
      </c>
      <c r="G2232" s="3">
        <v>325732000</v>
      </c>
      <c r="H2232">
        <f t="shared" si="136"/>
        <v>4.9031790000000015</v>
      </c>
      <c r="I2232">
        <f t="shared" si="137"/>
        <v>37.926822999999999</v>
      </c>
      <c r="J2232">
        <f t="shared" si="138"/>
        <v>39.866821000000002</v>
      </c>
      <c r="K2232">
        <f t="shared" si="139"/>
        <v>37.826820999999995</v>
      </c>
    </row>
    <row r="2233" spans="1:11" x14ac:dyDescent="0.3">
      <c r="A2233" s="4">
        <v>39470</v>
      </c>
      <c r="B2233" s="3">
        <v>42.540000999999997</v>
      </c>
      <c r="C2233" s="3">
        <v>44.150002000000001</v>
      </c>
      <c r="D2233" s="3">
        <v>41.610000999999997</v>
      </c>
      <c r="E2233" s="3">
        <v>44.009998000000003</v>
      </c>
      <c r="F2233" s="3">
        <v>39.125678999999998</v>
      </c>
      <c r="G2233" s="3">
        <v>390129000</v>
      </c>
      <c r="H2233">
        <f t="shared" si="136"/>
        <v>4.884319000000005</v>
      </c>
      <c r="I2233">
        <f t="shared" si="137"/>
        <v>37.655681999999992</v>
      </c>
      <c r="J2233">
        <f t="shared" si="138"/>
        <v>39.265682999999996</v>
      </c>
      <c r="K2233">
        <f t="shared" si="139"/>
        <v>36.725681999999992</v>
      </c>
    </row>
    <row r="2234" spans="1:11" x14ac:dyDescent="0.3">
      <c r="A2234" s="4">
        <v>39471</v>
      </c>
      <c r="B2234" s="3">
        <v>44.189999</v>
      </c>
      <c r="C2234" s="3">
        <v>44.93</v>
      </c>
      <c r="D2234" s="3">
        <v>44.060001</v>
      </c>
      <c r="E2234" s="3">
        <v>44.91</v>
      </c>
      <c r="F2234" s="3">
        <v>39.925812000000001</v>
      </c>
      <c r="G2234" s="3">
        <v>250249100</v>
      </c>
      <c r="H2234">
        <f t="shared" si="136"/>
        <v>4.9841879999999961</v>
      </c>
      <c r="I2234">
        <f t="shared" si="137"/>
        <v>39.205811000000004</v>
      </c>
      <c r="J2234">
        <f t="shared" si="138"/>
        <v>39.945812000000004</v>
      </c>
      <c r="K2234">
        <f t="shared" si="139"/>
        <v>39.075813000000004</v>
      </c>
    </row>
    <row r="2235" spans="1:11" x14ac:dyDescent="0.3">
      <c r="A2235" s="4">
        <v>39472</v>
      </c>
      <c r="B2235" s="3">
        <v>45.869999</v>
      </c>
      <c r="C2235" s="3">
        <v>45.869999</v>
      </c>
      <c r="D2235" s="3">
        <v>43.939999</v>
      </c>
      <c r="E2235" s="3">
        <v>43.990001999999997</v>
      </c>
      <c r="F2235" s="3">
        <v>39.107903</v>
      </c>
      <c r="G2235" s="3">
        <v>199299100</v>
      </c>
      <c r="H2235">
        <f t="shared" si="136"/>
        <v>4.8820989999999966</v>
      </c>
      <c r="I2235">
        <f t="shared" si="137"/>
        <v>40.987900000000003</v>
      </c>
      <c r="J2235">
        <f t="shared" si="138"/>
        <v>40.987900000000003</v>
      </c>
      <c r="K2235">
        <f t="shared" si="139"/>
        <v>39.057900000000004</v>
      </c>
    </row>
    <row r="2236" spans="1:11" x14ac:dyDescent="0.3">
      <c r="A2236" s="4">
        <v>39475</v>
      </c>
      <c r="B2236" s="3">
        <v>44.02</v>
      </c>
      <c r="C2236" s="3">
        <v>44.439999</v>
      </c>
      <c r="D2236" s="3">
        <v>43.57</v>
      </c>
      <c r="E2236" s="3">
        <v>44.330002</v>
      </c>
      <c r="F2236" s="3">
        <v>39.410175000000002</v>
      </c>
      <c r="G2236" s="3">
        <v>163711200</v>
      </c>
      <c r="H2236">
        <f t="shared" si="136"/>
        <v>4.919826999999998</v>
      </c>
      <c r="I2236">
        <f t="shared" si="137"/>
        <v>39.100173000000005</v>
      </c>
      <c r="J2236">
        <f t="shared" si="138"/>
        <v>39.520172000000002</v>
      </c>
      <c r="K2236">
        <f t="shared" si="139"/>
        <v>38.650173000000002</v>
      </c>
    </row>
    <row r="2237" spans="1:11" x14ac:dyDescent="0.3">
      <c r="A2237" s="4">
        <v>39476</v>
      </c>
      <c r="B2237" s="3">
        <v>44.560001</v>
      </c>
      <c r="C2237" s="3">
        <v>44.68</v>
      </c>
      <c r="D2237" s="3">
        <v>44.040000999999997</v>
      </c>
      <c r="E2237" s="3">
        <v>44.41</v>
      </c>
      <c r="F2237" s="3">
        <v>39.481304000000002</v>
      </c>
      <c r="G2237" s="3">
        <v>138520000</v>
      </c>
      <c r="H2237">
        <f t="shared" si="136"/>
        <v>4.9286959999999951</v>
      </c>
      <c r="I2237">
        <f t="shared" si="137"/>
        <v>39.631305000000005</v>
      </c>
      <c r="J2237">
        <f t="shared" si="138"/>
        <v>39.751304000000005</v>
      </c>
      <c r="K2237">
        <f t="shared" si="139"/>
        <v>39.111305000000002</v>
      </c>
    </row>
    <row r="2238" spans="1:11" x14ac:dyDescent="0.3">
      <c r="A2238" s="4">
        <v>39477</v>
      </c>
      <c r="B2238" s="3">
        <v>44.25</v>
      </c>
      <c r="C2238" s="3">
        <v>45.32</v>
      </c>
      <c r="D2238" s="3">
        <v>44.18</v>
      </c>
      <c r="E2238" s="3">
        <v>44.369999</v>
      </c>
      <c r="F2238" s="3">
        <v>39.445728000000003</v>
      </c>
      <c r="G2238" s="3">
        <v>220824400</v>
      </c>
      <c r="H2238">
        <f t="shared" si="136"/>
        <v>4.9242709999999974</v>
      </c>
      <c r="I2238">
        <f t="shared" si="137"/>
        <v>39.325729000000003</v>
      </c>
      <c r="J2238">
        <f t="shared" si="138"/>
        <v>40.395729000000003</v>
      </c>
      <c r="K2238">
        <f t="shared" si="139"/>
        <v>39.255729000000002</v>
      </c>
    </row>
    <row r="2239" spans="1:11" x14ac:dyDescent="0.3">
      <c r="A2239" s="4">
        <v>39478</v>
      </c>
      <c r="B2239" s="3">
        <v>43.869999</v>
      </c>
      <c r="C2239" s="3">
        <v>45.59</v>
      </c>
      <c r="D2239" s="3">
        <v>43.82</v>
      </c>
      <c r="E2239" s="3">
        <v>45.130001</v>
      </c>
      <c r="F2239" s="3">
        <v>40.121386999999999</v>
      </c>
      <c r="G2239" s="3">
        <v>246824100</v>
      </c>
      <c r="H2239">
        <f t="shared" si="136"/>
        <v>5.0086140000000015</v>
      </c>
      <c r="I2239">
        <f t="shared" si="137"/>
        <v>38.861384999999999</v>
      </c>
      <c r="J2239">
        <f t="shared" si="138"/>
        <v>40.581386000000002</v>
      </c>
      <c r="K2239">
        <f t="shared" si="139"/>
        <v>38.811385999999999</v>
      </c>
    </row>
    <row r="2240" spans="1:11" x14ac:dyDescent="0.3">
      <c r="A2240" s="4">
        <v>39479</v>
      </c>
      <c r="B2240" s="3">
        <v>45.5</v>
      </c>
      <c r="C2240" s="3">
        <v>45.880001</v>
      </c>
      <c r="D2240" s="3">
        <v>44.880001</v>
      </c>
      <c r="E2240" s="3">
        <v>45.59</v>
      </c>
      <c r="F2240" s="3">
        <v>40.530330999999997</v>
      </c>
      <c r="G2240" s="3">
        <v>161920300</v>
      </c>
      <c r="H2240">
        <f t="shared" si="136"/>
        <v>5.0596690000000066</v>
      </c>
      <c r="I2240">
        <f t="shared" si="137"/>
        <v>40.440330999999993</v>
      </c>
      <c r="J2240">
        <f t="shared" si="138"/>
        <v>40.820331999999993</v>
      </c>
      <c r="K2240">
        <f t="shared" si="139"/>
        <v>39.820331999999993</v>
      </c>
    </row>
    <row r="2241" spans="1:11" x14ac:dyDescent="0.3">
      <c r="A2241" s="4">
        <v>39482</v>
      </c>
      <c r="B2241" s="3">
        <v>45.580002</v>
      </c>
      <c r="C2241" s="3">
        <v>45.610000999999997</v>
      </c>
      <c r="D2241" s="3">
        <v>44.939999</v>
      </c>
      <c r="E2241" s="3">
        <v>44.950001</v>
      </c>
      <c r="F2241" s="3">
        <v>39.961368999999998</v>
      </c>
      <c r="G2241" s="3">
        <v>100209900</v>
      </c>
      <c r="H2241">
        <f t="shared" si="136"/>
        <v>4.9886320000000026</v>
      </c>
      <c r="I2241">
        <f t="shared" si="137"/>
        <v>40.591369999999998</v>
      </c>
      <c r="J2241">
        <f t="shared" si="138"/>
        <v>40.621368999999994</v>
      </c>
      <c r="K2241">
        <f t="shared" si="139"/>
        <v>39.951366999999998</v>
      </c>
    </row>
    <row r="2242" spans="1:11" x14ac:dyDescent="0.3">
      <c r="A2242" s="4">
        <v>39483</v>
      </c>
      <c r="B2242" s="3">
        <v>44.169998</v>
      </c>
      <c r="C2242" s="3">
        <v>44.599997999999999</v>
      </c>
      <c r="D2242" s="3">
        <v>43.639999000000003</v>
      </c>
      <c r="E2242" s="3">
        <v>43.669998</v>
      </c>
      <c r="F2242" s="3">
        <v>38.823433000000001</v>
      </c>
      <c r="G2242" s="3">
        <v>188990400</v>
      </c>
      <c r="H2242">
        <f t="shared" si="136"/>
        <v>4.8465649999999982</v>
      </c>
      <c r="I2242">
        <f t="shared" si="137"/>
        <v>39.323433000000001</v>
      </c>
      <c r="J2242">
        <f t="shared" si="138"/>
        <v>39.753433000000001</v>
      </c>
      <c r="K2242">
        <f t="shared" si="139"/>
        <v>38.793434000000005</v>
      </c>
    </row>
    <row r="2243" spans="1:11" x14ac:dyDescent="0.3">
      <c r="A2243" s="4">
        <v>39484</v>
      </c>
      <c r="B2243" s="3">
        <v>43.919998</v>
      </c>
      <c r="C2243" s="3">
        <v>44.169998</v>
      </c>
      <c r="D2243" s="3">
        <v>42.77</v>
      </c>
      <c r="E2243" s="3">
        <v>42.810001</v>
      </c>
      <c r="F2243" s="3">
        <v>38.058864999999997</v>
      </c>
      <c r="G2243" s="3">
        <v>178285000</v>
      </c>
      <c r="H2243">
        <f t="shared" ref="H2243:H2306" si="140">E2243-F2243</f>
        <v>4.7511360000000025</v>
      </c>
      <c r="I2243">
        <f t="shared" ref="I2243:I2306" si="141">B2243-$H2243</f>
        <v>39.168861999999997</v>
      </c>
      <c r="J2243">
        <f t="shared" ref="J2243:J2306" si="142">C2243-$H2243</f>
        <v>39.418861999999997</v>
      </c>
      <c r="K2243">
        <f t="shared" ref="K2243:K2306" si="143">D2243-$H2243</f>
        <v>38.018864000000001</v>
      </c>
    </row>
    <row r="2244" spans="1:11" x14ac:dyDescent="0.3">
      <c r="A2244" s="4">
        <v>39485</v>
      </c>
      <c r="B2244" s="3">
        <v>42.330002</v>
      </c>
      <c r="C2244" s="3">
        <v>43.790000999999997</v>
      </c>
      <c r="D2244" s="3">
        <v>42.150002000000001</v>
      </c>
      <c r="E2244" s="3">
        <v>43.110000999999997</v>
      </c>
      <c r="F2244" s="3">
        <v>38.325569000000002</v>
      </c>
      <c r="G2244" s="3">
        <v>286254800</v>
      </c>
      <c r="H2244">
        <f t="shared" si="140"/>
        <v>4.7844319999999954</v>
      </c>
      <c r="I2244">
        <f t="shared" si="141"/>
        <v>37.545570000000005</v>
      </c>
      <c r="J2244">
        <f t="shared" si="142"/>
        <v>39.005569000000001</v>
      </c>
      <c r="K2244">
        <f t="shared" si="143"/>
        <v>37.365570000000005</v>
      </c>
    </row>
    <row r="2245" spans="1:11" x14ac:dyDescent="0.3">
      <c r="A2245" s="4">
        <v>39486</v>
      </c>
      <c r="B2245" s="3">
        <v>43.200001</v>
      </c>
      <c r="C2245" s="3">
        <v>43.77</v>
      </c>
      <c r="D2245" s="3">
        <v>42.939999</v>
      </c>
      <c r="E2245" s="3">
        <v>43.599997999999999</v>
      </c>
      <c r="F2245" s="3">
        <v>38.761192000000001</v>
      </c>
      <c r="G2245" s="3">
        <v>173781300</v>
      </c>
      <c r="H2245">
        <f t="shared" si="140"/>
        <v>4.8388059999999982</v>
      </c>
      <c r="I2245">
        <f t="shared" si="141"/>
        <v>38.361195000000002</v>
      </c>
      <c r="J2245">
        <f t="shared" si="142"/>
        <v>38.931194000000005</v>
      </c>
      <c r="K2245">
        <f t="shared" si="143"/>
        <v>38.101193000000002</v>
      </c>
    </row>
    <row r="2246" spans="1:11" x14ac:dyDescent="0.3">
      <c r="A2246" s="4">
        <v>39489</v>
      </c>
      <c r="B2246" s="3">
        <v>43.77</v>
      </c>
      <c r="C2246" s="3">
        <v>44.220001000000003</v>
      </c>
      <c r="D2246" s="3">
        <v>43.540000999999997</v>
      </c>
      <c r="E2246" s="3">
        <v>44.07</v>
      </c>
      <c r="F2246" s="3">
        <v>39.179028000000002</v>
      </c>
      <c r="G2246" s="3">
        <v>119562300</v>
      </c>
      <c r="H2246">
        <f t="shared" si="140"/>
        <v>4.8909719999999979</v>
      </c>
      <c r="I2246">
        <f t="shared" si="141"/>
        <v>38.879028000000005</v>
      </c>
      <c r="J2246">
        <f t="shared" si="142"/>
        <v>39.329029000000006</v>
      </c>
      <c r="K2246">
        <f t="shared" si="143"/>
        <v>38.649028999999999</v>
      </c>
    </row>
    <row r="2247" spans="1:11" x14ac:dyDescent="0.3">
      <c r="A2247" s="4">
        <v>39490</v>
      </c>
      <c r="B2247" s="3">
        <v>44.34</v>
      </c>
      <c r="C2247" s="3">
        <v>44.68</v>
      </c>
      <c r="D2247" s="3">
        <v>43.509998000000003</v>
      </c>
      <c r="E2247" s="3">
        <v>43.82</v>
      </c>
      <c r="F2247" s="3">
        <v>38.956772000000001</v>
      </c>
      <c r="G2247" s="3">
        <v>145412400</v>
      </c>
      <c r="H2247">
        <f t="shared" si="140"/>
        <v>4.8632279999999994</v>
      </c>
      <c r="I2247">
        <f t="shared" si="141"/>
        <v>39.476772000000004</v>
      </c>
      <c r="J2247">
        <f t="shared" si="142"/>
        <v>39.816772</v>
      </c>
      <c r="K2247">
        <f t="shared" si="143"/>
        <v>38.646770000000004</v>
      </c>
    </row>
    <row r="2248" spans="1:11" x14ac:dyDescent="0.3">
      <c r="A2248" s="4">
        <v>39491</v>
      </c>
      <c r="B2248" s="3">
        <v>44.389999000000003</v>
      </c>
      <c r="C2248" s="3">
        <v>44.880001</v>
      </c>
      <c r="D2248" s="3">
        <v>44.16</v>
      </c>
      <c r="E2248" s="3">
        <v>44.779998999999997</v>
      </c>
      <c r="F2248" s="3">
        <v>39.810226</v>
      </c>
      <c r="G2248" s="3">
        <v>148685900</v>
      </c>
      <c r="H2248">
        <f t="shared" si="140"/>
        <v>4.9697729999999964</v>
      </c>
      <c r="I2248">
        <f t="shared" si="141"/>
        <v>39.420226000000007</v>
      </c>
      <c r="J2248">
        <f t="shared" si="142"/>
        <v>39.910228000000004</v>
      </c>
      <c r="K2248">
        <f t="shared" si="143"/>
        <v>39.190227</v>
      </c>
    </row>
    <row r="2249" spans="1:11" x14ac:dyDescent="0.3">
      <c r="A2249" s="4">
        <v>39492</v>
      </c>
      <c r="B2249" s="3">
        <v>44.849997999999999</v>
      </c>
      <c r="C2249" s="3">
        <v>44.849997999999999</v>
      </c>
      <c r="D2249" s="3">
        <v>43.889999000000003</v>
      </c>
      <c r="E2249" s="3">
        <v>43.970001000000003</v>
      </c>
      <c r="F2249" s="3">
        <v>39.090122000000001</v>
      </c>
      <c r="G2249" s="3">
        <v>170868900</v>
      </c>
      <c r="H2249">
        <f t="shared" si="140"/>
        <v>4.8798790000000025</v>
      </c>
      <c r="I2249">
        <f t="shared" si="141"/>
        <v>39.970118999999997</v>
      </c>
      <c r="J2249">
        <f t="shared" si="142"/>
        <v>39.970118999999997</v>
      </c>
      <c r="K2249">
        <f t="shared" si="143"/>
        <v>39.010120000000001</v>
      </c>
    </row>
    <row r="2250" spans="1:11" x14ac:dyDescent="0.3">
      <c r="A2250" s="4">
        <v>39493</v>
      </c>
      <c r="B2250" s="3">
        <v>43.73</v>
      </c>
      <c r="C2250" s="3">
        <v>43.98</v>
      </c>
      <c r="D2250" s="3">
        <v>43.450001</v>
      </c>
      <c r="E2250" s="3">
        <v>43.82</v>
      </c>
      <c r="F2250" s="3">
        <v>38.956772000000001</v>
      </c>
      <c r="G2250" s="3">
        <v>100053300</v>
      </c>
      <c r="H2250">
        <f t="shared" si="140"/>
        <v>4.8632279999999994</v>
      </c>
      <c r="I2250">
        <f t="shared" si="141"/>
        <v>38.866771999999997</v>
      </c>
      <c r="J2250">
        <f t="shared" si="142"/>
        <v>39.116771999999997</v>
      </c>
      <c r="K2250">
        <f t="shared" si="143"/>
        <v>38.586773000000001</v>
      </c>
    </row>
    <row r="2251" spans="1:11" x14ac:dyDescent="0.3">
      <c r="A2251" s="4">
        <v>39497</v>
      </c>
      <c r="B2251" s="3">
        <v>44.400002000000001</v>
      </c>
      <c r="C2251" s="3">
        <v>44.5</v>
      </c>
      <c r="D2251" s="3">
        <v>43.27</v>
      </c>
      <c r="E2251" s="3">
        <v>43.740001999999997</v>
      </c>
      <c r="F2251" s="3">
        <v>38.885657999999999</v>
      </c>
      <c r="G2251" s="3">
        <v>110507600</v>
      </c>
      <c r="H2251">
        <f t="shared" si="140"/>
        <v>4.8543439999999975</v>
      </c>
      <c r="I2251">
        <f t="shared" si="141"/>
        <v>39.545658000000003</v>
      </c>
      <c r="J2251">
        <f t="shared" si="142"/>
        <v>39.645656000000002</v>
      </c>
      <c r="K2251">
        <f t="shared" si="143"/>
        <v>38.415656000000006</v>
      </c>
    </row>
    <row r="2252" spans="1:11" x14ac:dyDescent="0.3">
      <c r="A2252" s="4">
        <v>39498</v>
      </c>
      <c r="B2252" s="3">
        <v>43.259998000000003</v>
      </c>
      <c r="C2252" s="3">
        <v>44.09</v>
      </c>
      <c r="D2252" s="3">
        <v>43.240001999999997</v>
      </c>
      <c r="E2252" s="3">
        <v>43.939999</v>
      </c>
      <c r="F2252" s="3">
        <v>39.063450000000003</v>
      </c>
      <c r="G2252" s="3">
        <v>137338800</v>
      </c>
      <c r="H2252">
        <f t="shared" si="140"/>
        <v>4.8765489999999971</v>
      </c>
      <c r="I2252">
        <f t="shared" si="141"/>
        <v>38.383449000000006</v>
      </c>
      <c r="J2252">
        <f t="shared" si="142"/>
        <v>39.213451000000006</v>
      </c>
      <c r="K2252">
        <f t="shared" si="143"/>
        <v>38.363453</v>
      </c>
    </row>
    <row r="2253" spans="1:11" x14ac:dyDescent="0.3">
      <c r="A2253" s="4">
        <v>39499</v>
      </c>
      <c r="B2253" s="3">
        <v>44.360000999999997</v>
      </c>
      <c r="C2253" s="3">
        <v>44.470001000000003</v>
      </c>
      <c r="D2253" s="3">
        <v>43.34</v>
      </c>
      <c r="E2253" s="3">
        <v>43.52</v>
      </c>
      <c r="F2253" s="3">
        <v>38.690071000000003</v>
      </c>
      <c r="G2253" s="3">
        <v>127857000</v>
      </c>
      <c r="H2253">
        <f t="shared" si="140"/>
        <v>4.8299289999999999</v>
      </c>
      <c r="I2253">
        <f t="shared" si="141"/>
        <v>39.530071999999997</v>
      </c>
      <c r="J2253">
        <f t="shared" si="142"/>
        <v>39.640072000000004</v>
      </c>
      <c r="K2253">
        <f t="shared" si="143"/>
        <v>38.510071000000003</v>
      </c>
    </row>
    <row r="2254" spans="1:11" x14ac:dyDescent="0.3">
      <c r="A2254" s="4">
        <v>39500</v>
      </c>
      <c r="B2254" s="3">
        <v>43.669998</v>
      </c>
      <c r="C2254" s="3">
        <v>43.689999</v>
      </c>
      <c r="D2254" s="3">
        <v>42.599997999999999</v>
      </c>
      <c r="E2254" s="3">
        <v>43.68</v>
      </c>
      <c r="F2254" s="3">
        <v>38.832306000000003</v>
      </c>
      <c r="G2254" s="3">
        <v>157364700</v>
      </c>
      <c r="H2254">
        <f t="shared" si="140"/>
        <v>4.8476939999999971</v>
      </c>
      <c r="I2254">
        <f t="shared" si="141"/>
        <v>38.822304000000003</v>
      </c>
      <c r="J2254">
        <f t="shared" si="142"/>
        <v>38.842305000000003</v>
      </c>
      <c r="K2254">
        <f t="shared" si="143"/>
        <v>37.752304000000002</v>
      </c>
    </row>
    <row r="2255" spans="1:11" x14ac:dyDescent="0.3">
      <c r="A2255" s="4">
        <v>39503</v>
      </c>
      <c r="B2255" s="3">
        <v>43.630001</v>
      </c>
      <c r="C2255" s="3">
        <v>44.07</v>
      </c>
      <c r="D2255" s="3">
        <v>43.34</v>
      </c>
      <c r="E2255" s="3">
        <v>43.900002000000001</v>
      </c>
      <c r="F2255" s="3">
        <v>39.027897000000003</v>
      </c>
      <c r="G2255" s="3">
        <v>121444300</v>
      </c>
      <c r="H2255">
        <f t="shared" si="140"/>
        <v>4.8721049999999977</v>
      </c>
      <c r="I2255">
        <f t="shared" si="141"/>
        <v>38.757896000000002</v>
      </c>
      <c r="J2255">
        <f t="shared" si="142"/>
        <v>39.197895000000003</v>
      </c>
      <c r="K2255">
        <f t="shared" si="143"/>
        <v>38.467895000000006</v>
      </c>
    </row>
    <row r="2256" spans="1:11" x14ac:dyDescent="0.3">
      <c r="A2256" s="4">
        <v>39504</v>
      </c>
      <c r="B2256" s="3">
        <v>43.650002000000001</v>
      </c>
      <c r="C2256" s="3">
        <v>44.48</v>
      </c>
      <c r="D2256" s="3">
        <v>43.369999</v>
      </c>
      <c r="E2256" s="3">
        <v>44.07</v>
      </c>
      <c r="F2256" s="3">
        <v>39.179028000000002</v>
      </c>
      <c r="G2256" s="3">
        <v>148375900</v>
      </c>
      <c r="H2256">
        <f t="shared" si="140"/>
        <v>4.8909719999999979</v>
      </c>
      <c r="I2256">
        <f t="shared" si="141"/>
        <v>38.759030000000003</v>
      </c>
      <c r="J2256">
        <f t="shared" si="142"/>
        <v>39.589027999999999</v>
      </c>
      <c r="K2256">
        <f t="shared" si="143"/>
        <v>38.479027000000002</v>
      </c>
    </row>
    <row r="2257" spans="1:11" x14ac:dyDescent="0.3">
      <c r="A2257" s="4">
        <v>39505</v>
      </c>
      <c r="B2257" s="3">
        <v>43.77</v>
      </c>
      <c r="C2257" s="3">
        <v>44.459999000000003</v>
      </c>
      <c r="D2257" s="3">
        <v>43.669998</v>
      </c>
      <c r="E2257" s="3">
        <v>44.290000999999997</v>
      </c>
      <c r="F2257" s="3">
        <v>39.374603</v>
      </c>
      <c r="G2257" s="3">
        <v>125682600</v>
      </c>
      <c r="H2257">
        <f t="shared" si="140"/>
        <v>4.9153979999999962</v>
      </c>
      <c r="I2257">
        <f t="shared" si="141"/>
        <v>38.854602000000007</v>
      </c>
      <c r="J2257">
        <f t="shared" si="142"/>
        <v>39.544601000000007</v>
      </c>
      <c r="K2257">
        <f t="shared" si="143"/>
        <v>38.754600000000003</v>
      </c>
    </row>
    <row r="2258" spans="1:11" x14ac:dyDescent="0.3">
      <c r="A2258" s="4">
        <v>39506</v>
      </c>
      <c r="B2258" s="3">
        <v>44.119999</v>
      </c>
      <c r="C2258" s="3">
        <v>44.529998999999997</v>
      </c>
      <c r="D2258" s="3">
        <v>43.950001</v>
      </c>
      <c r="E2258" s="3">
        <v>44.119999</v>
      </c>
      <c r="F2258" s="3">
        <v>39.223469000000001</v>
      </c>
      <c r="G2258" s="3">
        <v>129196700</v>
      </c>
      <c r="H2258">
        <f t="shared" si="140"/>
        <v>4.8965299999999985</v>
      </c>
      <c r="I2258">
        <f t="shared" si="141"/>
        <v>39.223469000000001</v>
      </c>
      <c r="J2258">
        <f t="shared" si="142"/>
        <v>39.633468999999998</v>
      </c>
      <c r="K2258">
        <f t="shared" si="143"/>
        <v>39.053471000000002</v>
      </c>
    </row>
    <row r="2259" spans="1:11" x14ac:dyDescent="0.3">
      <c r="A2259" s="4">
        <v>39507</v>
      </c>
      <c r="B2259" s="3">
        <v>43.650002000000001</v>
      </c>
      <c r="C2259" s="3">
        <v>43.77</v>
      </c>
      <c r="D2259" s="3">
        <v>42.849997999999999</v>
      </c>
      <c r="E2259" s="3">
        <v>42.950001</v>
      </c>
      <c r="F2259" s="3">
        <v>38.183331000000003</v>
      </c>
      <c r="G2259" s="3">
        <v>188724500</v>
      </c>
      <c r="H2259">
        <f t="shared" si="140"/>
        <v>4.7666699999999977</v>
      </c>
      <c r="I2259">
        <f t="shared" si="141"/>
        <v>38.883332000000003</v>
      </c>
      <c r="J2259">
        <f t="shared" si="142"/>
        <v>39.003330000000005</v>
      </c>
      <c r="K2259">
        <f t="shared" si="143"/>
        <v>38.083328000000002</v>
      </c>
    </row>
    <row r="2260" spans="1:11" x14ac:dyDescent="0.3">
      <c r="A2260" s="4">
        <v>39510</v>
      </c>
      <c r="B2260" s="3">
        <v>42.919998</v>
      </c>
      <c r="C2260" s="3">
        <v>42.990001999999997</v>
      </c>
      <c r="D2260" s="3">
        <v>42.240001999999997</v>
      </c>
      <c r="E2260" s="3">
        <v>42.669998</v>
      </c>
      <c r="F2260" s="3">
        <v>37.934406000000003</v>
      </c>
      <c r="G2260" s="3">
        <v>132963800</v>
      </c>
      <c r="H2260">
        <f t="shared" si="140"/>
        <v>4.7355919999999969</v>
      </c>
      <c r="I2260">
        <f t="shared" si="141"/>
        <v>38.184406000000003</v>
      </c>
      <c r="J2260">
        <f t="shared" si="142"/>
        <v>38.25441</v>
      </c>
      <c r="K2260">
        <f t="shared" si="143"/>
        <v>37.50441</v>
      </c>
    </row>
    <row r="2261" spans="1:11" x14ac:dyDescent="0.3">
      <c r="A2261" s="4">
        <v>39511</v>
      </c>
      <c r="B2261" s="3">
        <v>42.400002000000001</v>
      </c>
      <c r="C2261" s="3">
        <v>43.040000999999997</v>
      </c>
      <c r="D2261" s="3">
        <v>42.02</v>
      </c>
      <c r="E2261" s="3">
        <v>42.91</v>
      </c>
      <c r="F2261" s="3">
        <v>38.147773999999998</v>
      </c>
      <c r="G2261" s="3">
        <v>183851000</v>
      </c>
      <c r="H2261">
        <f t="shared" si="140"/>
        <v>4.7622259999999983</v>
      </c>
      <c r="I2261">
        <f t="shared" si="141"/>
        <v>37.637776000000002</v>
      </c>
      <c r="J2261">
        <f t="shared" si="142"/>
        <v>38.277774999999998</v>
      </c>
      <c r="K2261">
        <f t="shared" si="143"/>
        <v>37.257774000000005</v>
      </c>
    </row>
    <row r="2262" spans="1:11" x14ac:dyDescent="0.3">
      <c r="A2262" s="4">
        <v>39512</v>
      </c>
      <c r="B2262" s="3">
        <v>42.990001999999997</v>
      </c>
      <c r="C2262" s="3">
        <v>43.540000999999997</v>
      </c>
      <c r="D2262" s="3">
        <v>42.75</v>
      </c>
      <c r="E2262" s="3">
        <v>43.119999</v>
      </c>
      <c r="F2262" s="3">
        <v>38.334468999999999</v>
      </c>
      <c r="G2262" s="3">
        <v>183208300</v>
      </c>
      <c r="H2262">
        <f t="shared" si="140"/>
        <v>4.7855300000000014</v>
      </c>
      <c r="I2262">
        <f t="shared" si="141"/>
        <v>38.204471999999996</v>
      </c>
      <c r="J2262">
        <f t="shared" si="142"/>
        <v>38.754470999999995</v>
      </c>
      <c r="K2262">
        <f t="shared" si="143"/>
        <v>37.964469999999999</v>
      </c>
    </row>
    <row r="2263" spans="1:11" x14ac:dyDescent="0.3">
      <c r="A2263" s="4">
        <v>39513</v>
      </c>
      <c r="B2263" s="3">
        <v>43.09</v>
      </c>
      <c r="C2263" s="3">
        <v>43.27</v>
      </c>
      <c r="D2263" s="3">
        <v>42.099997999999999</v>
      </c>
      <c r="E2263" s="3">
        <v>42.169998</v>
      </c>
      <c r="F2263" s="3">
        <v>37.489891</v>
      </c>
      <c r="G2263" s="3">
        <v>152752200</v>
      </c>
      <c r="H2263">
        <f t="shared" si="140"/>
        <v>4.6801069999999996</v>
      </c>
      <c r="I2263">
        <f t="shared" si="141"/>
        <v>38.409893000000004</v>
      </c>
      <c r="J2263">
        <f t="shared" si="142"/>
        <v>38.589893000000004</v>
      </c>
      <c r="K2263">
        <f t="shared" si="143"/>
        <v>37.419891</v>
      </c>
    </row>
    <row r="2264" spans="1:11" x14ac:dyDescent="0.3">
      <c r="A2264" s="4">
        <v>39514</v>
      </c>
      <c r="B2264" s="3">
        <v>41.919998</v>
      </c>
      <c r="C2264" s="3">
        <v>42.639999000000003</v>
      </c>
      <c r="D2264" s="3">
        <v>41.380001</v>
      </c>
      <c r="E2264" s="3">
        <v>42.07</v>
      </c>
      <c r="F2264" s="3">
        <v>37.400986000000003</v>
      </c>
      <c r="G2264" s="3">
        <v>242552400</v>
      </c>
      <c r="H2264">
        <f t="shared" si="140"/>
        <v>4.6690139999999971</v>
      </c>
      <c r="I2264">
        <f t="shared" si="141"/>
        <v>37.250984000000003</v>
      </c>
      <c r="J2264">
        <f t="shared" si="142"/>
        <v>37.970985000000006</v>
      </c>
      <c r="K2264">
        <f t="shared" si="143"/>
        <v>36.710987000000003</v>
      </c>
    </row>
    <row r="2265" spans="1:11" x14ac:dyDescent="0.3">
      <c r="A2265" s="4">
        <v>39517</v>
      </c>
      <c r="B2265" s="3">
        <v>42.009998000000003</v>
      </c>
      <c r="C2265" s="3">
        <v>42.139999000000003</v>
      </c>
      <c r="D2265" s="3">
        <v>41.169998</v>
      </c>
      <c r="E2265" s="3">
        <v>41.259998000000003</v>
      </c>
      <c r="F2265" s="3">
        <v>36.680874000000003</v>
      </c>
      <c r="G2265" s="3">
        <v>146801900</v>
      </c>
      <c r="H2265">
        <f t="shared" si="140"/>
        <v>4.5791240000000002</v>
      </c>
      <c r="I2265">
        <f t="shared" si="141"/>
        <v>37.430874000000003</v>
      </c>
      <c r="J2265">
        <f t="shared" si="142"/>
        <v>37.560875000000003</v>
      </c>
      <c r="K2265">
        <f t="shared" si="143"/>
        <v>36.590873999999999</v>
      </c>
    </row>
    <row r="2266" spans="1:11" x14ac:dyDescent="0.3">
      <c r="A2266" s="4">
        <v>39518</v>
      </c>
      <c r="B2266" s="3">
        <v>41.860000999999997</v>
      </c>
      <c r="C2266" s="3">
        <v>42.849997999999999</v>
      </c>
      <c r="D2266" s="3">
        <v>41.509998000000003</v>
      </c>
      <c r="E2266" s="3">
        <v>42.830002</v>
      </c>
      <c r="F2266" s="3">
        <v>38.076649000000003</v>
      </c>
      <c r="G2266" s="3">
        <v>196755300</v>
      </c>
      <c r="H2266">
        <f t="shared" si="140"/>
        <v>4.7533529999999971</v>
      </c>
      <c r="I2266">
        <f t="shared" si="141"/>
        <v>37.106648</v>
      </c>
      <c r="J2266">
        <f t="shared" si="142"/>
        <v>38.096645000000002</v>
      </c>
      <c r="K2266">
        <f t="shared" si="143"/>
        <v>36.756645000000006</v>
      </c>
    </row>
    <row r="2267" spans="1:11" x14ac:dyDescent="0.3">
      <c r="A2267" s="4">
        <v>39519</v>
      </c>
      <c r="B2267" s="3">
        <v>43</v>
      </c>
      <c r="C2267" s="3">
        <v>43.439999</v>
      </c>
      <c r="D2267" s="3">
        <v>42.599997999999999</v>
      </c>
      <c r="E2267" s="3">
        <v>42.709999000000003</v>
      </c>
      <c r="F2267" s="3">
        <v>37.969963</v>
      </c>
      <c r="G2267" s="3">
        <v>155566100</v>
      </c>
      <c r="H2267">
        <f t="shared" si="140"/>
        <v>4.7400360000000035</v>
      </c>
      <c r="I2267">
        <f t="shared" si="141"/>
        <v>38.259963999999997</v>
      </c>
      <c r="J2267">
        <f t="shared" si="142"/>
        <v>38.699962999999997</v>
      </c>
      <c r="K2267">
        <f t="shared" si="143"/>
        <v>37.859961999999996</v>
      </c>
    </row>
    <row r="2268" spans="1:11" x14ac:dyDescent="0.3">
      <c r="A2268" s="4">
        <v>39520</v>
      </c>
      <c r="B2268" s="3">
        <v>42.23</v>
      </c>
      <c r="C2268" s="3">
        <v>43.330002</v>
      </c>
      <c r="D2268" s="3">
        <v>41.810001</v>
      </c>
      <c r="E2268" s="3">
        <v>43.040000999999997</v>
      </c>
      <c r="F2268" s="3">
        <v>38.263339999999999</v>
      </c>
      <c r="G2268" s="3">
        <v>208967900</v>
      </c>
      <c r="H2268">
        <f t="shared" si="140"/>
        <v>4.7766609999999972</v>
      </c>
      <c r="I2268">
        <f t="shared" si="141"/>
        <v>37.453339</v>
      </c>
      <c r="J2268">
        <f t="shared" si="142"/>
        <v>38.553341000000003</v>
      </c>
      <c r="K2268">
        <f t="shared" si="143"/>
        <v>37.033340000000003</v>
      </c>
    </row>
    <row r="2269" spans="1:11" x14ac:dyDescent="0.3">
      <c r="A2269" s="4">
        <v>39521</v>
      </c>
      <c r="B2269" s="3">
        <v>43.330002</v>
      </c>
      <c r="C2269" s="3">
        <v>43.380001</v>
      </c>
      <c r="D2269" s="3">
        <v>41.740001999999997</v>
      </c>
      <c r="E2269" s="3">
        <v>42.25</v>
      </c>
      <c r="F2269" s="3">
        <v>37.561016000000002</v>
      </c>
      <c r="G2269" s="3">
        <v>309589800</v>
      </c>
      <c r="H2269">
        <f t="shared" si="140"/>
        <v>4.6889839999999978</v>
      </c>
      <c r="I2269">
        <f t="shared" si="141"/>
        <v>38.641018000000003</v>
      </c>
      <c r="J2269">
        <f t="shared" si="142"/>
        <v>38.691017000000002</v>
      </c>
      <c r="K2269">
        <f t="shared" si="143"/>
        <v>37.051017999999999</v>
      </c>
    </row>
    <row r="2270" spans="1:11" x14ac:dyDescent="0.3">
      <c r="A2270" s="4">
        <v>39524</v>
      </c>
      <c r="B2270" s="3">
        <v>41.290000999999997</v>
      </c>
      <c r="C2270" s="3">
        <v>42.009998000000003</v>
      </c>
      <c r="D2270" s="3">
        <v>41.049999</v>
      </c>
      <c r="E2270" s="3">
        <v>41.48</v>
      </c>
      <c r="F2270" s="3">
        <v>36.876475999999997</v>
      </c>
      <c r="G2270" s="3">
        <v>193130600</v>
      </c>
      <c r="H2270">
        <f t="shared" si="140"/>
        <v>4.6035240000000002</v>
      </c>
      <c r="I2270">
        <f t="shared" si="141"/>
        <v>36.686476999999996</v>
      </c>
      <c r="J2270">
        <f t="shared" si="142"/>
        <v>37.406474000000003</v>
      </c>
      <c r="K2270">
        <f t="shared" si="143"/>
        <v>36.446475</v>
      </c>
    </row>
    <row r="2271" spans="1:11" x14ac:dyDescent="0.3">
      <c r="A2271" s="4">
        <v>39525</v>
      </c>
      <c r="B2271" s="3">
        <v>42.240001999999997</v>
      </c>
      <c r="C2271" s="3">
        <v>43.34</v>
      </c>
      <c r="D2271" s="3">
        <v>42.110000999999997</v>
      </c>
      <c r="E2271" s="3">
        <v>43.330002</v>
      </c>
      <c r="F2271" s="3">
        <v>38.521149000000001</v>
      </c>
      <c r="G2271" s="3">
        <v>216300400</v>
      </c>
      <c r="H2271">
        <f t="shared" si="140"/>
        <v>4.8088529999999992</v>
      </c>
      <c r="I2271">
        <f t="shared" si="141"/>
        <v>37.431148999999998</v>
      </c>
      <c r="J2271">
        <f t="shared" si="142"/>
        <v>38.531147000000004</v>
      </c>
      <c r="K2271">
        <f t="shared" si="143"/>
        <v>37.301147999999998</v>
      </c>
    </row>
    <row r="2272" spans="1:11" x14ac:dyDescent="0.3">
      <c r="A2272" s="4">
        <v>39526</v>
      </c>
      <c r="B2272" s="3">
        <v>43.509998000000003</v>
      </c>
      <c r="C2272" s="3">
        <v>43.599997999999999</v>
      </c>
      <c r="D2272" s="3">
        <v>42.23</v>
      </c>
      <c r="E2272" s="3">
        <v>42.259998000000003</v>
      </c>
      <c r="F2272" s="3">
        <v>37.569915999999999</v>
      </c>
      <c r="G2272" s="3">
        <v>216157200</v>
      </c>
      <c r="H2272">
        <f t="shared" si="140"/>
        <v>4.6900820000000039</v>
      </c>
      <c r="I2272">
        <f t="shared" si="141"/>
        <v>38.819915999999999</v>
      </c>
      <c r="J2272">
        <f t="shared" si="142"/>
        <v>38.909915999999996</v>
      </c>
      <c r="K2272">
        <f t="shared" si="143"/>
        <v>37.539917999999993</v>
      </c>
    </row>
    <row r="2273" spans="1:11" x14ac:dyDescent="0.3">
      <c r="A2273" s="4">
        <v>39527</v>
      </c>
      <c r="B2273" s="3">
        <v>42.349997999999999</v>
      </c>
      <c r="C2273" s="3">
        <v>43.099997999999999</v>
      </c>
      <c r="D2273" s="3">
        <v>42.099997999999999</v>
      </c>
      <c r="E2273" s="3">
        <v>43.09</v>
      </c>
      <c r="F2273" s="3">
        <v>38.337733999999998</v>
      </c>
      <c r="G2273" s="3">
        <v>128397000</v>
      </c>
      <c r="H2273">
        <f t="shared" si="140"/>
        <v>4.7522660000000059</v>
      </c>
      <c r="I2273">
        <f t="shared" si="141"/>
        <v>37.597731999999993</v>
      </c>
      <c r="J2273">
        <f t="shared" si="142"/>
        <v>38.347731999999993</v>
      </c>
      <c r="K2273">
        <f t="shared" si="143"/>
        <v>37.347731999999993</v>
      </c>
    </row>
    <row r="2274" spans="1:11" x14ac:dyDescent="0.3">
      <c r="A2274" s="4">
        <v>39531</v>
      </c>
      <c r="B2274" s="3">
        <v>43.279998999999997</v>
      </c>
      <c r="C2274" s="3">
        <v>44.759998000000003</v>
      </c>
      <c r="D2274" s="3">
        <v>43.279998999999997</v>
      </c>
      <c r="E2274" s="3">
        <v>44.580002</v>
      </c>
      <c r="F2274" s="3">
        <v>39.663403000000002</v>
      </c>
      <c r="G2274" s="3">
        <v>125018000</v>
      </c>
      <c r="H2274">
        <f t="shared" si="140"/>
        <v>4.9165989999999979</v>
      </c>
      <c r="I2274">
        <f t="shared" si="141"/>
        <v>38.363399999999999</v>
      </c>
      <c r="J2274">
        <f t="shared" si="142"/>
        <v>39.843399000000005</v>
      </c>
      <c r="K2274">
        <f t="shared" si="143"/>
        <v>38.363399999999999</v>
      </c>
    </row>
    <row r="2275" spans="1:11" x14ac:dyDescent="0.3">
      <c r="A2275" s="4">
        <v>39532</v>
      </c>
      <c r="B2275" s="3">
        <v>44.700001</v>
      </c>
      <c r="C2275" s="3">
        <v>45.07</v>
      </c>
      <c r="D2275" s="3">
        <v>44.279998999999997</v>
      </c>
      <c r="E2275" s="3">
        <v>44.830002</v>
      </c>
      <c r="F2275" s="3">
        <v>39.885838</v>
      </c>
      <c r="G2275" s="3">
        <v>118107500</v>
      </c>
      <c r="H2275">
        <f t="shared" si="140"/>
        <v>4.9441640000000007</v>
      </c>
      <c r="I2275">
        <f t="shared" si="141"/>
        <v>39.755837</v>
      </c>
      <c r="J2275">
        <f t="shared" si="142"/>
        <v>40.125836</v>
      </c>
      <c r="K2275">
        <f t="shared" si="143"/>
        <v>39.335834999999996</v>
      </c>
    </row>
    <row r="2276" spans="1:11" x14ac:dyDescent="0.3">
      <c r="A2276" s="4">
        <v>39533</v>
      </c>
      <c r="B2276" s="3">
        <v>44.669998</v>
      </c>
      <c r="C2276" s="3">
        <v>44.849997999999999</v>
      </c>
      <c r="D2276" s="3">
        <v>44.279998999999997</v>
      </c>
      <c r="E2276" s="3">
        <v>44.700001</v>
      </c>
      <c r="F2276" s="3">
        <v>39.770161000000002</v>
      </c>
      <c r="G2276" s="3">
        <v>124824600</v>
      </c>
      <c r="H2276">
        <f t="shared" si="140"/>
        <v>4.9298399999999987</v>
      </c>
      <c r="I2276">
        <f t="shared" si="141"/>
        <v>39.740158000000001</v>
      </c>
      <c r="J2276">
        <f t="shared" si="142"/>
        <v>39.920158000000001</v>
      </c>
      <c r="K2276">
        <f t="shared" si="143"/>
        <v>39.350158999999998</v>
      </c>
    </row>
    <row r="2277" spans="1:11" x14ac:dyDescent="0.3">
      <c r="A2277" s="4">
        <v>39534</v>
      </c>
      <c r="B2277" s="3">
        <v>44.439999</v>
      </c>
      <c r="C2277" s="3">
        <v>44.509998000000003</v>
      </c>
      <c r="D2277" s="3">
        <v>43.709999000000003</v>
      </c>
      <c r="E2277" s="3">
        <v>43.709999000000003</v>
      </c>
      <c r="F2277" s="3">
        <v>38.889347000000001</v>
      </c>
      <c r="G2277" s="3">
        <v>143868600</v>
      </c>
      <c r="H2277">
        <f t="shared" si="140"/>
        <v>4.8206520000000026</v>
      </c>
      <c r="I2277">
        <f t="shared" si="141"/>
        <v>39.619346999999998</v>
      </c>
      <c r="J2277">
        <f t="shared" si="142"/>
        <v>39.689346</v>
      </c>
      <c r="K2277">
        <f t="shared" si="143"/>
        <v>38.889347000000001</v>
      </c>
    </row>
    <row r="2278" spans="1:11" x14ac:dyDescent="0.3">
      <c r="A2278" s="4">
        <v>39535</v>
      </c>
      <c r="B2278" s="3">
        <v>44.02</v>
      </c>
      <c r="C2278" s="3">
        <v>44.34</v>
      </c>
      <c r="D2278" s="3">
        <v>43.330002</v>
      </c>
      <c r="E2278" s="3">
        <v>43.490001999999997</v>
      </c>
      <c r="F2278" s="3">
        <v>38.693623000000002</v>
      </c>
      <c r="G2278" s="3">
        <v>111822300</v>
      </c>
      <c r="H2278">
        <f t="shared" si="140"/>
        <v>4.7963789999999946</v>
      </c>
      <c r="I2278">
        <f t="shared" si="141"/>
        <v>39.223621000000009</v>
      </c>
      <c r="J2278">
        <f t="shared" si="142"/>
        <v>39.543621000000009</v>
      </c>
      <c r="K2278">
        <f t="shared" si="143"/>
        <v>38.533623000000006</v>
      </c>
    </row>
    <row r="2279" spans="1:11" x14ac:dyDescent="0.3">
      <c r="A2279" s="4">
        <v>39538</v>
      </c>
      <c r="B2279" s="3">
        <v>43.650002000000001</v>
      </c>
      <c r="C2279" s="3">
        <v>44.02</v>
      </c>
      <c r="D2279" s="3">
        <v>43.450001</v>
      </c>
      <c r="E2279" s="3">
        <v>43.720001000000003</v>
      </c>
      <c r="F2279" s="3">
        <v>38.898257999999998</v>
      </c>
      <c r="G2279" s="3">
        <v>113644800</v>
      </c>
      <c r="H2279">
        <f t="shared" si="140"/>
        <v>4.821743000000005</v>
      </c>
      <c r="I2279">
        <f t="shared" si="141"/>
        <v>38.828258999999996</v>
      </c>
      <c r="J2279">
        <f t="shared" si="142"/>
        <v>39.198256999999998</v>
      </c>
      <c r="K2279">
        <f t="shared" si="143"/>
        <v>38.628257999999995</v>
      </c>
    </row>
    <row r="2280" spans="1:11" x14ac:dyDescent="0.3">
      <c r="A2280" s="4">
        <v>39539</v>
      </c>
      <c r="B2280" s="3">
        <v>44.419998</v>
      </c>
      <c r="C2280" s="3">
        <v>45.610000999999997</v>
      </c>
      <c r="D2280" s="3">
        <v>44.41</v>
      </c>
      <c r="E2280" s="3">
        <v>45.59</v>
      </c>
      <c r="F2280" s="3">
        <v>40.562007999999999</v>
      </c>
      <c r="G2280" s="3">
        <v>137494400</v>
      </c>
      <c r="H2280">
        <f t="shared" si="140"/>
        <v>5.0279920000000047</v>
      </c>
      <c r="I2280">
        <f t="shared" si="141"/>
        <v>39.392005999999995</v>
      </c>
      <c r="J2280">
        <f t="shared" si="142"/>
        <v>40.582008999999992</v>
      </c>
      <c r="K2280">
        <f t="shared" si="143"/>
        <v>39.382007999999992</v>
      </c>
    </row>
    <row r="2281" spans="1:11" x14ac:dyDescent="0.3">
      <c r="A2281" s="4">
        <v>39540</v>
      </c>
      <c r="B2281" s="3">
        <v>45.700001</v>
      </c>
      <c r="C2281" s="3">
        <v>46.02</v>
      </c>
      <c r="D2281" s="3">
        <v>45.169998</v>
      </c>
      <c r="E2281" s="3">
        <v>45.490001999999997</v>
      </c>
      <c r="F2281" s="3">
        <v>40.473044999999999</v>
      </c>
      <c r="G2281" s="3">
        <v>132486800</v>
      </c>
      <c r="H2281">
        <f t="shared" si="140"/>
        <v>5.0169569999999979</v>
      </c>
      <c r="I2281">
        <f t="shared" si="141"/>
        <v>40.683044000000002</v>
      </c>
      <c r="J2281">
        <f t="shared" si="142"/>
        <v>41.003043000000005</v>
      </c>
      <c r="K2281">
        <f t="shared" si="143"/>
        <v>40.153041000000002</v>
      </c>
    </row>
    <row r="2282" spans="1:11" x14ac:dyDescent="0.3">
      <c r="A2282" s="4">
        <v>39541</v>
      </c>
      <c r="B2282" s="3">
        <v>45.290000999999997</v>
      </c>
      <c r="C2282" s="3">
        <v>45.91</v>
      </c>
      <c r="D2282" s="3">
        <v>45.139999000000003</v>
      </c>
      <c r="E2282" s="3">
        <v>45.59</v>
      </c>
      <c r="F2282" s="3">
        <v>40.562007999999999</v>
      </c>
      <c r="G2282" s="3">
        <v>140033800</v>
      </c>
      <c r="H2282">
        <f t="shared" si="140"/>
        <v>5.0279920000000047</v>
      </c>
      <c r="I2282">
        <f t="shared" si="141"/>
        <v>40.262008999999992</v>
      </c>
      <c r="J2282">
        <f t="shared" si="142"/>
        <v>40.882007999999992</v>
      </c>
      <c r="K2282">
        <f t="shared" si="143"/>
        <v>40.112006999999998</v>
      </c>
    </row>
    <row r="2283" spans="1:11" x14ac:dyDescent="0.3">
      <c r="A2283" s="4">
        <v>39542</v>
      </c>
      <c r="B2283" s="3">
        <v>45.77</v>
      </c>
      <c r="C2283" s="3">
        <v>46.349997999999999</v>
      </c>
      <c r="D2283" s="3">
        <v>45.400002000000001</v>
      </c>
      <c r="E2283" s="3">
        <v>45.860000999999997</v>
      </c>
      <c r="F2283" s="3">
        <v>40.802238000000003</v>
      </c>
      <c r="G2283" s="3">
        <v>139261000</v>
      </c>
      <c r="H2283">
        <f t="shared" si="140"/>
        <v>5.0577629999999942</v>
      </c>
      <c r="I2283">
        <f t="shared" si="141"/>
        <v>40.712237000000009</v>
      </c>
      <c r="J2283">
        <f t="shared" si="142"/>
        <v>41.292235000000005</v>
      </c>
      <c r="K2283">
        <f t="shared" si="143"/>
        <v>40.342239000000006</v>
      </c>
    </row>
    <row r="2284" spans="1:11" x14ac:dyDescent="0.3">
      <c r="A2284" s="4">
        <v>39545</v>
      </c>
      <c r="B2284" s="3">
        <v>46.139999000000003</v>
      </c>
      <c r="C2284" s="3">
        <v>46.41</v>
      </c>
      <c r="D2284" s="3">
        <v>45.650002000000001</v>
      </c>
      <c r="E2284" s="3">
        <v>45.759998000000003</v>
      </c>
      <c r="F2284" s="3">
        <v>40.713272000000003</v>
      </c>
      <c r="G2284" s="3">
        <v>102297100</v>
      </c>
      <c r="H2284">
        <f t="shared" si="140"/>
        <v>5.0467259999999996</v>
      </c>
      <c r="I2284">
        <f t="shared" si="141"/>
        <v>41.093273000000003</v>
      </c>
      <c r="J2284">
        <f t="shared" si="142"/>
        <v>41.363273999999997</v>
      </c>
      <c r="K2284">
        <f t="shared" si="143"/>
        <v>40.603276000000001</v>
      </c>
    </row>
    <row r="2285" spans="1:11" x14ac:dyDescent="0.3">
      <c r="A2285" s="4">
        <v>39546</v>
      </c>
      <c r="B2285" s="3">
        <v>45.41</v>
      </c>
      <c r="C2285" s="3">
        <v>45.720001000000003</v>
      </c>
      <c r="D2285" s="3">
        <v>45.18</v>
      </c>
      <c r="E2285" s="3">
        <v>45.41</v>
      </c>
      <c r="F2285" s="3">
        <v>40.401874999999997</v>
      </c>
      <c r="G2285" s="3">
        <v>97435200</v>
      </c>
      <c r="H2285">
        <f t="shared" si="140"/>
        <v>5.0081249999999997</v>
      </c>
      <c r="I2285">
        <f t="shared" si="141"/>
        <v>40.401874999999997</v>
      </c>
      <c r="J2285">
        <f t="shared" si="142"/>
        <v>40.711876000000004</v>
      </c>
      <c r="K2285">
        <f t="shared" si="143"/>
        <v>40.171875</v>
      </c>
    </row>
    <row r="2286" spans="1:11" x14ac:dyDescent="0.3">
      <c r="A2286" s="4">
        <v>39547</v>
      </c>
      <c r="B2286" s="3">
        <v>45.470001000000003</v>
      </c>
      <c r="C2286" s="3">
        <v>45.490001999999997</v>
      </c>
      <c r="D2286" s="3">
        <v>44.630001</v>
      </c>
      <c r="E2286" s="3">
        <v>44.900002000000001</v>
      </c>
      <c r="F2286" s="3">
        <v>39.948104999999998</v>
      </c>
      <c r="G2286" s="3">
        <v>127182300</v>
      </c>
      <c r="H2286">
        <f t="shared" si="140"/>
        <v>4.9518970000000024</v>
      </c>
      <c r="I2286">
        <f t="shared" si="141"/>
        <v>40.518104000000001</v>
      </c>
      <c r="J2286">
        <f t="shared" si="142"/>
        <v>40.538104999999995</v>
      </c>
      <c r="K2286">
        <f t="shared" si="143"/>
        <v>39.678103999999998</v>
      </c>
    </row>
    <row r="2287" spans="1:11" x14ac:dyDescent="0.3">
      <c r="A2287" s="4">
        <v>39548</v>
      </c>
      <c r="B2287" s="3">
        <v>44.93</v>
      </c>
      <c r="C2287" s="3">
        <v>45.84</v>
      </c>
      <c r="D2287" s="3">
        <v>44.93</v>
      </c>
      <c r="E2287" s="3">
        <v>45.540000999999997</v>
      </c>
      <c r="F2287" s="3">
        <v>40.517536</v>
      </c>
      <c r="G2287" s="3">
        <v>112773800</v>
      </c>
      <c r="H2287">
        <f t="shared" si="140"/>
        <v>5.0224649999999968</v>
      </c>
      <c r="I2287">
        <f t="shared" si="141"/>
        <v>39.907535000000003</v>
      </c>
      <c r="J2287">
        <f t="shared" si="142"/>
        <v>40.817535000000007</v>
      </c>
      <c r="K2287">
        <f t="shared" si="143"/>
        <v>39.907535000000003</v>
      </c>
    </row>
    <row r="2288" spans="1:11" x14ac:dyDescent="0.3">
      <c r="A2288" s="4">
        <v>39549</v>
      </c>
      <c r="B2288" s="3">
        <v>45.02</v>
      </c>
      <c r="C2288" s="3">
        <v>45.099997999999999</v>
      </c>
      <c r="D2288" s="3">
        <v>44.119999</v>
      </c>
      <c r="E2288" s="3">
        <v>44.279998999999997</v>
      </c>
      <c r="F2288" s="3">
        <v>39.396484000000001</v>
      </c>
      <c r="G2288" s="3">
        <v>120135400</v>
      </c>
      <c r="H2288">
        <f t="shared" si="140"/>
        <v>4.8835149999999956</v>
      </c>
      <c r="I2288">
        <f t="shared" si="141"/>
        <v>40.136485000000008</v>
      </c>
      <c r="J2288">
        <f t="shared" si="142"/>
        <v>40.216483000000004</v>
      </c>
      <c r="K2288">
        <f t="shared" si="143"/>
        <v>39.236484000000004</v>
      </c>
    </row>
    <row r="2289" spans="1:11" x14ac:dyDescent="0.3">
      <c r="A2289" s="4">
        <v>39552</v>
      </c>
      <c r="B2289" s="3">
        <v>44.209999000000003</v>
      </c>
      <c r="C2289" s="3">
        <v>44.48</v>
      </c>
      <c r="D2289" s="3">
        <v>43.950001</v>
      </c>
      <c r="E2289" s="3">
        <v>44.080002</v>
      </c>
      <c r="F2289" s="3">
        <v>39.218558999999999</v>
      </c>
      <c r="G2289" s="3">
        <v>89274600</v>
      </c>
      <c r="H2289">
        <f t="shared" si="140"/>
        <v>4.8614430000000013</v>
      </c>
      <c r="I2289">
        <f t="shared" si="141"/>
        <v>39.348556000000002</v>
      </c>
      <c r="J2289">
        <f t="shared" si="142"/>
        <v>39.618556999999996</v>
      </c>
      <c r="K2289">
        <f t="shared" si="143"/>
        <v>39.088557999999999</v>
      </c>
    </row>
    <row r="2290" spans="1:11" x14ac:dyDescent="0.3">
      <c r="A2290" s="4">
        <v>39553</v>
      </c>
      <c r="B2290" s="3">
        <v>44.240001999999997</v>
      </c>
      <c r="C2290" s="3">
        <v>44.349997999999999</v>
      </c>
      <c r="D2290" s="3">
        <v>43.68</v>
      </c>
      <c r="E2290" s="3">
        <v>44.139999000000003</v>
      </c>
      <c r="F2290" s="3">
        <v>39.271937999999999</v>
      </c>
      <c r="G2290" s="3">
        <v>124232300</v>
      </c>
      <c r="H2290">
        <f t="shared" si="140"/>
        <v>4.8680610000000044</v>
      </c>
      <c r="I2290">
        <f t="shared" si="141"/>
        <v>39.371940999999993</v>
      </c>
      <c r="J2290">
        <f t="shared" si="142"/>
        <v>39.481936999999995</v>
      </c>
      <c r="K2290">
        <f t="shared" si="143"/>
        <v>38.811938999999995</v>
      </c>
    </row>
    <row r="2291" spans="1:11" x14ac:dyDescent="0.3">
      <c r="A2291" s="4">
        <v>39554</v>
      </c>
      <c r="B2291" s="3">
        <v>44.689999</v>
      </c>
      <c r="C2291" s="3">
        <v>45.48</v>
      </c>
      <c r="D2291" s="3">
        <v>44.650002000000001</v>
      </c>
      <c r="E2291" s="3">
        <v>45.369999</v>
      </c>
      <c r="F2291" s="3">
        <v>40.366283000000003</v>
      </c>
      <c r="G2291" s="3">
        <v>134027900</v>
      </c>
      <c r="H2291">
        <f t="shared" si="140"/>
        <v>5.0037159999999972</v>
      </c>
      <c r="I2291">
        <f t="shared" si="141"/>
        <v>39.686283000000003</v>
      </c>
      <c r="J2291">
        <f t="shared" si="142"/>
        <v>40.476284</v>
      </c>
      <c r="K2291">
        <f t="shared" si="143"/>
        <v>39.646286000000003</v>
      </c>
    </row>
    <row r="2292" spans="1:11" x14ac:dyDescent="0.3">
      <c r="A2292" s="4">
        <v>39555</v>
      </c>
      <c r="B2292" s="3">
        <v>45.419998</v>
      </c>
      <c r="C2292" s="3">
        <v>45.470001000000003</v>
      </c>
      <c r="D2292" s="3">
        <v>44.98</v>
      </c>
      <c r="E2292" s="3">
        <v>45.27</v>
      </c>
      <c r="F2292" s="3">
        <v>40.277301999999999</v>
      </c>
      <c r="G2292" s="3">
        <v>124953100</v>
      </c>
      <c r="H2292">
        <f t="shared" si="140"/>
        <v>4.9926980000000043</v>
      </c>
      <c r="I2292">
        <f t="shared" si="141"/>
        <v>40.427299999999995</v>
      </c>
      <c r="J2292">
        <f t="shared" si="142"/>
        <v>40.477302999999999</v>
      </c>
      <c r="K2292">
        <f t="shared" si="143"/>
        <v>39.987301999999993</v>
      </c>
    </row>
    <row r="2293" spans="1:11" x14ac:dyDescent="0.3">
      <c r="A2293" s="4">
        <v>39556</v>
      </c>
      <c r="B2293" s="3">
        <v>46.470001000000003</v>
      </c>
      <c r="C2293" s="3">
        <v>46.93</v>
      </c>
      <c r="D2293" s="3">
        <v>46.220001000000003</v>
      </c>
      <c r="E2293" s="3">
        <v>46.709999000000003</v>
      </c>
      <c r="F2293" s="3">
        <v>41.558487</v>
      </c>
      <c r="G2293" s="3">
        <v>133022500</v>
      </c>
      <c r="H2293">
        <f t="shared" si="140"/>
        <v>5.1515120000000039</v>
      </c>
      <c r="I2293">
        <f t="shared" si="141"/>
        <v>41.318489</v>
      </c>
      <c r="J2293">
        <f t="shared" si="142"/>
        <v>41.778487999999996</v>
      </c>
      <c r="K2293">
        <f t="shared" si="143"/>
        <v>41.068489</v>
      </c>
    </row>
    <row r="2294" spans="1:11" x14ac:dyDescent="0.3">
      <c r="A2294" s="4">
        <v>39559</v>
      </c>
      <c r="B2294" s="3">
        <v>46.619999</v>
      </c>
      <c r="C2294" s="3">
        <v>47.080002</v>
      </c>
      <c r="D2294" s="3">
        <v>46.490001999999997</v>
      </c>
      <c r="E2294" s="3">
        <v>47.040000999999997</v>
      </c>
      <c r="F2294" s="3">
        <v>41.852080999999998</v>
      </c>
      <c r="G2294" s="3">
        <v>83303200</v>
      </c>
      <c r="H2294">
        <f t="shared" si="140"/>
        <v>5.1879199999999983</v>
      </c>
      <c r="I2294">
        <f t="shared" si="141"/>
        <v>41.432079000000002</v>
      </c>
      <c r="J2294">
        <f t="shared" si="142"/>
        <v>41.892082000000002</v>
      </c>
      <c r="K2294">
        <f t="shared" si="143"/>
        <v>41.302081999999999</v>
      </c>
    </row>
    <row r="2295" spans="1:11" x14ac:dyDescent="0.3">
      <c r="A2295" s="4">
        <v>39560</v>
      </c>
      <c r="B2295" s="3">
        <v>46.75</v>
      </c>
      <c r="C2295" s="3">
        <v>46.77</v>
      </c>
      <c r="D2295" s="3">
        <v>45.93</v>
      </c>
      <c r="E2295" s="3">
        <v>46.34</v>
      </c>
      <c r="F2295" s="3">
        <v>41.229304999999997</v>
      </c>
      <c r="G2295" s="3">
        <v>104689600</v>
      </c>
      <c r="H2295">
        <f t="shared" si="140"/>
        <v>5.1106950000000069</v>
      </c>
      <c r="I2295">
        <f t="shared" si="141"/>
        <v>41.639304999999993</v>
      </c>
      <c r="J2295">
        <f t="shared" si="142"/>
        <v>41.659304999999996</v>
      </c>
      <c r="K2295">
        <f t="shared" si="143"/>
        <v>40.819304999999993</v>
      </c>
    </row>
    <row r="2296" spans="1:11" x14ac:dyDescent="0.3">
      <c r="A2296" s="4">
        <v>39561</v>
      </c>
      <c r="B2296" s="3">
        <v>46.68</v>
      </c>
      <c r="C2296" s="3">
        <v>47.060001</v>
      </c>
      <c r="D2296" s="3">
        <v>46.27</v>
      </c>
      <c r="E2296" s="3">
        <v>46.849997999999999</v>
      </c>
      <c r="F2296" s="3">
        <v>41.683059999999998</v>
      </c>
      <c r="G2296" s="3">
        <v>131086200</v>
      </c>
      <c r="H2296">
        <f t="shared" si="140"/>
        <v>5.1669380000000018</v>
      </c>
      <c r="I2296">
        <f t="shared" si="141"/>
        <v>41.513061999999998</v>
      </c>
      <c r="J2296">
        <f t="shared" si="142"/>
        <v>41.893062999999998</v>
      </c>
      <c r="K2296">
        <f t="shared" si="143"/>
        <v>41.103062000000001</v>
      </c>
    </row>
    <row r="2297" spans="1:11" x14ac:dyDescent="0.3">
      <c r="A2297" s="4">
        <v>39562</v>
      </c>
      <c r="B2297" s="3">
        <v>46.869999</v>
      </c>
      <c r="C2297" s="3">
        <v>47.790000999999997</v>
      </c>
      <c r="D2297" s="3">
        <v>46.389999000000003</v>
      </c>
      <c r="E2297" s="3">
        <v>47.27</v>
      </c>
      <c r="F2297" s="3">
        <v>42.056739999999998</v>
      </c>
      <c r="G2297" s="3">
        <v>166509000</v>
      </c>
      <c r="H2297">
        <f t="shared" si="140"/>
        <v>5.2132600000000053</v>
      </c>
      <c r="I2297">
        <f t="shared" si="141"/>
        <v>41.656738999999995</v>
      </c>
      <c r="J2297">
        <f t="shared" si="142"/>
        <v>42.576740999999991</v>
      </c>
      <c r="K2297">
        <f t="shared" si="143"/>
        <v>41.176738999999998</v>
      </c>
    </row>
    <row r="2298" spans="1:11" x14ac:dyDescent="0.3">
      <c r="A2298" s="4">
        <v>39563</v>
      </c>
      <c r="B2298" s="3">
        <v>47.32</v>
      </c>
      <c r="C2298" s="3">
        <v>47.349997999999999</v>
      </c>
      <c r="D2298" s="3">
        <v>46.57</v>
      </c>
      <c r="E2298" s="3">
        <v>47.150002000000001</v>
      </c>
      <c r="F2298" s="3">
        <v>41.949978000000002</v>
      </c>
      <c r="G2298" s="3">
        <v>121945400</v>
      </c>
      <c r="H2298">
        <f t="shared" si="140"/>
        <v>5.2000239999999991</v>
      </c>
      <c r="I2298">
        <f t="shared" si="141"/>
        <v>42.119976000000001</v>
      </c>
      <c r="J2298">
        <f t="shared" si="142"/>
        <v>42.149974</v>
      </c>
      <c r="K2298">
        <f t="shared" si="143"/>
        <v>41.369976000000001</v>
      </c>
    </row>
    <row r="2299" spans="1:11" x14ac:dyDescent="0.3">
      <c r="A2299" s="4">
        <v>39566</v>
      </c>
      <c r="B2299" s="3">
        <v>47.259998000000003</v>
      </c>
      <c r="C2299" s="3">
        <v>47.619999</v>
      </c>
      <c r="D2299" s="3">
        <v>47.130001</v>
      </c>
      <c r="E2299" s="3">
        <v>47.240001999999997</v>
      </c>
      <c r="F2299" s="3">
        <v>42.030037</v>
      </c>
      <c r="G2299" s="3">
        <v>71244000</v>
      </c>
      <c r="H2299">
        <f t="shared" si="140"/>
        <v>5.2099649999999968</v>
      </c>
      <c r="I2299">
        <f t="shared" si="141"/>
        <v>42.050033000000006</v>
      </c>
      <c r="J2299">
        <f t="shared" si="142"/>
        <v>42.410034000000003</v>
      </c>
      <c r="K2299">
        <f t="shared" si="143"/>
        <v>41.920036000000003</v>
      </c>
    </row>
    <row r="2300" spans="1:11" x14ac:dyDescent="0.3">
      <c r="A2300" s="4">
        <v>39567</v>
      </c>
      <c r="B2300" s="3">
        <v>47.150002000000001</v>
      </c>
      <c r="C2300" s="3">
        <v>47.759998000000003</v>
      </c>
      <c r="D2300" s="3">
        <v>47.060001</v>
      </c>
      <c r="E2300" s="3">
        <v>47.599997999999999</v>
      </c>
      <c r="F2300" s="3">
        <v>42.350341999999998</v>
      </c>
      <c r="G2300" s="3">
        <v>91270600</v>
      </c>
      <c r="H2300">
        <f t="shared" si="140"/>
        <v>5.2496560000000017</v>
      </c>
      <c r="I2300">
        <f t="shared" si="141"/>
        <v>41.900345999999999</v>
      </c>
      <c r="J2300">
        <f t="shared" si="142"/>
        <v>42.510342000000001</v>
      </c>
      <c r="K2300">
        <f t="shared" si="143"/>
        <v>41.810344999999998</v>
      </c>
    </row>
    <row r="2301" spans="1:11" x14ac:dyDescent="0.3">
      <c r="A2301" s="4">
        <v>39568</v>
      </c>
      <c r="B2301" s="3">
        <v>47.700001</v>
      </c>
      <c r="C2301" s="3">
        <v>48.060001</v>
      </c>
      <c r="D2301" s="3">
        <v>47.029998999999997</v>
      </c>
      <c r="E2301" s="3">
        <v>47.209999000000003</v>
      </c>
      <c r="F2301" s="3">
        <v>42.003352999999997</v>
      </c>
      <c r="G2301" s="3">
        <v>132152700</v>
      </c>
      <c r="H2301">
        <f t="shared" si="140"/>
        <v>5.2066460000000063</v>
      </c>
      <c r="I2301">
        <f t="shared" si="141"/>
        <v>42.493354999999994</v>
      </c>
      <c r="J2301">
        <f t="shared" si="142"/>
        <v>42.853354999999993</v>
      </c>
      <c r="K2301">
        <f t="shared" si="143"/>
        <v>41.82335299999999</v>
      </c>
    </row>
    <row r="2302" spans="1:11" x14ac:dyDescent="0.3">
      <c r="A2302" s="4">
        <v>39569</v>
      </c>
      <c r="B2302" s="3">
        <v>47.23</v>
      </c>
      <c r="C2302" s="3">
        <v>48.720001000000003</v>
      </c>
      <c r="D2302" s="3">
        <v>47.220001000000003</v>
      </c>
      <c r="E2302" s="3">
        <v>48.700001</v>
      </c>
      <c r="F2302" s="3">
        <v>43.329033000000003</v>
      </c>
      <c r="G2302" s="3">
        <v>143596900</v>
      </c>
      <c r="H2302">
        <f t="shared" si="140"/>
        <v>5.3709679999999977</v>
      </c>
      <c r="I2302">
        <f t="shared" si="141"/>
        <v>41.859031999999999</v>
      </c>
      <c r="J2302">
        <f t="shared" si="142"/>
        <v>43.349033000000006</v>
      </c>
      <c r="K2302">
        <f t="shared" si="143"/>
        <v>41.849033000000006</v>
      </c>
    </row>
    <row r="2303" spans="1:11" x14ac:dyDescent="0.3">
      <c r="A2303" s="4">
        <v>39570</v>
      </c>
      <c r="B2303" s="3">
        <v>49.16</v>
      </c>
      <c r="C2303" s="3">
        <v>49.189999</v>
      </c>
      <c r="D2303" s="3">
        <v>48.34</v>
      </c>
      <c r="E2303" s="3">
        <v>48.77</v>
      </c>
      <c r="F2303" s="3">
        <v>43.391292999999997</v>
      </c>
      <c r="G2303" s="3">
        <v>124990000</v>
      </c>
      <c r="H2303">
        <f t="shared" si="140"/>
        <v>5.3787070000000057</v>
      </c>
      <c r="I2303">
        <f t="shared" si="141"/>
        <v>43.781292999999991</v>
      </c>
      <c r="J2303">
        <f t="shared" si="142"/>
        <v>43.811291999999995</v>
      </c>
      <c r="K2303">
        <f t="shared" si="143"/>
        <v>42.961292999999998</v>
      </c>
    </row>
    <row r="2304" spans="1:11" x14ac:dyDescent="0.3">
      <c r="A2304" s="4">
        <v>39573</v>
      </c>
      <c r="B2304" s="3">
        <v>48.77</v>
      </c>
      <c r="C2304" s="3">
        <v>49.029998999999997</v>
      </c>
      <c r="D2304" s="3">
        <v>48.400002000000001</v>
      </c>
      <c r="E2304" s="3">
        <v>48.630001</v>
      </c>
      <c r="F2304" s="3">
        <v>43.266742999999998</v>
      </c>
      <c r="G2304" s="3">
        <v>75624700</v>
      </c>
      <c r="H2304">
        <f t="shared" si="140"/>
        <v>5.3632580000000019</v>
      </c>
      <c r="I2304">
        <f t="shared" si="141"/>
        <v>43.406742000000001</v>
      </c>
      <c r="J2304">
        <f t="shared" si="142"/>
        <v>43.666740999999995</v>
      </c>
      <c r="K2304">
        <f t="shared" si="143"/>
        <v>43.036743999999999</v>
      </c>
    </row>
    <row r="2305" spans="1:11" x14ac:dyDescent="0.3">
      <c r="A2305" s="4">
        <v>39574</v>
      </c>
      <c r="B2305" s="3">
        <v>48.490001999999997</v>
      </c>
      <c r="C2305" s="3">
        <v>49.130001</v>
      </c>
      <c r="D2305" s="3">
        <v>48.139999000000003</v>
      </c>
      <c r="E2305" s="3">
        <v>48.93</v>
      </c>
      <c r="F2305" s="3">
        <v>43.533645999999997</v>
      </c>
      <c r="G2305" s="3">
        <v>139582600</v>
      </c>
      <c r="H2305">
        <f t="shared" si="140"/>
        <v>5.3963540000000023</v>
      </c>
      <c r="I2305">
        <f t="shared" si="141"/>
        <v>43.093647999999995</v>
      </c>
      <c r="J2305">
        <f t="shared" si="142"/>
        <v>43.733646999999998</v>
      </c>
      <c r="K2305">
        <f t="shared" si="143"/>
        <v>42.743645000000001</v>
      </c>
    </row>
    <row r="2306" spans="1:11" x14ac:dyDescent="0.3">
      <c r="A2306" s="4">
        <v>39575</v>
      </c>
      <c r="B2306" s="3">
        <v>48.939999</v>
      </c>
      <c r="C2306" s="3">
        <v>49.23</v>
      </c>
      <c r="D2306" s="3">
        <v>47.869999</v>
      </c>
      <c r="E2306" s="3">
        <v>48.040000999999997</v>
      </c>
      <c r="F2306" s="3">
        <v>42.741810000000001</v>
      </c>
      <c r="G2306" s="3">
        <v>140008300</v>
      </c>
      <c r="H2306">
        <f t="shared" si="140"/>
        <v>5.2981909999999957</v>
      </c>
      <c r="I2306">
        <f t="shared" si="141"/>
        <v>43.641808000000005</v>
      </c>
      <c r="J2306">
        <f t="shared" si="142"/>
        <v>43.931809000000001</v>
      </c>
      <c r="K2306">
        <f t="shared" si="143"/>
        <v>42.571808000000004</v>
      </c>
    </row>
    <row r="2307" spans="1:11" x14ac:dyDescent="0.3">
      <c r="A2307" s="4">
        <v>39576</v>
      </c>
      <c r="B2307" s="3">
        <v>48.240001999999997</v>
      </c>
      <c r="C2307" s="3">
        <v>48.700001</v>
      </c>
      <c r="D2307" s="3">
        <v>48.060001</v>
      </c>
      <c r="E2307" s="3">
        <v>48.400002000000001</v>
      </c>
      <c r="F2307" s="3">
        <v>43.062111000000002</v>
      </c>
      <c r="G2307" s="3">
        <v>128058700</v>
      </c>
      <c r="H2307">
        <f t="shared" ref="H2307:H2370" si="144">E2307-F2307</f>
        <v>5.3378909999999991</v>
      </c>
      <c r="I2307">
        <f t="shared" ref="I2307:I2370" si="145">B2307-$H2307</f>
        <v>42.902110999999998</v>
      </c>
      <c r="J2307">
        <f t="shared" ref="J2307:J2370" si="146">C2307-$H2307</f>
        <v>43.362110000000001</v>
      </c>
      <c r="K2307">
        <f t="shared" ref="K2307:K2370" si="147">D2307-$H2307</f>
        <v>42.722110000000001</v>
      </c>
    </row>
    <row r="2308" spans="1:11" x14ac:dyDescent="0.3">
      <c r="A2308" s="4">
        <v>39577</v>
      </c>
      <c r="B2308" s="3">
        <v>48.040000999999997</v>
      </c>
      <c r="C2308" s="3">
        <v>48.459999000000003</v>
      </c>
      <c r="D2308" s="3">
        <v>47.900002000000001</v>
      </c>
      <c r="E2308" s="3">
        <v>48.209999000000003</v>
      </c>
      <c r="F2308" s="3">
        <v>42.893054999999997</v>
      </c>
      <c r="G2308" s="3">
        <v>97062000</v>
      </c>
      <c r="H2308">
        <f t="shared" si="144"/>
        <v>5.3169440000000066</v>
      </c>
      <c r="I2308">
        <f t="shared" si="145"/>
        <v>42.72305699999999</v>
      </c>
      <c r="J2308">
        <f t="shared" si="146"/>
        <v>43.143054999999997</v>
      </c>
      <c r="K2308">
        <f t="shared" si="147"/>
        <v>42.583057999999994</v>
      </c>
    </row>
    <row r="2309" spans="1:11" x14ac:dyDescent="0.3">
      <c r="A2309" s="4">
        <v>39580</v>
      </c>
      <c r="B2309" s="3">
        <v>48.279998999999997</v>
      </c>
      <c r="C2309" s="3">
        <v>49.189999</v>
      </c>
      <c r="D2309" s="3">
        <v>48.200001</v>
      </c>
      <c r="E2309" s="3">
        <v>49.09</v>
      </c>
      <c r="F2309" s="3">
        <v>43.676014000000002</v>
      </c>
      <c r="G2309" s="3">
        <v>89606500</v>
      </c>
      <c r="H2309">
        <f t="shared" si="144"/>
        <v>5.4139860000000013</v>
      </c>
      <c r="I2309">
        <f t="shared" si="145"/>
        <v>42.866012999999995</v>
      </c>
      <c r="J2309">
        <f t="shared" si="146"/>
        <v>43.776012999999999</v>
      </c>
      <c r="K2309">
        <f t="shared" si="147"/>
        <v>42.786014999999999</v>
      </c>
    </row>
    <row r="2310" spans="1:11" x14ac:dyDescent="0.3">
      <c r="A2310" s="4">
        <v>39581</v>
      </c>
      <c r="B2310" s="3">
        <v>49.110000999999997</v>
      </c>
      <c r="C2310" s="3">
        <v>49.330002</v>
      </c>
      <c r="D2310" s="3">
        <v>48.759998000000003</v>
      </c>
      <c r="E2310" s="3">
        <v>49.220001000000003</v>
      </c>
      <c r="F2310" s="3">
        <v>43.791676000000002</v>
      </c>
      <c r="G2310" s="3">
        <v>85448100</v>
      </c>
      <c r="H2310">
        <f t="shared" si="144"/>
        <v>5.428325000000001</v>
      </c>
      <c r="I2310">
        <f t="shared" si="145"/>
        <v>43.681675999999996</v>
      </c>
      <c r="J2310">
        <f t="shared" si="146"/>
        <v>43.901676999999999</v>
      </c>
      <c r="K2310">
        <f t="shared" si="147"/>
        <v>43.331673000000002</v>
      </c>
    </row>
    <row r="2311" spans="1:11" x14ac:dyDescent="0.3">
      <c r="A2311" s="4">
        <v>39582</v>
      </c>
      <c r="B2311" s="3">
        <v>49.41</v>
      </c>
      <c r="C2311" s="3">
        <v>49.93</v>
      </c>
      <c r="D2311" s="3">
        <v>49.040000999999997</v>
      </c>
      <c r="E2311" s="3">
        <v>49.110000999999997</v>
      </c>
      <c r="F2311" s="3">
        <v>43.693809999999999</v>
      </c>
      <c r="G2311" s="3">
        <v>143598200</v>
      </c>
      <c r="H2311">
        <f t="shared" si="144"/>
        <v>5.4161909999999978</v>
      </c>
      <c r="I2311">
        <f t="shared" si="145"/>
        <v>43.993808999999999</v>
      </c>
      <c r="J2311">
        <f t="shared" si="146"/>
        <v>44.513809000000002</v>
      </c>
      <c r="K2311">
        <f t="shared" si="147"/>
        <v>43.623809999999999</v>
      </c>
    </row>
    <row r="2312" spans="1:11" x14ac:dyDescent="0.3">
      <c r="A2312" s="4">
        <v>39583</v>
      </c>
      <c r="B2312" s="3">
        <v>49.119999</v>
      </c>
      <c r="C2312" s="3">
        <v>50.02</v>
      </c>
      <c r="D2312" s="3">
        <v>48.98</v>
      </c>
      <c r="E2312" s="3">
        <v>49.970001000000003</v>
      </c>
      <c r="F2312" s="3">
        <v>44.458958000000003</v>
      </c>
      <c r="G2312" s="3">
        <v>157248900</v>
      </c>
      <c r="H2312">
        <f t="shared" si="144"/>
        <v>5.5110430000000008</v>
      </c>
      <c r="I2312">
        <f t="shared" si="145"/>
        <v>43.608955999999999</v>
      </c>
      <c r="J2312">
        <f t="shared" si="146"/>
        <v>44.508957000000002</v>
      </c>
      <c r="K2312">
        <f t="shared" si="147"/>
        <v>43.468956999999996</v>
      </c>
    </row>
    <row r="2313" spans="1:11" x14ac:dyDescent="0.3">
      <c r="A2313" s="4">
        <v>39584</v>
      </c>
      <c r="B2313" s="3">
        <v>50.07</v>
      </c>
      <c r="C2313" s="3">
        <v>50.110000999999997</v>
      </c>
      <c r="D2313" s="3">
        <v>49.450001</v>
      </c>
      <c r="E2313" s="3">
        <v>50.009998000000003</v>
      </c>
      <c r="F2313" s="3">
        <v>44.494553000000003</v>
      </c>
      <c r="G2313" s="3">
        <v>146563200</v>
      </c>
      <c r="H2313">
        <f t="shared" si="144"/>
        <v>5.5154449999999997</v>
      </c>
      <c r="I2313">
        <f t="shared" si="145"/>
        <v>44.554555000000001</v>
      </c>
      <c r="J2313">
        <f t="shared" si="146"/>
        <v>44.594555999999997</v>
      </c>
      <c r="K2313">
        <f t="shared" si="147"/>
        <v>43.934556000000001</v>
      </c>
    </row>
    <row r="2314" spans="1:11" x14ac:dyDescent="0.3">
      <c r="A2314" s="4">
        <v>39587</v>
      </c>
      <c r="B2314" s="3">
        <v>50.049999</v>
      </c>
      <c r="C2314" s="3">
        <v>50.470001000000003</v>
      </c>
      <c r="D2314" s="3">
        <v>49.34</v>
      </c>
      <c r="E2314" s="3">
        <v>49.650002000000001</v>
      </c>
      <c r="F2314" s="3">
        <v>44.174247999999999</v>
      </c>
      <c r="G2314" s="3">
        <v>140048700</v>
      </c>
      <c r="H2314">
        <f t="shared" si="144"/>
        <v>5.475754000000002</v>
      </c>
      <c r="I2314">
        <f t="shared" si="145"/>
        <v>44.574244999999998</v>
      </c>
      <c r="J2314">
        <f t="shared" si="146"/>
        <v>44.994247000000001</v>
      </c>
      <c r="K2314">
        <f t="shared" si="147"/>
        <v>43.864246000000001</v>
      </c>
    </row>
    <row r="2315" spans="1:11" x14ac:dyDescent="0.3">
      <c r="A2315" s="4">
        <v>39588</v>
      </c>
      <c r="B2315" s="3">
        <v>49.470001000000003</v>
      </c>
      <c r="C2315" s="3">
        <v>49.470001000000003</v>
      </c>
      <c r="D2315" s="3">
        <v>48.889999000000003</v>
      </c>
      <c r="E2315" s="3">
        <v>49.27</v>
      </c>
      <c r="F2315" s="3">
        <v>43.836162999999999</v>
      </c>
      <c r="G2315" s="3">
        <v>137163700</v>
      </c>
      <c r="H2315">
        <f t="shared" si="144"/>
        <v>5.433837000000004</v>
      </c>
      <c r="I2315">
        <f t="shared" si="145"/>
        <v>44.036163999999999</v>
      </c>
      <c r="J2315">
        <f t="shared" si="146"/>
        <v>44.036163999999999</v>
      </c>
      <c r="K2315">
        <f t="shared" si="147"/>
        <v>43.456161999999999</v>
      </c>
    </row>
    <row r="2316" spans="1:11" x14ac:dyDescent="0.3">
      <c r="A2316" s="4">
        <v>39589</v>
      </c>
      <c r="B2316" s="3">
        <v>49.330002</v>
      </c>
      <c r="C2316" s="3">
        <v>49.599997999999999</v>
      </c>
      <c r="D2316" s="3">
        <v>48.02</v>
      </c>
      <c r="E2316" s="3">
        <v>48.18</v>
      </c>
      <c r="F2316" s="3">
        <v>42.866374999999998</v>
      </c>
      <c r="G2316" s="3">
        <v>192806700</v>
      </c>
      <c r="H2316">
        <f t="shared" si="144"/>
        <v>5.3136250000000018</v>
      </c>
      <c r="I2316">
        <f t="shared" si="145"/>
        <v>44.016376999999999</v>
      </c>
      <c r="J2316">
        <f t="shared" si="146"/>
        <v>44.286372999999998</v>
      </c>
      <c r="K2316">
        <f t="shared" si="147"/>
        <v>42.706375000000001</v>
      </c>
    </row>
    <row r="2317" spans="1:11" x14ac:dyDescent="0.3">
      <c r="A2317" s="4">
        <v>39590</v>
      </c>
      <c r="B2317" s="3">
        <v>48.299999</v>
      </c>
      <c r="C2317" s="3">
        <v>48.689999</v>
      </c>
      <c r="D2317" s="3">
        <v>48.110000999999997</v>
      </c>
      <c r="E2317" s="3">
        <v>48.349997999999999</v>
      </c>
      <c r="F2317" s="3">
        <v>43.017612</v>
      </c>
      <c r="G2317" s="3">
        <v>153198200</v>
      </c>
      <c r="H2317">
        <f t="shared" si="144"/>
        <v>5.3323859999999996</v>
      </c>
      <c r="I2317">
        <f t="shared" si="145"/>
        <v>42.967613</v>
      </c>
      <c r="J2317">
        <f t="shared" si="146"/>
        <v>43.357613000000001</v>
      </c>
      <c r="K2317">
        <f t="shared" si="147"/>
        <v>42.777614999999997</v>
      </c>
    </row>
    <row r="2318" spans="1:11" x14ac:dyDescent="0.3">
      <c r="A2318" s="4">
        <v>39591</v>
      </c>
      <c r="B2318" s="3">
        <v>48.18</v>
      </c>
      <c r="C2318" s="3">
        <v>48.349997999999999</v>
      </c>
      <c r="D2318" s="3">
        <v>47.82</v>
      </c>
      <c r="E2318" s="3">
        <v>48.200001</v>
      </c>
      <c r="F2318" s="3">
        <v>42.884155</v>
      </c>
      <c r="G2318" s="3">
        <v>121698400</v>
      </c>
      <c r="H2318">
        <f t="shared" si="144"/>
        <v>5.3158460000000005</v>
      </c>
      <c r="I2318">
        <f t="shared" si="145"/>
        <v>42.864153999999999</v>
      </c>
      <c r="J2318">
        <f t="shared" si="146"/>
        <v>43.034151999999999</v>
      </c>
      <c r="K2318">
        <f t="shared" si="147"/>
        <v>42.504154</v>
      </c>
    </row>
    <row r="2319" spans="1:11" x14ac:dyDescent="0.3">
      <c r="A2319" s="4">
        <v>39595</v>
      </c>
      <c r="B2319" s="3">
        <v>48.299999</v>
      </c>
      <c r="C2319" s="3">
        <v>49.110000999999997</v>
      </c>
      <c r="D2319" s="3">
        <v>48.290000999999997</v>
      </c>
      <c r="E2319" s="3">
        <v>49.049999</v>
      </c>
      <c r="F2319" s="3">
        <v>43.640427000000003</v>
      </c>
      <c r="G2319" s="3">
        <v>106984300</v>
      </c>
      <c r="H2319">
        <f t="shared" si="144"/>
        <v>5.4095719999999972</v>
      </c>
      <c r="I2319">
        <f t="shared" si="145"/>
        <v>42.890427000000003</v>
      </c>
      <c r="J2319">
        <f t="shared" si="146"/>
        <v>43.700429</v>
      </c>
      <c r="K2319">
        <f t="shared" si="147"/>
        <v>42.880428999999999</v>
      </c>
    </row>
    <row r="2320" spans="1:11" x14ac:dyDescent="0.3">
      <c r="A2320" s="4">
        <v>39596</v>
      </c>
      <c r="B2320" s="3">
        <v>49.279998999999997</v>
      </c>
      <c r="C2320" s="3">
        <v>49.360000999999997</v>
      </c>
      <c r="D2320" s="3">
        <v>48.75</v>
      </c>
      <c r="E2320" s="3">
        <v>49.25</v>
      </c>
      <c r="F2320" s="3">
        <v>43.818367000000002</v>
      </c>
      <c r="G2320" s="3">
        <v>121363000</v>
      </c>
      <c r="H2320">
        <f t="shared" si="144"/>
        <v>5.4316329999999979</v>
      </c>
      <c r="I2320">
        <f t="shared" si="145"/>
        <v>43.848365999999999</v>
      </c>
      <c r="J2320">
        <f t="shared" si="146"/>
        <v>43.928367999999999</v>
      </c>
      <c r="K2320">
        <f t="shared" si="147"/>
        <v>43.318367000000002</v>
      </c>
    </row>
    <row r="2321" spans="1:11" x14ac:dyDescent="0.3">
      <c r="A2321" s="4">
        <v>39597</v>
      </c>
      <c r="B2321" s="3">
        <v>49.279998999999997</v>
      </c>
      <c r="C2321" s="3">
        <v>49.970001000000003</v>
      </c>
      <c r="D2321" s="3">
        <v>49.25</v>
      </c>
      <c r="E2321" s="3">
        <v>49.689999</v>
      </c>
      <c r="F2321" s="3">
        <v>44.209839000000002</v>
      </c>
      <c r="G2321" s="3">
        <v>143993000</v>
      </c>
      <c r="H2321">
        <f t="shared" si="144"/>
        <v>5.4801599999999979</v>
      </c>
      <c r="I2321">
        <f t="shared" si="145"/>
        <v>43.799838999999999</v>
      </c>
      <c r="J2321">
        <f t="shared" si="146"/>
        <v>44.489841000000006</v>
      </c>
      <c r="K2321">
        <f t="shared" si="147"/>
        <v>43.769840000000002</v>
      </c>
    </row>
    <row r="2322" spans="1:11" x14ac:dyDescent="0.3">
      <c r="A2322" s="4">
        <v>39598</v>
      </c>
      <c r="B2322" s="3">
        <v>49.880001</v>
      </c>
      <c r="C2322" s="3">
        <v>50.240001999999997</v>
      </c>
      <c r="D2322" s="3">
        <v>49.75</v>
      </c>
      <c r="E2322" s="3">
        <v>50.009998000000003</v>
      </c>
      <c r="F2322" s="3">
        <v>44.494553000000003</v>
      </c>
      <c r="G2322" s="3">
        <v>94153600</v>
      </c>
      <c r="H2322">
        <f t="shared" si="144"/>
        <v>5.5154449999999997</v>
      </c>
      <c r="I2322">
        <f t="shared" si="145"/>
        <v>44.364556</v>
      </c>
      <c r="J2322">
        <f t="shared" si="146"/>
        <v>44.724556999999997</v>
      </c>
      <c r="K2322">
        <f t="shared" si="147"/>
        <v>44.234555</v>
      </c>
    </row>
    <row r="2323" spans="1:11" x14ac:dyDescent="0.3">
      <c r="A2323" s="4">
        <v>39601</v>
      </c>
      <c r="B2323" s="3">
        <v>49.919998</v>
      </c>
      <c r="C2323" s="3">
        <v>49.919998</v>
      </c>
      <c r="D2323" s="3">
        <v>48.959999000000003</v>
      </c>
      <c r="E2323" s="3">
        <v>49.400002000000001</v>
      </c>
      <c r="F2323" s="3">
        <v>43.951824000000002</v>
      </c>
      <c r="G2323" s="3">
        <v>144359900</v>
      </c>
      <c r="H2323">
        <f t="shared" si="144"/>
        <v>5.4481779999999986</v>
      </c>
      <c r="I2323">
        <f t="shared" si="145"/>
        <v>44.471820000000001</v>
      </c>
      <c r="J2323">
        <f t="shared" si="146"/>
        <v>44.471820000000001</v>
      </c>
      <c r="K2323">
        <f t="shared" si="147"/>
        <v>43.511821000000005</v>
      </c>
    </row>
    <row r="2324" spans="1:11" x14ac:dyDescent="0.3">
      <c r="A2324" s="4">
        <v>39602</v>
      </c>
      <c r="B2324" s="3">
        <v>49.59</v>
      </c>
      <c r="C2324" s="3">
        <v>49.900002000000001</v>
      </c>
      <c r="D2324" s="3">
        <v>48.669998</v>
      </c>
      <c r="E2324" s="3">
        <v>49.130001</v>
      </c>
      <c r="F2324" s="3">
        <v>43.711596999999998</v>
      </c>
      <c r="G2324" s="3">
        <v>167606900</v>
      </c>
      <c r="H2324">
        <f t="shared" si="144"/>
        <v>5.4184040000000024</v>
      </c>
      <c r="I2324">
        <f t="shared" si="145"/>
        <v>44.171596000000001</v>
      </c>
      <c r="J2324">
        <f t="shared" si="146"/>
        <v>44.481597999999998</v>
      </c>
      <c r="K2324">
        <f t="shared" si="147"/>
        <v>43.251593999999997</v>
      </c>
    </row>
    <row r="2325" spans="1:11" x14ac:dyDescent="0.3">
      <c r="A2325" s="4">
        <v>39603</v>
      </c>
      <c r="B2325" s="3">
        <v>48.98</v>
      </c>
      <c r="C2325" s="3">
        <v>50.099997999999999</v>
      </c>
      <c r="D2325" s="3">
        <v>48.939999</v>
      </c>
      <c r="E2325" s="3">
        <v>49.759998000000003</v>
      </c>
      <c r="F2325" s="3">
        <v>44.272120999999999</v>
      </c>
      <c r="G2325" s="3">
        <v>174870800</v>
      </c>
      <c r="H2325">
        <f t="shared" si="144"/>
        <v>5.4878770000000046</v>
      </c>
      <c r="I2325">
        <f t="shared" si="145"/>
        <v>43.492122999999992</v>
      </c>
      <c r="J2325">
        <f t="shared" si="146"/>
        <v>44.612120999999995</v>
      </c>
      <c r="K2325">
        <f t="shared" si="147"/>
        <v>43.452121999999996</v>
      </c>
    </row>
    <row r="2326" spans="1:11" x14ac:dyDescent="0.3">
      <c r="A2326" s="4">
        <v>39604</v>
      </c>
      <c r="B2326" s="3">
        <v>49.889999000000003</v>
      </c>
      <c r="C2326" s="3">
        <v>50.610000999999997</v>
      </c>
      <c r="D2326" s="3">
        <v>49.700001</v>
      </c>
      <c r="E2326" s="3">
        <v>50.549999</v>
      </c>
      <c r="F2326" s="3">
        <v>44.974983000000002</v>
      </c>
      <c r="G2326" s="3">
        <v>126653700</v>
      </c>
      <c r="H2326">
        <f t="shared" si="144"/>
        <v>5.575015999999998</v>
      </c>
      <c r="I2326">
        <f t="shared" si="145"/>
        <v>44.314983000000005</v>
      </c>
      <c r="J2326">
        <f t="shared" si="146"/>
        <v>45.034984999999999</v>
      </c>
      <c r="K2326">
        <f t="shared" si="147"/>
        <v>44.124985000000002</v>
      </c>
    </row>
    <row r="2327" spans="1:11" x14ac:dyDescent="0.3">
      <c r="A2327" s="4">
        <v>39605</v>
      </c>
      <c r="B2327" s="3">
        <v>50.110000999999997</v>
      </c>
      <c r="C2327" s="3">
        <v>50.209999000000003</v>
      </c>
      <c r="D2327" s="3">
        <v>49.02</v>
      </c>
      <c r="E2327" s="3">
        <v>49.029998999999997</v>
      </c>
      <c r="F2327" s="3">
        <v>43.622622999999997</v>
      </c>
      <c r="G2327" s="3">
        <v>189136000</v>
      </c>
      <c r="H2327">
        <f t="shared" si="144"/>
        <v>5.4073759999999993</v>
      </c>
      <c r="I2327">
        <f t="shared" si="145"/>
        <v>44.702624999999998</v>
      </c>
      <c r="J2327">
        <f t="shared" si="146"/>
        <v>44.802623000000004</v>
      </c>
      <c r="K2327">
        <f t="shared" si="147"/>
        <v>43.612624000000004</v>
      </c>
    </row>
    <row r="2328" spans="1:11" x14ac:dyDescent="0.3">
      <c r="A2328" s="4">
        <v>39608</v>
      </c>
      <c r="B2328" s="3">
        <v>49.130001</v>
      </c>
      <c r="C2328" s="3">
        <v>49.189999</v>
      </c>
      <c r="D2328" s="3">
        <v>47.950001</v>
      </c>
      <c r="E2328" s="3">
        <v>48.77</v>
      </c>
      <c r="F2328" s="3">
        <v>43.391292999999997</v>
      </c>
      <c r="G2328" s="3">
        <v>208897300</v>
      </c>
      <c r="H2328">
        <f t="shared" si="144"/>
        <v>5.3787070000000057</v>
      </c>
      <c r="I2328">
        <f t="shared" si="145"/>
        <v>43.751293999999994</v>
      </c>
      <c r="J2328">
        <f t="shared" si="146"/>
        <v>43.811291999999995</v>
      </c>
      <c r="K2328">
        <f t="shared" si="147"/>
        <v>42.571293999999995</v>
      </c>
    </row>
    <row r="2329" spans="1:11" x14ac:dyDescent="0.3">
      <c r="A2329" s="4">
        <v>39609</v>
      </c>
      <c r="B2329" s="3">
        <v>48.27</v>
      </c>
      <c r="C2329" s="3">
        <v>48.939999</v>
      </c>
      <c r="D2329" s="3">
        <v>48.16</v>
      </c>
      <c r="E2329" s="3">
        <v>48.540000999999997</v>
      </c>
      <c r="F2329" s="3">
        <v>43.186672000000002</v>
      </c>
      <c r="G2329" s="3">
        <v>162798500</v>
      </c>
      <c r="H2329">
        <f t="shared" si="144"/>
        <v>5.3533289999999951</v>
      </c>
      <c r="I2329">
        <f t="shared" si="145"/>
        <v>42.916671000000008</v>
      </c>
      <c r="J2329">
        <f t="shared" si="146"/>
        <v>43.586670000000005</v>
      </c>
      <c r="K2329">
        <f t="shared" si="147"/>
        <v>42.806671000000001</v>
      </c>
    </row>
    <row r="2330" spans="1:11" x14ac:dyDescent="0.3">
      <c r="A2330" s="4">
        <v>39610</v>
      </c>
      <c r="B2330" s="3">
        <v>48.439999</v>
      </c>
      <c r="C2330" s="3">
        <v>48.52</v>
      </c>
      <c r="D2330" s="3">
        <v>47.349997999999999</v>
      </c>
      <c r="E2330" s="3">
        <v>47.369999</v>
      </c>
      <c r="F2330" s="3">
        <v>42.145699</v>
      </c>
      <c r="G2330" s="3">
        <v>170366900</v>
      </c>
      <c r="H2330">
        <f t="shared" si="144"/>
        <v>5.2242999999999995</v>
      </c>
      <c r="I2330">
        <f t="shared" si="145"/>
        <v>43.215699000000001</v>
      </c>
      <c r="J2330">
        <f t="shared" si="146"/>
        <v>43.295700000000004</v>
      </c>
      <c r="K2330">
        <f t="shared" si="147"/>
        <v>42.125698</v>
      </c>
    </row>
    <row r="2331" spans="1:11" x14ac:dyDescent="0.3">
      <c r="A2331" s="4">
        <v>39611</v>
      </c>
      <c r="B2331" s="3">
        <v>47.709999000000003</v>
      </c>
      <c r="C2331" s="3">
        <v>48.110000999999997</v>
      </c>
      <c r="D2331" s="3">
        <v>47</v>
      </c>
      <c r="E2331" s="3">
        <v>47.419998</v>
      </c>
      <c r="F2331" s="3">
        <v>42.190165999999998</v>
      </c>
      <c r="G2331" s="3">
        <v>189913200</v>
      </c>
      <c r="H2331">
        <f t="shared" si="144"/>
        <v>5.2298320000000018</v>
      </c>
      <c r="I2331">
        <f t="shared" si="145"/>
        <v>42.480167000000002</v>
      </c>
      <c r="J2331">
        <f t="shared" si="146"/>
        <v>42.880168999999995</v>
      </c>
      <c r="K2331">
        <f t="shared" si="147"/>
        <v>41.770167999999998</v>
      </c>
    </row>
    <row r="2332" spans="1:11" x14ac:dyDescent="0.3">
      <c r="A2332" s="4">
        <v>39612</v>
      </c>
      <c r="B2332" s="3">
        <v>47.709999000000003</v>
      </c>
      <c r="C2332" s="3">
        <v>48.470001000000003</v>
      </c>
      <c r="D2332" s="3">
        <v>47.459999000000003</v>
      </c>
      <c r="E2332" s="3">
        <v>48.369999</v>
      </c>
      <c r="F2332" s="3">
        <v>43.035407999999997</v>
      </c>
      <c r="G2332" s="3">
        <v>167855000</v>
      </c>
      <c r="H2332">
        <f t="shared" si="144"/>
        <v>5.3345910000000032</v>
      </c>
      <c r="I2332">
        <f t="shared" si="145"/>
        <v>42.375408</v>
      </c>
      <c r="J2332">
        <f t="shared" si="146"/>
        <v>43.13541</v>
      </c>
      <c r="K2332">
        <f t="shared" si="147"/>
        <v>42.125408</v>
      </c>
    </row>
    <row r="2333" spans="1:11" x14ac:dyDescent="0.3">
      <c r="A2333" s="4">
        <v>39615</v>
      </c>
      <c r="B2333" s="3">
        <v>48.119999</v>
      </c>
      <c r="C2333" s="3">
        <v>49.02</v>
      </c>
      <c r="D2333" s="3">
        <v>48.07</v>
      </c>
      <c r="E2333" s="3">
        <v>48.799999</v>
      </c>
      <c r="F2333" s="3">
        <v>43.417991999999998</v>
      </c>
      <c r="G2333" s="3">
        <v>136343900</v>
      </c>
      <c r="H2333">
        <f t="shared" si="144"/>
        <v>5.3820070000000015</v>
      </c>
      <c r="I2333">
        <f t="shared" si="145"/>
        <v>42.737991999999998</v>
      </c>
      <c r="J2333">
        <f t="shared" si="146"/>
        <v>43.637993000000002</v>
      </c>
      <c r="K2333">
        <f t="shared" si="147"/>
        <v>42.687992999999999</v>
      </c>
    </row>
    <row r="2334" spans="1:11" x14ac:dyDescent="0.3">
      <c r="A2334" s="4">
        <v>39616</v>
      </c>
      <c r="B2334" s="3">
        <v>48.950001</v>
      </c>
      <c r="C2334" s="3">
        <v>49.060001</v>
      </c>
      <c r="D2334" s="3">
        <v>48.470001000000003</v>
      </c>
      <c r="E2334" s="3">
        <v>48.540000999999997</v>
      </c>
      <c r="F2334" s="3">
        <v>43.186672000000002</v>
      </c>
      <c r="G2334" s="3">
        <v>122932000</v>
      </c>
      <c r="H2334">
        <f t="shared" si="144"/>
        <v>5.3533289999999951</v>
      </c>
      <c r="I2334">
        <f t="shared" si="145"/>
        <v>43.596672000000005</v>
      </c>
      <c r="J2334">
        <f t="shared" si="146"/>
        <v>43.706672000000005</v>
      </c>
      <c r="K2334">
        <f t="shared" si="147"/>
        <v>43.116672000000008</v>
      </c>
    </row>
    <row r="2335" spans="1:11" x14ac:dyDescent="0.3">
      <c r="A2335" s="4">
        <v>39617</v>
      </c>
      <c r="B2335" s="3">
        <v>48.259998000000003</v>
      </c>
      <c r="C2335" s="3">
        <v>48.450001</v>
      </c>
      <c r="D2335" s="3">
        <v>47.830002</v>
      </c>
      <c r="E2335" s="3">
        <v>48.02</v>
      </c>
      <c r="F2335" s="3">
        <v>42.724018000000001</v>
      </c>
      <c r="G2335" s="3">
        <v>169338100</v>
      </c>
      <c r="H2335">
        <f t="shared" si="144"/>
        <v>5.2959820000000022</v>
      </c>
      <c r="I2335">
        <f t="shared" si="145"/>
        <v>42.964016000000001</v>
      </c>
      <c r="J2335">
        <f t="shared" si="146"/>
        <v>43.154018999999998</v>
      </c>
      <c r="K2335">
        <f t="shared" si="147"/>
        <v>42.534019999999998</v>
      </c>
    </row>
    <row r="2336" spans="1:11" x14ac:dyDescent="0.3">
      <c r="A2336" s="4">
        <v>39618</v>
      </c>
      <c r="B2336" s="3">
        <v>47.93</v>
      </c>
      <c r="C2336" s="3">
        <v>49.009998000000003</v>
      </c>
      <c r="D2336" s="3">
        <v>47.610000999999997</v>
      </c>
      <c r="E2336" s="3">
        <v>48.77</v>
      </c>
      <c r="F2336" s="3">
        <v>43.391292999999997</v>
      </c>
      <c r="G2336" s="3">
        <v>221304200</v>
      </c>
      <c r="H2336">
        <f t="shared" si="144"/>
        <v>5.3787070000000057</v>
      </c>
      <c r="I2336">
        <f t="shared" si="145"/>
        <v>42.551292999999994</v>
      </c>
      <c r="J2336">
        <f t="shared" si="146"/>
        <v>43.631290999999997</v>
      </c>
      <c r="K2336">
        <f t="shared" si="147"/>
        <v>42.231293999999991</v>
      </c>
    </row>
    <row r="2337" spans="1:11" x14ac:dyDescent="0.3">
      <c r="A2337" s="4">
        <v>39619</v>
      </c>
      <c r="B2337" s="3">
        <v>48.330002</v>
      </c>
      <c r="C2337" s="3">
        <v>48.349997999999999</v>
      </c>
      <c r="D2337" s="3">
        <v>47.209999000000003</v>
      </c>
      <c r="E2337" s="3">
        <v>47.419998</v>
      </c>
      <c r="F2337" s="3">
        <v>42.219619999999999</v>
      </c>
      <c r="G2337" s="3">
        <v>197434200</v>
      </c>
      <c r="H2337">
        <f t="shared" si="144"/>
        <v>5.2003780000000006</v>
      </c>
      <c r="I2337">
        <f t="shared" si="145"/>
        <v>43.129624</v>
      </c>
      <c r="J2337">
        <f t="shared" si="146"/>
        <v>43.149619999999999</v>
      </c>
      <c r="K2337">
        <f t="shared" si="147"/>
        <v>42.009621000000003</v>
      </c>
    </row>
    <row r="2338" spans="1:11" x14ac:dyDescent="0.3">
      <c r="A2338" s="4">
        <v>39622</v>
      </c>
      <c r="B2338" s="3">
        <v>47.610000999999997</v>
      </c>
      <c r="C2338" s="3">
        <v>47.740001999999997</v>
      </c>
      <c r="D2338" s="3">
        <v>46.98</v>
      </c>
      <c r="E2338" s="3">
        <v>47.049999</v>
      </c>
      <c r="F2338" s="3">
        <v>41.890197999999998</v>
      </c>
      <c r="G2338" s="3">
        <v>131488800</v>
      </c>
      <c r="H2338">
        <f t="shared" si="144"/>
        <v>5.1598010000000016</v>
      </c>
      <c r="I2338">
        <f t="shared" si="145"/>
        <v>42.450199999999995</v>
      </c>
      <c r="J2338">
        <f t="shared" si="146"/>
        <v>42.580200999999995</v>
      </c>
      <c r="K2338">
        <f t="shared" si="147"/>
        <v>41.820198999999995</v>
      </c>
    </row>
    <row r="2339" spans="1:11" x14ac:dyDescent="0.3">
      <c r="A2339" s="4">
        <v>39623</v>
      </c>
      <c r="B2339" s="3">
        <v>46.830002</v>
      </c>
      <c r="C2339" s="3">
        <v>47.369999</v>
      </c>
      <c r="D2339" s="3">
        <v>46.41</v>
      </c>
      <c r="E2339" s="3">
        <v>46.810001</v>
      </c>
      <c r="F2339" s="3">
        <v>41.676529000000002</v>
      </c>
      <c r="G2339" s="3">
        <v>178293800</v>
      </c>
      <c r="H2339">
        <f t="shared" si="144"/>
        <v>5.1334719999999976</v>
      </c>
      <c r="I2339">
        <f t="shared" si="145"/>
        <v>41.696530000000003</v>
      </c>
      <c r="J2339">
        <f t="shared" si="146"/>
        <v>42.236527000000002</v>
      </c>
      <c r="K2339">
        <f t="shared" si="147"/>
        <v>41.276527999999999</v>
      </c>
    </row>
    <row r="2340" spans="1:11" x14ac:dyDescent="0.3">
      <c r="A2340" s="4">
        <v>39624</v>
      </c>
      <c r="B2340" s="3">
        <v>47.009998000000003</v>
      </c>
      <c r="C2340" s="3">
        <v>48</v>
      </c>
      <c r="D2340" s="3">
        <v>46.939999</v>
      </c>
      <c r="E2340" s="3">
        <v>47.57</v>
      </c>
      <c r="F2340" s="3">
        <v>42.353183999999999</v>
      </c>
      <c r="G2340" s="3">
        <v>179023400</v>
      </c>
      <c r="H2340">
        <f t="shared" si="144"/>
        <v>5.2168160000000015</v>
      </c>
      <c r="I2340">
        <f t="shared" si="145"/>
        <v>41.793182000000002</v>
      </c>
      <c r="J2340">
        <f t="shared" si="146"/>
        <v>42.783183999999999</v>
      </c>
      <c r="K2340">
        <f t="shared" si="147"/>
        <v>41.723182999999999</v>
      </c>
    </row>
    <row r="2341" spans="1:11" x14ac:dyDescent="0.3">
      <c r="A2341" s="4">
        <v>39625</v>
      </c>
      <c r="B2341" s="3">
        <v>46.689999</v>
      </c>
      <c r="C2341" s="3">
        <v>46.700001</v>
      </c>
      <c r="D2341" s="3">
        <v>45.639999000000003</v>
      </c>
      <c r="E2341" s="3">
        <v>45.650002000000001</v>
      </c>
      <c r="F2341" s="3">
        <v>40.643723000000001</v>
      </c>
      <c r="G2341" s="3">
        <v>190028300</v>
      </c>
      <c r="H2341">
        <f t="shared" si="144"/>
        <v>5.0062789999999993</v>
      </c>
      <c r="I2341">
        <f t="shared" si="145"/>
        <v>41.683720000000001</v>
      </c>
      <c r="J2341">
        <f t="shared" si="146"/>
        <v>41.693722000000001</v>
      </c>
      <c r="K2341">
        <f t="shared" si="147"/>
        <v>40.633720000000004</v>
      </c>
    </row>
    <row r="2342" spans="1:11" x14ac:dyDescent="0.3">
      <c r="A2342" s="4">
        <v>39626</v>
      </c>
      <c r="B2342" s="3">
        <v>45.599997999999999</v>
      </c>
      <c r="C2342" s="3">
        <v>45.900002000000001</v>
      </c>
      <c r="D2342" s="3">
        <v>44.970001000000003</v>
      </c>
      <c r="E2342" s="3">
        <v>45.650002000000001</v>
      </c>
      <c r="F2342" s="3">
        <v>40.643723000000001</v>
      </c>
      <c r="G2342" s="3">
        <v>181351800</v>
      </c>
      <c r="H2342">
        <f t="shared" si="144"/>
        <v>5.0062789999999993</v>
      </c>
      <c r="I2342">
        <f t="shared" si="145"/>
        <v>40.593719</v>
      </c>
      <c r="J2342">
        <f t="shared" si="146"/>
        <v>40.893723000000001</v>
      </c>
      <c r="K2342">
        <f t="shared" si="147"/>
        <v>39.963722000000004</v>
      </c>
    </row>
    <row r="2343" spans="1:11" x14ac:dyDescent="0.3">
      <c r="A2343" s="4">
        <v>39629</v>
      </c>
      <c r="B2343" s="3">
        <v>45.509998000000003</v>
      </c>
      <c r="C2343" s="3">
        <v>45.830002</v>
      </c>
      <c r="D2343" s="3">
        <v>45.150002000000001</v>
      </c>
      <c r="E2343" s="3">
        <v>45.169998</v>
      </c>
      <c r="F2343" s="3">
        <v>40.216358</v>
      </c>
      <c r="G2343" s="3">
        <v>132912400</v>
      </c>
      <c r="H2343">
        <f t="shared" si="144"/>
        <v>4.95364</v>
      </c>
      <c r="I2343">
        <f t="shared" si="145"/>
        <v>40.556358000000003</v>
      </c>
      <c r="J2343">
        <f t="shared" si="146"/>
        <v>40.876362</v>
      </c>
      <c r="K2343">
        <f t="shared" si="147"/>
        <v>40.196362000000001</v>
      </c>
    </row>
    <row r="2344" spans="1:11" x14ac:dyDescent="0.3">
      <c r="A2344" s="4">
        <v>39630</v>
      </c>
      <c r="B2344" s="3">
        <v>44.810001</v>
      </c>
      <c r="C2344" s="3">
        <v>45.860000999999997</v>
      </c>
      <c r="D2344" s="3">
        <v>44.68</v>
      </c>
      <c r="E2344" s="3">
        <v>45.810001</v>
      </c>
      <c r="F2344" s="3">
        <v>40.786175</v>
      </c>
      <c r="G2344" s="3">
        <v>245494300</v>
      </c>
      <c r="H2344">
        <f t="shared" si="144"/>
        <v>5.0238259999999997</v>
      </c>
      <c r="I2344">
        <f t="shared" si="145"/>
        <v>39.786175</v>
      </c>
      <c r="J2344">
        <f t="shared" si="146"/>
        <v>40.836174999999997</v>
      </c>
      <c r="K2344">
        <f t="shared" si="147"/>
        <v>39.656174</v>
      </c>
    </row>
    <row r="2345" spans="1:11" x14ac:dyDescent="0.3">
      <c r="A2345" s="4">
        <v>39631</v>
      </c>
      <c r="B2345" s="3">
        <v>45.950001</v>
      </c>
      <c r="C2345" s="3">
        <v>46.130001</v>
      </c>
      <c r="D2345" s="3">
        <v>44.639999000000003</v>
      </c>
      <c r="E2345" s="3">
        <v>44.709999000000003</v>
      </c>
      <c r="F2345" s="3">
        <v>39.806812000000001</v>
      </c>
      <c r="G2345" s="3">
        <v>199576400</v>
      </c>
      <c r="H2345">
        <f t="shared" si="144"/>
        <v>4.9031870000000026</v>
      </c>
      <c r="I2345">
        <f t="shared" si="145"/>
        <v>41.046813999999998</v>
      </c>
      <c r="J2345">
        <f t="shared" si="146"/>
        <v>41.226813999999997</v>
      </c>
      <c r="K2345">
        <f t="shared" si="147"/>
        <v>39.736812</v>
      </c>
    </row>
    <row r="2346" spans="1:11" x14ac:dyDescent="0.3">
      <c r="A2346" s="4">
        <v>39632</v>
      </c>
      <c r="B2346" s="3">
        <v>44.98</v>
      </c>
      <c r="C2346" s="3">
        <v>45.080002</v>
      </c>
      <c r="D2346" s="3">
        <v>44.279998999999997</v>
      </c>
      <c r="E2346" s="3">
        <v>44.630001</v>
      </c>
      <c r="F2346" s="3">
        <v>39.735591999999997</v>
      </c>
      <c r="G2346" s="3">
        <v>123118300</v>
      </c>
      <c r="H2346">
        <f t="shared" si="144"/>
        <v>4.8944090000000031</v>
      </c>
      <c r="I2346">
        <f t="shared" si="145"/>
        <v>40.085590999999994</v>
      </c>
      <c r="J2346">
        <f t="shared" si="146"/>
        <v>40.185592999999997</v>
      </c>
      <c r="K2346">
        <f t="shared" si="147"/>
        <v>39.385589999999993</v>
      </c>
    </row>
    <row r="2347" spans="1:11" x14ac:dyDescent="0.3">
      <c r="A2347" s="4">
        <v>39636</v>
      </c>
      <c r="B2347" s="3">
        <v>45.040000999999997</v>
      </c>
      <c r="C2347" s="3">
        <v>45.459999000000003</v>
      </c>
      <c r="D2347" s="3">
        <v>44.240001999999997</v>
      </c>
      <c r="E2347" s="3">
        <v>44.900002000000001</v>
      </c>
      <c r="F2347" s="3">
        <v>39.975974999999998</v>
      </c>
      <c r="G2347" s="3">
        <v>181011300</v>
      </c>
      <c r="H2347">
        <f t="shared" si="144"/>
        <v>4.9240270000000024</v>
      </c>
      <c r="I2347">
        <f t="shared" si="145"/>
        <v>40.115973999999994</v>
      </c>
      <c r="J2347">
        <f t="shared" si="146"/>
        <v>40.535972000000001</v>
      </c>
      <c r="K2347">
        <f t="shared" si="147"/>
        <v>39.315974999999995</v>
      </c>
    </row>
    <row r="2348" spans="1:11" x14ac:dyDescent="0.3">
      <c r="A2348" s="4">
        <v>39637</v>
      </c>
      <c r="B2348" s="3">
        <v>44.950001</v>
      </c>
      <c r="C2348" s="3">
        <v>46.009998000000003</v>
      </c>
      <c r="D2348" s="3">
        <v>44.77</v>
      </c>
      <c r="E2348" s="3">
        <v>45.970001000000003</v>
      </c>
      <c r="F2348" s="3">
        <v>40.928631000000003</v>
      </c>
      <c r="G2348" s="3">
        <v>206151200</v>
      </c>
      <c r="H2348">
        <f t="shared" si="144"/>
        <v>5.0413700000000006</v>
      </c>
      <c r="I2348">
        <f t="shared" si="145"/>
        <v>39.908631</v>
      </c>
      <c r="J2348">
        <f t="shared" si="146"/>
        <v>40.968628000000002</v>
      </c>
      <c r="K2348">
        <f t="shared" si="147"/>
        <v>39.728630000000003</v>
      </c>
    </row>
    <row r="2349" spans="1:11" x14ac:dyDescent="0.3">
      <c r="A2349" s="4">
        <v>39638</v>
      </c>
      <c r="B2349" s="3">
        <v>45.959999000000003</v>
      </c>
      <c r="C2349" s="3">
        <v>46.029998999999997</v>
      </c>
      <c r="D2349" s="3">
        <v>44.73</v>
      </c>
      <c r="E2349" s="3">
        <v>44.75</v>
      </c>
      <c r="F2349" s="3">
        <v>39.842433999999997</v>
      </c>
      <c r="G2349" s="3">
        <v>168500300</v>
      </c>
      <c r="H2349">
        <f t="shared" si="144"/>
        <v>4.9075660000000028</v>
      </c>
      <c r="I2349">
        <f t="shared" si="145"/>
        <v>41.052433000000001</v>
      </c>
      <c r="J2349">
        <f t="shared" si="146"/>
        <v>41.122432999999994</v>
      </c>
      <c r="K2349">
        <f t="shared" si="147"/>
        <v>39.822433999999994</v>
      </c>
    </row>
    <row r="2350" spans="1:11" x14ac:dyDescent="0.3">
      <c r="A2350" s="4">
        <v>39639</v>
      </c>
      <c r="B2350" s="3">
        <v>44.82</v>
      </c>
      <c r="C2350" s="3">
        <v>45.419998</v>
      </c>
      <c r="D2350" s="3">
        <v>44.380001</v>
      </c>
      <c r="E2350" s="3">
        <v>45.279998999999997</v>
      </c>
      <c r="F2350" s="3">
        <v>40.314301</v>
      </c>
      <c r="G2350" s="3">
        <v>238811500</v>
      </c>
      <c r="H2350">
        <f t="shared" si="144"/>
        <v>4.9656979999999962</v>
      </c>
      <c r="I2350">
        <f t="shared" si="145"/>
        <v>39.854302000000004</v>
      </c>
      <c r="J2350">
        <f t="shared" si="146"/>
        <v>40.454300000000003</v>
      </c>
      <c r="K2350">
        <f t="shared" si="147"/>
        <v>39.414303000000004</v>
      </c>
    </row>
    <row r="2351" spans="1:11" x14ac:dyDescent="0.3">
      <c r="A2351" s="4">
        <v>39640</v>
      </c>
      <c r="B2351" s="3">
        <v>44.810001</v>
      </c>
      <c r="C2351" s="3">
        <v>45.27</v>
      </c>
      <c r="D2351" s="3">
        <v>43.849997999999999</v>
      </c>
      <c r="E2351" s="3">
        <v>44.560001</v>
      </c>
      <c r="F2351" s="3">
        <v>39.673267000000003</v>
      </c>
      <c r="G2351" s="3">
        <v>265514700</v>
      </c>
      <c r="H2351">
        <f t="shared" si="144"/>
        <v>4.886733999999997</v>
      </c>
      <c r="I2351">
        <f t="shared" si="145"/>
        <v>39.923267000000003</v>
      </c>
      <c r="J2351">
        <f t="shared" si="146"/>
        <v>40.383266000000006</v>
      </c>
      <c r="K2351">
        <f t="shared" si="147"/>
        <v>38.963264000000002</v>
      </c>
    </row>
    <row r="2352" spans="1:11" x14ac:dyDescent="0.3">
      <c r="A2352" s="4">
        <v>39643</v>
      </c>
      <c r="B2352" s="3">
        <v>45.139999000000003</v>
      </c>
      <c r="C2352" s="3">
        <v>45.18</v>
      </c>
      <c r="D2352" s="3">
        <v>44.07</v>
      </c>
      <c r="E2352" s="3">
        <v>44.23</v>
      </c>
      <c r="F2352" s="3">
        <v>39.379452000000001</v>
      </c>
      <c r="G2352" s="3">
        <v>177389800</v>
      </c>
      <c r="H2352">
        <f t="shared" si="144"/>
        <v>4.8505479999999963</v>
      </c>
      <c r="I2352">
        <f t="shared" si="145"/>
        <v>40.289451000000007</v>
      </c>
      <c r="J2352">
        <f t="shared" si="146"/>
        <v>40.329452000000003</v>
      </c>
      <c r="K2352">
        <f t="shared" si="147"/>
        <v>39.219452000000004</v>
      </c>
    </row>
    <row r="2353" spans="1:11" x14ac:dyDescent="0.3">
      <c r="A2353" s="4">
        <v>39644</v>
      </c>
      <c r="B2353" s="3">
        <v>44.009998000000003</v>
      </c>
      <c r="C2353" s="3">
        <v>44.93</v>
      </c>
      <c r="D2353" s="3">
        <v>43.299999</v>
      </c>
      <c r="E2353" s="3">
        <v>44.240001999999997</v>
      </c>
      <c r="F2353" s="3">
        <v>39.388354999999997</v>
      </c>
      <c r="G2353" s="3">
        <v>283891100</v>
      </c>
      <c r="H2353">
        <f t="shared" si="144"/>
        <v>4.8516469999999998</v>
      </c>
      <c r="I2353">
        <f t="shared" si="145"/>
        <v>39.158351000000003</v>
      </c>
      <c r="J2353">
        <f t="shared" si="146"/>
        <v>40.078353</v>
      </c>
      <c r="K2353">
        <f t="shared" si="147"/>
        <v>38.448352</v>
      </c>
    </row>
    <row r="2354" spans="1:11" x14ac:dyDescent="0.3">
      <c r="A2354" s="4">
        <v>39645</v>
      </c>
      <c r="B2354" s="3">
        <v>44.360000999999997</v>
      </c>
      <c r="C2354" s="3">
        <v>45.380001</v>
      </c>
      <c r="D2354" s="3">
        <v>43.919998</v>
      </c>
      <c r="E2354" s="3">
        <v>45.34</v>
      </c>
      <c r="F2354" s="3">
        <v>40.367733000000001</v>
      </c>
      <c r="G2354" s="3">
        <v>186047800</v>
      </c>
      <c r="H2354">
        <f t="shared" si="144"/>
        <v>4.9722670000000022</v>
      </c>
      <c r="I2354">
        <f t="shared" si="145"/>
        <v>39.387733999999995</v>
      </c>
      <c r="J2354">
        <f t="shared" si="146"/>
        <v>40.407733999999998</v>
      </c>
      <c r="K2354">
        <f t="shared" si="147"/>
        <v>38.947730999999997</v>
      </c>
    </row>
    <row r="2355" spans="1:11" x14ac:dyDescent="0.3">
      <c r="A2355" s="4">
        <v>39646</v>
      </c>
      <c r="B2355" s="3">
        <v>45.610000999999997</v>
      </c>
      <c r="C2355" s="3">
        <v>45.82</v>
      </c>
      <c r="D2355" s="3">
        <v>44.98</v>
      </c>
      <c r="E2355" s="3">
        <v>45.639999000000003</v>
      </c>
      <c r="F2355" s="3">
        <v>40.634830000000001</v>
      </c>
      <c r="G2355" s="3">
        <v>197555100</v>
      </c>
      <c r="H2355">
        <f t="shared" si="144"/>
        <v>5.0051690000000022</v>
      </c>
      <c r="I2355">
        <f t="shared" si="145"/>
        <v>40.604831999999995</v>
      </c>
      <c r="J2355">
        <f t="shared" si="146"/>
        <v>40.814830999999998</v>
      </c>
      <c r="K2355">
        <f t="shared" si="147"/>
        <v>39.974830999999995</v>
      </c>
    </row>
    <row r="2356" spans="1:11" x14ac:dyDescent="0.3">
      <c r="A2356" s="4">
        <v>39647</v>
      </c>
      <c r="B2356" s="3">
        <v>45.139999000000003</v>
      </c>
      <c r="C2356" s="3">
        <v>45.169998</v>
      </c>
      <c r="D2356" s="3">
        <v>44.59</v>
      </c>
      <c r="E2356" s="3">
        <v>44.59</v>
      </c>
      <c r="F2356" s="3">
        <v>39.69997</v>
      </c>
      <c r="G2356" s="3">
        <v>160661000</v>
      </c>
      <c r="H2356">
        <f t="shared" si="144"/>
        <v>4.890030000000003</v>
      </c>
      <c r="I2356">
        <f t="shared" si="145"/>
        <v>40.249969</v>
      </c>
      <c r="J2356">
        <f t="shared" si="146"/>
        <v>40.279967999999997</v>
      </c>
      <c r="K2356">
        <f t="shared" si="147"/>
        <v>39.69997</v>
      </c>
    </row>
    <row r="2357" spans="1:11" x14ac:dyDescent="0.3">
      <c r="A2357" s="4">
        <v>39650</v>
      </c>
      <c r="B2357" s="3">
        <v>45</v>
      </c>
      <c r="C2357" s="3">
        <v>45.189999</v>
      </c>
      <c r="D2357" s="3">
        <v>44.490001999999997</v>
      </c>
      <c r="E2357" s="3">
        <v>44.779998999999997</v>
      </c>
      <c r="F2357" s="3">
        <v>39.869132999999998</v>
      </c>
      <c r="G2357" s="3">
        <v>128107800</v>
      </c>
      <c r="H2357">
        <f t="shared" si="144"/>
        <v>4.9108659999999986</v>
      </c>
      <c r="I2357">
        <f t="shared" si="145"/>
        <v>40.089134000000001</v>
      </c>
      <c r="J2357">
        <f t="shared" si="146"/>
        <v>40.279133000000002</v>
      </c>
      <c r="K2357">
        <f t="shared" si="147"/>
        <v>39.579135999999998</v>
      </c>
    </row>
    <row r="2358" spans="1:11" x14ac:dyDescent="0.3">
      <c r="A2358" s="4">
        <v>39651</v>
      </c>
      <c r="B2358" s="3">
        <v>44.029998999999997</v>
      </c>
      <c r="C2358" s="3">
        <v>44.810001</v>
      </c>
      <c r="D2358" s="3">
        <v>43.860000999999997</v>
      </c>
      <c r="E2358" s="3">
        <v>44.779998999999997</v>
      </c>
      <c r="F2358" s="3">
        <v>39.869132999999998</v>
      </c>
      <c r="G2358" s="3">
        <v>152524500</v>
      </c>
      <c r="H2358">
        <f t="shared" si="144"/>
        <v>4.9108659999999986</v>
      </c>
      <c r="I2358">
        <f t="shared" si="145"/>
        <v>39.119132999999998</v>
      </c>
      <c r="J2358">
        <f t="shared" si="146"/>
        <v>39.899135000000001</v>
      </c>
      <c r="K2358">
        <f t="shared" si="147"/>
        <v>38.949134999999998</v>
      </c>
    </row>
    <row r="2359" spans="1:11" x14ac:dyDescent="0.3">
      <c r="A2359" s="4">
        <v>39652</v>
      </c>
      <c r="B2359" s="3">
        <v>44.849997999999999</v>
      </c>
      <c r="C2359" s="3">
        <v>45.889999000000003</v>
      </c>
      <c r="D2359" s="3">
        <v>44.720001000000003</v>
      </c>
      <c r="E2359" s="3">
        <v>45.369999</v>
      </c>
      <c r="F2359" s="3">
        <v>40.394447</v>
      </c>
      <c r="G2359" s="3">
        <v>169259100</v>
      </c>
      <c r="H2359">
        <f t="shared" si="144"/>
        <v>4.9755520000000004</v>
      </c>
      <c r="I2359">
        <f t="shared" si="145"/>
        <v>39.874445999999999</v>
      </c>
      <c r="J2359">
        <f t="shared" si="146"/>
        <v>40.914447000000003</v>
      </c>
      <c r="K2359">
        <f t="shared" si="147"/>
        <v>39.744449000000003</v>
      </c>
    </row>
    <row r="2360" spans="1:11" x14ac:dyDescent="0.3">
      <c r="A2360" s="4">
        <v>39653</v>
      </c>
      <c r="B2360" s="3">
        <v>45.580002</v>
      </c>
      <c r="C2360" s="3">
        <v>45.610000999999997</v>
      </c>
      <c r="D2360" s="3">
        <v>44.650002000000001</v>
      </c>
      <c r="E2360" s="3">
        <v>44.689999</v>
      </c>
      <c r="F2360" s="3">
        <v>39.789012999999997</v>
      </c>
      <c r="G2360" s="3">
        <v>145561000</v>
      </c>
      <c r="H2360">
        <f t="shared" si="144"/>
        <v>4.9009860000000032</v>
      </c>
      <c r="I2360">
        <f t="shared" si="145"/>
        <v>40.679015999999997</v>
      </c>
      <c r="J2360">
        <f t="shared" si="146"/>
        <v>40.709014999999994</v>
      </c>
      <c r="K2360">
        <f t="shared" si="147"/>
        <v>39.749015999999997</v>
      </c>
    </row>
    <row r="2361" spans="1:11" x14ac:dyDescent="0.3">
      <c r="A2361" s="4">
        <v>39654</v>
      </c>
      <c r="B2361" s="3">
        <v>44.98</v>
      </c>
      <c r="C2361" s="3">
        <v>45.48</v>
      </c>
      <c r="D2361" s="3">
        <v>44.759998000000003</v>
      </c>
      <c r="E2361" s="3">
        <v>45.27</v>
      </c>
      <c r="F2361" s="3">
        <v>40.305401000000003</v>
      </c>
      <c r="G2361" s="3">
        <v>111616700</v>
      </c>
      <c r="H2361">
        <f t="shared" si="144"/>
        <v>4.9645989999999998</v>
      </c>
      <c r="I2361">
        <f t="shared" si="145"/>
        <v>40.015400999999997</v>
      </c>
      <c r="J2361">
        <f t="shared" si="146"/>
        <v>40.515400999999997</v>
      </c>
      <c r="K2361">
        <f t="shared" si="147"/>
        <v>39.795399000000003</v>
      </c>
    </row>
    <row r="2362" spans="1:11" x14ac:dyDescent="0.3">
      <c r="A2362" s="4">
        <v>39657</v>
      </c>
      <c r="B2362" s="3">
        <v>45.259998000000003</v>
      </c>
      <c r="C2362" s="3">
        <v>45.52</v>
      </c>
      <c r="D2362" s="3">
        <v>44.209999000000003</v>
      </c>
      <c r="E2362" s="3">
        <v>44.419998</v>
      </c>
      <c r="F2362" s="3">
        <v>39.548622000000002</v>
      </c>
      <c r="G2362" s="3">
        <v>124028500</v>
      </c>
      <c r="H2362">
        <f t="shared" si="144"/>
        <v>4.8713759999999979</v>
      </c>
      <c r="I2362">
        <f t="shared" si="145"/>
        <v>40.388622000000005</v>
      </c>
      <c r="J2362">
        <f t="shared" si="146"/>
        <v>40.648624000000005</v>
      </c>
      <c r="K2362">
        <f t="shared" si="147"/>
        <v>39.338623000000005</v>
      </c>
    </row>
    <row r="2363" spans="1:11" x14ac:dyDescent="0.3">
      <c r="A2363" s="4">
        <v>39658</v>
      </c>
      <c r="B2363" s="3">
        <v>44.610000999999997</v>
      </c>
      <c r="C2363" s="3">
        <v>45.540000999999997</v>
      </c>
      <c r="D2363" s="3">
        <v>44.57</v>
      </c>
      <c r="E2363" s="3">
        <v>45.34</v>
      </c>
      <c r="F2363" s="3">
        <v>40.367733000000001</v>
      </c>
      <c r="G2363" s="3">
        <v>142290900</v>
      </c>
      <c r="H2363">
        <f t="shared" si="144"/>
        <v>4.9722670000000022</v>
      </c>
      <c r="I2363">
        <f t="shared" si="145"/>
        <v>39.637733999999995</v>
      </c>
      <c r="J2363">
        <f t="shared" si="146"/>
        <v>40.567733999999994</v>
      </c>
      <c r="K2363">
        <f t="shared" si="147"/>
        <v>39.597732999999998</v>
      </c>
    </row>
    <row r="2364" spans="1:11" x14ac:dyDescent="0.3">
      <c r="A2364" s="4">
        <v>39659</v>
      </c>
      <c r="B2364" s="3">
        <v>45.470001000000003</v>
      </c>
      <c r="C2364" s="3">
        <v>45.82</v>
      </c>
      <c r="D2364" s="3">
        <v>44.880001</v>
      </c>
      <c r="E2364" s="3">
        <v>45.57</v>
      </c>
      <c r="F2364" s="3">
        <v>40.572516999999998</v>
      </c>
      <c r="G2364" s="3">
        <v>165679900</v>
      </c>
      <c r="H2364">
        <f t="shared" si="144"/>
        <v>4.9974830000000026</v>
      </c>
      <c r="I2364">
        <f t="shared" si="145"/>
        <v>40.472518000000001</v>
      </c>
      <c r="J2364">
        <f t="shared" si="146"/>
        <v>40.822516999999998</v>
      </c>
      <c r="K2364">
        <f t="shared" si="147"/>
        <v>39.882517999999997</v>
      </c>
    </row>
    <row r="2365" spans="1:11" x14ac:dyDescent="0.3">
      <c r="A2365" s="4">
        <v>39660</v>
      </c>
      <c r="B2365" s="3">
        <v>45.119999</v>
      </c>
      <c r="C2365" s="3">
        <v>46.150002000000001</v>
      </c>
      <c r="D2365" s="3">
        <v>45.02</v>
      </c>
      <c r="E2365" s="3">
        <v>45.459999000000003</v>
      </c>
      <c r="F2365" s="3">
        <v>40.474559999999997</v>
      </c>
      <c r="G2365" s="3">
        <v>180473100</v>
      </c>
      <c r="H2365">
        <f t="shared" si="144"/>
        <v>4.9854390000000066</v>
      </c>
      <c r="I2365">
        <f t="shared" si="145"/>
        <v>40.134559999999993</v>
      </c>
      <c r="J2365">
        <f t="shared" si="146"/>
        <v>41.164562999999994</v>
      </c>
      <c r="K2365">
        <f t="shared" si="147"/>
        <v>40.034560999999997</v>
      </c>
    </row>
    <row r="2366" spans="1:11" x14ac:dyDescent="0.3">
      <c r="A2366" s="4">
        <v>39661</v>
      </c>
      <c r="B2366" s="3">
        <v>45.509998000000003</v>
      </c>
      <c r="C2366" s="3">
        <v>45.549999</v>
      </c>
      <c r="D2366" s="3">
        <v>44.400002000000001</v>
      </c>
      <c r="E2366" s="3">
        <v>44.880001</v>
      </c>
      <c r="F2366" s="3">
        <v>39.958157</v>
      </c>
      <c r="G2366" s="3">
        <v>180350400</v>
      </c>
      <c r="H2366">
        <f t="shared" si="144"/>
        <v>4.9218440000000001</v>
      </c>
      <c r="I2366">
        <f t="shared" si="145"/>
        <v>40.588154000000003</v>
      </c>
      <c r="J2366">
        <f t="shared" si="146"/>
        <v>40.628155</v>
      </c>
      <c r="K2366">
        <f t="shared" si="147"/>
        <v>39.478158000000001</v>
      </c>
    </row>
    <row r="2367" spans="1:11" x14ac:dyDescent="0.3">
      <c r="A2367" s="4">
        <v>39664</v>
      </c>
      <c r="B2367" s="3">
        <v>44.869999</v>
      </c>
      <c r="C2367" s="3">
        <v>44.919998</v>
      </c>
      <c r="D2367" s="3">
        <v>44.299999</v>
      </c>
      <c r="E2367" s="3">
        <v>44.43</v>
      </c>
      <c r="F2367" s="3">
        <v>39.557521999999999</v>
      </c>
      <c r="G2367" s="3">
        <v>116298000</v>
      </c>
      <c r="H2367">
        <f t="shared" si="144"/>
        <v>4.872478000000001</v>
      </c>
      <c r="I2367">
        <f t="shared" si="145"/>
        <v>39.997520999999999</v>
      </c>
      <c r="J2367">
        <f t="shared" si="146"/>
        <v>40.047519999999999</v>
      </c>
      <c r="K2367">
        <f t="shared" si="147"/>
        <v>39.427520999999999</v>
      </c>
    </row>
    <row r="2368" spans="1:11" x14ac:dyDescent="0.3">
      <c r="A2368" s="4">
        <v>39665</v>
      </c>
      <c r="B2368" s="3">
        <v>44.889999000000003</v>
      </c>
      <c r="C2368" s="3">
        <v>45.970001000000003</v>
      </c>
      <c r="D2368" s="3">
        <v>44.84</v>
      </c>
      <c r="E2368" s="3">
        <v>45.93</v>
      </c>
      <c r="F2368" s="3">
        <v>40.893028000000001</v>
      </c>
      <c r="G2368" s="3">
        <v>151657400</v>
      </c>
      <c r="H2368">
        <f t="shared" si="144"/>
        <v>5.0369719999999987</v>
      </c>
      <c r="I2368">
        <f t="shared" si="145"/>
        <v>39.853027000000004</v>
      </c>
      <c r="J2368">
        <f t="shared" si="146"/>
        <v>40.933029000000005</v>
      </c>
      <c r="K2368">
        <f t="shared" si="147"/>
        <v>39.803028000000005</v>
      </c>
    </row>
    <row r="2369" spans="1:11" x14ac:dyDescent="0.3">
      <c r="A2369" s="4">
        <v>39666</v>
      </c>
      <c r="B2369" s="3">
        <v>45.950001</v>
      </c>
      <c r="C2369" s="3">
        <v>46.810001</v>
      </c>
      <c r="D2369" s="3">
        <v>45.580002</v>
      </c>
      <c r="E2369" s="3">
        <v>46.630001</v>
      </c>
      <c r="F2369" s="3">
        <v>41.516261999999998</v>
      </c>
      <c r="G2369" s="3">
        <v>133463700</v>
      </c>
      <c r="H2369">
        <f t="shared" si="144"/>
        <v>5.1137390000000025</v>
      </c>
      <c r="I2369">
        <f t="shared" si="145"/>
        <v>40.836261999999998</v>
      </c>
      <c r="J2369">
        <f t="shared" si="146"/>
        <v>41.696261999999997</v>
      </c>
      <c r="K2369">
        <f t="shared" si="147"/>
        <v>40.466262999999998</v>
      </c>
    </row>
    <row r="2370" spans="1:11" x14ac:dyDescent="0.3">
      <c r="A2370" s="4">
        <v>39667</v>
      </c>
      <c r="B2370" s="3">
        <v>46.349997999999999</v>
      </c>
      <c r="C2370" s="3">
        <v>46.849997999999999</v>
      </c>
      <c r="D2370" s="3">
        <v>46.080002</v>
      </c>
      <c r="E2370" s="3">
        <v>46.27</v>
      </c>
      <c r="F2370" s="3">
        <v>41.195746999999997</v>
      </c>
      <c r="G2370" s="3">
        <v>152805800</v>
      </c>
      <c r="H2370">
        <f t="shared" si="144"/>
        <v>5.0742530000000059</v>
      </c>
      <c r="I2370">
        <f t="shared" si="145"/>
        <v>41.275744999999993</v>
      </c>
      <c r="J2370">
        <f t="shared" si="146"/>
        <v>41.775744999999993</v>
      </c>
      <c r="K2370">
        <f t="shared" si="147"/>
        <v>41.005748999999994</v>
      </c>
    </row>
    <row r="2371" spans="1:11" x14ac:dyDescent="0.3">
      <c r="A2371" s="4">
        <v>39668</v>
      </c>
      <c r="B2371" s="3">
        <v>46.240001999999997</v>
      </c>
      <c r="C2371" s="3">
        <v>47.439999</v>
      </c>
      <c r="D2371" s="3">
        <v>46.150002000000001</v>
      </c>
      <c r="E2371" s="3">
        <v>47.32</v>
      </c>
      <c r="F2371" s="3">
        <v>42.130595999999997</v>
      </c>
      <c r="G2371" s="3">
        <v>143121500</v>
      </c>
      <c r="H2371">
        <f t="shared" ref="H2371:H2434" si="148">E2371-F2371</f>
        <v>5.1894040000000032</v>
      </c>
      <c r="I2371">
        <f t="shared" ref="I2371:I2434" si="149">B2371-$H2371</f>
        <v>41.050597999999994</v>
      </c>
      <c r="J2371">
        <f t="shared" ref="J2371:J2434" si="150">C2371-$H2371</f>
        <v>42.250594999999997</v>
      </c>
      <c r="K2371">
        <f t="shared" ref="K2371:K2434" si="151">D2371-$H2371</f>
        <v>40.960597999999997</v>
      </c>
    </row>
    <row r="2372" spans="1:11" x14ac:dyDescent="0.3">
      <c r="A2372" s="4">
        <v>39671</v>
      </c>
      <c r="B2372" s="3">
        <v>47.299999</v>
      </c>
      <c r="C2372" s="3">
        <v>48.279998999999997</v>
      </c>
      <c r="D2372" s="3">
        <v>47.139999000000003</v>
      </c>
      <c r="E2372" s="3">
        <v>47.75</v>
      </c>
      <c r="F2372" s="3">
        <v>42.513435000000001</v>
      </c>
      <c r="G2372" s="3">
        <v>157290100</v>
      </c>
      <c r="H2372">
        <f t="shared" si="148"/>
        <v>5.2365649999999988</v>
      </c>
      <c r="I2372">
        <f t="shared" si="149"/>
        <v>42.063434000000001</v>
      </c>
      <c r="J2372">
        <f t="shared" si="150"/>
        <v>43.043433999999998</v>
      </c>
      <c r="K2372">
        <f t="shared" si="151"/>
        <v>41.903434000000004</v>
      </c>
    </row>
    <row r="2373" spans="1:11" x14ac:dyDescent="0.3">
      <c r="A2373" s="4">
        <v>39672</v>
      </c>
      <c r="B2373" s="3">
        <v>47.740001999999997</v>
      </c>
      <c r="C2373" s="3">
        <v>48.16</v>
      </c>
      <c r="D2373" s="3">
        <v>47.509998000000003</v>
      </c>
      <c r="E2373" s="3">
        <v>47.799999</v>
      </c>
      <c r="F2373" s="3">
        <v>42.557941</v>
      </c>
      <c r="G2373" s="3">
        <v>140549300</v>
      </c>
      <c r="H2373">
        <f t="shared" si="148"/>
        <v>5.2420580000000001</v>
      </c>
      <c r="I2373">
        <f t="shared" si="149"/>
        <v>42.497943999999997</v>
      </c>
      <c r="J2373">
        <f t="shared" si="150"/>
        <v>42.917941999999996</v>
      </c>
      <c r="K2373">
        <f t="shared" si="151"/>
        <v>42.267940000000003</v>
      </c>
    </row>
    <row r="2374" spans="1:11" x14ac:dyDescent="0.3">
      <c r="A2374" s="4">
        <v>39673</v>
      </c>
      <c r="B2374" s="3">
        <v>47.720001000000003</v>
      </c>
      <c r="C2374" s="3">
        <v>48.119999</v>
      </c>
      <c r="D2374" s="3">
        <v>47.25</v>
      </c>
      <c r="E2374" s="3">
        <v>47.700001</v>
      </c>
      <c r="F2374" s="3">
        <v>42.468910000000001</v>
      </c>
      <c r="G2374" s="3">
        <v>169652100</v>
      </c>
      <c r="H2374">
        <f t="shared" si="148"/>
        <v>5.2310909999999993</v>
      </c>
      <c r="I2374">
        <f t="shared" si="149"/>
        <v>42.488910000000004</v>
      </c>
      <c r="J2374">
        <f t="shared" si="150"/>
        <v>42.888908000000001</v>
      </c>
      <c r="K2374">
        <f t="shared" si="151"/>
        <v>42.018909000000001</v>
      </c>
    </row>
    <row r="2375" spans="1:11" x14ac:dyDescent="0.3">
      <c r="A2375" s="4">
        <v>39674</v>
      </c>
      <c r="B2375" s="3">
        <v>47.540000999999997</v>
      </c>
      <c r="C2375" s="3">
        <v>48.459999000000003</v>
      </c>
      <c r="D2375" s="3">
        <v>47.490001999999997</v>
      </c>
      <c r="E2375" s="3">
        <v>48.25</v>
      </c>
      <c r="F2375" s="3">
        <v>42.958610999999998</v>
      </c>
      <c r="G2375" s="3">
        <v>158069200</v>
      </c>
      <c r="H2375">
        <f t="shared" si="148"/>
        <v>5.2913890000000023</v>
      </c>
      <c r="I2375">
        <f t="shared" si="149"/>
        <v>42.248611999999994</v>
      </c>
      <c r="J2375">
        <f t="shared" si="150"/>
        <v>43.168610000000001</v>
      </c>
      <c r="K2375">
        <f t="shared" si="151"/>
        <v>42.198612999999995</v>
      </c>
    </row>
    <row r="2376" spans="1:11" x14ac:dyDescent="0.3">
      <c r="A2376" s="4">
        <v>39675</v>
      </c>
      <c r="B2376" s="3">
        <v>48.330002</v>
      </c>
      <c r="C2376" s="3">
        <v>48.57</v>
      </c>
      <c r="D2376" s="3">
        <v>47.959999000000003</v>
      </c>
      <c r="E2376" s="3">
        <v>48.16</v>
      </c>
      <c r="F2376" s="3">
        <v>42.878470999999998</v>
      </c>
      <c r="G2376" s="3">
        <v>123115900</v>
      </c>
      <c r="H2376">
        <f t="shared" si="148"/>
        <v>5.281528999999999</v>
      </c>
      <c r="I2376">
        <f t="shared" si="149"/>
        <v>43.048473000000001</v>
      </c>
      <c r="J2376">
        <f t="shared" si="150"/>
        <v>43.288471000000001</v>
      </c>
      <c r="K2376">
        <f t="shared" si="151"/>
        <v>42.678470000000004</v>
      </c>
    </row>
    <row r="2377" spans="1:11" x14ac:dyDescent="0.3">
      <c r="A2377" s="4">
        <v>39678</v>
      </c>
      <c r="B2377" s="3">
        <v>48.299999</v>
      </c>
      <c r="C2377" s="3">
        <v>48.310001</v>
      </c>
      <c r="D2377" s="3">
        <v>47.259998000000003</v>
      </c>
      <c r="E2377" s="3">
        <v>47.599997999999999</v>
      </c>
      <c r="F2377" s="3">
        <v>42.379879000000003</v>
      </c>
      <c r="G2377" s="3">
        <v>151399100</v>
      </c>
      <c r="H2377">
        <f t="shared" si="148"/>
        <v>5.2201189999999968</v>
      </c>
      <c r="I2377">
        <f t="shared" si="149"/>
        <v>43.079880000000003</v>
      </c>
      <c r="J2377">
        <f t="shared" si="150"/>
        <v>43.089882000000003</v>
      </c>
      <c r="K2377">
        <f t="shared" si="151"/>
        <v>42.039879000000006</v>
      </c>
    </row>
    <row r="2378" spans="1:11" x14ac:dyDescent="0.3">
      <c r="A2378" s="4">
        <v>39679</v>
      </c>
      <c r="B2378" s="3">
        <v>47.360000999999997</v>
      </c>
      <c r="C2378" s="3">
        <v>47.59</v>
      </c>
      <c r="D2378" s="3">
        <v>46.75</v>
      </c>
      <c r="E2378" s="3">
        <v>47.009998000000003</v>
      </c>
      <c r="F2378" s="3">
        <v>41.854579999999999</v>
      </c>
      <c r="G2378" s="3">
        <v>155410600</v>
      </c>
      <c r="H2378">
        <f t="shared" si="148"/>
        <v>5.1554180000000045</v>
      </c>
      <c r="I2378">
        <f t="shared" si="149"/>
        <v>42.204582999999992</v>
      </c>
      <c r="J2378">
        <f t="shared" si="150"/>
        <v>42.434581999999999</v>
      </c>
      <c r="K2378">
        <f t="shared" si="151"/>
        <v>41.594581999999996</v>
      </c>
    </row>
    <row r="2379" spans="1:11" x14ac:dyDescent="0.3">
      <c r="A2379" s="4">
        <v>39680</v>
      </c>
      <c r="B2379" s="3">
        <v>47.34</v>
      </c>
      <c r="C2379" s="3">
        <v>47.560001</v>
      </c>
      <c r="D2379" s="3">
        <v>46.740001999999997</v>
      </c>
      <c r="E2379" s="3">
        <v>47.09</v>
      </c>
      <c r="F2379" s="3">
        <v>41.925808000000004</v>
      </c>
      <c r="G2379" s="3">
        <v>155466700</v>
      </c>
      <c r="H2379">
        <f t="shared" si="148"/>
        <v>5.1641919999999999</v>
      </c>
      <c r="I2379">
        <f t="shared" si="149"/>
        <v>42.175808000000004</v>
      </c>
      <c r="J2379">
        <f t="shared" si="150"/>
        <v>42.395809</v>
      </c>
      <c r="K2379">
        <f t="shared" si="151"/>
        <v>41.575809999999997</v>
      </c>
    </row>
    <row r="2380" spans="1:11" x14ac:dyDescent="0.3">
      <c r="A2380" s="4">
        <v>39681</v>
      </c>
      <c r="B2380" s="3">
        <v>46.740001999999997</v>
      </c>
      <c r="C2380" s="3">
        <v>47.080002</v>
      </c>
      <c r="D2380" s="3">
        <v>46.380001</v>
      </c>
      <c r="E2380" s="3">
        <v>46.869999</v>
      </c>
      <c r="F2380" s="3">
        <v>41.729939000000002</v>
      </c>
      <c r="G2380" s="3">
        <v>118916200</v>
      </c>
      <c r="H2380">
        <f t="shared" si="148"/>
        <v>5.1400599999999983</v>
      </c>
      <c r="I2380">
        <f t="shared" si="149"/>
        <v>41.599941999999999</v>
      </c>
      <c r="J2380">
        <f t="shared" si="150"/>
        <v>41.939942000000002</v>
      </c>
      <c r="K2380">
        <f t="shared" si="151"/>
        <v>41.239941000000002</v>
      </c>
    </row>
    <row r="2381" spans="1:11" x14ac:dyDescent="0.3">
      <c r="A2381" s="4">
        <v>39682</v>
      </c>
      <c r="B2381" s="3">
        <v>47.119999</v>
      </c>
      <c r="C2381" s="3">
        <v>47.68</v>
      </c>
      <c r="D2381" s="3">
        <v>47.080002</v>
      </c>
      <c r="E2381" s="3">
        <v>47.490001999999997</v>
      </c>
      <c r="F2381" s="3">
        <v>42.281948</v>
      </c>
      <c r="G2381" s="3">
        <v>96515500</v>
      </c>
      <c r="H2381">
        <f t="shared" si="148"/>
        <v>5.2080539999999971</v>
      </c>
      <c r="I2381">
        <f t="shared" si="149"/>
        <v>41.911945000000003</v>
      </c>
      <c r="J2381">
        <f t="shared" si="150"/>
        <v>42.471946000000003</v>
      </c>
      <c r="K2381">
        <f t="shared" si="151"/>
        <v>41.871948000000003</v>
      </c>
    </row>
    <row r="2382" spans="1:11" x14ac:dyDescent="0.3">
      <c r="A2382" s="4">
        <v>39685</v>
      </c>
      <c r="B2382" s="3">
        <v>47.16</v>
      </c>
      <c r="C2382" s="3">
        <v>47.209999000000003</v>
      </c>
      <c r="D2382" s="3">
        <v>46.369999</v>
      </c>
      <c r="E2382" s="3">
        <v>46.490001999999997</v>
      </c>
      <c r="F2382" s="3">
        <v>41.391601999999999</v>
      </c>
      <c r="G2382" s="3">
        <v>128076500</v>
      </c>
      <c r="H2382">
        <f t="shared" si="148"/>
        <v>5.098399999999998</v>
      </c>
      <c r="I2382">
        <f t="shared" si="149"/>
        <v>42.061599999999999</v>
      </c>
      <c r="J2382">
        <f t="shared" si="150"/>
        <v>42.111599000000005</v>
      </c>
      <c r="K2382">
        <f t="shared" si="151"/>
        <v>41.271599000000002</v>
      </c>
    </row>
    <row r="2383" spans="1:11" x14ac:dyDescent="0.3">
      <c r="A2383" s="4">
        <v>39686</v>
      </c>
      <c r="B2383" s="3">
        <v>46.52</v>
      </c>
      <c r="C2383" s="3">
        <v>46.77</v>
      </c>
      <c r="D2383" s="3">
        <v>46.119999</v>
      </c>
      <c r="E2383" s="3">
        <v>46.43</v>
      </c>
      <c r="F2383" s="3">
        <v>41.338196000000003</v>
      </c>
      <c r="G2383" s="3">
        <v>107225500</v>
      </c>
      <c r="H2383">
        <f t="shared" si="148"/>
        <v>5.0918039999999962</v>
      </c>
      <c r="I2383">
        <f t="shared" si="149"/>
        <v>41.428196000000007</v>
      </c>
      <c r="J2383">
        <f t="shared" si="150"/>
        <v>41.678196000000007</v>
      </c>
      <c r="K2383">
        <f t="shared" si="151"/>
        <v>41.028195000000004</v>
      </c>
    </row>
    <row r="2384" spans="1:11" x14ac:dyDescent="0.3">
      <c r="A2384" s="4">
        <v>39687</v>
      </c>
      <c r="B2384" s="3">
        <v>46.450001</v>
      </c>
      <c r="C2384" s="3">
        <v>47.09</v>
      </c>
      <c r="D2384" s="3">
        <v>46.290000999999997</v>
      </c>
      <c r="E2384" s="3">
        <v>46.73</v>
      </c>
      <c r="F2384" s="3">
        <v>41.605282000000003</v>
      </c>
      <c r="G2384" s="3">
        <v>108489900</v>
      </c>
      <c r="H2384">
        <f t="shared" si="148"/>
        <v>5.1247179999999943</v>
      </c>
      <c r="I2384">
        <f t="shared" si="149"/>
        <v>41.325283000000006</v>
      </c>
      <c r="J2384">
        <f t="shared" si="150"/>
        <v>41.965282000000009</v>
      </c>
      <c r="K2384">
        <f t="shared" si="151"/>
        <v>41.165283000000002</v>
      </c>
    </row>
    <row r="2385" spans="1:11" x14ac:dyDescent="0.3">
      <c r="A2385" s="4">
        <v>39688</v>
      </c>
      <c r="B2385" s="3">
        <v>46.919998</v>
      </c>
      <c r="C2385" s="3">
        <v>47.279998999999997</v>
      </c>
      <c r="D2385" s="3">
        <v>46.830002</v>
      </c>
      <c r="E2385" s="3">
        <v>47.110000999999997</v>
      </c>
      <c r="F2385" s="3">
        <v>41.943600000000004</v>
      </c>
      <c r="G2385" s="3">
        <v>112808600</v>
      </c>
      <c r="H2385">
        <f t="shared" si="148"/>
        <v>5.1664009999999934</v>
      </c>
      <c r="I2385">
        <f t="shared" si="149"/>
        <v>41.753597000000006</v>
      </c>
      <c r="J2385">
        <f t="shared" si="150"/>
        <v>42.113598000000003</v>
      </c>
      <c r="K2385">
        <f t="shared" si="151"/>
        <v>41.663601000000007</v>
      </c>
    </row>
    <row r="2386" spans="1:11" x14ac:dyDescent="0.3">
      <c r="A2386" s="4">
        <v>39689</v>
      </c>
      <c r="B2386" s="3">
        <v>46.610000999999997</v>
      </c>
      <c r="C2386" s="3">
        <v>47.119999</v>
      </c>
      <c r="D2386" s="3">
        <v>45.919998</v>
      </c>
      <c r="E2386" s="3">
        <v>46.119999</v>
      </c>
      <c r="F2386" s="3">
        <v>41.062195000000003</v>
      </c>
      <c r="G2386" s="3">
        <v>133184300</v>
      </c>
      <c r="H2386">
        <f t="shared" si="148"/>
        <v>5.0578039999999973</v>
      </c>
      <c r="I2386">
        <f t="shared" si="149"/>
        <v>41.552197</v>
      </c>
      <c r="J2386">
        <f t="shared" si="150"/>
        <v>42.062195000000003</v>
      </c>
      <c r="K2386">
        <f t="shared" si="151"/>
        <v>40.862194000000002</v>
      </c>
    </row>
    <row r="2387" spans="1:11" x14ac:dyDescent="0.3">
      <c r="A2387" s="4">
        <v>39693</v>
      </c>
      <c r="B2387" s="3">
        <v>46.869999</v>
      </c>
      <c r="C2387" s="3">
        <v>47.080002</v>
      </c>
      <c r="D2387" s="3">
        <v>45.34</v>
      </c>
      <c r="E2387" s="3">
        <v>45.549999</v>
      </c>
      <c r="F2387" s="3">
        <v>40.554687999999999</v>
      </c>
      <c r="G2387" s="3">
        <v>162277500</v>
      </c>
      <c r="H2387">
        <f t="shared" si="148"/>
        <v>4.9953110000000009</v>
      </c>
      <c r="I2387">
        <f t="shared" si="149"/>
        <v>41.874687999999999</v>
      </c>
      <c r="J2387">
        <f t="shared" si="150"/>
        <v>42.084690999999999</v>
      </c>
      <c r="K2387">
        <f t="shared" si="151"/>
        <v>40.344689000000002</v>
      </c>
    </row>
    <row r="2388" spans="1:11" x14ac:dyDescent="0.3">
      <c r="A2388" s="4">
        <v>39694</v>
      </c>
      <c r="B2388" s="3">
        <v>45.450001</v>
      </c>
      <c r="C2388" s="3">
        <v>45.639999000000003</v>
      </c>
      <c r="D2388" s="3">
        <v>44.790000999999997</v>
      </c>
      <c r="E2388" s="3">
        <v>45.119999</v>
      </c>
      <c r="F2388" s="3">
        <v>40.171855999999998</v>
      </c>
      <c r="G2388" s="3">
        <v>161682900</v>
      </c>
      <c r="H2388">
        <f t="shared" si="148"/>
        <v>4.9481430000000017</v>
      </c>
      <c r="I2388">
        <f t="shared" si="149"/>
        <v>40.501857999999999</v>
      </c>
      <c r="J2388">
        <f t="shared" si="150"/>
        <v>40.691856000000001</v>
      </c>
      <c r="K2388">
        <f t="shared" si="151"/>
        <v>39.841857999999995</v>
      </c>
    </row>
    <row r="2389" spans="1:11" x14ac:dyDescent="0.3">
      <c r="A2389" s="4">
        <v>39695</v>
      </c>
      <c r="B2389" s="3">
        <v>44.860000999999997</v>
      </c>
      <c r="C2389" s="3">
        <v>44.91</v>
      </c>
      <c r="D2389" s="3">
        <v>43.66</v>
      </c>
      <c r="E2389" s="3">
        <v>43.66</v>
      </c>
      <c r="F2389" s="3">
        <v>38.871974999999999</v>
      </c>
      <c r="G2389" s="3">
        <v>219004700</v>
      </c>
      <c r="H2389">
        <f t="shared" si="148"/>
        <v>4.7880249999999975</v>
      </c>
      <c r="I2389">
        <f t="shared" si="149"/>
        <v>40.071975999999999</v>
      </c>
      <c r="J2389">
        <f t="shared" si="150"/>
        <v>40.121974999999999</v>
      </c>
      <c r="K2389">
        <f t="shared" si="151"/>
        <v>38.871974999999999</v>
      </c>
    </row>
    <row r="2390" spans="1:11" x14ac:dyDescent="0.3">
      <c r="A2390" s="4">
        <v>39696</v>
      </c>
      <c r="B2390" s="3">
        <v>43.279998999999997</v>
      </c>
      <c r="C2390" s="3">
        <v>43.779998999999997</v>
      </c>
      <c r="D2390" s="3">
        <v>42.810001</v>
      </c>
      <c r="E2390" s="3">
        <v>43.450001</v>
      </c>
      <c r="F2390" s="3">
        <v>38.684989999999999</v>
      </c>
      <c r="G2390" s="3">
        <v>247977500</v>
      </c>
      <c r="H2390">
        <f t="shared" si="148"/>
        <v>4.7650110000000012</v>
      </c>
      <c r="I2390">
        <f t="shared" si="149"/>
        <v>38.514987999999995</v>
      </c>
      <c r="J2390">
        <f t="shared" si="150"/>
        <v>39.014987999999995</v>
      </c>
      <c r="K2390">
        <f t="shared" si="151"/>
        <v>38.044989999999999</v>
      </c>
    </row>
    <row r="2391" spans="1:11" x14ac:dyDescent="0.3">
      <c r="A2391" s="4">
        <v>39699</v>
      </c>
      <c r="B2391" s="3">
        <v>44.02</v>
      </c>
      <c r="C2391" s="3">
        <v>44.220001000000003</v>
      </c>
      <c r="D2391" s="3">
        <v>42.68</v>
      </c>
      <c r="E2391" s="3">
        <v>43.369999</v>
      </c>
      <c r="F2391" s="3">
        <v>38.613770000000002</v>
      </c>
      <c r="G2391" s="3">
        <v>311065100</v>
      </c>
      <c r="H2391">
        <f t="shared" si="148"/>
        <v>4.7562289999999976</v>
      </c>
      <c r="I2391">
        <f t="shared" si="149"/>
        <v>39.263771000000006</v>
      </c>
      <c r="J2391">
        <f t="shared" si="150"/>
        <v>39.463772000000006</v>
      </c>
      <c r="K2391">
        <f t="shared" si="151"/>
        <v>37.923771000000002</v>
      </c>
    </row>
    <row r="2392" spans="1:11" x14ac:dyDescent="0.3">
      <c r="A2392" s="4">
        <v>39700</v>
      </c>
      <c r="B2392" s="3">
        <v>43.349997999999999</v>
      </c>
      <c r="C2392" s="3">
        <v>43.790000999999997</v>
      </c>
      <c r="D2392" s="3">
        <v>42.349997999999999</v>
      </c>
      <c r="E2392" s="3">
        <v>42.450001</v>
      </c>
      <c r="F2392" s="3">
        <v>37.794670000000004</v>
      </c>
      <c r="G2392" s="3">
        <v>214180600</v>
      </c>
      <c r="H2392">
        <f t="shared" si="148"/>
        <v>4.6553309999999968</v>
      </c>
      <c r="I2392">
        <f t="shared" si="149"/>
        <v>38.694667000000003</v>
      </c>
      <c r="J2392">
        <f t="shared" si="150"/>
        <v>39.13467</v>
      </c>
      <c r="K2392">
        <f t="shared" si="151"/>
        <v>37.694667000000003</v>
      </c>
    </row>
    <row r="2393" spans="1:11" x14ac:dyDescent="0.3">
      <c r="A2393" s="4">
        <v>39701</v>
      </c>
      <c r="B2393" s="3">
        <v>42.860000999999997</v>
      </c>
      <c r="C2393" s="3">
        <v>43.18</v>
      </c>
      <c r="D2393" s="3">
        <v>42.450001</v>
      </c>
      <c r="E2393" s="3">
        <v>42.799999</v>
      </c>
      <c r="F2393" s="3">
        <v>38.106281000000003</v>
      </c>
      <c r="G2393" s="3">
        <v>160658100</v>
      </c>
      <c r="H2393">
        <f t="shared" si="148"/>
        <v>4.6937179999999969</v>
      </c>
      <c r="I2393">
        <f t="shared" si="149"/>
        <v>38.166283</v>
      </c>
      <c r="J2393">
        <f t="shared" si="150"/>
        <v>38.486282000000003</v>
      </c>
      <c r="K2393">
        <f t="shared" si="151"/>
        <v>37.756283000000003</v>
      </c>
    </row>
    <row r="2394" spans="1:11" x14ac:dyDescent="0.3">
      <c r="A2394" s="4">
        <v>39702</v>
      </c>
      <c r="B2394" s="3">
        <v>42.200001</v>
      </c>
      <c r="C2394" s="3">
        <v>43.689999</v>
      </c>
      <c r="D2394" s="3">
        <v>42.169998</v>
      </c>
      <c r="E2394" s="3">
        <v>43.599997999999999</v>
      </c>
      <c r="F2394" s="3">
        <v>38.818550000000002</v>
      </c>
      <c r="G2394" s="3">
        <v>203398200</v>
      </c>
      <c r="H2394">
        <f t="shared" si="148"/>
        <v>4.7814479999999975</v>
      </c>
      <c r="I2394">
        <f t="shared" si="149"/>
        <v>37.418553000000003</v>
      </c>
      <c r="J2394">
        <f t="shared" si="150"/>
        <v>38.908551000000003</v>
      </c>
      <c r="K2394">
        <f t="shared" si="151"/>
        <v>37.388550000000002</v>
      </c>
    </row>
    <row r="2395" spans="1:11" x14ac:dyDescent="0.3">
      <c r="A2395" s="4">
        <v>39703</v>
      </c>
      <c r="B2395" s="3">
        <v>43.23</v>
      </c>
      <c r="C2395" s="3">
        <v>43.709999000000003</v>
      </c>
      <c r="D2395" s="3">
        <v>42.900002000000001</v>
      </c>
      <c r="E2395" s="3">
        <v>43.43</v>
      </c>
      <c r="F2395" s="3">
        <v>38.667191000000003</v>
      </c>
      <c r="G2395" s="3">
        <v>172094300</v>
      </c>
      <c r="H2395">
        <f t="shared" si="148"/>
        <v>4.7628089999999972</v>
      </c>
      <c r="I2395">
        <f t="shared" si="149"/>
        <v>38.467191</v>
      </c>
      <c r="J2395">
        <f t="shared" si="150"/>
        <v>38.947190000000006</v>
      </c>
      <c r="K2395">
        <f t="shared" si="151"/>
        <v>38.137193000000003</v>
      </c>
    </row>
    <row r="2396" spans="1:11" x14ac:dyDescent="0.3">
      <c r="A2396" s="4">
        <v>39706</v>
      </c>
      <c r="B2396" s="3">
        <v>42.400002000000001</v>
      </c>
      <c r="C2396" s="3">
        <v>43.290000999999997</v>
      </c>
      <c r="D2396" s="3">
        <v>42.029998999999997</v>
      </c>
      <c r="E2396" s="3">
        <v>42.080002</v>
      </c>
      <c r="F2396" s="3">
        <v>37.465243999999998</v>
      </c>
      <c r="G2396" s="3">
        <v>616772300</v>
      </c>
      <c r="H2396">
        <f t="shared" si="148"/>
        <v>4.6147580000000019</v>
      </c>
      <c r="I2396">
        <f t="shared" si="149"/>
        <v>37.785243999999999</v>
      </c>
      <c r="J2396">
        <f t="shared" si="150"/>
        <v>38.675242999999995</v>
      </c>
      <c r="K2396">
        <f t="shared" si="151"/>
        <v>37.415240999999995</v>
      </c>
    </row>
    <row r="2397" spans="1:11" x14ac:dyDescent="0.3">
      <c r="A2397" s="4">
        <v>39707</v>
      </c>
      <c r="B2397" s="3">
        <v>41.48</v>
      </c>
      <c r="C2397" s="3">
        <v>42.84</v>
      </c>
      <c r="D2397" s="3">
        <v>41.43</v>
      </c>
      <c r="E2397" s="3">
        <v>42.41</v>
      </c>
      <c r="F2397" s="3">
        <v>37.759048</v>
      </c>
      <c r="G2397" s="3">
        <v>349506500</v>
      </c>
      <c r="H2397">
        <f t="shared" si="148"/>
        <v>4.6509519999999966</v>
      </c>
      <c r="I2397">
        <f t="shared" si="149"/>
        <v>36.829048</v>
      </c>
      <c r="J2397">
        <f t="shared" si="150"/>
        <v>38.189048000000007</v>
      </c>
      <c r="K2397">
        <f t="shared" si="151"/>
        <v>36.779048000000003</v>
      </c>
    </row>
    <row r="2398" spans="1:11" x14ac:dyDescent="0.3">
      <c r="A2398" s="4">
        <v>39708</v>
      </c>
      <c r="B2398" s="3">
        <v>41.869999</v>
      </c>
      <c r="C2398" s="3">
        <v>42.419998</v>
      </c>
      <c r="D2398" s="3">
        <v>40.189999</v>
      </c>
      <c r="E2398" s="3">
        <v>40.209999000000003</v>
      </c>
      <c r="F2398" s="3">
        <v>35.800311999999998</v>
      </c>
      <c r="G2398" s="3">
        <v>340088000</v>
      </c>
      <c r="H2398">
        <f t="shared" si="148"/>
        <v>4.4096870000000052</v>
      </c>
      <c r="I2398">
        <f t="shared" si="149"/>
        <v>37.460311999999995</v>
      </c>
      <c r="J2398">
        <f t="shared" si="150"/>
        <v>38.010310999999994</v>
      </c>
      <c r="K2398">
        <f t="shared" si="151"/>
        <v>35.780311999999995</v>
      </c>
    </row>
    <row r="2399" spans="1:11" x14ac:dyDescent="0.3">
      <c r="A2399" s="4">
        <v>39709</v>
      </c>
      <c r="B2399" s="3">
        <v>41.099997999999999</v>
      </c>
      <c r="C2399" s="3">
        <v>41.970001000000003</v>
      </c>
      <c r="D2399" s="3">
        <v>39.5</v>
      </c>
      <c r="E2399" s="3">
        <v>41.57</v>
      </c>
      <c r="F2399" s="3">
        <v>37.011166000000003</v>
      </c>
      <c r="G2399" s="3">
        <v>423934000</v>
      </c>
      <c r="H2399">
        <f t="shared" si="148"/>
        <v>4.5588339999999974</v>
      </c>
      <c r="I2399">
        <f t="shared" si="149"/>
        <v>36.541164000000002</v>
      </c>
      <c r="J2399">
        <f t="shared" si="150"/>
        <v>37.411167000000006</v>
      </c>
      <c r="K2399">
        <f t="shared" si="151"/>
        <v>34.941166000000003</v>
      </c>
    </row>
    <row r="2400" spans="1:11" x14ac:dyDescent="0.3">
      <c r="A2400" s="4">
        <v>39710</v>
      </c>
      <c r="B2400" s="3">
        <v>43.77</v>
      </c>
      <c r="C2400" s="3">
        <v>43.830002</v>
      </c>
      <c r="D2400" s="3">
        <v>42.099997999999999</v>
      </c>
      <c r="E2400" s="3">
        <v>42.900002000000001</v>
      </c>
      <c r="F2400" s="3">
        <v>38.221057999999999</v>
      </c>
      <c r="G2400" s="3">
        <v>263394000</v>
      </c>
      <c r="H2400">
        <f t="shared" si="148"/>
        <v>4.6789440000000013</v>
      </c>
      <c r="I2400">
        <f t="shared" si="149"/>
        <v>39.091056000000002</v>
      </c>
      <c r="J2400">
        <f t="shared" si="150"/>
        <v>39.151057999999999</v>
      </c>
      <c r="K2400">
        <f t="shared" si="151"/>
        <v>37.421053999999998</v>
      </c>
    </row>
    <row r="2401" spans="1:11" x14ac:dyDescent="0.3">
      <c r="A2401" s="4">
        <v>39713</v>
      </c>
      <c r="B2401" s="3">
        <v>42.740001999999997</v>
      </c>
      <c r="C2401" s="3">
        <v>42.84</v>
      </c>
      <c r="D2401" s="3">
        <v>40.799999</v>
      </c>
      <c r="E2401" s="3">
        <v>40.880001</v>
      </c>
      <c r="F2401" s="3">
        <v>36.421363999999997</v>
      </c>
      <c r="G2401" s="3">
        <v>164698200</v>
      </c>
      <c r="H2401">
        <f t="shared" si="148"/>
        <v>4.4586370000000031</v>
      </c>
      <c r="I2401">
        <f t="shared" si="149"/>
        <v>38.281364999999994</v>
      </c>
      <c r="J2401">
        <f t="shared" si="150"/>
        <v>38.381363</v>
      </c>
      <c r="K2401">
        <f t="shared" si="151"/>
        <v>36.341361999999997</v>
      </c>
    </row>
    <row r="2402" spans="1:11" x14ac:dyDescent="0.3">
      <c r="A2402" s="4">
        <v>39714</v>
      </c>
      <c r="B2402" s="3">
        <v>41.200001</v>
      </c>
      <c r="C2402" s="3">
        <v>41.75</v>
      </c>
      <c r="D2402" s="3">
        <v>40.439999</v>
      </c>
      <c r="E2402" s="3">
        <v>40.57</v>
      </c>
      <c r="F2402" s="3">
        <v>36.145190999999997</v>
      </c>
      <c r="G2402" s="3">
        <v>184011200</v>
      </c>
      <c r="H2402">
        <f t="shared" si="148"/>
        <v>4.4248090000000033</v>
      </c>
      <c r="I2402">
        <f t="shared" si="149"/>
        <v>36.775191999999997</v>
      </c>
      <c r="J2402">
        <f t="shared" si="150"/>
        <v>37.325190999999997</v>
      </c>
      <c r="K2402">
        <f t="shared" si="151"/>
        <v>36.015189999999997</v>
      </c>
    </row>
    <row r="2403" spans="1:11" x14ac:dyDescent="0.3">
      <c r="A2403" s="4">
        <v>39715</v>
      </c>
      <c r="B2403" s="3">
        <v>40.810001</v>
      </c>
      <c r="C2403" s="3">
        <v>41.259998000000003</v>
      </c>
      <c r="D2403" s="3">
        <v>40.520000000000003</v>
      </c>
      <c r="E2403" s="3">
        <v>40.849997999999999</v>
      </c>
      <c r="F2403" s="3">
        <v>36.394634000000003</v>
      </c>
      <c r="G2403" s="3">
        <v>159270800</v>
      </c>
      <c r="H2403">
        <f t="shared" si="148"/>
        <v>4.4553639999999959</v>
      </c>
      <c r="I2403">
        <f t="shared" si="149"/>
        <v>36.354637000000004</v>
      </c>
      <c r="J2403">
        <f t="shared" si="150"/>
        <v>36.804634000000007</v>
      </c>
      <c r="K2403">
        <f t="shared" si="151"/>
        <v>36.064636000000007</v>
      </c>
    </row>
    <row r="2404" spans="1:11" x14ac:dyDescent="0.3">
      <c r="A2404" s="4">
        <v>39716</v>
      </c>
      <c r="B2404" s="3">
        <v>41.23</v>
      </c>
      <c r="C2404" s="3">
        <v>42.02</v>
      </c>
      <c r="D2404" s="3">
        <v>41.029998999999997</v>
      </c>
      <c r="E2404" s="3">
        <v>41.5</v>
      </c>
      <c r="F2404" s="3">
        <v>36.973751</v>
      </c>
      <c r="G2404" s="3">
        <v>148586800</v>
      </c>
      <c r="H2404">
        <f t="shared" si="148"/>
        <v>4.526249</v>
      </c>
      <c r="I2404">
        <f t="shared" si="149"/>
        <v>36.703750999999997</v>
      </c>
      <c r="J2404">
        <f t="shared" si="150"/>
        <v>37.493751000000003</v>
      </c>
      <c r="K2404">
        <f t="shared" si="151"/>
        <v>36.503749999999997</v>
      </c>
    </row>
    <row r="2405" spans="1:11" x14ac:dyDescent="0.3">
      <c r="A2405" s="4">
        <v>39717</v>
      </c>
      <c r="B2405" s="3">
        <v>40.310001</v>
      </c>
      <c r="C2405" s="3">
        <v>41.490001999999997</v>
      </c>
      <c r="D2405" s="3">
        <v>40.220001000000003</v>
      </c>
      <c r="E2405" s="3">
        <v>41.080002</v>
      </c>
      <c r="F2405" s="3">
        <v>36.599567</v>
      </c>
      <c r="G2405" s="3">
        <v>182678600</v>
      </c>
      <c r="H2405">
        <f t="shared" si="148"/>
        <v>4.4804349999999999</v>
      </c>
      <c r="I2405">
        <f t="shared" si="149"/>
        <v>35.829566</v>
      </c>
      <c r="J2405">
        <f t="shared" si="150"/>
        <v>37.009566999999997</v>
      </c>
      <c r="K2405">
        <f t="shared" si="151"/>
        <v>35.739566000000003</v>
      </c>
    </row>
    <row r="2406" spans="1:11" x14ac:dyDescent="0.3">
      <c r="A2406" s="4">
        <v>39720</v>
      </c>
      <c r="B2406" s="3">
        <v>40.259998000000003</v>
      </c>
      <c r="C2406" s="3">
        <v>40.380001</v>
      </c>
      <c r="D2406" s="3">
        <v>37.18</v>
      </c>
      <c r="E2406" s="3">
        <v>37.82</v>
      </c>
      <c r="F2406" s="3">
        <v>33.695113999999997</v>
      </c>
      <c r="G2406" s="3">
        <v>307954400</v>
      </c>
      <c r="H2406">
        <f t="shared" si="148"/>
        <v>4.1248860000000036</v>
      </c>
      <c r="I2406">
        <f t="shared" si="149"/>
        <v>36.135111999999999</v>
      </c>
      <c r="J2406">
        <f t="shared" si="150"/>
        <v>36.255114999999996</v>
      </c>
      <c r="K2406">
        <f t="shared" si="151"/>
        <v>33.055113999999996</v>
      </c>
    </row>
    <row r="2407" spans="1:11" x14ac:dyDescent="0.3">
      <c r="A2407" s="4">
        <v>39721</v>
      </c>
      <c r="B2407" s="3">
        <v>37.720001000000003</v>
      </c>
      <c r="C2407" s="3">
        <v>39.299999</v>
      </c>
      <c r="D2407" s="3">
        <v>37.599997999999999</v>
      </c>
      <c r="E2407" s="3">
        <v>38.909999999999997</v>
      </c>
      <c r="F2407" s="3">
        <v>34.666245000000004</v>
      </c>
      <c r="G2407" s="3">
        <v>195436700</v>
      </c>
      <c r="H2407">
        <f t="shared" si="148"/>
        <v>4.2437549999999931</v>
      </c>
      <c r="I2407">
        <f t="shared" si="149"/>
        <v>33.47624600000001</v>
      </c>
      <c r="J2407">
        <f t="shared" si="150"/>
        <v>35.056244000000007</v>
      </c>
      <c r="K2407">
        <f t="shared" si="151"/>
        <v>33.356243000000006</v>
      </c>
    </row>
    <row r="2408" spans="1:11" x14ac:dyDescent="0.3">
      <c r="A2408" s="4">
        <v>39722</v>
      </c>
      <c r="B2408" s="3">
        <v>38.840000000000003</v>
      </c>
      <c r="C2408" s="3">
        <v>38.970001000000003</v>
      </c>
      <c r="D2408" s="3">
        <v>38.029998999999997</v>
      </c>
      <c r="E2408" s="3">
        <v>38.5</v>
      </c>
      <c r="F2408" s="3">
        <v>34.300956999999997</v>
      </c>
      <c r="G2408" s="3">
        <v>174033300</v>
      </c>
      <c r="H2408">
        <f t="shared" si="148"/>
        <v>4.1990430000000032</v>
      </c>
      <c r="I2408">
        <f t="shared" si="149"/>
        <v>34.640957</v>
      </c>
      <c r="J2408">
        <f t="shared" si="150"/>
        <v>34.770958</v>
      </c>
      <c r="K2408">
        <f t="shared" si="151"/>
        <v>33.830955999999993</v>
      </c>
    </row>
    <row r="2409" spans="1:11" x14ac:dyDescent="0.3">
      <c r="A2409" s="4">
        <v>39723</v>
      </c>
      <c r="B2409" s="3">
        <v>38.25</v>
      </c>
      <c r="C2409" s="3">
        <v>38.25</v>
      </c>
      <c r="D2409" s="3">
        <v>36.639999000000003</v>
      </c>
      <c r="E2409" s="3">
        <v>36.75</v>
      </c>
      <c r="F2409" s="3">
        <v>32.741810000000001</v>
      </c>
      <c r="G2409" s="3">
        <v>192124000</v>
      </c>
      <c r="H2409">
        <f t="shared" si="148"/>
        <v>4.008189999999999</v>
      </c>
      <c r="I2409">
        <f t="shared" si="149"/>
        <v>34.241810000000001</v>
      </c>
      <c r="J2409">
        <f t="shared" si="150"/>
        <v>34.241810000000001</v>
      </c>
      <c r="K2409">
        <f t="shared" si="151"/>
        <v>32.631809000000004</v>
      </c>
    </row>
    <row r="2410" spans="1:11" x14ac:dyDescent="0.3">
      <c r="A2410" s="4">
        <v>39724</v>
      </c>
      <c r="B2410" s="3">
        <v>37.259998000000003</v>
      </c>
      <c r="C2410" s="3">
        <v>38.18</v>
      </c>
      <c r="D2410" s="3">
        <v>36.099997999999999</v>
      </c>
      <c r="E2410" s="3">
        <v>36.18</v>
      </c>
      <c r="F2410" s="3">
        <v>32.233981999999997</v>
      </c>
      <c r="G2410" s="3">
        <v>272116100</v>
      </c>
      <c r="H2410">
        <f t="shared" si="148"/>
        <v>3.9460180000000022</v>
      </c>
      <c r="I2410">
        <f t="shared" si="149"/>
        <v>33.313980000000001</v>
      </c>
      <c r="J2410">
        <f t="shared" si="150"/>
        <v>34.233981999999997</v>
      </c>
      <c r="K2410">
        <f t="shared" si="151"/>
        <v>32.153979999999997</v>
      </c>
    </row>
    <row r="2411" spans="1:11" x14ac:dyDescent="0.3">
      <c r="A2411" s="4">
        <v>39727</v>
      </c>
      <c r="B2411" s="3">
        <v>35.259998000000003</v>
      </c>
      <c r="C2411" s="3">
        <v>35.529998999999997</v>
      </c>
      <c r="D2411" s="3">
        <v>32.909999999999997</v>
      </c>
      <c r="E2411" s="3">
        <v>34.860000999999997</v>
      </c>
      <c r="F2411" s="3">
        <v>31.057941</v>
      </c>
      <c r="G2411" s="3">
        <v>394046600</v>
      </c>
      <c r="H2411">
        <f t="shared" si="148"/>
        <v>3.8020599999999973</v>
      </c>
      <c r="I2411">
        <f t="shared" si="149"/>
        <v>31.457938000000006</v>
      </c>
      <c r="J2411">
        <f t="shared" si="150"/>
        <v>31.727938999999999</v>
      </c>
      <c r="K2411">
        <f t="shared" si="151"/>
        <v>29.107939999999999</v>
      </c>
    </row>
    <row r="2412" spans="1:11" x14ac:dyDescent="0.3">
      <c r="A2412" s="4">
        <v>39728</v>
      </c>
      <c r="B2412" s="3">
        <v>35.139999000000003</v>
      </c>
      <c r="C2412" s="3">
        <v>35.200001</v>
      </c>
      <c r="D2412" s="3">
        <v>32.270000000000003</v>
      </c>
      <c r="E2412" s="3">
        <v>32.650002000000001</v>
      </c>
      <c r="F2412" s="3">
        <v>29.088991</v>
      </c>
      <c r="G2412" s="3">
        <v>329365700</v>
      </c>
      <c r="H2412">
        <f t="shared" si="148"/>
        <v>3.5610110000000006</v>
      </c>
      <c r="I2412">
        <f t="shared" si="149"/>
        <v>31.578988000000003</v>
      </c>
      <c r="J2412">
        <f t="shared" si="150"/>
        <v>31.63899</v>
      </c>
      <c r="K2412">
        <f t="shared" si="151"/>
        <v>28.708989000000003</v>
      </c>
    </row>
    <row r="2413" spans="1:11" x14ac:dyDescent="0.3">
      <c r="A2413" s="4">
        <v>39729</v>
      </c>
      <c r="B2413" s="3">
        <v>31.950001</v>
      </c>
      <c r="C2413" s="3">
        <v>34.119999</v>
      </c>
      <c r="D2413" s="3">
        <v>31.84</v>
      </c>
      <c r="E2413" s="3">
        <v>32.389999000000003</v>
      </c>
      <c r="F2413" s="3">
        <v>28.857347000000001</v>
      </c>
      <c r="G2413" s="3">
        <v>452066500</v>
      </c>
      <c r="H2413">
        <f t="shared" si="148"/>
        <v>3.5326520000000023</v>
      </c>
      <c r="I2413">
        <f t="shared" si="149"/>
        <v>28.417348999999998</v>
      </c>
      <c r="J2413">
        <f t="shared" si="150"/>
        <v>30.587346999999998</v>
      </c>
      <c r="K2413">
        <f t="shared" si="151"/>
        <v>28.307347999999998</v>
      </c>
    </row>
    <row r="2414" spans="1:11" x14ac:dyDescent="0.3">
      <c r="A2414" s="4">
        <v>39730</v>
      </c>
      <c r="B2414" s="3">
        <v>33.150002000000001</v>
      </c>
      <c r="C2414" s="3">
        <v>33.68</v>
      </c>
      <c r="D2414" s="3">
        <v>30.969999000000001</v>
      </c>
      <c r="E2414" s="3">
        <v>31.52</v>
      </c>
      <c r="F2414" s="3">
        <v>28.082232000000001</v>
      </c>
      <c r="G2414" s="3">
        <v>352433900</v>
      </c>
      <c r="H2414">
        <f t="shared" si="148"/>
        <v>3.4377679999999984</v>
      </c>
      <c r="I2414">
        <f t="shared" si="149"/>
        <v>29.712234000000002</v>
      </c>
      <c r="J2414">
        <f t="shared" si="150"/>
        <v>30.242232000000001</v>
      </c>
      <c r="K2414">
        <f t="shared" si="151"/>
        <v>27.532231000000003</v>
      </c>
    </row>
    <row r="2415" spans="1:11" x14ac:dyDescent="0.3">
      <c r="A2415" s="4">
        <v>39731</v>
      </c>
      <c r="B2415" s="3">
        <v>30.52</v>
      </c>
      <c r="C2415" s="3">
        <v>32.479999999999997</v>
      </c>
      <c r="D2415" s="3">
        <v>29.379999000000002</v>
      </c>
      <c r="E2415" s="3">
        <v>31.32</v>
      </c>
      <c r="F2415" s="3">
        <v>27.904049000000001</v>
      </c>
      <c r="G2415" s="3">
        <v>472339100</v>
      </c>
      <c r="H2415">
        <f t="shared" si="148"/>
        <v>3.4159509999999997</v>
      </c>
      <c r="I2415">
        <f t="shared" si="149"/>
        <v>27.104049</v>
      </c>
      <c r="J2415">
        <f t="shared" si="150"/>
        <v>29.064048999999997</v>
      </c>
      <c r="K2415">
        <f t="shared" si="151"/>
        <v>25.964048000000002</v>
      </c>
    </row>
    <row r="2416" spans="1:11" x14ac:dyDescent="0.3">
      <c r="A2416" s="4">
        <v>39734</v>
      </c>
      <c r="B2416" s="3">
        <v>32.860000999999997</v>
      </c>
      <c r="C2416" s="3">
        <v>35.25</v>
      </c>
      <c r="D2416" s="3">
        <v>32.400002000000001</v>
      </c>
      <c r="E2416" s="3">
        <v>35.130001</v>
      </c>
      <c r="F2416" s="3">
        <v>31.298501999999999</v>
      </c>
      <c r="G2416" s="3">
        <v>276998700</v>
      </c>
      <c r="H2416">
        <f t="shared" si="148"/>
        <v>3.8314990000000009</v>
      </c>
      <c r="I2416">
        <f t="shared" si="149"/>
        <v>29.028501999999996</v>
      </c>
      <c r="J2416">
        <f t="shared" si="150"/>
        <v>31.418500999999999</v>
      </c>
      <c r="K2416">
        <f t="shared" si="151"/>
        <v>28.568503</v>
      </c>
    </row>
    <row r="2417" spans="1:11" x14ac:dyDescent="0.3">
      <c r="A2417" s="4">
        <v>39735</v>
      </c>
      <c r="B2417" s="3">
        <v>36.150002000000001</v>
      </c>
      <c r="C2417" s="3">
        <v>36.150002000000001</v>
      </c>
      <c r="D2417" s="3">
        <v>33.189999</v>
      </c>
      <c r="E2417" s="3">
        <v>33.610000999999997</v>
      </c>
      <c r="F2417" s="3">
        <v>29.944289999999999</v>
      </c>
      <c r="G2417" s="3">
        <v>341595900</v>
      </c>
      <c r="H2417">
        <f t="shared" si="148"/>
        <v>3.6657109999999982</v>
      </c>
      <c r="I2417">
        <f t="shared" si="149"/>
        <v>32.484290999999999</v>
      </c>
      <c r="J2417">
        <f t="shared" si="150"/>
        <v>32.484290999999999</v>
      </c>
      <c r="K2417">
        <f t="shared" si="151"/>
        <v>29.524288000000002</v>
      </c>
    </row>
    <row r="2418" spans="1:11" x14ac:dyDescent="0.3">
      <c r="A2418" s="4">
        <v>39736</v>
      </c>
      <c r="B2418" s="3">
        <v>33.229999999999997</v>
      </c>
      <c r="C2418" s="3">
        <v>33.349997999999999</v>
      </c>
      <c r="D2418" s="3">
        <v>30.540001</v>
      </c>
      <c r="E2418" s="3">
        <v>30.6</v>
      </c>
      <c r="F2418" s="3">
        <v>27.262568000000002</v>
      </c>
      <c r="G2418" s="3">
        <v>312088500</v>
      </c>
      <c r="H2418">
        <f t="shared" si="148"/>
        <v>3.3374319999999997</v>
      </c>
      <c r="I2418">
        <f t="shared" si="149"/>
        <v>29.892567999999997</v>
      </c>
      <c r="J2418">
        <f t="shared" si="150"/>
        <v>30.012566</v>
      </c>
      <c r="K2418">
        <f t="shared" si="151"/>
        <v>27.202569</v>
      </c>
    </row>
    <row r="2419" spans="1:11" x14ac:dyDescent="0.3">
      <c r="A2419" s="4">
        <v>39737</v>
      </c>
      <c r="B2419" s="3">
        <v>30.809999000000001</v>
      </c>
      <c r="C2419" s="3">
        <v>32.270000000000003</v>
      </c>
      <c r="D2419" s="3">
        <v>29.25</v>
      </c>
      <c r="E2419" s="3">
        <v>32.259998000000003</v>
      </c>
      <c r="F2419" s="3">
        <v>28.741516000000001</v>
      </c>
      <c r="G2419" s="3">
        <v>494783500</v>
      </c>
      <c r="H2419">
        <f t="shared" si="148"/>
        <v>3.5184820000000023</v>
      </c>
      <c r="I2419">
        <f t="shared" si="149"/>
        <v>27.291516999999999</v>
      </c>
      <c r="J2419">
        <f t="shared" si="150"/>
        <v>28.751518000000001</v>
      </c>
      <c r="K2419">
        <f t="shared" si="151"/>
        <v>25.731517999999998</v>
      </c>
    </row>
    <row r="2420" spans="1:11" x14ac:dyDescent="0.3">
      <c r="A2420" s="4">
        <v>39738</v>
      </c>
      <c r="B2420" s="3">
        <v>31.67</v>
      </c>
      <c r="C2420" s="3">
        <v>33.650002000000001</v>
      </c>
      <c r="D2420" s="3">
        <v>31.41</v>
      </c>
      <c r="E2420" s="3">
        <v>32.299999</v>
      </c>
      <c r="F2420" s="3">
        <v>28.777155</v>
      </c>
      <c r="G2420" s="3">
        <v>326571300</v>
      </c>
      <c r="H2420">
        <f t="shared" si="148"/>
        <v>3.5228439999999992</v>
      </c>
      <c r="I2420">
        <f t="shared" si="149"/>
        <v>28.147156000000003</v>
      </c>
      <c r="J2420">
        <f t="shared" si="150"/>
        <v>30.127158000000001</v>
      </c>
      <c r="K2420">
        <f t="shared" si="151"/>
        <v>27.887156000000001</v>
      </c>
    </row>
    <row r="2421" spans="1:11" x14ac:dyDescent="0.3">
      <c r="A2421" s="4">
        <v>39741</v>
      </c>
      <c r="B2421" s="3">
        <v>32.759998000000003</v>
      </c>
      <c r="C2421" s="3">
        <v>33.259998000000003</v>
      </c>
      <c r="D2421" s="3">
        <v>31.700001</v>
      </c>
      <c r="E2421" s="3">
        <v>33.200001</v>
      </c>
      <c r="F2421" s="3">
        <v>29.579004000000001</v>
      </c>
      <c r="G2421" s="3">
        <v>232783400</v>
      </c>
      <c r="H2421">
        <f t="shared" si="148"/>
        <v>3.6209969999999991</v>
      </c>
      <c r="I2421">
        <f t="shared" si="149"/>
        <v>29.139001000000004</v>
      </c>
      <c r="J2421">
        <f t="shared" si="150"/>
        <v>29.639001000000004</v>
      </c>
      <c r="K2421">
        <f t="shared" si="151"/>
        <v>28.079004000000001</v>
      </c>
    </row>
    <row r="2422" spans="1:11" x14ac:dyDescent="0.3">
      <c r="A2422" s="4">
        <v>39742</v>
      </c>
      <c r="B2422" s="3">
        <v>32.659999999999997</v>
      </c>
      <c r="C2422" s="3">
        <v>33.259998000000003</v>
      </c>
      <c r="D2422" s="3">
        <v>31.48</v>
      </c>
      <c r="E2422" s="3">
        <v>31.48</v>
      </c>
      <c r="F2422" s="3">
        <v>28.046596999999998</v>
      </c>
      <c r="G2422" s="3">
        <v>239932400</v>
      </c>
      <c r="H2422">
        <f t="shared" si="148"/>
        <v>3.433403000000002</v>
      </c>
      <c r="I2422">
        <f t="shared" si="149"/>
        <v>29.226596999999995</v>
      </c>
      <c r="J2422">
        <f t="shared" si="150"/>
        <v>29.826595000000001</v>
      </c>
      <c r="K2422">
        <f t="shared" si="151"/>
        <v>28.046596999999998</v>
      </c>
    </row>
    <row r="2423" spans="1:11" x14ac:dyDescent="0.3">
      <c r="A2423" s="4">
        <v>39743</v>
      </c>
      <c r="B2423" s="3">
        <v>31.370000999999998</v>
      </c>
      <c r="C2423" s="3">
        <v>31.6</v>
      </c>
      <c r="D2423" s="3">
        <v>29.709999</v>
      </c>
      <c r="E2423" s="3">
        <v>30.610001</v>
      </c>
      <c r="F2423" s="3">
        <v>27.271481999999999</v>
      </c>
      <c r="G2423" s="3">
        <v>289993600</v>
      </c>
      <c r="H2423">
        <f t="shared" si="148"/>
        <v>3.3385190000000016</v>
      </c>
      <c r="I2423">
        <f t="shared" si="149"/>
        <v>28.031481999999997</v>
      </c>
      <c r="J2423">
        <f t="shared" si="150"/>
        <v>28.261481</v>
      </c>
      <c r="K2423">
        <f t="shared" si="151"/>
        <v>26.371479999999998</v>
      </c>
    </row>
    <row r="2424" spans="1:11" x14ac:dyDescent="0.3">
      <c r="A2424" s="4">
        <v>39744</v>
      </c>
      <c r="B2424" s="3">
        <v>30.49</v>
      </c>
      <c r="C2424" s="3">
        <v>31.09</v>
      </c>
      <c r="D2424" s="3">
        <v>28.9</v>
      </c>
      <c r="E2424" s="3">
        <v>30.49</v>
      </c>
      <c r="F2424" s="3">
        <v>27.164570000000001</v>
      </c>
      <c r="G2424" s="3">
        <v>377966900</v>
      </c>
      <c r="H2424">
        <f t="shared" si="148"/>
        <v>3.3254299999999972</v>
      </c>
      <c r="I2424">
        <f t="shared" si="149"/>
        <v>27.164570000000001</v>
      </c>
      <c r="J2424">
        <f t="shared" si="150"/>
        <v>27.764570000000003</v>
      </c>
      <c r="K2424">
        <f t="shared" si="151"/>
        <v>25.574570000000001</v>
      </c>
    </row>
    <row r="2425" spans="1:11" x14ac:dyDescent="0.3">
      <c r="A2425" s="4">
        <v>39745</v>
      </c>
      <c r="B2425" s="3">
        <v>28.23</v>
      </c>
      <c r="C2425" s="3">
        <v>30.25</v>
      </c>
      <c r="D2425" s="3">
        <v>28.09</v>
      </c>
      <c r="E2425" s="3">
        <v>29.51</v>
      </c>
      <c r="F2425" s="3">
        <v>26.291449</v>
      </c>
      <c r="G2425" s="3">
        <v>322129500</v>
      </c>
      <c r="H2425">
        <f t="shared" si="148"/>
        <v>3.2185510000000015</v>
      </c>
      <c r="I2425">
        <f t="shared" si="149"/>
        <v>25.011448999999999</v>
      </c>
      <c r="J2425">
        <f t="shared" si="150"/>
        <v>27.031448999999999</v>
      </c>
      <c r="K2425">
        <f t="shared" si="151"/>
        <v>24.871448999999998</v>
      </c>
    </row>
    <row r="2426" spans="1:11" x14ac:dyDescent="0.3">
      <c r="A2426" s="4">
        <v>39748</v>
      </c>
      <c r="B2426" s="3">
        <v>29.17</v>
      </c>
      <c r="C2426" s="3">
        <v>30.200001</v>
      </c>
      <c r="D2426" s="3">
        <v>28.66</v>
      </c>
      <c r="E2426" s="3">
        <v>28.690000999999999</v>
      </c>
      <c r="F2426" s="3">
        <v>25.560887999999998</v>
      </c>
      <c r="G2426" s="3">
        <v>239302300</v>
      </c>
      <c r="H2426">
        <f t="shared" si="148"/>
        <v>3.1291130000000003</v>
      </c>
      <c r="I2426">
        <f t="shared" si="149"/>
        <v>26.040887000000001</v>
      </c>
      <c r="J2426">
        <f t="shared" si="150"/>
        <v>27.070888</v>
      </c>
      <c r="K2426">
        <f t="shared" si="151"/>
        <v>25.530887</v>
      </c>
    </row>
    <row r="2427" spans="1:11" x14ac:dyDescent="0.3">
      <c r="A2427" s="4">
        <v>39749</v>
      </c>
      <c r="B2427" s="3">
        <v>29.68</v>
      </c>
      <c r="C2427" s="3">
        <v>31.879999000000002</v>
      </c>
      <c r="D2427" s="3">
        <v>28.85</v>
      </c>
      <c r="E2427" s="3">
        <v>31.860001</v>
      </c>
      <c r="F2427" s="3">
        <v>28.385151</v>
      </c>
      <c r="G2427" s="3">
        <v>327239500</v>
      </c>
      <c r="H2427">
        <f t="shared" si="148"/>
        <v>3.47485</v>
      </c>
      <c r="I2427">
        <f t="shared" si="149"/>
        <v>26.20515</v>
      </c>
      <c r="J2427">
        <f t="shared" si="150"/>
        <v>28.405149000000002</v>
      </c>
      <c r="K2427">
        <f t="shared" si="151"/>
        <v>25.375150000000001</v>
      </c>
    </row>
    <row r="2428" spans="1:11" x14ac:dyDescent="0.3">
      <c r="A2428" s="4">
        <v>39750</v>
      </c>
      <c r="B2428" s="3">
        <v>31.91</v>
      </c>
      <c r="C2428" s="3">
        <v>33.080002</v>
      </c>
      <c r="D2428" s="3">
        <v>31.25</v>
      </c>
      <c r="E2428" s="3">
        <v>31.780000999999999</v>
      </c>
      <c r="F2428" s="3">
        <v>28.313869</v>
      </c>
      <c r="G2428" s="3">
        <v>341316000</v>
      </c>
      <c r="H2428">
        <f t="shared" si="148"/>
        <v>3.4661319999999982</v>
      </c>
      <c r="I2428">
        <f t="shared" si="149"/>
        <v>28.443868000000002</v>
      </c>
      <c r="J2428">
        <f t="shared" si="150"/>
        <v>29.613870000000002</v>
      </c>
      <c r="K2428">
        <f t="shared" si="151"/>
        <v>27.783868000000002</v>
      </c>
    </row>
    <row r="2429" spans="1:11" x14ac:dyDescent="0.3">
      <c r="A2429" s="4">
        <v>39751</v>
      </c>
      <c r="B2429" s="3">
        <v>32.669998</v>
      </c>
      <c r="C2429" s="3">
        <v>33.060001</v>
      </c>
      <c r="D2429" s="3">
        <v>31.98</v>
      </c>
      <c r="E2429" s="3">
        <v>32.840000000000003</v>
      </c>
      <c r="F2429" s="3">
        <v>29.25827</v>
      </c>
      <c r="G2429" s="3">
        <v>255292100</v>
      </c>
      <c r="H2429">
        <f t="shared" si="148"/>
        <v>3.5817300000000039</v>
      </c>
      <c r="I2429">
        <f t="shared" si="149"/>
        <v>29.088267999999996</v>
      </c>
      <c r="J2429">
        <f t="shared" si="150"/>
        <v>29.478270999999996</v>
      </c>
      <c r="K2429">
        <f t="shared" si="151"/>
        <v>28.398269999999997</v>
      </c>
    </row>
    <row r="2430" spans="1:11" x14ac:dyDescent="0.3">
      <c r="A2430" s="4">
        <v>39752</v>
      </c>
      <c r="B2430" s="3">
        <v>32.369999</v>
      </c>
      <c r="C2430" s="3">
        <v>33.43</v>
      </c>
      <c r="D2430" s="3">
        <v>32.090000000000003</v>
      </c>
      <c r="E2430" s="3">
        <v>32.889999000000003</v>
      </c>
      <c r="F2430" s="3">
        <v>29.302810999999998</v>
      </c>
      <c r="G2430" s="3">
        <v>224261000</v>
      </c>
      <c r="H2430">
        <f t="shared" si="148"/>
        <v>3.5871880000000047</v>
      </c>
      <c r="I2430">
        <f t="shared" si="149"/>
        <v>28.782810999999995</v>
      </c>
      <c r="J2430">
        <f t="shared" si="150"/>
        <v>29.842811999999995</v>
      </c>
      <c r="K2430">
        <f t="shared" si="151"/>
        <v>28.502811999999999</v>
      </c>
    </row>
    <row r="2431" spans="1:11" x14ac:dyDescent="0.3">
      <c r="A2431" s="4">
        <v>39755</v>
      </c>
      <c r="B2431" s="3">
        <v>32.810001</v>
      </c>
      <c r="C2431" s="3">
        <v>33.290000999999997</v>
      </c>
      <c r="D2431" s="3">
        <v>32.509998000000003</v>
      </c>
      <c r="E2431" s="3">
        <v>32.82</v>
      </c>
      <c r="F2431" s="3">
        <v>29.240449999999999</v>
      </c>
      <c r="G2431" s="3">
        <v>128455500</v>
      </c>
      <c r="H2431">
        <f t="shared" si="148"/>
        <v>3.5795500000000011</v>
      </c>
      <c r="I2431">
        <f t="shared" si="149"/>
        <v>29.230450999999999</v>
      </c>
      <c r="J2431">
        <f t="shared" si="150"/>
        <v>29.710450999999996</v>
      </c>
      <c r="K2431">
        <f t="shared" si="151"/>
        <v>28.930448000000002</v>
      </c>
    </row>
    <row r="2432" spans="1:11" x14ac:dyDescent="0.3">
      <c r="A2432" s="4">
        <v>39756</v>
      </c>
      <c r="B2432" s="3">
        <v>33.459999000000003</v>
      </c>
      <c r="C2432" s="3">
        <v>34.009998000000003</v>
      </c>
      <c r="D2432" s="3">
        <v>32.979999999999997</v>
      </c>
      <c r="E2432" s="3">
        <v>33.75</v>
      </c>
      <c r="F2432" s="3">
        <v>30.069016999999999</v>
      </c>
      <c r="G2432" s="3">
        <v>182487600</v>
      </c>
      <c r="H2432">
        <f t="shared" si="148"/>
        <v>3.6809830000000012</v>
      </c>
      <c r="I2432">
        <f t="shared" si="149"/>
        <v>29.779016000000002</v>
      </c>
      <c r="J2432">
        <f t="shared" si="150"/>
        <v>30.329015000000002</v>
      </c>
      <c r="K2432">
        <f t="shared" si="151"/>
        <v>29.299016999999996</v>
      </c>
    </row>
    <row r="2433" spans="1:11" x14ac:dyDescent="0.3">
      <c r="A2433" s="4">
        <v>39757</v>
      </c>
      <c r="B2433" s="3">
        <v>33.529998999999997</v>
      </c>
      <c r="C2433" s="3">
        <v>33.599997999999999</v>
      </c>
      <c r="D2433" s="3">
        <v>31.92</v>
      </c>
      <c r="E2433" s="3">
        <v>31.99</v>
      </c>
      <c r="F2433" s="3">
        <v>28.500972999999998</v>
      </c>
      <c r="G2433" s="3">
        <v>183893900</v>
      </c>
      <c r="H2433">
        <f t="shared" si="148"/>
        <v>3.4890270000000001</v>
      </c>
      <c r="I2433">
        <f t="shared" si="149"/>
        <v>30.040971999999996</v>
      </c>
      <c r="J2433">
        <f t="shared" si="150"/>
        <v>30.110970999999999</v>
      </c>
      <c r="K2433">
        <f t="shared" si="151"/>
        <v>28.430973000000002</v>
      </c>
    </row>
    <row r="2434" spans="1:11" x14ac:dyDescent="0.3">
      <c r="A2434" s="4">
        <v>39758</v>
      </c>
      <c r="B2434" s="3">
        <v>31.49</v>
      </c>
      <c r="C2434" s="3">
        <v>31.870000999999998</v>
      </c>
      <c r="D2434" s="3">
        <v>30.4</v>
      </c>
      <c r="E2434" s="3">
        <v>30.559999000000001</v>
      </c>
      <c r="F2434" s="3">
        <v>27.226935999999998</v>
      </c>
      <c r="G2434" s="3">
        <v>220677200</v>
      </c>
      <c r="H2434">
        <f t="shared" si="148"/>
        <v>3.3330630000000028</v>
      </c>
      <c r="I2434">
        <f t="shared" si="149"/>
        <v>28.156936999999996</v>
      </c>
      <c r="J2434">
        <f t="shared" si="150"/>
        <v>28.536937999999996</v>
      </c>
      <c r="K2434">
        <f t="shared" si="151"/>
        <v>27.066936999999996</v>
      </c>
    </row>
    <row r="2435" spans="1:11" x14ac:dyDescent="0.3">
      <c r="A2435" s="4">
        <v>39759</v>
      </c>
      <c r="B2435" s="3">
        <v>30.92</v>
      </c>
      <c r="C2435" s="3">
        <v>31.48</v>
      </c>
      <c r="D2435" s="3">
        <v>30.59</v>
      </c>
      <c r="E2435" s="3">
        <v>31.190000999999999</v>
      </c>
      <c r="F2435" s="3">
        <v>27.788221</v>
      </c>
      <c r="G2435" s="3">
        <v>176946200</v>
      </c>
      <c r="H2435">
        <f t="shared" ref="H2435:H2498" si="152">E2435-F2435</f>
        <v>3.4017799999999987</v>
      </c>
      <c r="I2435">
        <f t="shared" ref="I2435:I2498" si="153">B2435-$H2435</f>
        <v>27.518220000000003</v>
      </c>
      <c r="J2435">
        <f t="shared" ref="J2435:J2498" si="154">C2435-$H2435</f>
        <v>28.078220000000002</v>
      </c>
      <c r="K2435">
        <f t="shared" ref="K2435:K2498" si="155">D2435-$H2435</f>
        <v>27.188220000000001</v>
      </c>
    </row>
    <row r="2436" spans="1:11" x14ac:dyDescent="0.3">
      <c r="A2436" s="4">
        <v>39762</v>
      </c>
      <c r="B2436" s="3">
        <v>31.969999000000001</v>
      </c>
      <c r="C2436" s="3">
        <v>31.969999000000001</v>
      </c>
      <c r="D2436" s="3">
        <v>30.4</v>
      </c>
      <c r="E2436" s="3">
        <v>30.77</v>
      </c>
      <c r="F2436" s="3">
        <v>27.414027999999998</v>
      </c>
      <c r="G2436" s="3">
        <v>142584500</v>
      </c>
      <c r="H2436">
        <f t="shared" si="152"/>
        <v>3.3559720000000013</v>
      </c>
      <c r="I2436">
        <f t="shared" si="153"/>
        <v>28.614027</v>
      </c>
      <c r="J2436">
        <f t="shared" si="154"/>
        <v>28.614027</v>
      </c>
      <c r="K2436">
        <f t="shared" si="155"/>
        <v>27.044027999999997</v>
      </c>
    </row>
    <row r="2437" spans="1:11" x14ac:dyDescent="0.3">
      <c r="A2437" s="4">
        <v>39763</v>
      </c>
      <c r="B2437" s="3">
        <v>30.48</v>
      </c>
      <c r="C2437" s="3">
        <v>30.76</v>
      </c>
      <c r="D2437" s="3">
        <v>29.719999000000001</v>
      </c>
      <c r="E2437" s="3">
        <v>30.1</v>
      </c>
      <c r="F2437" s="3">
        <v>26.817104</v>
      </c>
      <c r="G2437" s="3">
        <v>162869800</v>
      </c>
      <c r="H2437">
        <f t="shared" si="152"/>
        <v>3.2828960000000009</v>
      </c>
      <c r="I2437">
        <f t="shared" si="153"/>
        <v>27.197104</v>
      </c>
      <c r="J2437">
        <f t="shared" si="154"/>
        <v>27.477104000000001</v>
      </c>
      <c r="K2437">
        <f t="shared" si="155"/>
        <v>26.437103</v>
      </c>
    </row>
    <row r="2438" spans="1:11" x14ac:dyDescent="0.3">
      <c r="A2438" s="4">
        <v>39764</v>
      </c>
      <c r="B2438" s="3">
        <v>29.65</v>
      </c>
      <c r="C2438" s="3">
        <v>29.799999</v>
      </c>
      <c r="D2438" s="3">
        <v>28.65</v>
      </c>
      <c r="E2438" s="3">
        <v>28.709999</v>
      </c>
      <c r="F2438" s="3">
        <v>25.578707000000001</v>
      </c>
      <c r="G2438" s="3">
        <v>184946400</v>
      </c>
      <c r="H2438">
        <f t="shared" si="152"/>
        <v>3.1312919999999984</v>
      </c>
      <c r="I2438">
        <f t="shared" si="153"/>
        <v>26.518708</v>
      </c>
      <c r="J2438">
        <f t="shared" si="154"/>
        <v>26.668707000000001</v>
      </c>
      <c r="K2438">
        <f t="shared" si="155"/>
        <v>25.518708</v>
      </c>
    </row>
    <row r="2439" spans="1:11" x14ac:dyDescent="0.3">
      <c r="A2439" s="4">
        <v>39765</v>
      </c>
      <c r="B2439" s="3">
        <v>28.610001</v>
      </c>
      <c r="C2439" s="3">
        <v>30.530000999999999</v>
      </c>
      <c r="D2439" s="3">
        <v>27.280000999999999</v>
      </c>
      <c r="E2439" s="3">
        <v>30.459999</v>
      </c>
      <c r="F2439" s="3">
        <v>27.137848000000002</v>
      </c>
      <c r="G2439" s="3">
        <v>317943900</v>
      </c>
      <c r="H2439">
        <f t="shared" si="152"/>
        <v>3.3221509999999981</v>
      </c>
      <c r="I2439">
        <f t="shared" si="153"/>
        <v>25.287850000000002</v>
      </c>
      <c r="J2439">
        <f t="shared" si="154"/>
        <v>27.207850000000001</v>
      </c>
      <c r="K2439">
        <f t="shared" si="155"/>
        <v>23.957850000000001</v>
      </c>
    </row>
    <row r="2440" spans="1:11" x14ac:dyDescent="0.3">
      <c r="A2440" s="4">
        <v>39766</v>
      </c>
      <c r="B2440" s="3">
        <v>29.780000999999999</v>
      </c>
      <c r="C2440" s="3">
        <v>30.42</v>
      </c>
      <c r="D2440" s="3">
        <v>28.870000999999998</v>
      </c>
      <c r="E2440" s="3">
        <v>28.98</v>
      </c>
      <c r="F2440" s="3">
        <v>25.819254000000001</v>
      </c>
      <c r="G2440" s="3">
        <v>259407000</v>
      </c>
      <c r="H2440">
        <f t="shared" si="152"/>
        <v>3.1607459999999996</v>
      </c>
      <c r="I2440">
        <f t="shared" si="153"/>
        <v>26.619254999999999</v>
      </c>
      <c r="J2440">
        <f t="shared" si="154"/>
        <v>27.259254000000002</v>
      </c>
      <c r="K2440">
        <f t="shared" si="155"/>
        <v>25.709254999999999</v>
      </c>
    </row>
    <row r="2441" spans="1:11" x14ac:dyDescent="0.3">
      <c r="A2441" s="4">
        <v>39769</v>
      </c>
      <c r="B2441" s="3">
        <v>28.49</v>
      </c>
      <c r="C2441" s="3">
        <v>29.23</v>
      </c>
      <c r="D2441" s="3">
        <v>28.26</v>
      </c>
      <c r="E2441" s="3">
        <v>28.370000999999998</v>
      </c>
      <c r="F2441" s="3">
        <v>25.275791000000002</v>
      </c>
      <c r="G2441" s="3">
        <v>202835200</v>
      </c>
      <c r="H2441">
        <f t="shared" si="152"/>
        <v>3.0942099999999968</v>
      </c>
      <c r="I2441">
        <f t="shared" si="153"/>
        <v>25.395790000000002</v>
      </c>
      <c r="J2441">
        <f t="shared" si="154"/>
        <v>26.135790000000004</v>
      </c>
      <c r="K2441">
        <f t="shared" si="155"/>
        <v>25.165790000000005</v>
      </c>
    </row>
    <row r="2442" spans="1:11" x14ac:dyDescent="0.3">
      <c r="A2442" s="4">
        <v>39770</v>
      </c>
      <c r="B2442" s="3">
        <v>28.559999000000001</v>
      </c>
      <c r="C2442" s="3">
        <v>28.75</v>
      </c>
      <c r="D2442" s="3">
        <v>27.389999</v>
      </c>
      <c r="E2442" s="3">
        <v>28.34</v>
      </c>
      <c r="F2442" s="3">
        <v>25.249056</v>
      </c>
      <c r="G2442" s="3">
        <v>252661800</v>
      </c>
      <c r="H2442">
        <f t="shared" si="152"/>
        <v>3.0909440000000004</v>
      </c>
      <c r="I2442">
        <f t="shared" si="153"/>
        <v>25.469055000000001</v>
      </c>
      <c r="J2442">
        <f t="shared" si="154"/>
        <v>25.659056</v>
      </c>
      <c r="K2442">
        <f t="shared" si="155"/>
        <v>24.299054999999999</v>
      </c>
    </row>
    <row r="2443" spans="1:11" x14ac:dyDescent="0.3">
      <c r="A2443" s="4">
        <v>39771</v>
      </c>
      <c r="B2443" s="3">
        <v>28.4</v>
      </c>
      <c r="C2443" s="3">
        <v>28.780000999999999</v>
      </c>
      <c r="D2443" s="3">
        <v>26.790001</v>
      </c>
      <c r="E2443" s="3">
        <v>26.860001</v>
      </c>
      <c r="F2443" s="3">
        <v>23.930478999999998</v>
      </c>
      <c r="G2443" s="3">
        <v>244180600</v>
      </c>
      <c r="H2443">
        <f t="shared" si="152"/>
        <v>2.9295220000000022</v>
      </c>
      <c r="I2443">
        <f t="shared" si="153"/>
        <v>25.470477999999996</v>
      </c>
      <c r="J2443">
        <f t="shared" si="154"/>
        <v>25.850478999999996</v>
      </c>
      <c r="K2443">
        <f t="shared" si="155"/>
        <v>23.860478999999998</v>
      </c>
    </row>
    <row r="2444" spans="1:11" x14ac:dyDescent="0.3">
      <c r="A2444" s="4">
        <v>39772</v>
      </c>
      <c r="B2444" s="3">
        <v>26.530000999999999</v>
      </c>
      <c r="C2444" s="3">
        <v>27.450001</v>
      </c>
      <c r="D2444" s="3">
        <v>25.469999000000001</v>
      </c>
      <c r="E2444" s="3">
        <v>25.559999000000001</v>
      </c>
      <c r="F2444" s="3">
        <v>22.772265999999998</v>
      </c>
      <c r="G2444" s="3">
        <v>342472400</v>
      </c>
      <c r="H2444">
        <f t="shared" si="152"/>
        <v>2.7877330000000029</v>
      </c>
      <c r="I2444">
        <f t="shared" si="153"/>
        <v>23.742267999999996</v>
      </c>
      <c r="J2444">
        <f t="shared" si="154"/>
        <v>24.662267999999997</v>
      </c>
      <c r="K2444">
        <f t="shared" si="155"/>
        <v>22.682265999999998</v>
      </c>
    </row>
    <row r="2445" spans="1:11" x14ac:dyDescent="0.3">
      <c r="A2445" s="4">
        <v>39773</v>
      </c>
      <c r="B2445" s="3">
        <v>26.01</v>
      </c>
      <c r="C2445" s="3">
        <v>26.68</v>
      </c>
      <c r="D2445" s="3">
        <v>25.049999</v>
      </c>
      <c r="E2445" s="3">
        <v>26.67</v>
      </c>
      <c r="F2445" s="3">
        <v>23.761202000000001</v>
      </c>
      <c r="G2445" s="3">
        <v>282746800</v>
      </c>
      <c r="H2445">
        <f t="shared" si="152"/>
        <v>2.9087980000000009</v>
      </c>
      <c r="I2445">
        <f t="shared" si="153"/>
        <v>23.101202000000001</v>
      </c>
      <c r="J2445">
        <f t="shared" si="154"/>
        <v>23.771201999999999</v>
      </c>
      <c r="K2445">
        <f t="shared" si="155"/>
        <v>22.141200999999999</v>
      </c>
    </row>
    <row r="2446" spans="1:11" x14ac:dyDescent="0.3">
      <c r="A2446" s="4">
        <v>39776</v>
      </c>
      <c r="B2446" s="3">
        <v>27.219999000000001</v>
      </c>
      <c r="C2446" s="3">
        <v>28.639999</v>
      </c>
      <c r="D2446" s="3">
        <v>26.98</v>
      </c>
      <c r="E2446" s="3">
        <v>28.299999</v>
      </c>
      <c r="F2446" s="3">
        <v>25.213422999999999</v>
      </c>
      <c r="G2446" s="3">
        <v>225058200</v>
      </c>
      <c r="H2446">
        <f t="shared" si="152"/>
        <v>3.0865760000000009</v>
      </c>
      <c r="I2446">
        <f t="shared" si="153"/>
        <v>24.133423000000001</v>
      </c>
      <c r="J2446">
        <f t="shared" si="154"/>
        <v>25.553422999999999</v>
      </c>
      <c r="K2446">
        <f t="shared" si="155"/>
        <v>23.893424</v>
      </c>
    </row>
    <row r="2447" spans="1:11" x14ac:dyDescent="0.3">
      <c r="A2447" s="4">
        <v>39777</v>
      </c>
      <c r="B2447" s="3">
        <v>28.610001</v>
      </c>
      <c r="C2447" s="3">
        <v>28.639999</v>
      </c>
      <c r="D2447" s="3">
        <v>27.52</v>
      </c>
      <c r="E2447" s="3">
        <v>28.17</v>
      </c>
      <c r="F2447" s="3">
        <v>25.097602999999999</v>
      </c>
      <c r="G2447" s="3">
        <v>202968700</v>
      </c>
      <c r="H2447">
        <f t="shared" si="152"/>
        <v>3.0723970000000023</v>
      </c>
      <c r="I2447">
        <f t="shared" si="153"/>
        <v>25.537603999999998</v>
      </c>
      <c r="J2447">
        <f t="shared" si="154"/>
        <v>25.567601999999997</v>
      </c>
      <c r="K2447">
        <f t="shared" si="155"/>
        <v>24.447602999999997</v>
      </c>
    </row>
    <row r="2448" spans="1:11" x14ac:dyDescent="0.3">
      <c r="A2448" s="4">
        <v>39778</v>
      </c>
      <c r="B2448" s="3">
        <v>27.879999000000002</v>
      </c>
      <c r="C2448" s="3">
        <v>29.360001</v>
      </c>
      <c r="D2448" s="3">
        <v>27.809999000000001</v>
      </c>
      <c r="E2448" s="3">
        <v>29.35</v>
      </c>
      <c r="F2448" s="3">
        <v>26.148904999999999</v>
      </c>
      <c r="G2448" s="3">
        <v>164912000</v>
      </c>
      <c r="H2448">
        <f t="shared" si="152"/>
        <v>3.2010950000000022</v>
      </c>
      <c r="I2448">
        <f t="shared" si="153"/>
        <v>24.678903999999999</v>
      </c>
      <c r="J2448">
        <f t="shared" si="154"/>
        <v>26.158905999999998</v>
      </c>
      <c r="K2448">
        <f t="shared" si="155"/>
        <v>24.608903999999999</v>
      </c>
    </row>
    <row r="2449" spans="1:11" x14ac:dyDescent="0.3">
      <c r="A2449" s="4">
        <v>39780</v>
      </c>
      <c r="B2449" s="3">
        <v>29.02</v>
      </c>
      <c r="C2449" s="3">
        <v>29.190000999999999</v>
      </c>
      <c r="D2449" s="3">
        <v>28.83</v>
      </c>
      <c r="E2449" s="3">
        <v>29.120000999999998</v>
      </c>
      <c r="F2449" s="3">
        <v>25.943991</v>
      </c>
      <c r="G2449" s="3">
        <v>41238200</v>
      </c>
      <c r="H2449">
        <f t="shared" si="152"/>
        <v>3.176009999999998</v>
      </c>
      <c r="I2449">
        <f t="shared" si="153"/>
        <v>25.843990000000002</v>
      </c>
      <c r="J2449">
        <f t="shared" si="154"/>
        <v>26.013991000000001</v>
      </c>
      <c r="K2449">
        <f t="shared" si="155"/>
        <v>25.65399</v>
      </c>
    </row>
    <row r="2450" spans="1:11" x14ac:dyDescent="0.3">
      <c r="A2450" s="4">
        <v>39783</v>
      </c>
      <c r="B2450" s="3">
        <v>28.5</v>
      </c>
      <c r="C2450" s="3">
        <v>28.51</v>
      </c>
      <c r="D2450" s="3">
        <v>26.889999</v>
      </c>
      <c r="E2450" s="3">
        <v>26.93</v>
      </c>
      <c r="F2450" s="3">
        <v>23.992847000000001</v>
      </c>
      <c r="G2450" s="3">
        <v>149161500</v>
      </c>
      <c r="H2450">
        <f t="shared" si="152"/>
        <v>2.9371529999999986</v>
      </c>
      <c r="I2450">
        <f t="shared" si="153"/>
        <v>25.562847000000001</v>
      </c>
      <c r="J2450">
        <f t="shared" si="154"/>
        <v>25.572847000000003</v>
      </c>
      <c r="K2450">
        <f t="shared" si="155"/>
        <v>23.952846000000001</v>
      </c>
    </row>
    <row r="2451" spans="1:11" x14ac:dyDescent="0.3">
      <c r="A2451" s="4">
        <v>39784</v>
      </c>
      <c r="B2451" s="3">
        <v>27.299999</v>
      </c>
      <c r="C2451" s="3">
        <v>27.889999</v>
      </c>
      <c r="D2451" s="3">
        <v>26.84</v>
      </c>
      <c r="E2451" s="3">
        <v>27.83</v>
      </c>
      <c r="F2451" s="3">
        <v>24.79468</v>
      </c>
      <c r="G2451" s="3">
        <v>181743000</v>
      </c>
      <c r="H2451">
        <f t="shared" si="152"/>
        <v>3.0353199999999987</v>
      </c>
      <c r="I2451">
        <f t="shared" si="153"/>
        <v>24.264679000000001</v>
      </c>
      <c r="J2451">
        <f t="shared" si="154"/>
        <v>24.854679000000001</v>
      </c>
      <c r="K2451">
        <f t="shared" si="155"/>
        <v>23.804680000000001</v>
      </c>
    </row>
    <row r="2452" spans="1:11" x14ac:dyDescent="0.3">
      <c r="A2452" s="4">
        <v>39785</v>
      </c>
      <c r="B2452" s="3">
        <v>27.129999000000002</v>
      </c>
      <c r="C2452" s="3">
        <v>28.709999</v>
      </c>
      <c r="D2452" s="3">
        <v>27.07</v>
      </c>
      <c r="E2452" s="3">
        <v>28.620000999999998</v>
      </c>
      <c r="F2452" s="3">
        <v>25.498518000000001</v>
      </c>
      <c r="G2452" s="3">
        <v>230944900</v>
      </c>
      <c r="H2452">
        <f t="shared" si="152"/>
        <v>3.1214829999999978</v>
      </c>
      <c r="I2452">
        <f t="shared" si="153"/>
        <v>24.008516000000004</v>
      </c>
      <c r="J2452">
        <f t="shared" si="154"/>
        <v>25.588516000000002</v>
      </c>
      <c r="K2452">
        <f t="shared" si="155"/>
        <v>23.948517000000002</v>
      </c>
    </row>
    <row r="2453" spans="1:11" x14ac:dyDescent="0.3">
      <c r="A2453" s="4">
        <v>39786</v>
      </c>
      <c r="B2453" s="3">
        <v>28.17</v>
      </c>
      <c r="C2453" s="3">
        <v>28.780000999999999</v>
      </c>
      <c r="D2453" s="3">
        <v>27.32</v>
      </c>
      <c r="E2453" s="3">
        <v>27.809999000000001</v>
      </c>
      <c r="F2453" s="3">
        <v>24.776866999999999</v>
      </c>
      <c r="G2453" s="3">
        <v>188868700</v>
      </c>
      <c r="H2453">
        <f t="shared" si="152"/>
        <v>3.0331320000000019</v>
      </c>
      <c r="I2453">
        <f t="shared" si="153"/>
        <v>25.136868</v>
      </c>
      <c r="J2453">
        <f t="shared" si="154"/>
        <v>25.746868999999997</v>
      </c>
      <c r="K2453">
        <f t="shared" si="155"/>
        <v>24.286867999999998</v>
      </c>
    </row>
    <row r="2454" spans="1:11" x14ac:dyDescent="0.3">
      <c r="A2454" s="4">
        <v>39787</v>
      </c>
      <c r="B2454" s="3">
        <v>27.5</v>
      </c>
      <c r="C2454" s="3">
        <v>29.07</v>
      </c>
      <c r="D2454" s="3">
        <v>26.950001</v>
      </c>
      <c r="E2454" s="3">
        <v>28.940000999999999</v>
      </c>
      <c r="F2454" s="3">
        <v>25.783621</v>
      </c>
      <c r="G2454" s="3">
        <v>212283700</v>
      </c>
      <c r="H2454">
        <f t="shared" si="152"/>
        <v>3.1563799999999986</v>
      </c>
      <c r="I2454">
        <f t="shared" si="153"/>
        <v>24.343620000000001</v>
      </c>
      <c r="J2454">
        <f t="shared" si="154"/>
        <v>25.913620000000002</v>
      </c>
      <c r="K2454">
        <f t="shared" si="155"/>
        <v>23.793621000000002</v>
      </c>
    </row>
    <row r="2455" spans="1:11" x14ac:dyDescent="0.3">
      <c r="A2455" s="4">
        <v>39790</v>
      </c>
      <c r="B2455" s="3">
        <v>29.59</v>
      </c>
      <c r="C2455" s="3">
        <v>30.459999</v>
      </c>
      <c r="D2455" s="3">
        <v>29.440000999999999</v>
      </c>
      <c r="E2455" s="3">
        <v>30.08</v>
      </c>
      <c r="F2455" s="3">
        <v>26.799285999999999</v>
      </c>
      <c r="G2455" s="3">
        <v>185782500</v>
      </c>
      <c r="H2455">
        <f t="shared" si="152"/>
        <v>3.2807139999999997</v>
      </c>
      <c r="I2455">
        <f t="shared" si="153"/>
        <v>26.309286</v>
      </c>
      <c r="J2455">
        <f t="shared" si="154"/>
        <v>27.179285</v>
      </c>
      <c r="K2455">
        <f t="shared" si="155"/>
        <v>26.159286999999999</v>
      </c>
    </row>
    <row r="2456" spans="1:11" x14ac:dyDescent="0.3">
      <c r="A2456" s="4">
        <v>39791</v>
      </c>
      <c r="B2456" s="3">
        <v>29.68</v>
      </c>
      <c r="C2456" s="3">
        <v>30.83</v>
      </c>
      <c r="D2456" s="3">
        <v>29.57</v>
      </c>
      <c r="E2456" s="3">
        <v>30.01</v>
      </c>
      <c r="F2456" s="3">
        <v>26.736916000000001</v>
      </c>
      <c r="G2456" s="3">
        <v>178148300</v>
      </c>
      <c r="H2456">
        <f t="shared" si="152"/>
        <v>3.2730840000000008</v>
      </c>
      <c r="I2456">
        <f t="shared" si="153"/>
        <v>26.406915999999999</v>
      </c>
      <c r="J2456">
        <f t="shared" si="154"/>
        <v>27.556915999999998</v>
      </c>
      <c r="K2456">
        <f t="shared" si="155"/>
        <v>26.296916</v>
      </c>
    </row>
    <row r="2457" spans="1:11" x14ac:dyDescent="0.3">
      <c r="A2457" s="4">
        <v>39792</v>
      </c>
      <c r="B2457" s="3">
        <v>30.1</v>
      </c>
      <c r="C2457" s="3">
        <v>30.459999</v>
      </c>
      <c r="D2457" s="3">
        <v>29.620000999999998</v>
      </c>
      <c r="E2457" s="3">
        <v>29.91</v>
      </c>
      <c r="F2457" s="3">
        <v>26.647829000000002</v>
      </c>
      <c r="G2457" s="3">
        <v>162335100</v>
      </c>
      <c r="H2457">
        <f t="shared" si="152"/>
        <v>3.2621709999999986</v>
      </c>
      <c r="I2457">
        <f t="shared" si="153"/>
        <v>26.837829000000003</v>
      </c>
      <c r="J2457">
        <f t="shared" si="154"/>
        <v>27.197828000000001</v>
      </c>
      <c r="K2457">
        <f t="shared" si="155"/>
        <v>26.35783</v>
      </c>
    </row>
    <row r="2458" spans="1:11" x14ac:dyDescent="0.3">
      <c r="A2458" s="4">
        <v>39793</v>
      </c>
      <c r="B2458" s="3">
        <v>29.809999000000001</v>
      </c>
      <c r="C2458" s="3">
        <v>30.27</v>
      </c>
      <c r="D2458" s="3">
        <v>28.940000999999999</v>
      </c>
      <c r="E2458" s="3">
        <v>29.09</v>
      </c>
      <c r="F2458" s="3">
        <v>25.917261</v>
      </c>
      <c r="G2458" s="3">
        <v>167161400</v>
      </c>
      <c r="H2458">
        <f t="shared" si="152"/>
        <v>3.172739</v>
      </c>
      <c r="I2458">
        <f t="shared" si="153"/>
        <v>26.637260000000001</v>
      </c>
      <c r="J2458">
        <f t="shared" si="154"/>
        <v>27.097261</v>
      </c>
      <c r="K2458">
        <f t="shared" si="155"/>
        <v>25.767261999999999</v>
      </c>
    </row>
    <row r="2459" spans="1:11" x14ac:dyDescent="0.3">
      <c r="A2459" s="4">
        <v>39794</v>
      </c>
      <c r="B2459" s="3">
        <v>28.690000999999999</v>
      </c>
      <c r="C2459" s="3">
        <v>29.860001</v>
      </c>
      <c r="D2459" s="3">
        <v>28.469999000000001</v>
      </c>
      <c r="E2459" s="3">
        <v>29.68</v>
      </c>
      <c r="F2459" s="3">
        <v>26.442914999999999</v>
      </c>
      <c r="G2459" s="3">
        <v>158600100</v>
      </c>
      <c r="H2459">
        <f t="shared" si="152"/>
        <v>3.2370850000000004</v>
      </c>
      <c r="I2459">
        <f t="shared" si="153"/>
        <v>25.452915999999998</v>
      </c>
      <c r="J2459">
        <f t="shared" si="154"/>
        <v>26.622916</v>
      </c>
      <c r="K2459">
        <f t="shared" si="155"/>
        <v>25.232914000000001</v>
      </c>
    </row>
    <row r="2460" spans="1:11" x14ac:dyDescent="0.3">
      <c r="A2460" s="4">
        <v>39797</v>
      </c>
      <c r="B2460" s="3">
        <v>29.73</v>
      </c>
      <c r="C2460" s="3">
        <v>29.76</v>
      </c>
      <c r="D2460" s="3">
        <v>28.74</v>
      </c>
      <c r="E2460" s="3">
        <v>29.16</v>
      </c>
      <c r="F2460" s="3">
        <v>25.979626</v>
      </c>
      <c r="G2460" s="3">
        <v>107887000</v>
      </c>
      <c r="H2460">
        <f t="shared" si="152"/>
        <v>3.1803740000000005</v>
      </c>
      <c r="I2460">
        <f t="shared" si="153"/>
        <v>26.549626</v>
      </c>
      <c r="J2460">
        <f t="shared" si="154"/>
        <v>26.579626000000001</v>
      </c>
      <c r="K2460">
        <f t="shared" si="155"/>
        <v>25.559625999999998</v>
      </c>
    </row>
    <row r="2461" spans="1:11" x14ac:dyDescent="0.3">
      <c r="A2461" s="4">
        <v>39798</v>
      </c>
      <c r="B2461" s="3">
        <v>29.42</v>
      </c>
      <c r="C2461" s="3">
        <v>30.66</v>
      </c>
      <c r="D2461" s="3">
        <v>29.1</v>
      </c>
      <c r="E2461" s="3">
        <v>30.559999000000001</v>
      </c>
      <c r="F2461" s="3">
        <v>27.226935999999998</v>
      </c>
      <c r="G2461" s="3">
        <v>169300100</v>
      </c>
      <c r="H2461">
        <f t="shared" si="152"/>
        <v>3.3330630000000028</v>
      </c>
      <c r="I2461">
        <f t="shared" si="153"/>
        <v>26.086936999999999</v>
      </c>
      <c r="J2461">
        <f t="shared" si="154"/>
        <v>27.326936999999997</v>
      </c>
      <c r="K2461">
        <f t="shared" si="155"/>
        <v>25.766936999999999</v>
      </c>
    </row>
    <row r="2462" spans="1:11" x14ac:dyDescent="0.3">
      <c r="A2462" s="4">
        <v>39799</v>
      </c>
      <c r="B2462" s="3">
        <v>30.25</v>
      </c>
      <c r="C2462" s="3">
        <v>30.6</v>
      </c>
      <c r="D2462" s="3">
        <v>29.82</v>
      </c>
      <c r="E2462" s="3">
        <v>30.190000999999999</v>
      </c>
      <c r="F2462" s="3">
        <v>26.897285</v>
      </c>
      <c r="G2462" s="3">
        <v>159813500</v>
      </c>
      <c r="H2462">
        <f t="shared" si="152"/>
        <v>3.2927159999999986</v>
      </c>
      <c r="I2462">
        <f t="shared" si="153"/>
        <v>26.957284000000001</v>
      </c>
      <c r="J2462">
        <f t="shared" si="154"/>
        <v>27.307284000000003</v>
      </c>
      <c r="K2462">
        <f t="shared" si="155"/>
        <v>26.527284000000002</v>
      </c>
    </row>
    <row r="2463" spans="1:11" x14ac:dyDescent="0.3">
      <c r="A2463" s="4">
        <v>39800</v>
      </c>
      <c r="B2463" s="3">
        <v>30.190000999999999</v>
      </c>
      <c r="C2463" s="3">
        <v>30.4</v>
      </c>
      <c r="D2463" s="3">
        <v>29.360001</v>
      </c>
      <c r="E2463" s="3">
        <v>29.66</v>
      </c>
      <c r="F2463" s="3">
        <v>26.425090999999998</v>
      </c>
      <c r="G2463" s="3">
        <v>142656400</v>
      </c>
      <c r="H2463">
        <f t="shared" si="152"/>
        <v>3.2349090000000018</v>
      </c>
      <c r="I2463">
        <f t="shared" si="153"/>
        <v>26.955091999999997</v>
      </c>
      <c r="J2463">
        <f t="shared" si="154"/>
        <v>27.165090999999997</v>
      </c>
      <c r="K2463">
        <f t="shared" si="155"/>
        <v>26.125091999999999</v>
      </c>
    </row>
    <row r="2464" spans="1:11" x14ac:dyDescent="0.3">
      <c r="A2464" s="4">
        <v>39801</v>
      </c>
      <c r="B2464" s="3">
        <v>29.93</v>
      </c>
      <c r="C2464" s="3">
        <v>30.370000999999998</v>
      </c>
      <c r="D2464" s="3">
        <v>29.66</v>
      </c>
      <c r="E2464" s="3">
        <v>29.860001</v>
      </c>
      <c r="F2464" s="3">
        <v>26.641912000000001</v>
      </c>
      <c r="G2464" s="3">
        <v>118308900</v>
      </c>
      <c r="H2464">
        <f t="shared" si="152"/>
        <v>3.2180889999999991</v>
      </c>
      <c r="I2464">
        <f t="shared" si="153"/>
        <v>26.711911000000001</v>
      </c>
      <c r="J2464">
        <f t="shared" si="154"/>
        <v>27.151911999999999</v>
      </c>
      <c r="K2464">
        <f t="shared" si="155"/>
        <v>26.441911000000001</v>
      </c>
    </row>
    <row r="2465" spans="1:11" x14ac:dyDescent="0.3">
      <c r="A2465" s="4">
        <v>39804</v>
      </c>
      <c r="B2465" s="3">
        <v>29.860001</v>
      </c>
      <c r="C2465" s="3">
        <v>29.92</v>
      </c>
      <c r="D2465" s="3">
        <v>28.74</v>
      </c>
      <c r="E2465" s="3">
        <v>29.209999</v>
      </c>
      <c r="F2465" s="3">
        <v>26.061968</v>
      </c>
      <c r="G2465" s="3">
        <v>95379600</v>
      </c>
      <c r="H2465">
        <f t="shared" si="152"/>
        <v>3.1480309999999996</v>
      </c>
      <c r="I2465">
        <f t="shared" si="153"/>
        <v>26.711970000000001</v>
      </c>
      <c r="J2465">
        <f t="shared" si="154"/>
        <v>26.771969000000002</v>
      </c>
      <c r="K2465">
        <f t="shared" si="155"/>
        <v>25.591968999999999</v>
      </c>
    </row>
    <row r="2466" spans="1:11" x14ac:dyDescent="0.3">
      <c r="A2466" s="4">
        <v>39805</v>
      </c>
      <c r="B2466" s="3">
        <v>29.33</v>
      </c>
      <c r="C2466" s="3">
        <v>29.620000999999998</v>
      </c>
      <c r="D2466" s="3">
        <v>28.889999</v>
      </c>
      <c r="E2466" s="3">
        <v>29.059999000000001</v>
      </c>
      <c r="F2466" s="3">
        <v>25.928121999999998</v>
      </c>
      <c r="G2466" s="3">
        <v>68764800</v>
      </c>
      <c r="H2466">
        <f t="shared" si="152"/>
        <v>3.1318770000000029</v>
      </c>
      <c r="I2466">
        <f t="shared" si="153"/>
        <v>26.198122999999995</v>
      </c>
      <c r="J2466">
        <f t="shared" si="154"/>
        <v>26.488123999999996</v>
      </c>
      <c r="K2466">
        <f t="shared" si="155"/>
        <v>25.758121999999997</v>
      </c>
    </row>
    <row r="2467" spans="1:11" x14ac:dyDescent="0.3">
      <c r="A2467" s="4">
        <v>39806</v>
      </c>
      <c r="B2467" s="3">
        <v>29.200001</v>
      </c>
      <c r="C2467" s="3">
        <v>29.209999</v>
      </c>
      <c r="D2467" s="3">
        <v>28.98</v>
      </c>
      <c r="E2467" s="3">
        <v>29.139999</v>
      </c>
      <c r="F2467" s="3">
        <v>25.999497999999999</v>
      </c>
      <c r="G2467" s="3">
        <v>27194700</v>
      </c>
      <c r="H2467">
        <f t="shared" si="152"/>
        <v>3.1405010000000004</v>
      </c>
      <c r="I2467">
        <f t="shared" si="153"/>
        <v>26.0595</v>
      </c>
      <c r="J2467">
        <f t="shared" si="154"/>
        <v>26.069497999999999</v>
      </c>
      <c r="K2467">
        <f t="shared" si="155"/>
        <v>25.839499</v>
      </c>
    </row>
    <row r="2468" spans="1:11" x14ac:dyDescent="0.3">
      <c r="A2468" s="4">
        <v>39808</v>
      </c>
      <c r="B2468" s="3">
        <v>29.200001</v>
      </c>
      <c r="C2468" s="3">
        <v>29.23</v>
      </c>
      <c r="D2468" s="3">
        <v>28.969999000000001</v>
      </c>
      <c r="E2468" s="3">
        <v>29.129999000000002</v>
      </c>
      <c r="F2468" s="3">
        <v>25.990576000000001</v>
      </c>
      <c r="G2468" s="3">
        <v>20937000</v>
      </c>
      <c r="H2468">
        <f t="shared" si="152"/>
        <v>3.1394230000000007</v>
      </c>
      <c r="I2468">
        <f t="shared" si="153"/>
        <v>26.060578</v>
      </c>
      <c r="J2468">
        <f t="shared" si="154"/>
        <v>26.090577</v>
      </c>
      <c r="K2468">
        <f t="shared" si="155"/>
        <v>25.830576000000001</v>
      </c>
    </row>
    <row r="2469" spans="1:11" x14ac:dyDescent="0.3">
      <c r="A2469" s="4">
        <v>39811</v>
      </c>
      <c r="B2469" s="3">
        <v>29.209999</v>
      </c>
      <c r="C2469" s="3">
        <v>29.24</v>
      </c>
      <c r="D2469" s="3">
        <v>28.459999</v>
      </c>
      <c r="E2469" s="3">
        <v>28.889999</v>
      </c>
      <c r="F2469" s="3">
        <v>25.776441999999999</v>
      </c>
      <c r="G2469" s="3">
        <v>52688300</v>
      </c>
      <c r="H2469">
        <f t="shared" si="152"/>
        <v>3.1135570000000001</v>
      </c>
      <c r="I2469">
        <f t="shared" si="153"/>
        <v>26.096442</v>
      </c>
      <c r="J2469">
        <f t="shared" si="154"/>
        <v>26.126442999999998</v>
      </c>
      <c r="K2469">
        <f t="shared" si="155"/>
        <v>25.346442</v>
      </c>
    </row>
    <row r="2470" spans="1:11" x14ac:dyDescent="0.3">
      <c r="A2470" s="4">
        <v>39812</v>
      </c>
      <c r="B2470" s="3">
        <v>28.969999000000001</v>
      </c>
      <c r="C2470" s="3">
        <v>29.59</v>
      </c>
      <c r="D2470" s="3">
        <v>28.940000999999999</v>
      </c>
      <c r="E2470" s="3">
        <v>29.49</v>
      </c>
      <c r="F2470" s="3">
        <v>26.311781</v>
      </c>
      <c r="G2470" s="3">
        <v>77089500</v>
      </c>
      <c r="H2470">
        <f t="shared" si="152"/>
        <v>3.1782189999999986</v>
      </c>
      <c r="I2470">
        <f t="shared" si="153"/>
        <v>25.791780000000003</v>
      </c>
      <c r="J2470">
        <f t="shared" si="154"/>
        <v>26.411781000000001</v>
      </c>
      <c r="K2470">
        <f t="shared" si="155"/>
        <v>25.761782</v>
      </c>
    </row>
    <row r="2471" spans="1:11" x14ac:dyDescent="0.3">
      <c r="A2471" s="4">
        <v>39813</v>
      </c>
      <c r="B2471" s="3">
        <v>29.459999</v>
      </c>
      <c r="C2471" s="3">
        <v>30.08</v>
      </c>
      <c r="D2471" s="3">
        <v>29.450001</v>
      </c>
      <c r="E2471" s="3">
        <v>29.74</v>
      </c>
      <c r="F2471" s="3">
        <v>26.534842999999999</v>
      </c>
      <c r="G2471" s="3">
        <v>89189700</v>
      </c>
      <c r="H2471">
        <f t="shared" si="152"/>
        <v>3.2051569999999998</v>
      </c>
      <c r="I2471">
        <f t="shared" si="153"/>
        <v>26.254842</v>
      </c>
      <c r="J2471">
        <f t="shared" si="154"/>
        <v>26.874842999999998</v>
      </c>
      <c r="K2471">
        <f t="shared" si="155"/>
        <v>26.244844000000001</v>
      </c>
    </row>
    <row r="2472" spans="1:11" x14ac:dyDescent="0.3">
      <c r="A2472" s="4">
        <v>39815</v>
      </c>
      <c r="B2472" s="3">
        <v>29.75</v>
      </c>
      <c r="C2472" s="3">
        <v>31.129999000000002</v>
      </c>
      <c r="D2472" s="3">
        <v>29.690000999999999</v>
      </c>
      <c r="E2472" s="3">
        <v>31.030000999999999</v>
      </c>
      <c r="F2472" s="3">
        <v>27.685818000000001</v>
      </c>
      <c r="G2472" s="3">
        <v>107891500</v>
      </c>
      <c r="H2472">
        <f t="shared" si="152"/>
        <v>3.3441829999999975</v>
      </c>
      <c r="I2472">
        <f t="shared" si="153"/>
        <v>26.405817000000003</v>
      </c>
      <c r="J2472">
        <f t="shared" si="154"/>
        <v>27.785816000000004</v>
      </c>
      <c r="K2472">
        <f t="shared" si="155"/>
        <v>26.345818000000001</v>
      </c>
    </row>
    <row r="2473" spans="1:11" x14ac:dyDescent="0.3">
      <c r="A2473" s="4">
        <v>39818</v>
      </c>
      <c r="B2473" s="3">
        <v>30.83</v>
      </c>
      <c r="C2473" s="3">
        <v>31.33</v>
      </c>
      <c r="D2473" s="3">
        <v>30.59</v>
      </c>
      <c r="E2473" s="3">
        <v>31.02</v>
      </c>
      <c r="F2473" s="3">
        <v>27.676891000000001</v>
      </c>
      <c r="G2473" s="3">
        <v>91751900</v>
      </c>
      <c r="H2473">
        <f t="shared" si="152"/>
        <v>3.3431089999999983</v>
      </c>
      <c r="I2473">
        <f t="shared" si="153"/>
        <v>27.486891</v>
      </c>
      <c r="J2473">
        <f t="shared" si="154"/>
        <v>27.986891</v>
      </c>
      <c r="K2473">
        <f t="shared" si="155"/>
        <v>27.246891000000002</v>
      </c>
    </row>
    <row r="2474" spans="1:11" x14ac:dyDescent="0.3">
      <c r="A2474" s="4">
        <v>39819</v>
      </c>
      <c r="B2474" s="3">
        <v>31.25</v>
      </c>
      <c r="C2474" s="3">
        <v>31.629999000000002</v>
      </c>
      <c r="D2474" s="3">
        <v>31.110001</v>
      </c>
      <c r="E2474" s="3">
        <v>31.33</v>
      </c>
      <c r="F2474" s="3">
        <v>27.953479999999999</v>
      </c>
      <c r="G2474" s="3">
        <v>136791700</v>
      </c>
      <c r="H2474">
        <f t="shared" si="152"/>
        <v>3.3765199999999993</v>
      </c>
      <c r="I2474">
        <f t="shared" si="153"/>
        <v>27.873480000000001</v>
      </c>
      <c r="J2474">
        <f t="shared" si="154"/>
        <v>28.253479000000002</v>
      </c>
      <c r="K2474">
        <f t="shared" si="155"/>
        <v>27.733481000000001</v>
      </c>
    </row>
    <row r="2475" spans="1:11" x14ac:dyDescent="0.3">
      <c r="A2475" s="4">
        <v>39820</v>
      </c>
      <c r="B2475" s="3">
        <v>30.73</v>
      </c>
      <c r="C2475" s="3">
        <v>30.9</v>
      </c>
      <c r="D2475" s="3">
        <v>30.190000999999999</v>
      </c>
      <c r="E2475" s="3">
        <v>30.440000999999999</v>
      </c>
      <c r="F2475" s="3">
        <v>27.159400999999999</v>
      </c>
      <c r="G2475" s="3">
        <v>133879800</v>
      </c>
      <c r="H2475">
        <f t="shared" si="152"/>
        <v>3.2805999999999997</v>
      </c>
      <c r="I2475">
        <f t="shared" si="153"/>
        <v>27.449400000000001</v>
      </c>
      <c r="J2475">
        <f t="shared" si="154"/>
        <v>27.619399999999999</v>
      </c>
      <c r="K2475">
        <f t="shared" si="155"/>
        <v>26.909400999999999</v>
      </c>
    </row>
    <row r="2476" spans="1:11" x14ac:dyDescent="0.3">
      <c r="A2476" s="4">
        <v>39821</v>
      </c>
      <c r="B2476" s="3">
        <v>30.379999000000002</v>
      </c>
      <c r="C2476" s="3">
        <v>30.799999</v>
      </c>
      <c r="D2476" s="3">
        <v>30.08</v>
      </c>
      <c r="E2476" s="3">
        <v>30.76</v>
      </c>
      <c r="F2476" s="3">
        <v>27.444906</v>
      </c>
      <c r="G2476" s="3">
        <v>131926600</v>
      </c>
      <c r="H2476">
        <f t="shared" si="152"/>
        <v>3.315094000000002</v>
      </c>
      <c r="I2476">
        <f t="shared" si="153"/>
        <v>27.064905</v>
      </c>
      <c r="J2476">
        <f t="shared" si="154"/>
        <v>27.484904999999998</v>
      </c>
      <c r="K2476">
        <f t="shared" si="155"/>
        <v>26.764905999999996</v>
      </c>
    </row>
    <row r="2477" spans="1:11" x14ac:dyDescent="0.3">
      <c r="A2477" s="4">
        <v>39822</v>
      </c>
      <c r="B2477" s="3">
        <v>30.77</v>
      </c>
      <c r="C2477" s="3">
        <v>30.790001</v>
      </c>
      <c r="D2477" s="3">
        <v>29.92</v>
      </c>
      <c r="E2477" s="3">
        <v>30.07</v>
      </c>
      <c r="F2477" s="3">
        <v>26.829273000000001</v>
      </c>
      <c r="G2477" s="3">
        <v>117137900</v>
      </c>
      <c r="H2477">
        <f t="shared" si="152"/>
        <v>3.2407269999999997</v>
      </c>
      <c r="I2477">
        <f t="shared" si="153"/>
        <v>27.529273</v>
      </c>
      <c r="J2477">
        <f t="shared" si="154"/>
        <v>27.549274</v>
      </c>
      <c r="K2477">
        <f t="shared" si="155"/>
        <v>26.679273000000002</v>
      </c>
    </row>
    <row r="2478" spans="1:11" x14ac:dyDescent="0.3">
      <c r="A2478" s="4">
        <v>39825</v>
      </c>
      <c r="B2478" s="3">
        <v>30.110001</v>
      </c>
      <c r="C2478" s="3">
        <v>30.15</v>
      </c>
      <c r="D2478" s="3">
        <v>29.200001</v>
      </c>
      <c r="E2478" s="3">
        <v>29.52</v>
      </c>
      <c r="F2478" s="3">
        <v>26.338540999999999</v>
      </c>
      <c r="G2478" s="3">
        <v>102726200</v>
      </c>
      <c r="H2478">
        <f t="shared" si="152"/>
        <v>3.1814590000000003</v>
      </c>
      <c r="I2478">
        <f t="shared" si="153"/>
        <v>26.928542</v>
      </c>
      <c r="J2478">
        <f t="shared" si="154"/>
        <v>26.968540999999998</v>
      </c>
      <c r="K2478">
        <f t="shared" si="155"/>
        <v>26.018542</v>
      </c>
    </row>
    <row r="2479" spans="1:11" x14ac:dyDescent="0.3">
      <c r="A2479" s="4">
        <v>39826</v>
      </c>
      <c r="B2479" s="3">
        <v>29.51</v>
      </c>
      <c r="C2479" s="3">
        <v>29.98</v>
      </c>
      <c r="D2479" s="3">
        <v>29.18</v>
      </c>
      <c r="E2479" s="3">
        <v>29.530000999999999</v>
      </c>
      <c r="F2479" s="3">
        <v>26.347473000000001</v>
      </c>
      <c r="G2479" s="3">
        <v>186266700</v>
      </c>
      <c r="H2479">
        <f t="shared" si="152"/>
        <v>3.1825279999999978</v>
      </c>
      <c r="I2479">
        <f t="shared" si="153"/>
        <v>26.327472000000004</v>
      </c>
      <c r="J2479">
        <f t="shared" si="154"/>
        <v>26.797472000000003</v>
      </c>
      <c r="K2479">
        <f t="shared" si="155"/>
        <v>25.997472000000002</v>
      </c>
    </row>
    <row r="2480" spans="1:11" x14ac:dyDescent="0.3">
      <c r="A2480" s="4">
        <v>39827</v>
      </c>
      <c r="B2480" s="3">
        <v>29.190000999999999</v>
      </c>
      <c r="C2480" s="3">
        <v>29.280000999999999</v>
      </c>
      <c r="D2480" s="3">
        <v>28.469999000000001</v>
      </c>
      <c r="E2480" s="3">
        <v>28.629999000000002</v>
      </c>
      <c r="F2480" s="3">
        <v>25.544457999999999</v>
      </c>
      <c r="G2480" s="3">
        <v>136294000</v>
      </c>
      <c r="H2480">
        <f t="shared" si="152"/>
        <v>3.0855410000000028</v>
      </c>
      <c r="I2480">
        <f t="shared" si="153"/>
        <v>26.104459999999996</v>
      </c>
      <c r="J2480">
        <f t="shared" si="154"/>
        <v>26.194459999999996</v>
      </c>
      <c r="K2480">
        <f t="shared" si="155"/>
        <v>25.384457999999999</v>
      </c>
    </row>
    <row r="2481" spans="1:11" x14ac:dyDescent="0.3">
      <c r="A2481" s="4">
        <v>39828</v>
      </c>
      <c r="B2481" s="3">
        <v>28.57</v>
      </c>
      <c r="C2481" s="3">
        <v>29.34</v>
      </c>
      <c r="D2481" s="3">
        <v>28.07</v>
      </c>
      <c r="E2481" s="3">
        <v>29.1</v>
      </c>
      <c r="F2481" s="3">
        <v>25.963809999999999</v>
      </c>
      <c r="G2481" s="3">
        <v>192567200</v>
      </c>
      <c r="H2481">
        <f t="shared" si="152"/>
        <v>3.1361900000000027</v>
      </c>
      <c r="I2481">
        <f t="shared" si="153"/>
        <v>25.433809999999998</v>
      </c>
      <c r="J2481">
        <f t="shared" si="154"/>
        <v>26.203809999999997</v>
      </c>
      <c r="K2481">
        <f t="shared" si="155"/>
        <v>24.933809999999998</v>
      </c>
    </row>
    <row r="2482" spans="1:11" x14ac:dyDescent="0.3">
      <c r="A2482" s="4">
        <v>39829</v>
      </c>
      <c r="B2482" s="3">
        <v>29.5</v>
      </c>
      <c r="C2482" s="3">
        <v>29.6</v>
      </c>
      <c r="D2482" s="3">
        <v>28.700001</v>
      </c>
      <c r="E2482" s="3">
        <v>29.42</v>
      </c>
      <c r="F2482" s="3">
        <v>26.249328999999999</v>
      </c>
      <c r="G2482" s="3">
        <v>175478100</v>
      </c>
      <c r="H2482">
        <f t="shared" si="152"/>
        <v>3.1706710000000022</v>
      </c>
      <c r="I2482">
        <f t="shared" si="153"/>
        <v>26.329328999999998</v>
      </c>
      <c r="J2482">
        <f t="shared" si="154"/>
        <v>26.429328999999999</v>
      </c>
      <c r="K2482">
        <f t="shared" si="155"/>
        <v>25.529329999999998</v>
      </c>
    </row>
    <row r="2483" spans="1:11" x14ac:dyDescent="0.3">
      <c r="A2483" s="4">
        <v>39833</v>
      </c>
      <c r="B2483" s="3">
        <v>29.299999</v>
      </c>
      <c r="C2483" s="3">
        <v>29.43</v>
      </c>
      <c r="D2483" s="3">
        <v>27.959999</v>
      </c>
      <c r="E2483" s="3">
        <v>27.959999</v>
      </c>
      <c r="F2483" s="3">
        <v>24.946672</v>
      </c>
      <c r="G2483" s="3">
        <v>135105800</v>
      </c>
      <c r="H2483">
        <f t="shared" si="152"/>
        <v>3.0133270000000003</v>
      </c>
      <c r="I2483">
        <f t="shared" si="153"/>
        <v>26.286671999999999</v>
      </c>
      <c r="J2483">
        <f t="shared" si="154"/>
        <v>26.416672999999999</v>
      </c>
      <c r="K2483">
        <f t="shared" si="155"/>
        <v>24.946672</v>
      </c>
    </row>
    <row r="2484" spans="1:11" x14ac:dyDescent="0.3">
      <c r="A2484" s="4">
        <v>39834</v>
      </c>
      <c r="B2484" s="3">
        <v>28.43</v>
      </c>
      <c r="C2484" s="3">
        <v>29.190000999999999</v>
      </c>
      <c r="D2484" s="3">
        <v>28.1</v>
      </c>
      <c r="E2484" s="3">
        <v>29.15</v>
      </c>
      <c r="F2484" s="3">
        <v>26.008424999999999</v>
      </c>
      <c r="G2484" s="3">
        <v>149179600</v>
      </c>
      <c r="H2484">
        <f t="shared" si="152"/>
        <v>3.1415749999999996</v>
      </c>
      <c r="I2484">
        <f t="shared" si="153"/>
        <v>25.288425</v>
      </c>
      <c r="J2484">
        <f t="shared" si="154"/>
        <v>26.048425999999999</v>
      </c>
      <c r="K2484">
        <f t="shared" si="155"/>
        <v>24.958425000000002</v>
      </c>
    </row>
    <row r="2485" spans="1:11" x14ac:dyDescent="0.3">
      <c r="A2485" s="4">
        <v>39835</v>
      </c>
      <c r="B2485" s="3">
        <v>28.52</v>
      </c>
      <c r="C2485" s="3">
        <v>29.23</v>
      </c>
      <c r="D2485" s="3">
        <v>28.26</v>
      </c>
      <c r="E2485" s="3">
        <v>28.76</v>
      </c>
      <c r="F2485" s="3">
        <v>25.66046</v>
      </c>
      <c r="G2485" s="3">
        <v>200602700</v>
      </c>
      <c r="H2485">
        <f t="shared" si="152"/>
        <v>3.0995400000000011</v>
      </c>
      <c r="I2485">
        <f t="shared" si="153"/>
        <v>25.420459999999999</v>
      </c>
      <c r="J2485">
        <f t="shared" si="154"/>
        <v>26.130459999999999</v>
      </c>
      <c r="K2485">
        <f t="shared" si="155"/>
        <v>25.16046</v>
      </c>
    </row>
    <row r="2486" spans="1:11" x14ac:dyDescent="0.3">
      <c r="A2486" s="4">
        <v>39836</v>
      </c>
      <c r="B2486" s="3">
        <v>28.290001</v>
      </c>
      <c r="C2486" s="3">
        <v>29.35</v>
      </c>
      <c r="D2486" s="3">
        <v>28.139999</v>
      </c>
      <c r="E2486" s="3">
        <v>28.9</v>
      </c>
      <c r="F2486" s="3">
        <v>25.785371999999999</v>
      </c>
      <c r="G2486" s="3">
        <v>170164100</v>
      </c>
      <c r="H2486">
        <f t="shared" si="152"/>
        <v>3.1146279999999997</v>
      </c>
      <c r="I2486">
        <f t="shared" si="153"/>
        <v>25.175373</v>
      </c>
      <c r="J2486">
        <f t="shared" si="154"/>
        <v>26.235372000000002</v>
      </c>
      <c r="K2486">
        <f t="shared" si="155"/>
        <v>25.025371</v>
      </c>
    </row>
    <row r="2487" spans="1:11" x14ac:dyDescent="0.3">
      <c r="A2487" s="4">
        <v>39839</v>
      </c>
      <c r="B2487" s="3">
        <v>28.940000999999999</v>
      </c>
      <c r="C2487" s="3">
        <v>29.59</v>
      </c>
      <c r="D2487" s="3">
        <v>28.75</v>
      </c>
      <c r="E2487" s="3">
        <v>29.110001</v>
      </c>
      <c r="F2487" s="3">
        <v>25.972736000000001</v>
      </c>
      <c r="G2487" s="3">
        <v>140398700</v>
      </c>
      <c r="H2487">
        <f t="shared" si="152"/>
        <v>3.1372649999999993</v>
      </c>
      <c r="I2487">
        <f t="shared" si="153"/>
        <v>25.802735999999999</v>
      </c>
      <c r="J2487">
        <f t="shared" si="154"/>
        <v>26.452735000000001</v>
      </c>
      <c r="K2487">
        <f t="shared" si="155"/>
        <v>25.612735000000001</v>
      </c>
    </row>
    <row r="2488" spans="1:11" x14ac:dyDescent="0.3">
      <c r="A2488" s="4">
        <v>39840</v>
      </c>
      <c r="B2488" s="3">
        <v>29.120000999999998</v>
      </c>
      <c r="C2488" s="3">
        <v>29.57</v>
      </c>
      <c r="D2488" s="3">
        <v>29.120000999999998</v>
      </c>
      <c r="E2488" s="3">
        <v>29.32</v>
      </c>
      <c r="F2488" s="3">
        <v>26.160102999999999</v>
      </c>
      <c r="G2488" s="3">
        <v>110591300</v>
      </c>
      <c r="H2488">
        <f t="shared" si="152"/>
        <v>3.1598970000000008</v>
      </c>
      <c r="I2488">
        <f t="shared" si="153"/>
        <v>25.960103999999998</v>
      </c>
      <c r="J2488">
        <f t="shared" si="154"/>
        <v>26.410102999999999</v>
      </c>
      <c r="K2488">
        <f t="shared" si="155"/>
        <v>25.960103999999998</v>
      </c>
    </row>
    <row r="2489" spans="1:11" x14ac:dyDescent="0.3">
      <c r="A2489" s="4">
        <v>39841</v>
      </c>
      <c r="B2489" s="3">
        <v>29.809999000000001</v>
      </c>
      <c r="C2489" s="3">
        <v>30.65</v>
      </c>
      <c r="D2489" s="3">
        <v>29.809999000000001</v>
      </c>
      <c r="E2489" s="3">
        <v>30.35</v>
      </c>
      <c r="F2489" s="3">
        <v>27.079097999999998</v>
      </c>
      <c r="G2489" s="3">
        <v>139722800</v>
      </c>
      <c r="H2489">
        <f t="shared" si="152"/>
        <v>3.2709020000000031</v>
      </c>
      <c r="I2489">
        <f t="shared" si="153"/>
        <v>26.539096999999998</v>
      </c>
      <c r="J2489">
        <f t="shared" si="154"/>
        <v>27.379097999999995</v>
      </c>
      <c r="K2489">
        <f t="shared" si="155"/>
        <v>26.539096999999998</v>
      </c>
    </row>
    <row r="2490" spans="1:11" x14ac:dyDescent="0.3">
      <c r="A2490" s="4">
        <v>39842</v>
      </c>
      <c r="B2490" s="3">
        <v>29.98</v>
      </c>
      <c r="C2490" s="3">
        <v>30.4</v>
      </c>
      <c r="D2490" s="3">
        <v>29.48</v>
      </c>
      <c r="E2490" s="3">
        <v>29.58</v>
      </c>
      <c r="F2490" s="3">
        <v>26.39208</v>
      </c>
      <c r="G2490" s="3">
        <v>130731800</v>
      </c>
      <c r="H2490">
        <f t="shared" si="152"/>
        <v>3.1879199999999983</v>
      </c>
      <c r="I2490">
        <f t="shared" si="153"/>
        <v>26.792080000000002</v>
      </c>
      <c r="J2490">
        <f t="shared" si="154"/>
        <v>27.21208</v>
      </c>
      <c r="K2490">
        <f t="shared" si="155"/>
        <v>26.292080000000002</v>
      </c>
    </row>
    <row r="2491" spans="1:11" x14ac:dyDescent="0.3">
      <c r="A2491" s="4">
        <v>39843</v>
      </c>
      <c r="B2491" s="3">
        <v>29.799999</v>
      </c>
      <c r="C2491" s="3">
        <v>29.93</v>
      </c>
      <c r="D2491" s="3">
        <v>28.940000999999999</v>
      </c>
      <c r="E2491" s="3">
        <v>29.059999000000001</v>
      </c>
      <c r="F2491" s="3">
        <v>25.928121999999998</v>
      </c>
      <c r="G2491" s="3">
        <v>140334200</v>
      </c>
      <c r="H2491">
        <f t="shared" si="152"/>
        <v>3.1318770000000029</v>
      </c>
      <c r="I2491">
        <f t="shared" si="153"/>
        <v>26.668121999999997</v>
      </c>
      <c r="J2491">
        <f t="shared" si="154"/>
        <v>26.798122999999997</v>
      </c>
      <c r="K2491">
        <f t="shared" si="155"/>
        <v>25.808123999999996</v>
      </c>
    </row>
    <row r="2492" spans="1:11" x14ac:dyDescent="0.3">
      <c r="A2492" s="4">
        <v>39846</v>
      </c>
      <c r="B2492" s="3">
        <v>28.780000999999999</v>
      </c>
      <c r="C2492" s="3">
        <v>29.610001</v>
      </c>
      <c r="D2492" s="3">
        <v>28.74</v>
      </c>
      <c r="E2492" s="3">
        <v>29.41</v>
      </c>
      <c r="F2492" s="3">
        <v>26.240402</v>
      </c>
      <c r="G2492" s="3">
        <v>126796100</v>
      </c>
      <c r="H2492">
        <f t="shared" si="152"/>
        <v>3.1695980000000006</v>
      </c>
      <c r="I2492">
        <f t="shared" si="153"/>
        <v>25.610402999999998</v>
      </c>
      <c r="J2492">
        <f t="shared" si="154"/>
        <v>26.440403</v>
      </c>
      <c r="K2492">
        <f t="shared" si="155"/>
        <v>25.570401999999998</v>
      </c>
    </row>
    <row r="2493" spans="1:11" x14ac:dyDescent="0.3">
      <c r="A2493" s="4">
        <v>39847</v>
      </c>
      <c r="B2493" s="3">
        <v>29.469999000000001</v>
      </c>
      <c r="C2493" s="3">
        <v>30.43</v>
      </c>
      <c r="D2493" s="3">
        <v>29.030000999999999</v>
      </c>
      <c r="E2493" s="3">
        <v>29.870000999999998</v>
      </c>
      <c r="F2493" s="3">
        <v>26.650825999999999</v>
      </c>
      <c r="G2493" s="3">
        <v>120541100</v>
      </c>
      <c r="H2493">
        <f t="shared" si="152"/>
        <v>3.2191749999999999</v>
      </c>
      <c r="I2493">
        <f t="shared" si="153"/>
        <v>26.250824000000001</v>
      </c>
      <c r="J2493">
        <f t="shared" si="154"/>
        <v>27.210825</v>
      </c>
      <c r="K2493">
        <f t="shared" si="155"/>
        <v>25.810825999999999</v>
      </c>
    </row>
    <row r="2494" spans="1:11" x14ac:dyDescent="0.3">
      <c r="A2494" s="4">
        <v>39848</v>
      </c>
      <c r="B2494" s="3">
        <v>29.940000999999999</v>
      </c>
      <c r="C2494" s="3">
        <v>30.870000999999998</v>
      </c>
      <c r="D2494" s="3">
        <v>29.790001</v>
      </c>
      <c r="E2494" s="3">
        <v>29.91</v>
      </c>
      <c r="F2494" s="3">
        <v>26.686520000000002</v>
      </c>
      <c r="G2494" s="3">
        <v>175780900</v>
      </c>
      <c r="H2494">
        <f t="shared" si="152"/>
        <v>3.2234799999999986</v>
      </c>
      <c r="I2494">
        <f t="shared" si="153"/>
        <v>26.716521</v>
      </c>
      <c r="J2494">
        <f t="shared" si="154"/>
        <v>27.646521</v>
      </c>
      <c r="K2494">
        <f t="shared" si="155"/>
        <v>26.566521000000002</v>
      </c>
    </row>
    <row r="2495" spans="1:11" x14ac:dyDescent="0.3">
      <c r="A2495" s="4">
        <v>39849</v>
      </c>
      <c r="B2495" s="3">
        <v>29.48</v>
      </c>
      <c r="C2495" s="3">
        <v>30.77</v>
      </c>
      <c r="D2495" s="3">
        <v>29.459999</v>
      </c>
      <c r="E2495" s="3">
        <v>30.57</v>
      </c>
      <c r="F2495" s="3">
        <v>27.275390999999999</v>
      </c>
      <c r="G2495" s="3">
        <v>217578900</v>
      </c>
      <c r="H2495">
        <f t="shared" si="152"/>
        <v>3.2946090000000012</v>
      </c>
      <c r="I2495">
        <f t="shared" si="153"/>
        <v>26.185390999999999</v>
      </c>
      <c r="J2495">
        <f t="shared" si="154"/>
        <v>27.475390999999998</v>
      </c>
      <c r="K2495">
        <f t="shared" si="155"/>
        <v>26.165389999999999</v>
      </c>
    </row>
    <row r="2496" spans="1:11" x14ac:dyDescent="0.3">
      <c r="A2496" s="4">
        <v>39850</v>
      </c>
      <c r="B2496" s="3">
        <v>30.68</v>
      </c>
      <c r="C2496" s="3">
        <v>31.51</v>
      </c>
      <c r="D2496" s="3">
        <v>30.58</v>
      </c>
      <c r="E2496" s="3">
        <v>31.370000999999998</v>
      </c>
      <c r="F2496" s="3">
        <v>27.989167999999999</v>
      </c>
      <c r="G2496" s="3">
        <v>164513200</v>
      </c>
      <c r="H2496">
        <f t="shared" si="152"/>
        <v>3.3808329999999991</v>
      </c>
      <c r="I2496">
        <f t="shared" si="153"/>
        <v>27.299167000000001</v>
      </c>
      <c r="J2496">
        <f t="shared" si="154"/>
        <v>28.129167000000002</v>
      </c>
      <c r="K2496">
        <f t="shared" si="155"/>
        <v>27.199166999999999</v>
      </c>
    </row>
    <row r="2497" spans="1:11" x14ac:dyDescent="0.3">
      <c r="A2497" s="4">
        <v>39853</v>
      </c>
      <c r="B2497" s="3">
        <v>31.389999</v>
      </c>
      <c r="C2497" s="3">
        <v>31.67</v>
      </c>
      <c r="D2497" s="3">
        <v>31.190000999999999</v>
      </c>
      <c r="E2497" s="3">
        <v>31.5</v>
      </c>
      <c r="F2497" s="3">
        <v>28.105162</v>
      </c>
      <c r="G2497" s="3">
        <v>98856900</v>
      </c>
      <c r="H2497">
        <f t="shared" si="152"/>
        <v>3.394838</v>
      </c>
      <c r="I2497">
        <f t="shared" si="153"/>
        <v>27.995161</v>
      </c>
      <c r="J2497">
        <f t="shared" si="154"/>
        <v>28.275162000000002</v>
      </c>
      <c r="K2497">
        <f t="shared" si="155"/>
        <v>27.795162999999999</v>
      </c>
    </row>
    <row r="2498" spans="1:11" x14ac:dyDescent="0.3">
      <c r="A2498" s="4">
        <v>39854</v>
      </c>
      <c r="B2498" s="3">
        <v>31.299999</v>
      </c>
      <c r="C2498" s="3">
        <v>31.68</v>
      </c>
      <c r="D2498" s="3">
        <v>30.1</v>
      </c>
      <c r="E2498" s="3">
        <v>30.34</v>
      </c>
      <c r="F2498" s="3">
        <v>27.070169</v>
      </c>
      <c r="G2498" s="3">
        <v>232795200</v>
      </c>
      <c r="H2498">
        <f t="shared" si="152"/>
        <v>3.2698309999999999</v>
      </c>
      <c r="I2498">
        <f t="shared" si="153"/>
        <v>28.030168</v>
      </c>
      <c r="J2498">
        <f t="shared" si="154"/>
        <v>28.410169</v>
      </c>
      <c r="K2498">
        <f t="shared" si="155"/>
        <v>26.830169000000001</v>
      </c>
    </row>
    <row r="2499" spans="1:11" x14ac:dyDescent="0.3">
      <c r="A2499" s="4">
        <v>39855</v>
      </c>
      <c r="B2499" s="3">
        <v>30.379999000000002</v>
      </c>
      <c r="C2499" s="3">
        <v>30.530000999999999</v>
      </c>
      <c r="D2499" s="3">
        <v>29.73</v>
      </c>
      <c r="E2499" s="3">
        <v>30.200001</v>
      </c>
      <c r="F2499" s="3">
        <v>26.945260999999999</v>
      </c>
      <c r="G2499" s="3">
        <v>169117200</v>
      </c>
      <c r="H2499">
        <f t="shared" ref="H2499:H2562" si="156">E2499-F2499</f>
        <v>3.2547400000000017</v>
      </c>
      <c r="I2499">
        <f t="shared" ref="I2499:I2562" si="157">B2499-$H2499</f>
        <v>27.125259</v>
      </c>
      <c r="J2499">
        <f t="shared" ref="J2499:J2562" si="158">C2499-$H2499</f>
        <v>27.275260999999997</v>
      </c>
      <c r="K2499">
        <f t="shared" ref="K2499:K2562" si="159">D2499-$H2499</f>
        <v>26.475259999999999</v>
      </c>
    </row>
    <row r="2500" spans="1:11" x14ac:dyDescent="0.3">
      <c r="A2500" s="4">
        <v>39856</v>
      </c>
      <c r="B2500" s="3">
        <v>29.85</v>
      </c>
      <c r="C2500" s="3">
        <v>30.610001</v>
      </c>
      <c r="D2500" s="3">
        <v>29.639999</v>
      </c>
      <c r="E2500" s="3">
        <v>30.57</v>
      </c>
      <c r="F2500" s="3">
        <v>27.275390999999999</v>
      </c>
      <c r="G2500" s="3">
        <v>201151400</v>
      </c>
      <c r="H2500">
        <f t="shared" si="156"/>
        <v>3.2946090000000012</v>
      </c>
      <c r="I2500">
        <f t="shared" si="157"/>
        <v>26.555391</v>
      </c>
      <c r="J2500">
        <f t="shared" si="158"/>
        <v>27.315391999999999</v>
      </c>
      <c r="K2500">
        <f t="shared" si="159"/>
        <v>26.345389999999998</v>
      </c>
    </row>
    <row r="2501" spans="1:11" x14ac:dyDescent="0.3">
      <c r="A2501" s="4">
        <v>39857</v>
      </c>
      <c r="B2501" s="3">
        <v>30.48</v>
      </c>
      <c r="C2501" s="3">
        <v>30.780000999999999</v>
      </c>
      <c r="D2501" s="3">
        <v>30.290001</v>
      </c>
      <c r="E2501" s="3">
        <v>30.43</v>
      </c>
      <c r="F2501" s="3">
        <v>27.150478</v>
      </c>
      <c r="G2501" s="3">
        <v>145066700</v>
      </c>
      <c r="H2501">
        <f t="shared" si="156"/>
        <v>3.279522</v>
      </c>
      <c r="I2501">
        <f t="shared" si="157"/>
        <v>27.200478</v>
      </c>
      <c r="J2501">
        <f t="shared" si="158"/>
        <v>27.500478999999999</v>
      </c>
      <c r="K2501">
        <f t="shared" si="159"/>
        <v>27.010479</v>
      </c>
    </row>
    <row r="2502" spans="1:11" x14ac:dyDescent="0.3">
      <c r="A2502" s="4">
        <v>39861</v>
      </c>
      <c r="B2502" s="3">
        <v>29.49</v>
      </c>
      <c r="C2502" s="3">
        <v>29.67</v>
      </c>
      <c r="D2502" s="3">
        <v>29.059999000000001</v>
      </c>
      <c r="E2502" s="3">
        <v>29.219999000000001</v>
      </c>
      <c r="F2502" s="3">
        <v>26.070881</v>
      </c>
      <c r="G2502" s="3">
        <v>157783300</v>
      </c>
      <c r="H2502">
        <f t="shared" si="156"/>
        <v>3.1491180000000014</v>
      </c>
      <c r="I2502">
        <f t="shared" si="157"/>
        <v>26.340881999999997</v>
      </c>
      <c r="J2502">
        <f t="shared" si="158"/>
        <v>26.520882</v>
      </c>
      <c r="K2502">
        <f t="shared" si="159"/>
        <v>25.910881</v>
      </c>
    </row>
    <row r="2503" spans="1:11" x14ac:dyDescent="0.3">
      <c r="A2503" s="4">
        <v>39862</v>
      </c>
      <c r="B2503" s="3">
        <v>29.41</v>
      </c>
      <c r="C2503" s="3">
        <v>29.67</v>
      </c>
      <c r="D2503" s="3">
        <v>28.870000999999998</v>
      </c>
      <c r="E2503" s="3">
        <v>29.24</v>
      </c>
      <c r="F2503" s="3">
        <v>26.088730000000002</v>
      </c>
      <c r="G2503" s="3">
        <v>161271900</v>
      </c>
      <c r="H2503">
        <f t="shared" si="156"/>
        <v>3.1512699999999967</v>
      </c>
      <c r="I2503">
        <f t="shared" si="157"/>
        <v>26.258730000000003</v>
      </c>
      <c r="J2503">
        <f t="shared" si="158"/>
        <v>26.518730000000005</v>
      </c>
      <c r="K2503">
        <f t="shared" si="159"/>
        <v>25.718731000000002</v>
      </c>
    </row>
    <row r="2504" spans="1:11" x14ac:dyDescent="0.3">
      <c r="A2504" s="4">
        <v>39863</v>
      </c>
      <c r="B2504" s="3">
        <v>29.42</v>
      </c>
      <c r="C2504" s="3">
        <v>29.610001</v>
      </c>
      <c r="D2504" s="3">
        <v>28.719999000000001</v>
      </c>
      <c r="E2504" s="3">
        <v>28.790001</v>
      </c>
      <c r="F2504" s="3">
        <v>25.687225000000002</v>
      </c>
      <c r="G2504" s="3">
        <v>155322400</v>
      </c>
      <c r="H2504">
        <f t="shared" si="156"/>
        <v>3.1027759999999986</v>
      </c>
      <c r="I2504">
        <f t="shared" si="157"/>
        <v>26.317224000000003</v>
      </c>
      <c r="J2504">
        <f t="shared" si="158"/>
        <v>26.507225000000002</v>
      </c>
      <c r="K2504">
        <f t="shared" si="159"/>
        <v>25.617223000000003</v>
      </c>
    </row>
    <row r="2505" spans="1:11" x14ac:dyDescent="0.3">
      <c r="A2505" s="4">
        <v>39864</v>
      </c>
      <c r="B2505" s="3">
        <v>28.469999000000001</v>
      </c>
      <c r="C2505" s="3">
        <v>29.15</v>
      </c>
      <c r="D2505" s="3">
        <v>28.389999</v>
      </c>
      <c r="E2505" s="3">
        <v>28.870000999999998</v>
      </c>
      <c r="F2505" s="3">
        <v>25.758603999999998</v>
      </c>
      <c r="G2505" s="3">
        <v>210752400</v>
      </c>
      <c r="H2505">
        <f t="shared" si="156"/>
        <v>3.1113970000000002</v>
      </c>
      <c r="I2505">
        <f t="shared" si="157"/>
        <v>25.358602000000001</v>
      </c>
      <c r="J2505">
        <f t="shared" si="158"/>
        <v>26.038602999999998</v>
      </c>
      <c r="K2505">
        <f t="shared" si="159"/>
        <v>25.278601999999999</v>
      </c>
    </row>
    <row r="2506" spans="1:11" x14ac:dyDescent="0.3">
      <c r="A2506" s="4">
        <v>39867</v>
      </c>
      <c r="B2506" s="3">
        <v>29.030000999999999</v>
      </c>
      <c r="C2506" s="3">
        <v>29.049999</v>
      </c>
      <c r="D2506" s="3">
        <v>27.73</v>
      </c>
      <c r="E2506" s="3">
        <v>27.860001</v>
      </c>
      <c r="F2506" s="3">
        <v>24.857454000000001</v>
      </c>
      <c r="G2506" s="3">
        <v>169473500</v>
      </c>
      <c r="H2506">
        <f t="shared" si="156"/>
        <v>3.0025469999999999</v>
      </c>
      <c r="I2506">
        <f t="shared" si="157"/>
        <v>26.027453999999999</v>
      </c>
      <c r="J2506">
        <f t="shared" si="158"/>
        <v>26.047452</v>
      </c>
      <c r="K2506">
        <f t="shared" si="159"/>
        <v>24.727453000000001</v>
      </c>
    </row>
    <row r="2507" spans="1:11" x14ac:dyDescent="0.3">
      <c r="A2507" s="4">
        <v>39868</v>
      </c>
      <c r="B2507" s="3">
        <v>28.01</v>
      </c>
      <c r="C2507" s="3">
        <v>28.98</v>
      </c>
      <c r="D2507" s="3">
        <v>27.959999</v>
      </c>
      <c r="E2507" s="3">
        <v>28.780000999999999</v>
      </c>
      <c r="F2507" s="3">
        <v>25.678298999999999</v>
      </c>
      <c r="G2507" s="3">
        <v>181337300</v>
      </c>
      <c r="H2507">
        <f t="shared" si="156"/>
        <v>3.1017019999999995</v>
      </c>
      <c r="I2507">
        <f t="shared" si="157"/>
        <v>24.908298000000002</v>
      </c>
      <c r="J2507">
        <f t="shared" si="158"/>
        <v>25.878298000000001</v>
      </c>
      <c r="K2507">
        <f t="shared" si="159"/>
        <v>24.858297</v>
      </c>
    </row>
    <row r="2508" spans="1:11" x14ac:dyDescent="0.3">
      <c r="A2508" s="4">
        <v>39869</v>
      </c>
      <c r="B2508" s="3">
        <v>28.610001</v>
      </c>
      <c r="C2508" s="3">
        <v>29.17</v>
      </c>
      <c r="D2508" s="3">
        <v>28.139999</v>
      </c>
      <c r="E2508" s="3">
        <v>28.59</v>
      </c>
      <c r="F2508" s="3">
        <v>25.508778</v>
      </c>
      <c r="G2508" s="3">
        <v>220224700</v>
      </c>
      <c r="H2508">
        <f t="shared" si="156"/>
        <v>3.0812220000000003</v>
      </c>
      <c r="I2508">
        <f t="shared" si="157"/>
        <v>25.528779</v>
      </c>
      <c r="J2508">
        <f t="shared" si="158"/>
        <v>26.088778000000001</v>
      </c>
      <c r="K2508">
        <f t="shared" si="159"/>
        <v>25.058776999999999</v>
      </c>
    </row>
    <row r="2509" spans="1:11" x14ac:dyDescent="0.3">
      <c r="A2509" s="4">
        <v>39870</v>
      </c>
      <c r="B2509" s="3">
        <v>28.780000999999999</v>
      </c>
      <c r="C2509" s="3">
        <v>28.950001</v>
      </c>
      <c r="D2509" s="3">
        <v>27.700001</v>
      </c>
      <c r="E2509" s="3">
        <v>27.790001</v>
      </c>
      <c r="F2509" s="3">
        <v>24.794993999999999</v>
      </c>
      <c r="G2509" s="3">
        <v>211218500</v>
      </c>
      <c r="H2509">
        <f t="shared" si="156"/>
        <v>2.9950070000000011</v>
      </c>
      <c r="I2509">
        <f t="shared" si="157"/>
        <v>25.784993999999998</v>
      </c>
      <c r="J2509">
        <f t="shared" si="158"/>
        <v>25.954993999999999</v>
      </c>
      <c r="K2509">
        <f t="shared" si="159"/>
        <v>24.704993999999999</v>
      </c>
    </row>
    <row r="2510" spans="1:11" x14ac:dyDescent="0.3">
      <c r="A2510" s="4">
        <v>39871</v>
      </c>
      <c r="B2510" s="3">
        <v>27.5</v>
      </c>
      <c r="C2510" s="3">
        <v>27.98</v>
      </c>
      <c r="D2510" s="3">
        <v>27.389999</v>
      </c>
      <c r="E2510" s="3">
        <v>27.530000999999999</v>
      </c>
      <c r="F2510" s="3">
        <v>24.563009000000001</v>
      </c>
      <c r="G2510" s="3">
        <v>204492600</v>
      </c>
      <c r="H2510">
        <f t="shared" si="156"/>
        <v>2.9669919999999976</v>
      </c>
      <c r="I2510">
        <f t="shared" si="157"/>
        <v>24.533008000000002</v>
      </c>
      <c r="J2510">
        <f t="shared" si="158"/>
        <v>25.013008000000003</v>
      </c>
      <c r="K2510">
        <f t="shared" si="159"/>
        <v>24.423007000000002</v>
      </c>
    </row>
    <row r="2511" spans="1:11" x14ac:dyDescent="0.3">
      <c r="A2511" s="4">
        <v>39874</v>
      </c>
      <c r="B2511" s="3">
        <v>27.120000999999998</v>
      </c>
      <c r="C2511" s="3">
        <v>27.51</v>
      </c>
      <c r="D2511" s="3">
        <v>26.469999000000001</v>
      </c>
      <c r="E2511" s="3">
        <v>26.639999</v>
      </c>
      <c r="F2511" s="3">
        <v>23.768924999999999</v>
      </c>
      <c r="G2511" s="3">
        <v>188180400</v>
      </c>
      <c r="H2511">
        <f t="shared" si="156"/>
        <v>2.8710740000000001</v>
      </c>
      <c r="I2511">
        <f t="shared" si="157"/>
        <v>24.248926999999998</v>
      </c>
      <c r="J2511">
        <f t="shared" si="158"/>
        <v>24.638926000000001</v>
      </c>
      <c r="K2511">
        <f t="shared" si="159"/>
        <v>23.598925000000001</v>
      </c>
    </row>
    <row r="2512" spans="1:11" x14ac:dyDescent="0.3">
      <c r="A2512" s="4">
        <v>39875</v>
      </c>
      <c r="B2512" s="3">
        <v>26.860001</v>
      </c>
      <c r="C2512" s="3">
        <v>27.16</v>
      </c>
      <c r="D2512" s="3">
        <v>26.42</v>
      </c>
      <c r="E2512" s="3">
        <v>26.620000999999998</v>
      </c>
      <c r="F2512" s="3">
        <v>23.751089</v>
      </c>
      <c r="G2512" s="3">
        <v>158758800</v>
      </c>
      <c r="H2512">
        <f t="shared" si="156"/>
        <v>2.8689119999999981</v>
      </c>
      <c r="I2512">
        <f t="shared" si="157"/>
        <v>23.991089000000002</v>
      </c>
      <c r="J2512">
        <f t="shared" si="158"/>
        <v>24.291088000000002</v>
      </c>
      <c r="K2512">
        <f t="shared" si="159"/>
        <v>23.551088000000004</v>
      </c>
    </row>
    <row r="2513" spans="1:11" x14ac:dyDescent="0.3">
      <c r="A2513" s="4">
        <v>39876</v>
      </c>
      <c r="B2513" s="3">
        <v>27.01</v>
      </c>
      <c r="C2513" s="3">
        <v>27.709999</v>
      </c>
      <c r="D2513" s="3">
        <v>26.92</v>
      </c>
      <c r="E2513" s="3">
        <v>27.33</v>
      </c>
      <c r="F2513" s="3">
        <v>24.384564999999998</v>
      </c>
      <c r="G2513" s="3">
        <v>164911000</v>
      </c>
      <c r="H2513">
        <f t="shared" si="156"/>
        <v>2.9454349999999998</v>
      </c>
      <c r="I2513">
        <f t="shared" si="157"/>
        <v>24.064565000000002</v>
      </c>
      <c r="J2513">
        <f t="shared" si="158"/>
        <v>24.764564</v>
      </c>
      <c r="K2513">
        <f t="shared" si="159"/>
        <v>23.974565000000002</v>
      </c>
    </row>
    <row r="2514" spans="1:11" x14ac:dyDescent="0.3">
      <c r="A2514" s="4">
        <v>39877</v>
      </c>
      <c r="B2514" s="3">
        <v>27.030000999999999</v>
      </c>
      <c r="C2514" s="3">
        <v>27.24</v>
      </c>
      <c r="D2514" s="3">
        <v>26.42</v>
      </c>
      <c r="E2514" s="3">
        <v>26.51</v>
      </c>
      <c r="F2514" s="3">
        <v>23.652943</v>
      </c>
      <c r="G2514" s="3">
        <v>199626900</v>
      </c>
      <c r="H2514">
        <f t="shared" si="156"/>
        <v>2.8570570000000011</v>
      </c>
      <c r="I2514">
        <f t="shared" si="157"/>
        <v>24.172943999999998</v>
      </c>
      <c r="J2514">
        <f t="shared" si="158"/>
        <v>24.382942999999997</v>
      </c>
      <c r="K2514">
        <f t="shared" si="159"/>
        <v>23.562943000000001</v>
      </c>
    </row>
    <row r="2515" spans="1:11" x14ac:dyDescent="0.3">
      <c r="A2515" s="4">
        <v>39878</v>
      </c>
      <c r="B2515" s="3">
        <v>26.65</v>
      </c>
      <c r="C2515" s="3">
        <v>26.809999000000001</v>
      </c>
      <c r="D2515" s="3">
        <v>25.709999</v>
      </c>
      <c r="E2515" s="3">
        <v>26.299999</v>
      </c>
      <c r="F2515" s="3">
        <v>23.465574</v>
      </c>
      <c r="G2515" s="3">
        <v>218421600</v>
      </c>
      <c r="H2515">
        <f t="shared" si="156"/>
        <v>2.8344249999999995</v>
      </c>
      <c r="I2515">
        <f t="shared" si="157"/>
        <v>23.815574999999999</v>
      </c>
      <c r="J2515">
        <f t="shared" si="158"/>
        <v>23.975574000000002</v>
      </c>
      <c r="K2515">
        <f t="shared" si="159"/>
        <v>22.875574</v>
      </c>
    </row>
    <row r="2516" spans="1:11" x14ac:dyDescent="0.3">
      <c r="A2516" s="4">
        <v>39881</v>
      </c>
      <c r="B2516" s="3">
        <v>26.09</v>
      </c>
      <c r="C2516" s="3">
        <v>26.809999000000001</v>
      </c>
      <c r="D2516" s="3">
        <v>25.629999000000002</v>
      </c>
      <c r="E2516" s="3">
        <v>25.74</v>
      </c>
      <c r="F2516" s="3">
        <v>22.965931000000001</v>
      </c>
      <c r="G2516" s="3">
        <v>181098800</v>
      </c>
      <c r="H2516">
        <f t="shared" si="156"/>
        <v>2.7740689999999972</v>
      </c>
      <c r="I2516">
        <f t="shared" si="157"/>
        <v>23.315931000000003</v>
      </c>
      <c r="J2516">
        <f t="shared" si="158"/>
        <v>24.035930000000004</v>
      </c>
      <c r="K2516">
        <f t="shared" si="159"/>
        <v>22.855930000000004</v>
      </c>
    </row>
    <row r="2517" spans="1:11" x14ac:dyDescent="0.3">
      <c r="A2517" s="4">
        <v>39882</v>
      </c>
      <c r="B2517" s="3">
        <v>26.25</v>
      </c>
      <c r="C2517" s="3">
        <v>27.389999</v>
      </c>
      <c r="D2517" s="3">
        <v>26.16</v>
      </c>
      <c r="E2517" s="3">
        <v>27.33</v>
      </c>
      <c r="F2517" s="3">
        <v>24.384564999999998</v>
      </c>
      <c r="G2517" s="3">
        <v>175068200</v>
      </c>
      <c r="H2517">
        <f t="shared" si="156"/>
        <v>2.9454349999999998</v>
      </c>
      <c r="I2517">
        <f t="shared" si="157"/>
        <v>23.304565</v>
      </c>
      <c r="J2517">
        <f t="shared" si="158"/>
        <v>24.444564</v>
      </c>
      <c r="K2517">
        <f t="shared" si="159"/>
        <v>23.214565</v>
      </c>
    </row>
    <row r="2518" spans="1:11" x14ac:dyDescent="0.3">
      <c r="A2518" s="4">
        <v>39883</v>
      </c>
      <c r="B2518" s="3">
        <v>27.610001</v>
      </c>
      <c r="C2518" s="3">
        <v>27.99</v>
      </c>
      <c r="D2518" s="3">
        <v>27.26</v>
      </c>
      <c r="E2518" s="3">
        <v>27.75</v>
      </c>
      <c r="F2518" s="3">
        <v>24.759304</v>
      </c>
      <c r="G2518" s="3">
        <v>173094900</v>
      </c>
      <c r="H2518">
        <f t="shared" si="156"/>
        <v>2.9906959999999998</v>
      </c>
      <c r="I2518">
        <f t="shared" si="157"/>
        <v>24.619305000000001</v>
      </c>
      <c r="J2518">
        <f t="shared" si="158"/>
        <v>24.999303999999999</v>
      </c>
      <c r="K2518">
        <f t="shared" si="159"/>
        <v>24.269304000000002</v>
      </c>
    </row>
    <row r="2519" spans="1:11" x14ac:dyDescent="0.3">
      <c r="A2519" s="4">
        <v>39884</v>
      </c>
      <c r="B2519" s="3">
        <v>27.73</v>
      </c>
      <c r="C2519" s="3">
        <v>28.76</v>
      </c>
      <c r="D2519" s="3">
        <v>27.440000999999999</v>
      </c>
      <c r="E2519" s="3">
        <v>28.67</v>
      </c>
      <c r="F2519" s="3">
        <v>25.580155999999999</v>
      </c>
      <c r="G2519" s="3">
        <v>184395100</v>
      </c>
      <c r="H2519">
        <f t="shared" si="156"/>
        <v>3.0898440000000029</v>
      </c>
      <c r="I2519">
        <f t="shared" si="157"/>
        <v>24.640155999999998</v>
      </c>
      <c r="J2519">
        <f t="shared" si="158"/>
        <v>25.670155999999999</v>
      </c>
      <c r="K2519">
        <f t="shared" si="159"/>
        <v>24.350156999999996</v>
      </c>
    </row>
    <row r="2520" spans="1:11" x14ac:dyDescent="0.3">
      <c r="A2520" s="4">
        <v>39885</v>
      </c>
      <c r="B2520" s="3">
        <v>28.66</v>
      </c>
      <c r="C2520" s="3">
        <v>28.84</v>
      </c>
      <c r="D2520" s="3">
        <v>28.32</v>
      </c>
      <c r="E2520" s="3">
        <v>28.74</v>
      </c>
      <c r="F2520" s="3">
        <v>25.642613999999998</v>
      </c>
      <c r="G2520" s="3">
        <v>156783500</v>
      </c>
      <c r="H2520">
        <f t="shared" si="156"/>
        <v>3.0973860000000002</v>
      </c>
      <c r="I2520">
        <f t="shared" si="157"/>
        <v>25.562614</v>
      </c>
      <c r="J2520">
        <f t="shared" si="158"/>
        <v>25.742614</v>
      </c>
      <c r="K2520">
        <f t="shared" si="159"/>
        <v>25.222614</v>
      </c>
    </row>
    <row r="2521" spans="1:11" x14ac:dyDescent="0.3">
      <c r="A2521" s="4">
        <v>39888</v>
      </c>
      <c r="B2521" s="3">
        <v>28.93</v>
      </c>
      <c r="C2521" s="3">
        <v>28.98</v>
      </c>
      <c r="D2521" s="3">
        <v>28.190000999999999</v>
      </c>
      <c r="E2521" s="3">
        <v>28.26</v>
      </c>
      <c r="F2521" s="3">
        <v>25.214344000000001</v>
      </c>
      <c r="G2521" s="3">
        <v>190269800</v>
      </c>
      <c r="H2521">
        <f t="shared" si="156"/>
        <v>3.045656000000001</v>
      </c>
      <c r="I2521">
        <f t="shared" si="157"/>
        <v>25.884343999999999</v>
      </c>
      <c r="J2521">
        <f t="shared" si="158"/>
        <v>25.934343999999999</v>
      </c>
      <c r="K2521">
        <f t="shared" si="159"/>
        <v>25.144344999999998</v>
      </c>
    </row>
    <row r="2522" spans="1:11" x14ac:dyDescent="0.3">
      <c r="A2522" s="4">
        <v>39889</v>
      </c>
      <c r="B2522" s="3">
        <v>28.4</v>
      </c>
      <c r="C2522" s="3">
        <v>29.33</v>
      </c>
      <c r="D2522" s="3">
        <v>28.299999</v>
      </c>
      <c r="E2522" s="3">
        <v>29.33</v>
      </c>
      <c r="F2522" s="3">
        <v>26.169028999999998</v>
      </c>
      <c r="G2522" s="3">
        <v>169773800</v>
      </c>
      <c r="H2522">
        <f t="shared" si="156"/>
        <v>3.160971</v>
      </c>
      <c r="I2522">
        <f t="shared" si="157"/>
        <v>25.239028999999999</v>
      </c>
      <c r="J2522">
        <f t="shared" si="158"/>
        <v>26.169028999999998</v>
      </c>
      <c r="K2522">
        <f t="shared" si="159"/>
        <v>25.139028</v>
      </c>
    </row>
    <row r="2523" spans="1:11" x14ac:dyDescent="0.3">
      <c r="A2523" s="4">
        <v>39890</v>
      </c>
      <c r="B2523" s="3">
        <v>29.209999</v>
      </c>
      <c r="C2523" s="3">
        <v>30.200001</v>
      </c>
      <c r="D2523" s="3">
        <v>29.08</v>
      </c>
      <c r="E2523" s="3">
        <v>29.700001</v>
      </c>
      <c r="F2523" s="3">
        <v>26.499144000000001</v>
      </c>
      <c r="G2523" s="3">
        <v>208033900</v>
      </c>
      <c r="H2523">
        <f t="shared" si="156"/>
        <v>3.2008569999999992</v>
      </c>
      <c r="I2523">
        <f t="shared" si="157"/>
        <v>26.009142000000001</v>
      </c>
      <c r="J2523">
        <f t="shared" si="158"/>
        <v>26.999144000000001</v>
      </c>
      <c r="K2523">
        <f t="shared" si="159"/>
        <v>25.879142999999999</v>
      </c>
    </row>
    <row r="2524" spans="1:11" x14ac:dyDescent="0.3">
      <c r="A2524" s="4">
        <v>39891</v>
      </c>
      <c r="B2524" s="3">
        <v>30.110001</v>
      </c>
      <c r="C2524" s="3">
        <v>30.129999000000002</v>
      </c>
      <c r="D2524" s="3">
        <v>29.459999</v>
      </c>
      <c r="E2524" s="3">
        <v>29.68</v>
      </c>
      <c r="F2524" s="3">
        <v>26.481311999999999</v>
      </c>
      <c r="G2524" s="3">
        <v>146753400</v>
      </c>
      <c r="H2524">
        <f t="shared" si="156"/>
        <v>3.1986880000000006</v>
      </c>
      <c r="I2524">
        <f t="shared" si="157"/>
        <v>26.911313</v>
      </c>
      <c r="J2524">
        <f t="shared" si="158"/>
        <v>26.931311000000001</v>
      </c>
      <c r="K2524">
        <f t="shared" si="159"/>
        <v>26.261310999999999</v>
      </c>
    </row>
    <row r="2525" spans="1:11" x14ac:dyDescent="0.3">
      <c r="A2525" s="4">
        <v>39892</v>
      </c>
      <c r="B2525" s="3">
        <v>29.690000999999999</v>
      </c>
      <c r="C2525" s="3">
        <v>30.030000999999999</v>
      </c>
      <c r="D2525" s="3">
        <v>28.98</v>
      </c>
      <c r="E2525" s="3">
        <v>29.18</v>
      </c>
      <c r="F2525" s="3">
        <v>26.078240999999998</v>
      </c>
      <c r="G2525" s="3">
        <v>149410800</v>
      </c>
      <c r="H2525">
        <f t="shared" si="156"/>
        <v>3.1017590000000013</v>
      </c>
      <c r="I2525">
        <f t="shared" si="157"/>
        <v>26.588241999999997</v>
      </c>
      <c r="J2525">
        <f t="shared" si="158"/>
        <v>26.928241999999997</v>
      </c>
      <c r="K2525">
        <f t="shared" si="159"/>
        <v>25.878240999999999</v>
      </c>
    </row>
    <row r="2526" spans="1:11" x14ac:dyDescent="0.3">
      <c r="A2526" s="4">
        <v>39895</v>
      </c>
      <c r="B2526" s="3">
        <v>29.9</v>
      </c>
      <c r="C2526" s="3">
        <v>30.940000999999999</v>
      </c>
      <c r="D2526" s="3">
        <v>29.200001</v>
      </c>
      <c r="E2526" s="3">
        <v>30.9</v>
      </c>
      <c r="F2526" s="3">
        <v>27.615418999999999</v>
      </c>
      <c r="G2526" s="3">
        <v>179499000</v>
      </c>
      <c r="H2526">
        <f t="shared" si="156"/>
        <v>3.2845809999999993</v>
      </c>
      <c r="I2526">
        <f t="shared" si="157"/>
        <v>26.615418999999999</v>
      </c>
      <c r="J2526">
        <f t="shared" si="158"/>
        <v>27.655419999999999</v>
      </c>
      <c r="K2526">
        <f t="shared" si="159"/>
        <v>25.915420000000001</v>
      </c>
    </row>
    <row r="2527" spans="1:11" x14ac:dyDescent="0.3">
      <c r="A2527" s="4">
        <v>39896</v>
      </c>
      <c r="B2527" s="3">
        <v>30.639999</v>
      </c>
      <c r="C2527" s="3">
        <v>30.879999000000002</v>
      </c>
      <c r="D2527" s="3">
        <v>30.309999000000001</v>
      </c>
      <c r="E2527" s="3">
        <v>30.33</v>
      </c>
      <c r="F2527" s="3">
        <v>27.106003000000001</v>
      </c>
      <c r="G2527" s="3">
        <v>118757600</v>
      </c>
      <c r="H2527">
        <f t="shared" si="156"/>
        <v>3.2239969999999971</v>
      </c>
      <c r="I2527">
        <f t="shared" si="157"/>
        <v>27.416002000000002</v>
      </c>
      <c r="J2527">
        <f t="shared" si="158"/>
        <v>27.656002000000004</v>
      </c>
      <c r="K2527">
        <f t="shared" si="159"/>
        <v>27.086002000000004</v>
      </c>
    </row>
    <row r="2528" spans="1:11" x14ac:dyDescent="0.3">
      <c r="A2528" s="4">
        <v>39897</v>
      </c>
      <c r="B2528" s="3">
        <v>30.59</v>
      </c>
      <c r="C2528" s="3">
        <v>31.049999</v>
      </c>
      <c r="D2528" s="3">
        <v>29.66</v>
      </c>
      <c r="E2528" s="3">
        <v>30.469999000000001</v>
      </c>
      <c r="F2528" s="3">
        <v>27.231117000000001</v>
      </c>
      <c r="G2528" s="3">
        <v>190555200</v>
      </c>
      <c r="H2528">
        <f t="shared" si="156"/>
        <v>3.2388820000000003</v>
      </c>
      <c r="I2528">
        <f t="shared" si="157"/>
        <v>27.351118</v>
      </c>
      <c r="J2528">
        <f t="shared" si="158"/>
        <v>27.811116999999999</v>
      </c>
      <c r="K2528">
        <f t="shared" si="159"/>
        <v>26.421118</v>
      </c>
    </row>
    <row r="2529" spans="1:11" x14ac:dyDescent="0.3">
      <c r="A2529" s="4">
        <v>39898</v>
      </c>
      <c r="B2529" s="3">
        <v>30.799999</v>
      </c>
      <c r="C2529" s="3">
        <v>31.459999</v>
      </c>
      <c r="D2529" s="3">
        <v>30.42</v>
      </c>
      <c r="E2529" s="3">
        <v>31.41</v>
      </c>
      <c r="F2529" s="3">
        <v>28.071200999999999</v>
      </c>
      <c r="G2529" s="3">
        <v>182459500</v>
      </c>
      <c r="H2529">
        <f t="shared" si="156"/>
        <v>3.3387990000000016</v>
      </c>
      <c r="I2529">
        <f t="shared" si="157"/>
        <v>27.461199999999998</v>
      </c>
      <c r="J2529">
        <f t="shared" si="158"/>
        <v>28.121199999999998</v>
      </c>
      <c r="K2529">
        <f t="shared" si="159"/>
        <v>27.081201</v>
      </c>
    </row>
    <row r="2530" spans="1:11" x14ac:dyDescent="0.3">
      <c r="A2530" s="4">
        <v>39899</v>
      </c>
      <c r="B2530" s="3">
        <v>31</v>
      </c>
      <c r="C2530" s="3">
        <v>31.18</v>
      </c>
      <c r="D2530" s="3">
        <v>30.709999</v>
      </c>
      <c r="E2530" s="3">
        <v>30.82</v>
      </c>
      <c r="F2530" s="3">
        <v>27.543924000000001</v>
      </c>
      <c r="G2530" s="3">
        <v>156108100</v>
      </c>
      <c r="H2530">
        <f t="shared" si="156"/>
        <v>3.2760759999999998</v>
      </c>
      <c r="I2530">
        <f t="shared" si="157"/>
        <v>27.723924</v>
      </c>
      <c r="J2530">
        <f t="shared" si="158"/>
        <v>27.903924</v>
      </c>
      <c r="K2530">
        <f t="shared" si="159"/>
        <v>27.433923</v>
      </c>
    </row>
    <row r="2531" spans="1:11" x14ac:dyDescent="0.3">
      <c r="A2531" s="4">
        <v>39902</v>
      </c>
      <c r="B2531" s="3">
        <v>30.299999</v>
      </c>
      <c r="C2531" s="3">
        <v>30.32</v>
      </c>
      <c r="D2531" s="3">
        <v>29.620000999999998</v>
      </c>
      <c r="E2531" s="3">
        <v>30.059999000000001</v>
      </c>
      <c r="F2531" s="3">
        <v>26.864697</v>
      </c>
      <c r="G2531" s="3">
        <v>162919700</v>
      </c>
      <c r="H2531">
        <f t="shared" si="156"/>
        <v>3.1953020000000016</v>
      </c>
      <c r="I2531">
        <f t="shared" si="157"/>
        <v>27.104696999999998</v>
      </c>
      <c r="J2531">
        <f t="shared" si="158"/>
        <v>27.124697999999999</v>
      </c>
      <c r="K2531">
        <f t="shared" si="159"/>
        <v>26.424698999999997</v>
      </c>
    </row>
    <row r="2532" spans="1:11" x14ac:dyDescent="0.3">
      <c r="A2532" s="4">
        <v>39903</v>
      </c>
      <c r="B2532" s="3">
        <v>30.290001</v>
      </c>
      <c r="C2532" s="3">
        <v>30.950001</v>
      </c>
      <c r="D2532" s="3">
        <v>30.27</v>
      </c>
      <c r="E2532" s="3">
        <v>30.32</v>
      </c>
      <c r="F2532" s="3">
        <v>27.097065000000001</v>
      </c>
      <c r="G2532" s="3">
        <v>150243800</v>
      </c>
      <c r="H2532">
        <f t="shared" si="156"/>
        <v>3.2229349999999997</v>
      </c>
      <c r="I2532">
        <f t="shared" si="157"/>
        <v>27.067066000000001</v>
      </c>
      <c r="J2532">
        <f t="shared" si="158"/>
        <v>27.727066000000001</v>
      </c>
      <c r="K2532">
        <f t="shared" si="159"/>
        <v>27.047065</v>
      </c>
    </row>
    <row r="2533" spans="1:11" x14ac:dyDescent="0.3">
      <c r="A2533" s="4">
        <v>39904</v>
      </c>
      <c r="B2533" s="3">
        <v>29.940000999999999</v>
      </c>
      <c r="C2533" s="3">
        <v>30.879999000000002</v>
      </c>
      <c r="D2533" s="3">
        <v>29.790001</v>
      </c>
      <c r="E2533" s="3">
        <v>30.77</v>
      </c>
      <c r="F2533" s="3">
        <v>27.499231000000002</v>
      </c>
      <c r="G2533" s="3">
        <v>137950000</v>
      </c>
      <c r="H2533">
        <f t="shared" si="156"/>
        <v>3.2707689999999978</v>
      </c>
      <c r="I2533">
        <f t="shared" si="157"/>
        <v>26.669232000000001</v>
      </c>
      <c r="J2533">
        <f t="shared" si="158"/>
        <v>27.609230000000004</v>
      </c>
      <c r="K2533">
        <f t="shared" si="159"/>
        <v>26.519232000000002</v>
      </c>
    </row>
    <row r="2534" spans="1:11" x14ac:dyDescent="0.3">
      <c r="A2534" s="4">
        <v>39905</v>
      </c>
      <c r="B2534" s="3">
        <v>31.32</v>
      </c>
      <c r="C2534" s="3">
        <v>32.270000000000003</v>
      </c>
      <c r="D2534" s="3">
        <v>31.23</v>
      </c>
      <c r="E2534" s="3">
        <v>31.76</v>
      </c>
      <c r="F2534" s="3">
        <v>28.383991000000002</v>
      </c>
      <c r="G2534" s="3">
        <v>212272400</v>
      </c>
      <c r="H2534">
        <f t="shared" si="156"/>
        <v>3.3760089999999998</v>
      </c>
      <c r="I2534">
        <f t="shared" si="157"/>
        <v>27.943991</v>
      </c>
      <c r="J2534">
        <f t="shared" si="158"/>
        <v>28.893991000000003</v>
      </c>
      <c r="K2534">
        <f t="shared" si="159"/>
        <v>27.853991000000001</v>
      </c>
    </row>
    <row r="2535" spans="1:11" x14ac:dyDescent="0.3">
      <c r="A2535" s="4">
        <v>39906</v>
      </c>
      <c r="B2535" s="3">
        <v>32.090000000000003</v>
      </c>
      <c r="C2535" s="3">
        <v>32.400002000000001</v>
      </c>
      <c r="D2535" s="3">
        <v>31.83</v>
      </c>
      <c r="E2535" s="3">
        <v>32.349997999999999</v>
      </c>
      <c r="F2535" s="3">
        <v>28.911277999999999</v>
      </c>
      <c r="G2535" s="3">
        <v>134577300</v>
      </c>
      <c r="H2535">
        <f t="shared" si="156"/>
        <v>3.43872</v>
      </c>
      <c r="I2535">
        <f t="shared" si="157"/>
        <v>28.651280000000003</v>
      </c>
      <c r="J2535">
        <f t="shared" si="158"/>
        <v>28.961282000000001</v>
      </c>
      <c r="K2535">
        <f t="shared" si="159"/>
        <v>28.391279999999998</v>
      </c>
    </row>
    <row r="2536" spans="1:11" x14ac:dyDescent="0.3">
      <c r="A2536" s="4">
        <v>39909</v>
      </c>
      <c r="B2536" s="3">
        <v>31.99</v>
      </c>
      <c r="C2536" s="3">
        <v>32.330002</v>
      </c>
      <c r="D2536" s="3">
        <v>31.65</v>
      </c>
      <c r="E2536" s="3">
        <v>32.270000000000003</v>
      </c>
      <c r="F2536" s="3">
        <v>28.839790000000001</v>
      </c>
      <c r="G2536" s="3">
        <v>160413700</v>
      </c>
      <c r="H2536">
        <f t="shared" si="156"/>
        <v>3.4302100000000024</v>
      </c>
      <c r="I2536">
        <f t="shared" si="157"/>
        <v>28.559789999999996</v>
      </c>
      <c r="J2536">
        <f t="shared" si="158"/>
        <v>28.899791999999998</v>
      </c>
      <c r="K2536">
        <f t="shared" si="159"/>
        <v>28.219789999999996</v>
      </c>
    </row>
    <row r="2537" spans="1:11" x14ac:dyDescent="0.3">
      <c r="A2537" s="4">
        <v>39910</v>
      </c>
      <c r="B2537" s="3">
        <v>31.92</v>
      </c>
      <c r="C2537" s="3">
        <v>31.92</v>
      </c>
      <c r="D2537" s="3">
        <v>31.209999</v>
      </c>
      <c r="E2537" s="3">
        <v>31.42</v>
      </c>
      <c r="F2537" s="3">
        <v>28.080134999999999</v>
      </c>
      <c r="G2537" s="3">
        <v>147531200</v>
      </c>
      <c r="H2537">
        <f t="shared" si="156"/>
        <v>3.3398650000000032</v>
      </c>
      <c r="I2537">
        <f t="shared" si="157"/>
        <v>28.580134999999999</v>
      </c>
      <c r="J2537">
        <f t="shared" si="158"/>
        <v>28.580134999999999</v>
      </c>
      <c r="K2537">
        <f t="shared" si="159"/>
        <v>27.870133999999997</v>
      </c>
    </row>
    <row r="2538" spans="1:11" x14ac:dyDescent="0.3">
      <c r="A2538" s="4">
        <v>39911</v>
      </c>
      <c r="B2538" s="3">
        <v>31.73</v>
      </c>
      <c r="C2538" s="3">
        <v>32.150002000000001</v>
      </c>
      <c r="D2538" s="3">
        <v>31.49</v>
      </c>
      <c r="E2538" s="3">
        <v>31.950001</v>
      </c>
      <c r="F2538" s="3">
        <v>28.553801</v>
      </c>
      <c r="G2538" s="3">
        <v>126126000</v>
      </c>
      <c r="H2538">
        <f t="shared" si="156"/>
        <v>3.3962000000000003</v>
      </c>
      <c r="I2538">
        <f t="shared" si="157"/>
        <v>28.3338</v>
      </c>
      <c r="J2538">
        <f t="shared" si="158"/>
        <v>28.753802</v>
      </c>
      <c r="K2538">
        <f t="shared" si="159"/>
        <v>28.093799999999998</v>
      </c>
    </row>
    <row r="2539" spans="1:11" x14ac:dyDescent="0.3">
      <c r="A2539" s="4">
        <v>39912</v>
      </c>
      <c r="B2539" s="3">
        <v>32.549999</v>
      </c>
      <c r="C2539" s="3">
        <v>33.009998000000003</v>
      </c>
      <c r="D2539" s="3">
        <v>32.43</v>
      </c>
      <c r="E2539" s="3">
        <v>32.939999</v>
      </c>
      <c r="F2539" s="3">
        <v>29.438572000000001</v>
      </c>
      <c r="G2539" s="3">
        <v>131871500</v>
      </c>
      <c r="H2539">
        <f t="shared" si="156"/>
        <v>3.5014269999999996</v>
      </c>
      <c r="I2539">
        <f t="shared" si="157"/>
        <v>29.048572</v>
      </c>
      <c r="J2539">
        <f t="shared" si="158"/>
        <v>29.508571000000003</v>
      </c>
      <c r="K2539">
        <f t="shared" si="159"/>
        <v>28.928573</v>
      </c>
    </row>
    <row r="2540" spans="1:11" x14ac:dyDescent="0.3">
      <c r="A2540" s="4">
        <v>39916</v>
      </c>
      <c r="B2540" s="3">
        <v>32.840000000000003</v>
      </c>
      <c r="C2540" s="3">
        <v>33.07</v>
      </c>
      <c r="D2540" s="3">
        <v>32.529998999999997</v>
      </c>
      <c r="E2540" s="3">
        <v>32.889999000000003</v>
      </c>
      <c r="F2540" s="3">
        <v>29.393875000000001</v>
      </c>
      <c r="G2540" s="3">
        <v>119310500</v>
      </c>
      <c r="H2540">
        <f t="shared" si="156"/>
        <v>3.4961240000000018</v>
      </c>
      <c r="I2540">
        <f t="shared" si="157"/>
        <v>29.343876000000002</v>
      </c>
      <c r="J2540">
        <f t="shared" si="158"/>
        <v>29.573875999999998</v>
      </c>
      <c r="K2540">
        <f t="shared" si="159"/>
        <v>29.033874999999995</v>
      </c>
    </row>
    <row r="2541" spans="1:11" x14ac:dyDescent="0.3">
      <c r="A2541" s="4">
        <v>39917</v>
      </c>
      <c r="B2541" s="3">
        <v>32.689999</v>
      </c>
      <c r="C2541" s="3">
        <v>32.880001</v>
      </c>
      <c r="D2541" s="3">
        <v>32.270000000000003</v>
      </c>
      <c r="E2541" s="3">
        <v>32.490001999999997</v>
      </c>
      <c r="F2541" s="3">
        <v>29.036405999999999</v>
      </c>
      <c r="G2541" s="3">
        <v>124069000</v>
      </c>
      <c r="H2541">
        <f t="shared" si="156"/>
        <v>3.4535959999999974</v>
      </c>
      <c r="I2541">
        <f t="shared" si="157"/>
        <v>29.236403000000003</v>
      </c>
      <c r="J2541">
        <f t="shared" si="158"/>
        <v>29.426405000000003</v>
      </c>
      <c r="K2541">
        <f t="shared" si="159"/>
        <v>28.816404000000006</v>
      </c>
    </row>
    <row r="2542" spans="1:11" x14ac:dyDescent="0.3">
      <c r="A2542" s="4">
        <v>39918</v>
      </c>
      <c r="B2542" s="3">
        <v>32.259998000000003</v>
      </c>
      <c r="C2542" s="3">
        <v>32.43</v>
      </c>
      <c r="D2542" s="3">
        <v>31.85</v>
      </c>
      <c r="E2542" s="3">
        <v>32.400002000000001</v>
      </c>
      <c r="F2542" s="3">
        <v>28.955973</v>
      </c>
      <c r="G2542" s="3">
        <v>124808200</v>
      </c>
      <c r="H2542">
        <f t="shared" si="156"/>
        <v>3.4440290000000005</v>
      </c>
      <c r="I2542">
        <f t="shared" si="157"/>
        <v>28.815969000000003</v>
      </c>
      <c r="J2542">
        <f t="shared" si="158"/>
        <v>28.985970999999999</v>
      </c>
      <c r="K2542">
        <f t="shared" si="159"/>
        <v>28.405971000000001</v>
      </c>
    </row>
    <row r="2543" spans="1:11" x14ac:dyDescent="0.3">
      <c r="A2543" s="4">
        <v>39919</v>
      </c>
      <c r="B2543" s="3">
        <v>32.849997999999999</v>
      </c>
      <c r="C2543" s="3">
        <v>33.43</v>
      </c>
      <c r="D2543" s="3">
        <v>32.509998000000003</v>
      </c>
      <c r="E2543" s="3">
        <v>33.240001999999997</v>
      </c>
      <c r="F2543" s="3">
        <v>29.706683999999999</v>
      </c>
      <c r="G2543" s="3">
        <v>171168000</v>
      </c>
      <c r="H2543">
        <f t="shared" si="156"/>
        <v>3.5333179999999977</v>
      </c>
      <c r="I2543">
        <f t="shared" si="157"/>
        <v>29.316680000000002</v>
      </c>
      <c r="J2543">
        <f t="shared" si="158"/>
        <v>29.896682000000002</v>
      </c>
      <c r="K2543">
        <f t="shared" si="159"/>
        <v>28.976680000000005</v>
      </c>
    </row>
    <row r="2544" spans="1:11" x14ac:dyDescent="0.3">
      <c r="A2544" s="4">
        <v>39920</v>
      </c>
      <c r="B2544" s="3">
        <v>33.169998</v>
      </c>
      <c r="C2544" s="3">
        <v>33.5</v>
      </c>
      <c r="D2544" s="3">
        <v>32.93</v>
      </c>
      <c r="E2544" s="3">
        <v>33.310001</v>
      </c>
      <c r="F2544" s="3">
        <v>29.769235999999999</v>
      </c>
      <c r="G2544" s="3">
        <v>129835400</v>
      </c>
      <c r="H2544">
        <f t="shared" si="156"/>
        <v>3.5407650000000004</v>
      </c>
      <c r="I2544">
        <f t="shared" si="157"/>
        <v>29.629232999999999</v>
      </c>
      <c r="J2544">
        <f t="shared" si="158"/>
        <v>29.959235</v>
      </c>
      <c r="K2544">
        <f t="shared" si="159"/>
        <v>29.389234999999999</v>
      </c>
    </row>
    <row r="2545" spans="1:11" x14ac:dyDescent="0.3">
      <c r="A2545" s="4">
        <v>39923</v>
      </c>
      <c r="B2545" s="3">
        <v>32.709999000000003</v>
      </c>
      <c r="C2545" s="3">
        <v>32.82</v>
      </c>
      <c r="D2545" s="3">
        <v>32.060001</v>
      </c>
      <c r="E2545" s="3">
        <v>32.240001999999997</v>
      </c>
      <c r="F2545" s="3">
        <v>28.812964999999998</v>
      </c>
      <c r="G2545" s="3">
        <v>123080500</v>
      </c>
      <c r="H2545">
        <f t="shared" si="156"/>
        <v>3.4270369999999986</v>
      </c>
      <c r="I2545">
        <f t="shared" si="157"/>
        <v>29.282962000000005</v>
      </c>
      <c r="J2545">
        <f t="shared" si="158"/>
        <v>29.392963000000002</v>
      </c>
      <c r="K2545">
        <f t="shared" si="159"/>
        <v>28.632964000000001</v>
      </c>
    </row>
    <row r="2546" spans="1:11" x14ac:dyDescent="0.3">
      <c r="A2546" s="4">
        <v>39924</v>
      </c>
      <c r="B2546" s="3">
        <v>32.119999</v>
      </c>
      <c r="C2546" s="3">
        <v>32.740001999999997</v>
      </c>
      <c r="D2546" s="3">
        <v>32.080002</v>
      </c>
      <c r="E2546" s="3">
        <v>32.689999</v>
      </c>
      <c r="F2546" s="3">
        <v>29.215139000000001</v>
      </c>
      <c r="G2546" s="3">
        <v>145490200</v>
      </c>
      <c r="H2546">
        <f t="shared" si="156"/>
        <v>3.4748599999999996</v>
      </c>
      <c r="I2546">
        <f t="shared" si="157"/>
        <v>28.645139</v>
      </c>
      <c r="J2546">
        <f t="shared" si="158"/>
        <v>29.265141999999997</v>
      </c>
      <c r="K2546">
        <f t="shared" si="159"/>
        <v>28.605142000000001</v>
      </c>
    </row>
    <row r="2547" spans="1:11" x14ac:dyDescent="0.3">
      <c r="A2547" s="4">
        <v>39925</v>
      </c>
      <c r="B2547" s="3">
        <v>32.5</v>
      </c>
      <c r="C2547" s="3">
        <v>33.529998999999997</v>
      </c>
      <c r="D2547" s="3">
        <v>32.389999000000003</v>
      </c>
      <c r="E2547" s="3">
        <v>32.790000999999997</v>
      </c>
      <c r="F2547" s="3">
        <v>29.304511999999999</v>
      </c>
      <c r="G2547" s="3">
        <v>165040500</v>
      </c>
      <c r="H2547">
        <f t="shared" si="156"/>
        <v>3.4854889999999976</v>
      </c>
      <c r="I2547">
        <f t="shared" si="157"/>
        <v>29.014511000000002</v>
      </c>
      <c r="J2547">
        <f t="shared" si="158"/>
        <v>30.044509999999999</v>
      </c>
      <c r="K2547">
        <f t="shared" si="159"/>
        <v>28.904510000000005</v>
      </c>
    </row>
    <row r="2548" spans="1:11" x14ac:dyDescent="0.3">
      <c r="A2548" s="4">
        <v>39926</v>
      </c>
      <c r="B2548" s="3">
        <v>33</v>
      </c>
      <c r="C2548" s="3">
        <v>33.139999000000003</v>
      </c>
      <c r="D2548" s="3">
        <v>32.490001999999997</v>
      </c>
      <c r="E2548" s="3">
        <v>33.110000999999997</v>
      </c>
      <c r="F2548" s="3">
        <v>29.590498</v>
      </c>
      <c r="G2548" s="3">
        <v>181666600</v>
      </c>
      <c r="H2548">
        <f t="shared" si="156"/>
        <v>3.5195029999999967</v>
      </c>
      <c r="I2548">
        <f t="shared" si="157"/>
        <v>29.480497000000003</v>
      </c>
      <c r="J2548">
        <f t="shared" si="158"/>
        <v>29.620496000000006</v>
      </c>
      <c r="K2548">
        <f t="shared" si="159"/>
        <v>28.970499</v>
      </c>
    </row>
    <row r="2549" spans="1:11" x14ac:dyDescent="0.3">
      <c r="A2549" s="4">
        <v>39927</v>
      </c>
      <c r="B2549" s="3">
        <v>33.340000000000003</v>
      </c>
      <c r="C2549" s="3">
        <v>33.93</v>
      </c>
      <c r="D2549" s="3">
        <v>33.07</v>
      </c>
      <c r="E2549" s="3">
        <v>33.689999</v>
      </c>
      <c r="F2549" s="3">
        <v>30.108847000000001</v>
      </c>
      <c r="G2549" s="3">
        <v>141170000</v>
      </c>
      <c r="H2549">
        <f t="shared" si="156"/>
        <v>3.5811519999999994</v>
      </c>
      <c r="I2549">
        <f t="shared" si="157"/>
        <v>29.758848000000004</v>
      </c>
      <c r="J2549">
        <f t="shared" si="158"/>
        <v>30.348848</v>
      </c>
      <c r="K2549">
        <f t="shared" si="159"/>
        <v>29.488848000000001</v>
      </c>
    </row>
    <row r="2550" spans="1:11" x14ac:dyDescent="0.3">
      <c r="A2550" s="4">
        <v>39930</v>
      </c>
      <c r="B2550" s="3">
        <v>33.419998</v>
      </c>
      <c r="C2550" s="3">
        <v>34.060001</v>
      </c>
      <c r="D2550" s="3">
        <v>33.349997999999999</v>
      </c>
      <c r="E2550" s="3">
        <v>33.729999999999997</v>
      </c>
      <c r="F2550" s="3">
        <v>30.144596</v>
      </c>
      <c r="G2550" s="3">
        <v>120749100</v>
      </c>
      <c r="H2550">
        <f t="shared" si="156"/>
        <v>3.5854039999999969</v>
      </c>
      <c r="I2550">
        <f t="shared" si="157"/>
        <v>29.834594000000003</v>
      </c>
      <c r="J2550">
        <f t="shared" si="158"/>
        <v>30.474597000000003</v>
      </c>
      <c r="K2550">
        <f t="shared" si="159"/>
        <v>29.764594000000002</v>
      </c>
    </row>
    <row r="2551" spans="1:11" x14ac:dyDescent="0.3">
      <c r="A2551" s="4">
        <v>39931</v>
      </c>
      <c r="B2551" s="3">
        <v>33.520000000000003</v>
      </c>
      <c r="C2551" s="3">
        <v>33.909999999999997</v>
      </c>
      <c r="D2551" s="3">
        <v>33.360000999999997</v>
      </c>
      <c r="E2551" s="3">
        <v>33.479999999999997</v>
      </c>
      <c r="F2551" s="3">
        <v>29.921167000000001</v>
      </c>
      <c r="G2551" s="3">
        <v>108968000</v>
      </c>
      <c r="H2551">
        <f t="shared" si="156"/>
        <v>3.5588329999999964</v>
      </c>
      <c r="I2551">
        <f t="shared" si="157"/>
        <v>29.961167000000007</v>
      </c>
      <c r="J2551">
        <f t="shared" si="158"/>
        <v>30.351167</v>
      </c>
      <c r="K2551">
        <f t="shared" si="159"/>
        <v>29.801168000000001</v>
      </c>
    </row>
    <row r="2552" spans="1:11" x14ac:dyDescent="0.3">
      <c r="A2552" s="4">
        <v>39932</v>
      </c>
      <c r="B2552" s="3">
        <v>33.75</v>
      </c>
      <c r="C2552" s="3">
        <v>34.400002000000001</v>
      </c>
      <c r="D2552" s="3">
        <v>33.700001</v>
      </c>
      <c r="E2552" s="3">
        <v>33.939999</v>
      </c>
      <c r="F2552" s="3">
        <v>30.332267999999999</v>
      </c>
      <c r="G2552" s="3">
        <v>141413600</v>
      </c>
      <c r="H2552">
        <f t="shared" si="156"/>
        <v>3.6077310000000011</v>
      </c>
      <c r="I2552">
        <f t="shared" si="157"/>
        <v>30.142268999999999</v>
      </c>
      <c r="J2552">
        <f t="shared" si="158"/>
        <v>30.792271</v>
      </c>
      <c r="K2552">
        <f t="shared" si="159"/>
        <v>30.092269999999999</v>
      </c>
    </row>
    <row r="2553" spans="1:11" x14ac:dyDescent="0.3">
      <c r="A2553" s="4">
        <v>39933</v>
      </c>
      <c r="B2553" s="3">
        <v>34.389999000000003</v>
      </c>
      <c r="C2553" s="3">
        <v>34.900002000000001</v>
      </c>
      <c r="D2553" s="3">
        <v>34.040000999999997</v>
      </c>
      <c r="E2553" s="3">
        <v>34.279998999999997</v>
      </c>
      <c r="F2553" s="3">
        <v>30.636122</v>
      </c>
      <c r="G2553" s="3">
        <v>144120400</v>
      </c>
      <c r="H2553">
        <f t="shared" si="156"/>
        <v>3.6438769999999963</v>
      </c>
      <c r="I2553">
        <f t="shared" si="157"/>
        <v>30.746122000000007</v>
      </c>
      <c r="J2553">
        <f t="shared" si="158"/>
        <v>31.256125000000004</v>
      </c>
      <c r="K2553">
        <f t="shared" si="159"/>
        <v>30.396124</v>
      </c>
    </row>
    <row r="2554" spans="1:11" x14ac:dyDescent="0.3">
      <c r="A2554" s="4">
        <v>39934</v>
      </c>
      <c r="B2554" s="3">
        <v>34.270000000000003</v>
      </c>
      <c r="C2554" s="3">
        <v>34.540000999999997</v>
      </c>
      <c r="D2554" s="3">
        <v>34.009998000000003</v>
      </c>
      <c r="E2554" s="3">
        <v>34.369999</v>
      </c>
      <c r="F2554" s="3">
        <v>30.716553000000001</v>
      </c>
      <c r="G2554" s="3">
        <v>100112000</v>
      </c>
      <c r="H2554">
        <f t="shared" si="156"/>
        <v>3.6534459999999989</v>
      </c>
      <c r="I2554">
        <f t="shared" si="157"/>
        <v>30.616554000000004</v>
      </c>
      <c r="J2554">
        <f t="shared" si="158"/>
        <v>30.886554999999998</v>
      </c>
      <c r="K2554">
        <f t="shared" si="159"/>
        <v>30.356552000000004</v>
      </c>
    </row>
    <row r="2555" spans="1:11" x14ac:dyDescent="0.3">
      <c r="A2555" s="4">
        <v>39937</v>
      </c>
      <c r="B2555" s="3">
        <v>34.68</v>
      </c>
      <c r="C2555" s="3">
        <v>35.090000000000003</v>
      </c>
      <c r="D2555" s="3">
        <v>34.520000000000003</v>
      </c>
      <c r="E2555" s="3">
        <v>35.049999</v>
      </c>
      <c r="F2555" s="3">
        <v>31.324278</v>
      </c>
      <c r="G2555" s="3">
        <v>119317400</v>
      </c>
      <c r="H2555">
        <f t="shared" si="156"/>
        <v>3.7257210000000001</v>
      </c>
      <c r="I2555">
        <f t="shared" si="157"/>
        <v>30.954279</v>
      </c>
      <c r="J2555">
        <f t="shared" si="158"/>
        <v>31.364279000000003</v>
      </c>
      <c r="K2555">
        <f t="shared" si="159"/>
        <v>30.794279000000003</v>
      </c>
    </row>
    <row r="2556" spans="1:11" x14ac:dyDescent="0.3">
      <c r="A2556" s="4">
        <v>39938</v>
      </c>
      <c r="B2556" s="3">
        <v>34.990001999999997</v>
      </c>
      <c r="C2556" s="3">
        <v>35.060001</v>
      </c>
      <c r="D2556" s="3">
        <v>34.630001</v>
      </c>
      <c r="E2556" s="3">
        <v>35.020000000000003</v>
      </c>
      <c r="F2556" s="3">
        <v>31.297476</v>
      </c>
      <c r="G2556" s="3">
        <v>113569500</v>
      </c>
      <c r="H2556">
        <f t="shared" si="156"/>
        <v>3.7225240000000035</v>
      </c>
      <c r="I2556">
        <f t="shared" si="157"/>
        <v>31.267477999999993</v>
      </c>
      <c r="J2556">
        <f t="shared" si="158"/>
        <v>31.337476999999996</v>
      </c>
      <c r="K2556">
        <f t="shared" si="159"/>
        <v>30.907476999999997</v>
      </c>
    </row>
    <row r="2557" spans="1:11" x14ac:dyDescent="0.3">
      <c r="A2557" s="4">
        <v>39939</v>
      </c>
      <c r="B2557" s="3">
        <v>35.290000999999997</v>
      </c>
      <c r="C2557" s="3">
        <v>35.340000000000003</v>
      </c>
      <c r="D2557" s="3">
        <v>34.459999000000003</v>
      </c>
      <c r="E2557" s="3">
        <v>35.029998999999997</v>
      </c>
      <c r="F2557" s="3">
        <v>31.306395999999999</v>
      </c>
      <c r="G2557" s="3">
        <v>178840500</v>
      </c>
      <c r="H2557">
        <f t="shared" si="156"/>
        <v>3.7236029999999971</v>
      </c>
      <c r="I2557">
        <f t="shared" si="157"/>
        <v>31.566398</v>
      </c>
      <c r="J2557">
        <f t="shared" si="158"/>
        <v>31.616397000000006</v>
      </c>
      <c r="K2557">
        <f t="shared" si="159"/>
        <v>30.736396000000006</v>
      </c>
    </row>
    <row r="2558" spans="1:11" x14ac:dyDescent="0.3">
      <c r="A2558" s="4">
        <v>39940</v>
      </c>
      <c r="B2558" s="3">
        <v>35.270000000000003</v>
      </c>
      <c r="C2558" s="3">
        <v>35.270000000000003</v>
      </c>
      <c r="D2558" s="3">
        <v>33.880001</v>
      </c>
      <c r="E2558" s="3">
        <v>34.209999000000003</v>
      </c>
      <c r="F2558" s="3">
        <v>30.573574000000001</v>
      </c>
      <c r="G2558" s="3">
        <v>216484700</v>
      </c>
      <c r="H2558">
        <f t="shared" si="156"/>
        <v>3.6364250000000027</v>
      </c>
      <c r="I2558">
        <f t="shared" si="157"/>
        <v>31.633575</v>
      </c>
      <c r="J2558">
        <f t="shared" si="158"/>
        <v>31.633575</v>
      </c>
      <c r="K2558">
        <f t="shared" si="159"/>
        <v>30.243575999999997</v>
      </c>
    </row>
    <row r="2559" spans="1:11" x14ac:dyDescent="0.3">
      <c r="A2559" s="4">
        <v>39941</v>
      </c>
      <c r="B2559" s="3">
        <v>34.470001000000003</v>
      </c>
      <c r="C2559" s="3">
        <v>34.740001999999997</v>
      </c>
      <c r="D2559" s="3">
        <v>33.880001</v>
      </c>
      <c r="E2559" s="3">
        <v>34.229999999999997</v>
      </c>
      <c r="F2559" s="3">
        <v>30.591448</v>
      </c>
      <c r="G2559" s="3">
        <v>183507300</v>
      </c>
      <c r="H2559">
        <f t="shared" si="156"/>
        <v>3.6385519999999971</v>
      </c>
      <c r="I2559">
        <f t="shared" si="157"/>
        <v>30.831449000000006</v>
      </c>
      <c r="J2559">
        <f t="shared" si="158"/>
        <v>31.10145</v>
      </c>
      <c r="K2559">
        <f t="shared" si="159"/>
        <v>30.241449000000003</v>
      </c>
    </row>
    <row r="2560" spans="1:11" x14ac:dyDescent="0.3">
      <c r="A2560" s="4">
        <v>39944</v>
      </c>
      <c r="B2560" s="3">
        <v>33.790000999999997</v>
      </c>
      <c r="C2560" s="3">
        <v>34.720001000000003</v>
      </c>
      <c r="D2560" s="3">
        <v>33.68</v>
      </c>
      <c r="E2560" s="3">
        <v>34.349997999999999</v>
      </c>
      <c r="F2560" s="3">
        <v>30.698689000000002</v>
      </c>
      <c r="G2560" s="3">
        <v>142775900</v>
      </c>
      <c r="H2560">
        <f t="shared" si="156"/>
        <v>3.6513089999999977</v>
      </c>
      <c r="I2560">
        <f t="shared" si="157"/>
        <v>30.138691999999999</v>
      </c>
      <c r="J2560">
        <f t="shared" si="158"/>
        <v>31.068692000000006</v>
      </c>
      <c r="K2560">
        <f t="shared" si="159"/>
        <v>30.028691000000002</v>
      </c>
    </row>
    <row r="2561" spans="1:11" x14ac:dyDescent="0.3">
      <c r="A2561" s="4">
        <v>39945</v>
      </c>
      <c r="B2561" s="3">
        <v>34.419998</v>
      </c>
      <c r="C2561" s="3">
        <v>34.479999999999997</v>
      </c>
      <c r="D2561" s="3">
        <v>33.520000000000003</v>
      </c>
      <c r="E2561" s="3">
        <v>33.93</v>
      </c>
      <c r="F2561" s="3">
        <v>30.323328</v>
      </c>
      <c r="G2561" s="3">
        <v>147842200</v>
      </c>
      <c r="H2561">
        <f t="shared" si="156"/>
        <v>3.6066719999999997</v>
      </c>
      <c r="I2561">
        <f t="shared" si="157"/>
        <v>30.813326</v>
      </c>
      <c r="J2561">
        <f t="shared" si="158"/>
        <v>30.873327999999997</v>
      </c>
      <c r="K2561">
        <f t="shared" si="159"/>
        <v>29.913328000000003</v>
      </c>
    </row>
    <row r="2562" spans="1:11" x14ac:dyDescent="0.3">
      <c r="A2562" s="4">
        <v>39946</v>
      </c>
      <c r="B2562" s="3">
        <v>33.630001</v>
      </c>
      <c r="C2562" s="3">
        <v>33.650002000000001</v>
      </c>
      <c r="D2562" s="3">
        <v>32.959999000000003</v>
      </c>
      <c r="E2562" s="3">
        <v>33.020000000000003</v>
      </c>
      <c r="F2562" s="3">
        <v>29.510058999999998</v>
      </c>
      <c r="G2562" s="3">
        <v>175548300</v>
      </c>
      <c r="H2562">
        <f t="shared" si="156"/>
        <v>3.5099410000000049</v>
      </c>
      <c r="I2562">
        <f t="shared" si="157"/>
        <v>30.120059999999995</v>
      </c>
      <c r="J2562">
        <f t="shared" si="158"/>
        <v>30.140060999999996</v>
      </c>
      <c r="K2562">
        <f t="shared" si="159"/>
        <v>29.450057999999999</v>
      </c>
    </row>
    <row r="2563" spans="1:11" x14ac:dyDescent="0.3">
      <c r="A2563" s="4">
        <v>39947</v>
      </c>
      <c r="B2563" s="3">
        <v>33.099997999999999</v>
      </c>
      <c r="C2563" s="3">
        <v>33.700001</v>
      </c>
      <c r="D2563" s="3">
        <v>33.080002</v>
      </c>
      <c r="E2563" s="3">
        <v>33.389999000000003</v>
      </c>
      <c r="F2563" s="3">
        <v>29.840733</v>
      </c>
      <c r="G2563" s="3">
        <v>140021700</v>
      </c>
      <c r="H2563">
        <f t="shared" ref="H2563:H2626" si="160">E2563-F2563</f>
        <v>3.5492660000000029</v>
      </c>
      <c r="I2563">
        <f t="shared" ref="I2563:I2626" si="161">B2563-$H2563</f>
        <v>29.550731999999996</v>
      </c>
      <c r="J2563">
        <f t="shared" ref="J2563:J2626" si="162">C2563-$H2563</f>
        <v>30.150734999999997</v>
      </c>
      <c r="K2563">
        <f t="shared" ref="K2563:K2626" si="163">D2563-$H2563</f>
        <v>29.530735999999997</v>
      </c>
    </row>
    <row r="2564" spans="1:11" x14ac:dyDescent="0.3">
      <c r="A2564" s="4">
        <v>39948</v>
      </c>
      <c r="B2564" s="3">
        <v>33.340000000000003</v>
      </c>
      <c r="C2564" s="3">
        <v>33.82</v>
      </c>
      <c r="D2564" s="3">
        <v>33.229999999999997</v>
      </c>
      <c r="E2564" s="3">
        <v>33.369999</v>
      </c>
      <c r="F2564" s="3">
        <v>29.822852999999999</v>
      </c>
      <c r="G2564" s="3">
        <v>121326400</v>
      </c>
      <c r="H2564">
        <f t="shared" si="160"/>
        <v>3.5471460000000015</v>
      </c>
      <c r="I2564">
        <f t="shared" si="161"/>
        <v>29.792854000000002</v>
      </c>
      <c r="J2564">
        <f t="shared" si="162"/>
        <v>30.272853999999999</v>
      </c>
      <c r="K2564">
        <f t="shared" si="163"/>
        <v>29.682853999999995</v>
      </c>
    </row>
    <row r="2565" spans="1:11" x14ac:dyDescent="0.3">
      <c r="A2565" s="4">
        <v>39951</v>
      </c>
      <c r="B2565" s="3">
        <v>33.599997999999999</v>
      </c>
      <c r="C2565" s="3">
        <v>34.279998999999997</v>
      </c>
      <c r="D2565" s="3">
        <v>33.389999000000003</v>
      </c>
      <c r="E2565" s="3">
        <v>34.240001999999997</v>
      </c>
      <c r="F2565" s="3">
        <v>30.600382</v>
      </c>
      <c r="G2565" s="3">
        <v>114333400</v>
      </c>
      <c r="H2565">
        <f t="shared" si="160"/>
        <v>3.6396199999999972</v>
      </c>
      <c r="I2565">
        <f t="shared" si="161"/>
        <v>29.960378000000002</v>
      </c>
      <c r="J2565">
        <f t="shared" si="162"/>
        <v>30.640378999999999</v>
      </c>
      <c r="K2565">
        <f t="shared" si="163"/>
        <v>29.750379000000006</v>
      </c>
    </row>
    <row r="2566" spans="1:11" x14ac:dyDescent="0.3">
      <c r="A2566" s="4">
        <v>39952</v>
      </c>
      <c r="B2566" s="3">
        <v>34.159999999999997</v>
      </c>
      <c r="C2566" s="3">
        <v>34.740001999999997</v>
      </c>
      <c r="D2566" s="3">
        <v>33.950001</v>
      </c>
      <c r="E2566" s="3">
        <v>34.400002000000001</v>
      </c>
      <c r="F2566" s="3">
        <v>30.743372000000001</v>
      </c>
      <c r="G2566" s="3">
        <v>129086400</v>
      </c>
      <c r="H2566">
        <f t="shared" si="160"/>
        <v>3.6566299999999998</v>
      </c>
      <c r="I2566">
        <f t="shared" si="161"/>
        <v>30.503369999999997</v>
      </c>
      <c r="J2566">
        <f t="shared" si="162"/>
        <v>31.083371999999997</v>
      </c>
      <c r="K2566">
        <f t="shared" si="163"/>
        <v>30.293371</v>
      </c>
    </row>
    <row r="2567" spans="1:11" x14ac:dyDescent="0.3">
      <c r="A2567" s="4">
        <v>39953</v>
      </c>
      <c r="B2567" s="3">
        <v>34.529998999999997</v>
      </c>
      <c r="C2567" s="3">
        <v>35.040000999999997</v>
      </c>
      <c r="D2567" s="3">
        <v>34.18</v>
      </c>
      <c r="E2567" s="3">
        <v>34.279998999999997</v>
      </c>
      <c r="F2567" s="3">
        <v>30.636122</v>
      </c>
      <c r="G2567" s="3">
        <v>131873700</v>
      </c>
      <c r="H2567">
        <f t="shared" si="160"/>
        <v>3.6438769999999963</v>
      </c>
      <c r="I2567">
        <f t="shared" si="161"/>
        <v>30.886122</v>
      </c>
      <c r="J2567">
        <f t="shared" si="162"/>
        <v>31.396124</v>
      </c>
      <c r="K2567">
        <f t="shared" si="163"/>
        <v>30.536123000000003</v>
      </c>
    </row>
    <row r="2568" spans="1:11" x14ac:dyDescent="0.3">
      <c r="A2568" s="4">
        <v>39954</v>
      </c>
      <c r="B2568" s="3">
        <v>34.020000000000003</v>
      </c>
      <c r="C2568" s="3">
        <v>34.259998000000003</v>
      </c>
      <c r="D2568" s="3">
        <v>33.310001</v>
      </c>
      <c r="E2568" s="3">
        <v>33.650002000000001</v>
      </c>
      <c r="F2568" s="3">
        <v>30.073098999999999</v>
      </c>
      <c r="G2568" s="3">
        <v>139253200</v>
      </c>
      <c r="H2568">
        <f t="shared" si="160"/>
        <v>3.5769030000000015</v>
      </c>
      <c r="I2568">
        <f t="shared" si="161"/>
        <v>30.443097000000002</v>
      </c>
      <c r="J2568">
        <f t="shared" si="162"/>
        <v>30.683095000000002</v>
      </c>
      <c r="K2568">
        <f t="shared" si="163"/>
        <v>29.733097999999998</v>
      </c>
    </row>
    <row r="2569" spans="1:11" x14ac:dyDescent="0.3">
      <c r="A2569" s="4">
        <v>39955</v>
      </c>
      <c r="B2569" s="3">
        <v>33.779998999999997</v>
      </c>
      <c r="C2569" s="3">
        <v>33.970001000000003</v>
      </c>
      <c r="D2569" s="3">
        <v>33.32</v>
      </c>
      <c r="E2569" s="3">
        <v>33.540000999999997</v>
      </c>
      <c r="F2569" s="3">
        <v>29.974782999999999</v>
      </c>
      <c r="G2569" s="3">
        <v>83510600</v>
      </c>
      <c r="H2569">
        <f t="shared" si="160"/>
        <v>3.565217999999998</v>
      </c>
      <c r="I2569">
        <f t="shared" si="161"/>
        <v>30.214780999999999</v>
      </c>
      <c r="J2569">
        <f t="shared" si="162"/>
        <v>30.404783000000005</v>
      </c>
      <c r="K2569">
        <f t="shared" si="163"/>
        <v>29.754782000000002</v>
      </c>
    </row>
    <row r="2570" spans="1:11" x14ac:dyDescent="0.3">
      <c r="A2570" s="4">
        <v>39959</v>
      </c>
      <c r="B2570" s="3">
        <v>33.25</v>
      </c>
      <c r="C2570" s="3">
        <v>34.830002</v>
      </c>
      <c r="D2570" s="3">
        <v>33.18</v>
      </c>
      <c r="E2570" s="3">
        <v>34.790000999999997</v>
      </c>
      <c r="F2570" s="3">
        <v>31.091919000000001</v>
      </c>
      <c r="G2570" s="3">
        <v>144857200</v>
      </c>
      <c r="H2570">
        <f t="shared" si="160"/>
        <v>3.6980819999999959</v>
      </c>
      <c r="I2570">
        <f t="shared" si="161"/>
        <v>29.551918000000004</v>
      </c>
      <c r="J2570">
        <f t="shared" si="162"/>
        <v>31.131920000000004</v>
      </c>
      <c r="K2570">
        <f t="shared" si="163"/>
        <v>29.481918000000004</v>
      </c>
    </row>
    <row r="2571" spans="1:11" x14ac:dyDescent="0.3">
      <c r="A2571" s="4">
        <v>39960</v>
      </c>
      <c r="B2571" s="3">
        <v>34.689999</v>
      </c>
      <c r="C2571" s="3">
        <v>35.189999</v>
      </c>
      <c r="D2571" s="3">
        <v>34.43</v>
      </c>
      <c r="E2571" s="3">
        <v>34.549999</v>
      </c>
      <c r="F2571" s="3">
        <v>30.877414999999999</v>
      </c>
      <c r="G2571" s="3">
        <v>121348800</v>
      </c>
      <c r="H2571">
        <f t="shared" si="160"/>
        <v>3.6725840000000005</v>
      </c>
      <c r="I2571">
        <f t="shared" si="161"/>
        <v>31.017415</v>
      </c>
      <c r="J2571">
        <f t="shared" si="162"/>
        <v>31.517415</v>
      </c>
      <c r="K2571">
        <f t="shared" si="163"/>
        <v>30.757415999999999</v>
      </c>
    </row>
    <row r="2572" spans="1:11" x14ac:dyDescent="0.3">
      <c r="A2572" s="4">
        <v>39961</v>
      </c>
      <c r="B2572" s="3">
        <v>34.759998000000003</v>
      </c>
      <c r="C2572" s="3">
        <v>35.07</v>
      </c>
      <c r="D2572" s="3">
        <v>34.209999000000003</v>
      </c>
      <c r="E2572" s="3">
        <v>34.950001</v>
      </c>
      <c r="F2572" s="3">
        <v>31.234915000000001</v>
      </c>
      <c r="G2572" s="3">
        <v>118931300</v>
      </c>
      <c r="H2572">
        <f t="shared" si="160"/>
        <v>3.7150859999999994</v>
      </c>
      <c r="I2572">
        <f t="shared" si="161"/>
        <v>31.044912000000004</v>
      </c>
      <c r="J2572">
        <f t="shared" si="162"/>
        <v>31.354914000000001</v>
      </c>
      <c r="K2572">
        <f t="shared" si="163"/>
        <v>30.494913000000004</v>
      </c>
    </row>
    <row r="2573" spans="1:11" x14ac:dyDescent="0.3">
      <c r="A2573" s="4">
        <v>39962</v>
      </c>
      <c r="B2573" s="3">
        <v>34.970001000000003</v>
      </c>
      <c r="C2573" s="3">
        <v>35.5</v>
      </c>
      <c r="D2573" s="3">
        <v>34.759998000000003</v>
      </c>
      <c r="E2573" s="3">
        <v>35.380001</v>
      </c>
      <c r="F2573" s="3">
        <v>31.619198000000001</v>
      </c>
      <c r="G2573" s="3">
        <v>111535700</v>
      </c>
      <c r="H2573">
        <f t="shared" si="160"/>
        <v>3.7608029999999992</v>
      </c>
      <c r="I2573">
        <f t="shared" si="161"/>
        <v>31.209198000000004</v>
      </c>
      <c r="J2573">
        <f t="shared" si="162"/>
        <v>31.739197000000001</v>
      </c>
      <c r="K2573">
        <f t="shared" si="163"/>
        <v>30.999195000000004</v>
      </c>
    </row>
    <row r="2574" spans="1:11" x14ac:dyDescent="0.3">
      <c r="A2574" s="4">
        <v>39965</v>
      </c>
      <c r="B2574" s="3">
        <v>35.759998000000003</v>
      </c>
      <c r="C2574" s="3">
        <v>36.5</v>
      </c>
      <c r="D2574" s="3">
        <v>35.610000999999997</v>
      </c>
      <c r="E2574" s="3">
        <v>36.389999000000003</v>
      </c>
      <c r="F2574" s="3">
        <v>32.521835000000003</v>
      </c>
      <c r="G2574" s="3">
        <v>119126200</v>
      </c>
      <c r="H2574">
        <f t="shared" si="160"/>
        <v>3.8681640000000002</v>
      </c>
      <c r="I2574">
        <f t="shared" si="161"/>
        <v>31.891834000000003</v>
      </c>
      <c r="J2574">
        <f t="shared" si="162"/>
        <v>32.631836</v>
      </c>
      <c r="K2574">
        <f t="shared" si="163"/>
        <v>31.741836999999997</v>
      </c>
    </row>
    <row r="2575" spans="1:11" x14ac:dyDescent="0.3">
      <c r="A2575" s="4">
        <v>39966</v>
      </c>
      <c r="B2575" s="3">
        <v>36.189999</v>
      </c>
      <c r="C2575" s="3">
        <v>36.790000999999997</v>
      </c>
      <c r="D2575" s="3">
        <v>36.110000999999997</v>
      </c>
      <c r="E2575" s="3">
        <v>36.439999</v>
      </c>
      <c r="F2575" s="3">
        <v>32.566535999999999</v>
      </c>
      <c r="G2575" s="3">
        <v>126858600</v>
      </c>
      <c r="H2575">
        <f t="shared" si="160"/>
        <v>3.873463000000001</v>
      </c>
      <c r="I2575">
        <f t="shared" si="161"/>
        <v>32.316535999999999</v>
      </c>
      <c r="J2575">
        <f t="shared" si="162"/>
        <v>32.916537999999996</v>
      </c>
      <c r="K2575">
        <f t="shared" si="163"/>
        <v>32.236537999999996</v>
      </c>
    </row>
    <row r="2576" spans="1:11" x14ac:dyDescent="0.3">
      <c r="A2576" s="4">
        <v>39967</v>
      </c>
      <c r="B2576" s="3">
        <v>36.330002</v>
      </c>
      <c r="C2576" s="3">
        <v>36.369999</v>
      </c>
      <c r="D2576" s="3">
        <v>35.93</v>
      </c>
      <c r="E2576" s="3">
        <v>36.330002</v>
      </c>
      <c r="F2576" s="3">
        <v>32.468223999999999</v>
      </c>
      <c r="G2576" s="3">
        <v>93329800</v>
      </c>
      <c r="H2576">
        <f t="shared" si="160"/>
        <v>3.861778000000001</v>
      </c>
      <c r="I2576">
        <f t="shared" si="161"/>
        <v>32.468223999999999</v>
      </c>
      <c r="J2576">
        <f t="shared" si="162"/>
        <v>32.508220999999999</v>
      </c>
      <c r="K2576">
        <f t="shared" si="163"/>
        <v>32.068221999999999</v>
      </c>
    </row>
    <row r="2577" spans="1:11" x14ac:dyDescent="0.3">
      <c r="A2577" s="4">
        <v>39968</v>
      </c>
      <c r="B2577" s="3">
        <v>36.409999999999997</v>
      </c>
      <c r="C2577" s="3">
        <v>36.790000999999997</v>
      </c>
      <c r="D2577" s="3">
        <v>36.340000000000003</v>
      </c>
      <c r="E2577" s="3">
        <v>36.740001999999997</v>
      </c>
      <c r="F2577" s="3">
        <v>32.834632999999997</v>
      </c>
      <c r="G2577" s="3">
        <v>89280600</v>
      </c>
      <c r="H2577">
        <f t="shared" si="160"/>
        <v>3.9053690000000003</v>
      </c>
      <c r="I2577">
        <f t="shared" si="161"/>
        <v>32.504630999999996</v>
      </c>
      <c r="J2577">
        <f t="shared" si="162"/>
        <v>32.884631999999996</v>
      </c>
      <c r="K2577">
        <f t="shared" si="163"/>
        <v>32.434631000000003</v>
      </c>
    </row>
    <row r="2578" spans="1:11" x14ac:dyDescent="0.3">
      <c r="A2578" s="4">
        <v>39969</v>
      </c>
      <c r="B2578" s="3">
        <v>36.959999000000003</v>
      </c>
      <c r="C2578" s="3">
        <v>37.080002</v>
      </c>
      <c r="D2578" s="3">
        <v>36.419998</v>
      </c>
      <c r="E2578" s="3">
        <v>36.779998999999997</v>
      </c>
      <c r="F2578" s="3">
        <v>32.870387999999998</v>
      </c>
      <c r="G2578" s="3">
        <v>121958800</v>
      </c>
      <c r="H2578">
        <f t="shared" si="160"/>
        <v>3.9096109999999982</v>
      </c>
      <c r="I2578">
        <f t="shared" si="161"/>
        <v>33.050388000000005</v>
      </c>
      <c r="J2578">
        <f t="shared" si="162"/>
        <v>33.170391000000002</v>
      </c>
      <c r="K2578">
        <f t="shared" si="163"/>
        <v>32.510387000000001</v>
      </c>
    </row>
    <row r="2579" spans="1:11" x14ac:dyDescent="0.3">
      <c r="A2579" s="4">
        <v>39972</v>
      </c>
      <c r="B2579" s="3">
        <v>36.549999</v>
      </c>
      <c r="C2579" s="3">
        <v>36.950001</v>
      </c>
      <c r="D2579" s="3">
        <v>36.119999</v>
      </c>
      <c r="E2579" s="3">
        <v>36.669998</v>
      </c>
      <c r="F2579" s="3">
        <v>32.772067999999997</v>
      </c>
      <c r="G2579" s="3">
        <v>89194100</v>
      </c>
      <c r="H2579">
        <f t="shared" si="160"/>
        <v>3.8979300000000023</v>
      </c>
      <c r="I2579">
        <f t="shared" si="161"/>
        <v>32.652068999999997</v>
      </c>
      <c r="J2579">
        <f t="shared" si="162"/>
        <v>33.052070999999998</v>
      </c>
      <c r="K2579">
        <f t="shared" si="163"/>
        <v>32.222068999999998</v>
      </c>
    </row>
    <row r="2580" spans="1:11" x14ac:dyDescent="0.3">
      <c r="A2580" s="4">
        <v>39973</v>
      </c>
      <c r="B2580" s="3">
        <v>36.840000000000003</v>
      </c>
      <c r="C2580" s="3">
        <v>37.169998</v>
      </c>
      <c r="D2580" s="3">
        <v>36.669998</v>
      </c>
      <c r="E2580" s="3">
        <v>36.950001</v>
      </c>
      <c r="F2580" s="3">
        <v>33.022311999999999</v>
      </c>
      <c r="G2580" s="3">
        <v>109187800</v>
      </c>
      <c r="H2580">
        <f t="shared" si="160"/>
        <v>3.9276890000000009</v>
      </c>
      <c r="I2580">
        <f t="shared" si="161"/>
        <v>32.912311000000003</v>
      </c>
      <c r="J2580">
        <f t="shared" si="162"/>
        <v>33.242308999999999</v>
      </c>
      <c r="K2580">
        <f t="shared" si="163"/>
        <v>32.742308999999999</v>
      </c>
    </row>
    <row r="2581" spans="1:11" x14ac:dyDescent="0.3">
      <c r="A2581" s="4">
        <v>39974</v>
      </c>
      <c r="B2581" s="3">
        <v>37.159999999999997</v>
      </c>
      <c r="C2581" s="3">
        <v>37.169998</v>
      </c>
      <c r="D2581" s="3">
        <v>36.290000999999997</v>
      </c>
      <c r="E2581" s="3">
        <v>36.82</v>
      </c>
      <c r="F2581" s="3">
        <v>32.906128000000002</v>
      </c>
      <c r="G2581" s="3">
        <v>133404700</v>
      </c>
      <c r="H2581">
        <f t="shared" si="160"/>
        <v>3.9138719999999978</v>
      </c>
      <c r="I2581">
        <f t="shared" si="161"/>
        <v>33.246127999999999</v>
      </c>
      <c r="J2581">
        <f t="shared" si="162"/>
        <v>33.256126000000002</v>
      </c>
      <c r="K2581">
        <f t="shared" si="163"/>
        <v>32.376128999999999</v>
      </c>
    </row>
    <row r="2582" spans="1:11" x14ac:dyDescent="0.3">
      <c r="A2582" s="4">
        <v>39975</v>
      </c>
      <c r="B2582" s="3">
        <v>36.770000000000003</v>
      </c>
      <c r="C2582" s="3">
        <v>37.229999999999997</v>
      </c>
      <c r="D2582" s="3">
        <v>36.75</v>
      </c>
      <c r="E2582" s="3">
        <v>36.82</v>
      </c>
      <c r="F2582" s="3">
        <v>32.906128000000002</v>
      </c>
      <c r="G2582" s="3">
        <v>147909800</v>
      </c>
      <c r="H2582">
        <f t="shared" si="160"/>
        <v>3.9138719999999978</v>
      </c>
      <c r="I2582">
        <f t="shared" si="161"/>
        <v>32.856128000000005</v>
      </c>
      <c r="J2582">
        <f t="shared" si="162"/>
        <v>33.316127999999999</v>
      </c>
      <c r="K2582">
        <f t="shared" si="163"/>
        <v>32.836128000000002</v>
      </c>
    </row>
    <row r="2583" spans="1:11" x14ac:dyDescent="0.3">
      <c r="A2583" s="4">
        <v>39976</v>
      </c>
      <c r="B2583" s="3">
        <v>36.669998</v>
      </c>
      <c r="C2583" s="3">
        <v>36.720001000000003</v>
      </c>
      <c r="D2583" s="3">
        <v>36.200001</v>
      </c>
      <c r="E2583" s="3">
        <v>36.650002000000001</v>
      </c>
      <c r="F2583" s="3">
        <v>32.754207999999998</v>
      </c>
      <c r="G2583" s="3">
        <v>109452500</v>
      </c>
      <c r="H2583">
        <f t="shared" si="160"/>
        <v>3.8957940000000022</v>
      </c>
      <c r="I2583">
        <f t="shared" si="161"/>
        <v>32.774203999999997</v>
      </c>
      <c r="J2583">
        <f t="shared" si="162"/>
        <v>32.824207000000001</v>
      </c>
      <c r="K2583">
        <f t="shared" si="163"/>
        <v>32.304206999999998</v>
      </c>
    </row>
    <row r="2584" spans="1:11" x14ac:dyDescent="0.3">
      <c r="A2584" s="4">
        <v>39979</v>
      </c>
      <c r="B2584" s="3">
        <v>36.299999</v>
      </c>
      <c r="C2584" s="3">
        <v>36.330002</v>
      </c>
      <c r="D2584" s="3">
        <v>35.580002</v>
      </c>
      <c r="E2584" s="3">
        <v>35.900002000000001</v>
      </c>
      <c r="F2584" s="3">
        <v>32.083931</v>
      </c>
      <c r="G2584" s="3">
        <v>112152900</v>
      </c>
      <c r="H2584">
        <f t="shared" si="160"/>
        <v>3.8160710000000009</v>
      </c>
      <c r="I2584">
        <f t="shared" si="161"/>
        <v>32.483927999999999</v>
      </c>
      <c r="J2584">
        <f t="shared" si="162"/>
        <v>32.513930999999999</v>
      </c>
      <c r="K2584">
        <f t="shared" si="163"/>
        <v>31.763930999999999</v>
      </c>
    </row>
    <row r="2585" spans="1:11" x14ac:dyDescent="0.3">
      <c r="A2585" s="4">
        <v>39980</v>
      </c>
      <c r="B2585" s="3">
        <v>36.040000999999997</v>
      </c>
      <c r="C2585" s="3">
        <v>36.189999</v>
      </c>
      <c r="D2585" s="3">
        <v>35.520000000000003</v>
      </c>
      <c r="E2585" s="3">
        <v>35.549999</v>
      </c>
      <c r="F2585" s="3">
        <v>31.771115999999999</v>
      </c>
      <c r="G2585" s="3">
        <v>110550300</v>
      </c>
      <c r="H2585">
        <f t="shared" si="160"/>
        <v>3.7788830000000004</v>
      </c>
      <c r="I2585">
        <f t="shared" si="161"/>
        <v>32.261117999999996</v>
      </c>
      <c r="J2585">
        <f t="shared" si="162"/>
        <v>32.411116</v>
      </c>
      <c r="K2585">
        <f t="shared" si="163"/>
        <v>31.741117000000003</v>
      </c>
    </row>
    <row r="2586" spans="1:11" x14ac:dyDescent="0.3">
      <c r="A2586" s="4">
        <v>39981</v>
      </c>
      <c r="B2586" s="3">
        <v>35.700001</v>
      </c>
      <c r="C2586" s="3">
        <v>36.209999000000003</v>
      </c>
      <c r="D2586" s="3">
        <v>35.450001</v>
      </c>
      <c r="E2586" s="3">
        <v>35.889999000000003</v>
      </c>
      <c r="F2586" s="3">
        <v>32.074989000000002</v>
      </c>
      <c r="G2586" s="3">
        <v>153421800</v>
      </c>
      <c r="H2586">
        <f t="shared" si="160"/>
        <v>3.8150100000000009</v>
      </c>
      <c r="I2586">
        <f t="shared" si="161"/>
        <v>31.884990999999999</v>
      </c>
      <c r="J2586">
        <f t="shared" si="162"/>
        <v>32.394989000000002</v>
      </c>
      <c r="K2586">
        <f t="shared" si="163"/>
        <v>31.634990999999999</v>
      </c>
    </row>
    <row r="2587" spans="1:11" x14ac:dyDescent="0.3">
      <c r="A2587" s="4">
        <v>39982</v>
      </c>
      <c r="B2587" s="3">
        <v>35.830002</v>
      </c>
      <c r="C2587" s="3">
        <v>36.060001</v>
      </c>
      <c r="D2587" s="3">
        <v>35.57</v>
      </c>
      <c r="E2587" s="3">
        <v>35.82</v>
      </c>
      <c r="F2587" s="3">
        <v>32.012428</v>
      </c>
      <c r="G2587" s="3">
        <v>126266700</v>
      </c>
      <c r="H2587">
        <f t="shared" si="160"/>
        <v>3.8075720000000004</v>
      </c>
      <c r="I2587">
        <f t="shared" si="161"/>
        <v>32.02243</v>
      </c>
      <c r="J2587">
        <f t="shared" si="162"/>
        <v>32.252428999999999</v>
      </c>
      <c r="K2587">
        <f t="shared" si="163"/>
        <v>31.762428</v>
      </c>
    </row>
    <row r="2588" spans="1:11" x14ac:dyDescent="0.3">
      <c r="A2588" s="4">
        <v>39983</v>
      </c>
      <c r="B2588" s="3">
        <v>36.049999</v>
      </c>
      <c r="C2588" s="3">
        <v>36.360000999999997</v>
      </c>
      <c r="D2588" s="3">
        <v>35.909999999999997</v>
      </c>
      <c r="E2588" s="3">
        <v>36.159999999999997</v>
      </c>
      <c r="F2588" s="3">
        <v>32.356026</v>
      </c>
      <c r="G2588" s="3">
        <v>122044700</v>
      </c>
      <c r="H2588">
        <f t="shared" si="160"/>
        <v>3.8039739999999966</v>
      </c>
      <c r="I2588">
        <f t="shared" si="161"/>
        <v>32.246025000000003</v>
      </c>
      <c r="J2588">
        <f t="shared" si="162"/>
        <v>32.556027</v>
      </c>
      <c r="K2588">
        <f t="shared" si="163"/>
        <v>32.106026</v>
      </c>
    </row>
    <row r="2589" spans="1:11" x14ac:dyDescent="0.3">
      <c r="A2589" s="4">
        <v>39986</v>
      </c>
      <c r="B2589" s="3">
        <v>35.830002</v>
      </c>
      <c r="C2589" s="3">
        <v>35.889999000000003</v>
      </c>
      <c r="D2589" s="3">
        <v>35.020000000000003</v>
      </c>
      <c r="E2589" s="3">
        <v>35.080002</v>
      </c>
      <c r="F2589" s="3">
        <v>31.38965</v>
      </c>
      <c r="G2589" s="3">
        <v>137714900</v>
      </c>
      <c r="H2589">
        <f t="shared" si="160"/>
        <v>3.6903520000000007</v>
      </c>
      <c r="I2589">
        <f t="shared" si="161"/>
        <v>32.139650000000003</v>
      </c>
      <c r="J2589">
        <f t="shared" si="162"/>
        <v>32.199646999999999</v>
      </c>
      <c r="K2589">
        <f t="shared" si="163"/>
        <v>31.329648000000002</v>
      </c>
    </row>
    <row r="2590" spans="1:11" x14ac:dyDescent="0.3">
      <c r="A2590" s="4">
        <v>39987</v>
      </c>
      <c r="B2590" s="3">
        <v>35.18</v>
      </c>
      <c r="C2590" s="3">
        <v>35.259998000000003</v>
      </c>
      <c r="D2590" s="3">
        <v>34.770000000000003</v>
      </c>
      <c r="E2590" s="3">
        <v>35</v>
      </c>
      <c r="F2590" s="3">
        <v>31.318064</v>
      </c>
      <c r="G2590" s="3">
        <v>114903100</v>
      </c>
      <c r="H2590">
        <f t="shared" si="160"/>
        <v>3.6819360000000003</v>
      </c>
      <c r="I2590">
        <f t="shared" si="161"/>
        <v>31.498063999999999</v>
      </c>
      <c r="J2590">
        <f t="shared" si="162"/>
        <v>31.578062000000003</v>
      </c>
      <c r="K2590">
        <f t="shared" si="163"/>
        <v>31.088064000000003</v>
      </c>
    </row>
    <row r="2591" spans="1:11" x14ac:dyDescent="0.3">
      <c r="A2591" s="4">
        <v>39988</v>
      </c>
      <c r="B2591" s="3">
        <v>35.299999</v>
      </c>
      <c r="C2591" s="3">
        <v>35.869999</v>
      </c>
      <c r="D2591" s="3">
        <v>35.279998999999997</v>
      </c>
      <c r="E2591" s="3">
        <v>35.590000000000003</v>
      </c>
      <c r="F2591" s="3">
        <v>31.846004000000001</v>
      </c>
      <c r="G2591" s="3">
        <v>103314600</v>
      </c>
      <c r="H2591">
        <f t="shared" si="160"/>
        <v>3.7439960000000028</v>
      </c>
      <c r="I2591">
        <f t="shared" si="161"/>
        <v>31.556002999999997</v>
      </c>
      <c r="J2591">
        <f t="shared" si="162"/>
        <v>32.126002999999997</v>
      </c>
      <c r="K2591">
        <f t="shared" si="163"/>
        <v>31.536002999999994</v>
      </c>
    </row>
    <row r="2592" spans="1:11" x14ac:dyDescent="0.3">
      <c r="A2592" s="4">
        <v>39989</v>
      </c>
      <c r="B2592" s="3">
        <v>35.360000999999997</v>
      </c>
      <c r="C2592" s="3">
        <v>36.360000999999997</v>
      </c>
      <c r="D2592" s="3">
        <v>35.279998999999997</v>
      </c>
      <c r="E2592" s="3">
        <v>36.290000999999997</v>
      </c>
      <c r="F2592" s="3">
        <v>32.472355</v>
      </c>
      <c r="G2592" s="3">
        <v>112538200</v>
      </c>
      <c r="H2592">
        <f t="shared" si="160"/>
        <v>3.8176459999999963</v>
      </c>
      <c r="I2592">
        <f t="shared" si="161"/>
        <v>31.542355000000001</v>
      </c>
      <c r="J2592">
        <f t="shared" si="162"/>
        <v>32.542355000000001</v>
      </c>
      <c r="K2592">
        <f t="shared" si="163"/>
        <v>31.462353</v>
      </c>
    </row>
    <row r="2593" spans="1:11" x14ac:dyDescent="0.3">
      <c r="A2593" s="4">
        <v>39990</v>
      </c>
      <c r="B2593" s="3">
        <v>36.119999</v>
      </c>
      <c r="C2593" s="3">
        <v>36.5</v>
      </c>
      <c r="D2593" s="3">
        <v>36.049999</v>
      </c>
      <c r="E2593" s="3">
        <v>36.369999</v>
      </c>
      <c r="F2593" s="3">
        <v>32.543945000000001</v>
      </c>
      <c r="G2593" s="3">
        <v>87677300</v>
      </c>
      <c r="H2593">
        <f t="shared" si="160"/>
        <v>3.8260539999999992</v>
      </c>
      <c r="I2593">
        <f t="shared" si="161"/>
        <v>32.293945000000001</v>
      </c>
      <c r="J2593">
        <f t="shared" si="162"/>
        <v>32.673946000000001</v>
      </c>
      <c r="K2593">
        <f t="shared" si="163"/>
        <v>32.223945000000001</v>
      </c>
    </row>
    <row r="2594" spans="1:11" x14ac:dyDescent="0.3">
      <c r="A2594" s="4">
        <v>39993</v>
      </c>
      <c r="B2594" s="3">
        <v>36.470001000000003</v>
      </c>
      <c r="C2594" s="3">
        <v>36.75</v>
      </c>
      <c r="D2594" s="3">
        <v>36.119999</v>
      </c>
      <c r="E2594" s="3">
        <v>36.450001</v>
      </c>
      <c r="F2594" s="3">
        <v>32.615527999999998</v>
      </c>
      <c r="G2594" s="3">
        <v>93817600</v>
      </c>
      <c r="H2594">
        <f t="shared" si="160"/>
        <v>3.8344730000000027</v>
      </c>
      <c r="I2594">
        <f t="shared" si="161"/>
        <v>32.635528000000001</v>
      </c>
      <c r="J2594">
        <f t="shared" si="162"/>
        <v>32.915526999999997</v>
      </c>
      <c r="K2594">
        <f t="shared" si="163"/>
        <v>32.285525999999997</v>
      </c>
    </row>
    <row r="2595" spans="1:11" x14ac:dyDescent="0.3">
      <c r="A2595" s="4">
        <v>39994</v>
      </c>
      <c r="B2595" s="3">
        <v>36.549999</v>
      </c>
      <c r="C2595" s="3">
        <v>36.729999999999997</v>
      </c>
      <c r="D2595" s="3">
        <v>36.110000999999997</v>
      </c>
      <c r="E2595" s="3">
        <v>36.380001</v>
      </c>
      <c r="F2595" s="3">
        <v>32.552891000000002</v>
      </c>
      <c r="G2595" s="3">
        <v>97843000</v>
      </c>
      <c r="H2595">
        <f t="shared" si="160"/>
        <v>3.8271099999999976</v>
      </c>
      <c r="I2595">
        <f t="shared" si="161"/>
        <v>32.722889000000002</v>
      </c>
      <c r="J2595">
        <f t="shared" si="162"/>
        <v>32.902889999999999</v>
      </c>
      <c r="K2595">
        <f t="shared" si="163"/>
        <v>32.282890999999999</v>
      </c>
    </row>
    <row r="2596" spans="1:11" x14ac:dyDescent="0.3">
      <c r="A2596" s="4">
        <v>39995</v>
      </c>
      <c r="B2596" s="3">
        <v>36.560001</v>
      </c>
      <c r="C2596" s="3">
        <v>36.840000000000003</v>
      </c>
      <c r="D2596" s="3">
        <v>36.389999000000003</v>
      </c>
      <c r="E2596" s="3">
        <v>36.400002000000001</v>
      </c>
      <c r="F2596" s="3">
        <v>32.570785999999998</v>
      </c>
      <c r="G2596" s="3">
        <v>85976000</v>
      </c>
      <c r="H2596">
        <f t="shared" si="160"/>
        <v>3.8292160000000024</v>
      </c>
      <c r="I2596">
        <f t="shared" si="161"/>
        <v>32.730784999999997</v>
      </c>
      <c r="J2596">
        <f t="shared" si="162"/>
        <v>33.010784000000001</v>
      </c>
      <c r="K2596">
        <f t="shared" si="163"/>
        <v>32.560783000000001</v>
      </c>
    </row>
    <row r="2597" spans="1:11" x14ac:dyDescent="0.3">
      <c r="A2597" s="4">
        <v>39996</v>
      </c>
      <c r="B2597" s="3">
        <v>36.090000000000003</v>
      </c>
      <c r="C2597" s="3">
        <v>36.099997999999999</v>
      </c>
      <c r="D2597" s="3">
        <v>35.5</v>
      </c>
      <c r="E2597" s="3">
        <v>35.599997999999999</v>
      </c>
      <c r="F2597" s="3">
        <v>31.854952000000001</v>
      </c>
      <c r="G2597" s="3">
        <v>113309800</v>
      </c>
      <c r="H2597">
        <f t="shared" si="160"/>
        <v>3.7450459999999985</v>
      </c>
      <c r="I2597">
        <f t="shared" si="161"/>
        <v>32.344954000000001</v>
      </c>
      <c r="J2597">
        <f t="shared" si="162"/>
        <v>32.354951999999997</v>
      </c>
      <c r="K2597">
        <f t="shared" si="163"/>
        <v>31.754954000000001</v>
      </c>
    </row>
    <row r="2598" spans="1:11" x14ac:dyDescent="0.3">
      <c r="A2598" s="4">
        <v>40000</v>
      </c>
      <c r="B2598" s="3">
        <v>35.380001</v>
      </c>
      <c r="C2598" s="3">
        <v>35.540000999999997</v>
      </c>
      <c r="D2598" s="3">
        <v>35.040000999999997</v>
      </c>
      <c r="E2598" s="3">
        <v>35.409999999999997</v>
      </c>
      <c r="F2598" s="3">
        <v>31.684925</v>
      </c>
      <c r="G2598" s="3">
        <v>107632500</v>
      </c>
      <c r="H2598">
        <f t="shared" si="160"/>
        <v>3.7250749999999968</v>
      </c>
      <c r="I2598">
        <f t="shared" si="161"/>
        <v>31.654926000000003</v>
      </c>
      <c r="J2598">
        <f t="shared" si="162"/>
        <v>31.814926</v>
      </c>
      <c r="K2598">
        <f t="shared" si="163"/>
        <v>31.314926</v>
      </c>
    </row>
    <row r="2599" spans="1:11" x14ac:dyDescent="0.3">
      <c r="A2599" s="4">
        <v>40001</v>
      </c>
      <c r="B2599" s="3">
        <v>35.419998</v>
      </c>
      <c r="C2599" s="3">
        <v>35.490001999999997</v>
      </c>
      <c r="D2599" s="3">
        <v>34.509998000000003</v>
      </c>
      <c r="E2599" s="3">
        <v>34.529998999999997</v>
      </c>
      <c r="F2599" s="3">
        <v>30.897504999999999</v>
      </c>
      <c r="G2599" s="3">
        <v>149773000</v>
      </c>
      <c r="H2599">
        <f t="shared" si="160"/>
        <v>3.6324939999999977</v>
      </c>
      <c r="I2599">
        <f t="shared" si="161"/>
        <v>31.787504000000002</v>
      </c>
      <c r="J2599">
        <f t="shared" si="162"/>
        <v>31.857507999999999</v>
      </c>
      <c r="K2599">
        <f t="shared" si="163"/>
        <v>30.877504000000005</v>
      </c>
    </row>
    <row r="2600" spans="1:11" x14ac:dyDescent="0.3">
      <c r="A2600" s="4">
        <v>40002</v>
      </c>
      <c r="B2600" s="3">
        <v>34.740001999999997</v>
      </c>
      <c r="C2600" s="3">
        <v>34.869999</v>
      </c>
      <c r="D2600" s="3">
        <v>34.299999</v>
      </c>
      <c r="E2600" s="3">
        <v>34.709999000000003</v>
      </c>
      <c r="F2600" s="3">
        <v>31.058567</v>
      </c>
      <c r="G2600" s="3">
        <v>152776400</v>
      </c>
      <c r="H2600">
        <f t="shared" si="160"/>
        <v>3.6514320000000033</v>
      </c>
      <c r="I2600">
        <f t="shared" si="161"/>
        <v>31.088569999999994</v>
      </c>
      <c r="J2600">
        <f t="shared" si="162"/>
        <v>31.218566999999997</v>
      </c>
      <c r="K2600">
        <f t="shared" si="163"/>
        <v>30.648566999999996</v>
      </c>
    </row>
    <row r="2601" spans="1:11" x14ac:dyDescent="0.3">
      <c r="A2601" s="4">
        <v>40003</v>
      </c>
      <c r="B2601" s="3">
        <v>34.840000000000003</v>
      </c>
      <c r="C2601" s="3">
        <v>35.009998000000003</v>
      </c>
      <c r="D2601" s="3">
        <v>34.650002000000001</v>
      </c>
      <c r="E2601" s="3">
        <v>34.770000000000003</v>
      </c>
      <c r="F2601" s="3">
        <v>31.112259000000002</v>
      </c>
      <c r="G2601" s="3">
        <v>97851500</v>
      </c>
      <c r="H2601">
        <f t="shared" si="160"/>
        <v>3.6577410000000015</v>
      </c>
      <c r="I2601">
        <f t="shared" si="161"/>
        <v>31.182259000000002</v>
      </c>
      <c r="J2601">
        <f t="shared" si="162"/>
        <v>31.352257000000002</v>
      </c>
      <c r="K2601">
        <f t="shared" si="163"/>
        <v>30.992260999999999</v>
      </c>
    </row>
    <row r="2602" spans="1:11" x14ac:dyDescent="0.3">
      <c r="A2602" s="4">
        <v>40004</v>
      </c>
      <c r="B2602" s="3">
        <v>34.669998</v>
      </c>
      <c r="C2602" s="3">
        <v>35.139999000000003</v>
      </c>
      <c r="D2602" s="3">
        <v>34.560001</v>
      </c>
      <c r="E2602" s="3">
        <v>34.919998</v>
      </c>
      <c r="F2602" s="3">
        <v>31.246475</v>
      </c>
      <c r="G2602" s="3">
        <v>108482000</v>
      </c>
      <c r="H2602">
        <f t="shared" si="160"/>
        <v>3.6735229999999994</v>
      </c>
      <c r="I2602">
        <f t="shared" si="161"/>
        <v>30.996475</v>
      </c>
      <c r="J2602">
        <f t="shared" si="162"/>
        <v>31.466476000000004</v>
      </c>
      <c r="K2602">
        <f t="shared" si="163"/>
        <v>30.886478</v>
      </c>
    </row>
    <row r="2603" spans="1:11" x14ac:dyDescent="0.3">
      <c r="A2603" s="4">
        <v>40007</v>
      </c>
      <c r="B2603" s="3">
        <v>34.950001</v>
      </c>
      <c r="C2603" s="3">
        <v>35.599997999999999</v>
      </c>
      <c r="D2603" s="3">
        <v>34.479999999999997</v>
      </c>
      <c r="E2603" s="3">
        <v>35.590000000000003</v>
      </c>
      <c r="F2603" s="3">
        <v>31.846004000000001</v>
      </c>
      <c r="G2603" s="3">
        <v>127140300</v>
      </c>
      <c r="H2603">
        <f t="shared" si="160"/>
        <v>3.7439960000000028</v>
      </c>
      <c r="I2603">
        <f t="shared" si="161"/>
        <v>31.206004999999998</v>
      </c>
      <c r="J2603">
        <f t="shared" si="162"/>
        <v>31.856001999999997</v>
      </c>
      <c r="K2603">
        <f t="shared" si="163"/>
        <v>30.736003999999994</v>
      </c>
    </row>
    <row r="2604" spans="1:11" x14ac:dyDescent="0.3">
      <c r="A2604" s="4">
        <v>40008</v>
      </c>
      <c r="B2604" s="3">
        <v>35.549999</v>
      </c>
      <c r="C2604" s="3">
        <v>35.790000999999997</v>
      </c>
      <c r="D2604" s="3">
        <v>35.400002000000001</v>
      </c>
      <c r="E2604" s="3">
        <v>35.720001000000003</v>
      </c>
      <c r="F2604" s="3">
        <v>31.962326000000001</v>
      </c>
      <c r="G2604" s="3">
        <v>115631700</v>
      </c>
      <c r="H2604">
        <f t="shared" si="160"/>
        <v>3.7576750000000025</v>
      </c>
      <c r="I2604">
        <f t="shared" si="161"/>
        <v>31.792323999999997</v>
      </c>
      <c r="J2604">
        <f t="shared" si="162"/>
        <v>32.032325999999998</v>
      </c>
      <c r="K2604">
        <f t="shared" si="163"/>
        <v>31.642326999999998</v>
      </c>
    </row>
    <row r="2605" spans="1:11" x14ac:dyDescent="0.3">
      <c r="A2605" s="4">
        <v>40009</v>
      </c>
      <c r="B2605" s="3">
        <v>36.32</v>
      </c>
      <c r="C2605" s="3">
        <v>36.93</v>
      </c>
      <c r="D2605" s="3">
        <v>36.139999000000003</v>
      </c>
      <c r="E2605" s="3">
        <v>36.919998</v>
      </c>
      <c r="F2605" s="3">
        <v>33.036071999999997</v>
      </c>
      <c r="G2605" s="3">
        <v>160869700</v>
      </c>
      <c r="H2605">
        <f t="shared" si="160"/>
        <v>3.8839260000000024</v>
      </c>
      <c r="I2605">
        <f t="shared" si="161"/>
        <v>32.436073999999998</v>
      </c>
      <c r="J2605">
        <f t="shared" si="162"/>
        <v>33.046073999999997</v>
      </c>
      <c r="K2605">
        <f t="shared" si="163"/>
        <v>32.256073000000001</v>
      </c>
    </row>
    <row r="2606" spans="1:11" x14ac:dyDescent="0.3">
      <c r="A2606" s="4">
        <v>40010</v>
      </c>
      <c r="B2606" s="3">
        <v>36.75</v>
      </c>
      <c r="C2606" s="3">
        <v>37.439999</v>
      </c>
      <c r="D2606" s="3">
        <v>36.720001000000003</v>
      </c>
      <c r="E2606" s="3">
        <v>37.360000999999997</v>
      </c>
      <c r="F2606" s="3">
        <v>33.429789999999997</v>
      </c>
      <c r="G2606" s="3">
        <v>120142500</v>
      </c>
      <c r="H2606">
        <f t="shared" si="160"/>
        <v>3.9302109999999999</v>
      </c>
      <c r="I2606">
        <f t="shared" si="161"/>
        <v>32.819789</v>
      </c>
      <c r="J2606">
        <f t="shared" si="162"/>
        <v>33.509788</v>
      </c>
      <c r="K2606">
        <f t="shared" si="163"/>
        <v>32.789790000000004</v>
      </c>
    </row>
    <row r="2607" spans="1:11" x14ac:dyDescent="0.3">
      <c r="A2607" s="4">
        <v>40011</v>
      </c>
      <c r="B2607" s="3">
        <v>37.349997999999999</v>
      </c>
      <c r="C2607" s="3">
        <v>37.57</v>
      </c>
      <c r="D2607" s="3">
        <v>37.169998</v>
      </c>
      <c r="E2607" s="3">
        <v>37.560001</v>
      </c>
      <c r="F2607" s="3">
        <v>33.608764999999998</v>
      </c>
      <c r="G2607" s="3">
        <v>104906500</v>
      </c>
      <c r="H2607">
        <f t="shared" si="160"/>
        <v>3.9512360000000015</v>
      </c>
      <c r="I2607">
        <f t="shared" si="161"/>
        <v>33.398761999999998</v>
      </c>
      <c r="J2607">
        <f t="shared" si="162"/>
        <v>33.618763999999999</v>
      </c>
      <c r="K2607">
        <f t="shared" si="163"/>
        <v>33.218761999999998</v>
      </c>
    </row>
    <row r="2608" spans="1:11" x14ac:dyDescent="0.3">
      <c r="A2608" s="4">
        <v>40014</v>
      </c>
      <c r="B2608" s="3">
        <v>37.759998000000003</v>
      </c>
      <c r="C2608" s="3">
        <v>38</v>
      </c>
      <c r="D2608" s="3">
        <v>37.610000999999997</v>
      </c>
      <c r="E2608" s="3">
        <v>37.919998</v>
      </c>
      <c r="F2608" s="3">
        <v>33.930892999999998</v>
      </c>
      <c r="G2608" s="3">
        <v>97168800</v>
      </c>
      <c r="H2608">
        <f t="shared" si="160"/>
        <v>3.9891050000000021</v>
      </c>
      <c r="I2608">
        <f t="shared" si="161"/>
        <v>33.770893000000001</v>
      </c>
      <c r="J2608">
        <f t="shared" si="162"/>
        <v>34.010894999999998</v>
      </c>
      <c r="K2608">
        <f t="shared" si="163"/>
        <v>33.620895999999995</v>
      </c>
    </row>
    <row r="2609" spans="1:11" x14ac:dyDescent="0.3">
      <c r="A2609" s="4">
        <v>40015</v>
      </c>
      <c r="B2609" s="3">
        <v>38.07</v>
      </c>
      <c r="C2609" s="3">
        <v>38.18</v>
      </c>
      <c r="D2609" s="3">
        <v>37.639999000000003</v>
      </c>
      <c r="E2609" s="3">
        <v>38.18</v>
      </c>
      <c r="F2609" s="3">
        <v>34.163525</v>
      </c>
      <c r="G2609" s="3">
        <v>130587600</v>
      </c>
      <c r="H2609">
        <f t="shared" si="160"/>
        <v>4.0164749999999998</v>
      </c>
      <c r="I2609">
        <f t="shared" si="161"/>
        <v>34.053525</v>
      </c>
      <c r="J2609">
        <f t="shared" si="162"/>
        <v>34.163525</v>
      </c>
      <c r="K2609">
        <f t="shared" si="163"/>
        <v>33.623524000000003</v>
      </c>
    </row>
    <row r="2610" spans="1:11" x14ac:dyDescent="0.3">
      <c r="A2610" s="4">
        <v>40016</v>
      </c>
      <c r="B2610" s="3">
        <v>38.209999000000003</v>
      </c>
      <c r="C2610" s="3">
        <v>38.689999</v>
      </c>
      <c r="D2610" s="3">
        <v>38.130001</v>
      </c>
      <c r="E2610" s="3">
        <v>38.5</v>
      </c>
      <c r="F2610" s="3">
        <v>34.449879000000003</v>
      </c>
      <c r="G2610" s="3">
        <v>113808600</v>
      </c>
      <c r="H2610">
        <f t="shared" si="160"/>
        <v>4.0501209999999972</v>
      </c>
      <c r="I2610">
        <f t="shared" si="161"/>
        <v>34.159878000000006</v>
      </c>
      <c r="J2610">
        <f t="shared" si="162"/>
        <v>34.639878000000003</v>
      </c>
      <c r="K2610">
        <f t="shared" si="163"/>
        <v>34.079880000000003</v>
      </c>
    </row>
    <row r="2611" spans="1:11" x14ac:dyDescent="0.3">
      <c r="A2611" s="4">
        <v>40017</v>
      </c>
      <c r="B2611" s="3">
        <v>38.459999000000003</v>
      </c>
      <c r="C2611" s="3">
        <v>39.490001999999997</v>
      </c>
      <c r="D2611" s="3">
        <v>38.389999000000003</v>
      </c>
      <c r="E2611" s="3">
        <v>39.349997999999999</v>
      </c>
      <c r="F2611" s="3">
        <v>35.210464000000002</v>
      </c>
      <c r="G2611" s="3">
        <v>160239300</v>
      </c>
      <c r="H2611">
        <f t="shared" si="160"/>
        <v>4.1395339999999976</v>
      </c>
      <c r="I2611">
        <f t="shared" si="161"/>
        <v>34.320465000000006</v>
      </c>
      <c r="J2611">
        <f t="shared" si="162"/>
        <v>35.350467999999999</v>
      </c>
      <c r="K2611">
        <f t="shared" si="163"/>
        <v>34.250465000000005</v>
      </c>
    </row>
    <row r="2612" spans="1:11" x14ac:dyDescent="0.3">
      <c r="A2612" s="4">
        <v>40018</v>
      </c>
      <c r="B2612" s="3">
        <v>38.93</v>
      </c>
      <c r="C2612" s="3">
        <v>39.369999</v>
      </c>
      <c r="D2612" s="3">
        <v>38.779998999999997</v>
      </c>
      <c r="E2612" s="3">
        <v>39.049999</v>
      </c>
      <c r="F2612" s="3">
        <v>34.942019999999999</v>
      </c>
      <c r="G2612" s="3">
        <v>109312300</v>
      </c>
      <c r="H2612">
        <f t="shared" si="160"/>
        <v>4.1079790000000003</v>
      </c>
      <c r="I2612">
        <f t="shared" si="161"/>
        <v>34.822020999999999</v>
      </c>
      <c r="J2612">
        <f t="shared" si="162"/>
        <v>35.26202</v>
      </c>
      <c r="K2612">
        <f t="shared" si="163"/>
        <v>34.672019999999996</v>
      </c>
    </row>
    <row r="2613" spans="1:11" x14ac:dyDescent="0.3">
      <c r="A2613" s="4">
        <v>40021</v>
      </c>
      <c r="B2613" s="3">
        <v>39.330002</v>
      </c>
      <c r="C2613" s="3">
        <v>39.409999999999997</v>
      </c>
      <c r="D2613" s="3">
        <v>38.869999</v>
      </c>
      <c r="E2613" s="3">
        <v>39.349997999999999</v>
      </c>
      <c r="F2613" s="3">
        <v>35.210464000000002</v>
      </c>
      <c r="G2613" s="3">
        <v>94718600</v>
      </c>
      <c r="H2613">
        <f t="shared" si="160"/>
        <v>4.1395339999999976</v>
      </c>
      <c r="I2613">
        <f t="shared" si="161"/>
        <v>35.190468000000003</v>
      </c>
      <c r="J2613">
        <f t="shared" si="162"/>
        <v>35.270465999999999</v>
      </c>
      <c r="K2613">
        <f t="shared" si="163"/>
        <v>34.730465000000002</v>
      </c>
    </row>
    <row r="2614" spans="1:11" x14ac:dyDescent="0.3">
      <c r="A2614" s="4">
        <v>40022</v>
      </c>
      <c r="B2614" s="3">
        <v>39.18</v>
      </c>
      <c r="C2614" s="3">
        <v>39.590000000000003</v>
      </c>
      <c r="D2614" s="3">
        <v>38.93</v>
      </c>
      <c r="E2614" s="3">
        <v>39.080002</v>
      </c>
      <c r="F2614" s="3">
        <v>34.968864000000004</v>
      </c>
      <c r="G2614" s="3">
        <v>111564300</v>
      </c>
      <c r="H2614">
        <f t="shared" si="160"/>
        <v>4.1111379999999969</v>
      </c>
      <c r="I2614">
        <f t="shared" si="161"/>
        <v>35.068862000000003</v>
      </c>
      <c r="J2614">
        <f t="shared" si="162"/>
        <v>35.478862000000007</v>
      </c>
      <c r="K2614">
        <f t="shared" si="163"/>
        <v>34.818862000000003</v>
      </c>
    </row>
    <row r="2615" spans="1:11" x14ac:dyDescent="0.3">
      <c r="A2615" s="4">
        <v>40023</v>
      </c>
      <c r="B2615" s="3">
        <v>39.32</v>
      </c>
      <c r="C2615" s="3">
        <v>39.43</v>
      </c>
      <c r="D2615" s="3">
        <v>39</v>
      </c>
      <c r="E2615" s="3">
        <v>39.340000000000003</v>
      </c>
      <c r="F2615" s="3">
        <v>35.201492000000002</v>
      </c>
      <c r="G2615" s="3">
        <v>126538200</v>
      </c>
      <c r="H2615">
        <f t="shared" si="160"/>
        <v>4.1385080000000016</v>
      </c>
      <c r="I2615">
        <f t="shared" si="161"/>
        <v>35.181491999999999</v>
      </c>
      <c r="J2615">
        <f t="shared" si="162"/>
        <v>35.291491999999998</v>
      </c>
      <c r="K2615">
        <f t="shared" si="163"/>
        <v>34.861491999999998</v>
      </c>
    </row>
    <row r="2616" spans="1:11" x14ac:dyDescent="0.3">
      <c r="A2616" s="4">
        <v>40024</v>
      </c>
      <c r="B2616" s="3">
        <v>39.75</v>
      </c>
      <c r="C2616" s="3">
        <v>40.18</v>
      </c>
      <c r="D2616" s="3">
        <v>39.509998000000003</v>
      </c>
      <c r="E2616" s="3">
        <v>39.57</v>
      </c>
      <c r="F2616" s="3">
        <v>35.407307000000003</v>
      </c>
      <c r="G2616" s="3">
        <v>108969900</v>
      </c>
      <c r="H2616">
        <f t="shared" si="160"/>
        <v>4.1626929999999973</v>
      </c>
      <c r="I2616">
        <f t="shared" si="161"/>
        <v>35.587307000000003</v>
      </c>
      <c r="J2616">
        <f t="shared" si="162"/>
        <v>36.017307000000002</v>
      </c>
      <c r="K2616">
        <f t="shared" si="163"/>
        <v>35.347305000000006</v>
      </c>
    </row>
    <row r="2617" spans="1:11" x14ac:dyDescent="0.3">
      <c r="A2617" s="4">
        <v>40025</v>
      </c>
      <c r="B2617" s="3">
        <v>39.57</v>
      </c>
      <c r="C2617" s="3">
        <v>39.849997999999999</v>
      </c>
      <c r="D2617" s="3">
        <v>39.409999999999997</v>
      </c>
      <c r="E2617" s="3">
        <v>39.450001</v>
      </c>
      <c r="F2617" s="3">
        <v>35.299923</v>
      </c>
      <c r="G2617" s="3">
        <v>78208300</v>
      </c>
      <c r="H2617">
        <f t="shared" si="160"/>
        <v>4.1500780000000006</v>
      </c>
      <c r="I2617">
        <f t="shared" si="161"/>
        <v>35.419922</v>
      </c>
      <c r="J2617">
        <f t="shared" si="162"/>
        <v>35.699919999999999</v>
      </c>
      <c r="K2617">
        <f t="shared" si="163"/>
        <v>35.259921999999996</v>
      </c>
    </row>
    <row r="2618" spans="1:11" x14ac:dyDescent="0.3">
      <c r="A2618" s="4">
        <v>40028</v>
      </c>
      <c r="B2618" s="3">
        <v>39.869999</v>
      </c>
      <c r="C2618" s="3">
        <v>40.060001</v>
      </c>
      <c r="D2618" s="3">
        <v>39.639999000000003</v>
      </c>
      <c r="E2618" s="3">
        <v>40.040000999999997</v>
      </c>
      <c r="F2618" s="3">
        <v>35.827866</v>
      </c>
      <c r="G2618" s="3">
        <v>111722800</v>
      </c>
      <c r="H2618">
        <f t="shared" si="160"/>
        <v>4.2121349999999964</v>
      </c>
      <c r="I2618">
        <f t="shared" si="161"/>
        <v>35.657864000000004</v>
      </c>
      <c r="J2618">
        <f t="shared" si="162"/>
        <v>35.847866000000003</v>
      </c>
      <c r="K2618">
        <f t="shared" si="163"/>
        <v>35.427864000000007</v>
      </c>
    </row>
    <row r="2619" spans="1:11" x14ac:dyDescent="0.3">
      <c r="A2619" s="4">
        <v>40029</v>
      </c>
      <c r="B2619" s="3">
        <v>39.849997999999999</v>
      </c>
      <c r="C2619" s="3">
        <v>40.189999</v>
      </c>
      <c r="D2619" s="3">
        <v>39.770000000000003</v>
      </c>
      <c r="E2619" s="3">
        <v>40.040000999999997</v>
      </c>
      <c r="F2619" s="3">
        <v>35.827866</v>
      </c>
      <c r="G2619" s="3">
        <v>100690800</v>
      </c>
      <c r="H2619">
        <f t="shared" si="160"/>
        <v>4.2121349999999964</v>
      </c>
      <c r="I2619">
        <f t="shared" si="161"/>
        <v>35.637863000000003</v>
      </c>
      <c r="J2619">
        <f t="shared" si="162"/>
        <v>35.977864000000004</v>
      </c>
      <c r="K2619">
        <f t="shared" si="163"/>
        <v>35.557865000000007</v>
      </c>
    </row>
    <row r="2620" spans="1:11" x14ac:dyDescent="0.3">
      <c r="A2620" s="4">
        <v>40030</v>
      </c>
      <c r="B2620" s="3">
        <v>40.130001</v>
      </c>
      <c r="C2620" s="3">
        <v>40.139999000000003</v>
      </c>
      <c r="D2620" s="3">
        <v>39.459999000000003</v>
      </c>
      <c r="E2620" s="3">
        <v>39.729999999999997</v>
      </c>
      <c r="F2620" s="3">
        <v>35.550488000000001</v>
      </c>
      <c r="G2620" s="3">
        <v>118093000</v>
      </c>
      <c r="H2620">
        <f t="shared" si="160"/>
        <v>4.1795119999999955</v>
      </c>
      <c r="I2620">
        <f t="shared" si="161"/>
        <v>35.950489000000005</v>
      </c>
      <c r="J2620">
        <f t="shared" si="162"/>
        <v>35.960487000000008</v>
      </c>
      <c r="K2620">
        <f t="shared" si="163"/>
        <v>35.280487000000008</v>
      </c>
    </row>
    <row r="2621" spans="1:11" x14ac:dyDescent="0.3">
      <c r="A2621" s="4">
        <v>40031</v>
      </c>
      <c r="B2621" s="3">
        <v>39.82</v>
      </c>
      <c r="C2621" s="3">
        <v>39.93</v>
      </c>
      <c r="D2621" s="3">
        <v>39.240001999999997</v>
      </c>
      <c r="E2621" s="3">
        <v>39.380001</v>
      </c>
      <c r="F2621" s="3">
        <v>35.237301000000002</v>
      </c>
      <c r="G2621" s="3">
        <v>116937500</v>
      </c>
      <c r="H2621">
        <f t="shared" si="160"/>
        <v>4.1426999999999978</v>
      </c>
      <c r="I2621">
        <f t="shared" si="161"/>
        <v>35.677300000000002</v>
      </c>
      <c r="J2621">
        <f t="shared" si="162"/>
        <v>35.787300000000002</v>
      </c>
      <c r="K2621">
        <f t="shared" si="163"/>
        <v>35.097301999999999</v>
      </c>
    </row>
    <row r="2622" spans="1:11" x14ac:dyDescent="0.3">
      <c r="A2622" s="4">
        <v>40032</v>
      </c>
      <c r="B2622" s="3">
        <v>39.919998</v>
      </c>
      <c r="C2622" s="3">
        <v>40.07</v>
      </c>
      <c r="D2622" s="3">
        <v>39.590000000000003</v>
      </c>
      <c r="E2622" s="3">
        <v>39.880001</v>
      </c>
      <c r="F2622" s="3">
        <v>35.684699999999999</v>
      </c>
      <c r="G2622" s="3">
        <v>107442100</v>
      </c>
      <c r="H2622">
        <f t="shared" si="160"/>
        <v>4.1953010000000006</v>
      </c>
      <c r="I2622">
        <f t="shared" si="161"/>
        <v>35.724696999999999</v>
      </c>
      <c r="J2622">
        <f t="shared" si="162"/>
        <v>35.874699</v>
      </c>
      <c r="K2622">
        <f t="shared" si="163"/>
        <v>35.394699000000003</v>
      </c>
    </row>
    <row r="2623" spans="1:11" x14ac:dyDescent="0.3">
      <c r="A2623" s="4">
        <v>40035</v>
      </c>
      <c r="B2623" s="3">
        <v>39.740001999999997</v>
      </c>
      <c r="C2623" s="3">
        <v>39.849997999999999</v>
      </c>
      <c r="D2623" s="3">
        <v>39.340000000000003</v>
      </c>
      <c r="E2623" s="3">
        <v>39.599997999999999</v>
      </c>
      <c r="F2623" s="3">
        <v>35.434147000000003</v>
      </c>
      <c r="G2623" s="3">
        <v>87163200</v>
      </c>
      <c r="H2623">
        <f t="shared" si="160"/>
        <v>4.1658509999999964</v>
      </c>
      <c r="I2623">
        <f t="shared" si="161"/>
        <v>35.574151000000001</v>
      </c>
      <c r="J2623">
        <f t="shared" si="162"/>
        <v>35.684147000000003</v>
      </c>
      <c r="K2623">
        <f t="shared" si="163"/>
        <v>35.174149000000007</v>
      </c>
    </row>
    <row r="2624" spans="1:11" x14ac:dyDescent="0.3">
      <c r="A2624" s="4">
        <v>40036</v>
      </c>
      <c r="B2624" s="3">
        <v>39.470001000000003</v>
      </c>
      <c r="C2624" s="3">
        <v>39.5</v>
      </c>
      <c r="D2624" s="3">
        <v>39.049999</v>
      </c>
      <c r="E2624" s="3">
        <v>39.259998000000003</v>
      </c>
      <c r="F2624" s="3">
        <v>35.129925</v>
      </c>
      <c r="G2624" s="3">
        <v>91922700</v>
      </c>
      <c r="H2624">
        <f t="shared" si="160"/>
        <v>4.130073000000003</v>
      </c>
      <c r="I2624">
        <f t="shared" si="161"/>
        <v>35.339928</v>
      </c>
      <c r="J2624">
        <f t="shared" si="162"/>
        <v>35.369926999999997</v>
      </c>
      <c r="K2624">
        <f t="shared" si="163"/>
        <v>34.919925999999997</v>
      </c>
    </row>
    <row r="2625" spans="1:11" x14ac:dyDescent="0.3">
      <c r="A2625" s="4">
        <v>40037</v>
      </c>
      <c r="B2625" s="3">
        <v>39.229999999999997</v>
      </c>
      <c r="C2625" s="3">
        <v>40.220001000000003</v>
      </c>
      <c r="D2625" s="3">
        <v>39.200001</v>
      </c>
      <c r="E2625" s="3">
        <v>39.869999</v>
      </c>
      <c r="F2625" s="3">
        <v>35.675755000000002</v>
      </c>
      <c r="G2625" s="3">
        <v>147240000</v>
      </c>
      <c r="H2625">
        <f t="shared" si="160"/>
        <v>4.1942439999999976</v>
      </c>
      <c r="I2625">
        <f t="shared" si="161"/>
        <v>35.035755999999999</v>
      </c>
      <c r="J2625">
        <f t="shared" si="162"/>
        <v>36.025757000000006</v>
      </c>
      <c r="K2625">
        <f t="shared" si="163"/>
        <v>35.005757000000003</v>
      </c>
    </row>
    <row r="2626" spans="1:11" x14ac:dyDescent="0.3">
      <c r="A2626" s="4">
        <v>40038</v>
      </c>
      <c r="B2626" s="3">
        <v>40.110000999999997</v>
      </c>
      <c r="C2626" s="3">
        <v>40.159999999999997</v>
      </c>
      <c r="D2626" s="3">
        <v>39.639999000000003</v>
      </c>
      <c r="E2626" s="3">
        <v>40.090000000000003</v>
      </c>
      <c r="F2626" s="3">
        <v>35.872596999999999</v>
      </c>
      <c r="G2626" s="3">
        <v>110107000</v>
      </c>
      <c r="H2626">
        <f t="shared" si="160"/>
        <v>4.2174030000000045</v>
      </c>
      <c r="I2626">
        <f t="shared" si="161"/>
        <v>35.892597999999992</v>
      </c>
      <c r="J2626">
        <f t="shared" si="162"/>
        <v>35.942596999999992</v>
      </c>
      <c r="K2626">
        <f t="shared" si="163"/>
        <v>35.422595999999999</v>
      </c>
    </row>
    <row r="2627" spans="1:11" x14ac:dyDescent="0.3">
      <c r="A2627" s="4">
        <v>40039</v>
      </c>
      <c r="B2627" s="3">
        <v>39.869999</v>
      </c>
      <c r="C2627" s="3">
        <v>39.959999000000003</v>
      </c>
      <c r="D2627" s="3">
        <v>39.279998999999997</v>
      </c>
      <c r="E2627" s="3">
        <v>39.630001</v>
      </c>
      <c r="F2627" s="3">
        <v>35.460999000000001</v>
      </c>
      <c r="G2627" s="3">
        <v>124480200</v>
      </c>
      <c r="H2627">
        <f t="shared" ref="H2627:H2690" si="164">E2627-F2627</f>
        <v>4.169001999999999</v>
      </c>
      <c r="I2627">
        <f t="shared" ref="I2627:I2690" si="165">B2627-$H2627</f>
        <v>35.700997000000001</v>
      </c>
      <c r="J2627">
        <f t="shared" ref="J2627:J2690" si="166">C2627-$H2627</f>
        <v>35.790997000000004</v>
      </c>
      <c r="K2627">
        <f t="shared" ref="K2627:K2690" si="167">D2627-$H2627</f>
        <v>35.110996999999998</v>
      </c>
    </row>
    <row r="2628" spans="1:11" x14ac:dyDescent="0.3">
      <c r="A2628" s="4">
        <v>40042</v>
      </c>
      <c r="B2628" s="3">
        <v>38.959999000000003</v>
      </c>
      <c r="C2628" s="3">
        <v>39.009998000000003</v>
      </c>
      <c r="D2628" s="3">
        <v>38.459999000000003</v>
      </c>
      <c r="E2628" s="3">
        <v>38.479999999999997</v>
      </c>
      <c r="F2628" s="3">
        <v>34.431964999999998</v>
      </c>
      <c r="G2628" s="3">
        <v>131797200</v>
      </c>
      <c r="H2628">
        <f t="shared" si="164"/>
        <v>4.0480349999999987</v>
      </c>
      <c r="I2628">
        <f t="shared" si="165"/>
        <v>34.911964000000005</v>
      </c>
      <c r="J2628">
        <f t="shared" si="166"/>
        <v>34.961963000000004</v>
      </c>
      <c r="K2628">
        <f t="shared" si="167"/>
        <v>34.411964000000005</v>
      </c>
    </row>
    <row r="2629" spans="1:11" x14ac:dyDescent="0.3">
      <c r="A2629" s="4">
        <v>40043</v>
      </c>
      <c r="B2629" s="3">
        <v>38.720001000000003</v>
      </c>
      <c r="C2629" s="3">
        <v>39.110000999999997</v>
      </c>
      <c r="D2629" s="3">
        <v>38.610000999999997</v>
      </c>
      <c r="E2629" s="3">
        <v>39.029998999999997</v>
      </c>
      <c r="F2629" s="3">
        <v>34.924109999999999</v>
      </c>
      <c r="G2629" s="3">
        <v>84496200</v>
      </c>
      <c r="H2629">
        <f t="shared" si="164"/>
        <v>4.1058889999999977</v>
      </c>
      <c r="I2629">
        <f t="shared" si="165"/>
        <v>34.614112000000006</v>
      </c>
      <c r="J2629">
        <f t="shared" si="166"/>
        <v>35.004111999999999</v>
      </c>
      <c r="K2629">
        <f t="shared" si="167"/>
        <v>34.504111999999999</v>
      </c>
    </row>
    <row r="2630" spans="1:11" x14ac:dyDescent="0.3">
      <c r="A2630" s="4">
        <v>40044</v>
      </c>
      <c r="B2630" s="3">
        <v>38.57</v>
      </c>
      <c r="C2630" s="3">
        <v>39.400002000000001</v>
      </c>
      <c r="D2630" s="3">
        <v>38.540000999999997</v>
      </c>
      <c r="E2630" s="3">
        <v>39.299999</v>
      </c>
      <c r="F2630" s="3">
        <v>35.165717999999998</v>
      </c>
      <c r="G2630" s="3">
        <v>88036300</v>
      </c>
      <c r="H2630">
        <f t="shared" si="164"/>
        <v>4.1342810000000014</v>
      </c>
      <c r="I2630">
        <f t="shared" si="165"/>
        <v>34.435718999999999</v>
      </c>
      <c r="J2630">
        <f t="shared" si="166"/>
        <v>35.265720999999999</v>
      </c>
      <c r="K2630">
        <f t="shared" si="167"/>
        <v>34.405719999999995</v>
      </c>
    </row>
    <row r="2631" spans="1:11" x14ac:dyDescent="0.3">
      <c r="A2631" s="4">
        <v>40045</v>
      </c>
      <c r="B2631" s="3">
        <v>39.279998999999997</v>
      </c>
      <c r="C2631" s="3">
        <v>39.840000000000003</v>
      </c>
      <c r="D2631" s="3">
        <v>39.200001</v>
      </c>
      <c r="E2631" s="3">
        <v>39.759998000000003</v>
      </c>
      <c r="F2631" s="3">
        <v>35.577323999999997</v>
      </c>
      <c r="G2631" s="3">
        <v>81473500</v>
      </c>
      <c r="H2631">
        <f t="shared" si="164"/>
        <v>4.1826740000000058</v>
      </c>
      <c r="I2631">
        <f t="shared" si="165"/>
        <v>35.097324999999991</v>
      </c>
      <c r="J2631">
        <f t="shared" si="166"/>
        <v>35.657325999999998</v>
      </c>
      <c r="K2631">
        <f t="shared" si="167"/>
        <v>35.017326999999995</v>
      </c>
    </row>
    <row r="2632" spans="1:11" x14ac:dyDescent="0.3">
      <c r="A2632" s="4">
        <v>40046</v>
      </c>
      <c r="B2632" s="3">
        <v>39.990001999999997</v>
      </c>
      <c r="C2632" s="3">
        <v>40.360000999999997</v>
      </c>
      <c r="D2632" s="3">
        <v>39.740001999999997</v>
      </c>
      <c r="E2632" s="3">
        <v>40.290000999999997</v>
      </c>
      <c r="F2632" s="3">
        <v>36.051594000000001</v>
      </c>
      <c r="G2632" s="3">
        <v>114660200</v>
      </c>
      <c r="H2632">
        <f t="shared" si="164"/>
        <v>4.2384069999999952</v>
      </c>
      <c r="I2632">
        <f t="shared" si="165"/>
        <v>35.751595000000002</v>
      </c>
      <c r="J2632">
        <f t="shared" si="166"/>
        <v>36.121594000000002</v>
      </c>
      <c r="K2632">
        <f t="shared" si="167"/>
        <v>35.501595000000002</v>
      </c>
    </row>
    <row r="2633" spans="1:11" x14ac:dyDescent="0.3">
      <c r="A2633" s="4">
        <v>40049</v>
      </c>
      <c r="B2633" s="3">
        <v>40.360000999999997</v>
      </c>
      <c r="C2633" s="3">
        <v>40.57</v>
      </c>
      <c r="D2633" s="3">
        <v>40.099997999999999</v>
      </c>
      <c r="E2633" s="3">
        <v>40.25</v>
      </c>
      <c r="F2633" s="3">
        <v>36.015762000000002</v>
      </c>
      <c r="G2633" s="3">
        <v>109904900</v>
      </c>
      <c r="H2633">
        <f t="shared" si="164"/>
        <v>4.2342379999999977</v>
      </c>
      <c r="I2633">
        <f t="shared" si="165"/>
        <v>36.125762999999999</v>
      </c>
      <c r="J2633">
        <f t="shared" si="166"/>
        <v>36.335762000000003</v>
      </c>
      <c r="K2633">
        <f t="shared" si="167"/>
        <v>35.865760000000002</v>
      </c>
    </row>
    <row r="2634" spans="1:11" x14ac:dyDescent="0.3">
      <c r="A2634" s="4">
        <v>40050</v>
      </c>
      <c r="B2634" s="3">
        <v>40.340000000000003</v>
      </c>
      <c r="C2634" s="3">
        <v>40.759998000000003</v>
      </c>
      <c r="D2634" s="3">
        <v>40.25</v>
      </c>
      <c r="E2634" s="3">
        <v>40.369999</v>
      </c>
      <c r="F2634" s="3">
        <v>36.123150000000003</v>
      </c>
      <c r="G2634" s="3">
        <v>92900400</v>
      </c>
      <c r="H2634">
        <f t="shared" si="164"/>
        <v>4.2468489999999974</v>
      </c>
      <c r="I2634">
        <f t="shared" si="165"/>
        <v>36.093151000000006</v>
      </c>
      <c r="J2634">
        <f t="shared" si="166"/>
        <v>36.513149000000006</v>
      </c>
      <c r="K2634">
        <f t="shared" si="167"/>
        <v>36.003151000000003</v>
      </c>
    </row>
    <row r="2635" spans="1:11" x14ac:dyDescent="0.3">
      <c r="A2635" s="4">
        <v>40051</v>
      </c>
      <c r="B2635" s="3">
        <v>40.279998999999997</v>
      </c>
      <c r="C2635" s="3">
        <v>40.599997999999999</v>
      </c>
      <c r="D2635" s="3">
        <v>40.080002</v>
      </c>
      <c r="E2635" s="3">
        <v>40.299999</v>
      </c>
      <c r="F2635" s="3">
        <v>36.060524000000001</v>
      </c>
      <c r="G2635" s="3">
        <v>96407500</v>
      </c>
      <c r="H2635">
        <f t="shared" si="164"/>
        <v>4.2394749999999988</v>
      </c>
      <c r="I2635">
        <f t="shared" si="165"/>
        <v>36.040523999999998</v>
      </c>
      <c r="J2635">
        <f t="shared" si="166"/>
        <v>36.360523000000001</v>
      </c>
      <c r="K2635">
        <f t="shared" si="167"/>
        <v>35.840527000000002</v>
      </c>
    </row>
    <row r="2636" spans="1:11" x14ac:dyDescent="0.3">
      <c r="A2636" s="4">
        <v>40052</v>
      </c>
      <c r="B2636" s="3">
        <v>40.290000999999997</v>
      </c>
      <c r="C2636" s="3">
        <v>40.470001000000003</v>
      </c>
      <c r="D2636" s="3">
        <v>39.669998</v>
      </c>
      <c r="E2636" s="3">
        <v>40.400002000000001</v>
      </c>
      <c r="F2636" s="3">
        <v>36.150002000000001</v>
      </c>
      <c r="G2636" s="3">
        <v>121957800</v>
      </c>
      <c r="H2636">
        <f t="shared" si="164"/>
        <v>4.25</v>
      </c>
      <c r="I2636">
        <f t="shared" si="165"/>
        <v>36.040000999999997</v>
      </c>
      <c r="J2636">
        <f t="shared" si="166"/>
        <v>36.220001000000003</v>
      </c>
      <c r="K2636">
        <f t="shared" si="167"/>
        <v>35.419998</v>
      </c>
    </row>
    <row r="2637" spans="1:11" x14ac:dyDescent="0.3">
      <c r="A2637" s="4">
        <v>40053</v>
      </c>
      <c r="B2637" s="3">
        <v>40.900002000000001</v>
      </c>
      <c r="C2637" s="3">
        <v>41.080002</v>
      </c>
      <c r="D2637" s="3">
        <v>40.159999999999997</v>
      </c>
      <c r="E2637" s="3">
        <v>40.439999</v>
      </c>
      <c r="F2637" s="3">
        <v>36.185786999999998</v>
      </c>
      <c r="G2637" s="3">
        <v>114300900</v>
      </c>
      <c r="H2637">
        <f t="shared" si="164"/>
        <v>4.2542120000000025</v>
      </c>
      <c r="I2637">
        <f t="shared" si="165"/>
        <v>36.645789999999998</v>
      </c>
      <c r="J2637">
        <f t="shared" si="166"/>
        <v>36.825789999999998</v>
      </c>
      <c r="K2637">
        <f t="shared" si="167"/>
        <v>35.905787999999994</v>
      </c>
    </row>
    <row r="2638" spans="1:11" x14ac:dyDescent="0.3">
      <c r="A2638" s="4">
        <v>40056</v>
      </c>
      <c r="B2638" s="3">
        <v>40.139999000000003</v>
      </c>
      <c r="C2638" s="3">
        <v>40.200001</v>
      </c>
      <c r="D2638" s="3">
        <v>39.790000999999997</v>
      </c>
      <c r="E2638" s="3">
        <v>40.029998999999997</v>
      </c>
      <c r="F2638" s="3">
        <v>35.818900999999997</v>
      </c>
      <c r="G2638" s="3">
        <v>96415300</v>
      </c>
      <c r="H2638">
        <f t="shared" si="164"/>
        <v>4.2110979999999998</v>
      </c>
      <c r="I2638">
        <f t="shared" si="165"/>
        <v>35.928901000000003</v>
      </c>
      <c r="J2638">
        <f t="shared" si="166"/>
        <v>35.988903000000001</v>
      </c>
      <c r="K2638">
        <f t="shared" si="167"/>
        <v>35.578902999999997</v>
      </c>
    </row>
    <row r="2639" spans="1:11" x14ac:dyDescent="0.3">
      <c r="A2639" s="4">
        <v>40057</v>
      </c>
      <c r="B2639" s="3">
        <v>39.889999000000003</v>
      </c>
      <c r="C2639" s="3">
        <v>40.590000000000003</v>
      </c>
      <c r="D2639" s="3">
        <v>39.159999999999997</v>
      </c>
      <c r="E2639" s="3">
        <v>39.279998999999997</v>
      </c>
      <c r="F2639" s="3">
        <v>35.147812000000002</v>
      </c>
      <c r="G2639" s="3">
        <v>162958900</v>
      </c>
      <c r="H2639">
        <f t="shared" si="164"/>
        <v>4.1321869999999947</v>
      </c>
      <c r="I2639">
        <f t="shared" si="165"/>
        <v>35.757812000000008</v>
      </c>
      <c r="J2639">
        <f t="shared" si="166"/>
        <v>36.457813000000009</v>
      </c>
      <c r="K2639">
        <f t="shared" si="167"/>
        <v>35.027813000000002</v>
      </c>
    </row>
    <row r="2640" spans="1:11" x14ac:dyDescent="0.3">
      <c r="A2640" s="4">
        <v>40058</v>
      </c>
      <c r="B2640" s="3">
        <v>39.07</v>
      </c>
      <c r="C2640" s="3">
        <v>39.470001000000003</v>
      </c>
      <c r="D2640" s="3">
        <v>39.040000999999997</v>
      </c>
      <c r="E2640" s="3">
        <v>39.25</v>
      </c>
      <c r="F2640" s="3">
        <v>35.120964000000001</v>
      </c>
      <c r="G2640" s="3">
        <v>92757200</v>
      </c>
      <c r="H2640">
        <f t="shared" si="164"/>
        <v>4.1290359999999993</v>
      </c>
      <c r="I2640">
        <f t="shared" si="165"/>
        <v>34.940964000000001</v>
      </c>
      <c r="J2640">
        <f t="shared" si="166"/>
        <v>35.340965000000004</v>
      </c>
      <c r="K2640">
        <f t="shared" si="167"/>
        <v>34.910964999999997</v>
      </c>
    </row>
    <row r="2641" spans="1:11" x14ac:dyDescent="0.3">
      <c r="A2641" s="4">
        <v>40059</v>
      </c>
      <c r="B2641" s="3">
        <v>39.439999</v>
      </c>
      <c r="C2641" s="3">
        <v>39.57</v>
      </c>
      <c r="D2641" s="3">
        <v>39.020000000000003</v>
      </c>
      <c r="E2641" s="3">
        <v>39.509998000000003</v>
      </c>
      <c r="F2641" s="3">
        <v>35.353614999999998</v>
      </c>
      <c r="G2641" s="3">
        <v>76783100</v>
      </c>
      <c r="H2641">
        <f t="shared" si="164"/>
        <v>4.1563830000000053</v>
      </c>
      <c r="I2641">
        <f t="shared" si="165"/>
        <v>35.283615999999995</v>
      </c>
      <c r="J2641">
        <f t="shared" si="166"/>
        <v>35.413616999999995</v>
      </c>
      <c r="K2641">
        <f t="shared" si="167"/>
        <v>34.863616999999998</v>
      </c>
    </row>
    <row r="2642" spans="1:11" x14ac:dyDescent="0.3">
      <c r="A2642" s="4">
        <v>40060</v>
      </c>
      <c r="B2642" s="3">
        <v>39.580002</v>
      </c>
      <c r="C2642" s="3">
        <v>40.380001</v>
      </c>
      <c r="D2642" s="3">
        <v>39.520000000000003</v>
      </c>
      <c r="E2642" s="3">
        <v>40.360000999999997</v>
      </c>
      <c r="F2642" s="3">
        <v>36.114201000000001</v>
      </c>
      <c r="G2642" s="3">
        <v>74866600</v>
      </c>
      <c r="H2642">
        <f t="shared" si="164"/>
        <v>4.2457999999999956</v>
      </c>
      <c r="I2642">
        <f t="shared" si="165"/>
        <v>35.334202000000005</v>
      </c>
      <c r="J2642">
        <f t="shared" si="166"/>
        <v>36.134201000000004</v>
      </c>
      <c r="K2642">
        <f t="shared" si="167"/>
        <v>35.274200000000008</v>
      </c>
    </row>
    <row r="2643" spans="1:11" x14ac:dyDescent="0.3">
      <c r="A2643" s="4">
        <v>40064</v>
      </c>
      <c r="B2643" s="3">
        <v>40.68</v>
      </c>
      <c r="C2643" s="3">
        <v>40.779998999999997</v>
      </c>
      <c r="D2643" s="3">
        <v>40.459999000000003</v>
      </c>
      <c r="E2643" s="3">
        <v>40.740001999999997</v>
      </c>
      <c r="F2643" s="3">
        <v>36.454239000000001</v>
      </c>
      <c r="G2643" s="3">
        <v>71024400</v>
      </c>
      <c r="H2643">
        <f t="shared" si="164"/>
        <v>4.2857629999999958</v>
      </c>
      <c r="I2643">
        <f t="shared" si="165"/>
        <v>36.394237000000004</v>
      </c>
      <c r="J2643">
        <f t="shared" si="166"/>
        <v>36.494236000000001</v>
      </c>
      <c r="K2643">
        <f t="shared" si="167"/>
        <v>36.174236000000008</v>
      </c>
    </row>
    <row r="2644" spans="1:11" x14ac:dyDescent="0.3">
      <c r="A2644" s="4">
        <v>40065</v>
      </c>
      <c r="B2644" s="3">
        <v>40.770000000000003</v>
      </c>
      <c r="C2644" s="3">
        <v>41.290000999999997</v>
      </c>
      <c r="D2644" s="3">
        <v>40.590000000000003</v>
      </c>
      <c r="E2644" s="3">
        <v>41.09</v>
      </c>
      <c r="F2644" s="3">
        <v>36.767409999999998</v>
      </c>
      <c r="G2644" s="3">
        <v>99280800</v>
      </c>
      <c r="H2644">
        <f t="shared" si="164"/>
        <v>4.3225900000000053</v>
      </c>
      <c r="I2644">
        <f t="shared" si="165"/>
        <v>36.447409999999998</v>
      </c>
      <c r="J2644">
        <f t="shared" si="166"/>
        <v>36.967410999999991</v>
      </c>
      <c r="K2644">
        <f t="shared" si="167"/>
        <v>36.267409999999998</v>
      </c>
    </row>
    <row r="2645" spans="1:11" x14ac:dyDescent="0.3">
      <c r="A2645" s="4">
        <v>40066</v>
      </c>
      <c r="B2645" s="3">
        <v>41.110000999999997</v>
      </c>
      <c r="C2645" s="3">
        <v>41.529998999999997</v>
      </c>
      <c r="D2645" s="3">
        <v>41</v>
      </c>
      <c r="E2645" s="3">
        <v>41.48</v>
      </c>
      <c r="F2645" s="3">
        <v>37.116379000000002</v>
      </c>
      <c r="G2645" s="3">
        <v>99289100</v>
      </c>
      <c r="H2645">
        <f t="shared" si="164"/>
        <v>4.3636209999999949</v>
      </c>
      <c r="I2645">
        <f t="shared" si="165"/>
        <v>36.746380000000002</v>
      </c>
      <c r="J2645">
        <f t="shared" si="166"/>
        <v>37.166378000000002</v>
      </c>
      <c r="K2645">
        <f t="shared" si="167"/>
        <v>36.636379000000005</v>
      </c>
    </row>
    <row r="2646" spans="1:11" x14ac:dyDescent="0.3">
      <c r="A2646" s="4">
        <v>40067</v>
      </c>
      <c r="B2646" s="3">
        <v>41.509998000000003</v>
      </c>
      <c r="C2646" s="3">
        <v>41.619999</v>
      </c>
      <c r="D2646" s="3">
        <v>41.220001000000003</v>
      </c>
      <c r="E2646" s="3">
        <v>41.52</v>
      </c>
      <c r="F2646" s="3">
        <v>37.152161</v>
      </c>
      <c r="G2646" s="3">
        <v>93868400</v>
      </c>
      <c r="H2646">
        <f t="shared" si="164"/>
        <v>4.3678390000000036</v>
      </c>
      <c r="I2646">
        <f t="shared" si="165"/>
        <v>37.142158999999999</v>
      </c>
      <c r="J2646">
        <f t="shared" si="166"/>
        <v>37.252159999999996</v>
      </c>
      <c r="K2646">
        <f t="shared" si="167"/>
        <v>36.852162</v>
      </c>
    </row>
    <row r="2647" spans="1:11" x14ac:dyDescent="0.3">
      <c r="A2647" s="4">
        <v>40070</v>
      </c>
      <c r="B2647" s="3">
        <v>41.25</v>
      </c>
      <c r="C2647" s="3">
        <v>41.709999000000003</v>
      </c>
      <c r="D2647" s="3">
        <v>41.209999000000003</v>
      </c>
      <c r="E2647" s="3">
        <v>41.68</v>
      </c>
      <c r="F2647" s="3">
        <v>37.295341000000001</v>
      </c>
      <c r="G2647" s="3">
        <v>90435600</v>
      </c>
      <c r="H2647">
        <f t="shared" si="164"/>
        <v>4.3846589999999992</v>
      </c>
      <c r="I2647">
        <f t="shared" si="165"/>
        <v>36.865341000000001</v>
      </c>
      <c r="J2647">
        <f t="shared" si="166"/>
        <v>37.325340000000004</v>
      </c>
      <c r="K2647">
        <f t="shared" si="167"/>
        <v>36.825340000000004</v>
      </c>
    </row>
    <row r="2648" spans="1:11" x14ac:dyDescent="0.3">
      <c r="A2648" s="4">
        <v>40071</v>
      </c>
      <c r="B2648" s="3">
        <v>41.650002000000001</v>
      </c>
      <c r="C2648" s="3">
        <v>41.950001</v>
      </c>
      <c r="D2648" s="3">
        <v>41.57</v>
      </c>
      <c r="E2648" s="3">
        <v>41.810001</v>
      </c>
      <c r="F2648" s="3">
        <v>37.411678000000002</v>
      </c>
      <c r="G2648" s="3">
        <v>91594600</v>
      </c>
      <c r="H2648">
        <f t="shared" si="164"/>
        <v>4.3983229999999978</v>
      </c>
      <c r="I2648">
        <f t="shared" si="165"/>
        <v>37.251679000000003</v>
      </c>
      <c r="J2648">
        <f t="shared" si="166"/>
        <v>37.551678000000003</v>
      </c>
      <c r="K2648">
        <f t="shared" si="167"/>
        <v>37.171677000000003</v>
      </c>
    </row>
    <row r="2649" spans="1:11" x14ac:dyDescent="0.3">
      <c r="A2649" s="4">
        <v>40072</v>
      </c>
      <c r="B2649" s="3">
        <v>42</v>
      </c>
      <c r="C2649" s="3">
        <v>42.48</v>
      </c>
      <c r="D2649" s="3">
        <v>41.84</v>
      </c>
      <c r="E2649" s="3">
        <v>42.419998</v>
      </c>
      <c r="F2649" s="3">
        <v>37.957492999999999</v>
      </c>
      <c r="G2649" s="3">
        <v>96888500</v>
      </c>
      <c r="H2649">
        <f t="shared" si="164"/>
        <v>4.4625050000000002</v>
      </c>
      <c r="I2649">
        <f t="shared" si="165"/>
        <v>37.537495</v>
      </c>
      <c r="J2649">
        <f t="shared" si="166"/>
        <v>38.017494999999997</v>
      </c>
      <c r="K2649">
        <f t="shared" si="167"/>
        <v>37.377495000000003</v>
      </c>
    </row>
    <row r="2650" spans="1:11" x14ac:dyDescent="0.3">
      <c r="A2650" s="4">
        <v>40073</v>
      </c>
      <c r="B2650" s="3">
        <v>42.310001</v>
      </c>
      <c r="C2650" s="3">
        <v>42.66</v>
      </c>
      <c r="D2650" s="3">
        <v>42.209999000000003</v>
      </c>
      <c r="E2650" s="3">
        <v>42.41</v>
      </c>
      <c r="F2650" s="3">
        <v>37.948551000000002</v>
      </c>
      <c r="G2650" s="3">
        <v>102169600</v>
      </c>
      <c r="H2650">
        <f t="shared" si="164"/>
        <v>4.4614489999999947</v>
      </c>
      <c r="I2650">
        <f t="shared" si="165"/>
        <v>37.848552000000005</v>
      </c>
      <c r="J2650">
        <f t="shared" si="166"/>
        <v>38.198551000000002</v>
      </c>
      <c r="K2650">
        <f t="shared" si="167"/>
        <v>37.748550000000009</v>
      </c>
    </row>
    <row r="2651" spans="1:11" x14ac:dyDescent="0.3">
      <c r="A2651" s="4">
        <v>40074</v>
      </c>
      <c r="B2651" s="3">
        <v>42.540000999999997</v>
      </c>
      <c r="C2651" s="3">
        <v>42.619999</v>
      </c>
      <c r="D2651" s="3">
        <v>42.209999000000003</v>
      </c>
      <c r="E2651" s="3">
        <v>42.439999</v>
      </c>
      <c r="F2651" s="3">
        <v>38.012141999999997</v>
      </c>
      <c r="G2651" s="3">
        <v>87444200</v>
      </c>
      <c r="H2651">
        <f t="shared" si="164"/>
        <v>4.427857000000003</v>
      </c>
      <c r="I2651">
        <f t="shared" si="165"/>
        <v>38.112143999999994</v>
      </c>
      <c r="J2651">
        <f t="shared" si="166"/>
        <v>38.192141999999997</v>
      </c>
      <c r="K2651">
        <f t="shared" si="167"/>
        <v>37.782142</v>
      </c>
    </row>
    <row r="2652" spans="1:11" x14ac:dyDescent="0.3">
      <c r="A2652" s="4">
        <v>40077</v>
      </c>
      <c r="B2652" s="3">
        <v>42.200001</v>
      </c>
      <c r="C2652" s="3">
        <v>42.700001</v>
      </c>
      <c r="D2652" s="3">
        <v>42.16</v>
      </c>
      <c r="E2652" s="3">
        <v>42.57</v>
      </c>
      <c r="F2652" s="3">
        <v>38.128582000000002</v>
      </c>
      <c r="G2652" s="3">
        <v>71351400</v>
      </c>
      <c r="H2652">
        <f t="shared" si="164"/>
        <v>4.4414179999999988</v>
      </c>
      <c r="I2652">
        <f t="shared" si="165"/>
        <v>37.758583000000002</v>
      </c>
      <c r="J2652">
        <f t="shared" si="166"/>
        <v>38.258583000000002</v>
      </c>
      <c r="K2652">
        <f t="shared" si="167"/>
        <v>37.718581999999998</v>
      </c>
    </row>
    <row r="2653" spans="1:11" x14ac:dyDescent="0.3">
      <c r="A2653" s="4">
        <v>40078</v>
      </c>
      <c r="B2653" s="3">
        <v>42.810001</v>
      </c>
      <c r="C2653" s="3">
        <v>42.830002</v>
      </c>
      <c r="D2653" s="3">
        <v>42.439999</v>
      </c>
      <c r="E2653" s="3">
        <v>42.650002000000001</v>
      </c>
      <c r="F2653" s="3">
        <v>38.200232999999997</v>
      </c>
      <c r="G2653" s="3">
        <v>75638400</v>
      </c>
      <c r="H2653">
        <f t="shared" si="164"/>
        <v>4.4497690000000034</v>
      </c>
      <c r="I2653">
        <f t="shared" si="165"/>
        <v>38.360231999999996</v>
      </c>
      <c r="J2653">
        <f t="shared" si="166"/>
        <v>38.380232999999997</v>
      </c>
      <c r="K2653">
        <f t="shared" si="167"/>
        <v>37.990229999999997</v>
      </c>
    </row>
    <row r="2654" spans="1:11" x14ac:dyDescent="0.3">
      <c r="A2654" s="4">
        <v>40079</v>
      </c>
      <c r="B2654" s="3">
        <v>42.830002</v>
      </c>
      <c r="C2654" s="3">
        <v>43.169998</v>
      </c>
      <c r="D2654" s="3">
        <v>42.380001</v>
      </c>
      <c r="E2654" s="3">
        <v>42.450001</v>
      </c>
      <c r="F2654" s="3">
        <v>38.021102999999997</v>
      </c>
      <c r="G2654" s="3">
        <v>143924100</v>
      </c>
      <c r="H2654">
        <f t="shared" si="164"/>
        <v>4.4288980000000038</v>
      </c>
      <c r="I2654">
        <f t="shared" si="165"/>
        <v>38.401103999999997</v>
      </c>
      <c r="J2654">
        <f t="shared" si="166"/>
        <v>38.741099999999996</v>
      </c>
      <c r="K2654">
        <f t="shared" si="167"/>
        <v>37.951102999999996</v>
      </c>
    </row>
    <row r="2655" spans="1:11" x14ac:dyDescent="0.3">
      <c r="A2655" s="4">
        <v>40080</v>
      </c>
      <c r="B2655" s="3">
        <v>42.619999</v>
      </c>
      <c r="C2655" s="3">
        <v>42.689999</v>
      </c>
      <c r="D2655" s="3">
        <v>41.77</v>
      </c>
      <c r="E2655" s="3">
        <v>42.07</v>
      </c>
      <c r="F2655" s="3">
        <v>37.680728999999999</v>
      </c>
      <c r="G2655" s="3">
        <v>111016400</v>
      </c>
      <c r="H2655">
        <f t="shared" si="164"/>
        <v>4.3892710000000008</v>
      </c>
      <c r="I2655">
        <f t="shared" si="165"/>
        <v>38.230727999999999</v>
      </c>
      <c r="J2655">
        <f t="shared" si="166"/>
        <v>38.300727999999999</v>
      </c>
      <c r="K2655">
        <f t="shared" si="167"/>
        <v>37.380729000000002</v>
      </c>
    </row>
    <row r="2656" spans="1:11" x14ac:dyDescent="0.3">
      <c r="A2656" s="4">
        <v>40081</v>
      </c>
      <c r="B2656" s="3">
        <v>41.759998000000003</v>
      </c>
      <c r="C2656" s="3">
        <v>42.09</v>
      </c>
      <c r="D2656" s="3">
        <v>41.580002</v>
      </c>
      <c r="E2656" s="3">
        <v>41.700001</v>
      </c>
      <c r="F2656" s="3">
        <v>37.349342</v>
      </c>
      <c r="G2656" s="3">
        <v>109216000</v>
      </c>
      <c r="H2656">
        <f t="shared" si="164"/>
        <v>4.3506590000000003</v>
      </c>
      <c r="I2656">
        <f t="shared" si="165"/>
        <v>37.409339000000003</v>
      </c>
      <c r="J2656">
        <f t="shared" si="166"/>
        <v>37.739341000000003</v>
      </c>
      <c r="K2656">
        <f t="shared" si="167"/>
        <v>37.229343</v>
      </c>
    </row>
    <row r="2657" spans="1:11" x14ac:dyDescent="0.3">
      <c r="A2657" s="4">
        <v>40084</v>
      </c>
      <c r="B2657" s="3">
        <v>41.93</v>
      </c>
      <c r="C2657" s="3">
        <v>42.66</v>
      </c>
      <c r="D2657" s="3">
        <v>41.889999000000003</v>
      </c>
      <c r="E2657" s="3">
        <v>42.41</v>
      </c>
      <c r="F2657" s="3">
        <v>37.985270999999997</v>
      </c>
      <c r="G2657" s="3">
        <v>84478500</v>
      </c>
      <c r="H2657">
        <f t="shared" si="164"/>
        <v>4.4247289999999992</v>
      </c>
      <c r="I2657">
        <f t="shared" si="165"/>
        <v>37.505271</v>
      </c>
      <c r="J2657">
        <f t="shared" si="166"/>
        <v>38.235270999999997</v>
      </c>
      <c r="K2657">
        <f t="shared" si="167"/>
        <v>37.465270000000004</v>
      </c>
    </row>
    <row r="2658" spans="1:11" x14ac:dyDescent="0.3">
      <c r="A2658" s="4">
        <v>40085</v>
      </c>
      <c r="B2658" s="3">
        <v>42.41</v>
      </c>
      <c r="C2658" s="3">
        <v>42.619999</v>
      </c>
      <c r="D2658" s="3">
        <v>42.029998999999997</v>
      </c>
      <c r="E2658" s="3">
        <v>42.220001000000003</v>
      </c>
      <c r="F2658" s="3">
        <v>37.815097999999999</v>
      </c>
      <c r="G2658" s="3">
        <v>106686400</v>
      </c>
      <c r="H2658">
        <f t="shared" si="164"/>
        <v>4.4049030000000045</v>
      </c>
      <c r="I2658">
        <f t="shared" si="165"/>
        <v>38.005096999999992</v>
      </c>
      <c r="J2658">
        <f t="shared" si="166"/>
        <v>38.215095999999996</v>
      </c>
      <c r="K2658">
        <f t="shared" si="167"/>
        <v>37.625095999999992</v>
      </c>
    </row>
    <row r="2659" spans="1:11" x14ac:dyDescent="0.3">
      <c r="A2659" s="4">
        <v>40086</v>
      </c>
      <c r="B2659" s="3">
        <v>42.389999000000003</v>
      </c>
      <c r="C2659" s="3">
        <v>42.599997999999999</v>
      </c>
      <c r="D2659" s="3">
        <v>41.599997999999999</v>
      </c>
      <c r="E2659" s="3">
        <v>42.25</v>
      </c>
      <c r="F2659" s="3">
        <v>37.841949</v>
      </c>
      <c r="G2659" s="3">
        <v>173102700</v>
      </c>
      <c r="H2659">
        <f t="shared" si="164"/>
        <v>4.4080510000000004</v>
      </c>
      <c r="I2659">
        <f t="shared" si="165"/>
        <v>37.981948000000003</v>
      </c>
      <c r="J2659">
        <f t="shared" si="166"/>
        <v>38.191946999999999</v>
      </c>
      <c r="K2659">
        <f t="shared" si="167"/>
        <v>37.191946999999999</v>
      </c>
    </row>
    <row r="2660" spans="1:11" x14ac:dyDescent="0.3">
      <c r="A2660" s="4">
        <v>40087</v>
      </c>
      <c r="B2660" s="3">
        <v>42.099997999999999</v>
      </c>
      <c r="C2660" s="3">
        <v>42.130001</v>
      </c>
      <c r="D2660" s="3">
        <v>41</v>
      </c>
      <c r="E2660" s="3">
        <v>41</v>
      </c>
      <c r="F2660" s="3">
        <v>36.722385000000003</v>
      </c>
      <c r="G2660" s="3">
        <v>140119100</v>
      </c>
      <c r="H2660">
        <f t="shared" si="164"/>
        <v>4.2776149999999973</v>
      </c>
      <c r="I2660">
        <f t="shared" si="165"/>
        <v>37.822383000000002</v>
      </c>
      <c r="J2660">
        <f t="shared" si="166"/>
        <v>37.852386000000003</v>
      </c>
      <c r="K2660">
        <f t="shared" si="167"/>
        <v>36.722385000000003</v>
      </c>
    </row>
    <row r="2661" spans="1:11" x14ac:dyDescent="0.3">
      <c r="A2661" s="4">
        <v>40088</v>
      </c>
      <c r="B2661" s="3">
        <v>40.720001000000003</v>
      </c>
      <c r="C2661" s="3">
        <v>41.25</v>
      </c>
      <c r="D2661" s="3">
        <v>40.720001000000003</v>
      </c>
      <c r="E2661" s="3">
        <v>40.880001</v>
      </c>
      <c r="F2661" s="3">
        <v>36.614899000000001</v>
      </c>
      <c r="G2661" s="3">
        <v>145286400</v>
      </c>
      <c r="H2661">
        <f t="shared" si="164"/>
        <v>4.2651019999999988</v>
      </c>
      <c r="I2661">
        <f t="shared" si="165"/>
        <v>36.454899000000005</v>
      </c>
      <c r="J2661">
        <f t="shared" si="166"/>
        <v>36.984898000000001</v>
      </c>
      <c r="K2661">
        <f t="shared" si="167"/>
        <v>36.454899000000005</v>
      </c>
    </row>
    <row r="2662" spans="1:11" x14ac:dyDescent="0.3">
      <c r="A2662" s="4">
        <v>40091</v>
      </c>
      <c r="B2662" s="3">
        <v>41.09</v>
      </c>
      <c r="C2662" s="3">
        <v>41.400002000000001</v>
      </c>
      <c r="D2662" s="3">
        <v>40.830002</v>
      </c>
      <c r="E2662" s="3">
        <v>41.209999000000003</v>
      </c>
      <c r="F2662" s="3">
        <v>36.910465000000002</v>
      </c>
      <c r="G2662" s="3">
        <v>97054200</v>
      </c>
      <c r="H2662">
        <f t="shared" si="164"/>
        <v>4.2995340000000013</v>
      </c>
      <c r="I2662">
        <f t="shared" si="165"/>
        <v>36.790466000000002</v>
      </c>
      <c r="J2662">
        <f t="shared" si="166"/>
        <v>37.100467999999999</v>
      </c>
      <c r="K2662">
        <f t="shared" si="167"/>
        <v>36.530467999999999</v>
      </c>
    </row>
    <row r="2663" spans="1:11" x14ac:dyDescent="0.3">
      <c r="A2663" s="4">
        <v>40092</v>
      </c>
      <c r="B2663" s="3">
        <v>41.439999</v>
      </c>
      <c r="C2663" s="3">
        <v>42.139999000000003</v>
      </c>
      <c r="D2663" s="3">
        <v>41.419998</v>
      </c>
      <c r="E2663" s="3">
        <v>41.939999</v>
      </c>
      <c r="F2663" s="3">
        <v>37.564304</v>
      </c>
      <c r="G2663" s="3">
        <v>124628000</v>
      </c>
      <c r="H2663">
        <f t="shared" si="164"/>
        <v>4.3756950000000003</v>
      </c>
      <c r="I2663">
        <f t="shared" si="165"/>
        <v>37.064304</v>
      </c>
      <c r="J2663">
        <f t="shared" si="166"/>
        <v>37.764304000000003</v>
      </c>
      <c r="K2663">
        <f t="shared" si="167"/>
        <v>37.044302999999999</v>
      </c>
    </row>
    <row r="2664" spans="1:11" x14ac:dyDescent="0.3">
      <c r="A2664" s="4">
        <v>40093</v>
      </c>
      <c r="B2664" s="3">
        <v>41.889999000000003</v>
      </c>
      <c r="C2664" s="3">
        <v>42.080002</v>
      </c>
      <c r="D2664" s="3">
        <v>41.77</v>
      </c>
      <c r="E2664" s="3">
        <v>42.060001</v>
      </c>
      <c r="F2664" s="3">
        <v>37.671782999999998</v>
      </c>
      <c r="G2664" s="3">
        <v>93787600</v>
      </c>
      <c r="H2664">
        <f t="shared" si="164"/>
        <v>4.388218000000002</v>
      </c>
      <c r="I2664">
        <f t="shared" si="165"/>
        <v>37.501781000000001</v>
      </c>
      <c r="J2664">
        <f t="shared" si="166"/>
        <v>37.691783999999998</v>
      </c>
      <c r="K2664">
        <f t="shared" si="167"/>
        <v>37.381782000000001</v>
      </c>
    </row>
    <row r="2665" spans="1:11" x14ac:dyDescent="0.3">
      <c r="A2665" s="4">
        <v>40094</v>
      </c>
      <c r="B2665" s="3">
        <v>42.310001</v>
      </c>
      <c r="C2665" s="3">
        <v>42.619999</v>
      </c>
      <c r="D2665" s="3">
        <v>42.139999000000003</v>
      </c>
      <c r="E2665" s="3">
        <v>42.240001999999997</v>
      </c>
      <c r="F2665" s="3">
        <v>37.832996000000001</v>
      </c>
      <c r="G2665" s="3">
        <v>107850400</v>
      </c>
      <c r="H2665">
        <f t="shared" si="164"/>
        <v>4.4070059999999955</v>
      </c>
      <c r="I2665">
        <f t="shared" si="165"/>
        <v>37.902995000000004</v>
      </c>
      <c r="J2665">
        <f t="shared" si="166"/>
        <v>38.212993000000004</v>
      </c>
      <c r="K2665">
        <f t="shared" si="167"/>
        <v>37.732993000000008</v>
      </c>
    </row>
    <row r="2666" spans="1:11" x14ac:dyDescent="0.3">
      <c r="A2666" s="4">
        <v>40095</v>
      </c>
      <c r="B2666" s="3">
        <v>42.150002000000001</v>
      </c>
      <c r="C2666" s="3">
        <v>42.549999</v>
      </c>
      <c r="D2666" s="3">
        <v>42.060001</v>
      </c>
      <c r="E2666" s="3">
        <v>42.48</v>
      </c>
      <c r="F2666" s="3">
        <v>38.047955000000002</v>
      </c>
      <c r="G2666" s="3">
        <v>62828000</v>
      </c>
      <c r="H2666">
        <f t="shared" si="164"/>
        <v>4.4320449999999951</v>
      </c>
      <c r="I2666">
        <f t="shared" si="165"/>
        <v>37.717957000000006</v>
      </c>
      <c r="J2666">
        <f t="shared" si="166"/>
        <v>38.117954000000005</v>
      </c>
      <c r="K2666">
        <f t="shared" si="167"/>
        <v>37.627956000000005</v>
      </c>
    </row>
    <row r="2667" spans="1:11" x14ac:dyDescent="0.3">
      <c r="A2667" s="4">
        <v>40098</v>
      </c>
      <c r="B2667" s="3">
        <v>42.650002000000001</v>
      </c>
      <c r="C2667" s="3">
        <v>42.869999</v>
      </c>
      <c r="D2667" s="3">
        <v>42.279998999999997</v>
      </c>
      <c r="E2667" s="3">
        <v>42.57</v>
      </c>
      <c r="F2667" s="3">
        <v>38.128582000000002</v>
      </c>
      <c r="G2667" s="3">
        <v>53221900</v>
      </c>
      <c r="H2667">
        <f t="shared" si="164"/>
        <v>4.4414179999999988</v>
      </c>
      <c r="I2667">
        <f t="shared" si="165"/>
        <v>38.208584000000002</v>
      </c>
      <c r="J2667">
        <f t="shared" si="166"/>
        <v>38.428581000000001</v>
      </c>
      <c r="K2667">
        <f t="shared" si="167"/>
        <v>37.838580999999998</v>
      </c>
    </row>
    <row r="2668" spans="1:11" x14ac:dyDescent="0.3">
      <c r="A2668" s="4">
        <v>40099</v>
      </c>
      <c r="B2668" s="3">
        <v>42.529998999999997</v>
      </c>
      <c r="C2668" s="3">
        <v>42.75</v>
      </c>
      <c r="D2668" s="3">
        <v>42.369999</v>
      </c>
      <c r="E2668" s="3">
        <v>42.580002</v>
      </c>
      <c r="F2668" s="3">
        <v>38.137535</v>
      </c>
      <c r="G2668" s="3">
        <v>70939300</v>
      </c>
      <c r="H2668">
        <f t="shared" si="164"/>
        <v>4.4424670000000006</v>
      </c>
      <c r="I2668">
        <f t="shared" si="165"/>
        <v>38.087531999999996</v>
      </c>
      <c r="J2668">
        <f t="shared" si="166"/>
        <v>38.307532999999999</v>
      </c>
      <c r="K2668">
        <f t="shared" si="167"/>
        <v>37.927531999999999</v>
      </c>
    </row>
    <row r="2669" spans="1:11" x14ac:dyDescent="0.3">
      <c r="A2669" s="4">
        <v>40100</v>
      </c>
      <c r="B2669" s="3">
        <v>43.110000999999997</v>
      </c>
      <c r="C2669" s="3">
        <v>43.209999000000003</v>
      </c>
      <c r="D2669" s="3">
        <v>42.849997999999999</v>
      </c>
      <c r="E2669" s="3">
        <v>43.16</v>
      </c>
      <c r="F2669" s="3">
        <v>38.657021</v>
      </c>
      <c r="G2669" s="3">
        <v>91004900</v>
      </c>
      <c r="H2669">
        <f t="shared" si="164"/>
        <v>4.5029789999999963</v>
      </c>
      <c r="I2669">
        <f t="shared" si="165"/>
        <v>38.607022000000001</v>
      </c>
      <c r="J2669">
        <f t="shared" si="166"/>
        <v>38.707020000000007</v>
      </c>
      <c r="K2669">
        <f t="shared" si="167"/>
        <v>38.347019000000003</v>
      </c>
    </row>
    <row r="2670" spans="1:11" x14ac:dyDescent="0.3">
      <c r="A2670" s="4">
        <v>40101</v>
      </c>
      <c r="B2670" s="3">
        <v>42.93</v>
      </c>
      <c r="C2670" s="3">
        <v>43.119999</v>
      </c>
      <c r="D2670" s="3">
        <v>42.869999</v>
      </c>
      <c r="E2670" s="3">
        <v>43.060001</v>
      </c>
      <c r="F2670" s="3">
        <v>38.567458999999999</v>
      </c>
      <c r="G2670" s="3">
        <v>85772800</v>
      </c>
      <c r="H2670">
        <f t="shared" si="164"/>
        <v>4.4925420000000003</v>
      </c>
      <c r="I2670">
        <f t="shared" si="165"/>
        <v>38.437457999999999</v>
      </c>
      <c r="J2670">
        <f t="shared" si="166"/>
        <v>38.627457</v>
      </c>
      <c r="K2670">
        <f t="shared" si="167"/>
        <v>38.377457</v>
      </c>
    </row>
    <row r="2671" spans="1:11" x14ac:dyDescent="0.3">
      <c r="A2671" s="4">
        <v>40102</v>
      </c>
      <c r="B2671" s="3">
        <v>42.900002000000001</v>
      </c>
      <c r="C2671" s="3">
        <v>42.990001999999997</v>
      </c>
      <c r="D2671" s="3">
        <v>42.48</v>
      </c>
      <c r="E2671" s="3">
        <v>42.779998999999997</v>
      </c>
      <c r="F2671" s="3">
        <v>38.316673000000002</v>
      </c>
      <c r="G2671" s="3">
        <v>111859300</v>
      </c>
      <c r="H2671">
        <f t="shared" si="164"/>
        <v>4.463325999999995</v>
      </c>
      <c r="I2671">
        <f t="shared" si="165"/>
        <v>38.436676000000006</v>
      </c>
      <c r="J2671">
        <f t="shared" si="166"/>
        <v>38.526676000000002</v>
      </c>
      <c r="K2671">
        <f t="shared" si="167"/>
        <v>38.016674000000002</v>
      </c>
    </row>
    <row r="2672" spans="1:11" x14ac:dyDescent="0.3">
      <c r="A2672" s="4">
        <v>40105</v>
      </c>
      <c r="B2672" s="3">
        <v>42.810001</v>
      </c>
      <c r="C2672" s="3">
        <v>43.27</v>
      </c>
      <c r="D2672" s="3">
        <v>42.59</v>
      </c>
      <c r="E2672" s="3">
        <v>43.209999000000003</v>
      </c>
      <c r="F2672" s="3">
        <v>38.701794</v>
      </c>
      <c r="G2672" s="3">
        <v>83512000</v>
      </c>
      <c r="H2672">
        <f t="shared" si="164"/>
        <v>4.5082050000000038</v>
      </c>
      <c r="I2672">
        <f t="shared" si="165"/>
        <v>38.301795999999996</v>
      </c>
      <c r="J2672">
        <f t="shared" si="166"/>
        <v>38.761794999999999</v>
      </c>
      <c r="K2672">
        <f t="shared" si="167"/>
        <v>38.081795</v>
      </c>
    </row>
    <row r="2673" spans="1:11" x14ac:dyDescent="0.3">
      <c r="A2673" s="4">
        <v>40106</v>
      </c>
      <c r="B2673" s="3">
        <v>43.459999000000003</v>
      </c>
      <c r="C2673" s="3">
        <v>43.459999000000003</v>
      </c>
      <c r="D2673" s="3">
        <v>42.939999</v>
      </c>
      <c r="E2673" s="3">
        <v>43.220001000000003</v>
      </c>
      <c r="F2673" s="3">
        <v>38.710757999999998</v>
      </c>
      <c r="G2673" s="3">
        <v>89847900</v>
      </c>
      <c r="H2673">
        <f t="shared" si="164"/>
        <v>4.509243000000005</v>
      </c>
      <c r="I2673">
        <f t="shared" si="165"/>
        <v>38.950755999999998</v>
      </c>
      <c r="J2673">
        <f t="shared" si="166"/>
        <v>38.950755999999998</v>
      </c>
      <c r="K2673">
        <f t="shared" si="167"/>
        <v>38.430755999999995</v>
      </c>
    </row>
    <row r="2674" spans="1:11" x14ac:dyDescent="0.3">
      <c r="A2674" s="4">
        <v>40107</v>
      </c>
      <c r="B2674" s="3">
        <v>43.209999000000003</v>
      </c>
      <c r="C2674" s="3">
        <v>43.82</v>
      </c>
      <c r="D2674" s="3">
        <v>43.060001</v>
      </c>
      <c r="E2674" s="3">
        <v>43.139999000000003</v>
      </c>
      <c r="F2674" s="3">
        <v>38.639107000000003</v>
      </c>
      <c r="G2674" s="3">
        <v>110397400</v>
      </c>
      <c r="H2674">
        <f t="shared" si="164"/>
        <v>4.5008920000000003</v>
      </c>
      <c r="I2674">
        <f t="shared" si="165"/>
        <v>38.709107000000003</v>
      </c>
      <c r="J2674">
        <f t="shared" si="166"/>
        <v>39.319108</v>
      </c>
      <c r="K2674">
        <f t="shared" si="167"/>
        <v>38.559108999999999</v>
      </c>
    </row>
    <row r="2675" spans="1:11" x14ac:dyDescent="0.3">
      <c r="A2675" s="4">
        <v>40108</v>
      </c>
      <c r="B2675" s="3">
        <v>43.060001</v>
      </c>
      <c r="C2675" s="3">
        <v>43.490001999999997</v>
      </c>
      <c r="D2675" s="3">
        <v>42.790000999999997</v>
      </c>
      <c r="E2675" s="3">
        <v>43.310001</v>
      </c>
      <c r="F2675" s="3">
        <v>38.791381999999999</v>
      </c>
      <c r="G2675" s="3">
        <v>85871800</v>
      </c>
      <c r="H2675">
        <f t="shared" si="164"/>
        <v>4.5186190000000011</v>
      </c>
      <c r="I2675">
        <f t="shared" si="165"/>
        <v>38.541381999999999</v>
      </c>
      <c r="J2675">
        <f t="shared" si="166"/>
        <v>38.971382999999996</v>
      </c>
      <c r="K2675">
        <f t="shared" si="167"/>
        <v>38.271381999999996</v>
      </c>
    </row>
    <row r="2676" spans="1:11" x14ac:dyDescent="0.3">
      <c r="A2676" s="4">
        <v>40109</v>
      </c>
      <c r="B2676" s="3">
        <v>43.73</v>
      </c>
      <c r="C2676" s="3">
        <v>43.73</v>
      </c>
      <c r="D2676" s="3">
        <v>43.02</v>
      </c>
      <c r="E2676" s="3">
        <v>43.130001</v>
      </c>
      <c r="F2676" s="3">
        <v>38.63015</v>
      </c>
      <c r="G2676" s="3">
        <v>117020400</v>
      </c>
      <c r="H2676">
        <f t="shared" si="164"/>
        <v>4.4998509999999996</v>
      </c>
      <c r="I2676">
        <f t="shared" si="165"/>
        <v>39.230148999999997</v>
      </c>
      <c r="J2676">
        <f t="shared" si="166"/>
        <v>39.230148999999997</v>
      </c>
      <c r="K2676">
        <f t="shared" si="167"/>
        <v>38.520149000000004</v>
      </c>
    </row>
    <row r="2677" spans="1:11" x14ac:dyDescent="0.3">
      <c r="A2677" s="4">
        <v>40112</v>
      </c>
      <c r="B2677" s="3">
        <v>43.200001</v>
      </c>
      <c r="C2677" s="3">
        <v>43.759998000000003</v>
      </c>
      <c r="D2677" s="3">
        <v>42.790000999999997</v>
      </c>
      <c r="E2677" s="3">
        <v>42.990001999999997</v>
      </c>
      <c r="F2677" s="3">
        <v>38.504753000000001</v>
      </c>
      <c r="G2677" s="3">
        <v>107068600</v>
      </c>
      <c r="H2677">
        <f t="shared" si="164"/>
        <v>4.485248999999996</v>
      </c>
      <c r="I2677">
        <f t="shared" si="165"/>
        <v>38.714752000000004</v>
      </c>
      <c r="J2677">
        <f t="shared" si="166"/>
        <v>39.274749000000007</v>
      </c>
      <c r="K2677">
        <f t="shared" si="167"/>
        <v>38.304752000000001</v>
      </c>
    </row>
    <row r="2678" spans="1:11" x14ac:dyDescent="0.3">
      <c r="A2678" s="4">
        <v>40113</v>
      </c>
      <c r="B2678" s="3">
        <v>42.93</v>
      </c>
      <c r="C2678" s="3">
        <v>43.110000999999997</v>
      </c>
      <c r="D2678" s="3">
        <v>42.18</v>
      </c>
      <c r="E2678" s="3">
        <v>42.34</v>
      </c>
      <c r="F2678" s="3">
        <v>37.922569000000003</v>
      </c>
      <c r="G2678" s="3">
        <v>121438200</v>
      </c>
      <c r="H2678">
        <f t="shared" si="164"/>
        <v>4.4174310000000006</v>
      </c>
      <c r="I2678">
        <f t="shared" si="165"/>
        <v>38.512568999999999</v>
      </c>
      <c r="J2678">
        <f t="shared" si="166"/>
        <v>38.692569999999996</v>
      </c>
      <c r="K2678">
        <f t="shared" si="167"/>
        <v>37.762568999999999</v>
      </c>
    </row>
    <row r="2679" spans="1:11" x14ac:dyDescent="0.3">
      <c r="A2679" s="4">
        <v>40114</v>
      </c>
      <c r="B2679" s="3">
        <v>42.189999</v>
      </c>
      <c r="C2679" s="3">
        <v>42.32</v>
      </c>
      <c r="D2679" s="3">
        <v>41.299999</v>
      </c>
      <c r="E2679" s="3">
        <v>41.389999000000003</v>
      </c>
      <c r="F2679" s="3">
        <v>37.071697</v>
      </c>
      <c r="G2679" s="3">
        <v>143553600</v>
      </c>
      <c r="H2679">
        <f t="shared" si="164"/>
        <v>4.3183020000000027</v>
      </c>
      <c r="I2679">
        <f t="shared" si="165"/>
        <v>37.871696999999998</v>
      </c>
      <c r="J2679">
        <f t="shared" si="166"/>
        <v>38.001697999999998</v>
      </c>
      <c r="K2679">
        <f t="shared" si="167"/>
        <v>36.981696999999997</v>
      </c>
    </row>
    <row r="2680" spans="1:11" x14ac:dyDescent="0.3">
      <c r="A2680" s="4">
        <v>40115</v>
      </c>
      <c r="B2680" s="3">
        <v>41.630001</v>
      </c>
      <c r="C2680" s="3">
        <v>42.189999</v>
      </c>
      <c r="D2680" s="3">
        <v>41.540000999999997</v>
      </c>
      <c r="E2680" s="3">
        <v>42.09</v>
      </c>
      <c r="F2680" s="3">
        <v>37.698658000000002</v>
      </c>
      <c r="G2680" s="3">
        <v>85207600</v>
      </c>
      <c r="H2680">
        <f t="shared" si="164"/>
        <v>4.3913420000000016</v>
      </c>
      <c r="I2680">
        <f t="shared" si="165"/>
        <v>37.238658999999998</v>
      </c>
      <c r="J2680">
        <f t="shared" si="166"/>
        <v>37.798656999999999</v>
      </c>
      <c r="K2680">
        <f t="shared" si="167"/>
        <v>37.148658999999995</v>
      </c>
    </row>
    <row r="2681" spans="1:11" x14ac:dyDescent="0.3">
      <c r="A2681" s="4">
        <v>40116</v>
      </c>
      <c r="B2681" s="3">
        <v>42.060001</v>
      </c>
      <c r="C2681" s="3">
        <v>42.150002000000001</v>
      </c>
      <c r="D2681" s="3">
        <v>40.919998</v>
      </c>
      <c r="E2681" s="3">
        <v>40.959999000000003</v>
      </c>
      <c r="F2681" s="3">
        <v>36.686568999999999</v>
      </c>
      <c r="G2681" s="3">
        <v>162796500</v>
      </c>
      <c r="H2681">
        <f t="shared" si="164"/>
        <v>4.2734300000000047</v>
      </c>
      <c r="I2681">
        <f t="shared" si="165"/>
        <v>37.786570999999995</v>
      </c>
      <c r="J2681">
        <f t="shared" si="166"/>
        <v>37.876571999999996</v>
      </c>
      <c r="K2681">
        <f t="shared" si="167"/>
        <v>36.646567999999995</v>
      </c>
    </row>
    <row r="2682" spans="1:11" x14ac:dyDescent="0.3">
      <c r="A2682" s="4">
        <v>40119</v>
      </c>
      <c r="B2682" s="3">
        <v>41</v>
      </c>
      <c r="C2682" s="3">
        <v>41.57</v>
      </c>
      <c r="D2682" s="3">
        <v>40.639999000000003</v>
      </c>
      <c r="E2682" s="3">
        <v>41.130001</v>
      </c>
      <c r="F2682" s="3">
        <v>36.838818000000003</v>
      </c>
      <c r="G2682" s="3">
        <v>142456600</v>
      </c>
      <c r="H2682">
        <f t="shared" si="164"/>
        <v>4.2911829999999966</v>
      </c>
      <c r="I2682">
        <f t="shared" si="165"/>
        <v>36.708817000000003</v>
      </c>
      <c r="J2682">
        <f t="shared" si="166"/>
        <v>37.278817000000004</v>
      </c>
      <c r="K2682">
        <f t="shared" si="167"/>
        <v>36.348816000000006</v>
      </c>
    </row>
    <row r="2683" spans="1:11" x14ac:dyDescent="0.3">
      <c r="A2683" s="4">
        <v>40120</v>
      </c>
      <c r="B2683" s="3">
        <v>40.909999999999997</v>
      </c>
      <c r="C2683" s="3">
        <v>41.32</v>
      </c>
      <c r="D2683" s="3">
        <v>40.840000000000003</v>
      </c>
      <c r="E2683" s="3">
        <v>41.259998000000003</v>
      </c>
      <c r="F2683" s="3">
        <v>36.955257000000003</v>
      </c>
      <c r="G2683" s="3">
        <v>95107000</v>
      </c>
      <c r="H2683">
        <f t="shared" si="164"/>
        <v>4.3047409999999999</v>
      </c>
      <c r="I2683">
        <f t="shared" si="165"/>
        <v>36.605258999999997</v>
      </c>
      <c r="J2683">
        <f t="shared" si="166"/>
        <v>37.015259</v>
      </c>
      <c r="K2683">
        <f t="shared" si="167"/>
        <v>36.535259000000003</v>
      </c>
    </row>
    <row r="2684" spans="1:11" x14ac:dyDescent="0.3">
      <c r="A2684" s="4">
        <v>40121</v>
      </c>
      <c r="B2684" s="3">
        <v>41.529998999999997</v>
      </c>
      <c r="C2684" s="3">
        <v>41.869999</v>
      </c>
      <c r="D2684" s="3">
        <v>41.279998999999997</v>
      </c>
      <c r="E2684" s="3">
        <v>41.330002</v>
      </c>
      <c r="F2684" s="3">
        <v>37.017941</v>
      </c>
      <c r="G2684" s="3">
        <v>107970600</v>
      </c>
      <c r="H2684">
        <f t="shared" si="164"/>
        <v>4.3120609999999999</v>
      </c>
      <c r="I2684">
        <f t="shared" si="165"/>
        <v>37.217937999999997</v>
      </c>
      <c r="J2684">
        <f t="shared" si="166"/>
        <v>37.557938</v>
      </c>
      <c r="K2684">
        <f t="shared" si="167"/>
        <v>36.967937999999997</v>
      </c>
    </row>
    <row r="2685" spans="1:11" x14ac:dyDescent="0.3">
      <c r="A2685" s="4">
        <v>40122</v>
      </c>
      <c r="B2685" s="3">
        <v>41.810001</v>
      </c>
      <c r="C2685" s="3">
        <v>42.400002000000001</v>
      </c>
      <c r="D2685" s="3">
        <v>41.779998999999997</v>
      </c>
      <c r="E2685" s="3">
        <v>42.349997999999999</v>
      </c>
      <c r="F2685" s="3">
        <v>37.931525999999998</v>
      </c>
      <c r="G2685" s="3">
        <v>135204800</v>
      </c>
      <c r="H2685">
        <f t="shared" si="164"/>
        <v>4.4184720000000013</v>
      </c>
      <c r="I2685">
        <f t="shared" si="165"/>
        <v>37.391528999999998</v>
      </c>
      <c r="J2685">
        <f t="shared" si="166"/>
        <v>37.981529999999999</v>
      </c>
      <c r="K2685">
        <f t="shared" si="167"/>
        <v>37.361526999999995</v>
      </c>
    </row>
    <row r="2686" spans="1:11" x14ac:dyDescent="0.3">
      <c r="A2686" s="4">
        <v>40123</v>
      </c>
      <c r="B2686" s="3">
        <v>42.119999</v>
      </c>
      <c r="C2686" s="3">
        <v>42.650002000000001</v>
      </c>
      <c r="D2686" s="3">
        <v>42.080002</v>
      </c>
      <c r="E2686" s="3">
        <v>42.599997999999999</v>
      </c>
      <c r="F2686" s="3">
        <v>38.155448999999997</v>
      </c>
      <c r="G2686" s="3">
        <v>96312300</v>
      </c>
      <c r="H2686">
        <f t="shared" si="164"/>
        <v>4.4445490000000021</v>
      </c>
      <c r="I2686">
        <f t="shared" si="165"/>
        <v>37.675449999999998</v>
      </c>
      <c r="J2686">
        <f t="shared" si="166"/>
        <v>38.205452999999999</v>
      </c>
      <c r="K2686">
        <f t="shared" si="167"/>
        <v>37.635452999999998</v>
      </c>
    </row>
    <row r="2687" spans="1:11" x14ac:dyDescent="0.3">
      <c r="A2687" s="4">
        <v>40126</v>
      </c>
      <c r="B2687" s="3">
        <v>42.93</v>
      </c>
      <c r="C2687" s="3">
        <v>43.52</v>
      </c>
      <c r="D2687" s="3">
        <v>42.880001</v>
      </c>
      <c r="E2687" s="3">
        <v>43.509998000000003</v>
      </c>
      <c r="F2687" s="3">
        <v>38.970505000000003</v>
      </c>
      <c r="G2687" s="3">
        <v>101620800</v>
      </c>
      <c r="H2687">
        <f t="shared" si="164"/>
        <v>4.5394930000000002</v>
      </c>
      <c r="I2687">
        <f t="shared" si="165"/>
        <v>38.390506999999999</v>
      </c>
      <c r="J2687">
        <f t="shared" si="166"/>
        <v>38.980507000000003</v>
      </c>
      <c r="K2687">
        <f t="shared" si="167"/>
        <v>38.340508</v>
      </c>
    </row>
    <row r="2688" spans="1:11" x14ac:dyDescent="0.3">
      <c r="A2688" s="4">
        <v>40127</v>
      </c>
      <c r="B2688" s="3">
        <v>43.459999000000003</v>
      </c>
      <c r="C2688" s="3">
        <v>43.77</v>
      </c>
      <c r="D2688" s="3">
        <v>43.400002000000001</v>
      </c>
      <c r="E2688" s="3">
        <v>43.619999</v>
      </c>
      <c r="F2688" s="3">
        <v>39.069031000000003</v>
      </c>
      <c r="G2688" s="3">
        <v>72846500</v>
      </c>
      <c r="H2688">
        <f t="shared" si="164"/>
        <v>4.5509679999999975</v>
      </c>
      <c r="I2688">
        <f t="shared" si="165"/>
        <v>38.909031000000006</v>
      </c>
      <c r="J2688">
        <f t="shared" si="166"/>
        <v>39.219032000000006</v>
      </c>
      <c r="K2688">
        <f t="shared" si="167"/>
        <v>38.849034000000003</v>
      </c>
    </row>
    <row r="2689" spans="1:11" x14ac:dyDescent="0.3">
      <c r="A2689" s="4">
        <v>40128</v>
      </c>
      <c r="B2689" s="3">
        <v>43.950001</v>
      </c>
      <c r="C2689" s="3">
        <v>44.139999000000003</v>
      </c>
      <c r="D2689" s="3">
        <v>43.610000999999997</v>
      </c>
      <c r="E2689" s="3">
        <v>43.900002000000001</v>
      </c>
      <c r="F2689" s="3">
        <v>39.319813000000003</v>
      </c>
      <c r="G2689" s="3">
        <v>84676200</v>
      </c>
      <c r="H2689">
        <f t="shared" si="164"/>
        <v>4.5801889999999972</v>
      </c>
      <c r="I2689">
        <f t="shared" si="165"/>
        <v>39.369812000000003</v>
      </c>
      <c r="J2689">
        <f t="shared" si="166"/>
        <v>39.559810000000006</v>
      </c>
      <c r="K2689">
        <f t="shared" si="167"/>
        <v>39.029812</v>
      </c>
    </row>
    <row r="2690" spans="1:11" x14ac:dyDescent="0.3">
      <c r="A2690" s="4">
        <v>40129</v>
      </c>
      <c r="B2690" s="3">
        <v>43.93</v>
      </c>
      <c r="C2690" s="3">
        <v>44.16</v>
      </c>
      <c r="D2690" s="3">
        <v>43.549999</v>
      </c>
      <c r="E2690" s="3">
        <v>43.650002000000001</v>
      </c>
      <c r="F2690" s="3">
        <v>39.095894000000001</v>
      </c>
      <c r="G2690" s="3">
        <v>92426100</v>
      </c>
      <c r="H2690">
        <f t="shared" si="164"/>
        <v>4.5541079999999994</v>
      </c>
      <c r="I2690">
        <f t="shared" si="165"/>
        <v>39.375892</v>
      </c>
      <c r="J2690">
        <f t="shared" si="166"/>
        <v>39.605891999999997</v>
      </c>
      <c r="K2690">
        <f t="shared" si="167"/>
        <v>38.995891</v>
      </c>
    </row>
    <row r="2691" spans="1:11" x14ac:dyDescent="0.3">
      <c r="A2691" s="4">
        <v>40130</v>
      </c>
      <c r="B2691" s="3">
        <v>43.779998999999997</v>
      </c>
      <c r="C2691" s="3">
        <v>44.139999000000003</v>
      </c>
      <c r="D2691" s="3">
        <v>43.630001</v>
      </c>
      <c r="E2691" s="3">
        <v>44.009998000000003</v>
      </c>
      <c r="F2691" s="3">
        <v>39.418343</v>
      </c>
      <c r="G2691" s="3">
        <v>87959500</v>
      </c>
      <c r="H2691">
        <f t="shared" ref="H2691:H2754" si="168">E2691-F2691</f>
        <v>4.5916550000000029</v>
      </c>
      <c r="I2691">
        <f t="shared" ref="I2691:I2754" si="169">B2691-$H2691</f>
        <v>39.188343999999994</v>
      </c>
      <c r="J2691">
        <f t="shared" ref="J2691:J2754" si="170">C2691-$H2691</f>
        <v>39.548344</v>
      </c>
      <c r="K2691">
        <f t="shared" ref="K2691:K2754" si="171">D2691-$H2691</f>
        <v>39.038345999999997</v>
      </c>
    </row>
    <row r="2692" spans="1:11" x14ac:dyDescent="0.3">
      <c r="A2692" s="4">
        <v>40133</v>
      </c>
      <c r="B2692" s="3">
        <v>44.200001</v>
      </c>
      <c r="C2692" s="3">
        <v>44.650002000000001</v>
      </c>
      <c r="D2692" s="3">
        <v>44.119999</v>
      </c>
      <c r="E2692" s="3">
        <v>44.459999000000003</v>
      </c>
      <c r="F2692" s="3">
        <v>39.821376999999998</v>
      </c>
      <c r="G2692" s="3">
        <v>87776100</v>
      </c>
      <c r="H2692">
        <f t="shared" si="168"/>
        <v>4.6386220000000051</v>
      </c>
      <c r="I2692">
        <f t="shared" si="169"/>
        <v>39.561378999999995</v>
      </c>
      <c r="J2692">
        <f t="shared" si="170"/>
        <v>40.011379999999996</v>
      </c>
      <c r="K2692">
        <f t="shared" si="171"/>
        <v>39.481376999999995</v>
      </c>
    </row>
    <row r="2693" spans="1:11" x14ac:dyDescent="0.3">
      <c r="A2693" s="4">
        <v>40134</v>
      </c>
      <c r="B2693" s="3">
        <v>44.34</v>
      </c>
      <c r="C2693" s="3">
        <v>44.599997999999999</v>
      </c>
      <c r="D2693" s="3">
        <v>44.25</v>
      </c>
      <c r="E2693" s="3">
        <v>44.599997999999999</v>
      </c>
      <c r="F2693" s="3">
        <v>39.946781000000001</v>
      </c>
      <c r="G2693" s="3">
        <v>81884000</v>
      </c>
      <c r="H2693">
        <f t="shared" si="168"/>
        <v>4.6532169999999979</v>
      </c>
      <c r="I2693">
        <f t="shared" si="169"/>
        <v>39.686783000000005</v>
      </c>
      <c r="J2693">
        <f t="shared" si="170"/>
        <v>39.946781000000001</v>
      </c>
      <c r="K2693">
        <f t="shared" si="171"/>
        <v>39.596783000000002</v>
      </c>
    </row>
    <row r="2694" spans="1:11" x14ac:dyDescent="0.3">
      <c r="A2694" s="4">
        <v>40135</v>
      </c>
      <c r="B2694" s="3">
        <v>44.459999000000003</v>
      </c>
      <c r="C2694" s="3">
        <v>44.490001999999997</v>
      </c>
      <c r="D2694" s="3">
        <v>44.049999</v>
      </c>
      <c r="E2694" s="3">
        <v>44.349997999999999</v>
      </c>
      <c r="F2694" s="3">
        <v>39.722866000000003</v>
      </c>
      <c r="G2694" s="3">
        <v>100240800</v>
      </c>
      <c r="H2694">
        <f t="shared" si="168"/>
        <v>4.627131999999996</v>
      </c>
      <c r="I2694">
        <f t="shared" si="169"/>
        <v>39.832867000000007</v>
      </c>
      <c r="J2694">
        <f t="shared" si="170"/>
        <v>39.862870000000001</v>
      </c>
      <c r="K2694">
        <f t="shared" si="171"/>
        <v>39.422867000000004</v>
      </c>
    </row>
    <row r="2695" spans="1:11" x14ac:dyDescent="0.3">
      <c r="A2695" s="4">
        <v>40136</v>
      </c>
      <c r="B2695" s="3">
        <v>44.049999</v>
      </c>
      <c r="C2695" s="3">
        <v>44.080002</v>
      </c>
      <c r="D2695" s="3">
        <v>43.349997999999999</v>
      </c>
      <c r="E2695" s="3">
        <v>43.66</v>
      </c>
      <c r="F2695" s="3">
        <v>39.104869999999998</v>
      </c>
      <c r="G2695" s="3">
        <v>114558000</v>
      </c>
      <c r="H2695">
        <f t="shared" si="168"/>
        <v>4.5551299999999983</v>
      </c>
      <c r="I2695">
        <f t="shared" si="169"/>
        <v>39.494869000000001</v>
      </c>
      <c r="J2695">
        <f t="shared" si="170"/>
        <v>39.524872000000002</v>
      </c>
      <c r="K2695">
        <f t="shared" si="171"/>
        <v>38.794868000000001</v>
      </c>
    </row>
    <row r="2696" spans="1:11" x14ac:dyDescent="0.3">
      <c r="A2696" s="4">
        <v>40137</v>
      </c>
      <c r="B2696" s="3">
        <v>43.43</v>
      </c>
      <c r="C2696" s="3">
        <v>43.549999</v>
      </c>
      <c r="D2696" s="3">
        <v>43.279998999999997</v>
      </c>
      <c r="E2696" s="3">
        <v>43.439999</v>
      </c>
      <c r="F2696" s="3">
        <v>38.907803000000001</v>
      </c>
      <c r="G2696" s="3">
        <v>70912100</v>
      </c>
      <c r="H2696">
        <f t="shared" si="168"/>
        <v>4.532195999999999</v>
      </c>
      <c r="I2696">
        <f t="shared" si="169"/>
        <v>38.897804000000001</v>
      </c>
      <c r="J2696">
        <f t="shared" si="170"/>
        <v>39.017803000000001</v>
      </c>
      <c r="K2696">
        <f t="shared" si="171"/>
        <v>38.747802999999998</v>
      </c>
    </row>
    <row r="2697" spans="1:11" x14ac:dyDescent="0.3">
      <c r="A2697" s="4">
        <v>40140</v>
      </c>
      <c r="B2697" s="3">
        <v>43.889999000000003</v>
      </c>
      <c r="C2697" s="3">
        <v>44.400002000000001</v>
      </c>
      <c r="D2697" s="3">
        <v>43.860000999999997</v>
      </c>
      <c r="E2697" s="3">
        <v>44.139999000000003</v>
      </c>
      <c r="F2697" s="3">
        <v>39.534779</v>
      </c>
      <c r="G2697" s="3">
        <v>91621500</v>
      </c>
      <c r="H2697">
        <f t="shared" si="168"/>
        <v>4.6052200000000028</v>
      </c>
      <c r="I2697">
        <f t="shared" si="169"/>
        <v>39.284779</v>
      </c>
      <c r="J2697">
        <f t="shared" si="170"/>
        <v>39.794781999999998</v>
      </c>
      <c r="K2697">
        <f t="shared" si="171"/>
        <v>39.254780999999994</v>
      </c>
    </row>
    <row r="2698" spans="1:11" x14ac:dyDescent="0.3">
      <c r="A2698" s="4">
        <v>40141</v>
      </c>
      <c r="B2698" s="3">
        <v>44.119999</v>
      </c>
      <c r="C2698" s="3">
        <v>44.150002000000001</v>
      </c>
      <c r="D2698" s="3">
        <v>43.73</v>
      </c>
      <c r="E2698" s="3">
        <v>43.990001999999997</v>
      </c>
      <c r="F2698" s="3">
        <v>39.400429000000003</v>
      </c>
      <c r="G2698" s="3">
        <v>60670000</v>
      </c>
      <c r="H2698">
        <f t="shared" si="168"/>
        <v>4.5895729999999944</v>
      </c>
      <c r="I2698">
        <f t="shared" si="169"/>
        <v>39.530426000000006</v>
      </c>
      <c r="J2698">
        <f t="shared" si="170"/>
        <v>39.560429000000006</v>
      </c>
      <c r="K2698">
        <f t="shared" si="171"/>
        <v>39.140427000000003</v>
      </c>
    </row>
    <row r="2699" spans="1:11" x14ac:dyDescent="0.3">
      <c r="A2699" s="4">
        <v>40142</v>
      </c>
      <c r="B2699" s="3">
        <v>44.139999000000003</v>
      </c>
      <c r="C2699" s="3">
        <v>44.220001000000003</v>
      </c>
      <c r="D2699" s="3">
        <v>44.009998000000003</v>
      </c>
      <c r="E2699" s="3">
        <v>44.18</v>
      </c>
      <c r="F2699" s="3">
        <v>39.570594999999997</v>
      </c>
      <c r="G2699" s="3">
        <v>37630100</v>
      </c>
      <c r="H2699">
        <f t="shared" si="168"/>
        <v>4.6094050000000024</v>
      </c>
      <c r="I2699">
        <f t="shared" si="169"/>
        <v>39.530594000000001</v>
      </c>
      <c r="J2699">
        <f t="shared" si="170"/>
        <v>39.610596000000001</v>
      </c>
      <c r="K2699">
        <f t="shared" si="171"/>
        <v>39.400593000000001</v>
      </c>
    </row>
    <row r="2700" spans="1:11" x14ac:dyDescent="0.3">
      <c r="A2700" s="4">
        <v>40144</v>
      </c>
      <c r="B2700" s="3">
        <v>42.970001000000003</v>
      </c>
      <c r="C2700" s="3">
        <v>43.830002</v>
      </c>
      <c r="D2700" s="3">
        <v>42.900002000000001</v>
      </c>
      <c r="E2700" s="3">
        <v>43.509998000000003</v>
      </c>
      <c r="F2700" s="3">
        <v>38.970505000000003</v>
      </c>
      <c r="G2700" s="3">
        <v>61230000</v>
      </c>
      <c r="H2700">
        <f t="shared" si="168"/>
        <v>4.5394930000000002</v>
      </c>
      <c r="I2700">
        <f t="shared" si="169"/>
        <v>38.430508000000003</v>
      </c>
      <c r="J2700">
        <f t="shared" si="170"/>
        <v>39.290509</v>
      </c>
      <c r="K2700">
        <f t="shared" si="171"/>
        <v>38.360509</v>
      </c>
    </row>
    <row r="2701" spans="1:11" x14ac:dyDescent="0.3">
      <c r="A2701" s="4">
        <v>40147</v>
      </c>
      <c r="B2701" s="3">
        <v>43.41</v>
      </c>
      <c r="C2701" s="3">
        <v>43.619999</v>
      </c>
      <c r="D2701" s="3">
        <v>43.110000999999997</v>
      </c>
      <c r="E2701" s="3">
        <v>43.560001</v>
      </c>
      <c r="F2701" s="3">
        <v>39.015289000000003</v>
      </c>
      <c r="G2701" s="3">
        <v>84819400</v>
      </c>
      <c r="H2701">
        <f t="shared" si="168"/>
        <v>4.544711999999997</v>
      </c>
      <c r="I2701">
        <f t="shared" si="169"/>
        <v>38.865288</v>
      </c>
      <c r="J2701">
        <f t="shared" si="170"/>
        <v>39.075287000000003</v>
      </c>
      <c r="K2701">
        <f t="shared" si="171"/>
        <v>38.565289</v>
      </c>
    </row>
    <row r="2702" spans="1:11" x14ac:dyDescent="0.3">
      <c r="A2702" s="4">
        <v>40148</v>
      </c>
      <c r="B2702" s="3">
        <v>43.889999000000003</v>
      </c>
      <c r="C2702" s="3">
        <v>44.299999</v>
      </c>
      <c r="D2702" s="3">
        <v>43.880001</v>
      </c>
      <c r="E2702" s="3">
        <v>44.009998000000003</v>
      </c>
      <c r="F2702" s="3">
        <v>39.418343</v>
      </c>
      <c r="G2702" s="3">
        <v>81817800</v>
      </c>
      <c r="H2702">
        <f t="shared" si="168"/>
        <v>4.5916550000000029</v>
      </c>
      <c r="I2702">
        <f t="shared" si="169"/>
        <v>39.298344</v>
      </c>
      <c r="J2702">
        <f t="shared" si="170"/>
        <v>39.708343999999997</v>
      </c>
      <c r="K2702">
        <f t="shared" si="171"/>
        <v>39.288345999999997</v>
      </c>
    </row>
    <row r="2703" spans="1:11" x14ac:dyDescent="0.3">
      <c r="A2703" s="4">
        <v>40149</v>
      </c>
      <c r="B2703" s="3">
        <v>44.16</v>
      </c>
      <c r="C2703" s="3">
        <v>44.490001999999997</v>
      </c>
      <c r="D2703" s="3">
        <v>43.98</v>
      </c>
      <c r="E2703" s="3">
        <v>44.07</v>
      </c>
      <c r="F2703" s="3">
        <v>39.472073000000002</v>
      </c>
      <c r="G2703" s="3">
        <v>81653600</v>
      </c>
      <c r="H2703">
        <f t="shared" si="168"/>
        <v>4.5979269999999985</v>
      </c>
      <c r="I2703">
        <f t="shared" si="169"/>
        <v>39.562072999999998</v>
      </c>
      <c r="J2703">
        <f t="shared" si="170"/>
        <v>39.892074999999998</v>
      </c>
      <c r="K2703">
        <f t="shared" si="171"/>
        <v>39.382072999999998</v>
      </c>
    </row>
    <row r="2704" spans="1:11" x14ac:dyDescent="0.3">
      <c r="A2704" s="4">
        <v>40150</v>
      </c>
      <c r="B2704" s="3">
        <v>44.23</v>
      </c>
      <c r="C2704" s="3">
        <v>44.5</v>
      </c>
      <c r="D2704" s="3">
        <v>43.880001</v>
      </c>
      <c r="E2704" s="3">
        <v>43.889999000000003</v>
      </c>
      <c r="F2704" s="3">
        <v>39.310841000000003</v>
      </c>
      <c r="G2704" s="3">
        <v>72460400</v>
      </c>
      <c r="H2704">
        <f t="shared" si="168"/>
        <v>4.5791579999999996</v>
      </c>
      <c r="I2704">
        <f t="shared" si="169"/>
        <v>39.650841999999997</v>
      </c>
      <c r="J2704">
        <f t="shared" si="170"/>
        <v>39.920842</v>
      </c>
      <c r="K2704">
        <f t="shared" si="171"/>
        <v>39.300843</v>
      </c>
    </row>
    <row r="2705" spans="1:11" x14ac:dyDescent="0.3">
      <c r="A2705" s="4">
        <v>40151</v>
      </c>
      <c r="B2705" s="3">
        <v>44.450001</v>
      </c>
      <c r="C2705" s="3">
        <v>44.73</v>
      </c>
      <c r="D2705" s="3">
        <v>43.66</v>
      </c>
      <c r="E2705" s="3">
        <v>44.119999</v>
      </c>
      <c r="F2705" s="3">
        <v>39.516860999999999</v>
      </c>
      <c r="G2705" s="3">
        <v>125062600</v>
      </c>
      <c r="H2705">
        <f t="shared" si="168"/>
        <v>4.6031380000000013</v>
      </c>
      <c r="I2705">
        <f t="shared" si="169"/>
        <v>39.846862999999999</v>
      </c>
      <c r="J2705">
        <f t="shared" si="170"/>
        <v>40.126861999999996</v>
      </c>
      <c r="K2705">
        <f t="shared" si="171"/>
        <v>39.056861999999995</v>
      </c>
    </row>
    <row r="2706" spans="1:11" x14ac:dyDescent="0.3">
      <c r="A2706" s="4">
        <v>40154</v>
      </c>
      <c r="B2706" s="3">
        <v>44.09</v>
      </c>
      <c r="C2706" s="3">
        <v>44.290000999999997</v>
      </c>
      <c r="D2706" s="3">
        <v>43.82</v>
      </c>
      <c r="E2706" s="3">
        <v>43.91</v>
      </c>
      <c r="F2706" s="3">
        <v>39.328772999999998</v>
      </c>
      <c r="G2706" s="3">
        <v>67471900</v>
      </c>
      <c r="H2706">
        <f t="shared" si="168"/>
        <v>4.5812269999999984</v>
      </c>
      <c r="I2706">
        <f t="shared" si="169"/>
        <v>39.508773000000005</v>
      </c>
      <c r="J2706">
        <f t="shared" si="170"/>
        <v>39.708773999999998</v>
      </c>
      <c r="K2706">
        <f t="shared" si="171"/>
        <v>39.238773000000002</v>
      </c>
    </row>
    <row r="2707" spans="1:11" x14ac:dyDescent="0.3">
      <c r="A2707" s="4">
        <v>40155</v>
      </c>
      <c r="B2707" s="3">
        <v>43.66</v>
      </c>
      <c r="C2707" s="3">
        <v>44</v>
      </c>
      <c r="D2707" s="3">
        <v>43.360000999999997</v>
      </c>
      <c r="E2707" s="3">
        <v>43.639999000000003</v>
      </c>
      <c r="F2707" s="3">
        <v>39.086933000000002</v>
      </c>
      <c r="G2707" s="3">
        <v>86621400</v>
      </c>
      <c r="H2707">
        <f t="shared" si="168"/>
        <v>4.5530660000000012</v>
      </c>
      <c r="I2707">
        <f t="shared" si="169"/>
        <v>39.106933999999995</v>
      </c>
      <c r="J2707">
        <f t="shared" si="170"/>
        <v>39.446933999999999</v>
      </c>
      <c r="K2707">
        <f t="shared" si="171"/>
        <v>38.806934999999996</v>
      </c>
    </row>
    <row r="2708" spans="1:11" x14ac:dyDescent="0.3">
      <c r="A2708" s="4">
        <v>40156</v>
      </c>
      <c r="B2708" s="3">
        <v>43.599997999999999</v>
      </c>
      <c r="C2708" s="3">
        <v>44.119999</v>
      </c>
      <c r="D2708" s="3">
        <v>43.32</v>
      </c>
      <c r="E2708" s="3">
        <v>44.080002</v>
      </c>
      <c r="F2708" s="3">
        <v>39.481032999999996</v>
      </c>
      <c r="G2708" s="3">
        <v>78820500</v>
      </c>
      <c r="H2708">
        <f t="shared" si="168"/>
        <v>4.5989690000000039</v>
      </c>
      <c r="I2708">
        <f t="shared" si="169"/>
        <v>39.001028999999996</v>
      </c>
      <c r="J2708">
        <f t="shared" si="170"/>
        <v>39.521029999999996</v>
      </c>
      <c r="K2708">
        <f t="shared" si="171"/>
        <v>38.721030999999996</v>
      </c>
    </row>
    <row r="2709" spans="1:11" x14ac:dyDescent="0.3">
      <c r="A2709" s="4">
        <v>40157</v>
      </c>
      <c r="B2709" s="3">
        <v>44.27</v>
      </c>
      <c r="C2709" s="3">
        <v>44.540000999999997</v>
      </c>
      <c r="D2709" s="3">
        <v>44.240001999999997</v>
      </c>
      <c r="E2709" s="3">
        <v>44.299999</v>
      </c>
      <c r="F2709" s="3">
        <v>39.678077999999999</v>
      </c>
      <c r="G2709" s="3">
        <v>76722400</v>
      </c>
      <c r="H2709">
        <f t="shared" si="168"/>
        <v>4.6219210000000004</v>
      </c>
      <c r="I2709">
        <f t="shared" si="169"/>
        <v>39.648079000000003</v>
      </c>
      <c r="J2709">
        <f t="shared" si="170"/>
        <v>39.918079999999996</v>
      </c>
      <c r="K2709">
        <f t="shared" si="171"/>
        <v>39.618080999999997</v>
      </c>
    </row>
    <row r="2710" spans="1:11" x14ac:dyDescent="0.3">
      <c r="A2710" s="4">
        <v>40158</v>
      </c>
      <c r="B2710" s="3">
        <v>44.540000999999997</v>
      </c>
      <c r="C2710" s="3">
        <v>44.59</v>
      </c>
      <c r="D2710" s="3">
        <v>43.950001</v>
      </c>
      <c r="E2710" s="3">
        <v>44.130001</v>
      </c>
      <c r="F2710" s="3">
        <v>39.525821999999998</v>
      </c>
      <c r="G2710" s="3">
        <v>66643700</v>
      </c>
      <c r="H2710">
        <f t="shared" si="168"/>
        <v>4.604179000000002</v>
      </c>
      <c r="I2710">
        <f t="shared" si="169"/>
        <v>39.935821999999995</v>
      </c>
      <c r="J2710">
        <f t="shared" si="170"/>
        <v>39.985821000000001</v>
      </c>
      <c r="K2710">
        <f t="shared" si="171"/>
        <v>39.345821999999998</v>
      </c>
    </row>
    <row r="2711" spans="1:11" x14ac:dyDescent="0.3">
      <c r="A2711" s="4">
        <v>40161</v>
      </c>
      <c r="B2711" s="3">
        <v>44.43</v>
      </c>
      <c r="C2711" s="3">
        <v>44.599997999999999</v>
      </c>
      <c r="D2711" s="3">
        <v>44.189999</v>
      </c>
      <c r="E2711" s="3">
        <v>44.549999</v>
      </c>
      <c r="F2711" s="3">
        <v>39.901997000000001</v>
      </c>
      <c r="G2711" s="3">
        <v>47965500</v>
      </c>
      <c r="H2711">
        <f t="shared" si="168"/>
        <v>4.6480019999999982</v>
      </c>
      <c r="I2711">
        <f t="shared" si="169"/>
        <v>39.781998000000002</v>
      </c>
      <c r="J2711">
        <f t="shared" si="170"/>
        <v>39.951996000000001</v>
      </c>
      <c r="K2711">
        <f t="shared" si="171"/>
        <v>39.541997000000002</v>
      </c>
    </row>
    <row r="2712" spans="1:11" x14ac:dyDescent="0.3">
      <c r="A2712" s="4">
        <v>40162</v>
      </c>
      <c r="B2712" s="3">
        <v>44.41</v>
      </c>
      <c r="C2712" s="3">
        <v>44.669998</v>
      </c>
      <c r="D2712" s="3">
        <v>44.169998</v>
      </c>
      <c r="E2712" s="3">
        <v>44.299999</v>
      </c>
      <c r="F2712" s="3">
        <v>39.678077999999999</v>
      </c>
      <c r="G2712" s="3">
        <v>61171100</v>
      </c>
      <c r="H2712">
        <f t="shared" si="168"/>
        <v>4.6219210000000004</v>
      </c>
      <c r="I2712">
        <f t="shared" si="169"/>
        <v>39.788078999999996</v>
      </c>
      <c r="J2712">
        <f t="shared" si="170"/>
        <v>40.048076999999999</v>
      </c>
      <c r="K2712">
        <f t="shared" si="171"/>
        <v>39.548076999999999</v>
      </c>
    </row>
    <row r="2713" spans="1:11" x14ac:dyDescent="0.3">
      <c r="A2713" s="4">
        <v>40163</v>
      </c>
      <c r="B2713" s="3">
        <v>44.470001000000003</v>
      </c>
      <c r="C2713" s="3">
        <v>44.700001</v>
      </c>
      <c r="D2713" s="3">
        <v>44.290000999999997</v>
      </c>
      <c r="E2713" s="3">
        <v>44.360000999999997</v>
      </c>
      <c r="F2713" s="3">
        <v>39.731819000000002</v>
      </c>
      <c r="G2713" s="3">
        <v>61629700</v>
      </c>
      <c r="H2713">
        <f t="shared" si="168"/>
        <v>4.6281819999999954</v>
      </c>
      <c r="I2713">
        <f t="shared" si="169"/>
        <v>39.841819000000008</v>
      </c>
      <c r="J2713">
        <f t="shared" si="170"/>
        <v>40.071819000000005</v>
      </c>
      <c r="K2713">
        <f t="shared" si="171"/>
        <v>39.661819000000001</v>
      </c>
    </row>
    <row r="2714" spans="1:11" x14ac:dyDescent="0.3">
      <c r="A2714" s="4">
        <v>40164</v>
      </c>
      <c r="B2714" s="3">
        <v>44.16</v>
      </c>
      <c r="C2714" s="3">
        <v>44.209999000000003</v>
      </c>
      <c r="D2714" s="3">
        <v>43.759998000000003</v>
      </c>
      <c r="E2714" s="3">
        <v>43.82</v>
      </c>
      <c r="F2714" s="3">
        <v>39.248165</v>
      </c>
      <c r="G2714" s="3">
        <v>90440900</v>
      </c>
      <c r="H2714">
        <f t="shared" si="168"/>
        <v>4.5718350000000001</v>
      </c>
      <c r="I2714">
        <f t="shared" si="169"/>
        <v>39.588164999999996</v>
      </c>
      <c r="J2714">
        <f t="shared" si="170"/>
        <v>39.638164000000003</v>
      </c>
      <c r="K2714">
        <f t="shared" si="171"/>
        <v>39.188163000000003</v>
      </c>
    </row>
    <row r="2715" spans="1:11" x14ac:dyDescent="0.3">
      <c r="A2715" s="4">
        <v>40165</v>
      </c>
      <c r="B2715" s="3">
        <v>44.16</v>
      </c>
      <c r="C2715" s="3">
        <v>44.48</v>
      </c>
      <c r="D2715" s="3">
        <v>44</v>
      </c>
      <c r="E2715" s="3">
        <v>44.459999000000003</v>
      </c>
      <c r="F2715" s="3">
        <v>39.887824999999999</v>
      </c>
      <c r="G2715" s="3">
        <v>96442600</v>
      </c>
      <c r="H2715">
        <f t="shared" si="168"/>
        <v>4.572174000000004</v>
      </c>
      <c r="I2715">
        <f t="shared" si="169"/>
        <v>39.587825999999993</v>
      </c>
      <c r="J2715">
        <f t="shared" si="170"/>
        <v>39.907825999999993</v>
      </c>
      <c r="K2715">
        <f t="shared" si="171"/>
        <v>39.427825999999996</v>
      </c>
    </row>
    <row r="2716" spans="1:11" x14ac:dyDescent="0.3">
      <c r="A2716" s="4">
        <v>40168</v>
      </c>
      <c r="B2716" s="3">
        <v>44.689999</v>
      </c>
      <c r="C2716" s="3">
        <v>45.130001</v>
      </c>
      <c r="D2716" s="3">
        <v>44.669998</v>
      </c>
      <c r="E2716" s="3">
        <v>44.959999000000003</v>
      </c>
      <c r="F2716" s="3">
        <v>40.336418000000002</v>
      </c>
      <c r="G2716" s="3">
        <v>82357400</v>
      </c>
      <c r="H2716">
        <f t="shared" si="168"/>
        <v>4.6235810000000015</v>
      </c>
      <c r="I2716">
        <f t="shared" si="169"/>
        <v>40.066417999999999</v>
      </c>
      <c r="J2716">
        <f t="shared" si="170"/>
        <v>40.506419999999999</v>
      </c>
      <c r="K2716">
        <f t="shared" si="171"/>
        <v>40.046416999999998</v>
      </c>
    </row>
    <row r="2717" spans="1:11" x14ac:dyDescent="0.3">
      <c r="A2717" s="4">
        <v>40169</v>
      </c>
      <c r="B2717" s="3">
        <v>45.110000999999997</v>
      </c>
      <c r="C2717" s="3">
        <v>45.290000999999997</v>
      </c>
      <c r="D2717" s="3">
        <v>45.029998999999997</v>
      </c>
      <c r="E2717" s="3">
        <v>45.23</v>
      </c>
      <c r="F2717" s="3">
        <v>40.57864</v>
      </c>
      <c r="G2717" s="3">
        <v>51569100</v>
      </c>
      <c r="H2717">
        <f t="shared" si="168"/>
        <v>4.6513599999999968</v>
      </c>
      <c r="I2717">
        <f t="shared" si="169"/>
        <v>40.458641</v>
      </c>
      <c r="J2717">
        <f t="shared" si="170"/>
        <v>40.638641</v>
      </c>
      <c r="K2717">
        <f t="shared" si="171"/>
        <v>40.378639</v>
      </c>
    </row>
    <row r="2718" spans="1:11" x14ac:dyDescent="0.3">
      <c r="A2718" s="4">
        <v>40170</v>
      </c>
      <c r="B2718" s="3">
        <v>45.32</v>
      </c>
      <c r="C2718" s="3">
        <v>45.57</v>
      </c>
      <c r="D2718" s="3">
        <v>45.209999000000003</v>
      </c>
      <c r="E2718" s="3">
        <v>45.560001</v>
      </c>
      <c r="F2718" s="3">
        <v>40.874713999999997</v>
      </c>
      <c r="G2718" s="3">
        <v>73932200</v>
      </c>
      <c r="H2718">
        <f t="shared" si="168"/>
        <v>4.6852870000000024</v>
      </c>
      <c r="I2718">
        <f t="shared" si="169"/>
        <v>40.634712999999998</v>
      </c>
      <c r="J2718">
        <f t="shared" si="170"/>
        <v>40.884712999999998</v>
      </c>
      <c r="K2718">
        <f t="shared" si="171"/>
        <v>40.524712000000001</v>
      </c>
    </row>
    <row r="2719" spans="1:11" x14ac:dyDescent="0.3">
      <c r="A2719" s="4">
        <v>40171</v>
      </c>
      <c r="B2719" s="3">
        <v>45.610000999999997</v>
      </c>
      <c r="C2719" s="3">
        <v>45.98</v>
      </c>
      <c r="D2719" s="3">
        <v>45.599997999999999</v>
      </c>
      <c r="E2719" s="3">
        <v>45.98</v>
      </c>
      <c r="F2719" s="3">
        <v>41.251530000000002</v>
      </c>
      <c r="G2719" s="3">
        <v>31770400</v>
      </c>
      <c r="H2719">
        <f t="shared" si="168"/>
        <v>4.7284699999999944</v>
      </c>
      <c r="I2719">
        <f t="shared" si="169"/>
        <v>40.881531000000003</v>
      </c>
      <c r="J2719">
        <f t="shared" si="170"/>
        <v>41.251530000000002</v>
      </c>
      <c r="K2719">
        <f t="shared" si="171"/>
        <v>40.871528000000005</v>
      </c>
    </row>
    <row r="2720" spans="1:11" x14ac:dyDescent="0.3">
      <c r="A2720" s="4">
        <v>40175</v>
      </c>
      <c r="B2720" s="3">
        <v>46.09</v>
      </c>
      <c r="C2720" s="3">
        <v>46.299999</v>
      </c>
      <c r="D2720" s="3">
        <v>45.939999</v>
      </c>
      <c r="E2720" s="3">
        <v>46.220001000000003</v>
      </c>
      <c r="F2720" s="3">
        <v>41.466842999999997</v>
      </c>
      <c r="G2720" s="3">
        <v>49381400</v>
      </c>
      <c r="H2720">
        <f t="shared" si="168"/>
        <v>4.7531580000000062</v>
      </c>
      <c r="I2720">
        <f t="shared" si="169"/>
        <v>41.336841999999997</v>
      </c>
      <c r="J2720">
        <f t="shared" si="170"/>
        <v>41.546840999999993</v>
      </c>
      <c r="K2720">
        <f t="shared" si="171"/>
        <v>41.186840999999994</v>
      </c>
    </row>
    <row r="2721" spans="1:11" x14ac:dyDescent="0.3">
      <c r="A2721" s="4">
        <v>40176</v>
      </c>
      <c r="B2721" s="3">
        <v>46.23</v>
      </c>
      <c r="C2721" s="3">
        <v>46.25</v>
      </c>
      <c r="D2721" s="3">
        <v>45.990001999999997</v>
      </c>
      <c r="E2721" s="3">
        <v>46.029998999999997</v>
      </c>
      <c r="F2721" s="3">
        <v>41.296391</v>
      </c>
      <c r="G2721" s="3">
        <v>32410200</v>
      </c>
      <c r="H2721">
        <f t="shared" si="168"/>
        <v>4.7336079999999967</v>
      </c>
      <c r="I2721">
        <f t="shared" si="169"/>
        <v>41.496392</v>
      </c>
      <c r="J2721">
        <f t="shared" si="170"/>
        <v>41.516392000000003</v>
      </c>
      <c r="K2721">
        <f t="shared" si="171"/>
        <v>41.256394</v>
      </c>
    </row>
    <row r="2722" spans="1:11" x14ac:dyDescent="0.3">
      <c r="A2722" s="4">
        <v>40177</v>
      </c>
      <c r="B2722" s="3">
        <v>45.98</v>
      </c>
      <c r="C2722" s="3">
        <v>46.259998000000003</v>
      </c>
      <c r="D2722" s="3">
        <v>45.959999000000003</v>
      </c>
      <c r="E2722" s="3">
        <v>46.169998</v>
      </c>
      <c r="F2722" s="3">
        <v>41.421985999999997</v>
      </c>
      <c r="G2722" s="3">
        <v>57612700</v>
      </c>
      <c r="H2722">
        <f t="shared" si="168"/>
        <v>4.7480120000000028</v>
      </c>
      <c r="I2722">
        <f t="shared" si="169"/>
        <v>41.231987999999994</v>
      </c>
      <c r="J2722">
        <f t="shared" si="170"/>
        <v>41.511986</v>
      </c>
      <c r="K2722">
        <f t="shared" si="171"/>
        <v>41.211987000000001</v>
      </c>
    </row>
    <row r="2723" spans="1:11" x14ac:dyDescent="0.3">
      <c r="A2723" s="4">
        <v>40178</v>
      </c>
      <c r="B2723" s="3">
        <v>46.259998000000003</v>
      </c>
      <c r="C2723" s="3">
        <v>46.279998999999997</v>
      </c>
      <c r="D2723" s="3">
        <v>45.75</v>
      </c>
      <c r="E2723" s="3">
        <v>45.75</v>
      </c>
      <c r="F2723" s="3">
        <v>41.045174000000003</v>
      </c>
      <c r="G2723" s="3">
        <v>50079200</v>
      </c>
      <c r="H2723">
        <f t="shared" si="168"/>
        <v>4.7048259999999971</v>
      </c>
      <c r="I2723">
        <f t="shared" si="169"/>
        <v>41.555172000000006</v>
      </c>
      <c r="J2723">
        <f t="shared" si="170"/>
        <v>41.575172999999999</v>
      </c>
      <c r="K2723">
        <f t="shared" si="171"/>
        <v>41.045174000000003</v>
      </c>
    </row>
    <row r="2724" spans="1:11" x14ac:dyDescent="0.3">
      <c r="A2724" s="4">
        <v>40182</v>
      </c>
      <c r="B2724" s="3">
        <v>46.330002</v>
      </c>
      <c r="C2724" s="3">
        <v>46.490001999999997</v>
      </c>
      <c r="D2724" s="3">
        <v>46.27</v>
      </c>
      <c r="E2724" s="3">
        <v>46.419998</v>
      </c>
      <c r="F2724" s="3">
        <v>41.646262999999998</v>
      </c>
      <c r="G2724" s="3">
        <v>62822800</v>
      </c>
      <c r="H2724">
        <f t="shared" si="168"/>
        <v>4.7737350000000021</v>
      </c>
      <c r="I2724">
        <f t="shared" si="169"/>
        <v>41.556266999999998</v>
      </c>
      <c r="J2724">
        <f t="shared" si="170"/>
        <v>41.716266999999995</v>
      </c>
      <c r="K2724">
        <f t="shared" si="171"/>
        <v>41.496265000000001</v>
      </c>
    </row>
    <row r="2725" spans="1:11" x14ac:dyDescent="0.3">
      <c r="A2725" s="4">
        <v>40183</v>
      </c>
      <c r="B2725" s="3">
        <v>46.389999000000003</v>
      </c>
      <c r="C2725" s="3">
        <v>46.5</v>
      </c>
      <c r="D2725" s="3">
        <v>46.16</v>
      </c>
      <c r="E2725" s="3">
        <v>46.419998</v>
      </c>
      <c r="F2725" s="3">
        <v>41.646262999999998</v>
      </c>
      <c r="G2725" s="3">
        <v>62935600</v>
      </c>
      <c r="H2725">
        <f t="shared" si="168"/>
        <v>4.7737350000000021</v>
      </c>
      <c r="I2725">
        <f t="shared" si="169"/>
        <v>41.616264000000001</v>
      </c>
      <c r="J2725">
        <f t="shared" si="170"/>
        <v>41.726264999999998</v>
      </c>
      <c r="K2725">
        <f t="shared" si="171"/>
        <v>41.386264999999995</v>
      </c>
    </row>
    <row r="2726" spans="1:11" x14ac:dyDescent="0.3">
      <c r="A2726" s="4">
        <v>40184</v>
      </c>
      <c r="B2726" s="3">
        <v>46.400002000000001</v>
      </c>
      <c r="C2726" s="3">
        <v>46.549999</v>
      </c>
      <c r="D2726" s="3">
        <v>46.07</v>
      </c>
      <c r="E2726" s="3">
        <v>46.139999000000003</v>
      </c>
      <c r="F2726" s="3">
        <v>41.395068999999999</v>
      </c>
      <c r="G2726" s="3">
        <v>96033000</v>
      </c>
      <c r="H2726">
        <f t="shared" si="168"/>
        <v>4.7449300000000036</v>
      </c>
      <c r="I2726">
        <f t="shared" si="169"/>
        <v>41.655071999999997</v>
      </c>
      <c r="J2726">
        <f t="shared" si="170"/>
        <v>41.805068999999996</v>
      </c>
      <c r="K2726">
        <f t="shared" si="171"/>
        <v>41.325069999999997</v>
      </c>
    </row>
    <row r="2727" spans="1:11" x14ac:dyDescent="0.3">
      <c r="A2727" s="4">
        <v>40185</v>
      </c>
      <c r="B2727" s="3">
        <v>46.209999000000003</v>
      </c>
      <c r="C2727" s="3">
        <v>46.27</v>
      </c>
      <c r="D2727" s="3">
        <v>45.919998</v>
      </c>
      <c r="E2727" s="3">
        <v>46.169998</v>
      </c>
      <c r="F2727" s="3">
        <v>41.421985999999997</v>
      </c>
      <c r="G2727" s="3">
        <v>77094100</v>
      </c>
      <c r="H2727">
        <f t="shared" si="168"/>
        <v>4.7480120000000028</v>
      </c>
      <c r="I2727">
        <f t="shared" si="169"/>
        <v>41.461987000000001</v>
      </c>
      <c r="J2727">
        <f t="shared" si="170"/>
        <v>41.521988</v>
      </c>
      <c r="K2727">
        <f t="shared" si="171"/>
        <v>41.171985999999997</v>
      </c>
    </row>
    <row r="2728" spans="1:11" x14ac:dyDescent="0.3">
      <c r="A2728" s="4">
        <v>40186</v>
      </c>
      <c r="B2728" s="3">
        <v>46.07</v>
      </c>
      <c r="C2728" s="3">
        <v>46.549999</v>
      </c>
      <c r="D2728" s="3">
        <v>45.93</v>
      </c>
      <c r="E2728" s="3">
        <v>46.549999</v>
      </c>
      <c r="F2728" s="3">
        <v>41.762909000000001</v>
      </c>
      <c r="G2728" s="3">
        <v>88886600</v>
      </c>
      <c r="H2728">
        <f t="shared" si="168"/>
        <v>4.7870899999999992</v>
      </c>
      <c r="I2728">
        <f t="shared" si="169"/>
        <v>41.282910000000001</v>
      </c>
      <c r="J2728">
        <f t="shared" si="170"/>
        <v>41.762909000000001</v>
      </c>
      <c r="K2728">
        <f t="shared" si="171"/>
        <v>41.142910000000001</v>
      </c>
    </row>
    <row r="2729" spans="1:11" x14ac:dyDescent="0.3">
      <c r="A2729" s="4">
        <v>40189</v>
      </c>
      <c r="B2729" s="3">
        <v>46.610000999999997</v>
      </c>
      <c r="C2729" s="3">
        <v>46.639999000000003</v>
      </c>
      <c r="D2729" s="3">
        <v>46.119999</v>
      </c>
      <c r="E2729" s="3">
        <v>46.360000999999997</v>
      </c>
      <c r="F2729" s="3">
        <v>41.592441999999998</v>
      </c>
      <c r="G2729" s="3">
        <v>104673400</v>
      </c>
      <c r="H2729">
        <f t="shared" si="168"/>
        <v>4.7675589999999985</v>
      </c>
      <c r="I2729">
        <f t="shared" si="169"/>
        <v>41.842441999999998</v>
      </c>
      <c r="J2729">
        <f t="shared" si="170"/>
        <v>41.872440000000005</v>
      </c>
      <c r="K2729">
        <f t="shared" si="171"/>
        <v>41.352440000000001</v>
      </c>
    </row>
    <row r="2730" spans="1:11" x14ac:dyDescent="0.3">
      <c r="A2730" s="4">
        <v>40190</v>
      </c>
      <c r="B2730" s="3">
        <v>46.080002</v>
      </c>
      <c r="C2730" s="3">
        <v>46.139999000000003</v>
      </c>
      <c r="D2730" s="3">
        <v>45.529998999999997</v>
      </c>
      <c r="E2730" s="3">
        <v>45.779998999999997</v>
      </c>
      <c r="F2730" s="3">
        <v>41.072085999999999</v>
      </c>
      <c r="G2730" s="3">
        <v>90673900</v>
      </c>
      <c r="H2730">
        <f t="shared" si="168"/>
        <v>4.7079129999999978</v>
      </c>
      <c r="I2730">
        <f t="shared" si="169"/>
        <v>41.372089000000003</v>
      </c>
      <c r="J2730">
        <f t="shared" si="170"/>
        <v>41.432086000000005</v>
      </c>
      <c r="K2730">
        <f t="shared" si="171"/>
        <v>40.822085999999999</v>
      </c>
    </row>
    <row r="2731" spans="1:11" x14ac:dyDescent="0.3">
      <c r="A2731" s="4">
        <v>40191</v>
      </c>
      <c r="B2731" s="3">
        <v>45.919998</v>
      </c>
      <c r="C2731" s="3">
        <v>46.490001999999997</v>
      </c>
      <c r="D2731" s="3">
        <v>45.610000999999997</v>
      </c>
      <c r="E2731" s="3">
        <v>46.349997999999999</v>
      </c>
      <c r="F2731" s="3">
        <v>41.583466000000001</v>
      </c>
      <c r="G2731" s="3">
        <v>100661000</v>
      </c>
      <c r="H2731">
        <f t="shared" si="168"/>
        <v>4.766531999999998</v>
      </c>
      <c r="I2731">
        <f t="shared" si="169"/>
        <v>41.153466000000002</v>
      </c>
      <c r="J2731">
        <f t="shared" si="170"/>
        <v>41.723469999999999</v>
      </c>
      <c r="K2731">
        <f t="shared" si="171"/>
        <v>40.843468999999999</v>
      </c>
    </row>
    <row r="2732" spans="1:11" x14ac:dyDescent="0.3">
      <c r="A2732" s="4">
        <v>40192</v>
      </c>
      <c r="B2732" s="3">
        <v>46.259998000000003</v>
      </c>
      <c r="C2732" s="3">
        <v>46.52</v>
      </c>
      <c r="D2732" s="3">
        <v>46.220001000000003</v>
      </c>
      <c r="E2732" s="3">
        <v>46.389999000000003</v>
      </c>
      <c r="F2732" s="3">
        <v>41.619362000000002</v>
      </c>
      <c r="G2732" s="3">
        <v>75209000</v>
      </c>
      <c r="H2732">
        <f t="shared" si="168"/>
        <v>4.7706370000000007</v>
      </c>
      <c r="I2732">
        <f t="shared" si="169"/>
        <v>41.489361000000002</v>
      </c>
      <c r="J2732">
        <f t="shared" si="170"/>
        <v>41.749363000000002</v>
      </c>
      <c r="K2732">
        <f t="shared" si="171"/>
        <v>41.449364000000003</v>
      </c>
    </row>
    <row r="2733" spans="1:11" x14ac:dyDescent="0.3">
      <c r="A2733" s="4">
        <v>40193</v>
      </c>
      <c r="B2733" s="3">
        <v>46.470001000000003</v>
      </c>
      <c r="C2733" s="3">
        <v>46.549999</v>
      </c>
      <c r="D2733" s="3">
        <v>45.650002000000001</v>
      </c>
      <c r="E2733" s="3">
        <v>45.849997999999999</v>
      </c>
      <c r="F2733" s="3">
        <v>41.134880000000003</v>
      </c>
      <c r="G2733" s="3">
        <v>126849300</v>
      </c>
      <c r="H2733">
        <f t="shared" si="168"/>
        <v>4.7151179999999968</v>
      </c>
      <c r="I2733">
        <f t="shared" si="169"/>
        <v>41.754883000000007</v>
      </c>
      <c r="J2733">
        <f t="shared" si="170"/>
        <v>41.834881000000003</v>
      </c>
      <c r="K2733">
        <f t="shared" si="171"/>
        <v>40.934884000000004</v>
      </c>
    </row>
    <row r="2734" spans="1:11" x14ac:dyDescent="0.3">
      <c r="A2734" s="4">
        <v>40197</v>
      </c>
      <c r="B2734" s="3">
        <v>45.959999000000003</v>
      </c>
      <c r="C2734" s="3">
        <v>46.639999000000003</v>
      </c>
      <c r="D2734" s="3">
        <v>45.950001</v>
      </c>
      <c r="E2734" s="3">
        <v>46.59</v>
      </c>
      <c r="F2734" s="3">
        <v>41.798789999999997</v>
      </c>
      <c r="G2734" s="3">
        <v>84388200</v>
      </c>
      <c r="H2734">
        <f t="shared" si="168"/>
        <v>4.7912100000000066</v>
      </c>
      <c r="I2734">
        <f t="shared" si="169"/>
        <v>41.168788999999997</v>
      </c>
      <c r="J2734">
        <f t="shared" si="170"/>
        <v>41.848788999999996</v>
      </c>
      <c r="K2734">
        <f t="shared" si="171"/>
        <v>41.158790999999994</v>
      </c>
    </row>
    <row r="2735" spans="1:11" x14ac:dyDescent="0.3">
      <c r="A2735" s="4">
        <v>40198</v>
      </c>
      <c r="B2735" s="3">
        <v>46.259998000000003</v>
      </c>
      <c r="C2735" s="3">
        <v>46.599997999999999</v>
      </c>
      <c r="D2735" s="3">
        <v>45.43</v>
      </c>
      <c r="E2735" s="3">
        <v>45.919998</v>
      </c>
      <c r="F2735" s="3">
        <v>41.197688999999997</v>
      </c>
      <c r="G2735" s="3">
        <v>145680000</v>
      </c>
      <c r="H2735">
        <f t="shared" si="168"/>
        <v>4.7223090000000028</v>
      </c>
      <c r="I2735">
        <f t="shared" si="169"/>
        <v>41.537689</v>
      </c>
      <c r="J2735">
        <f t="shared" si="170"/>
        <v>41.877688999999997</v>
      </c>
      <c r="K2735">
        <f t="shared" si="171"/>
        <v>40.707690999999997</v>
      </c>
    </row>
    <row r="2736" spans="1:11" x14ac:dyDescent="0.3">
      <c r="A2736" s="4">
        <v>40199</v>
      </c>
      <c r="B2736" s="3">
        <v>46.049999</v>
      </c>
      <c r="C2736" s="3">
        <v>46.349997999999999</v>
      </c>
      <c r="D2736" s="3">
        <v>45.299999</v>
      </c>
      <c r="E2736" s="3">
        <v>45.490001999999997</v>
      </c>
      <c r="F2736" s="3">
        <v>40.811915999999997</v>
      </c>
      <c r="G2736" s="3">
        <v>204939600</v>
      </c>
      <c r="H2736">
        <f t="shared" si="168"/>
        <v>4.6780860000000004</v>
      </c>
      <c r="I2736">
        <f t="shared" si="169"/>
        <v>41.371912999999999</v>
      </c>
      <c r="J2736">
        <f t="shared" si="170"/>
        <v>41.671911999999999</v>
      </c>
      <c r="K2736">
        <f t="shared" si="171"/>
        <v>40.621912999999999</v>
      </c>
    </row>
    <row r="2737" spans="1:11" x14ac:dyDescent="0.3">
      <c r="A2737" s="4">
        <v>40200</v>
      </c>
      <c r="B2737" s="3">
        <v>45.34</v>
      </c>
      <c r="C2737" s="3">
        <v>45.48</v>
      </c>
      <c r="D2737" s="3">
        <v>44.040000999999997</v>
      </c>
      <c r="E2737" s="3">
        <v>44.16</v>
      </c>
      <c r="F2737" s="3">
        <v>39.618679</v>
      </c>
      <c r="G2737" s="3">
        <v>171098700</v>
      </c>
      <c r="H2737">
        <f t="shared" si="168"/>
        <v>4.5413209999999964</v>
      </c>
      <c r="I2737">
        <f t="shared" si="169"/>
        <v>40.798679000000007</v>
      </c>
      <c r="J2737">
        <f t="shared" si="170"/>
        <v>40.938679</v>
      </c>
      <c r="K2737">
        <f t="shared" si="171"/>
        <v>39.49868</v>
      </c>
    </row>
    <row r="2738" spans="1:11" x14ac:dyDescent="0.3">
      <c r="A2738" s="4">
        <v>40203</v>
      </c>
      <c r="B2738" s="3">
        <v>44.43</v>
      </c>
      <c r="C2738" s="3">
        <v>44.599997999999999</v>
      </c>
      <c r="D2738" s="3">
        <v>44.119999</v>
      </c>
      <c r="E2738" s="3">
        <v>44.310001</v>
      </c>
      <c r="F2738" s="3">
        <v>39.753258000000002</v>
      </c>
      <c r="G2738" s="3">
        <v>154218700</v>
      </c>
      <c r="H2738">
        <f t="shared" si="168"/>
        <v>4.5567429999999973</v>
      </c>
      <c r="I2738">
        <f t="shared" si="169"/>
        <v>39.873257000000002</v>
      </c>
      <c r="J2738">
        <f t="shared" si="170"/>
        <v>40.043255000000002</v>
      </c>
      <c r="K2738">
        <f t="shared" si="171"/>
        <v>39.563256000000003</v>
      </c>
    </row>
    <row r="2739" spans="1:11" x14ac:dyDescent="0.3">
      <c r="A2739" s="4">
        <v>40204</v>
      </c>
      <c r="B2739" s="3">
        <v>44.259998000000003</v>
      </c>
      <c r="C2739" s="3">
        <v>44.889999000000003</v>
      </c>
      <c r="D2739" s="3">
        <v>44.049999</v>
      </c>
      <c r="E2739" s="3">
        <v>44.349997999999999</v>
      </c>
      <c r="F2739" s="3">
        <v>39.789138999999999</v>
      </c>
      <c r="G2739" s="3">
        <v>140816500</v>
      </c>
      <c r="H2739">
        <f t="shared" si="168"/>
        <v>4.5608590000000007</v>
      </c>
      <c r="I2739">
        <f t="shared" si="169"/>
        <v>39.699139000000002</v>
      </c>
      <c r="J2739">
        <f t="shared" si="170"/>
        <v>40.329140000000002</v>
      </c>
      <c r="K2739">
        <f t="shared" si="171"/>
        <v>39.489139999999999</v>
      </c>
    </row>
    <row r="2740" spans="1:11" x14ac:dyDescent="0.3">
      <c r="A2740" s="4">
        <v>40205</v>
      </c>
      <c r="B2740" s="3">
        <v>44.27</v>
      </c>
      <c r="C2740" s="3">
        <v>44.849997999999999</v>
      </c>
      <c r="D2740" s="3">
        <v>44.009998000000003</v>
      </c>
      <c r="E2740" s="3">
        <v>44.700001</v>
      </c>
      <c r="F2740" s="3">
        <v>40.103161</v>
      </c>
      <c r="G2740" s="3">
        <v>161632700</v>
      </c>
      <c r="H2740">
        <f t="shared" si="168"/>
        <v>4.5968400000000003</v>
      </c>
      <c r="I2740">
        <f t="shared" si="169"/>
        <v>39.673160000000003</v>
      </c>
      <c r="J2740">
        <f t="shared" si="170"/>
        <v>40.253157999999999</v>
      </c>
      <c r="K2740">
        <f t="shared" si="171"/>
        <v>39.413158000000003</v>
      </c>
    </row>
    <row r="2741" spans="1:11" x14ac:dyDescent="0.3">
      <c r="A2741" s="4">
        <v>40206</v>
      </c>
      <c r="B2741" s="3">
        <v>44.400002000000001</v>
      </c>
      <c r="C2741" s="3">
        <v>44.43</v>
      </c>
      <c r="D2741" s="3">
        <v>43.32</v>
      </c>
      <c r="E2741" s="3">
        <v>43.549999</v>
      </c>
      <c r="F2741" s="3">
        <v>39.071410999999998</v>
      </c>
      <c r="G2741" s="3">
        <v>221439800</v>
      </c>
      <c r="H2741">
        <f t="shared" si="168"/>
        <v>4.478588000000002</v>
      </c>
      <c r="I2741">
        <f t="shared" si="169"/>
        <v>39.921413999999999</v>
      </c>
      <c r="J2741">
        <f t="shared" si="170"/>
        <v>39.951411999999998</v>
      </c>
      <c r="K2741">
        <f t="shared" si="171"/>
        <v>38.841411999999998</v>
      </c>
    </row>
    <row r="2742" spans="1:11" x14ac:dyDescent="0.3">
      <c r="A2742" s="4">
        <v>40207</v>
      </c>
      <c r="B2742" s="3">
        <v>43.91</v>
      </c>
      <c r="C2742" s="3">
        <v>44.02</v>
      </c>
      <c r="D2742" s="3">
        <v>42.630001</v>
      </c>
      <c r="E2742" s="3">
        <v>42.790000999999997</v>
      </c>
      <c r="F2742" s="3">
        <v>38.389564999999997</v>
      </c>
      <c r="G2742" s="3">
        <v>212099600</v>
      </c>
      <c r="H2742">
        <f t="shared" si="168"/>
        <v>4.4004359999999991</v>
      </c>
      <c r="I2742">
        <f t="shared" si="169"/>
        <v>39.509563999999997</v>
      </c>
      <c r="J2742">
        <f t="shared" si="170"/>
        <v>39.619564000000004</v>
      </c>
      <c r="K2742">
        <f t="shared" si="171"/>
        <v>38.229565000000001</v>
      </c>
    </row>
    <row r="2743" spans="1:11" x14ac:dyDescent="0.3">
      <c r="A2743" s="4">
        <v>40210</v>
      </c>
      <c r="B2743" s="3">
        <v>42.900002000000001</v>
      </c>
      <c r="C2743" s="3">
        <v>43.279998999999997</v>
      </c>
      <c r="D2743" s="3">
        <v>42.880001</v>
      </c>
      <c r="E2743" s="3">
        <v>43.259998000000003</v>
      </c>
      <c r="F2743" s="3">
        <v>38.811248999999997</v>
      </c>
      <c r="G2743" s="3">
        <v>136827100</v>
      </c>
      <c r="H2743">
        <f t="shared" si="168"/>
        <v>4.4487490000000065</v>
      </c>
      <c r="I2743">
        <f t="shared" si="169"/>
        <v>38.451252999999994</v>
      </c>
      <c r="J2743">
        <f t="shared" si="170"/>
        <v>38.83124999999999</v>
      </c>
      <c r="K2743">
        <f t="shared" si="171"/>
        <v>38.431251999999994</v>
      </c>
    </row>
    <row r="2744" spans="1:11" x14ac:dyDescent="0.3">
      <c r="A2744" s="4">
        <v>40211</v>
      </c>
      <c r="B2744" s="3">
        <v>43.330002</v>
      </c>
      <c r="C2744" s="3">
        <v>43.779998999999997</v>
      </c>
      <c r="D2744" s="3">
        <v>43.029998999999997</v>
      </c>
      <c r="E2744" s="3">
        <v>43.650002000000001</v>
      </c>
      <c r="F2744" s="3">
        <v>39.161129000000003</v>
      </c>
      <c r="G2744" s="3">
        <v>110727700</v>
      </c>
      <c r="H2744">
        <f t="shared" si="168"/>
        <v>4.4888729999999981</v>
      </c>
      <c r="I2744">
        <f t="shared" si="169"/>
        <v>38.841129000000002</v>
      </c>
      <c r="J2744">
        <f t="shared" si="170"/>
        <v>39.291125999999998</v>
      </c>
      <c r="K2744">
        <f t="shared" si="171"/>
        <v>38.541125999999998</v>
      </c>
    </row>
    <row r="2745" spans="1:11" x14ac:dyDescent="0.3">
      <c r="A2745" s="4">
        <v>40212</v>
      </c>
      <c r="B2745" s="3">
        <v>43.439999</v>
      </c>
      <c r="C2745" s="3">
        <v>43.970001000000003</v>
      </c>
      <c r="D2745" s="3">
        <v>43.419998</v>
      </c>
      <c r="E2745" s="3">
        <v>43.889999000000003</v>
      </c>
      <c r="F2745" s="3">
        <v>39.376441999999997</v>
      </c>
      <c r="G2745" s="3">
        <v>93581600</v>
      </c>
      <c r="H2745">
        <f t="shared" si="168"/>
        <v>4.5135570000000058</v>
      </c>
      <c r="I2745">
        <f t="shared" si="169"/>
        <v>38.926441999999994</v>
      </c>
      <c r="J2745">
        <f t="shared" si="170"/>
        <v>39.456443999999998</v>
      </c>
      <c r="K2745">
        <f t="shared" si="171"/>
        <v>38.906440999999994</v>
      </c>
    </row>
    <row r="2746" spans="1:11" x14ac:dyDescent="0.3">
      <c r="A2746" s="4">
        <v>40213</v>
      </c>
      <c r="B2746" s="3">
        <v>43.57</v>
      </c>
      <c r="C2746" s="3">
        <v>43.66</v>
      </c>
      <c r="D2746" s="3">
        <v>42.619999</v>
      </c>
      <c r="E2746" s="3">
        <v>42.619999</v>
      </c>
      <c r="F2746" s="3">
        <v>38.237040999999998</v>
      </c>
      <c r="G2746" s="3">
        <v>151652500</v>
      </c>
      <c r="H2746">
        <f t="shared" si="168"/>
        <v>4.3829580000000021</v>
      </c>
      <c r="I2746">
        <f t="shared" si="169"/>
        <v>39.187041999999998</v>
      </c>
      <c r="J2746">
        <f t="shared" si="170"/>
        <v>39.277041999999994</v>
      </c>
      <c r="K2746">
        <f t="shared" si="171"/>
        <v>38.237040999999998</v>
      </c>
    </row>
    <row r="2747" spans="1:11" x14ac:dyDescent="0.3">
      <c r="A2747" s="4">
        <v>40214</v>
      </c>
      <c r="B2747" s="3">
        <v>42.73</v>
      </c>
      <c r="C2747" s="3">
        <v>43.02</v>
      </c>
      <c r="D2747" s="3">
        <v>42.119999</v>
      </c>
      <c r="E2747" s="3">
        <v>42.98</v>
      </c>
      <c r="F2747" s="3">
        <v>38.560040000000001</v>
      </c>
      <c r="G2747" s="3">
        <v>213618600</v>
      </c>
      <c r="H2747">
        <f t="shared" si="168"/>
        <v>4.4199599999999961</v>
      </c>
      <c r="I2747">
        <f t="shared" si="169"/>
        <v>38.310040000000001</v>
      </c>
      <c r="J2747">
        <f t="shared" si="170"/>
        <v>38.600040000000007</v>
      </c>
      <c r="K2747">
        <f t="shared" si="171"/>
        <v>37.700039000000004</v>
      </c>
    </row>
    <row r="2748" spans="1:11" x14ac:dyDescent="0.3">
      <c r="A2748" s="4">
        <v>40217</v>
      </c>
      <c r="B2748" s="3">
        <v>42.91</v>
      </c>
      <c r="C2748" s="3">
        <v>43.18</v>
      </c>
      <c r="D2748" s="3">
        <v>42.639999000000003</v>
      </c>
      <c r="E2748" s="3">
        <v>42.669998</v>
      </c>
      <c r="F2748" s="3">
        <v>38.281914</v>
      </c>
      <c r="G2748" s="3">
        <v>94354400</v>
      </c>
      <c r="H2748">
        <f t="shared" si="168"/>
        <v>4.3880839999999992</v>
      </c>
      <c r="I2748">
        <f t="shared" si="169"/>
        <v>38.521915999999997</v>
      </c>
      <c r="J2748">
        <f t="shared" si="170"/>
        <v>38.791916000000001</v>
      </c>
      <c r="K2748">
        <f t="shared" si="171"/>
        <v>38.251915000000004</v>
      </c>
    </row>
    <row r="2749" spans="1:11" x14ac:dyDescent="0.3">
      <c r="A2749" s="4">
        <v>40218</v>
      </c>
      <c r="B2749" s="3">
        <v>43.18</v>
      </c>
      <c r="C2749" s="3">
        <v>43.509998000000003</v>
      </c>
      <c r="D2749" s="3">
        <v>42.759998000000003</v>
      </c>
      <c r="E2749" s="3">
        <v>43.110000999999997</v>
      </c>
      <c r="F2749" s="3">
        <v>38.676659000000001</v>
      </c>
      <c r="G2749" s="3">
        <v>118956000</v>
      </c>
      <c r="H2749">
        <f t="shared" si="168"/>
        <v>4.4333419999999961</v>
      </c>
      <c r="I2749">
        <f t="shared" si="169"/>
        <v>38.746658000000004</v>
      </c>
      <c r="J2749">
        <f t="shared" si="170"/>
        <v>39.076656000000007</v>
      </c>
      <c r="K2749">
        <f t="shared" si="171"/>
        <v>38.326656000000007</v>
      </c>
    </row>
    <row r="2750" spans="1:11" x14ac:dyDescent="0.3">
      <c r="A2750" s="4">
        <v>40219</v>
      </c>
      <c r="B2750" s="3">
        <v>43.110000999999997</v>
      </c>
      <c r="C2750" s="3">
        <v>43.310001</v>
      </c>
      <c r="D2750" s="3">
        <v>42.75</v>
      </c>
      <c r="E2750" s="3">
        <v>43.02</v>
      </c>
      <c r="F2750" s="3">
        <v>38.595923999999997</v>
      </c>
      <c r="G2750" s="3">
        <v>94102900</v>
      </c>
      <c r="H2750">
        <f t="shared" si="168"/>
        <v>4.4240760000000066</v>
      </c>
      <c r="I2750">
        <f t="shared" si="169"/>
        <v>38.68592499999999</v>
      </c>
      <c r="J2750">
        <f t="shared" si="170"/>
        <v>38.885924999999993</v>
      </c>
      <c r="K2750">
        <f t="shared" si="171"/>
        <v>38.325923999999993</v>
      </c>
    </row>
    <row r="2751" spans="1:11" x14ac:dyDescent="0.3">
      <c r="A2751" s="4">
        <v>40220</v>
      </c>
      <c r="B2751" s="3">
        <v>43.029998999999997</v>
      </c>
      <c r="C2751" s="3">
        <v>43.790000999999997</v>
      </c>
      <c r="D2751" s="3">
        <v>42.759998000000003</v>
      </c>
      <c r="E2751" s="3">
        <v>43.669998</v>
      </c>
      <c r="F2751" s="3">
        <v>39.179076999999999</v>
      </c>
      <c r="G2751" s="3">
        <v>93050800</v>
      </c>
      <c r="H2751">
        <f t="shared" si="168"/>
        <v>4.4909210000000002</v>
      </c>
      <c r="I2751">
        <f t="shared" si="169"/>
        <v>38.539077999999996</v>
      </c>
      <c r="J2751">
        <f t="shared" si="170"/>
        <v>39.299079999999996</v>
      </c>
      <c r="K2751">
        <f t="shared" si="171"/>
        <v>38.269077000000003</v>
      </c>
    </row>
    <row r="2752" spans="1:11" x14ac:dyDescent="0.3">
      <c r="A2752" s="4">
        <v>40221</v>
      </c>
      <c r="B2752" s="3">
        <v>43.279998999999997</v>
      </c>
      <c r="C2752" s="3">
        <v>43.880001</v>
      </c>
      <c r="D2752" s="3">
        <v>43.16</v>
      </c>
      <c r="E2752" s="3">
        <v>43.759998000000003</v>
      </c>
      <c r="F2752" s="3">
        <v>39.259833999999998</v>
      </c>
      <c r="G2752" s="3">
        <v>93938500</v>
      </c>
      <c r="H2752">
        <f t="shared" si="168"/>
        <v>4.5001640000000052</v>
      </c>
      <c r="I2752">
        <f t="shared" si="169"/>
        <v>38.779834999999991</v>
      </c>
      <c r="J2752">
        <f t="shared" si="170"/>
        <v>39.379836999999995</v>
      </c>
      <c r="K2752">
        <f t="shared" si="171"/>
        <v>38.659835999999991</v>
      </c>
    </row>
    <row r="2753" spans="1:11" x14ac:dyDescent="0.3">
      <c r="A2753" s="4">
        <v>40225</v>
      </c>
      <c r="B2753" s="3">
        <v>44.080002</v>
      </c>
      <c r="C2753" s="3">
        <v>44.349997999999999</v>
      </c>
      <c r="D2753" s="3">
        <v>43.849997999999999</v>
      </c>
      <c r="E2753" s="3">
        <v>44.32</v>
      </c>
      <c r="F2753" s="3">
        <v>39.762248999999997</v>
      </c>
      <c r="G2753" s="3">
        <v>83861400</v>
      </c>
      <c r="H2753">
        <f t="shared" si="168"/>
        <v>4.5577510000000032</v>
      </c>
      <c r="I2753">
        <f t="shared" si="169"/>
        <v>39.522250999999997</v>
      </c>
      <c r="J2753">
        <f t="shared" si="170"/>
        <v>39.792246999999996</v>
      </c>
      <c r="K2753">
        <f t="shared" si="171"/>
        <v>39.292246999999996</v>
      </c>
    </row>
    <row r="2754" spans="1:11" x14ac:dyDescent="0.3">
      <c r="A2754" s="4">
        <v>40226</v>
      </c>
      <c r="B2754" s="3">
        <v>44.52</v>
      </c>
      <c r="C2754" s="3">
        <v>44.57</v>
      </c>
      <c r="D2754" s="3">
        <v>44.259998000000003</v>
      </c>
      <c r="E2754" s="3">
        <v>44.57</v>
      </c>
      <c r="F2754" s="3">
        <v>39.986538000000003</v>
      </c>
      <c r="G2754" s="3">
        <v>82691700</v>
      </c>
      <c r="H2754">
        <f t="shared" si="168"/>
        <v>4.5834619999999973</v>
      </c>
      <c r="I2754">
        <f t="shared" si="169"/>
        <v>39.936538000000006</v>
      </c>
      <c r="J2754">
        <f t="shared" si="170"/>
        <v>39.986538000000003</v>
      </c>
      <c r="K2754">
        <f t="shared" si="171"/>
        <v>39.676536000000006</v>
      </c>
    </row>
    <row r="2755" spans="1:11" x14ac:dyDescent="0.3">
      <c r="A2755" s="4">
        <v>40227</v>
      </c>
      <c r="B2755" s="3">
        <v>44.540000999999997</v>
      </c>
      <c r="C2755" s="3">
        <v>44.93</v>
      </c>
      <c r="D2755" s="3">
        <v>44.450001</v>
      </c>
      <c r="E2755" s="3">
        <v>44.849997999999999</v>
      </c>
      <c r="F2755" s="3">
        <v>40.237735999999998</v>
      </c>
      <c r="G2755" s="3">
        <v>65752600</v>
      </c>
      <c r="H2755">
        <f t="shared" ref="H2755:H2818" si="172">E2755-F2755</f>
        <v>4.6122620000000012</v>
      </c>
      <c r="I2755">
        <f t="shared" ref="I2755:I2818" si="173">B2755-$H2755</f>
        <v>39.927738999999995</v>
      </c>
      <c r="J2755">
        <f t="shared" ref="J2755:J2818" si="174">C2755-$H2755</f>
        <v>40.317737999999999</v>
      </c>
      <c r="K2755">
        <f t="shared" ref="K2755:K2818" si="175">D2755-$H2755</f>
        <v>39.837738999999999</v>
      </c>
    </row>
    <row r="2756" spans="1:11" x14ac:dyDescent="0.3">
      <c r="A2756" s="4">
        <v>40228</v>
      </c>
      <c r="B2756" s="3">
        <v>44.73</v>
      </c>
      <c r="C2756" s="3">
        <v>45.049999</v>
      </c>
      <c r="D2756" s="3">
        <v>44.619999</v>
      </c>
      <c r="E2756" s="3">
        <v>44.830002</v>
      </c>
      <c r="F2756" s="3">
        <v>40.219788000000001</v>
      </c>
      <c r="G2756" s="3">
        <v>80416500</v>
      </c>
      <c r="H2756">
        <f t="shared" si="172"/>
        <v>4.6102139999999991</v>
      </c>
      <c r="I2756">
        <f t="shared" si="173"/>
        <v>40.119785999999998</v>
      </c>
      <c r="J2756">
        <f t="shared" si="174"/>
        <v>40.439785000000001</v>
      </c>
      <c r="K2756">
        <f t="shared" si="175"/>
        <v>40.009785000000001</v>
      </c>
    </row>
    <row r="2757" spans="1:11" x14ac:dyDescent="0.3">
      <c r="A2757" s="4">
        <v>40231</v>
      </c>
      <c r="B2757" s="3">
        <v>45.009998000000003</v>
      </c>
      <c r="C2757" s="3">
        <v>45.029998999999997</v>
      </c>
      <c r="D2757" s="3">
        <v>44.560001</v>
      </c>
      <c r="E2757" s="3">
        <v>44.740001999999997</v>
      </c>
      <c r="F2757" s="3">
        <v>40.139034000000002</v>
      </c>
      <c r="G2757" s="3">
        <v>72055000</v>
      </c>
      <c r="H2757">
        <f t="shared" si="172"/>
        <v>4.6009679999999946</v>
      </c>
      <c r="I2757">
        <f t="shared" si="173"/>
        <v>40.409030000000008</v>
      </c>
      <c r="J2757">
        <f t="shared" si="174"/>
        <v>40.429031000000002</v>
      </c>
      <c r="K2757">
        <f t="shared" si="175"/>
        <v>39.959033000000005</v>
      </c>
    </row>
    <row r="2758" spans="1:11" x14ac:dyDescent="0.3">
      <c r="A2758" s="4">
        <v>40232</v>
      </c>
      <c r="B2758" s="3">
        <v>44.709999000000003</v>
      </c>
      <c r="C2758" s="3">
        <v>44.740001999999997</v>
      </c>
      <c r="D2758" s="3">
        <v>43.950001</v>
      </c>
      <c r="E2758" s="3">
        <v>44.16</v>
      </c>
      <c r="F2758" s="3">
        <v>39.618679</v>
      </c>
      <c r="G2758" s="3">
        <v>95814400</v>
      </c>
      <c r="H2758">
        <f t="shared" si="172"/>
        <v>4.5413209999999964</v>
      </c>
      <c r="I2758">
        <f t="shared" si="173"/>
        <v>40.168678000000007</v>
      </c>
      <c r="J2758">
        <f t="shared" si="174"/>
        <v>40.198681000000001</v>
      </c>
      <c r="K2758">
        <f t="shared" si="175"/>
        <v>39.408680000000004</v>
      </c>
    </row>
    <row r="2759" spans="1:11" x14ac:dyDescent="0.3">
      <c r="A2759" s="4">
        <v>40233</v>
      </c>
      <c r="B2759" s="3">
        <v>44.389999000000003</v>
      </c>
      <c r="C2759" s="3">
        <v>44.790000999999997</v>
      </c>
      <c r="D2759" s="3">
        <v>44.32</v>
      </c>
      <c r="E2759" s="3">
        <v>44.610000999999997</v>
      </c>
      <c r="F2759" s="3">
        <v>40.022410999999998</v>
      </c>
      <c r="G2759" s="3">
        <v>86591000</v>
      </c>
      <c r="H2759">
        <f t="shared" si="172"/>
        <v>4.5875899999999987</v>
      </c>
      <c r="I2759">
        <f t="shared" si="173"/>
        <v>39.802409000000004</v>
      </c>
      <c r="J2759">
        <f t="shared" si="174"/>
        <v>40.202410999999998</v>
      </c>
      <c r="K2759">
        <f t="shared" si="175"/>
        <v>39.732410000000002</v>
      </c>
    </row>
    <row r="2760" spans="1:11" x14ac:dyDescent="0.3">
      <c r="A2760" s="4">
        <v>40234</v>
      </c>
      <c r="B2760" s="3">
        <v>44.139999000000003</v>
      </c>
      <c r="C2760" s="3">
        <v>44.700001</v>
      </c>
      <c r="D2760" s="3">
        <v>43.830002</v>
      </c>
      <c r="E2760" s="3">
        <v>44.599997999999999</v>
      </c>
      <c r="F2760" s="3">
        <v>40.013435000000001</v>
      </c>
      <c r="G2760" s="3">
        <v>97961300</v>
      </c>
      <c r="H2760">
        <f t="shared" si="172"/>
        <v>4.5865629999999982</v>
      </c>
      <c r="I2760">
        <f t="shared" si="173"/>
        <v>39.553436000000005</v>
      </c>
      <c r="J2760">
        <f t="shared" si="174"/>
        <v>40.113438000000002</v>
      </c>
      <c r="K2760">
        <f t="shared" si="175"/>
        <v>39.243439000000002</v>
      </c>
    </row>
    <row r="2761" spans="1:11" x14ac:dyDescent="0.3">
      <c r="A2761" s="4">
        <v>40235</v>
      </c>
      <c r="B2761" s="3">
        <v>44.59</v>
      </c>
      <c r="C2761" s="3">
        <v>44.860000999999997</v>
      </c>
      <c r="D2761" s="3">
        <v>44.400002000000001</v>
      </c>
      <c r="E2761" s="3">
        <v>44.759998000000003</v>
      </c>
      <c r="F2761" s="3">
        <v>40.156993999999997</v>
      </c>
      <c r="G2761" s="3">
        <v>66222400</v>
      </c>
      <c r="H2761">
        <f t="shared" si="172"/>
        <v>4.6030040000000056</v>
      </c>
      <c r="I2761">
        <f t="shared" si="173"/>
        <v>39.986995999999998</v>
      </c>
      <c r="J2761">
        <f t="shared" si="174"/>
        <v>40.256996999999991</v>
      </c>
      <c r="K2761">
        <f t="shared" si="175"/>
        <v>39.796997999999995</v>
      </c>
    </row>
    <row r="2762" spans="1:11" x14ac:dyDescent="0.3">
      <c r="A2762" s="4">
        <v>40238</v>
      </c>
      <c r="B2762" s="3">
        <v>44.959999000000003</v>
      </c>
      <c r="C2762" s="3">
        <v>45.490001999999997</v>
      </c>
      <c r="D2762" s="3">
        <v>44.950001</v>
      </c>
      <c r="E2762" s="3">
        <v>45.41</v>
      </c>
      <c r="F2762" s="3">
        <v>40.740143000000003</v>
      </c>
      <c r="G2762" s="3">
        <v>77290100</v>
      </c>
      <c r="H2762">
        <f t="shared" si="172"/>
        <v>4.6698569999999933</v>
      </c>
      <c r="I2762">
        <f t="shared" si="173"/>
        <v>40.29014200000001</v>
      </c>
      <c r="J2762">
        <f t="shared" si="174"/>
        <v>40.820145000000004</v>
      </c>
      <c r="K2762">
        <f t="shared" si="175"/>
        <v>40.280144000000007</v>
      </c>
    </row>
    <row r="2763" spans="1:11" x14ac:dyDescent="0.3">
      <c r="A2763" s="4">
        <v>40239</v>
      </c>
      <c r="B2763" s="3">
        <v>45.57</v>
      </c>
      <c r="C2763" s="3">
        <v>45.849997999999999</v>
      </c>
      <c r="D2763" s="3">
        <v>45.450001</v>
      </c>
      <c r="E2763" s="3">
        <v>45.549999</v>
      </c>
      <c r="F2763" s="3">
        <v>40.865746000000001</v>
      </c>
      <c r="G2763" s="3">
        <v>76368500</v>
      </c>
      <c r="H2763">
        <f t="shared" si="172"/>
        <v>4.6842529999999982</v>
      </c>
      <c r="I2763">
        <f t="shared" si="173"/>
        <v>40.885747000000002</v>
      </c>
      <c r="J2763">
        <f t="shared" si="174"/>
        <v>41.165745000000001</v>
      </c>
      <c r="K2763">
        <f t="shared" si="175"/>
        <v>40.765748000000002</v>
      </c>
    </row>
    <row r="2764" spans="1:11" x14ac:dyDescent="0.3">
      <c r="A2764" s="4">
        <v>40240</v>
      </c>
      <c r="B2764" s="3">
        <v>45.66</v>
      </c>
      <c r="C2764" s="3">
        <v>45.82</v>
      </c>
      <c r="D2764" s="3">
        <v>45.43</v>
      </c>
      <c r="E2764" s="3">
        <v>45.599997999999999</v>
      </c>
      <c r="F2764" s="3">
        <v>40.910603000000002</v>
      </c>
      <c r="G2764" s="3">
        <v>65735500</v>
      </c>
      <c r="H2764">
        <f t="shared" si="172"/>
        <v>4.6893949999999975</v>
      </c>
      <c r="I2764">
        <f t="shared" si="173"/>
        <v>40.970604999999999</v>
      </c>
      <c r="J2764">
        <f t="shared" si="174"/>
        <v>41.130605000000003</v>
      </c>
      <c r="K2764">
        <f t="shared" si="175"/>
        <v>40.740605000000002</v>
      </c>
    </row>
    <row r="2765" spans="1:11" x14ac:dyDescent="0.3">
      <c r="A2765" s="4">
        <v>40241</v>
      </c>
      <c r="B2765" s="3">
        <v>45.630001</v>
      </c>
      <c r="C2765" s="3">
        <v>45.810001</v>
      </c>
      <c r="D2765" s="3">
        <v>45.400002000000001</v>
      </c>
      <c r="E2765" s="3">
        <v>45.75</v>
      </c>
      <c r="F2765" s="3">
        <v>41.045174000000003</v>
      </c>
      <c r="G2765" s="3">
        <v>54470900</v>
      </c>
      <c r="H2765">
        <f t="shared" si="172"/>
        <v>4.7048259999999971</v>
      </c>
      <c r="I2765">
        <f t="shared" si="173"/>
        <v>40.925175000000003</v>
      </c>
      <c r="J2765">
        <f t="shared" si="174"/>
        <v>41.105175000000003</v>
      </c>
      <c r="K2765">
        <f t="shared" si="175"/>
        <v>40.695176000000004</v>
      </c>
    </row>
    <row r="2766" spans="1:11" x14ac:dyDescent="0.3">
      <c r="A2766" s="4">
        <v>40242</v>
      </c>
      <c r="B2766" s="3">
        <v>46.09</v>
      </c>
      <c r="C2766" s="3">
        <v>46.540000999999997</v>
      </c>
      <c r="D2766" s="3">
        <v>45.990001999999997</v>
      </c>
      <c r="E2766" s="3">
        <v>46.439999</v>
      </c>
      <c r="F2766" s="3">
        <v>41.664219000000003</v>
      </c>
      <c r="G2766" s="3">
        <v>68136300</v>
      </c>
      <c r="H2766">
        <f t="shared" si="172"/>
        <v>4.7757799999999975</v>
      </c>
      <c r="I2766">
        <f t="shared" si="173"/>
        <v>41.314220000000006</v>
      </c>
      <c r="J2766">
        <f t="shared" si="174"/>
        <v>41.764220999999999</v>
      </c>
      <c r="K2766">
        <f t="shared" si="175"/>
        <v>41.214221999999999</v>
      </c>
    </row>
    <row r="2767" spans="1:11" x14ac:dyDescent="0.3">
      <c r="A2767" s="4">
        <v>40245</v>
      </c>
      <c r="B2767" s="3">
        <v>46.459999000000003</v>
      </c>
      <c r="C2767" s="3">
        <v>46.639999000000003</v>
      </c>
      <c r="D2767" s="3">
        <v>46.439999</v>
      </c>
      <c r="E2767" s="3">
        <v>46.529998999999997</v>
      </c>
      <c r="F2767" s="3">
        <v>41.744937999999998</v>
      </c>
      <c r="G2767" s="3">
        <v>58712400</v>
      </c>
      <c r="H2767">
        <f t="shared" si="172"/>
        <v>4.7850609999999989</v>
      </c>
      <c r="I2767">
        <f t="shared" si="173"/>
        <v>41.674938000000004</v>
      </c>
      <c r="J2767">
        <f t="shared" si="174"/>
        <v>41.854938000000004</v>
      </c>
      <c r="K2767">
        <f t="shared" si="175"/>
        <v>41.654938000000001</v>
      </c>
    </row>
    <row r="2768" spans="1:11" x14ac:dyDescent="0.3">
      <c r="A2768" s="4">
        <v>40246</v>
      </c>
      <c r="B2768" s="3">
        <v>46.43</v>
      </c>
      <c r="C2768" s="3">
        <v>47.049999</v>
      </c>
      <c r="D2768" s="3">
        <v>46.400002000000001</v>
      </c>
      <c r="E2768" s="3">
        <v>46.790000999999997</v>
      </c>
      <c r="F2768" s="3">
        <v>41.978222000000002</v>
      </c>
      <c r="G2768" s="3">
        <v>98002800</v>
      </c>
      <c r="H2768">
        <f t="shared" si="172"/>
        <v>4.8117789999999943</v>
      </c>
      <c r="I2768">
        <f t="shared" si="173"/>
        <v>41.618221000000005</v>
      </c>
      <c r="J2768">
        <f t="shared" si="174"/>
        <v>42.238220000000005</v>
      </c>
      <c r="K2768">
        <f t="shared" si="175"/>
        <v>41.588223000000006</v>
      </c>
    </row>
    <row r="2769" spans="1:11" x14ac:dyDescent="0.3">
      <c r="A2769" s="4">
        <v>40247</v>
      </c>
      <c r="B2769" s="3">
        <v>46.82</v>
      </c>
      <c r="C2769" s="3">
        <v>47.279998999999997</v>
      </c>
      <c r="D2769" s="3">
        <v>46.799999</v>
      </c>
      <c r="E2769" s="3">
        <v>47.169998</v>
      </c>
      <c r="F2769" s="3">
        <v>42.319156999999997</v>
      </c>
      <c r="G2769" s="3">
        <v>102578900</v>
      </c>
      <c r="H2769">
        <f t="shared" si="172"/>
        <v>4.8508410000000026</v>
      </c>
      <c r="I2769">
        <f t="shared" si="173"/>
        <v>41.969158999999998</v>
      </c>
      <c r="J2769">
        <f t="shared" si="174"/>
        <v>42.429157999999994</v>
      </c>
      <c r="K2769">
        <f t="shared" si="175"/>
        <v>41.949157999999997</v>
      </c>
    </row>
    <row r="2770" spans="1:11" x14ac:dyDescent="0.3">
      <c r="A2770" s="4">
        <v>40248</v>
      </c>
      <c r="B2770" s="3">
        <v>47.060001</v>
      </c>
      <c r="C2770" s="3">
        <v>47.349997999999999</v>
      </c>
      <c r="D2770" s="3">
        <v>46.98</v>
      </c>
      <c r="E2770" s="3">
        <v>47.349997999999999</v>
      </c>
      <c r="F2770" s="3">
        <v>42.480632999999997</v>
      </c>
      <c r="G2770" s="3">
        <v>67510300</v>
      </c>
      <c r="H2770">
        <f t="shared" si="172"/>
        <v>4.8693650000000019</v>
      </c>
      <c r="I2770">
        <f t="shared" si="173"/>
        <v>42.190635999999998</v>
      </c>
      <c r="J2770">
        <f t="shared" si="174"/>
        <v>42.480632999999997</v>
      </c>
      <c r="K2770">
        <f t="shared" si="175"/>
        <v>42.110634999999995</v>
      </c>
    </row>
    <row r="2771" spans="1:11" x14ac:dyDescent="0.3">
      <c r="A2771" s="4">
        <v>40249</v>
      </c>
      <c r="B2771" s="3">
        <v>47.5</v>
      </c>
      <c r="C2771" s="3">
        <v>47.529998999999997</v>
      </c>
      <c r="D2771" s="3">
        <v>47.099997999999999</v>
      </c>
      <c r="E2771" s="3">
        <v>47.360000999999997</v>
      </c>
      <c r="F2771" s="3">
        <v>42.489612999999999</v>
      </c>
      <c r="G2771" s="3">
        <v>64068300</v>
      </c>
      <c r="H2771">
        <f t="shared" si="172"/>
        <v>4.8703879999999984</v>
      </c>
      <c r="I2771">
        <f t="shared" si="173"/>
        <v>42.629612000000002</v>
      </c>
      <c r="J2771">
        <f t="shared" si="174"/>
        <v>42.659610999999998</v>
      </c>
      <c r="K2771">
        <f t="shared" si="175"/>
        <v>42.229610000000001</v>
      </c>
    </row>
    <row r="2772" spans="1:11" x14ac:dyDescent="0.3">
      <c r="A2772" s="4">
        <v>40252</v>
      </c>
      <c r="B2772" s="3">
        <v>47.259998000000003</v>
      </c>
      <c r="C2772" s="3">
        <v>47.380001</v>
      </c>
      <c r="D2772" s="3">
        <v>46.91</v>
      </c>
      <c r="E2772" s="3">
        <v>47.240001999999997</v>
      </c>
      <c r="F2772" s="3">
        <v>42.381943</v>
      </c>
      <c r="G2772" s="3">
        <v>60150500</v>
      </c>
      <c r="H2772">
        <f t="shared" si="172"/>
        <v>4.8580589999999972</v>
      </c>
      <c r="I2772">
        <f t="shared" si="173"/>
        <v>42.401939000000006</v>
      </c>
      <c r="J2772">
        <f t="shared" si="174"/>
        <v>42.521942000000003</v>
      </c>
      <c r="K2772">
        <f t="shared" si="175"/>
        <v>42.051940999999999</v>
      </c>
    </row>
    <row r="2773" spans="1:11" x14ac:dyDescent="0.3">
      <c r="A2773" s="4">
        <v>40253</v>
      </c>
      <c r="B2773" s="3">
        <v>47.389999000000003</v>
      </c>
      <c r="C2773" s="3">
        <v>47.610000999999997</v>
      </c>
      <c r="D2773" s="3">
        <v>47.23</v>
      </c>
      <c r="E2773" s="3">
        <v>47.540000999999997</v>
      </c>
      <c r="F2773" s="3">
        <v>42.651085000000002</v>
      </c>
      <c r="G2773" s="3">
        <v>74950600</v>
      </c>
      <c r="H2773">
        <f t="shared" si="172"/>
        <v>4.8889159999999947</v>
      </c>
      <c r="I2773">
        <f t="shared" si="173"/>
        <v>42.501083000000008</v>
      </c>
      <c r="J2773">
        <f t="shared" si="174"/>
        <v>42.721085000000002</v>
      </c>
      <c r="K2773">
        <f t="shared" si="175"/>
        <v>42.341084000000002</v>
      </c>
    </row>
    <row r="2774" spans="1:11" x14ac:dyDescent="0.3">
      <c r="A2774" s="4">
        <v>40254</v>
      </c>
      <c r="B2774" s="3">
        <v>47.610000999999997</v>
      </c>
      <c r="C2774" s="3">
        <v>47.900002000000001</v>
      </c>
      <c r="D2774" s="3">
        <v>47.529998999999997</v>
      </c>
      <c r="E2774" s="3">
        <v>47.669998</v>
      </c>
      <c r="F2774" s="3">
        <v>42.767741999999998</v>
      </c>
      <c r="G2774" s="3">
        <v>75643500</v>
      </c>
      <c r="H2774">
        <f t="shared" si="172"/>
        <v>4.9022560000000013</v>
      </c>
      <c r="I2774">
        <f t="shared" si="173"/>
        <v>42.707744999999996</v>
      </c>
      <c r="J2774">
        <f t="shared" si="174"/>
        <v>42.997745999999999</v>
      </c>
      <c r="K2774">
        <f t="shared" si="175"/>
        <v>42.627742999999995</v>
      </c>
    </row>
    <row r="2775" spans="1:11" x14ac:dyDescent="0.3">
      <c r="A2775" s="4">
        <v>40255</v>
      </c>
      <c r="B2775" s="3">
        <v>47.709999000000003</v>
      </c>
      <c r="C2775" s="3">
        <v>47.880001</v>
      </c>
      <c r="D2775" s="3">
        <v>47.599997999999999</v>
      </c>
      <c r="E2775" s="3">
        <v>47.830002</v>
      </c>
      <c r="F2775" s="3">
        <v>42.911273999999999</v>
      </c>
      <c r="G2775" s="3">
        <v>77829400</v>
      </c>
      <c r="H2775">
        <f t="shared" si="172"/>
        <v>4.9187280000000015</v>
      </c>
      <c r="I2775">
        <f t="shared" si="173"/>
        <v>42.791271000000002</v>
      </c>
      <c r="J2775">
        <f t="shared" si="174"/>
        <v>42.961272999999998</v>
      </c>
      <c r="K2775">
        <f t="shared" si="175"/>
        <v>42.681269999999998</v>
      </c>
    </row>
    <row r="2776" spans="1:11" x14ac:dyDescent="0.3">
      <c r="A2776" s="4">
        <v>40256</v>
      </c>
      <c r="B2776" s="3">
        <v>47.919998</v>
      </c>
      <c r="C2776" s="3">
        <v>47.950001</v>
      </c>
      <c r="D2776" s="3">
        <v>47.32</v>
      </c>
      <c r="E2776" s="3">
        <v>47.490001999999997</v>
      </c>
      <c r="F2776" s="3">
        <v>42.651725999999996</v>
      </c>
      <c r="G2776" s="3">
        <v>86337100</v>
      </c>
      <c r="H2776">
        <f t="shared" si="172"/>
        <v>4.8382760000000005</v>
      </c>
      <c r="I2776">
        <f t="shared" si="173"/>
        <v>43.081721999999999</v>
      </c>
      <c r="J2776">
        <f t="shared" si="174"/>
        <v>43.111725</v>
      </c>
      <c r="K2776">
        <f t="shared" si="175"/>
        <v>42.481724</v>
      </c>
    </row>
    <row r="2777" spans="1:11" x14ac:dyDescent="0.3">
      <c r="A2777" s="4">
        <v>40259</v>
      </c>
      <c r="B2777" s="3">
        <v>47.299999</v>
      </c>
      <c r="C2777" s="3">
        <v>48.110000999999997</v>
      </c>
      <c r="D2777" s="3">
        <v>47.25</v>
      </c>
      <c r="E2777" s="3">
        <v>47.919998</v>
      </c>
      <c r="F2777" s="3">
        <v>43.037899000000003</v>
      </c>
      <c r="G2777" s="3">
        <v>71902800</v>
      </c>
      <c r="H2777">
        <f t="shared" si="172"/>
        <v>4.8820989999999966</v>
      </c>
      <c r="I2777">
        <f t="shared" si="173"/>
        <v>42.417900000000003</v>
      </c>
      <c r="J2777">
        <f t="shared" si="174"/>
        <v>43.227902</v>
      </c>
      <c r="K2777">
        <f t="shared" si="175"/>
        <v>42.367901000000003</v>
      </c>
    </row>
    <row r="2778" spans="1:11" x14ac:dyDescent="0.3">
      <c r="A2778" s="4">
        <v>40260</v>
      </c>
      <c r="B2778" s="3">
        <v>47.990001999999997</v>
      </c>
      <c r="C2778" s="3">
        <v>48.299999</v>
      </c>
      <c r="D2778" s="3">
        <v>47.77</v>
      </c>
      <c r="E2778" s="3">
        <v>48.25</v>
      </c>
      <c r="F2778" s="3">
        <v>43.334293000000002</v>
      </c>
      <c r="G2778" s="3">
        <v>59182600</v>
      </c>
      <c r="H2778">
        <f t="shared" si="172"/>
        <v>4.9157069999999976</v>
      </c>
      <c r="I2778">
        <f t="shared" si="173"/>
        <v>43.074294999999999</v>
      </c>
      <c r="J2778">
        <f t="shared" si="174"/>
        <v>43.384292000000002</v>
      </c>
      <c r="K2778">
        <f t="shared" si="175"/>
        <v>42.854293000000006</v>
      </c>
    </row>
    <row r="2779" spans="1:11" x14ac:dyDescent="0.3">
      <c r="A2779" s="4">
        <v>40261</v>
      </c>
      <c r="B2779" s="3">
        <v>48.169998</v>
      </c>
      <c r="C2779" s="3">
        <v>48.169998</v>
      </c>
      <c r="D2779" s="3">
        <v>47.91</v>
      </c>
      <c r="E2779" s="3">
        <v>48.02</v>
      </c>
      <c r="F2779" s="3">
        <v>43.127715999999999</v>
      </c>
      <c r="G2779" s="3">
        <v>62995700</v>
      </c>
      <c r="H2779">
        <f t="shared" si="172"/>
        <v>4.8922840000000036</v>
      </c>
      <c r="I2779">
        <f t="shared" si="173"/>
        <v>43.277713999999996</v>
      </c>
      <c r="J2779">
        <f t="shared" si="174"/>
        <v>43.277713999999996</v>
      </c>
      <c r="K2779">
        <f t="shared" si="175"/>
        <v>43.017715999999993</v>
      </c>
    </row>
    <row r="2780" spans="1:11" x14ac:dyDescent="0.3">
      <c r="A2780" s="4">
        <v>40262</v>
      </c>
      <c r="B2780" s="3">
        <v>48.419998</v>
      </c>
      <c r="C2780" s="3">
        <v>48.599997999999999</v>
      </c>
      <c r="D2780" s="3">
        <v>47.900002000000001</v>
      </c>
      <c r="E2780" s="3">
        <v>47.950001</v>
      </c>
      <c r="F2780" s="3">
        <v>43.064835000000002</v>
      </c>
      <c r="G2780" s="3">
        <v>76294800</v>
      </c>
      <c r="H2780">
        <f t="shared" si="172"/>
        <v>4.8851659999999981</v>
      </c>
      <c r="I2780">
        <f t="shared" si="173"/>
        <v>43.534832000000002</v>
      </c>
      <c r="J2780">
        <f t="shared" si="174"/>
        <v>43.714832000000001</v>
      </c>
      <c r="K2780">
        <f t="shared" si="175"/>
        <v>43.014836000000003</v>
      </c>
    </row>
    <row r="2781" spans="1:11" x14ac:dyDescent="0.3">
      <c r="A2781" s="4">
        <v>40263</v>
      </c>
      <c r="B2781" s="3">
        <v>48.150002000000001</v>
      </c>
      <c r="C2781" s="3">
        <v>48.330002</v>
      </c>
      <c r="D2781" s="3">
        <v>47.740001999999997</v>
      </c>
      <c r="E2781" s="3">
        <v>48</v>
      </c>
      <c r="F2781" s="3">
        <v>43.109755999999997</v>
      </c>
      <c r="G2781" s="3">
        <v>78067900</v>
      </c>
      <c r="H2781">
        <f t="shared" si="172"/>
        <v>4.8902440000000027</v>
      </c>
      <c r="I2781">
        <f t="shared" si="173"/>
        <v>43.259757999999998</v>
      </c>
      <c r="J2781">
        <f t="shared" si="174"/>
        <v>43.439757999999998</v>
      </c>
      <c r="K2781">
        <f t="shared" si="175"/>
        <v>42.849757999999994</v>
      </c>
    </row>
    <row r="2782" spans="1:11" x14ac:dyDescent="0.3">
      <c r="A2782" s="4">
        <v>40266</v>
      </c>
      <c r="B2782" s="3">
        <v>48.240001999999997</v>
      </c>
      <c r="C2782" s="3">
        <v>48.400002000000001</v>
      </c>
      <c r="D2782" s="3">
        <v>48.099997999999999</v>
      </c>
      <c r="E2782" s="3">
        <v>48.23</v>
      </c>
      <c r="F2782" s="3">
        <v>43.316319</v>
      </c>
      <c r="G2782" s="3">
        <v>57993300</v>
      </c>
      <c r="H2782">
        <f t="shared" si="172"/>
        <v>4.9136809999999969</v>
      </c>
      <c r="I2782">
        <f t="shared" si="173"/>
        <v>43.326321</v>
      </c>
      <c r="J2782">
        <f t="shared" si="174"/>
        <v>43.486321000000004</v>
      </c>
      <c r="K2782">
        <f t="shared" si="175"/>
        <v>43.186317000000003</v>
      </c>
    </row>
    <row r="2783" spans="1:11" x14ac:dyDescent="0.3">
      <c r="A2783" s="4">
        <v>40267</v>
      </c>
      <c r="B2783" s="3">
        <v>48.380001</v>
      </c>
      <c r="C2783" s="3">
        <v>48.549999</v>
      </c>
      <c r="D2783" s="3">
        <v>48.060001</v>
      </c>
      <c r="E2783" s="3">
        <v>48.389999000000003</v>
      </c>
      <c r="F2783" s="3">
        <v>43.460037</v>
      </c>
      <c r="G2783" s="3">
        <v>49437300</v>
      </c>
      <c r="H2783">
        <f t="shared" si="172"/>
        <v>4.9299620000000033</v>
      </c>
      <c r="I2783">
        <f t="shared" si="173"/>
        <v>43.450038999999997</v>
      </c>
      <c r="J2783">
        <f t="shared" si="174"/>
        <v>43.620036999999996</v>
      </c>
      <c r="K2783">
        <f t="shared" si="175"/>
        <v>43.130038999999996</v>
      </c>
    </row>
    <row r="2784" spans="1:11" x14ac:dyDescent="0.3">
      <c r="A2784" s="4">
        <v>40268</v>
      </c>
      <c r="B2784" s="3">
        <v>48.240001999999997</v>
      </c>
      <c r="C2784" s="3">
        <v>48.450001</v>
      </c>
      <c r="D2784" s="3">
        <v>48.07</v>
      </c>
      <c r="E2784" s="3">
        <v>48.16</v>
      </c>
      <c r="F2784" s="3">
        <v>43.253456</v>
      </c>
      <c r="G2784" s="3">
        <v>59947400</v>
      </c>
      <c r="H2784">
        <f t="shared" si="172"/>
        <v>4.9065439999999967</v>
      </c>
      <c r="I2784">
        <f t="shared" si="173"/>
        <v>43.333458</v>
      </c>
      <c r="J2784">
        <f t="shared" si="174"/>
        <v>43.543457000000004</v>
      </c>
      <c r="K2784">
        <f t="shared" si="175"/>
        <v>43.163456000000004</v>
      </c>
    </row>
    <row r="2785" spans="1:11" x14ac:dyDescent="0.3">
      <c r="A2785" s="4">
        <v>40269</v>
      </c>
      <c r="B2785" s="3">
        <v>48.360000999999997</v>
      </c>
      <c r="C2785" s="3">
        <v>48.700001</v>
      </c>
      <c r="D2785" s="3">
        <v>47.790000999999997</v>
      </c>
      <c r="E2785" s="3">
        <v>48.16</v>
      </c>
      <c r="F2785" s="3">
        <v>43.253456</v>
      </c>
      <c r="G2785" s="3">
        <v>83728600</v>
      </c>
      <c r="H2785">
        <f t="shared" si="172"/>
        <v>4.9065439999999967</v>
      </c>
      <c r="I2785">
        <f t="shared" si="173"/>
        <v>43.453457</v>
      </c>
      <c r="J2785">
        <f t="shared" si="174"/>
        <v>43.793457000000004</v>
      </c>
      <c r="K2785">
        <f t="shared" si="175"/>
        <v>42.883457</v>
      </c>
    </row>
    <row r="2786" spans="1:11" x14ac:dyDescent="0.3">
      <c r="A2786" s="4">
        <v>40273</v>
      </c>
      <c r="B2786" s="3">
        <v>48.27</v>
      </c>
      <c r="C2786" s="3">
        <v>48.720001000000003</v>
      </c>
      <c r="D2786" s="3">
        <v>48.139999000000003</v>
      </c>
      <c r="E2786" s="3">
        <v>48.610000999999997</v>
      </c>
      <c r="F2786" s="3">
        <v>43.657618999999997</v>
      </c>
      <c r="G2786" s="3">
        <v>56220300</v>
      </c>
      <c r="H2786">
        <f t="shared" si="172"/>
        <v>4.9523820000000001</v>
      </c>
      <c r="I2786">
        <f t="shared" si="173"/>
        <v>43.317618000000003</v>
      </c>
      <c r="J2786">
        <f t="shared" si="174"/>
        <v>43.767619000000003</v>
      </c>
      <c r="K2786">
        <f t="shared" si="175"/>
        <v>43.187617000000003</v>
      </c>
    </row>
    <row r="2787" spans="1:11" x14ac:dyDescent="0.3">
      <c r="A2787" s="4">
        <v>40274</v>
      </c>
      <c r="B2787" s="3">
        <v>48.5</v>
      </c>
      <c r="C2787" s="3">
        <v>48.900002000000001</v>
      </c>
      <c r="D2787" s="3">
        <v>48.389999000000003</v>
      </c>
      <c r="E2787" s="3">
        <v>48.75</v>
      </c>
      <c r="F2787" s="3">
        <v>43.783340000000003</v>
      </c>
      <c r="G2787" s="3">
        <v>54097100</v>
      </c>
      <c r="H2787">
        <f t="shared" si="172"/>
        <v>4.9666599999999974</v>
      </c>
      <c r="I2787">
        <f t="shared" si="173"/>
        <v>43.533340000000003</v>
      </c>
      <c r="J2787">
        <f t="shared" si="174"/>
        <v>43.933342000000003</v>
      </c>
      <c r="K2787">
        <f t="shared" si="175"/>
        <v>43.423339000000006</v>
      </c>
    </row>
    <row r="2788" spans="1:11" x14ac:dyDescent="0.3">
      <c r="A2788" s="4">
        <v>40275</v>
      </c>
      <c r="B2788" s="3">
        <v>48.68</v>
      </c>
      <c r="C2788" s="3">
        <v>48.869999</v>
      </c>
      <c r="D2788" s="3">
        <v>48.369999</v>
      </c>
      <c r="E2788" s="3">
        <v>48.630001</v>
      </c>
      <c r="F2788" s="3">
        <v>43.675575000000002</v>
      </c>
      <c r="G2788" s="3">
        <v>77211500</v>
      </c>
      <c r="H2788">
        <f t="shared" si="172"/>
        <v>4.954425999999998</v>
      </c>
      <c r="I2788">
        <f t="shared" si="173"/>
        <v>43.725574000000002</v>
      </c>
      <c r="J2788">
        <f t="shared" si="174"/>
        <v>43.915573000000002</v>
      </c>
      <c r="K2788">
        <f t="shared" si="175"/>
        <v>43.415573000000002</v>
      </c>
    </row>
    <row r="2789" spans="1:11" x14ac:dyDescent="0.3">
      <c r="A2789" s="4">
        <v>40276</v>
      </c>
      <c r="B2789" s="3">
        <v>48.490001999999997</v>
      </c>
      <c r="C2789" s="3">
        <v>48.82</v>
      </c>
      <c r="D2789" s="3">
        <v>48.240001999999997</v>
      </c>
      <c r="E2789" s="3">
        <v>48.740001999999997</v>
      </c>
      <c r="F2789" s="3">
        <v>43.774363999999998</v>
      </c>
      <c r="G2789" s="3">
        <v>68314300</v>
      </c>
      <c r="H2789">
        <f t="shared" si="172"/>
        <v>4.9656379999999984</v>
      </c>
      <c r="I2789">
        <f t="shared" si="173"/>
        <v>43.524363999999998</v>
      </c>
      <c r="J2789">
        <f t="shared" si="174"/>
        <v>43.854362000000002</v>
      </c>
      <c r="K2789">
        <f t="shared" si="175"/>
        <v>43.274363999999998</v>
      </c>
    </row>
    <row r="2790" spans="1:11" x14ac:dyDescent="0.3">
      <c r="A2790" s="4">
        <v>40277</v>
      </c>
      <c r="B2790" s="3">
        <v>48.75</v>
      </c>
      <c r="C2790" s="3">
        <v>49.049999</v>
      </c>
      <c r="D2790" s="3">
        <v>48.630001</v>
      </c>
      <c r="E2790" s="3">
        <v>49.029998999999997</v>
      </c>
      <c r="F2790" s="3">
        <v>44.034824</v>
      </c>
      <c r="G2790" s="3">
        <v>54227300</v>
      </c>
      <c r="H2790">
        <f t="shared" si="172"/>
        <v>4.9951749999999961</v>
      </c>
      <c r="I2790">
        <f t="shared" si="173"/>
        <v>43.754825000000004</v>
      </c>
      <c r="J2790">
        <f t="shared" si="174"/>
        <v>44.054824000000004</v>
      </c>
      <c r="K2790">
        <f t="shared" si="175"/>
        <v>43.634826000000004</v>
      </c>
    </row>
    <row r="2791" spans="1:11" x14ac:dyDescent="0.3">
      <c r="A2791" s="4">
        <v>40280</v>
      </c>
      <c r="B2791" s="3">
        <v>49.049999</v>
      </c>
      <c r="C2791" s="3">
        <v>49.200001</v>
      </c>
      <c r="D2791" s="3">
        <v>48.939999</v>
      </c>
      <c r="E2791" s="3">
        <v>49.07</v>
      </c>
      <c r="F2791" s="3">
        <v>44.070746999999997</v>
      </c>
      <c r="G2791" s="3">
        <v>44280600</v>
      </c>
      <c r="H2791">
        <f t="shared" si="172"/>
        <v>4.9992530000000031</v>
      </c>
      <c r="I2791">
        <f t="shared" si="173"/>
        <v>44.050745999999997</v>
      </c>
      <c r="J2791">
        <f t="shared" si="174"/>
        <v>44.200747999999997</v>
      </c>
      <c r="K2791">
        <f t="shared" si="175"/>
        <v>43.940745999999997</v>
      </c>
    </row>
    <row r="2792" spans="1:11" x14ac:dyDescent="0.3">
      <c r="A2792" s="4">
        <v>40281</v>
      </c>
      <c r="B2792" s="3">
        <v>49.02</v>
      </c>
      <c r="C2792" s="3">
        <v>49.349997999999999</v>
      </c>
      <c r="D2792" s="3">
        <v>48.860000999999997</v>
      </c>
      <c r="E2792" s="3">
        <v>49.32</v>
      </c>
      <c r="F2792" s="3">
        <v>44.295265000000001</v>
      </c>
      <c r="G2792" s="3">
        <v>59376000</v>
      </c>
      <c r="H2792">
        <f t="shared" si="172"/>
        <v>5.0247349999999997</v>
      </c>
      <c r="I2792">
        <f t="shared" si="173"/>
        <v>43.995265000000003</v>
      </c>
      <c r="J2792">
        <f t="shared" si="174"/>
        <v>44.325263</v>
      </c>
      <c r="K2792">
        <f t="shared" si="175"/>
        <v>43.835265999999997</v>
      </c>
    </row>
    <row r="2793" spans="1:11" x14ac:dyDescent="0.3">
      <c r="A2793" s="4">
        <v>40282</v>
      </c>
      <c r="B2793" s="3">
        <v>49.580002</v>
      </c>
      <c r="C2793" s="3">
        <v>49.919998</v>
      </c>
      <c r="D2793" s="3">
        <v>49.5</v>
      </c>
      <c r="E2793" s="3">
        <v>49.91</v>
      </c>
      <c r="F2793" s="3">
        <v>44.825172000000002</v>
      </c>
      <c r="G2793" s="3">
        <v>69004800</v>
      </c>
      <c r="H2793">
        <f t="shared" si="172"/>
        <v>5.0848279999999946</v>
      </c>
      <c r="I2793">
        <f t="shared" si="173"/>
        <v>44.495174000000006</v>
      </c>
      <c r="J2793">
        <f t="shared" si="174"/>
        <v>44.835170000000005</v>
      </c>
      <c r="K2793">
        <f t="shared" si="175"/>
        <v>44.415172000000005</v>
      </c>
    </row>
    <row r="2794" spans="1:11" x14ac:dyDescent="0.3">
      <c r="A2794" s="4">
        <v>40283</v>
      </c>
      <c r="B2794" s="3">
        <v>49.869999</v>
      </c>
      <c r="C2794" s="3">
        <v>50.189999</v>
      </c>
      <c r="D2794" s="3">
        <v>49.869999</v>
      </c>
      <c r="E2794" s="3">
        <v>50.130001</v>
      </c>
      <c r="F2794" s="3">
        <v>45.022747000000003</v>
      </c>
      <c r="G2794" s="3">
        <v>72254200</v>
      </c>
      <c r="H2794">
        <f t="shared" si="172"/>
        <v>5.1072539999999975</v>
      </c>
      <c r="I2794">
        <f t="shared" si="173"/>
        <v>44.762745000000002</v>
      </c>
      <c r="J2794">
        <f t="shared" si="174"/>
        <v>45.082745000000003</v>
      </c>
      <c r="K2794">
        <f t="shared" si="175"/>
        <v>44.762745000000002</v>
      </c>
    </row>
    <row r="2795" spans="1:11" x14ac:dyDescent="0.3">
      <c r="A2795" s="4">
        <v>40284</v>
      </c>
      <c r="B2795" s="3">
        <v>49.950001</v>
      </c>
      <c r="C2795" s="3">
        <v>50.119999</v>
      </c>
      <c r="D2795" s="3">
        <v>49.200001</v>
      </c>
      <c r="E2795" s="3">
        <v>49.529998999999997</v>
      </c>
      <c r="F2795" s="3">
        <v>44.483879000000002</v>
      </c>
      <c r="G2795" s="3">
        <v>127388000</v>
      </c>
      <c r="H2795">
        <f t="shared" si="172"/>
        <v>5.0461199999999948</v>
      </c>
      <c r="I2795">
        <f t="shared" si="173"/>
        <v>44.903881000000005</v>
      </c>
      <c r="J2795">
        <f t="shared" si="174"/>
        <v>45.073879000000005</v>
      </c>
      <c r="K2795">
        <f t="shared" si="175"/>
        <v>44.153881000000005</v>
      </c>
    </row>
    <row r="2796" spans="1:11" x14ac:dyDescent="0.3">
      <c r="A2796" s="4">
        <v>40287</v>
      </c>
      <c r="B2796" s="3">
        <v>49.349997999999999</v>
      </c>
      <c r="C2796" s="3">
        <v>49.66</v>
      </c>
      <c r="D2796" s="3">
        <v>48.900002000000001</v>
      </c>
      <c r="E2796" s="3">
        <v>49.5</v>
      </c>
      <c r="F2796" s="3">
        <v>44.456935999999999</v>
      </c>
      <c r="G2796" s="3">
        <v>98251700</v>
      </c>
      <c r="H2796">
        <f t="shared" si="172"/>
        <v>5.0430640000000011</v>
      </c>
      <c r="I2796">
        <f t="shared" si="173"/>
        <v>44.306933999999998</v>
      </c>
      <c r="J2796">
        <f t="shared" si="174"/>
        <v>44.616935999999995</v>
      </c>
      <c r="K2796">
        <f t="shared" si="175"/>
        <v>43.856938</v>
      </c>
    </row>
    <row r="2797" spans="1:11" x14ac:dyDescent="0.3">
      <c r="A2797" s="4">
        <v>40288</v>
      </c>
      <c r="B2797" s="3">
        <v>49.77</v>
      </c>
      <c r="C2797" s="3">
        <v>49.880001</v>
      </c>
      <c r="D2797" s="3">
        <v>49.43</v>
      </c>
      <c r="E2797" s="3">
        <v>49.75</v>
      </c>
      <c r="F2797" s="3">
        <v>44.681472999999997</v>
      </c>
      <c r="G2797" s="3">
        <v>69543700</v>
      </c>
      <c r="H2797">
        <f t="shared" si="172"/>
        <v>5.0685270000000031</v>
      </c>
      <c r="I2797">
        <f t="shared" si="173"/>
        <v>44.701473</v>
      </c>
      <c r="J2797">
        <f t="shared" si="174"/>
        <v>44.811473999999997</v>
      </c>
      <c r="K2797">
        <f t="shared" si="175"/>
        <v>44.361472999999997</v>
      </c>
    </row>
    <row r="2798" spans="1:11" x14ac:dyDescent="0.3">
      <c r="A2798" s="4">
        <v>40289</v>
      </c>
      <c r="B2798" s="3">
        <v>50.09</v>
      </c>
      <c r="C2798" s="3">
        <v>50.189999</v>
      </c>
      <c r="D2798" s="3">
        <v>49.720001000000003</v>
      </c>
      <c r="E2798" s="3">
        <v>50.029998999999997</v>
      </c>
      <c r="F2798" s="3">
        <v>44.932941</v>
      </c>
      <c r="G2798" s="3">
        <v>74748700</v>
      </c>
      <c r="H2798">
        <f t="shared" si="172"/>
        <v>5.097057999999997</v>
      </c>
      <c r="I2798">
        <f t="shared" si="173"/>
        <v>44.992942000000006</v>
      </c>
      <c r="J2798">
        <f t="shared" si="174"/>
        <v>45.092941000000003</v>
      </c>
      <c r="K2798">
        <f t="shared" si="175"/>
        <v>44.622943000000006</v>
      </c>
    </row>
    <row r="2799" spans="1:11" x14ac:dyDescent="0.3">
      <c r="A2799" s="4">
        <v>40290</v>
      </c>
      <c r="B2799" s="3">
        <v>49.549999</v>
      </c>
      <c r="C2799" s="3">
        <v>50.360000999999997</v>
      </c>
      <c r="D2799" s="3">
        <v>49.259998000000003</v>
      </c>
      <c r="E2799" s="3">
        <v>50.310001</v>
      </c>
      <c r="F2799" s="3">
        <v>45.184413999999997</v>
      </c>
      <c r="G2799" s="3">
        <v>110477200</v>
      </c>
      <c r="H2799">
        <f t="shared" si="172"/>
        <v>5.125587000000003</v>
      </c>
      <c r="I2799">
        <f t="shared" si="173"/>
        <v>44.424411999999997</v>
      </c>
      <c r="J2799">
        <f t="shared" si="174"/>
        <v>45.234413999999994</v>
      </c>
      <c r="K2799">
        <f t="shared" si="175"/>
        <v>44.134411</v>
      </c>
    </row>
    <row r="2800" spans="1:11" x14ac:dyDescent="0.3">
      <c r="A2800" s="4">
        <v>40291</v>
      </c>
      <c r="B2800" s="3">
        <v>50.299999</v>
      </c>
      <c r="C2800" s="3">
        <v>50.57</v>
      </c>
      <c r="D2800" s="3">
        <v>50.09</v>
      </c>
      <c r="E2800" s="3">
        <v>50.52</v>
      </c>
      <c r="F2800" s="3">
        <v>45.373009000000003</v>
      </c>
      <c r="G2800" s="3">
        <v>77205200</v>
      </c>
      <c r="H2800">
        <f t="shared" si="172"/>
        <v>5.1469909999999999</v>
      </c>
      <c r="I2800">
        <f t="shared" si="173"/>
        <v>45.153008</v>
      </c>
      <c r="J2800">
        <f t="shared" si="174"/>
        <v>45.423009</v>
      </c>
      <c r="K2800">
        <f t="shared" si="175"/>
        <v>44.943009000000004</v>
      </c>
    </row>
    <row r="2801" spans="1:11" x14ac:dyDescent="0.3">
      <c r="A2801" s="4">
        <v>40294</v>
      </c>
      <c r="B2801" s="3">
        <v>50.57</v>
      </c>
      <c r="C2801" s="3">
        <v>50.650002000000001</v>
      </c>
      <c r="D2801" s="3">
        <v>50.299999</v>
      </c>
      <c r="E2801" s="3">
        <v>50.41</v>
      </c>
      <c r="F2801" s="3">
        <v>45.274231</v>
      </c>
      <c r="G2801" s="3">
        <v>67361000</v>
      </c>
      <c r="H2801">
        <f t="shared" si="172"/>
        <v>5.1357689999999963</v>
      </c>
      <c r="I2801">
        <f t="shared" si="173"/>
        <v>45.434231000000004</v>
      </c>
      <c r="J2801">
        <f t="shared" si="174"/>
        <v>45.514233000000004</v>
      </c>
      <c r="K2801">
        <f t="shared" si="175"/>
        <v>45.164230000000003</v>
      </c>
    </row>
    <row r="2802" spans="1:11" x14ac:dyDescent="0.3">
      <c r="A2802" s="4">
        <v>40295</v>
      </c>
      <c r="B2802" s="3">
        <v>50.209999000000003</v>
      </c>
      <c r="C2802" s="3">
        <v>50.43</v>
      </c>
      <c r="D2802" s="3">
        <v>49.209999000000003</v>
      </c>
      <c r="E2802" s="3">
        <v>49.34</v>
      </c>
      <c r="F2802" s="3">
        <v>44.31324</v>
      </c>
      <c r="G2802" s="3">
        <v>112608000</v>
      </c>
      <c r="H2802">
        <f t="shared" si="172"/>
        <v>5.026760000000003</v>
      </c>
      <c r="I2802">
        <f t="shared" si="173"/>
        <v>45.183239</v>
      </c>
      <c r="J2802">
        <f t="shared" si="174"/>
        <v>45.403239999999997</v>
      </c>
      <c r="K2802">
        <f t="shared" si="175"/>
        <v>44.183239</v>
      </c>
    </row>
    <row r="2803" spans="1:11" x14ac:dyDescent="0.3">
      <c r="A2803" s="4">
        <v>40296</v>
      </c>
      <c r="B2803" s="3">
        <v>49.599997999999999</v>
      </c>
      <c r="C2803" s="3">
        <v>49.630001</v>
      </c>
      <c r="D2803" s="3">
        <v>48.98</v>
      </c>
      <c r="E2803" s="3">
        <v>49.369999</v>
      </c>
      <c r="F2803" s="3">
        <v>44.340183000000003</v>
      </c>
      <c r="G2803" s="3">
        <v>130082100</v>
      </c>
      <c r="H2803">
        <f t="shared" si="172"/>
        <v>5.0298159999999967</v>
      </c>
      <c r="I2803">
        <f t="shared" si="173"/>
        <v>44.570182000000003</v>
      </c>
      <c r="J2803">
        <f t="shared" si="174"/>
        <v>44.600185000000003</v>
      </c>
      <c r="K2803">
        <f t="shared" si="175"/>
        <v>43.950184</v>
      </c>
    </row>
    <row r="2804" spans="1:11" x14ac:dyDescent="0.3">
      <c r="A2804" s="4">
        <v>40297</v>
      </c>
      <c r="B2804" s="3">
        <v>49.650002000000001</v>
      </c>
      <c r="C2804" s="3">
        <v>50.330002</v>
      </c>
      <c r="D2804" s="3">
        <v>49.610000999999997</v>
      </c>
      <c r="E2804" s="3">
        <v>50.23</v>
      </c>
      <c r="F2804" s="3">
        <v>45.112575999999997</v>
      </c>
      <c r="G2804" s="3">
        <v>84180200</v>
      </c>
      <c r="H2804">
        <f t="shared" si="172"/>
        <v>5.1174239999999998</v>
      </c>
      <c r="I2804">
        <f t="shared" si="173"/>
        <v>44.532578000000001</v>
      </c>
      <c r="J2804">
        <f t="shared" si="174"/>
        <v>45.212578000000001</v>
      </c>
      <c r="K2804">
        <f t="shared" si="175"/>
        <v>44.492576999999997</v>
      </c>
    </row>
    <row r="2805" spans="1:11" x14ac:dyDescent="0.3">
      <c r="A2805" s="4">
        <v>40298</v>
      </c>
      <c r="B2805" s="3">
        <v>50.209999000000003</v>
      </c>
      <c r="C2805" s="3">
        <v>50.290000999999997</v>
      </c>
      <c r="D2805" s="3">
        <v>49.200001</v>
      </c>
      <c r="E2805" s="3">
        <v>49.240001999999997</v>
      </c>
      <c r="F2805" s="3">
        <v>44.223433999999997</v>
      </c>
      <c r="G2805" s="3">
        <v>110897000</v>
      </c>
      <c r="H2805">
        <f t="shared" si="172"/>
        <v>5.0165679999999995</v>
      </c>
      <c r="I2805">
        <f t="shared" si="173"/>
        <v>45.193431000000004</v>
      </c>
      <c r="J2805">
        <f t="shared" si="174"/>
        <v>45.273432999999997</v>
      </c>
      <c r="K2805">
        <f t="shared" si="175"/>
        <v>44.183433000000001</v>
      </c>
    </row>
    <row r="2806" spans="1:11" x14ac:dyDescent="0.3">
      <c r="A2806" s="4">
        <v>40301</v>
      </c>
      <c r="B2806" s="3">
        <v>49.450001</v>
      </c>
      <c r="C2806" s="3">
        <v>50.169998</v>
      </c>
      <c r="D2806" s="3">
        <v>49.43</v>
      </c>
      <c r="E2806" s="3">
        <v>49.93</v>
      </c>
      <c r="F2806" s="3">
        <v>44.843113000000002</v>
      </c>
      <c r="G2806" s="3">
        <v>74169700</v>
      </c>
      <c r="H2806">
        <f t="shared" si="172"/>
        <v>5.0868869999999973</v>
      </c>
      <c r="I2806">
        <f t="shared" si="173"/>
        <v>44.363114000000003</v>
      </c>
      <c r="J2806">
        <f t="shared" si="174"/>
        <v>45.083111000000002</v>
      </c>
      <c r="K2806">
        <f t="shared" si="175"/>
        <v>44.343113000000002</v>
      </c>
    </row>
    <row r="2807" spans="1:11" x14ac:dyDescent="0.3">
      <c r="A2807" s="4">
        <v>40302</v>
      </c>
      <c r="B2807" s="3">
        <v>49.32</v>
      </c>
      <c r="C2807" s="3">
        <v>49.32</v>
      </c>
      <c r="D2807" s="3">
        <v>48.080002</v>
      </c>
      <c r="E2807" s="3">
        <v>48.43</v>
      </c>
      <c r="F2807" s="3">
        <v>43.495949000000003</v>
      </c>
      <c r="G2807" s="3">
        <v>141136500</v>
      </c>
      <c r="H2807">
        <f t="shared" si="172"/>
        <v>4.9340509999999966</v>
      </c>
      <c r="I2807">
        <f t="shared" si="173"/>
        <v>44.385949000000004</v>
      </c>
      <c r="J2807">
        <f t="shared" si="174"/>
        <v>44.385949000000004</v>
      </c>
      <c r="K2807">
        <f t="shared" si="175"/>
        <v>43.145951000000004</v>
      </c>
    </row>
    <row r="2808" spans="1:11" x14ac:dyDescent="0.3">
      <c r="A2808" s="4">
        <v>40303</v>
      </c>
      <c r="B2808" s="3">
        <v>47.919998</v>
      </c>
      <c r="C2808" s="3">
        <v>48.5</v>
      </c>
      <c r="D2808" s="3">
        <v>47.639999000000003</v>
      </c>
      <c r="E2808" s="3">
        <v>48.18</v>
      </c>
      <c r="F2808" s="3">
        <v>43.271427000000003</v>
      </c>
      <c r="G2808" s="3">
        <v>128560200</v>
      </c>
      <c r="H2808">
        <f t="shared" si="172"/>
        <v>4.908572999999997</v>
      </c>
      <c r="I2808">
        <f t="shared" si="173"/>
        <v>43.011425000000003</v>
      </c>
      <c r="J2808">
        <f t="shared" si="174"/>
        <v>43.591427000000003</v>
      </c>
      <c r="K2808">
        <f t="shared" si="175"/>
        <v>42.731426000000006</v>
      </c>
    </row>
    <row r="2809" spans="1:11" x14ac:dyDescent="0.3">
      <c r="A2809" s="4">
        <v>40304</v>
      </c>
      <c r="B2809" s="3">
        <v>47.849997999999999</v>
      </c>
      <c r="C2809" s="3">
        <v>48.32</v>
      </c>
      <c r="D2809" s="3">
        <v>42.639999000000003</v>
      </c>
      <c r="E2809" s="3">
        <v>46.57</v>
      </c>
      <c r="F2809" s="3">
        <v>41.825454999999998</v>
      </c>
      <c r="G2809" s="3">
        <v>274356800</v>
      </c>
      <c r="H2809">
        <f t="shared" si="172"/>
        <v>4.7445450000000022</v>
      </c>
      <c r="I2809">
        <f t="shared" si="173"/>
        <v>43.105452999999997</v>
      </c>
      <c r="J2809">
        <f t="shared" si="174"/>
        <v>43.575454999999998</v>
      </c>
      <c r="K2809">
        <f t="shared" si="175"/>
        <v>37.895454000000001</v>
      </c>
    </row>
    <row r="2810" spans="1:11" x14ac:dyDescent="0.3">
      <c r="A2810" s="4">
        <v>40305</v>
      </c>
      <c r="B2810" s="3">
        <v>46.220001000000003</v>
      </c>
      <c r="C2810" s="3">
        <v>46.799999</v>
      </c>
      <c r="D2810" s="3">
        <v>44.279998999999997</v>
      </c>
      <c r="E2810" s="3">
        <v>45.41</v>
      </c>
      <c r="F2810" s="3">
        <v>40.783614999999998</v>
      </c>
      <c r="G2810" s="3">
        <v>288200400</v>
      </c>
      <c r="H2810">
        <f t="shared" si="172"/>
        <v>4.6263849999999991</v>
      </c>
      <c r="I2810">
        <f t="shared" si="173"/>
        <v>41.593616000000004</v>
      </c>
      <c r="J2810">
        <f t="shared" si="174"/>
        <v>42.173614000000001</v>
      </c>
      <c r="K2810">
        <f t="shared" si="175"/>
        <v>39.653613999999997</v>
      </c>
    </row>
    <row r="2811" spans="1:11" x14ac:dyDescent="0.3">
      <c r="A2811" s="4">
        <v>40308</v>
      </c>
      <c r="B2811" s="3">
        <v>47.43</v>
      </c>
      <c r="C2811" s="3">
        <v>47.799999</v>
      </c>
      <c r="D2811" s="3">
        <v>47.310001</v>
      </c>
      <c r="E2811" s="3">
        <v>47.77</v>
      </c>
      <c r="F2811" s="3">
        <v>42.903198000000003</v>
      </c>
      <c r="G2811" s="3">
        <v>136041600</v>
      </c>
      <c r="H2811">
        <f t="shared" si="172"/>
        <v>4.8668019999999999</v>
      </c>
      <c r="I2811">
        <f t="shared" si="173"/>
        <v>42.563198</v>
      </c>
      <c r="J2811">
        <f t="shared" si="174"/>
        <v>42.933197</v>
      </c>
      <c r="K2811">
        <f t="shared" si="175"/>
        <v>42.443199</v>
      </c>
    </row>
    <row r="2812" spans="1:11" x14ac:dyDescent="0.3">
      <c r="A2812" s="4">
        <v>40309</v>
      </c>
      <c r="B2812" s="3">
        <v>47.290000999999997</v>
      </c>
      <c r="C2812" s="3">
        <v>48.389999000000003</v>
      </c>
      <c r="D2812" s="3">
        <v>47.200001</v>
      </c>
      <c r="E2812" s="3">
        <v>47.720001000000003</v>
      </c>
      <c r="F2812" s="3">
        <v>42.858269</v>
      </c>
      <c r="G2812" s="3">
        <v>113016100</v>
      </c>
      <c r="H2812">
        <f t="shared" si="172"/>
        <v>4.8617320000000035</v>
      </c>
      <c r="I2812">
        <f t="shared" si="173"/>
        <v>42.428268999999993</v>
      </c>
      <c r="J2812">
        <f t="shared" si="174"/>
        <v>43.528267</v>
      </c>
      <c r="K2812">
        <f t="shared" si="175"/>
        <v>42.338268999999997</v>
      </c>
    </row>
    <row r="2813" spans="1:11" x14ac:dyDescent="0.3">
      <c r="A2813" s="4">
        <v>40310</v>
      </c>
      <c r="B2813" s="3">
        <v>47.98</v>
      </c>
      <c r="C2813" s="3">
        <v>48.66</v>
      </c>
      <c r="D2813" s="3">
        <v>47.900002000000001</v>
      </c>
      <c r="E2813" s="3">
        <v>48.619999</v>
      </c>
      <c r="F2813" s="3">
        <v>43.666587999999997</v>
      </c>
      <c r="G2813" s="3">
        <v>85462400</v>
      </c>
      <c r="H2813">
        <f t="shared" si="172"/>
        <v>4.9534110000000027</v>
      </c>
      <c r="I2813">
        <f t="shared" si="173"/>
        <v>43.026588999999994</v>
      </c>
      <c r="J2813">
        <f t="shared" si="174"/>
        <v>43.706588999999994</v>
      </c>
      <c r="K2813">
        <f t="shared" si="175"/>
        <v>42.946590999999998</v>
      </c>
    </row>
    <row r="2814" spans="1:11" x14ac:dyDescent="0.3">
      <c r="A2814" s="4">
        <v>40311</v>
      </c>
      <c r="B2814" s="3">
        <v>48.41</v>
      </c>
      <c r="C2814" s="3">
        <v>48.790000999999997</v>
      </c>
      <c r="D2814" s="3">
        <v>47.73</v>
      </c>
      <c r="E2814" s="3">
        <v>47.849997999999999</v>
      </c>
      <c r="F2814" s="3">
        <v>42.975037</v>
      </c>
      <c r="G2814" s="3">
        <v>102844300</v>
      </c>
      <c r="H2814">
        <f t="shared" si="172"/>
        <v>4.874960999999999</v>
      </c>
      <c r="I2814">
        <f t="shared" si="173"/>
        <v>43.535038999999998</v>
      </c>
      <c r="J2814">
        <f t="shared" si="174"/>
        <v>43.915039999999998</v>
      </c>
      <c r="K2814">
        <f t="shared" si="175"/>
        <v>42.855038999999998</v>
      </c>
    </row>
    <row r="2815" spans="1:11" x14ac:dyDescent="0.3">
      <c r="A2815" s="4">
        <v>40312</v>
      </c>
      <c r="B2815" s="3">
        <v>47.490001999999997</v>
      </c>
      <c r="C2815" s="3">
        <v>47.52</v>
      </c>
      <c r="D2815" s="3">
        <v>46.380001</v>
      </c>
      <c r="E2815" s="3">
        <v>46.93</v>
      </c>
      <c r="F2815" s="3">
        <v>42.148761999999998</v>
      </c>
      <c r="G2815" s="3">
        <v>147386100</v>
      </c>
      <c r="H2815">
        <f t="shared" si="172"/>
        <v>4.7812380000000019</v>
      </c>
      <c r="I2815">
        <f t="shared" si="173"/>
        <v>42.708763999999995</v>
      </c>
      <c r="J2815">
        <f t="shared" si="174"/>
        <v>42.738762000000001</v>
      </c>
      <c r="K2815">
        <f t="shared" si="175"/>
        <v>41.598762999999998</v>
      </c>
    </row>
    <row r="2816" spans="1:11" x14ac:dyDescent="0.3">
      <c r="A2816" s="4">
        <v>40315</v>
      </c>
      <c r="B2816" s="3">
        <v>47.02</v>
      </c>
      <c r="C2816" s="3">
        <v>47.27</v>
      </c>
      <c r="D2816" s="3">
        <v>46.07</v>
      </c>
      <c r="E2816" s="3">
        <v>47.080002</v>
      </c>
      <c r="F2816" s="3">
        <v>42.283493</v>
      </c>
      <c r="G2816" s="3">
        <v>120969600</v>
      </c>
      <c r="H2816">
        <f t="shared" si="172"/>
        <v>4.7965090000000004</v>
      </c>
      <c r="I2816">
        <f t="shared" si="173"/>
        <v>42.223491000000003</v>
      </c>
      <c r="J2816">
        <f t="shared" si="174"/>
        <v>42.473491000000003</v>
      </c>
      <c r="K2816">
        <f t="shared" si="175"/>
        <v>41.273491</v>
      </c>
    </row>
    <row r="2817" spans="1:11" x14ac:dyDescent="0.3">
      <c r="A2817" s="4">
        <v>40316</v>
      </c>
      <c r="B2817" s="3">
        <v>47.48</v>
      </c>
      <c r="C2817" s="3">
        <v>47.580002</v>
      </c>
      <c r="D2817" s="3">
        <v>46.220001000000003</v>
      </c>
      <c r="E2817" s="3">
        <v>46.43</v>
      </c>
      <c r="F2817" s="3">
        <v>41.699711000000001</v>
      </c>
      <c r="G2817" s="3">
        <v>153072100</v>
      </c>
      <c r="H2817">
        <f t="shared" si="172"/>
        <v>4.7302889999999991</v>
      </c>
      <c r="I2817">
        <f t="shared" si="173"/>
        <v>42.749710999999998</v>
      </c>
      <c r="J2817">
        <f t="shared" si="174"/>
        <v>42.849713000000001</v>
      </c>
      <c r="K2817">
        <f t="shared" si="175"/>
        <v>41.489712000000004</v>
      </c>
    </row>
    <row r="2818" spans="1:11" x14ac:dyDescent="0.3">
      <c r="A2818" s="4">
        <v>40317</v>
      </c>
      <c r="B2818" s="3">
        <v>46.259998000000003</v>
      </c>
      <c r="C2818" s="3">
        <v>46.630001</v>
      </c>
      <c r="D2818" s="3">
        <v>45.549999</v>
      </c>
      <c r="E2818" s="3">
        <v>46.060001</v>
      </c>
      <c r="F2818" s="3">
        <v>41.367396999999997</v>
      </c>
      <c r="G2818" s="3">
        <v>159000300</v>
      </c>
      <c r="H2818">
        <f t="shared" si="172"/>
        <v>4.6926040000000029</v>
      </c>
      <c r="I2818">
        <f t="shared" si="173"/>
        <v>41.567394</v>
      </c>
      <c r="J2818">
        <f t="shared" si="174"/>
        <v>41.937396999999997</v>
      </c>
      <c r="K2818">
        <f t="shared" si="175"/>
        <v>40.857394999999997</v>
      </c>
    </row>
    <row r="2819" spans="1:11" x14ac:dyDescent="0.3">
      <c r="A2819" s="4">
        <v>40318</v>
      </c>
      <c r="B2819" s="3">
        <v>45.16</v>
      </c>
      <c r="C2819" s="3">
        <v>45.279998999999997</v>
      </c>
      <c r="D2819" s="3">
        <v>44.25</v>
      </c>
      <c r="E2819" s="3">
        <v>44.349997999999999</v>
      </c>
      <c r="F2819" s="3">
        <v>39.831623</v>
      </c>
      <c r="G2819" s="3">
        <v>189289800</v>
      </c>
      <c r="H2819">
        <f t="shared" ref="H2819:H2882" si="176">E2819-F2819</f>
        <v>4.5183749999999989</v>
      </c>
      <c r="I2819">
        <f t="shared" ref="I2819:I2882" si="177">B2819-$H2819</f>
        <v>40.641624999999998</v>
      </c>
      <c r="J2819">
        <f t="shared" ref="J2819:J2882" si="178">C2819-$H2819</f>
        <v>40.761623999999998</v>
      </c>
      <c r="K2819">
        <f t="shared" ref="K2819:K2882" si="179">D2819-$H2819</f>
        <v>39.731625000000001</v>
      </c>
    </row>
    <row r="2820" spans="1:11" x14ac:dyDescent="0.3">
      <c r="A2820" s="4">
        <v>40319</v>
      </c>
      <c r="B2820" s="3">
        <v>43.66</v>
      </c>
      <c r="C2820" s="3">
        <v>45.639999000000003</v>
      </c>
      <c r="D2820" s="3">
        <v>43.490001999999997</v>
      </c>
      <c r="E2820" s="3">
        <v>44.84</v>
      </c>
      <c r="F2820" s="3">
        <v>40.271693999999997</v>
      </c>
      <c r="G2820" s="3">
        <v>190631100</v>
      </c>
      <c r="H2820">
        <f t="shared" si="176"/>
        <v>4.5683060000000069</v>
      </c>
      <c r="I2820">
        <f t="shared" si="177"/>
        <v>39.09169399999999</v>
      </c>
      <c r="J2820">
        <f t="shared" si="178"/>
        <v>41.071692999999996</v>
      </c>
      <c r="K2820">
        <f t="shared" si="179"/>
        <v>38.92169599999999</v>
      </c>
    </row>
    <row r="2821" spans="1:11" x14ac:dyDescent="0.3">
      <c r="A2821" s="4">
        <v>40322</v>
      </c>
      <c r="B2821" s="3">
        <v>44.82</v>
      </c>
      <c r="C2821" s="3">
        <v>45.330002</v>
      </c>
      <c r="D2821" s="3">
        <v>44.639999000000003</v>
      </c>
      <c r="E2821" s="3">
        <v>44.66</v>
      </c>
      <c r="F2821" s="3">
        <v>40.110039</v>
      </c>
      <c r="G2821" s="3">
        <v>113038000</v>
      </c>
      <c r="H2821">
        <f t="shared" si="176"/>
        <v>4.5499609999999961</v>
      </c>
      <c r="I2821">
        <f t="shared" si="177"/>
        <v>40.270039000000004</v>
      </c>
      <c r="J2821">
        <f t="shared" si="178"/>
        <v>40.780041000000004</v>
      </c>
      <c r="K2821">
        <f t="shared" si="179"/>
        <v>40.090038000000007</v>
      </c>
    </row>
    <row r="2822" spans="1:11" x14ac:dyDescent="0.3">
      <c r="A2822" s="4">
        <v>40323</v>
      </c>
      <c r="B2822" s="3">
        <v>43.68</v>
      </c>
      <c r="C2822" s="3">
        <v>44.759998000000003</v>
      </c>
      <c r="D2822" s="3">
        <v>43.23</v>
      </c>
      <c r="E2822" s="3">
        <v>44.700001</v>
      </c>
      <c r="F2822" s="3">
        <v>40.145966000000001</v>
      </c>
      <c r="G2822" s="3">
        <v>155643000</v>
      </c>
      <c r="H2822">
        <f t="shared" si="176"/>
        <v>4.5540349999999989</v>
      </c>
      <c r="I2822">
        <f t="shared" si="177"/>
        <v>39.125965000000001</v>
      </c>
      <c r="J2822">
        <f t="shared" si="178"/>
        <v>40.205963000000004</v>
      </c>
      <c r="K2822">
        <f t="shared" si="179"/>
        <v>38.675964999999998</v>
      </c>
    </row>
    <row r="2823" spans="1:11" x14ac:dyDescent="0.3">
      <c r="A2823" s="4">
        <v>40324</v>
      </c>
      <c r="B2823" s="3">
        <v>45.009998000000003</v>
      </c>
      <c r="C2823" s="3">
        <v>45.57</v>
      </c>
      <c r="D2823" s="3">
        <v>44.119999</v>
      </c>
      <c r="E2823" s="3">
        <v>44.200001</v>
      </c>
      <c r="F2823" s="3">
        <v>39.696917999999997</v>
      </c>
      <c r="G2823" s="3">
        <v>140203200</v>
      </c>
      <c r="H2823">
        <f t="shared" si="176"/>
        <v>4.5030830000000037</v>
      </c>
      <c r="I2823">
        <f t="shared" si="177"/>
        <v>40.506914999999999</v>
      </c>
      <c r="J2823">
        <f t="shared" si="178"/>
        <v>41.066916999999997</v>
      </c>
      <c r="K2823">
        <f t="shared" si="179"/>
        <v>39.616915999999996</v>
      </c>
    </row>
    <row r="2824" spans="1:11" x14ac:dyDescent="0.3">
      <c r="A2824" s="4">
        <v>40325</v>
      </c>
      <c r="B2824" s="3">
        <v>45.200001</v>
      </c>
      <c r="C2824" s="3">
        <v>45.889999000000003</v>
      </c>
      <c r="D2824" s="3">
        <v>45.09</v>
      </c>
      <c r="E2824" s="3">
        <v>45.869999</v>
      </c>
      <c r="F2824" s="3">
        <v>41.196758000000003</v>
      </c>
      <c r="G2824" s="3">
        <v>110671600</v>
      </c>
      <c r="H2824">
        <f t="shared" si="176"/>
        <v>4.6732409999999973</v>
      </c>
      <c r="I2824">
        <f t="shared" si="177"/>
        <v>40.526760000000003</v>
      </c>
      <c r="J2824">
        <f t="shared" si="178"/>
        <v>41.216758000000006</v>
      </c>
      <c r="K2824">
        <f t="shared" si="179"/>
        <v>40.416759000000006</v>
      </c>
    </row>
    <row r="2825" spans="1:11" x14ac:dyDescent="0.3">
      <c r="A2825" s="4">
        <v>40326</v>
      </c>
      <c r="B2825" s="3">
        <v>45.950001</v>
      </c>
      <c r="C2825" s="3">
        <v>45.990001999999997</v>
      </c>
      <c r="D2825" s="3">
        <v>45.200001</v>
      </c>
      <c r="E2825" s="3">
        <v>45.599997999999999</v>
      </c>
      <c r="F2825" s="3">
        <v>40.954273000000001</v>
      </c>
      <c r="G2825" s="3">
        <v>128535300</v>
      </c>
      <c r="H2825">
        <f t="shared" si="176"/>
        <v>4.6457249999999988</v>
      </c>
      <c r="I2825">
        <f t="shared" si="177"/>
        <v>41.304276000000002</v>
      </c>
      <c r="J2825">
        <f t="shared" si="178"/>
        <v>41.344276999999998</v>
      </c>
      <c r="K2825">
        <f t="shared" si="179"/>
        <v>40.554276000000002</v>
      </c>
    </row>
    <row r="2826" spans="1:11" x14ac:dyDescent="0.3">
      <c r="A2826" s="4">
        <v>40330</v>
      </c>
      <c r="B2826" s="3">
        <v>45.43</v>
      </c>
      <c r="C2826" s="3">
        <v>46.25</v>
      </c>
      <c r="D2826" s="3">
        <v>45.130001</v>
      </c>
      <c r="E2826" s="3">
        <v>45.18</v>
      </c>
      <c r="F2826" s="3">
        <v>40.577067999999997</v>
      </c>
      <c r="G2826" s="3">
        <v>104242700</v>
      </c>
      <c r="H2826">
        <f t="shared" si="176"/>
        <v>4.6029320000000027</v>
      </c>
      <c r="I2826">
        <f t="shared" si="177"/>
        <v>40.827067999999997</v>
      </c>
      <c r="J2826">
        <f t="shared" si="178"/>
        <v>41.647067999999997</v>
      </c>
      <c r="K2826">
        <f t="shared" si="179"/>
        <v>40.527068999999997</v>
      </c>
    </row>
    <row r="2827" spans="1:11" x14ac:dyDescent="0.3">
      <c r="A2827" s="4">
        <v>40331</v>
      </c>
      <c r="B2827" s="3">
        <v>45.439999</v>
      </c>
      <c r="C2827" s="3">
        <v>46.279998999999997</v>
      </c>
      <c r="D2827" s="3">
        <v>45.130001</v>
      </c>
      <c r="E2827" s="3">
        <v>46.25</v>
      </c>
      <c r="F2827" s="3">
        <v>41.538040000000002</v>
      </c>
      <c r="G2827" s="3">
        <v>97249300</v>
      </c>
      <c r="H2827">
        <f t="shared" si="176"/>
        <v>4.7119599999999977</v>
      </c>
      <c r="I2827">
        <f t="shared" si="177"/>
        <v>40.728039000000003</v>
      </c>
      <c r="J2827">
        <f t="shared" si="178"/>
        <v>41.568038999999999</v>
      </c>
      <c r="K2827">
        <f t="shared" si="179"/>
        <v>40.418041000000002</v>
      </c>
    </row>
    <row r="2828" spans="1:11" x14ac:dyDescent="0.3">
      <c r="A2828" s="4">
        <v>40332</v>
      </c>
      <c r="B2828" s="3">
        <v>46.380001</v>
      </c>
      <c r="C2828" s="3">
        <v>46.77</v>
      </c>
      <c r="D2828" s="3">
        <v>46.080002</v>
      </c>
      <c r="E2828" s="3">
        <v>46.689999</v>
      </c>
      <c r="F2828" s="3">
        <v>41.933219999999999</v>
      </c>
      <c r="G2828" s="3">
        <v>98928400</v>
      </c>
      <c r="H2828">
        <f t="shared" si="176"/>
        <v>4.7567790000000016</v>
      </c>
      <c r="I2828">
        <f t="shared" si="177"/>
        <v>41.623221999999998</v>
      </c>
      <c r="J2828">
        <f t="shared" si="178"/>
        <v>42.013221000000001</v>
      </c>
      <c r="K2828">
        <f t="shared" si="179"/>
        <v>41.323222999999999</v>
      </c>
    </row>
    <row r="2829" spans="1:11" x14ac:dyDescent="0.3">
      <c r="A2829" s="4">
        <v>40333</v>
      </c>
      <c r="B2829" s="3">
        <v>45.700001</v>
      </c>
      <c r="C2829" s="3">
        <v>46.290000999999997</v>
      </c>
      <c r="D2829" s="3">
        <v>44.939999</v>
      </c>
      <c r="E2829" s="3">
        <v>45.09</v>
      </c>
      <c r="F2829" s="3">
        <v>40.496223000000001</v>
      </c>
      <c r="G2829" s="3">
        <v>112849900</v>
      </c>
      <c r="H2829">
        <f t="shared" si="176"/>
        <v>4.5937770000000029</v>
      </c>
      <c r="I2829">
        <f t="shared" si="177"/>
        <v>41.106223999999997</v>
      </c>
      <c r="J2829">
        <f t="shared" si="178"/>
        <v>41.696223999999994</v>
      </c>
      <c r="K2829">
        <f t="shared" si="179"/>
        <v>40.346221999999997</v>
      </c>
    </row>
    <row r="2830" spans="1:11" x14ac:dyDescent="0.3">
      <c r="A2830" s="4">
        <v>40336</v>
      </c>
      <c r="B2830" s="3">
        <v>45.32</v>
      </c>
      <c r="C2830" s="3">
        <v>45.459999000000003</v>
      </c>
      <c r="D2830" s="3">
        <v>44.220001000000003</v>
      </c>
      <c r="E2830" s="3">
        <v>44.27</v>
      </c>
      <c r="F2830" s="3">
        <v>39.759765999999999</v>
      </c>
      <c r="G2830" s="3">
        <v>88436600</v>
      </c>
      <c r="H2830">
        <f t="shared" si="176"/>
        <v>4.5102340000000041</v>
      </c>
      <c r="I2830">
        <f t="shared" si="177"/>
        <v>40.809765999999996</v>
      </c>
      <c r="J2830">
        <f t="shared" si="178"/>
        <v>40.949764999999999</v>
      </c>
      <c r="K2830">
        <f t="shared" si="179"/>
        <v>39.709766999999999</v>
      </c>
    </row>
    <row r="2831" spans="1:11" x14ac:dyDescent="0.3">
      <c r="A2831" s="4">
        <v>40337</v>
      </c>
      <c r="B2831" s="3">
        <v>44.349997999999999</v>
      </c>
      <c r="C2831" s="3">
        <v>44.48</v>
      </c>
      <c r="D2831" s="3">
        <v>43.59</v>
      </c>
      <c r="E2831" s="3">
        <v>44.189999</v>
      </c>
      <c r="F2831" s="3">
        <v>39.687922999999998</v>
      </c>
      <c r="G2831" s="3">
        <v>133030100</v>
      </c>
      <c r="H2831">
        <f t="shared" si="176"/>
        <v>4.5020760000000024</v>
      </c>
      <c r="I2831">
        <f t="shared" si="177"/>
        <v>39.847921999999997</v>
      </c>
      <c r="J2831">
        <f t="shared" si="178"/>
        <v>39.977923999999994</v>
      </c>
      <c r="K2831">
        <f t="shared" si="179"/>
        <v>39.087924000000001</v>
      </c>
    </row>
    <row r="2832" spans="1:11" x14ac:dyDescent="0.3">
      <c r="A2832" s="4">
        <v>40338</v>
      </c>
      <c r="B2832" s="3">
        <v>44.5</v>
      </c>
      <c r="C2832" s="3">
        <v>44.91</v>
      </c>
      <c r="D2832" s="3">
        <v>43.689999</v>
      </c>
      <c r="E2832" s="3">
        <v>43.82</v>
      </c>
      <c r="F2832" s="3">
        <v>39.355618</v>
      </c>
      <c r="G2832" s="3">
        <v>101949200</v>
      </c>
      <c r="H2832">
        <f t="shared" si="176"/>
        <v>4.4643820000000005</v>
      </c>
      <c r="I2832">
        <f t="shared" si="177"/>
        <v>40.035617999999999</v>
      </c>
      <c r="J2832">
        <f t="shared" si="178"/>
        <v>40.445617999999996</v>
      </c>
      <c r="K2832">
        <f t="shared" si="179"/>
        <v>39.225617</v>
      </c>
    </row>
    <row r="2833" spans="1:11" x14ac:dyDescent="0.3">
      <c r="A2833" s="4">
        <v>40339</v>
      </c>
      <c r="B2833" s="3">
        <v>44.360000999999997</v>
      </c>
      <c r="C2833" s="3">
        <v>45.119999</v>
      </c>
      <c r="D2833" s="3">
        <v>44.240001999999997</v>
      </c>
      <c r="E2833" s="3">
        <v>45.07</v>
      </c>
      <c r="F2833" s="3">
        <v>40.478279000000001</v>
      </c>
      <c r="G2833" s="3">
        <v>76892300</v>
      </c>
      <c r="H2833">
        <f t="shared" si="176"/>
        <v>4.5917209999999997</v>
      </c>
      <c r="I2833">
        <f t="shared" si="177"/>
        <v>39.768279999999997</v>
      </c>
      <c r="J2833">
        <f t="shared" si="178"/>
        <v>40.528278</v>
      </c>
      <c r="K2833">
        <f t="shared" si="179"/>
        <v>39.648280999999997</v>
      </c>
    </row>
    <row r="2834" spans="1:11" x14ac:dyDescent="0.3">
      <c r="A2834" s="4">
        <v>40340</v>
      </c>
      <c r="B2834" s="3">
        <v>44.610000999999997</v>
      </c>
      <c r="C2834" s="3">
        <v>45.540000999999997</v>
      </c>
      <c r="D2834" s="3">
        <v>44.610000999999997</v>
      </c>
      <c r="E2834" s="3">
        <v>45.5</v>
      </c>
      <c r="F2834" s="3">
        <v>40.864460000000001</v>
      </c>
      <c r="G2834" s="3">
        <v>74346800</v>
      </c>
      <c r="H2834">
        <f t="shared" si="176"/>
        <v>4.6355399999999989</v>
      </c>
      <c r="I2834">
        <f t="shared" si="177"/>
        <v>39.974460999999998</v>
      </c>
      <c r="J2834">
        <f t="shared" si="178"/>
        <v>40.904460999999998</v>
      </c>
      <c r="K2834">
        <f t="shared" si="179"/>
        <v>39.974460999999998</v>
      </c>
    </row>
    <row r="2835" spans="1:11" x14ac:dyDescent="0.3">
      <c r="A2835" s="4">
        <v>40343</v>
      </c>
      <c r="B2835" s="3">
        <v>45.919998</v>
      </c>
      <c r="C2835" s="3">
        <v>46.240001999999997</v>
      </c>
      <c r="D2835" s="3">
        <v>45.41</v>
      </c>
      <c r="E2835" s="3">
        <v>45.490001999999997</v>
      </c>
      <c r="F2835" s="3">
        <v>40.85548</v>
      </c>
      <c r="G2835" s="3">
        <v>68085000</v>
      </c>
      <c r="H2835">
        <f t="shared" si="176"/>
        <v>4.6345219999999969</v>
      </c>
      <c r="I2835">
        <f t="shared" si="177"/>
        <v>41.285476000000003</v>
      </c>
      <c r="J2835">
        <f t="shared" si="178"/>
        <v>41.60548</v>
      </c>
      <c r="K2835">
        <f t="shared" si="179"/>
        <v>40.775478</v>
      </c>
    </row>
    <row r="2836" spans="1:11" x14ac:dyDescent="0.3">
      <c r="A2836" s="4">
        <v>40344</v>
      </c>
      <c r="B2836" s="3">
        <v>45.73</v>
      </c>
      <c r="C2836" s="3">
        <v>46.77</v>
      </c>
      <c r="D2836" s="3">
        <v>45.450001</v>
      </c>
      <c r="E2836" s="3">
        <v>46.709999000000003</v>
      </c>
      <c r="F2836" s="3">
        <v>41.951168000000003</v>
      </c>
      <c r="G2836" s="3">
        <v>76332600</v>
      </c>
      <c r="H2836">
        <f t="shared" si="176"/>
        <v>4.7588310000000007</v>
      </c>
      <c r="I2836">
        <f t="shared" si="177"/>
        <v>40.971168999999996</v>
      </c>
      <c r="J2836">
        <f t="shared" si="178"/>
        <v>42.011169000000002</v>
      </c>
      <c r="K2836">
        <f t="shared" si="179"/>
        <v>40.69117</v>
      </c>
    </row>
    <row r="2837" spans="1:11" x14ac:dyDescent="0.3">
      <c r="A2837" s="4">
        <v>40345</v>
      </c>
      <c r="B2837" s="3">
        <v>46.580002</v>
      </c>
      <c r="C2837" s="3">
        <v>47.139999000000003</v>
      </c>
      <c r="D2837" s="3">
        <v>46.5</v>
      </c>
      <c r="E2837" s="3">
        <v>46.900002000000001</v>
      </c>
      <c r="F2837" s="3">
        <v>42.121825999999999</v>
      </c>
      <c r="G2837" s="3">
        <v>78399700</v>
      </c>
      <c r="H2837">
        <f t="shared" si="176"/>
        <v>4.778176000000002</v>
      </c>
      <c r="I2837">
        <f t="shared" si="177"/>
        <v>41.801825999999998</v>
      </c>
      <c r="J2837">
        <f t="shared" si="178"/>
        <v>42.361823000000001</v>
      </c>
      <c r="K2837">
        <f t="shared" si="179"/>
        <v>41.721823999999998</v>
      </c>
    </row>
    <row r="2838" spans="1:11" x14ac:dyDescent="0.3">
      <c r="A2838" s="4">
        <v>40346</v>
      </c>
      <c r="B2838" s="3">
        <v>47.16</v>
      </c>
      <c r="C2838" s="3">
        <v>47.18</v>
      </c>
      <c r="D2838" s="3">
        <v>46.639999000000003</v>
      </c>
      <c r="E2838" s="3">
        <v>47.049999</v>
      </c>
      <c r="F2838" s="3">
        <v>42.256537999999999</v>
      </c>
      <c r="G2838" s="3">
        <v>77111900</v>
      </c>
      <c r="H2838">
        <f t="shared" si="176"/>
        <v>4.7934610000000006</v>
      </c>
      <c r="I2838">
        <f t="shared" si="177"/>
        <v>42.366538999999996</v>
      </c>
      <c r="J2838">
        <f t="shared" si="178"/>
        <v>42.386538999999999</v>
      </c>
      <c r="K2838">
        <f t="shared" si="179"/>
        <v>41.846538000000002</v>
      </c>
    </row>
    <row r="2839" spans="1:11" x14ac:dyDescent="0.3">
      <c r="A2839" s="4">
        <v>40347</v>
      </c>
      <c r="B2839" s="3">
        <v>47.049999</v>
      </c>
      <c r="C2839" s="3">
        <v>47.34</v>
      </c>
      <c r="D2839" s="3">
        <v>46.860000999999997</v>
      </c>
      <c r="E2839" s="3">
        <v>47</v>
      </c>
      <c r="F2839" s="3">
        <v>42.291634000000002</v>
      </c>
      <c r="G2839" s="3">
        <v>75921400</v>
      </c>
      <c r="H2839">
        <f t="shared" si="176"/>
        <v>4.7083659999999981</v>
      </c>
      <c r="I2839">
        <f t="shared" si="177"/>
        <v>42.341633000000002</v>
      </c>
      <c r="J2839">
        <f t="shared" si="178"/>
        <v>42.631634000000005</v>
      </c>
      <c r="K2839">
        <f t="shared" si="179"/>
        <v>42.151634999999999</v>
      </c>
    </row>
    <row r="2840" spans="1:11" x14ac:dyDescent="0.3">
      <c r="A2840" s="4">
        <v>40350</v>
      </c>
      <c r="B2840" s="3">
        <v>47.599997999999999</v>
      </c>
      <c r="C2840" s="3">
        <v>47.68</v>
      </c>
      <c r="D2840" s="3">
        <v>46.330002</v>
      </c>
      <c r="E2840" s="3">
        <v>46.599997999999999</v>
      </c>
      <c r="F2840" s="3">
        <v>41.931713000000002</v>
      </c>
      <c r="G2840" s="3">
        <v>95488100</v>
      </c>
      <c r="H2840">
        <f t="shared" si="176"/>
        <v>4.6682849999999974</v>
      </c>
      <c r="I2840">
        <f t="shared" si="177"/>
        <v>42.931713000000002</v>
      </c>
      <c r="J2840">
        <f t="shared" si="178"/>
        <v>43.011715000000002</v>
      </c>
      <c r="K2840">
        <f t="shared" si="179"/>
        <v>41.661717000000003</v>
      </c>
    </row>
    <row r="2841" spans="1:11" x14ac:dyDescent="0.3">
      <c r="A2841" s="4">
        <v>40351</v>
      </c>
      <c r="B2841" s="3">
        <v>46.799999</v>
      </c>
      <c r="C2841" s="3">
        <v>47.139999000000003</v>
      </c>
      <c r="D2841" s="3">
        <v>46.150002000000001</v>
      </c>
      <c r="E2841" s="3">
        <v>46.240001999999997</v>
      </c>
      <c r="F2841" s="3">
        <v>41.607773000000002</v>
      </c>
      <c r="G2841" s="3">
        <v>94493400</v>
      </c>
      <c r="H2841">
        <f t="shared" si="176"/>
        <v>4.6322289999999953</v>
      </c>
      <c r="I2841">
        <f t="shared" si="177"/>
        <v>42.167770000000004</v>
      </c>
      <c r="J2841">
        <f t="shared" si="178"/>
        <v>42.507770000000008</v>
      </c>
      <c r="K2841">
        <f t="shared" si="179"/>
        <v>41.517773000000005</v>
      </c>
    </row>
    <row r="2842" spans="1:11" x14ac:dyDescent="0.3">
      <c r="A2842" s="4">
        <v>40352</v>
      </c>
      <c r="B2842" s="3">
        <v>46.290000999999997</v>
      </c>
      <c r="C2842" s="3">
        <v>46.470001000000003</v>
      </c>
      <c r="D2842" s="3">
        <v>45.689999</v>
      </c>
      <c r="E2842" s="3">
        <v>46.049999</v>
      </c>
      <c r="F2842" s="3">
        <v>41.436821000000002</v>
      </c>
      <c r="G2842" s="3">
        <v>92397600</v>
      </c>
      <c r="H2842">
        <f t="shared" si="176"/>
        <v>4.6131779999999978</v>
      </c>
      <c r="I2842">
        <f t="shared" si="177"/>
        <v>41.676822999999999</v>
      </c>
      <c r="J2842">
        <f t="shared" si="178"/>
        <v>41.856823000000006</v>
      </c>
      <c r="K2842">
        <f t="shared" si="179"/>
        <v>41.076821000000002</v>
      </c>
    </row>
    <row r="2843" spans="1:11" x14ac:dyDescent="0.3">
      <c r="A2843" s="4">
        <v>40353</v>
      </c>
      <c r="B2843" s="3">
        <v>45.849997999999999</v>
      </c>
      <c r="C2843" s="3">
        <v>45.990001999999997</v>
      </c>
      <c r="D2843" s="3">
        <v>45.200001</v>
      </c>
      <c r="E2843" s="3">
        <v>45.349997999999999</v>
      </c>
      <c r="F2843" s="3">
        <v>40.806927000000002</v>
      </c>
      <c r="G2843" s="3">
        <v>114145900</v>
      </c>
      <c r="H2843">
        <f t="shared" si="176"/>
        <v>4.5430709999999976</v>
      </c>
      <c r="I2843">
        <f t="shared" si="177"/>
        <v>41.306927000000002</v>
      </c>
      <c r="J2843">
        <f t="shared" si="178"/>
        <v>41.446930999999999</v>
      </c>
      <c r="K2843">
        <f t="shared" si="179"/>
        <v>40.656930000000003</v>
      </c>
    </row>
    <row r="2844" spans="1:11" x14ac:dyDescent="0.3">
      <c r="A2844" s="4">
        <v>40354</v>
      </c>
      <c r="B2844" s="3">
        <v>45.509998000000003</v>
      </c>
      <c r="C2844" s="3">
        <v>45.66</v>
      </c>
      <c r="D2844" s="3">
        <v>44.950001</v>
      </c>
      <c r="E2844" s="3">
        <v>45.27</v>
      </c>
      <c r="F2844" s="3">
        <v>40.815044</v>
      </c>
      <c r="G2844" s="3">
        <v>88740300</v>
      </c>
      <c r="H2844">
        <f t="shared" si="176"/>
        <v>4.4549560000000028</v>
      </c>
      <c r="I2844">
        <f t="shared" si="177"/>
        <v>41.055042</v>
      </c>
      <c r="J2844">
        <f t="shared" si="178"/>
        <v>41.205043999999994</v>
      </c>
      <c r="K2844">
        <f t="shared" si="179"/>
        <v>40.495044999999998</v>
      </c>
    </row>
    <row r="2845" spans="1:11" x14ac:dyDescent="0.3">
      <c r="A2845" s="4">
        <v>40357</v>
      </c>
      <c r="B2845" s="3">
        <v>45.27</v>
      </c>
      <c r="C2845" s="3">
        <v>45.549999</v>
      </c>
      <c r="D2845" s="3">
        <v>44.810001</v>
      </c>
      <c r="E2845" s="3">
        <v>45.110000999999997</v>
      </c>
      <c r="F2845" s="3">
        <v>40.670780000000001</v>
      </c>
      <c r="G2845" s="3">
        <v>71350000</v>
      </c>
      <c r="H2845">
        <f t="shared" si="176"/>
        <v>4.4392209999999963</v>
      </c>
      <c r="I2845">
        <f t="shared" si="177"/>
        <v>40.830779000000007</v>
      </c>
      <c r="J2845">
        <f t="shared" si="178"/>
        <v>41.110778000000003</v>
      </c>
      <c r="K2845">
        <f t="shared" si="179"/>
        <v>40.370780000000003</v>
      </c>
    </row>
    <row r="2846" spans="1:11" x14ac:dyDescent="0.3">
      <c r="A2846" s="4">
        <v>40358</v>
      </c>
      <c r="B2846" s="3">
        <v>44.419998</v>
      </c>
      <c r="C2846" s="3">
        <v>44.459999000000003</v>
      </c>
      <c r="D2846" s="3">
        <v>43.07</v>
      </c>
      <c r="E2846" s="3">
        <v>43.369999</v>
      </c>
      <c r="F2846" s="3">
        <v>39.102035999999998</v>
      </c>
      <c r="G2846" s="3">
        <v>136384200</v>
      </c>
      <c r="H2846">
        <f t="shared" si="176"/>
        <v>4.2679630000000017</v>
      </c>
      <c r="I2846">
        <f t="shared" si="177"/>
        <v>40.152034999999998</v>
      </c>
      <c r="J2846">
        <f t="shared" si="178"/>
        <v>40.192036000000002</v>
      </c>
      <c r="K2846">
        <f t="shared" si="179"/>
        <v>38.802036999999999</v>
      </c>
    </row>
    <row r="2847" spans="1:11" x14ac:dyDescent="0.3">
      <c r="A2847" s="4">
        <v>40359</v>
      </c>
      <c r="B2847" s="3">
        <v>43.23</v>
      </c>
      <c r="C2847" s="3">
        <v>43.669998</v>
      </c>
      <c r="D2847" s="3">
        <v>42.639999000000003</v>
      </c>
      <c r="E2847" s="3">
        <v>42.709999000000003</v>
      </c>
      <c r="F2847" s="3">
        <v>38.506962000000001</v>
      </c>
      <c r="G2847" s="3">
        <v>101313200</v>
      </c>
      <c r="H2847">
        <f t="shared" si="176"/>
        <v>4.2030370000000019</v>
      </c>
      <c r="I2847">
        <f t="shared" si="177"/>
        <v>39.026962999999995</v>
      </c>
      <c r="J2847">
        <f t="shared" si="178"/>
        <v>39.466960999999998</v>
      </c>
      <c r="K2847">
        <f t="shared" si="179"/>
        <v>38.436962000000001</v>
      </c>
    </row>
    <row r="2848" spans="1:11" x14ac:dyDescent="0.3">
      <c r="A2848" s="4">
        <v>40360</v>
      </c>
      <c r="B2848" s="3">
        <v>42.84</v>
      </c>
      <c r="C2848" s="3">
        <v>42.959999000000003</v>
      </c>
      <c r="D2848" s="3">
        <v>41.77</v>
      </c>
      <c r="E2848" s="3">
        <v>42.59</v>
      </c>
      <c r="F2848" s="3">
        <v>38.398781</v>
      </c>
      <c r="G2848" s="3">
        <v>158695000</v>
      </c>
      <c r="H2848">
        <f t="shared" si="176"/>
        <v>4.1912190000000038</v>
      </c>
      <c r="I2848">
        <f t="shared" si="177"/>
        <v>38.648781</v>
      </c>
      <c r="J2848">
        <f t="shared" si="178"/>
        <v>38.76878</v>
      </c>
      <c r="K2848">
        <f t="shared" si="179"/>
        <v>37.578780999999999</v>
      </c>
    </row>
    <row r="2849" spans="1:11" x14ac:dyDescent="0.3">
      <c r="A2849" s="4">
        <v>40361</v>
      </c>
      <c r="B2849" s="3">
        <v>42.66</v>
      </c>
      <c r="C2849" s="3">
        <v>42.82</v>
      </c>
      <c r="D2849" s="3">
        <v>42.09</v>
      </c>
      <c r="E2849" s="3">
        <v>42.470001000000003</v>
      </c>
      <c r="F2849" s="3">
        <v>38.290588</v>
      </c>
      <c r="G2849" s="3">
        <v>78565300</v>
      </c>
      <c r="H2849">
        <f t="shared" si="176"/>
        <v>4.1794130000000038</v>
      </c>
      <c r="I2849">
        <f t="shared" si="177"/>
        <v>38.480586999999993</v>
      </c>
      <c r="J2849">
        <f t="shared" si="178"/>
        <v>38.640586999999996</v>
      </c>
      <c r="K2849">
        <f t="shared" si="179"/>
        <v>37.910587</v>
      </c>
    </row>
    <row r="2850" spans="1:11" x14ac:dyDescent="0.3">
      <c r="A2850" s="4">
        <v>40365</v>
      </c>
      <c r="B2850" s="3">
        <v>43.099997999999999</v>
      </c>
      <c r="C2850" s="3">
        <v>43.369999</v>
      </c>
      <c r="D2850" s="3">
        <v>42.25</v>
      </c>
      <c r="E2850" s="3">
        <v>42.599997999999999</v>
      </c>
      <c r="F2850" s="3">
        <v>38.407798999999997</v>
      </c>
      <c r="G2850" s="3">
        <v>88591900</v>
      </c>
      <c r="H2850">
        <f t="shared" si="176"/>
        <v>4.1921990000000022</v>
      </c>
      <c r="I2850">
        <f t="shared" si="177"/>
        <v>38.907798999999997</v>
      </c>
      <c r="J2850">
        <f t="shared" si="178"/>
        <v>39.177799999999998</v>
      </c>
      <c r="K2850">
        <f t="shared" si="179"/>
        <v>38.057800999999998</v>
      </c>
    </row>
    <row r="2851" spans="1:11" x14ac:dyDescent="0.3">
      <c r="A2851" s="4">
        <v>40366</v>
      </c>
      <c r="B2851" s="3">
        <v>42.740001999999997</v>
      </c>
      <c r="C2851" s="3">
        <v>44.009998000000003</v>
      </c>
      <c r="D2851" s="3">
        <v>42.700001</v>
      </c>
      <c r="E2851" s="3">
        <v>43.959999000000003</v>
      </c>
      <c r="F2851" s="3">
        <v>39.633965000000003</v>
      </c>
      <c r="G2851" s="3">
        <v>72448400</v>
      </c>
      <c r="H2851">
        <f t="shared" si="176"/>
        <v>4.3260339999999999</v>
      </c>
      <c r="I2851">
        <f t="shared" si="177"/>
        <v>38.413967999999997</v>
      </c>
      <c r="J2851">
        <f t="shared" si="178"/>
        <v>39.683964000000003</v>
      </c>
      <c r="K2851">
        <f t="shared" si="179"/>
        <v>38.373967</v>
      </c>
    </row>
    <row r="2852" spans="1:11" x14ac:dyDescent="0.3">
      <c r="A2852" s="4">
        <v>40367</v>
      </c>
      <c r="B2852" s="3">
        <v>44.310001</v>
      </c>
      <c r="C2852" s="3">
        <v>44.380001</v>
      </c>
      <c r="D2852" s="3">
        <v>43.68</v>
      </c>
      <c r="E2852" s="3">
        <v>44.200001</v>
      </c>
      <c r="F2852" s="3">
        <v>39.850349000000001</v>
      </c>
      <c r="G2852" s="3">
        <v>78264600</v>
      </c>
      <c r="H2852">
        <f t="shared" si="176"/>
        <v>4.349651999999999</v>
      </c>
      <c r="I2852">
        <f t="shared" si="177"/>
        <v>39.960349000000001</v>
      </c>
      <c r="J2852">
        <f t="shared" si="178"/>
        <v>40.030349000000001</v>
      </c>
      <c r="K2852">
        <f t="shared" si="179"/>
        <v>39.330348000000001</v>
      </c>
    </row>
    <row r="2853" spans="1:11" x14ac:dyDescent="0.3">
      <c r="A2853" s="4">
        <v>40368</v>
      </c>
      <c r="B2853" s="3">
        <v>44.18</v>
      </c>
      <c r="C2853" s="3">
        <v>44.630001</v>
      </c>
      <c r="D2853" s="3">
        <v>44.080002</v>
      </c>
      <c r="E2853" s="3">
        <v>44.619999</v>
      </c>
      <c r="F2853" s="3">
        <v>40.229011999999997</v>
      </c>
      <c r="G2853" s="3">
        <v>47851200</v>
      </c>
      <c r="H2853">
        <f t="shared" si="176"/>
        <v>4.3909870000000026</v>
      </c>
      <c r="I2853">
        <f t="shared" si="177"/>
        <v>39.789012999999997</v>
      </c>
      <c r="J2853">
        <f t="shared" si="178"/>
        <v>40.239013999999997</v>
      </c>
      <c r="K2853">
        <f t="shared" si="179"/>
        <v>39.689014999999998</v>
      </c>
    </row>
    <row r="2854" spans="1:11" x14ac:dyDescent="0.3">
      <c r="A2854" s="4">
        <v>40371</v>
      </c>
      <c r="B2854" s="3">
        <v>44.580002</v>
      </c>
      <c r="C2854" s="3">
        <v>45.029998999999997</v>
      </c>
      <c r="D2854" s="3">
        <v>44.459999000000003</v>
      </c>
      <c r="E2854" s="3">
        <v>44.75</v>
      </c>
      <c r="F2854" s="3">
        <v>40.346214000000003</v>
      </c>
      <c r="G2854" s="3">
        <v>60927500</v>
      </c>
      <c r="H2854">
        <f t="shared" si="176"/>
        <v>4.4037859999999966</v>
      </c>
      <c r="I2854">
        <f t="shared" si="177"/>
        <v>40.176216000000004</v>
      </c>
      <c r="J2854">
        <f t="shared" si="178"/>
        <v>40.626213</v>
      </c>
      <c r="K2854">
        <f t="shared" si="179"/>
        <v>40.056213000000007</v>
      </c>
    </row>
    <row r="2855" spans="1:11" x14ac:dyDescent="0.3">
      <c r="A2855" s="4">
        <v>40372</v>
      </c>
      <c r="B2855" s="3">
        <v>45.139999000000003</v>
      </c>
      <c r="C2855" s="3">
        <v>45.5</v>
      </c>
      <c r="D2855" s="3">
        <v>44.799999</v>
      </c>
      <c r="E2855" s="3">
        <v>45.330002</v>
      </c>
      <c r="F2855" s="3">
        <v>40.869140999999999</v>
      </c>
      <c r="G2855" s="3">
        <v>93310500</v>
      </c>
      <c r="H2855">
        <f t="shared" si="176"/>
        <v>4.4608610000000013</v>
      </c>
      <c r="I2855">
        <f t="shared" si="177"/>
        <v>40.679138000000002</v>
      </c>
      <c r="J2855">
        <f t="shared" si="178"/>
        <v>41.039138999999999</v>
      </c>
      <c r="K2855">
        <f t="shared" si="179"/>
        <v>40.339137999999998</v>
      </c>
    </row>
    <row r="2856" spans="1:11" x14ac:dyDescent="0.3">
      <c r="A2856" s="4">
        <v>40373</v>
      </c>
      <c r="B2856" s="3">
        <v>45.419998</v>
      </c>
      <c r="C2856" s="3">
        <v>45.810001</v>
      </c>
      <c r="D2856" s="3">
        <v>45.240001999999997</v>
      </c>
      <c r="E2856" s="3">
        <v>45.560001</v>
      </c>
      <c r="F2856" s="3">
        <v>41.076507999999997</v>
      </c>
      <c r="G2856" s="3">
        <v>87687100</v>
      </c>
      <c r="H2856">
        <f t="shared" si="176"/>
        <v>4.4834930000000028</v>
      </c>
      <c r="I2856">
        <f t="shared" si="177"/>
        <v>40.936504999999997</v>
      </c>
      <c r="J2856">
        <f t="shared" si="178"/>
        <v>41.326507999999997</v>
      </c>
      <c r="K2856">
        <f t="shared" si="179"/>
        <v>40.756508999999994</v>
      </c>
    </row>
    <row r="2857" spans="1:11" x14ac:dyDescent="0.3">
      <c r="A2857" s="4">
        <v>40374</v>
      </c>
      <c r="B2857" s="3">
        <v>45.470001000000003</v>
      </c>
      <c r="C2857" s="3">
        <v>45.740001999999997</v>
      </c>
      <c r="D2857" s="3">
        <v>44.990001999999997</v>
      </c>
      <c r="E2857" s="3">
        <v>45.599997999999999</v>
      </c>
      <c r="F2857" s="3">
        <v>41.112563999999999</v>
      </c>
      <c r="G2857" s="3">
        <v>95992500</v>
      </c>
      <c r="H2857">
        <f t="shared" si="176"/>
        <v>4.4874340000000004</v>
      </c>
      <c r="I2857">
        <f t="shared" si="177"/>
        <v>40.982567000000003</v>
      </c>
      <c r="J2857">
        <f t="shared" si="178"/>
        <v>41.252567999999997</v>
      </c>
      <c r="K2857">
        <f t="shared" si="179"/>
        <v>40.502567999999997</v>
      </c>
    </row>
    <row r="2858" spans="1:11" x14ac:dyDescent="0.3">
      <c r="A2858" s="4">
        <v>40375</v>
      </c>
      <c r="B2858" s="3">
        <v>45.439999</v>
      </c>
      <c r="C2858" s="3">
        <v>45.630001</v>
      </c>
      <c r="D2858" s="3">
        <v>44.299999</v>
      </c>
      <c r="E2858" s="3">
        <v>44.34</v>
      </c>
      <c r="F2858" s="3">
        <v>39.976578000000003</v>
      </c>
      <c r="G2858" s="3">
        <v>98831900</v>
      </c>
      <c r="H2858">
        <f t="shared" si="176"/>
        <v>4.3634219999999999</v>
      </c>
      <c r="I2858">
        <f t="shared" si="177"/>
        <v>41.076577</v>
      </c>
      <c r="J2858">
        <f t="shared" si="178"/>
        <v>41.266579</v>
      </c>
      <c r="K2858">
        <f t="shared" si="179"/>
        <v>39.936577</v>
      </c>
    </row>
    <row r="2859" spans="1:11" x14ac:dyDescent="0.3">
      <c r="A2859" s="4">
        <v>40378</v>
      </c>
      <c r="B2859" s="3">
        <v>44.470001000000003</v>
      </c>
      <c r="C2859" s="3">
        <v>44.810001</v>
      </c>
      <c r="D2859" s="3">
        <v>44.099997999999999</v>
      </c>
      <c r="E2859" s="3">
        <v>44.720001000000003</v>
      </c>
      <c r="F2859" s="3">
        <v>40.319172000000002</v>
      </c>
      <c r="G2859" s="3">
        <v>81800800</v>
      </c>
      <c r="H2859">
        <f t="shared" si="176"/>
        <v>4.4008290000000017</v>
      </c>
      <c r="I2859">
        <f t="shared" si="177"/>
        <v>40.069172000000002</v>
      </c>
      <c r="J2859">
        <f t="shared" si="178"/>
        <v>40.409171999999998</v>
      </c>
      <c r="K2859">
        <f t="shared" si="179"/>
        <v>39.699168999999998</v>
      </c>
    </row>
    <row r="2860" spans="1:11" x14ac:dyDescent="0.3">
      <c r="A2860" s="4">
        <v>40379</v>
      </c>
      <c r="B2860" s="3">
        <v>44</v>
      </c>
      <c r="C2860" s="3">
        <v>45.259998000000003</v>
      </c>
      <c r="D2860" s="3">
        <v>43.860000999999997</v>
      </c>
      <c r="E2860" s="3">
        <v>45.259998000000003</v>
      </c>
      <c r="F2860" s="3">
        <v>40.806033999999997</v>
      </c>
      <c r="G2860" s="3">
        <v>89061200</v>
      </c>
      <c r="H2860">
        <f t="shared" si="176"/>
        <v>4.4539640000000063</v>
      </c>
      <c r="I2860">
        <f t="shared" si="177"/>
        <v>39.546035999999994</v>
      </c>
      <c r="J2860">
        <f t="shared" si="178"/>
        <v>40.806033999999997</v>
      </c>
      <c r="K2860">
        <f t="shared" si="179"/>
        <v>39.406036999999991</v>
      </c>
    </row>
    <row r="2861" spans="1:11" x14ac:dyDescent="0.3">
      <c r="A2861" s="4">
        <v>40380</v>
      </c>
      <c r="B2861" s="3">
        <v>45.740001999999997</v>
      </c>
      <c r="C2861" s="3">
        <v>45.759998000000003</v>
      </c>
      <c r="D2861" s="3">
        <v>44.560001</v>
      </c>
      <c r="E2861" s="3">
        <v>44.639999000000003</v>
      </c>
      <c r="F2861" s="3">
        <v>40.247039999999998</v>
      </c>
      <c r="G2861" s="3">
        <v>83577000</v>
      </c>
      <c r="H2861">
        <f t="shared" si="176"/>
        <v>4.3929590000000047</v>
      </c>
      <c r="I2861">
        <f t="shared" si="177"/>
        <v>41.347042999999992</v>
      </c>
      <c r="J2861">
        <f t="shared" si="178"/>
        <v>41.367038999999998</v>
      </c>
      <c r="K2861">
        <f t="shared" si="179"/>
        <v>40.167041999999995</v>
      </c>
    </row>
    <row r="2862" spans="1:11" x14ac:dyDescent="0.3">
      <c r="A2862" s="4">
        <v>40381</v>
      </c>
      <c r="B2862" s="3">
        <v>45.27</v>
      </c>
      <c r="C2862" s="3">
        <v>45.98</v>
      </c>
      <c r="D2862" s="3">
        <v>45.240001999999997</v>
      </c>
      <c r="E2862" s="3">
        <v>45.77</v>
      </c>
      <c r="F2862" s="3">
        <v>41.265841999999999</v>
      </c>
      <c r="G2862" s="3">
        <v>82890300</v>
      </c>
      <c r="H2862">
        <f t="shared" si="176"/>
        <v>4.5041580000000039</v>
      </c>
      <c r="I2862">
        <f t="shared" si="177"/>
        <v>40.765841999999999</v>
      </c>
      <c r="J2862">
        <f t="shared" si="178"/>
        <v>41.475841999999993</v>
      </c>
      <c r="K2862">
        <f t="shared" si="179"/>
        <v>40.735843999999993</v>
      </c>
    </row>
    <row r="2863" spans="1:11" x14ac:dyDescent="0.3">
      <c r="A2863" s="4">
        <v>40382</v>
      </c>
      <c r="B2863" s="3">
        <v>45.459999000000003</v>
      </c>
      <c r="C2863" s="3">
        <v>46.099997999999999</v>
      </c>
      <c r="D2863" s="3">
        <v>45.380001</v>
      </c>
      <c r="E2863" s="3">
        <v>46.060001</v>
      </c>
      <c r="F2863" s="3">
        <v>41.527298000000002</v>
      </c>
      <c r="G2863" s="3">
        <v>81056100</v>
      </c>
      <c r="H2863">
        <f t="shared" si="176"/>
        <v>4.5327029999999979</v>
      </c>
      <c r="I2863">
        <f t="shared" si="177"/>
        <v>40.927296000000005</v>
      </c>
      <c r="J2863">
        <f t="shared" si="178"/>
        <v>41.567295000000001</v>
      </c>
      <c r="K2863">
        <f t="shared" si="179"/>
        <v>40.847298000000002</v>
      </c>
    </row>
    <row r="2864" spans="1:11" x14ac:dyDescent="0.3">
      <c r="A2864" s="4">
        <v>40385</v>
      </c>
      <c r="B2864" s="3">
        <v>46.119999</v>
      </c>
      <c r="C2864" s="3">
        <v>46.459999000000003</v>
      </c>
      <c r="D2864" s="3">
        <v>45.91</v>
      </c>
      <c r="E2864" s="3">
        <v>46.439999</v>
      </c>
      <c r="F2864" s="3">
        <v>41.869900000000001</v>
      </c>
      <c r="G2864" s="3">
        <v>64850900</v>
      </c>
      <c r="H2864">
        <f t="shared" si="176"/>
        <v>4.570098999999999</v>
      </c>
      <c r="I2864">
        <f t="shared" si="177"/>
        <v>41.549900000000001</v>
      </c>
      <c r="J2864">
        <f t="shared" si="178"/>
        <v>41.889900000000004</v>
      </c>
      <c r="K2864">
        <f t="shared" si="179"/>
        <v>41.339900999999998</v>
      </c>
    </row>
    <row r="2865" spans="1:11" x14ac:dyDescent="0.3">
      <c r="A2865" s="4">
        <v>40386</v>
      </c>
      <c r="B2865" s="3">
        <v>46.639999000000003</v>
      </c>
      <c r="C2865" s="3">
        <v>46.720001000000003</v>
      </c>
      <c r="D2865" s="3">
        <v>46.209999000000003</v>
      </c>
      <c r="E2865" s="3">
        <v>46.419998</v>
      </c>
      <c r="F2865" s="3">
        <v>41.851863999999999</v>
      </c>
      <c r="G2865" s="3">
        <v>67655600</v>
      </c>
      <c r="H2865">
        <f t="shared" si="176"/>
        <v>4.5681340000000006</v>
      </c>
      <c r="I2865">
        <f t="shared" si="177"/>
        <v>42.071865000000003</v>
      </c>
      <c r="J2865">
        <f t="shared" si="178"/>
        <v>42.151867000000003</v>
      </c>
      <c r="K2865">
        <f t="shared" si="179"/>
        <v>41.641865000000003</v>
      </c>
    </row>
    <row r="2866" spans="1:11" x14ac:dyDescent="0.3">
      <c r="A2866" s="4">
        <v>40387</v>
      </c>
      <c r="B2866" s="3">
        <v>46.369999</v>
      </c>
      <c r="C2866" s="3">
        <v>46.580002</v>
      </c>
      <c r="D2866" s="3">
        <v>45.880001</v>
      </c>
      <c r="E2866" s="3">
        <v>46.049999</v>
      </c>
      <c r="F2866" s="3">
        <v>41.518303000000003</v>
      </c>
      <c r="G2866" s="3">
        <v>51988200</v>
      </c>
      <c r="H2866">
        <f t="shared" si="176"/>
        <v>4.5316959999999966</v>
      </c>
      <c r="I2866">
        <f t="shared" si="177"/>
        <v>41.838303000000003</v>
      </c>
      <c r="J2866">
        <f t="shared" si="178"/>
        <v>42.048306000000004</v>
      </c>
      <c r="K2866">
        <f t="shared" si="179"/>
        <v>41.348305000000003</v>
      </c>
    </row>
    <row r="2867" spans="1:11" x14ac:dyDescent="0.3">
      <c r="A2867" s="4">
        <v>40388</v>
      </c>
      <c r="B2867" s="3">
        <v>46.32</v>
      </c>
      <c r="C2867" s="3">
        <v>46.41</v>
      </c>
      <c r="D2867" s="3">
        <v>45.25</v>
      </c>
      <c r="E2867" s="3">
        <v>45.709999000000003</v>
      </c>
      <c r="F2867" s="3">
        <v>41.211739000000001</v>
      </c>
      <c r="G2867" s="3">
        <v>85669500</v>
      </c>
      <c r="H2867">
        <f t="shared" si="176"/>
        <v>4.4982600000000019</v>
      </c>
      <c r="I2867">
        <f t="shared" si="177"/>
        <v>41.821739999999998</v>
      </c>
      <c r="J2867">
        <f t="shared" si="178"/>
        <v>41.911739999999995</v>
      </c>
      <c r="K2867">
        <f t="shared" si="179"/>
        <v>40.751739999999998</v>
      </c>
    </row>
    <row r="2868" spans="1:11" x14ac:dyDescent="0.3">
      <c r="A2868" s="4">
        <v>40389</v>
      </c>
      <c r="B2868" s="3">
        <v>45.330002</v>
      </c>
      <c r="C2868" s="3">
        <v>46.09</v>
      </c>
      <c r="D2868" s="3">
        <v>45.07</v>
      </c>
      <c r="E2868" s="3">
        <v>45.810001</v>
      </c>
      <c r="F2868" s="3">
        <v>41.301898999999999</v>
      </c>
      <c r="G2868" s="3">
        <v>98958100</v>
      </c>
      <c r="H2868">
        <f t="shared" si="176"/>
        <v>4.5081020000000009</v>
      </c>
      <c r="I2868">
        <f t="shared" si="177"/>
        <v>40.821899999999999</v>
      </c>
      <c r="J2868">
        <f t="shared" si="178"/>
        <v>41.581898000000002</v>
      </c>
      <c r="K2868">
        <f t="shared" si="179"/>
        <v>40.561897999999999</v>
      </c>
    </row>
    <row r="2869" spans="1:11" x14ac:dyDescent="0.3">
      <c r="A2869" s="4">
        <v>40392</v>
      </c>
      <c r="B2869" s="3">
        <v>46.389999000000003</v>
      </c>
      <c r="C2869" s="3">
        <v>46.790000999999997</v>
      </c>
      <c r="D2869" s="3">
        <v>46.209999000000003</v>
      </c>
      <c r="E2869" s="3">
        <v>46.669998</v>
      </c>
      <c r="F2869" s="3">
        <v>42.077263000000002</v>
      </c>
      <c r="G2869" s="3">
        <v>68706800</v>
      </c>
      <c r="H2869">
        <f t="shared" si="176"/>
        <v>4.5927349999999976</v>
      </c>
      <c r="I2869">
        <f t="shared" si="177"/>
        <v>41.797264000000006</v>
      </c>
      <c r="J2869">
        <f t="shared" si="178"/>
        <v>42.197265999999999</v>
      </c>
      <c r="K2869">
        <f t="shared" si="179"/>
        <v>41.617264000000006</v>
      </c>
    </row>
    <row r="2870" spans="1:11" x14ac:dyDescent="0.3">
      <c r="A2870" s="4">
        <v>40393</v>
      </c>
      <c r="B2870" s="3">
        <v>46.639999000000003</v>
      </c>
      <c r="C2870" s="3">
        <v>46.700001</v>
      </c>
      <c r="D2870" s="3">
        <v>46.25</v>
      </c>
      <c r="E2870" s="3">
        <v>46.470001000000003</v>
      </c>
      <c r="F2870" s="3">
        <v>41.896957</v>
      </c>
      <c r="G2870" s="3">
        <v>60856600</v>
      </c>
      <c r="H2870">
        <f t="shared" si="176"/>
        <v>4.573044000000003</v>
      </c>
      <c r="I2870">
        <f t="shared" si="177"/>
        <v>42.066955</v>
      </c>
      <c r="J2870">
        <f t="shared" si="178"/>
        <v>42.126956999999997</v>
      </c>
      <c r="K2870">
        <f t="shared" si="179"/>
        <v>41.676955999999997</v>
      </c>
    </row>
    <row r="2871" spans="1:11" x14ac:dyDescent="0.3">
      <c r="A2871" s="4">
        <v>40394</v>
      </c>
      <c r="B2871" s="3">
        <v>46.68</v>
      </c>
      <c r="C2871" s="3">
        <v>46.990001999999997</v>
      </c>
      <c r="D2871" s="3">
        <v>46.5</v>
      </c>
      <c r="E2871" s="3">
        <v>46.939999</v>
      </c>
      <c r="F2871" s="3">
        <v>42.320701999999997</v>
      </c>
      <c r="G2871" s="3">
        <v>43820600</v>
      </c>
      <c r="H2871">
        <f t="shared" si="176"/>
        <v>4.6192970000000031</v>
      </c>
      <c r="I2871">
        <f t="shared" si="177"/>
        <v>42.060702999999997</v>
      </c>
      <c r="J2871">
        <f t="shared" si="178"/>
        <v>42.370704999999994</v>
      </c>
      <c r="K2871">
        <f t="shared" si="179"/>
        <v>41.880702999999997</v>
      </c>
    </row>
    <row r="2872" spans="1:11" x14ac:dyDescent="0.3">
      <c r="A2872" s="4">
        <v>40395</v>
      </c>
      <c r="B2872" s="3">
        <v>46.709999000000003</v>
      </c>
      <c r="C2872" s="3">
        <v>46.919998</v>
      </c>
      <c r="D2872" s="3">
        <v>46.52</v>
      </c>
      <c r="E2872" s="3">
        <v>46.830002</v>
      </c>
      <c r="F2872" s="3">
        <v>42.221522999999998</v>
      </c>
      <c r="G2872" s="3">
        <v>39150200</v>
      </c>
      <c r="H2872">
        <f t="shared" si="176"/>
        <v>4.6084790000000027</v>
      </c>
      <c r="I2872">
        <f t="shared" si="177"/>
        <v>42.101520000000001</v>
      </c>
      <c r="J2872">
        <f t="shared" si="178"/>
        <v>42.311518999999997</v>
      </c>
      <c r="K2872">
        <f t="shared" si="179"/>
        <v>41.911521</v>
      </c>
    </row>
    <row r="2873" spans="1:11" x14ac:dyDescent="0.3">
      <c r="A2873" s="4">
        <v>40396</v>
      </c>
      <c r="B2873" s="3">
        <v>46.32</v>
      </c>
      <c r="C2873" s="3">
        <v>46.849997999999999</v>
      </c>
      <c r="D2873" s="3">
        <v>46.049999</v>
      </c>
      <c r="E2873" s="3">
        <v>46.759998000000003</v>
      </c>
      <c r="F2873" s="3">
        <v>42.158420999999997</v>
      </c>
      <c r="G2873" s="3">
        <v>71339200</v>
      </c>
      <c r="H2873">
        <f t="shared" si="176"/>
        <v>4.601577000000006</v>
      </c>
      <c r="I2873">
        <f t="shared" si="177"/>
        <v>41.718422999999994</v>
      </c>
      <c r="J2873">
        <f t="shared" si="178"/>
        <v>42.248420999999993</v>
      </c>
      <c r="K2873">
        <f t="shared" si="179"/>
        <v>41.448421999999994</v>
      </c>
    </row>
    <row r="2874" spans="1:11" x14ac:dyDescent="0.3">
      <c r="A2874" s="4">
        <v>40399</v>
      </c>
      <c r="B2874" s="3">
        <v>47</v>
      </c>
      <c r="C2874" s="3">
        <v>47.189999</v>
      </c>
      <c r="D2874" s="3">
        <v>46.790000999999997</v>
      </c>
      <c r="E2874" s="3">
        <v>47.080002</v>
      </c>
      <c r="F2874" s="3">
        <v>42.446933999999999</v>
      </c>
      <c r="G2874" s="3">
        <v>26927600</v>
      </c>
      <c r="H2874">
        <f t="shared" si="176"/>
        <v>4.6330680000000015</v>
      </c>
      <c r="I2874">
        <f t="shared" si="177"/>
        <v>42.366931999999998</v>
      </c>
      <c r="J2874">
        <f t="shared" si="178"/>
        <v>42.556930999999999</v>
      </c>
      <c r="K2874">
        <f t="shared" si="179"/>
        <v>42.156932999999995</v>
      </c>
    </row>
    <row r="2875" spans="1:11" x14ac:dyDescent="0.3">
      <c r="A2875" s="4">
        <v>40400</v>
      </c>
      <c r="B2875" s="3">
        <v>46.700001</v>
      </c>
      <c r="C2875" s="3">
        <v>46.950001</v>
      </c>
      <c r="D2875" s="3">
        <v>46.279998999999997</v>
      </c>
      <c r="E2875" s="3">
        <v>46.669998</v>
      </c>
      <c r="F2875" s="3">
        <v>42.077263000000002</v>
      </c>
      <c r="G2875" s="3">
        <v>86694500</v>
      </c>
      <c r="H2875">
        <f t="shared" si="176"/>
        <v>4.5927349999999976</v>
      </c>
      <c r="I2875">
        <f t="shared" si="177"/>
        <v>42.107266000000003</v>
      </c>
      <c r="J2875">
        <f t="shared" si="178"/>
        <v>42.357266000000003</v>
      </c>
      <c r="K2875">
        <f t="shared" si="179"/>
        <v>41.687263999999999</v>
      </c>
    </row>
    <row r="2876" spans="1:11" x14ac:dyDescent="0.3">
      <c r="A2876" s="4">
        <v>40401</v>
      </c>
      <c r="B2876" s="3">
        <v>45.900002000000001</v>
      </c>
      <c r="C2876" s="3">
        <v>45.919998</v>
      </c>
      <c r="D2876" s="3">
        <v>45.209999000000003</v>
      </c>
      <c r="E2876" s="3">
        <v>45.400002000000001</v>
      </c>
      <c r="F2876" s="3">
        <v>40.932251000000001</v>
      </c>
      <c r="G2876" s="3">
        <v>92219700</v>
      </c>
      <c r="H2876">
        <f t="shared" si="176"/>
        <v>4.4677509999999998</v>
      </c>
      <c r="I2876">
        <f t="shared" si="177"/>
        <v>41.432251000000001</v>
      </c>
      <c r="J2876">
        <f t="shared" si="178"/>
        <v>41.452247</v>
      </c>
      <c r="K2876">
        <f t="shared" si="179"/>
        <v>40.742248000000004</v>
      </c>
    </row>
    <row r="2877" spans="1:11" x14ac:dyDescent="0.3">
      <c r="A2877" s="4">
        <v>40402</v>
      </c>
      <c r="B2877" s="3">
        <v>44.529998999999997</v>
      </c>
      <c r="C2877" s="3">
        <v>45.240001999999997</v>
      </c>
      <c r="D2877" s="3">
        <v>44.450001</v>
      </c>
      <c r="E2877" s="3">
        <v>45.040000999999997</v>
      </c>
      <c r="F2877" s="3">
        <v>40.607680999999999</v>
      </c>
      <c r="G2877" s="3">
        <v>66000200</v>
      </c>
      <c r="H2877">
        <f t="shared" si="176"/>
        <v>4.4323199999999972</v>
      </c>
      <c r="I2877">
        <f t="shared" si="177"/>
        <v>40.097678999999999</v>
      </c>
      <c r="J2877">
        <f t="shared" si="178"/>
        <v>40.807682</v>
      </c>
      <c r="K2877">
        <f t="shared" si="179"/>
        <v>40.017681000000003</v>
      </c>
    </row>
    <row r="2878" spans="1:11" x14ac:dyDescent="0.3">
      <c r="A2878" s="4">
        <v>40403</v>
      </c>
      <c r="B2878" s="3">
        <v>44.869999</v>
      </c>
      <c r="C2878" s="3">
        <v>45.060001</v>
      </c>
      <c r="D2878" s="3">
        <v>44.709999000000003</v>
      </c>
      <c r="E2878" s="3">
        <v>44.720001000000003</v>
      </c>
      <c r="F2878" s="3">
        <v>40.319172000000002</v>
      </c>
      <c r="G2878" s="3">
        <v>46387300</v>
      </c>
      <c r="H2878">
        <f t="shared" si="176"/>
        <v>4.4008290000000017</v>
      </c>
      <c r="I2878">
        <f t="shared" si="177"/>
        <v>40.469169999999998</v>
      </c>
      <c r="J2878">
        <f t="shared" si="178"/>
        <v>40.659171999999998</v>
      </c>
      <c r="K2878">
        <f t="shared" si="179"/>
        <v>40.309170000000002</v>
      </c>
    </row>
    <row r="2879" spans="1:11" x14ac:dyDescent="0.3">
      <c r="A2879" s="4">
        <v>40406</v>
      </c>
      <c r="B2879" s="3">
        <v>44.5</v>
      </c>
      <c r="C2879" s="3">
        <v>45.110000999999997</v>
      </c>
      <c r="D2879" s="3">
        <v>44.299999</v>
      </c>
      <c r="E2879" s="3">
        <v>44.799999</v>
      </c>
      <c r="F2879" s="3">
        <v>40.391308000000002</v>
      </c>
      <c r="G2879" s="3">
        <v>55472900</v>
      </c>
      <c r="H2879">
        <f t="shared" si="176"/>
        <v>4.4086909999999975</v>
      </c>
      <c r="I2879">
        <f t="shared" si="177"/>
        <v>40.091309000000003</v>
      </c>
      <c r="J2879">
        <f t="shared" si="178"/>
        <v>40.701309999999999</v>
      </c>
      <c r="K2879">
        <f t="shared" si="179"/>
        <v>39.891308000000002</v>
      </c>
    </row>
    <row r="2880" spans="1:11" x14ac:dyDescent="0.3">
      <c r="A2880" s="4">
        <v>40407</v>
      </c>
      <c r="B2880" s="3">
        <v>45.119999</v>
      </c>
      <c r="C2880" s="3">
        <v>45.779998999999997</v>
      </c>
      <c r="D2880" s="3">
        <v>45.029998999999997</v>
      </c>
      <c r="E2880" s="3">
        <v>45.369999</v>
      </c>
      <c r="F2880" s="3">
        <v>40.905205000000002</v>
      </c>
      <c r="G2880" s="3">
        <v>56927100</v>
      </c>
      <c r="H2880">
        <f t="shared" si="176"/>
        <v>4.4647939999999977</v>
      </c>
      <c r="I2880">
        <f t="shared" si="177"/>
        <v>40.655205000000002</v>
      </c>
      <c r="J2880">
        <f t="shared" si="178"/>
        <v>41.315204999999999</v>
      </c>
      <c r="K2880">
        <f t="shared" si="179"/>
        <v>40.565204999999999</v>
      </c>
    </row>
    <row r="2881" spans="1:11" x14ac:dyDescent="0.3">
      <c r="A2881" s="4">
        <v>40408</v>
      </c>
      <c r="B2881" s="3">
        <v>45.279998999999997</v>
      </c>
      <c r="C2881" s="3">
        <v>45.82</v>
      </c>
      <c r="D2881" s="3">
        <v>45.110000999999997</v>
      </c>
      <c r="E2881" s="3">
        <v>45.549999</v>
      </c>
      <c r="F2881" s="3">
        <v>41.067486000000002</v>
      </c>
      <c r="G2881" s="3">
        <v>61835400</v>
      </c>
      <c r="H2881">
        <f t="shared" si="176"/>
        <v>4.4825129999999973</v>
      </c>
      <c r="I2881">
        <f t="shared" si="177"/>
        <v>40.797485999999999</v>
      </c>
      <c r="J2881">
        <f t="shared" si="178"/>
        <v>41.337487000000003</v>
      </c>
      <c r="K2881">
        <f t="shared" si="179"/>
        <v>40.627488</v>
      </c>
    </row>
    <row r="2882" spans="1:11" x14ac:dyDescent="0.3">
      <c r="A2882" s="4">
        <v>40409</v>
      </c>
      <c r="B2882" s="3">
        <v>45.279998999999997</v>
      </c>
      <c r="C2882" s="3">
        <v>45.459999000000003</v>
      </c>
      <c r="D2882" s="3">
        <v>44.560001</v>
      </c>
      <c r="E2882" s="3">
        <v>44.860000999999997</v>
      </c>
      <c r="F2882" s="3">
        <v>40.445396000000002</v>
      </c>
      <c r="G2882" s="3">
        <v>82969500</v>
      </c>
      <c r="H2882">
        <f t="shared" si="176"/>
        <v>4.4146049999999946</v>
      </c>
      <c r="I2882">
        <f t="shared" si="177"/>
        <v>40.865394000000002</v>
      </c>
      <c r="J2882">
        <f t="shared" si="178"/>
        <v>41.045394000000009</v>
      </c>
      <c r="K2882">
        <f t="shared" si="179"/>
        <v>40.145396000000005</v>
      </c>
    </row>
    <row r="2883" spans="1:11" x14ac:dyDescent="0.3">
      <c r="A2883" s="4">
        <v>40410</v>
      </c>
      <c r="B2883" s="3">
        <v>44.790000999999997</v>
      </c>
      <c r="C2883" s="3">
        <v>45.029998999999997</v>
      </c>
      <c r="D2883" s="3">
        <v>44.540000999999997</v>
      </c>
      <c r="E2883" s="3">
        <v>44.919998</v>
      </c>
      <c r="F2883" s="3">
        <v>40.499485</v>
      </c>
      <c r="G2883" s="3">
        <v>65806700</v>
      </c>
      <c r="H2883">
        <f t="shared" ref="H2883:H2946" si="180">E2883-F2883</f>
        <v>4.4205129999999997</v>
      </c>
      <c r="I2883">
        <f t="shared" ref="I2883:I2946" si="181">B2883-$H2883</f>
        <v>40.369487999999997</v>
      </c>
      <c r="J2883">
        <f t="shared" ref="J2883:J2946" si="182">C2883-$H2883</f>
        <v>40.609485999999997</v>
      </c>
      <c r="K2883">
        <f t="shared" ref="K2883:K2946" si="183">D2883-$H2883</f>
        <v>40.119487999999997</v>
      </c>
    </row>
    <row r="2884" spans="1:11" x14ac:dyDescent="0.3">
      <c r="A2884" s="4">
        <v>40413</v>
      </c>
      <c r="B2884" s="3">
        <v>45.200001</v>
      </c>
      <c r="C2884" s="3">
        <v>45.34</v>
      </c>
      <c r="D2884" s="3">
        <v>44.459999000000003</v>
      </c>
      <c r="E2884" s="3">
        <v>44.48</v>
      </c>
      <c r="F2884" s="3">
        <v>40.102778999999998</v>
      </c>
      <c r="G2884" s="3">
        <v>69612200</v>
      </c>
      <c r="H2884">
        <f t="shared" si="180"/>
        <v>4.3772209999999987</v>
      </c>
      <c r="I2884">
        <f t="shared" si="181"/>
        <v>40.822780000000002</v>
      </c>
      <c r="J2884">
        <f t="shared" si="182"/>
        <v>40.962779000000005</v>
      </c>
      <c r="K2884">
        <f t="shared" si="183"/>
        <v>40.082778000000005</v>
      </c>
    </row>
    <row r="2885" spans="1:11" x14ac:dyDescent="0.3">
      <c r="A2885" s="4">
        <v>40414</v>
      </c>
      <c r="B2885" s="3">
        <v>43.970001000000003</v>
      </c>
      <c r="C2885" s="3">
        <v>44.119999</v>
      </c>
      <c r="D2885" s="3">
        <v>43.470001000000003</v>
      </c>
      <c r="E2885" s="3">
        <v>43.650002000000001</v>
      </c>
      <c r="F2885" s="3">
        <v>39.354458000000001</v>
      </c>
      <c r="G2885" s="3">
        <v>79095800</v>
      </c>
      <c r="H2885">
        <f t="shared" si="180"/>
        <v>4.2955439999999996</v>
      </c>
      <c r="I2885">
        <f t="shared" si="181"/>
        <v>39.674457000000004</v>
      </c>
      <c r="J2885">
        <f t="shared" si="182"/>
        <v>39.824455</v>
      </c>
      <c r="K2885">
        <f t="shared" si="183"/>
        <v>39.174457000000004</v>
      </c>
    </row>
    <row r="2886" spans="1:11" x14ac:dyDescent="0.3">
      <c r="A2886" s="4">
        <v>40415</v>
      </c>
      <c r="B2886" s="3">
        <v>43.34</v>
      </c>
      <c r="C2886" s="3">
        <v>44.259998000000003</v>
      </c>
      <c r="D2886" s="3">
        <v>43.27</v>
      </c>
      <c r="E2886" s="3">
        <v>44.07</v>
      </c>
      <c r="F2886" s="3">
        <v>39.733131</v>
      </c>
      <c r="G2886" s="3">
        <v>87247900</v>
      </c>
      <c r="H2886">
        <f t="shared" si="180"/>
        <v>4.3368690000000001</v>
      </c>
      <c r="I2886">
        <f t="shared" si="181"/>
        <v>39.003131000000003</v>
      </c>
      <c r="J2886">
        <f t="shared" si="182"/>
        <v>39.923129000000003</v>
      </c>
      <c r="K2886">
        <f t="shared" si="183"/>
        <v>38.933131000000003</v>
      </c>
    </row>
    <row r="2887" spans="1:11" x14ac:dyDescent="0.3">
      <c r="A2887" s="4">
        <v>40416</v>
      </c>
      <c r="B2887" s="3">
        <v>44.220001000000003</v>
      </c>
      <c r="C2887" s="3">
        <v>44.32</v>
      </c>
      <c r="D2887" s="3">
        <v>43.5</v>
      </c>
      <c r="E2887" s="3">
        <v>43.540000999999997</v>
      </c>
      <c r="F2887" s="3">
        <v>39.255282999999999</v>
      </c>
      <c r="G2887" s="3">
        <v>91199000</v>
      </c>
      <c r="H2887">
        <f t="shared" si="180"/>
        <v>4.284717999999998</v>
      </c>
      <c r="I2887">
        <f t="shared" si="181"/>
        <v>39.935283000000005</v>
      </c>
      <c r="J2887">
        <f t="shared" si="182"/>
        <v>40.035282000000002</v>
      </c>
      <c r="K2887">
        <f t="shared" si="183"/>
        <v>39.215282000000002</v>
      </c>
    </row>
    <row r="2888" spans="1:11" x14ac:dyDescent="0.3">
      <c r="A2888" s="4">
        <v>40417</v>
      </c>
      <c r="B2888" s="3">
        <v>43.860000999999997</v>
      </c>
      <c r="C2888" s="3">
        <v>44.16</v>
      </c>
      <c r="D2888" s="3">
        <v>42.970001000000003</v>
      </c>
      <c r="E2888" s="3">
        <v>44.07</v>
      </c>
      <c r="F2888" s="3">
        <v>39.733131</v>
      </c>
      <c r="G2888" s="3">
        <v>109568800</v>
      </c>
      <c r="H2888">
        <f t="shared" si="180"/>
        <v>4.3368690000000001</v>
      </c>
      <c r="I2888">
        <f t="shared" si="181"/>
        <v>39.523131999999997</v>
      </c>
      <c r="J2888">
        <f t="shared" si="182"/>
        <v>39.823130999999997</v>
      </c>
      <c r="K2888">
        <f t="shared" si="183"/>
        <v>38.633132000000003</v>
      </c>
    </row>
    <row r="2889" spans="1:11" x14ac:dyDescent="0.3">
      <c r="A2889" s="4">
        <v>40420</v>
      </c>
      <c r="B2889" s="3">
        <v>43.860000999999997</v>
      </c>
      <c r="C2889" s="3">
        <v>44.25</v>
      </c>
      <c r="D2889" s="3">
        <v>43.599997999999999</v>
      </c>
      <c r="E2889" s="3">
        <v>43.610000999999997</v>
      </c>
      <c r="F2889" s="3">
        <v>39.318401000000001</v>
      </c>
      <c r="G2889" s="3">
        <v>49373200</v>
      </c>
      <c r="H2889">
        <f t="shared" si="180"/>
        <v>4.2915999999999954</v>
      </c>
      <c r="I2889">
        <f t="shared" si="181"/>
        <v>39.568401000000001</v>
      </c>
      <c r="J2889">
        <f t="shared" si="182"/>
        <v>39.958400000000005</v>
      </c>
      <c r="K2889">
        <f t="shared" si="183"/>
        <v>39.308398000000004</v>
      </c>
    </row>
    <row r="2890" spans="1:11" x14ac:dyDescent="0.3">
      <c r="A2890" s="4">
        <v>40421</v>
      </c>
      <c r="B2890" s="3">
        <v>43.380001</v>
      </c>
      <c r="C2890" s="3">
        <v>43.849997999999999</v>
      </c>
      <c r="D2890" s="3">
        <v>43.18</v>
      </c>
      <c r="E2890" s="3">
        <v>43.459999000000003</v>
      </c>
      <c r="F2890" s="3">
        <v>39.183151000000002</v>
      </c>
      <c r="G2890" s="3">
        <v>72066900</v>
      </c>
      <c r="H2890">
        <f t="shared" si="180"/>
        <v>4.2768480000000011</v>
      </c>
      <c r="I2890">
        <f t="shared" si="181"/>
        <v>39.103152999999999</v>
      </c>
      <c r="J2890">
        <f t="shared" si="182"/>
        <v>39.573149999999998</v>
      </c>
      <c r="K2890">
        <f t="shared" si="183"/>
        <v>38.903151999999999</v>
      </c>
    </row>
    <row r="2891" spans="1:11" x14ac:dyDescent="0.3">
      <c r="A2891" s="4">
        <v>40422</v>
      </c>
      <c r="B2891" s="3">
        <v>44.099997999999999</v>
      </c>
      <c r="C2891" s="3">
        <v>44.91</v>
      </c>
      <c r="D2891" s="3">
        <v>44.07</v>
      </c>
      <c r="E2891" s="3">
        <v>44.759998000000003</v>
      </c>
      <c r="F2891" s="3">
        <v>40.355235999999998</v>
      </c>
      <c r="G2891" s="3">
        <v>83523100</v>
      </c>
      <c r="H2891">
        <f t="shared" si="180"/>
        <v>4.4047620000000052</v>
      </c>
      <c r="I2891">
        <f t="shared" si="181"/>
        <v>39.695235999999994</v>
      </c>
      <c r="J2891">
        <f t="shared" si="182"/>
        <v>40.505237999999991</v>
      </c>
      <c r="K2891">
        <f t="shared" si="183"/>
        <v>39.665237999999995</v>
      </c>
    </row>
    <row r="2892" spans="1:11" x14ac:dyDescent="0.3">
      <c r="A2892" s="4">
        <v>40423</v>
      </c>
      <c r="B2892" s="3">
        <v>44.84</v>
      </c>
      <c r="C2892" s="3">
        <v>45.279998999999997</v>
      </c>
      <c r="D2892" s="3">
        <v>44.73</v>
      </c>
      <c r="E2892" s="3">
        <v>45.259998000000003</v>
      </c>
      <c r="F2892" s="3">
        <v>40.806033999999997</v>
      </c>
      <c r="G2892" s="3">
        <v>41816800</v>
      </c>
      <c r="H2892">
        <f t="shared" si="180"/>
        <v>4.4539640000000063</v>
      </c>
      <c r="I2892">
        <f t="shared" si="181"/>
        <v>40.386035999999997</v>
      </c>
      <c r="J2892">
        <f t="shared" si="182"/>
        <v>40.82603499999999</v>
      </c>
      <c r="K2892">
        <f t="shared" si="183"/>
        <v>40.276035999999991</v>
      </c>
    </row>
    <row r="2893" spans="1:11" x14ac:dyDescent="0.3">
      <c r="A2893" s="4">
        <v>40424</v>
      </c>
      <c r="B2893" s="3">
        <v>45.759998000000003</v>
      </c>
      <c r="C2893" s="3">
        <v>46.02</v>
      </c>
      <c r="D2893" s="3">
        <v>45.549999</v>
      </c>
      <c r="E2893" s="3">
        <v>46.009998000000003</v>
      </c>
      <c r="F2893" s="3">
        <v>41.482216000000001</v>
      </c>
      <c r="G2893" s="3">
        <v>64041100</v>
      </c>
      <c r="H2893">
        <f t="shared" si="180"/>
        <v>4.527782000000002</v>
      </c>
      <c r="I2893">
        <f t="shared" si="181"/>
        <v>41.232216000000001</v>
      </c>
      <c r="J2893">
        <f t="shared" si="182"/>
        <v>41.492218000000001</v>
      </c>
      <c r="K2893">
        <f t="shared" si="183"/>
        <v>41.022216999999998</v>
      </c>
    </row>
    <row r="2894" spans="1:11" x14ac:dyDescent="0.3">
      <c r="A2894" s="4">
        <v>40428</v>
      </c>
      <c r="B2894" s="3">
        <v>45.82</v>
      </c>
      <c r="C2894" s="3">
        <v>46.029998999999997</v>
      </c>
      <c r="D2894" s="3">
        <v>45.630001</v>
      </c>
      <c r="E2894" s="3">
        <v>45.700001</v>
      </c>
      <c r="F2894" s="3">
        <v>41.202717</v>
      </c>
      <c r="G2894" s="3">
        <v>51195200</v>
      </c>
      <c r="H2894">
        <f t="shared" si="180"/>
        <v>4.4972840000000005</v>
      </c>
      <c r="I2894">
        <f t="shared" si="181"/>
        <v>41.322716</v>
      </c>
      <c r="J2894">
        <f t="shared" si="182"/>
        <v>41.532714999999996</v>
      </c>
      <c r="K2894">
        <f t="shared" si="183"/>
        <v>41.132717</v>
      </c>
    </row>
    <row r="2895" spans="1:11" x14ac:dyDescent="0.3">
      <c r="A2895" s="4">
        <v>40429</v>
      </c>
      <c r="B2895" s="3">
        <v>45.830002</v>
      </c>
      <c r="C2895" s="3">
        <v>46.450001</v>
      </c>
      <c r="D2895" s="3">
        <v>45.82</v>
      </c>
      <c r="E2895" s="3">
        <v>46.25</v>
      </c>
      <c r="F2895" s="3">
        <v>41.698593000000002</v>
      </c>
      <c r="G2895" s="3">
        <v>66879800</v>
      </c>
      <c r="H2895">
        <f t="shared" si="180"/>
        <v>4.5514069999999975</v>
      </c>
      <c r="I2895">
        <f t="shared" si="181"/>
        <v>41.278595000000003</v>
      </c>
      <c r="J2895">
        <f t="shared" si="182"/>
        <v>41.898594000000003</v>
      </c>
      <c r="K2895">
        <f t="shared" si="183"/>
        <v>41.268593000000003</v>
      </c>
    </row>
    <row r="2896" spans="1:11" x14ac:dyDescent="0.3">
      <c r="A2896" s="4">
        <v>40430</v>
      </c>
      <c r="B2896" s="3">
        <v>46.66</v>
      </c>
      <c r="C2896" s="3">
        <v>46.700001</v>
      </c>
      <c r="D2896" s="3">
        <v>46.32</v>
      </c>
      <c r="E2896" s="3">
        <v>46.43</v>
      </c>
      <c r="F2896" s="3">
        <v>41.860892999999997</v>
      </c>
      <c r="G2896" s="3">
        <v>61476400</v>
      </c>
      <c r="H2896">
        <f t="shared" si="180"/>
        <v>4.5691070000000025</v>
      </c>
      <c r="I2896">
        <f t="shared" si="181"/>
        <v>42.090892999999994</v>
      </c>
      <c r="J2896">
        <f t="shared" si="182"/>
        <v>42.130893999999998</v>
      </c>
      <c r="K2896">
        <f t="shared" si="183"/>
        <v>41.750892999999998</v>
      </c>
    </row>
    <row r="2897" spans="1:11" x14ac:dyDescent="0.3">
      <c r="A2897" s="4">
        <v>40431</v>
      </c>
      <c r="B2897" s="3">
        <v>46.48</v>
      </c>
      <c r="C2897" s="3">
        <v>46.669998</v>
      </c>
      <c r="D2897" s="3">
        <v>46.25</v>
      </c>
      <c r="E2897" s="3">
        <v>46.599997999999999</v>
      </c>
      <c r="F2897" s="3">
        <v>42.014159999999997</v>
      </c>
      <c r="G2897" s="3">
        <v>66995700</v>
      </c>
      <c r="H2897">
        <f t="shared" si="180"/>
        <v>4.5858380000000025</v>
      </c>
      <c r="I2897">
        <f t="shared" si="181"/>
        <v>41.894161999999994</v>
      </c>
      <c r="J2897">
        <f t="shared" si="182"/>
        <v>42.084159999999997</v>
      </c>
      <c r="K2897">
        <f t="shared" si="183"/>
        <v>41.664161999999997</v>
      </c>
    </row>
    <row r="2898" spans="1:11" x14ac:dyDescent="0.3">
      <c r="A2898" s="4">
        <v>40434</v>
      </c>
      <c r="B2898" s="3">
        <v>46.959999000000003</v>
      </c>
      <c r="C2898" s="3">
        <v>47.369999</v>
      </c>
      <c r="D2898" s="3">
        <v>46.939999</v>
      </c>
      <c r="E2898" s="3">
        <v>47.25</v>
      </c>
      <c r="F2898" s="3">
        <v>42.600192999999997</v>
      </c>
      <c r="G2898" s="3">
        <v>64523400</v>
      </c>
      <c r="H2898">
        <f t="shared" si="180"/>
        <v>4.6498070000000027</v>
      </c>
      <c r="I2898">
        <f t="shared" si="181"/>
        <v>42.310192000000001</v>
      </c>
      <c r="J2898">
        <f t="shared" si="182"/>
        <v>42.720191999999997</v>
      </c>
      <c r="K2898">
        <f t="shared" si="183"/>
        <v>42.290191999999998</v>
      </c>
    </row>
    <row r="2899" spans="1:11" x14ac:dyDescent="0.3">
      <c r="A2899" s="4">
        <v>40435</v>
      </c>
      <c r="B2899" s="3">
        <v>47.189999</v>
      </c>
      <c r="C2899" s="3">
        <v>47.700001</v>
      </c>
      <c r="D2899" s="3">
        <v>47.080002</v>
      </c>
      <c r="E2899" s="3">
        <v>47.450001</v>
      </c>
      <c r="F2899" s="3">
        <v>42.780518000000001</v>
      </c>
      <c r="G2899" s="3">
        <v>91405800</v>
      </c>
      <c r="H2899">
        <f t="shared" si="180"/>
        <v>4.6694829999999996</v>
      </c>
      <c r="I2899">
        <f t="shared" si="181"/>
        <v>42.520516000000001</v>
      </c>
      <c r="J2899">
        <f t="shared" si="182"/>
        <v>43.030518000000001</v>
      </c>
      <c r="K2899">
        <f t="shared" si="183"/>
        <v>42.410519000000001</v>
      </c>
    </row>
    <row r="2900" spans="1:11" x14ac:dyDescent="0.3">
      <c r="A2900" s="4">
        <v>40436</v>
      </c>
      <c r="B2900" s="3">
        <v>47.330002</v>
      </c>
      <c r="C2900" s="3">
        <v>47.799999</v>
      </c>
      <c r="D2900" s="3">
        <v>47.189999</v>
      </c>
      <c r="E2900" s="3">
        <v>47.75</v>
      </c>
      <c r="F2900" s="3">
        <v>43.051003000000001</v>
      </c>
      <c r="G2900" s="3">
        <v>67108200</v>
      </c>
      <c r="H2900">
        <f t="shared" si="180"/>
        <v>4.6989969999999985</v>
      </c>
      <c r="I2900">
        <f t="shared" si="181"/>
        <v>42.631005000000002</v>
      </c>
      <c r="J2900">
        <f t="shared" si="182"/>
        <v>43.101002000000001</v>
      </c>
      <c r="K2900">
        <f t="shared" si="183"/>
        <v>42.491002000000002</v>
      </c>
    </row>
    <row r="2901" spans="1:11" x14ac:dyDescent="0.3">
      <c r="A2901" s="4">
        <v>40437</v>
      </c>
      <c r="B2901" s="3">
        <v>47.66</v>
      </c>
      <c r="C2901" s="3">
        <v>47.98</v>
      </c>
      <c r="D2901" s="3">
        <v>47.540000999999997</v>
      </c>
      <c r="E2901" s="3">
        <v>47.939999</v>
      </c>
      <c r="F2901" s="3">
        <v>43.222293999999998</v>
      </c>
      <c r="G2901" s="3">
        <v>66885800</v>
      </c>
      <c r="H2901">
        <f t="shared" si="180"/>
        <v>4.7177050000000023</v>
      </c>
      <c r="I2901">
        <f t="shared" si="181"/>
        <v>42.942294999999994</v>
      </c>
      <c r="J2901">
        <f t="shared" si="182"/>
        <v>43.262294999999995</v>
      </c>
      <c r="K2901">
        <f t="shared" si="183"/>
        <v>42.822295999999994</v>
      </c>
    </row>
    <row r="2902" spans="1:11" x14ac:dyDescent="0.3">
      <c r="A2902" s="4">
        <v>40438</v>
      </c>
      <c r="B2902" s="3">
        <v>48.139999000000003</v>
      </c>
      <c r="C2902" s="3">
        <v>48.139999000000003</v>
      </c>
      <c r="D2902" s="3">
        <v>47.75</v>
      </c>
      <c r="E2902" s="3">
        <v>47.990001999999997</v>
      </c>
      <c r="F2902" s="3">
        <v>43.368693999999998</v>
      </c>
      <c r="G2902" s="3">
        <v>76372600</v>
      </c>
      <c r="H2902">
        <f t="shared" si="180"/>
        <v>4.6213079999999991</v>
      </c>
      <c r="I2902">
        <f t="shared" si="181"/>
        <v>43.518691000000004</v>
      </c>
      <c r="J2902">
        <f t="shared" si="182"/>
        <v>43.518691000000004</v>
      </c>
      <c r="K2902">
        <f t="shared" si="183"/>
        <v>43.128692000000001</v>
      </c>
    </row>
    <row r="2903" spans="1:11" x14ac:dyDescent="0.3">
      <c r="A2903" s="4">
        <v>40441</v>
      </c>
      <c r="B2903" s="3">
        <v>48.169998</v>
      </c>
      <c r="C2903" s="3">
        <v>48.93</v>
      </c>
      <c r="D2903" s="3">
        <v>48.110000999999997</v>
      </c>
      <c r="E2903" s="3">
        <v>48.830002</v>
      </c>
      <c r="F2903" s="3">
        <v>44.127808000000002</v>
      </c>
      <c r="G2903" s="3">
        <v>84475000</v>
      </c>
      <c r="H2903">
        <f t="shared" si="180"/>
        <v>4.7021939999999987</v>
      </c>
      <c r="I2903">
        <f t="shared" si="181"/>
        <v>43.467804000000001</v>
      </c>
      <c r="J2903">
        <f t="shared" si="182"/>
        <v>44.227806000000001</v>
      </c>
      <c r="K2903">
        <f t="shared" si="183"/>
        <v>43.407806999999998</v>
      </c>
    </row>
    <row r="2904" spans="1:11" x14ac:dyDescent="0.3">
      <c r="A2904" s="4">
        <v>40442</v>
      </c>
      <c r="B2904" s="3">
        <v>48.860000999999997</v>
      </c>
      <c r="C2904" s="3">
        <v>49.169998</v>
      </c>
      <c r="D2904" s="3">
        <v>48.610000999999997</v>
      </c>
      <c r="E2904" s="3">
        <v>48.82</v>
      </c>
      <c r="F2904" s="3">
        <v>44.118766999999998</v>
      </c>
      <c r="G2904" s="3">
        <v>82272000</v>
      </c>
      <c r="H2904">
        <f t="shared" si="180"/>
        <v>4.701233000000002</v>
      </c>
      <c r="I2904">
        <f t="shared" si="181"/>
        <v>44.158767999999995</v>
      </c>
      <c r="J2904">
        <f t="shared" si="182"/>
        <v>44.468764999999998</v>
      </c>
      <c r="K2904">
        <f t="shared" si="183"/>
        <v>43.908767999999995</v>
      </c>
    </row>
    <row r="2905" spans="1:11" x14ac:dyDescent="0.3">
      <c r="A2905" s="4">
        <v>40443</v>
      </c>
      <c r="B2905" s="3">
        <v>48.619999</v>
      </c>
      <c r="C2905" s="3">
        <v>49.02</v>
      </c>
      <c r="D2905" s="3">
        <v>48.419998</v>
      </c>
      <c r="E2905" s="3">
        <v>48.689999</v>
      </c>
      <c r="F2905" s="3">
        <v>44.001286</v>
      </c>
      <c r="G2905" s="3">
        <v>88315900</v>
      </c>
      <c r="H2905">
        <f t="shared" si="180"/>
        <v>4.6887129999999999</v>
      </c>
      <c r="I2905">
        <f t="shared" si="181"/>
        <v>43.931286</v>
      </c>
      <c r="J2905">
        <f t="shared" si="182"/>
        <v>44.331287000000003</v>
      </c>
      <c r="K2905">
        <f t="shared" si="183"/>
        <v>43.731285</v>
      </c>
    </row>
    <row r="2906" spans="1:11" x14ac:dyDescent="0.3">
      <c r="A2906" s="4">
        <v>40444</v>
      </c>
      <c r="B2906" s="3">
        <v>48.369999</v>
      </c>
      <c r="C2906" s="3">
        <v>49.16</v>
      </c>
      <c r="D2906" s="3">
        <v>48.32</v>
      </c>
      <c r="E2906" s="3">
        <v>48.669998</v>
      </c>
      <c r="F2906" s="3">
        <v>43.983218999999998</v>
      </c>
      <c r="G2906" s="3">
        <v>85040000</v>
      </c>
      <c r="H2906">
        <f t="shared" si="180"/>
        <v>4.6867790000000014</v>
      </c>
      <c r="I2906">
        <f t="shared" si="181"/>
        <v>43.683219999999999</v>
      </c>
      <c r="J2906">
        <f t="shared" si="182"/>
        <v>44.473220999999995</v>
      </c>
      <c r="K2906">
        <f t="shared" si="183"/>
        <v>43.633220999999999</v>
      </c>
    </row>
    <row r="2907" spans="1:11" x14ac:dyDescent="0.3">
      <c r="A2907" s="4">
        <v>40445</v>
      </c>
      <c r="B2907" s="3">
        <v>49.220001000000003</v>
      </c>
      <c r="C2907" s="3">
        <v>49.689999</v>
      </c>
      <c r="D2907" s="3">
        <v>49.150002000000001</v>
      </c>
      <c r="E2907" s="3">
        <v>49.66</v>
      </c>
      <c r="F2907" s="3">
        <v>44.877879999999998</v>
      </c>
      <c r="G2907" s="3">
        <v>79495900</v>
      </c>
      <c r="H2907">
        <f t="shared" si="180"/>
        <v>4.782119999999999</v>
      </c>
      <c r="I2907">
        <f t="shared" si="181"/>
        <v>44.437881000000004</v>
      </c>
      <c r="J2907">
        <f t="shared" si="182"/>
        <v>44.907879000000001</v>
      </c>
      <c r="K2907">
        <f t="shared" si="183"/>
        <v>44.367882000000002</v>
      </c>
    </row>
    <row r="2908" spans="1:11" x14ac:dyDescent="0.3">
      <c r="A2908" s="4">
        <v>40448</v>
      </c>
      <c r="B2908" s="3">
        <v>49.630001</v>
      </c>
      <c r="C2908" s="3">
        <v>49.75</v>
      </c>
      <c r="D2908" s="3">
        <v>49.349997999999999</v>
      </c>
      <c r="E2908" s="3">
        <v>49.389999000000003</v>
      </c>
      <c r="F2908" s="3">
        <v>44.633862000000001</v>
      </c>
      <c r="G2908" s="3">
        <v>43859800</v>
      </c>
      <c r="H2908">
        <f t="shared" si="180"/>
        <v>4.7561370000000025</v>
      </c>
      <c r="I2908">
        <f t="shared" si="181"/>
        <v>44.873863999999998</v>
      </c>
      <c r="J2908">
        <f t="shared" si="182"/>
        <v>44.993862999999997</v>
      </c>
      <c r="K2908">
        <f t="shared" si="183"/>
        <v>44.593860999999997</v>
      </c>
    </row>
    <row r="2909" spans="1:11" x14ac:dyDescent="0.3">
      <c r="A2909" s="4">
        <v>40449</v>
      </c>
      <c r="B2909" s="3">
        <v>49.509998000000003</v>
      </c>
      <c r="C2909" s="3">
        <v>49.540000999999997</v>
      </c>
      <c r="D2909" s="3">
        <v>48.59</v>
      </c>
      <c r="E2909" s="3">
        <v>49.369999</v>
      </c>
      <c r="F2909" s="3">
        <v>44.615791000000002</v>
      </c>
      <c r="G2909" s="3">
        <v>104922900</v>
      </c>
      <c r="H2909">
        <f t="shared" si="180"/>
        <v>4.7542079999999984</v>
      </c>
      <c r="I2909">
        <f t="shared" si="181"/>
        <v>44.755790000000005</v>
      </c>
      <c r="J2909">
        <f t="shared" si="182"/>
        <v>44.785792999999998</v>
      </c>
      <c r="K2909">
        <f t="shared" si="183"/>
        <v>43.835792000000005</v>
      </c>
    </row>
    <row r="2910" spans="1:11" x14ac:dyDescent="0.3">
      <c r="A2910" s="4">
        <v>40450</v>
      </c>
      <c r="B2910" s="3">
        <v>49.299999</v>
      </c>
      <c r="C2910" s="3">
        <v>49.529998999999997</v>
      </c>
      <c r="D2910" s="3">
        <v>49.110000999999997</v>
      </c>
      <c r="E2910" s="3">
        <v>49.290000999999997</v>
      </c>
      <c r="F2910" s="3">
        <v>44.543509999999998</v>
      </c>
      <c r="G2910" s="3">
        <v>81679200</v>
      </c>
      <c r="H2910">
        <f t="shared" si="180"/>
        <v>4.7464909999999989</v>
      </c>
      <c r="I2910">
        <f t="shared" si="181"/>
        <v>44.553508000000001</v>
      </c>
      <c r="J2910">
        <f t="shared" si="182"/>
        <v>44.783507999999998</v>
      </c>
      <c r="K2910">
        <f t="shared" si="183"/>
        <v>44.363509999999998</v>
      </c>
    </row>
    <row r="2911" spans="1:11" x14ac:dyDescent="0.3">
      <c r="A2911" s="4">
        <v>40451</v>
      </c>
      <c r="B2911" s="3">
        <v>49.540000999999997</v>
      </c>
      <c r="C2911" s="3">
        <v>49.84</v>
      </c>
      <c r="D2911" s="3">
        <v>48.75</v>
      </c>
      <c r="E2911" s="3">
        <v>49.07</v>
      </c>
      <c r="F2911" s="3">
        <v>44.344692000000002</v>
      </c>
      <c r="G2911" s="3">
        <v>122458600</v>
      </c>
      <c r="H2911">
        <f t="shared" si="180"/>
        <v>4.7253079999999983</v>
      </c>
      <c r="I2911">
        <f t="shared" si="181"/>
        <v>44.814692999999998</v>
      </c>
      <c r="J2911">
        <f t="shared" si="182"/>
        <v>45.114692000000005</v>
      </c>
      <c r="K2911">
        <f t="shared" si="183"/>
        <v>44.024692000000002</v>
      </c>
    </row>
    <row r="2912" spans="1:11" x14ac:dyDescent="0.3">
      <c r="A2912" s="4">
        <v>40452</v>
      </c>
      <c r="B2912" s="3">
        <v>49.48</v>
      </c>
      <c r="C2912" s="3">
        <v>49.529998999999997</v>
      </c>
      <c r="D2912" s="3">
        <v>48.779998999999997</v>
      </c>
      <c r="E2912" s="3">
        <v>49.009998000000003</v>
      </c>
      <c r="F2912" s="3">
        <v>44.290484999999997</v>
      </c>
      <c r="G2912" s="3">
        <v>77675400</v>
      </c>
      <c r="H2912">
        <f t="shared" si="180"/>
        <v>4.7195130000000063</v>
      </c>
      <c r="I2912">
        <f t="shared" si="181"/>
        <v>44.760486999999991</v>
      </c>
      <c r="J2912">
        <f t="shared" si="182"/>
        <v>44.81048599999999</v>
      </c>
      <c r="K2912">
        <f t="shared" si="183"/>
        <v>44.06048599999999</v>
      </c>
    </row>
    <row r="2913" spans="1:11" x14ac:dyDescent="0.3">
      <c r="A2913" s="4">
        <v>40455</v>
      </c>
      <c r="B2913" s="3">
        <v>48.869999</v>
      </c>
      <c r="C2913" s="3">
        <v>49.049999</v>
      </c>
      <c r="D2913" s="3">
        <v>48.200001</v>
      </c>
      <c r="E2913" s="3">
        <v>48.48</v>
      </c>
      <c r="F2913" s="3">
        <v>43.811501</v>
      </c>
      <c r="G2913" s="3">
        <v>71359900</v>
      </c>
      <c r="H2913">
        <f t="shared" si="180"/>
        <v>4.6684989999999971</v>
      </c>
      <c r="I2913">
        <f t="shared" si="181"/>
        <v>44.201500000000003</v>
      </c>
      <c r="J2913">
        <f t="shared" si="182"/>
        <v>44.381500000000003</v>
      </c>
      <c r="K2913">
        <f t="shared" si="183"/>
        <v>43.531502000000003</v>
      </c>
    </row>
    <row r="2914" spans="1:11" x14ac:dyDescent="0.3">
      <c r="A2914" s="4">
        <v>40456</v>
      </c>
      <c r="B2914" s="3">
        <v>49.029998999999997</v>
      </c>
      <c r="C2914" s="3">
        <v>49.759998000000003</v>
      </c>
      <c r="D2914" s="3">
        <v>49</v>
      </c>
      <c r="E2914" s="3">
        <v>49.66</v>
      </c>
      <c r="F2914" s="3">
        <v>44.877879999999998</v>
      </c>
      <c r="G2914" s="3">
        <v>99301300</v>
      </c>
      <c r="H2914">
        <f t="shared" si="180"/>
        <v>4.782119999999999</v>
      </c>
      <c r="I2914">
        <f t="shared" si="181"/>
        <v>44.247878999999998</v>
      </c>
      <c r="J2914">
        <f t="shared" si="182"/>
        <v>44.977878000000004</v>
      </c>
      <c r="K2914">
        <f t="shared" si="183"/>
        <v>44.217880000000001</v>
      </c>
    </row>
    <row r="2915" spans="1:11" x14ac:dyDescent="0.3">
      <c r="A2915" s="4">
        <v>40457</v>
      </c>
      <c r="B2915" s="3">
        <v>49.599997999999999</v>
      </c>
      <c r="C2915" s="3">
        <v>49.709999000000003</v>
      </c>
      <c r="D2915" s="3">
        <v>48.91</v>
      </c>
      <c r="E2915" s="3">
        <v>49.23</v>
      </c>
      <c r="F2915" s="3">
        <v>44.489272999999997</v>
      </c>
      <c r="G2915" s="3">
        <v>81831200</v>
      </c>
      <c r="H2915">
        <f t="shared" si="180"/>
        <v>4.7407269999999997</v>
      </c>
      <c r="I2915">
        <f t="shared" si="181"/>
        <v>44.859271</v>
      </c>
      <c r="J2915">
        <f t="shared" si="182"/>
        <v>44.969272000000004</v>
      </c>
      <c r="K2915">
        <f t="shared" si="183"/>
        <v>44.169272999999997</v>
      </c>
    </row>
    <row r="2916" spans="1:11" x14ac:dyDescent="0.3">
      <c r="A2916" s="4">
        <v>40458</v>
      </c>
      <c r="B2916" s="3">
        <v>49.509998000000003</v>
      </c>
      <c r="C2916" s="3">
        <v>49.540000999999997</v>
      </c>
      <c r="D2916" s="3">
        <v>49</v>
      </c>
      <c r="E2916" s="3">
        <v>49.41</v>
      </c>
      <c r="F2916" s="3">
        <v>44.651969999999999</v>
      </c>
      <c r="G2916" s="3">
        <v>75693300</v>
      </c>
      <c r="H2916">
        <f t="shared" si="180"/>
        <v>4.758029999999998</v>
      </c>
      <c r="I2916">
        <f t="shared" si="181"/>
        <v>44.751968000000005</v>
      </c>
      <c r="J2916">
        <f t="shared" si="182"/>
        <v>44.781970999999999</v>
      </c>
      <c r="K2916">
        <f t="shared" si="183"/>
        <v>44.241970000000002</v>
      </c>
    </row>
    <row r="2917" spans="1:11" x14ac:dyDescent="0.3">
      <c r="A2917" s="4">
        <v>40459</v>
      </c>
      <c r="B2917" s="3">
        <v>49.43</v>
      </c>
      <c r="C2917" s="3">
        <v>49.869999</v>
      </c>
      <c r="D2917" s="3">
        <v>49.080002</v>
      </c>
      <c r="E2917" s="3">
        <v>49.75</v>
      </c>
      <c r="F2917" s="3">
        <v>44.959206000000002</v>
      </c>
      <c r="G2917" s="3">
        <v>83223900</v>
      </c>
      <c r="H2917">
        <f t="shared" si="180"/>
        <v>4.7907939999999982</v>
      </c>
      <c r="I2917">
        <f t="shared" si="181"/>
        <v>44.639206000000001</v>
      </c>
      <c r="J2917">
        <f t="shared" si="182"/>
        <v>45.079205000000002</v>
      </c>
      <c r="K2917">
        <f t="shared" si="183"/>
        <v>44.289208000000002</v>
      </c>
    </row>
    <row r="2918" spans="1:11" x14ac:dyDescent="0.3">
      <c r="A2918" s="4">
        <v>40462</v>
      </c>
      <c r="B2918" s="3">
        <v>49.779998999999997</v>
      </c>
      <c r="C2918" s="3">
        <v>50.02</v>
      </c>
      <c r="D2918" s="3">
        <v>49.619999</v>
      </c>
      <c r="E2918" s="3">
        <v>49.77</v>
      </c>
      <c r="F2918" s="3">
        <v>44.977294999999998</v>
      </c>
      <c r="G2918" s="3">
        <v>46880000</v>
      </c>
      <c r="H2918">
        <f t="shared" si="180"/>
        <v>4.7927050000000051</v>
      </c>
      <c r="I2918">
        <f t="shared" si="181"/>
        <v>44.987293999999991</v>
      </c>
      <c r="J2918">
        <f t="shared" si="182"/>
        <v>45.227294999999998</v>
      </c>
      <c r="K2918">
        <f t="shared" si="183"/>
        <v>44.827293999999995</v>
      </c>
    </row>
    <row r="2919" spans="1:11" x14ac:dyDescent="0.3">
      <c r="A2919" s="4">
        <v>40463</v>
      </c>
      <c r="B2919" s="3">
        <v>49.689999</v>
      </c>
      <c r="C2919" s="3">
        <v>50.209999000000003</v>
      </c>
      <c r="D2919" s="3">
        <v>49.259998000000003</v>
      </c>
      <c r="E2919" s="3">
        <v>50.110000999999997</v>
      </c>
      <c r="F2919" s="3">
        <v>45.284534000000001</v>
      </c>
      <c r="G2919" s="3">
        <v>88571700</v>
      </c>
      <c r="H2919">
        <f t="shared" si="180"/>
        <v>4.8254669999999962</v>
      </c>
      <c r="I2919">
        <f t="shared" si="181"/>
        <v>44.864532000000004</v>
      </c>
      <c r="J2919">
        <f t="shared" si="182"/>
        <v>45.384532000000007</v>
      </c>
      <c r="K2919">
        <f t="shared" si="183"/>
        <v>44.434531000000007</v>
      </c>
    </row>
    <row r="2920" spans="1:11" x14ac:dyDescent="0.3">
      <c r="A2920" s="4">
        <v>40464</v>
      </c>
      <c r="B2920" s="3">
        <v>50.43</v>
      </c>
      <c r="C2920" s="3">
        <v>50.75</v>
      </c>
      <c r="D2920" s="3">
        <v>50.279998999999997</v>
      </c>
      <c r="E2920" s="3">
        <v>50.52</v>
      </c>
      <c r="F2920" s="3">
        <v>45.655059999999999</v>
      </c>
      <c r="G2920" s="3">
        <v>71122900</v>
      </c>
      <c r="H2920">
        <f t="shared" si="180"/>
        <v>4.8649400000000043</v>
      </c>
      <c r="I2920">
        <f t="shared" si="181"/>
        <v>45.565059999999995</v>
      </c>
      <c r="J2920">
        <f t="shared" si="182"/>
        <v>45.885059999999996</v>
      </c>
      <c r="K2920">
        <f t="shared" si="183"/>
        <v>45.415058999999992</v>
      </c>
    </row>
    <row r="2921" spans="1:11" x14ac:dyDescent="0.3">
      <c r="A2921" s="4">
        <v>40465</v>
      </c>
      <c r="B2921" s="3">
        <v>50.549999</v>
      </c>
      <c r="C2921" s="3">
        <v>50.639999000000003</v>
      </c>
      <c r="D2921" s="3">
        <v>50.169998</v>
      </c>
      <c r="E2921" s="3">
        <v>50.419998</v>
      </c>
      <c r="F2921" s="3">
        <v>45.564689999999999</v>
      </c>
      <c r="G2921" s="3">
        <v>68464000</v>
      </c>
      <c r="H2921">
        <f t="shared" si="180"/>
        <v>4.8553080000000008</v>
      </c>
      <c r="I2921">
        <f t="shared" si="181"/>
        <v>45.694690999999999</v>
      </c>
      <c r="J2921">
        <f t="shared" si="182"/>
        <v>45.784691000000002</v>
      </c>
      <c r="K2921">
        <f t="shared" si="183"/>
        <v>45.314689999999999</v>
      </c>
    </row>
    <row r="2922" spans="1:11" x14ac:dyDescent="0.3">
      <c r="A2922" s="4">
        <v>40466</v>
      </c>
      <c r="B2922" s="3">
        <v>51.040000999999997</v>
      </c>
      <c r="C2922" s="3">
        <v>51.5</v>
      </c>
      <c r="D2922" s="3">
        <v>50.630001</v>
      </c>
      <c r="E2922" s="3">
        <v>51.490001999999997</v>
      </c>
      <c r="F2922" s="3">
        <v>46.531666000000001</v>
      </c>
      <c r="G2922" s="3">
        <v>104654000</v>
      </c>
      <c r="H2922">
        <f t="shared" si="180"/>
        <v>4.9583359999999956</v>
      </c>
      <c r="I2922">
        <f t="shared" si="181"/>
        <v>46.081665000000001</v>
      </c>
      <c r="J2922">
        <f t="shared" si="182"/>
        <v>46.541664000000004</v>
      </c>
      <c r="K2922">
        <f t="shared" si="183"/>
        <v>45.671665000000004</v>
      </c>
    </row>
    <row r="2923" spans="1:11" x14ac:dyDescent="0.3">
      <c r="A2923" s="4">
        <v>40469</v>
      </c>
      <c r="B2923" s="3">
        <v>51.5</v>
      </c>
      <c r="C2923" s="3">
        <v>51.720001000000003</v>
      </c>
      <c r="D2923" s="3">
        <v>51.299999</v>
      </c>
      <c r="E2923" s="3">
        <v>51.299999</v>
      </c>
      <c r="F2923" s="3">
        <v>46.359946999999998</v>
      </c>
      <c r="G2923" s="3">
        <v>72399400</v>
      </c>
      <c r="H2923">
        <f t="shared" si="180"/>
        <v>4.9400520000000014</v>
      </c>
      <c r="I2923">
        <f t="shared" si="181"/>
        <v>46.559947999999999</v>
      </c>
      <c r="J2923">
        <f t="shared" si="182"/>
        <v>46.779949000000002</v>
      </c>
      <c r="K2923">
        <f t="shared" si="183"/>
        <v>46.359946999999998</v>
      </c>
    </row>
    <row r="2924" spans="1:11" x14ac:dyDescent="0.3">
      <c r="A2924" s="4">
        <v>40470</v>
      </c>
      <c r="B2924" s="3">
        <v>50.82</v>
      </c>
      <c r="C2924" s="3">
        <v>51.299999</v>
      </c>
      <c r="D2924" s="3">
        <v>50.419998</v>
      </c>
      <c r="E2924" s="3">
        <v>50.82</v>
      </c>
      <c r="F2924" s="3">
        <v>45.926181999999997</v>
      </c>
      <c r="G2924" s="3">
        <v>105739800</v>
      </c>
      <c r="H2924">
        <f t="shared" si="180"/>
        <v>4.8938180000000031</v>
      </c>
      <c r="I2924">
        <f t="shared" si="181"/>
        <v>45.926181999999997</v>
      </c>
      <c r="J2924">
        <f t="shared" si="182"/>
        <v>46.406180999999997</v>
      </c>
      <c r="K2924">
        <f t="shared" si="183"/>
        <v>45.526179999999997</v>
      </c>
    </row>
    <row r="2925" spans="1:11" x14ac:dyDescent="0.3">
      <c r="A2925" s="4">
        <v>40471</v>
      </c>
      <c r="B2925" s="3">
        <v>50.959999000000003</v>
      </c>
      <c r="C2925" s="3">
        <v>51.57</v>
      </c>
      <c r="D2925" s="3">
        <v>50.869999</v>
      </c>
      <c r="E2925" s="3">
        <v>51.189999</v>
      </c>
      <c r="F2925" s="3">
        <v>46.260531999999998</v>
      </c>
      <c r="G2925" s="3">
        <v>80861400</v>
      </c>
      <c r="H2925">
        <f t="shared" si="180"/>
        <v>4.9294670000000025</v>
      </c>
      <c r="I2925">
        <f t="shared" si="181"/>
        <v>46.030532000000001</v>
      </c>
      <c r="J2925">
        <f t="shared" si="182"/>
        <v>46.640532999999998</v>
      </c>
      <c r="K2925">
        <f t="shared" si="183"/>
        <v>45.940531999999997</v>
      </c>
    </row>
    <row r="2926" spans="1:11" x14ac:dyDescent="0.3">
      <c r="A2926" s="4">
        <v>40472</v>
      </c>
      <c r="B2926" s="3">
        <v>51.509998000000003</v>
      </c>
      <c r="C2926" s="3">
        <v>51.709999000000003</v>
      </c>
      <c r="D2926" s="3">
        <v>50.790000999999997</v>
      </c>
      <c r="E2926" s="3">
        <v>51.290000999999997</v>
      </c>
      <c r="F2926" s="3">
        <v>46.350909999999999</v>
      </c>
      <c r="G2926" s="3">
        <v>85885400</v>
      </c>
      <c r="H2926">
        <f t="shared" si="180"/>
        <v>4.9390909999999977</v>
      </c>
      <c r="I2926">
        <f t="shared" si="181"/>
        <v>46.570907000000005</v>
      </c>
      <c r="J2926">
        <f t="shared" si="182"/>
        <v>46.770908000000006</v>
      </c>
      <c r="K2926">
        <f t="shared" si="183"/>
        <v>45.850909999999999</v>
      </c>
    </row>
    <row r="2927" spans="1:11" x14ac:dyDescent="0.3">
      <c r="A2927" s="4">
        <v>40473</v>
      </c>
      <c r="B2927" s="3">
        <v>51.299999</v>
      </c>
      <c r="C2927" s="3">
        <v>51.689999</v>
      </c>
      <c r="D2927" s="3">
        <v>51.209999000000003</v>
      </c>
      <c r="E2927" s="3">
        <v>51.639999000000003</v>
      </c>
      <c r="F2927" s="3">
        <v>46.667209999999997</v>
      </c>
      <c r="G2927" s="3">
        <v>47406900</v>
      </c>
      <c r="H2927">
        <f t="shared" si="180"/>
        <v>4.9727890000000059</v>
      </c>
      <c r="I2927">
        <f t="shared" si="181"/>
        <v>46.327209999999994</v>
      </c>
      <c r="J2927">
        <f t="shared" si="182"/>
        <v>46.717209999999994</v>
      </c>
      <c r="K2927">
        <f t="shared" si="183"/>
        <v>46.237209999999997</v>
      </c>
    </row>
    <row r="2928" spans="1:11" x14ac:dyDescent="0.3">
      <c r="A2928" s="4">
        <v>40476</v>
      </c>
      <c r="B2928" s="3">
        <v>51.849997999999999</v>
      </c>
      <c r="C2928" s="3">
        <v>52.23</v>
      </c>
      <c r="D2928" s="3">
        <v>51.849997999999999</v>
      </c>
      <c r="E2928" s="3">
        <v>51.889999000000003</v>
      </c>
      <c r="F2928" s="3">
        <v>46.893143000000002</v>
      </c>
      <c r="G2928" s="3">
        <v>51413900</v>
      </c>
      <c r="H2928">
        <f t="shared" si="180"/>
        <v>4.9968560000000011</v>
      </c>
      <c r="I2928">
        <f t="shared" si="181"/>
        <v>46.853141999999998</v>
      </c>
      <c r="J2928">
        <f t="shared" si="182"/>
        <v>47.233143999999996</v>
      </c>
      <c r="K2928">
        <f t="shared" si="183"/>
        <v>46.853141999999998</v>
      </c>
    </row>
    <row r="2929" spans="1:11" x14ac:dyDescent="0.3">
      <c r="A2929" s="4">
        <v>40477</v>
      </c>
      <c r="B2929" s="3">
        <v>51.630001</v>
      </c>
      <c r="C2929" s="3">
        <v>52.150002000000001</v>
      </c>
      <c r="D2929" s="3">
        <v>51.419998</v>
      </c>
      <c r="E2929" s="3">
        <v>52.029998999999997</v>
      </c>
      <c r="F2929" s="3">
        <v>47.019646000000002</v>
      </c>
      <c r="G2929" s="3">
        <v>60498300</v>
      </c>
      <c r="H2929">
        <f t="shared" si="180"/>
        <v>5.0103529999999949</v>
      </c>
      <c r="I2929">
        <f t="shared" si="181"/>
        <v>46.619648000000005</v>
      </c>
      <c r="J2929">
        <f t="shared" si="182"/>
        <v>47.139649000000006</v>
      </c>
      <c r="K2929">
        <f t="shared" si="183"/>
        <v>46.409645000000005</v>
      </c>
    </row>
    <row r="2930" spans="1:11" x14ac:dyDescent="0.3">
      <c r="A2930" s="4">
        <v>40478</v>
      </c>
      <c r="B2930" s="3">
        <v>51.759998000000003</v>
      </c>
      <c r="C2930" s="3">
        <v>52.23</v>
      </c>
      <c r="D2930" s="3">
        <v>51.66</v>
      </c>
      <c r="E2930" s="3">
        <v>52.189999</v>
      </c>
      <c r="F2930" s="3">
        <v>47.164245999999999</v>
      </c>
      <c r="G2930" s="3">
        <v>57483400</v>
      </c>
      <c r="H2930">
        <f t="shared" si="180"/>
        <v>5.0257530000000017</v>
      </c>
      <c r="I2930">
        <f t="shared" si="181"/>
        <v>46.734245000000001</v>
      </c>
      <c r="J2930">
        <f t="shared" si="182"/>
        <v>47.204246999999995</v>
      </c>
      <c r="K2930">
        <f t="shared" si="183"/>
        <v>46.634246999999995</v>
      </c>
    </row>
    <row r="2931" spans="1:11" x14ac:dyDescent="0.3">
      <c r="A2931" s="4">
        <v>40479</v>
      </c>
      <c r="B2931" s="3">
        <v>52.41</v>
      </c>
      <c r="C2931" s="3">
        <v>52.450001</v>
      </c>
      <c r="D2931" s="3">
        <v>51.84</v>
      </c>
      <c r="E2931" s="3">
        <v>52.299999</v>
      </c>
      <c r="F2931" s="3">
        <v>47.263638</v>
      </c>
      <c r="G2931" s="3">
        <v>61220000</v>
      </c>
      <c r="H2931">
        <f t="shared" si="180"/>
        <v>5.0363609999999994</v>
      </c>
      <c r="I2931">
        <f t="shared" si="181"/>
        <v>47.373638999999997</v>
      </c>
      <c r="J2931">
        <f t="shared" si="182"/>
        <v>47.413640000000001</v>
      </c>
      <c r="K2931">
        <f t="shared" si="183"/>
        <v>46.803639000000004</v>
      </c>
    </row>
    <row r="2932" spans="1:11" x14ac:dyDescent="0.3">
      <c r="A2932" s="4">
        <v>40480</v>
      </c>
      <c r="B2932" s="3">
        <v>52.299999</v>
      </c>
      <c r="C2932" s="3">
        <v>52.490001999999997</v>
      </c>
      <c r="D2932" s="3">
        <v>52.169998</v>
      </c>
      <c r="E2932" s="3">
        <v>52.18</v>
      </c>
      <c r="F2932" s="3">
        <v>47.155216000000003</v>
      </c>
      <c r="G2932" s="3">
        <v>46668700</v>
      </c>
      <c r="H2932">
        <f t="shared" si="180"/>
        <v>5.0247839999999968</v>
      </c>
      <c r="I2932">
        <f t="shared" si="181"/>
        <v>47.275215000000003</v>
      </c>
      <c r="J2932">
        <f t="shared" si="182"/>
        <v>47.465218</v>
      </c>
      <c r="K2932">
        <f t="shared" si="183"/>
        <v>47.145214000000003</v>
      </c>
    </row>
    <row r="2933" spans="1:11" x14ac:dyDescent="0.3">
      <c r="A2933" s="4">
        <v>40483</v>
      </c>
      <c r="B2933" s="3">
        <v>52.369999</v>
      </c>
      <c r="C2933" s="3">
        <v>52.75</v>
      </c>
      <c r="D2933" s="3">
        <v>51.98</v>
      </c>
      <c r="E2933" s="3">
        <v>52.220001000000003</v>
      </c>
      <c r="F2933" s="3">
        <v>47.191344999999998</v>
      </c>
      <c r="G2933" s="3">
        <v>60555600</v>
      </c>
      <c r="H2933">
        <f t="shared" si="180"/>
        <v>5.0286560000000051</v>
      </c>
      <c r="I2933">
        <f t="shared" si="181"/>
        <v>47.341342999999995</v>
      </c>
      <c r="J2933">
        <f t="shared" si="182"/>
        <v>47.721343999999995</v>
      </c>
      <c r="K2933">
        <f t="shared" si="183"/>
        <v>46.951343999999992</v>
      </c>
    </row>
    <row r="2934" spans="1:11" x14ac:dyDescent="0.3">
      <c r="A2934" s="4">
        <v>40484</v>
      </c>
      <c r="B2934" s="3">
        <v>52.650002000000001</v>
      </c>
      <c r="C2934" s="3">
        <v>52.93</v>
      </c>
      <c r="D2934" s="3">
        <v>52.580002</v>
      </c>
      <c r="E2934" s="3">
        <v>52.779998999999997</v>
      </c>
      <c r="F2934" s="3">
        <v>47.697417999999999</v>
      </c>
      <c r="G2934" s="3">
        <v>48137500</v>
      </c>
      <c r="H2934">
        <f t="shared" si="180"/>
        <v>5.0825809999999976</v>
      </c>
      <c r="I2934">
        <f t="shared" si="181"/>
        <v>47.567421000000003</v>
      </c>
      <c r="J2934">
        <f t="shared" si="182"/>
        <v>47.847419000000002</v>
      </c>
      <c r="K2934">
        <f t="shared" si="183"/>
        <v>47.497421000000003</v>
      </c>
    </row>
    <row r="2935" spans="1:11" x14ac:dyDescent="0.3">
      <c r="A2935" s="4">
        <v>40485</v>
      </c>
      <c r="B2935" s="3">
        <v>52.830002</v>
      </c>
      <c r="C2935" s="3">
        <v>53.040000999999997</v>
      </c>
      <c r="D2935" s="3">
        <v>52.360000999999997</v>
      </c>
      <c r="E2935" s="3">
        <v>53.02</v>
      </c>
      <c r="F2935" s="3">
        <v>47.914326000000003</v>
      </c>
      <c r="G2935" s="3">
        <v>126225800</v>
      </c>
      <c r="H2935">
        <f t="shared" si="180"/>
        <v>5.1056740000000005</v>
      </c>
      <c r="I2935">
        <f t="shared" si="181"/>
        <v>47.724328</v>
      </c>
      <c r="J2935">
        <f t="shared" si="182"/>
        <v>47.934326999999996</v>
      </c>
      <c r="K2935">
        <f t="shared" si="183"/>
        <v>47.254326999999996</v>
      </c>
    </row>
    <row r="2936" spans="1:11" x14ac:dyDescent="0.3">
      <c r="A2936" s="4">
        <v>40486</v>
      </c>
      <c r="B2936" s="3">
        <v>53.599997999999999</v>
      </c>
      <c r="C2936" s="3">
        <v>53.860000999999997</v>
      </c>
      <c r="D2936" s="3">
        <v>53.5</v>
      </c>
      <c r="E2936" s="3">
        <v>53.669998</v>
      </c>
      <c r="F2936" s="3">
        <v>48.501716999999999</v>
      </c>
      <c r="G2936" s="3">
        <v>84201000</v>
      </c>
      <c r="H2936">
        <f t="shared" si="180"/>
        <v>5.1682810000000003</v>
      </c>
      <c r="I2936">
        <f t="shared" si="181"/>
        <v>48.431716999999999</v>
      </c>
      <c r="J2936">
        <f t="shared" si="182"/>
        <v>48.691719999999997</v>
      </c>
      <c r="K2936">
        <f t="shared" si="183"/>
        <v>48.331719</v>
      </c>
    </row>
    <row r="2937" spans="1:11" x14ac:dyDescent="0.3">
      <c r="A2937" s="4">
        <v>40487</v>
      </c>
      <c r="B2937" s="3">
        <v>53.700001</v>
      </c>
      <c r="C2937" s="3">
        <v>53.810001</v>
      </c>
      <c r="D2937" s="3">
        <v>53.509998000000003</v>
      </c>
      <c r="E2937" s="3">
        <v>53.669998</v>
      </c>
      <c r="F2937" s="3">
        <v>48.501716999999999</v>
      </c>
      <c r="G2937" s="3">
        <v>77937100</v>
      </c>
      <c r="H2937">
        <f t="shared" si="180"/>
        <v>5.1682810000000003</v>
      </c>
      <c r="I2937">
        <f t="shared" si="181"/>
        <v>48.53172</v>
      </c>
      <c r="J2937">
        <f t="shared" si="182"/>
        <v>48.641719999999999</v>
      </c>
      <c r="K2937">
        <f t="shared" si="183"/>
        <v>48.341717000000003</v>
      </c>
    </row>
    <row r="2938" spans="1:11" x14ac:dyDescent="0.3">
      <c r="A2938" s="4">
        <v>40490</v>
      </c>
      <c r="B2938" s="3">
        <v>53.580002</v>
      </c>
      <c r="C2938" s="3">
        <v>53.830002</v>
      </c>
      <c r="D2938" s="3">
        <v>53.450001</v>
      </c>
      <c r="E2938" s="3">
        <v>53.740001999999997</v>
      </c>
      <c r="F2938" s="3">
        <v>48.564987000000002</v>
      </c>
      <c r="G2938" s="3">
        <v>39623500</v>
      </c>
      <c r="H2938">
        <f t="shared" si="180"/>
        <v>5.1750149999999948</v>
      </c>
      <c r="I2938">
        <f t="shared" si="181"/>
        <v>48.404987000000006</v>
      </c>
      <c r="J2938">
        <f t="shared" si="182"/>
        <v>48.654987000000006</v>
      </c>
      <c r="K2938">
        <f t="shared" si="183"/>
        <v>48.274986000000006</v>
      </c>
    </row>
    <row r="2939" spans="1:11" x14ac:dyDescent="0.3">
      <c r="A2939" s="4">
        <v>40491</v>
      </c>
      <c r="B2939" s="3">
        <v>53.950001</v>
      </c>
      <c r="C2939" s="3">
        <v>54.040000999999997</v>
      </c>
      <c r="D2939" s="3">
        <v>53.209999000000003</v>
      </c>
      <c r="E2939" s="3">
        <v>53.450001</v>
      </c>
      <c r="F2939" s="3">
        <v>48.302909999999997</v>
      </c>
      <c r="G2939" s="3">
        <v>66828700</v>
      </c>
      <c r="H2939">
        <f t="shared" si="180"/>
        <v>5.1470910000000032</v>
      </c>
      <c r="I2939">
        <f t="shared" si="181"/>
        <v>48.802909999999997</v>
      </c>
      <c r="J2939">
        <f t="shared" si="182"/>
        <v>48.892909999999993</v>
      </c>
      <c r="K2939">
        <f t="shared" si="183"/>
        <v>48.062908</v>
      </c>
    </row>
    <row r="2940" spans="1:11" x14ac:dyDescent="0.3">
      <c r="A2940" s="4">
        <v>40492</v>
      </c>
      <c r="B2940" s="3">
        <v>53.52</v>
      </c>
      <c r="C2940" s="3">
        <v>53.77</v>
      </c>
      <c r="D2940" s="3">
        <v>53.099997999999999</v>
      </c>
      <c r="E2940" s="3">
        <v>53.720001000000003</v>
      </c>
      <c r="F2940" s="3">
        <v>48.546913000000004</v>
      </c>
      <c r="G2940" s="3">
        <v>83553700</v>
      </c>
      <c r="H2940">
        <f t="shared" si="180"/>
        <v>5.1730879999999999</v>
      </c>
      <c r="I2940">
        <f t="shared" si="181"/>
        <v>48.346912000000003</v>
      </c>
      <c r="J2940">
        <f t="shared" si="182"/>
        <v>48.596912000000003</v>
      </c>
      <c r="K2940">
        <f t="shared" si="183"/>
        <v>47.926909999999999</v>
      </c>
    </row>
    <row r="2941" spans="1:11" x14ac:dyDescent="0.3">
      <c r="A2941" s="4">
        <v>40493</v>
      </c>
      <c r="B2941" s="3">
        <v>52.91</v>
      </c>
      <c r="C2941" s="3">
        <v>53.48</v>
      </c>
      <c r="D2941" s="3">
        <v>52.66</v>
      </c>
      <c r="E2941" s="3">
        <v>53.380001</v>
      </c>
      <c r="F2941" s="3">
        <v>48.239657999999999</v>
      </c>
      <c r="G2941" s="3">
        <v>85163600</v>
      </c>
      <c r="H2941">
        <f t="shared" si="180"/>
        <v>5.1403430000000014</v>
      </c>
      <c r="I2941">
        <f t="shared" si="181"/>
        <v>47.769656999999995</v>
      </c>
      <c r="J2941">
        <f t="shared" si="182"/>
        <v>48.339656999999995</v>
      </c>
      <c r="K2941">
        <f t="shared" si="183"/>
        <v>47.519656999999995</v>
      </c>
    </row>
    <row r="2942" spans="1:11" x14ac:dyDescent="0.3">
      <c r="A2942" s="4">
        <v>40494</v>
      </c>
      <c r="B2942" s="3">
        <v>53.099997999999999</v>
      </c>
      <c r="C2942" s="3">
        <v>53.369999</v>
      </c>
      <c r="D2942" s="3">
        <v>52.110000999999997</v>
      </c>
      <c r="E2942" s="3">
        <v>52.509998000000003</v>
      </c>
      <c r="F2942" s="3">
        <v>47.453418999999997</v>
      </c>
      <c r="G2942" s="3">
        <v>99164300</v>
      </c>
      <c r="H2942">
        <f t="shared" si="180"/>
        <v>5.0565790000000064</v>
      </c>
      <c r="I2942">
        <f t="shared" si="181"/>
        <v>48.043418999999993</v>
      </c>
      <c r="J2942">
        <f t="shared" si="182"/>
        <v>48.313419999999994</v>
      </c>
      <c r="K2942">
        <f t="shared" si="183"/>
        <v>47.053421999999991</v>
      </c>
    </row>
    <row r="2943" spans="1:11" x14ac:dyDescent="0.3">
      <c r="A2943" s="4">
        <v>40497</v>
      </c>
      <c r="B2943" s="3">
        <v>52.779998999999997</v>
      </c>
      <c r="C2943" s="3">
        <v>52.880001</v>
      </c>
      <c r="D2943" s="3">
        <v>52.290000999999997</v>
      </c>
      <c r="E2943" s="3">
        <v>52.310001</v>
      </c>
      <c r="F2943" s="3">
        <v>47.272697000000001</v>
      </c>
      <c r="G2943" s="3">
        <v>56723400</v>
      </c>
      <c r="H2943">
        <f t="shared" si="180"/>
        <v>5.0373039999999989</v>
      </c>
      <c r="I2943">
        <f t="shared" si="181"/>
        <v>47.742694999999998</v>
      </c>
      <c r="J2943">
        <f t="shared" si="182"/>
        <v>47.842697000000001</v>
      </c>
      <c r="K2943">
        <f t="shared" si="183"/>
        <v>47.252696999999998</v>
      </c>
    </row>
    <row r="2944" spans="1:11" x14ac:dyDescent="0.3">
      <c r="A2944" s="4">
        <v>40498</v>
      </c>
      <c r="B2944" s="3">
        <v>51.939999</v>
      </c>
      <c r="C2944" s="3">
        <v>52.25</v>
      </c>
      <c r="D2944" s="3">
        <v>50.849997999999999</v>
      </c>
      <c r="E2944" s="3">
        <v>51.450001</v>
      </c>
      <c r="F2944" s="3">
        <v>46.495494999999998</v>
      </c>
      <c r="G2944" s="3">
        <v>101097000</v>
      </c>
      <c r="H2944">
        <f t="shared" si="180"/>
        <v>4.9545060000000021</v>
      </c>
      <c r="I2944">
        <f t="shared" si="181"/>
        <v>46.985492999999998</v>
      </c>
      <c r="J2944">
        <f t="shared" si="182"/>
        <v>47.295493999999998</v>
      </c>
      <c r="K2944">
        <f t="shared" si="183"/>
        <v>45.895491999999997</v>
      </c>
    </row>
    <row r="2945" spans="1:11" x14ac:dyDescent="0.3">
      <c r="A2945" s="4">
        <v>40499</v>
      </c>
      <c r="B2945" s="3">
        <v>51.48</v>
      </c>
      <c r="C2945" s="3">
        <v>51.869999</v>
      </c>
      <c r="D2945" s="3">
        <v>51.349997999999999</v>
      </c>
      <c r="E2945" s="3">
        <v>51.599997999999999</v>
      </c>
      <c r="F2945" s="3">
        <v>46.631076999999998</v>
      </c>
      <c r="G2945" s="3">
        <v>77836200</v>
      </c>
      <c r="H2945">
        <f t="shared" si="180"/>
        <v>4.9689210000000017</v>
      </c>
      <c r="I2945">
        <f t="shared" si="181"/>
        <v>46.511078999999995</v>
      </c>
      <c r="J2945">
        <f t="shared" si="182"/>
        <v>46.901077999999998</v>
      </c>
      <c r="K2945">
        <f t="shared" si="183"/>
        <v>46.381076999999998</v>
      </c>
    </row>
    <row r="2946" spans="1:11" x14ac:dyDescent="0.3">
      <c r="A2946" s="4">
        <v>40500</v>
      </c>
      <c r="B2946" s="3">
        <v>52.16</v>
      </c>
      <c r="C2946" s="3">
        <v>52.790000999999997</v>
      </c>
      <c r="D2946" s="3">
        <v>52.130001</v>
      </c>
      <c r="E2946" s="3">
        <v>52.43</v>
      </c>
      <c r="F2946" s="3">
        <v>47.381134000000003</v>
      </c>
      <c r="G2946" s="3">
        <v>71488300</v>
      </c>
      <c r="H2946">
        <f t="shared" si="180"/>
        <v>5.0488659999999967</v>
      </c>
      <c r="I2946">
        <f t="shared" si="181"/>
        <v>47.111134</v>
      </c>
      <c r="J2946">
        <f t="shared" si="182"/>
        <v>47.741135</v>
      </c>
      <c r="K2946">
        <f t="shared" si="183"/>
        <v>47.081135000000003</v>
      </c>
    </row>
    <row r="2947" spans="1:11" x14ac:dyDescent="0.3">
      <c r="A2947" s="4">
        <v>40501</v>
      </c>
      <c r="B2947" s="3">
        <v>52.360000999999997</v>
      </c>
      <c r="C2947" s="3">
        <v>52.59</v>
      </c>
      <c r="D2947" s="3">
        <v>52.139999000000003</v>
      </c>
      <c r="E2947" s="3">
        <v>52.470001000000003</v>
      </c>
      <c r="F2947" s="3">
        <v>47.417285999999997</v>
      </c>
      <c r="G2947" s="3">
        <v>54506100</v>
      </c>
      <c r="H2947">
        <f t="shared" ref="H2947:H3010" si="184">E2947-F2947</f>
        <v>5.0527150000000063</v>
      </c>
      <c r="I2947">
        <f t="shared" ref="I2947:I3010" si="185">B2947-$H2947</f>
        <v>47.307285999999991</v>
      </c>
      <c r="J2947">
        <f t="shared" ref="J2947:J3010" si="186">C2947-$H2947</f>
        <v>47.537284999999997</v>
      </c>
      <c r="K2947">
        <f t="shared" ref="K2947:K3010" si="187">D2947-$H2947</f>
        <v>47.087283999999997</v>
      </c>
    </row>
    <row r="2948" spans="1:11" x14ac:dyDescent="0.3">
      <c r="A2948" s="4">
        <v>40504</v>
      </c>
      <c r="B2948" s="3">
        <v>52.259998000000003</v>
      </c>
      <c r="C2948" s="3">
        <v>52.91</v>
      </c>
      <c r="D2948" s="3">
        <v>52.169998</v>
      </c>
      <c r="E2948" s="3">
        <v>52.91</v>
      </c>
      <c r="F2948" s="3">
        <v>47.814906999999998</v>
      </c>
      <c r="G2948" s="3">
        <v>69918900</v>
      </c>
      <c r="H2948">
        <f t="shared" si="184"/>
        <v>5.0950929999999985</v>
      </c>
      <c r="I2948">
        <f t="shared" si="185"/>
        <v>47.164905000000005</v>
      </c>
      <c r="J2948">
        <f t="shared" si="186"/>
        <v>47.814906999999998</v>
      </c>
      <c r="K2948">
        <f t="shared" si="187"/>
        <v>47.074905000000001</v>
      </c>
    </row>
    <row r="2949" spans="1:11" x14ac:dyDescent="0.3">
      <c r="A2949" s="4">
        <v>40505</v>
      </c>
      <c r="B2949" s="3">
        <v>52.369999</v>
      </c>
      <c r="C2949" s="3">
        <v>52.450001</v>
      </c>
      <c r="D2949" s="3">
        <v>51.77</v>
      </c>
      <c r="E2949" s="3">
        <v>52.07</v>
      </c>
      <c r="F2949" s="3">
        <v>47.055804999999999</v>
      </c>
      <c r="G2949" s="3">
        <v>76818300</v>
      </c>
      <c r="H2949">
        <f t="shared" si="184"/>
        <v>5.0141950000000008</v>
      </c>
      <c r="I2949">
        <f t="shared" si="185"/>
        <v>47.355803999999999</v>
      </c>
      <c r="J2949">
        <f t="shared" si="186"/>
        <v>47.435805999999999</v>
      </c>
      <c r="K2949">
        <f t="shared" si="187"/>
        <v>46.755805000000002</v>
      </c>
    </row>
    <row r="2950" spans="1:11" x14ac:dyDescent="0.3">
      <c r="A2950" s="4">
        <v>40506</v>
      </c>
      <c r="B2950" s="3">
        <v>52.580002</v>
      </c>
      <c r="C2950" s="3">
        <v>53.25</v>
      </c>
      <c r="D2950" s="3">
        <v>52.560001</v>
      </c>
      <c r="E2950" s="3">
        <v>53.119999</v>
      </c>
      <c r="F2950" s="3">
        <v>48.004680999999998</v>
      </c>
      <c r="G2950" s="3">
        <v>53444200</v>
      </c>
      <c r="H2950">
        <f t="shared" si="184"/>
        <v>5.115318000000002</v>
      </c>
      <c r="I2950">
        <f t="shared" si="185"/>
        <v>47.464683999999998</v>
      </c>
      <c r="J2950">
        <f t="shared" si="186"/>
        <v>48.134681999999998</v>
      </c>
      <c r="K2950">
        <f t="shared" si="187"/>
        <v>47.444682999999998</v>
      </c>
    </row>
    <row r="2951" spans="1:11" x14ac:dyDescent="0.3">
      <c r="A2951" s="4">
        <v>40508</v>
      </c>
      <c r="B2951" s="3">
        <v>52.779998999999997</v>
      </c>
      <c r="C2951" s="3">
        <v>53.130001</v>
      </c>
      <c r="D2951" s="3">
        <v>52.669998</v>
      </c>
      <c r="E2951" s="3">
        <v>52.77</v>
      </c>
      <c r="F2951" s="3">
        <v>47.688400000000001</v>
      </c>
      <c r="G2951" s="3">
        <v>23640300</v>
      </c>
      <c r="H2951">
        <f t="shared" si="184"/>
        <v>5.0816000000000017</v>
      </c>
      <c r="I2951">
        <f t="shared" si="185"/>
        <v>47.698398999999995</v>
      </c>
      <c r="J2951">
        <f t="shared" si="186"/>
        <v>48.048400999999998</v>
      </c>
      <c r="K2951">
        <f t="shared" si="187"/>
        <v>47.588397999999998</v>
      </c>
    </row>
    <row r="2952" spans="1:11" x14ac:dyDescent="0.3">
      <c r="A2952" s="4">
        <v>40511</v>
      </c>
      <c r="B2952" s="3">
        <v>52.700001</v>
      </c>
      <c r="C2952" s="3">
        <v>52.900002000000001</v>
      </c>
      <c r="D2952" s="3">
        <v>52.099997999999999</v>
      </c>
      <c r="E2952" s="3">
        <v>52.73</v>
      </c>
      <c r="F2952" s="3">
        <v>47.652248</v>
      </c>
      <c r="G2952" s="3">
        <v>89269100</v>
      </c>
      <c r="H2952">
        <f t="shared" si="184"/>
        <v>5.0777519999999967</v>
      </c>
      <c r="I2952">
        <f t="shared" si="185"/>
        <v>47.622249000000004</v>
      </c>
      <c r="J2952">
        <f t="shared" si="186"/>
        <v>47.822250000000004</v>
      </c>
      <c r="K2952">
        <f t="shared" si="187"/>
        <v>47.022246000000003</v>
      </c>
    </row>
    <row r="2953" spans="1:11" x14ac:dyDescent="0.3">
      <c r="A2953" s="4">
        <v>40512</v>
      </c>
      <c r="B2953" s="3">
        <v>52.18</v>
      </c>
      <c r="C2953" s="3">
        <v>52.740001999999997</v>
      </c>
      <c r="D2953" s="3">
        <v>51.880001</v>
      </c>
      <c r="E2953" s="3">
        <v>52.09</v>
      </c>
      <c r="F2953" s="3">
        <v>47.073886999999999</v>
      </c>
      <c r="G2953" s="3">
        <v>118862100</v>
      </c>
      <c r="H2953">
        <f t="shared" si="184"/>
        <v>5.0161130000000043</v>
      </c>
      <c r="I2953">
        <f t="shared" si="185"/>
        <v>47.163886999999995</v>
      </c>
      <c r="J2953">
        <f t="shared" si="186"/>
        <v>47.723888999999993</v>
      </c>
      <c r="K2953">
        <f t="shared" si="187"/>
        <v>46.863887999999996</v>
      </c>
    </row>
    <row r="2954" spans="1:11" x14ac:dyDescent="0.3">
      <c r="A2954" s="4">
        <v>40513</v>
      </c>
      <c r="B2954" s="3">
        <v>52.860000999999997</v>
      </c>
      <c r="C2954" s="3">
        <v>53.459999000000003</v>
      </c>
      <c r="D2954" s="3">
        <v>52.84</v>
      </c>
      <c r="E2954" s="3">
        <v>53.189999</v>
      </c>
      <c r="F2954" s="3">
        <v>48.067954999999998</v>
      </c>
      <c r="G2954" s="3">
        <v>81758800</v>
      </c>
      <c r="H2954">
        <f t="shared" si="184"/>
        <v>5.1220440000000025</v>
      </c>
      <c r="I2954">
        <f t="shared" si="185"/>
        <v>47.737956999999994</v>
      </c>
      <c r="J2954">
        <f t="shared" si="186"/>
        <v>48.337955000000001</v>
      </c>
      <c r="K2954">
        <f t="shared" si="187"/>
        <v>47.717956000000001</v>
      </c>
    </row>
    <row r="2955" spans="1:11" x14ac:dyDescent="0.3">
      <c r="A2955" s="4">
        <v>40514</v>
      </c>
      <c r="B2955" s="3">
        <v>53.27</v>
      </c>
      <c r="C2955" s="3">
        <v>53.810001</v>
      </c>
      <c r="D2955" s="3">
        <v>53.209999000000003</v>
      </c>
      <c r="E2955" s="3">
        <v>53.73</v>
      </c>
      <c r="F2955" s="3">
        <v>48.555939000000002</v>
      </c>
      <c r="G2955" s="3">
        <v>56844600</v>
      </c>
      <c r="H2955">
        <f t="shared" si="184"/>
        <v>5.1740609999999947</v>
      </c>
      <c r="I2955">
        <f t="shared" si="185"/>
        <v>48.095939000000008</v>
      </c>
      <c r="J2955">
        <f t="shared" si="186"/>
        <v>48.635940000000005</v>
      </c>
      <c r="K2955">
        <f t="shared" si="187"/>
        <v>48.035938000000009</v>
      </c>
    </row>
    <row r="2956" spans="1:11" x14ac:dyDescent="0.3">
      <c r="A2956" s="4">
        <v>40515</v>
      </c>
      <c r="B2956" s="3">
        <v>53.5</v>
      </c>
      <c r="C2956" s="3">
        <v>53.939999</v>
      </c>
      <c r="D2956" s="3">
        <v>53.5</v>
      </c>
      <c r="E2956" s="3">
        <v>53.869999</v>
      </c>
      <c r="F2956" s="3">
        <v>48.682448999999998</v>
      </c>
      <c r="G2956" s="3">
        <v>38014200</v>
      </c>
      <c r="H2956">
        <f t="shared" si="184"/>
        <v>5.1875500000000017</v>
      </c>
      <c r="I2956">
        <f t="shared" si="185"/>
        <v>48.312449999999998</v>
      </c>
      <c r="J2956">
        <f t="shared" si="186"/>
        <v>48.752448999999999</v>
      </c>
      <c r="K2956">
        <f t="shared" si="187"/>
        <v>48.312449999999998</v>
      </c>
    </row>
    <row r="2957" spans="1:11" x14ac:dyDescent="0.3">
      <c r="A2957" s="4">
        <v>40518</v>
      </c>
      <c r="B2957" s="3">
        <v>53.880001</v>
      </c>
      <c r="C2957" s="3">
        <v>53.950001</v>
      </c>
      <c r="D2957" s="3">
        <v>53.68</v>
      </c>
      <c r="E2957" s="3">
        <v>53.849997999999999</v>
      </c>
      <c r="F2957" s="3">
        <v>48.664391000000002</v>
      </c>
      <c r="G2957" s="3">
        <v>39312000</v>
      </c>
      <c r="H2957">
        <f t="shared" si="184"/>
        <v>5.1856069999999974</v>
      </c>
      <c r="I2957">
        <f t="shared" si="185"/>
        <v>48.694394000000003</v>
      </c>
      <c r="J2957">
        <f t="shared" si="186"/>
        <v>48.764394000000003</v>
      </c>
      <c r="K2957">
        <f t="shared" si="187"/>
        <v>48.494393000000002</v>
      </c>
    </row>
    <row r="2958" spans="1:11" x14ac:dyDescent="0.3">
      <c r="A2958" s="4">
        <v>40519</v>
      </c>
      <c r="B2958" s="3">
        <v>54.5</v>
      </c>
      <c r="C2958" s="3">
        <v>54.52</v>
      </c>
      <c r="D2958" s="3">
        <v>53.82</v>
      </c>
      <c r="E2958" s="3">
        <v>53.880001</v>
      </c>
      <c r="F2958" s="3">
        <v>48.691509000000003</v>
      </c>
      <c r="G2958" s="3">
        <v>59067300</v>
      </c>
      <c r="H2958">
        <f t="shared" si="184"/>
        <v>5.1884919999999966</v>
      </c>
      <c r="I2958">
        <f t="shared" si="185"/>
        <v>49.311508000000003</v>
      </c>
      <c r="J2958">
        <f t="shared" si="186"/>
        <v>49.331508000000007</v>
      </c>
      <c r="K2958">
        <f t="shared" si="187"/>
        <v>48.631508000000004</v>
      </c>
    </row>
    <row r="2959" spans="1:11" x14ac:dyDescent="0.3">
      <c r="A2959" s="4">
        <v>40520</v>
      </c>
      <c r="B2959" s="3">
        <v>54.02</v>
      </c>
      <c r="C2959" s="3">
        <v>54.150002000000001</v>
      </c>
      <c r="D2959" s="3">
        <v>53.689999</v>
      </c>
      <c r="E2959" s="3">
        <v>54.080002</v>
      </c>
      <c r="F2959" s="3">
        <v>48.872253000000001</v>
      </c>
      <c r="G2959" s="3">
        <v>48066900</v>
      </c>
      <c r="H2959">
        <f t="shared" si="184"/>
        <v>5.2077489999999997</v>
      </c>
      <c r="I2959">
        <f t="shared" si="185"/>
        <v>48.812251000000003</v>
      </c>
      <c r="J2959">
        <f t="shared" si="186"/>
        <v>48.942253000000001</v>
      </c>
      <c r="K2959">
        <f t="shared" si="187"/>
        <v>48.482250000000001</v>
      </c>
    </row>
    <row r="2960" spans="1:11" x14ac:dyDescent="0.3">
      <c r="A2960" s="4">
        <v>40521</v>
      </c>
      <c r="B2960" s="3">
        <v>54.41</v>
      </c>
      <c r="C2960" s="3">
        <v>54.439999</v>
      </c>
      <c r="D2960" s="3">
        <v>53.950001</v>
      </c>
      <c r="E2960" s="3">
        <v>54.130001</v>
      </c>
      <c r="F2960" s="3">
        <v>48.917434999999998</v>
      </c>
      <c r="G2960" s="3">
        <v>51679800</v>
      </c>
      <c r="H2960">
        <f t="shared" si="184"/>
        <v>5.2125660000000025</v>
      </c>
      <c r="I2960">
        <f t="shared" si="185"/>
        <v>49.197433999999994</v>
      </c>
      <c r="J2960">
        <f t="shared" si="186"/>
        <v>49.227432999999998</v>
      </c>
      <c r="K2960">
        <f t="shared" si="187"/>
        <v>48.737434999999998</v>
      </c>
    </row>
    <row r="2961" spans="1:11" x14ac:dyDescent="0.3">
      <c r="A2961" s="4">
        <v>40522</v>
      </c>
      <c r="B2961" s="3">
        <v>54.290000999999997</v>
      </c>
      <c r="C2961" s="3">
        <v>54.549999</v>
      </c>
      <c r="D2961" s="3">
        <v>54.09</v>
      </c>
      <c r="E2961" s="3">
        <v>54.490001999999997</v>
      </c>
      <c r="F2961" s="3">
        <v>49.242756</v>
      </c>
      <c r="G2961" s="3">
        <v>44696200</v>
      </c>
      <c r="H2961">
        <f t="shared" si="184"/>
        <v>5.247245999999997</v>
      </c>
      <c r="I2961">
        <f t="shared" si="185"/>
        <v>49.042755</v>
      </c>
      <c r="J2961">
        <f t="shared" si="186"/>
        <v>49.302753000000003</v>
      </c>
      <c r="K2961">
        <f t="shared" si="187"/>
        <v>48.842754000000006</v>
      </c>
    </row>
    <row r="2962" spans="1:11" x14ac:dyDescent="0.3">
      <c r="A2962" s="4">
        <v>40525</v>
      </c>
      <c r="B2962" s="3">
        <v>54.700001</v>
      </c>
      <c r="C2962" s="3">
        <v>54.740001999999997</v>
      </c>
      <c r="D2962" s="3">
        <v>54.27</v>
      </c>
      <c r="E2962" s="3">
        <v>54.299999</v>
      </c>
      <c r="F2962" s="3">
        <v>49.071060000000003</v>
      </c>
      <c r="G2962" s="3">
        <v>53110200</v>
      </c>
      <c r="H2962">
        <f t="shared" si="184"/>
        <v>5.2289389999999969</v>
      </c>
      <c r="I2962">
        <f t="shared" si="185"/>
        <v>49.471062000000003</v>
      </c>
      <c r="J2962">
        <f t="shared" si="186"/>
        <v>49.511063</v>
      </c>
      <c r="K2962">
        <f t="shared" si="187"/>
        <v>49.041061000000006</v>
      </c>
    </row>
    <row r="2963" spans="1:11" x14ac:dyDescent="0.3">
      <c r="A2963" s="4">
        <v>40526</v>
      </c>
      <c r="B2963" s="3">
        <v>54.439999</v>
      </c>
      <c r="C2963" s="3">
        <v>54.619999</v>
      </c>
      <c r="D2963" s="3">
        <v>54.23</v>
      </c>
      <c r="E2963" s="3">
        <v>54.400002000000001</v>
      </c>
      <c r="F2963" s="3">
        <v>49.161434</v>
      </c>
      <c r="G2963" s="3">
        <v>69884800</v>
      </c>
      <c r="H2963">
        <f t="shared" si="184"/>
        <v>5.2385680000000008</v>
      </c>
      <c r="I2963">
        <f t="shared" si="185"/>
        <v>49.201430999999999</v>
      </c>
      <c r="J2963">
        <f t="shared" si="186"/>
        <v>49.381430999999999</v>
      </c>
      <c r="K2963">
        <f t="shared" si="187"/>
        <v>48.991431999999996</v>
      </c>
    </row>
    <row r="2964" spans="1:11" x14ac:dyDescent="0.3">
      <c r="A2964" s="4">
        <v>40527</v>
      </c>
      <c r="B2964" s="3">
        <v>54.369999</v>
      </c>
      <c r="C2964" s="3">
        <v>54.700001</v>
      </c>
      <c r="D2964" s="3">
        <v>54.029998999999997</v>
      </c>
      <c r="E2964" s="3">
        <v>54.16</v>
      </c>
      <c r="F2964" s="3">
        <v>48.944533999999997</v>
      </c>
      <c r="G2964" s="3">
        <v>76951900</v>
      </c>
      <c r="H2964">
        <f t="shared" si="184"/>
        <v>5.2154659999999993</v>
      </c>
      <c r="I2964">
        <f t="shared" si="185"/>
        <v>49.154533000000001</v>
      </c>
      <c r="J2964">
        <f t="shared" si="186"/>
        <v>49.484535000000001</v>
      </c>
      <c r="K2964">
        <f t="shared" si="187"/>
        <v>48.814532999999997</v>
      </c>
    </row>
    <row r="2965" spans="1:11" x14ac:dyDescent="0.3">
      <c r="A2965" s="4">
        <v>40528</v>
      </c>
      <c r="B2965" s="3">
        <v>54.209999000000003</v>
      </c>
      <c r="C2965" s="3">
        <v>54.66</v>
      </c>
      <c r="D2965" s="3">
        <v>54.060001</v>
      </c>
      <c r="E2965" s="3">
        <v>54.580002</v>
      </c>
      <c r="F2965" s="3">
        <v>49.324097000000002</v>
      </c>
      <c r="G2965" s="3">
        <v>65519400</v>
      </c>
      <c r="H2965">
        <f t="shared" si="184"/>
        <v>5.2559049999999985</v>
      </c>
      <c r="I2965">
        <f t="shared" si="185"/>
        <v>48.954094000000005</v>
      </c>
      <c r="J2965">
        <f t="shared" si="186"/>
        <v>49.404094999999998</v>
      </c>
      <c r="K2965">
        <f t="shared" si="187"/>
        <v>48.804096000000001</v>
      </c>
    </row>
    <row r="2966" spans="1:11" x14ac:dyDescent="0.3">
      <c r="A2966" s="4">
        <v>40529</v>
      </c>
      <c r="B2966" s="3">
        <v>54.540000999999997</v>
      </c>
      <c r="C2966" s="3">
        <v>54.68</v>
      </c>
      <c r="D2966" s="3">
        <v>54.41</v>
      </c>
      <c r="E2966" s="3">
        <v>54.52</v>
      </c>
      <c r="F2966" s="3">
        <v>49.367564999999999</v>
      </c>
      <c r="G2966" s="3">
        <v>36844200</v>
      </c>
      <c r="H2966">
        <f t="shared" si="184"/>
        <v>5.1524350000000041</v>
      </c>
      <c r="I2966">
        <f t="shared" si="185"/>
        <v>49.387565999999993</v>
      </c>
      <c r="J2966">
        <f t="shared" si="186"/>
        <v>49.527564999999996</v>
      </c>
      <c r="K2966">
        <f t="shared" si="187"/>
        <v>49.257564999999992</v>
      </c>
    </row>
    <row r="2967" spans="1:11" x14ac:dyDescent="0.3">
      <c r="A2967" s="4">
        <v>40532</v>
      </c>
      <c r="B2967" s="3">
        <v>54.619999</v>
      </c>
      <c r="C2967" s="3">
        <v>54.759998000000003</v>
      </c>
      <c r="D2967" s="3">
        <v>54.16</v>
      </c>
      <c r="E2967" s="3">
        <v>54.560001</v>
      </c>
      <c r="F2967" s="3">
        <v>49.403785999999997</v>
      </c>
      <c r="G2967" s="3">
        <v>48159600</v>
      </c>
      <c r="H2967">
        <f t="shared" si="184"/>
        <v>5.1562150000000031</v>
      </c>
      <c r="I2967">
        <f t="shared" si="185"/>
        <v>49.463783999999997</v>
      </c>
      <c r="J2967">
        <f t="shared" si="186"/>
        <v>49.603783</v>
      </c>
      <c r="K2967">
        <f t="shared" si="187"/>
        <v>49.003784999999993</v>
      </c>
    </row>
    <row r="2968" spans="1:11" x14ac:dyDescent="0.3">
      <c r="A2968" s="4">
        <v>40533</v>
      </c>
      <c r="B2968" s="3">
        <v>54.77</v>
      </c>
      <c r="C2968" s="3">
        <v>54.889999000000003</v>
      </c>
      <c r="D2968" s="3">
        <v>54.619999</v>
      </c>
      <c r="E2968" s="3">
        <v>54.889999000000003</v>
      </c>
      <c r="F2968" s="3">
        <v>49.702606000000003</v>
      </c>
      <c r="G2968" s="3">
        <v>35775400</v>
      </c>
      <c r="H2968">
        <f t="shared" si="184"/>
        <v>5.1873930000000001</v>
      </c>
      <c r="I2968">
        <f t="shared" si="185"/>
        <v>49.582607000000003</v>
      </c>
      <c r="J2968">
        <f t="shared" si="186"/>
        <v>49.702606000000003</v>
      </c>
      <c r="K2968">
        <f t="shared" si="187"/>
        <v>49.432606</v>
      </c>
    </row>
    <row r="2969" spans="1:11" x14ac:dyDescent="0.3">
      <c r="A2969" s="4">
        <v>40534</v>
      </c>
      <c r="B2969" s="3">
        <v>54.869999</v>
      </c>
      <c r="C2969" s="3">
        <v>54.959999000000003</v>
      </c>
      <c r="D2969" s="3">
        <v>54.790000999999997</v>
      </c>
      <c r="E2969" s="3">
        <v>54.880001</v>
      </c>
      <c r="F2969" s="3">
        <v>49.693531</v>
      </c>
      <c r="G2969" s="3">
        <v>35766500</v>
      </c>
      <c r="H2969">
        <f t="shared" si="184"/>
        <v>5.1864699999999999</v>
      </c>
      <c r="I2969">
        <f t="shared" si="185"/>
        <v>49.683529</v>
      </c>
      <c r="J2969">
        <f t="shared" si="186"/>
        <v>49.773529000000003</v>
      </c>
      <c r="K2969">
        <f t="shared" si="187"/>
        <v>49.603530999999997</v>
      </c>
    </row>
    <row r="2970" spans="1:11" x14ac:dyDescent="0.3">
      <c r="A2970" s="4">
        <v>40535</v>
      </c>
      <c r="B2970" s="3">
        <v>54.779998999999997</v>
      </c>
      <c r="C2970" s="3">
        <v>54.869999</v>
      </c>
      <c r="D2970" s="3">
        <v>54.610000999999997</v>
      </c>
      <c r="E2970" s="3">
        <v>54.740001999999997</v>
      </c>
      <c r="F2970" s="3">
        <v>49.566769000000001</v>
      </c>
      <c r="G2970" s="3">
        <v>21664800</v>
      </c>
      <c r="H2970">
        <f t="shared" si="184"/>
        <v>5.1732329999999962</v>
      </c>
      <c r="I2970">
        <f t="shared" si="185"/>
        <v>49.606766</v>
      </c>
      <c r="J2970">
        <f t="shared" si="186"/>
        <v>49.696766000000004</v>
      </c>
      <c r="K2970">
        <f t="shared" si="187"/>
        <v>49.436768000000001</v>
      </c>
    </row>
    <row r="2971" spans="1:11" x14ac:dyDescent="0.3">
      <c r="A2971" s="4">
        <v>40539</v>
      </c>
      <c r="B2971" s="3">
        <v>54.580002</v>
      </c>
      <c r="C2971" s="3">
        <v>54.860000999999997</v>
      </c>
      <c r="D2971" s="3">
        <v>54.209999000000003</v>
      </c>
      <c r="E2971" s="3">
        <v>54.77</v>
      </c>
      <c r="F2971" s="3">
        <v>49.593941000000001</v>
      </c>
      <c r="G2971" s="3">
        <v>29263700</v>
      </c>
      <c r="H2971">
        <f t="shared" si="184"/>
        <v>5.1760590000000022</v>
      </c>
      <c r="I2971">
        <f t="shared" si="185"/>
        <v>49.403942999999998</v>
      </c>
      <c r="J2971">
        <f t="shared" si="186"/>
        <v>49.683941999999995</v>
      </c>
      <c r="K2971">
        <f t="shared" si="187"/>
        <v>49.033940000000001</v>
      </c>
    </row>
    <row r="2972" spans="1:11" x14ac:dyDescent="0.3">
      <c r="A2972" s="4">
        <v>40540</v>
      </c>
      <c r="B2972" s="3">
        <v>54.880001</v>
      </c>
      <c r="C2972" s="3">
        <v>54.919998</v>
      </c>
      <c r="D2972" s="3">
        <v>54.549999</v>
      </c>
      <c r="E2972" s="3">
        <v>54.669998</v>
      </c>
      <c r="F2972" s="3">
        <v>49.50338</v>
      </c>
      <c r="G2972" s="3">
        <v>24160500</v>
      </c>
      <c r="H2972">
        <f t="shared" si="184"/>
        <v>5.1666179999999997</v>
      </c>
      <c r="I2972">
        <f t="shared" si="185"/>
        <v>49.713383</v>
      </c>
      <c r="J2972">
        <f t="shared" si="186"/>
        <v>49.75338</v>
      </c>
      <c r="K2972">
        <f t="shared" si="187"/>
        <v>49.383381</v>
      </c>
    </row>
    <row r="2973" spans="1:11" x14ac:dyDescent="0.3">
      <c r="A2973" s="4">
        <v>40541</v>
      </c>
      <c r="B2973" s="3">
        <v>54.82</v>
      </c>
      <c r="C2973" s="3">
        <v>54.900002000000001</v>
      </c>
      <c r="D2973" s="3">
        <v>54.73</v>
      </c>
      <c r="E2973" s="3">
        <v>54.790000999999997</v>
      </c>
      <c r="F2973" s="3">
        <v>49.612037999999998</v>
      </c>
      <c r="G2973" s="3">
        <v>24132700</v>
      </c>
      <c r="H2973">
        <f t="shared" si="184"/>
        <v>5.1779629999999983</v>
      </c>
      <c r="I2973">
        <f t="shared" si="185"/>
        <v>49.642037000000002</v>
      </c>
      <c r="J2973">
        <f t="shared" si="186"/>
        <v>49.722039000000002</v>
      </c>
      <c r="K2973">
        <f t="shared" si="187"/>
        <v>49.552036999999999</v>
      </c>
    </row>
    <row r="2974" spans="1:11" x14ac:dyDescent="0.3">
      <c r="A2974" s="4">
        <v>40542</v>
      </c>
      <c r="B2974" s="3">
        <v>54.790000999999997</v>
      </c>
      <c r="C2974" s="3">
        <v>54.799999</v>
      </c>
      <c r="D2974" s="3">
        <v>54.549999</v>
      </c>
      <c r="E2974" s="3">
        <v>54.66</v>
      </c>
      <c r="F2974" s="3">
        <v>49.494335</v>
      </c>
      <c r="G2974" s="3">
        <v>27553300</v>
      </c>
      <c r="H2974">
        <f t="shared" si="184"/>
        <v>5.1656649999999971</v>
      </c>
      <c r="I2974">
        <f t="shared" si="185"/>
        <v>49.624336</v>
      </c>
      <c r="J2974">
        <f t="shared" si="186"/>
        <v>49.634334000000003</v>
      </c>
      <c r="K2974">
        <f t="shared" si="187"/>
        <v>49.384334000000003</v>
      </c>
    </row>
    <row r="2975" spans="1:11" x14ac:dyDescent="0.3">
      <c r="A2975" s="4">
        <v>40543</v>
      </c>
      <c r="B2975" s="3">
        <v>54.59</v>
      </c>
      <c r="C2975" s="3">
        <v>54.619999</v>
      </c>
      <c r="D2975" s="3">
        <v>54.209999000000003</v>
      </c>
      <c r="E2975" s="3">
        <v>54.459999000000003</v>
      </c>
      <c r="F2975" s="3">
        <v>49.313220999999999</v>
      </c>
      <c r="G2975" s="3">
        <v>38540100</v>
      </c>
      <c r="H2975">
        <f t="shared" si="184"/>
        <v>5.1467780000000047</v>
      </c>
      <c r="I2975">
        <f t="shared" si="185"/>
        <v>49.443221999999999</v>
      </c>
      <c r="J2975">
        <f t="shared" si="186"/>
        <v>49.473220999999995</v>
      </c>
      <c r="K2975">
        <f t="shared" si="187"/>
        <v>49.063220999999999</v>
      </c>
    </row>
    <row r="2976" spans="1:11" x14ac:dyDescent="0.3">
      <c r="A2976" s="4">
        <v>40546</v>
      </c>
      <c r="B2976" s="3">
        <v>54.970001000000003</v>
      </c>
      <c r="C2976" s="3">
        <v>55.689999</v>
      </c>
      <c r="D2976" s="3">
        <v>54.950001</v>
      </c>
      <c r="E2976" s="3">
        <v>55.310001</v>
      </c>
      <c r="F2976" s="3">
        <v>50.082901</v>
      </c>
      <c r="G2976" s="3">
        <v>90994300</v>
      </c>
      <c r="H2976">
        <f t="shared" si="184"/>
        <v>5.2271000000000001</v>
      </c>
      <c r="I2976">
        <f t="shared" si="185"/>
        <v>49.742901000000003</v>
      </c>
      <c r="J2976">
        <f t="shared" si="186"/>
        <v>50.462899</v>
      </c>
      <c r="K2976">
        <f t="shared" si="187"/>
        <v>49.722901</v>
      </c>
    </row>
    <row r="2977" spans="1:11" x14ac:dyDescent="0.3">
      <c r="A2977" s="4">
        <v>40547</v>
      </c>
      <c r="B2977" s="3">
        <v>55.509998000000003</v>
      </c>
      <c r="C2977" s="3">
        <v>55.549999</v>
      </c>
      <c r="D2977" s="3">
        <v>54.919998</v>
      </c>
      <c r="E2977" s="3">
        <v>55.27</v>
      </c>
      <c r="F2977" s="3">
        <v>50.046688000000003</v>
      </c>
      <c r="G2977" s="3">
        <v>43851500</v>
      </c>
      <c r="H2977">
        <f t="shared" si="184"/>
        <v>5.223312</v>
      </c>
      <c r="I2977">
        <f t="shared" si="185"/>
        <v>50.286686000000003</v>
      </c>
      <c r="J2977">
        <f t="shared" si="186"/>
        <v>50.326687</v>
      </c>
      <c r="K2977">
        <f t="shared" si="187"/>
        <v>49.696686</v>
      </c>
    </row>
    <row r="2978" spans="1:11" x14ac:dyDescent="0.3">
      <c r="A2978" s="4">
        <v>40548</v>
      </c>
      <c r="B2978" s="3">
        <v>55.099997999999999</v>
      </c>
      <c r="C2978" s="3">
        <v>55.759998000000003</v>
      </c>
      <c r="D2978" s="3">
        <v>55.07</v>
      </c>
      <c r="E2978" s="3">
        <v>55.740001999999997</v>
      </c>
      <c r="F2978" s="3">
        <v>50.472262999999998</v>
      </c>
      <c r="G2978" s="3">
        <v>43787400</v>
      </c>
      <c r="H2978">
        <f t="shared" si="184"/>
        <v>5.2677389999999988</v>
      </c>
      <c r="I2978">
        <f t="shared" si="185"/>
        <v>49.832259000000001</v>
      </c>
      <c r="J2978">
        <f t="shared" si="186"/>
        <v>50.492259000000004</v>
      </c>
      <c r="K2978">
        <f t="shared" si="187"/>
        <v>49.802261000000001</v>
      </c>
    </row>
    <row r="2979" spans="1:11" x14ac:dyDescent="0.3">
      <c r="A2979" s="4">
        <v>40549</v>
      </c>
      <c r="B2979" s="3">
        <v>55.799999</v>
      </c>
      <c r="C2979" s="3">
        <v>55.959999000000003</v>
      </c>
      <c r="D2979" s="3">
        <v>55.68</v>
      </c>
      <c r="E2979" s="3">
        <v>55.919998</v>
      </c>
      <c r="F2979" s="3">
        <v>50.635254000000003</v>
      </c>
      <c r="G2979" s="3">
        <v>46139600</v>
      </c>
      <c r="H2979">
        <f t="shared" si="184"/>
        <v>5.2847439999999963</v>
      </c>
      <c r="I2979">
        <f t="shared" si="185"/>
        <v>50.515255000000003</v>
      </c>
      <c r="J2979">
        <f t="shared" si="186"/>
        <v>50.675255000000007</v>
      </c>
      <c r="K2979">
        <f t="shared" si="187"/>
        <v>50.395256000000003</v>
      </c>
    </row>
    <row r="2980" spans="1:11" x14ac:dyDescent="0.3">
      <c r="A2980" s="4">
        <v>40550</v>
      </c>
      <c r="B2980" s="3">
        <v>56.02</v>
      </c>
      <c r="C2980" s="3">
        <v>56.049999</v>
      </c>
      <c r="D2980" s="3">
        <v>55.32</v>
      </c>
      <c r="E2980" s="3">
        <v>55.869999</v>
      </c>
      <c r="F2980" s="3">
        <v>50.589973000000001</v>
      </c>
      <c r="G2980" s="3">
        <v>72261700</v>
      </c>
      <c r="H2980">
        <f t="shared" si="184"/>
        <v>5.2800259999999994</v>
      </c>
      <c r="I2980">
        <f t="shared" si="185"/>
        <v>50.739974000000004</v>
      </c>
      <c r="J2980">
        <f t="shared" si="186"/>
        <v>50.769973</v>
      </c>
      <c r="K2980">
        <f t="shared" si="187"/>
        <v>50.039974000000001</v>
      </c>
    </row>
    <row r="2981" spans="1:11" x14ac:dyDescent="0.3">
      <c r="A2981" s="4">
        <v>40553</v>
      </c>
      <c r="B2981" s="3">
        <v>55.75</v>
      </c>
      <c r="C2981" s="3">
        <v>56.18</v>
      </c>
      <c r="D2981" s="3">
        <v>55.580002</v>
      </c>
      <c r="E2981" s="3">
        <v>56.080002</v>
      </c>
      <c r="F2981" s="3">
        <v>50.780140000000003</v>
      </c>
      <c r="G2981" s="3">
        <v>55551800</v>
      </c>
      <c r="H2981">
        <f t="shared" si="184"/>
        <v>5.2998619999999974</v>
      </c>
      <c r="I2981">
        <f t="shared" si="185"/>
        <v>50.450138000000003</v>
      </c>
      <c r="J2981">
        <f t="shared" si="186"/>
        <v>50.880138000000002</v>
      </c>
      <c r="K2981">
        <f t="shared" si="187"/>
        <v>50.280140000000003</v>
      </c>
    </row>
    <row r="2982" spans="1:11" x14ac:dyDescent="0.3">
      <c r="A2982" s="4">
        <v>40554</v>
      </c>
      <c r="B2982" s="3">
        <v>56.310001</v>
      </c>
      <c r="C2982" s="3">
        <v>56.360000999999997</v>
      </c>
      <c r="D2982" s="3">
        <v>55.950001</v>
      </c>
      <c r="E2982" s="3">
        <v>56.16</v>
      </c>
      <c r="F2982" s="3">
        <v>50.852576999999997</v>
      </c>
      <c r="G2982" s="3">
        <v>56663800</v>
      </c>
      <c r="H2982">
        <f t="shared" si="184"/>
        <v>5.307423</v>
      </c>
      <c r="I2982">
        <f t="shared" si="185"/>
        <v>51.002578</v>
      </c>
      <c r="J2982">
        <f t="shared" si="186"/>
        <v>51.052577999999997</v>
      </c>
      <c r="K2982">
        <f t="shared" si="187"/>
        <v>50.642578</v>
      </c>
    </row>
    <row r="2983" spans="1:11" x14ac:dyDescent="0.3">
      <c r="A2983" s="4">
        <v>40555</v>
      </c>
      <c r="B2983" s="3">
        <v>56.43</v>
      </c>
      <c r="C2983" s="3">
        <v>56.560001</v>
      </c>
      <c r="D2983" s="3">
        <v>56.200001</v>
      </c>
      <c r="E2983" s="3">
        <v>56.560001</v>
      </c>
      <c r="F2983" s="3">
        <v>51.214767000000002</v>
      </c>
      <c r="G2983" s="3">
        <v>51979300</v>
      </c>
      <c r="H2983">
        <f t="shared" si="184"/>
        <v>5.3452339999999978</v>
      </c>
      <c r="I2983">
        <f t="shared" si="185"/>
        <v>51.084766000000002</v>
      </c>
      <c r="J2983">
        <f t="shared" si="186"/>
        <v>51.214767000000002</v>
      </c>
      <c r="K2983">
        <f t="shared" si="187"/>
        <v>50.854767000000002</v>
      </c>
    </row>
    <row r="2984" spans="1:11" x14ac:dyDescent="0.3">
      <c r="A2984" s="4">
        <v>40556</v>
      </c>
      <c r="B2984" s="3">
        <v>56.599997999999999</v>
      </c>
      <c r="C2984" s="3">
        <v>56.73</v>
      </c>
      <c r="D2984" s="3">
        <v>56.41</v>
      </c>
      <c r="E2984" s="3">
        <v>56.580002</v>
      </c>
      <c r="F2984" s="3">
        <v>51.232875999999997</v>
      </c>
      <c r="G2984" s="3">
        <v>47364500</v>
      </c>
      <c r="H2984">
        <f t="shared" si="184"/>
        <v>5.3471260000000029</v>
      </c>
      <c r="I2984">
        <f t="shared" si="185"/>
        <v>51.252871999999996</v>
      </c>
      <c r="J2984">
        <f t="shared" si="186"/>
        <v>51.382873999999994</v>
      </c>
      <c r="K2984">
        <f t="shared" si="187"/>
        <v>51.062873999999994</v>
      </c>
    </row>
    <row r="2985" spans="1:11" x14ac:dyDescent="0.3">
      <c r="A2985" s="4">
        <v>40557</v>
      </c>
      <c r="B2985" s="3">
        <v>56.599997999999999</v>
      </c>
      <c r="C2985" s="3">
        <v>57.02</v>
      </c>
      <c r="D2985" s="3">
        <v>56.459999000000003</v>
      </c>
      <c r="E2985" s="3">
        <v>57</v>
      </c>
      <c r="F2985" s="3">
        <v>51.613182000000002</v>
      </c>
      <c r="G2985" s="3">
        <v>43867400</v>
      </c>
      <c r="H2985">
        <f t="shared" si="184"/>
        <v>5.3868179999999981</v>
      </c>
      <c r="I2985">
        <f t="shared" si="185"/>
        <v>51.213180000000001</v>
      </c>
      <c r="J2985">
        <f t="shared" si="186"/>
        <v>51.633182000000005</v>
      </c>
      <c r="K2985">
        <f t="shared" si="187"/>
        <v>51.073181000000005</v>
      </c>
    </row>
    <row r="2986" spans="1:11" x14ac:dyDescent="0.3">
      <c r="A2986" s="4">
        <v>40561</v>
      </c>
      <c r="B2986" s="3">
        <v>56.57</v>
      </c>
      <c r="C2986" s="3">
        <v>57.23</v>
      </c>
      <c r="D2986" s="3">
        <v>56.490001999999997</v>
      </c>
      <c r="E2986" s="3">
        <v>57.16</v>
      </c>
      <c r="F2986" s="3">
        <v>51.758052999999997</v>
      </c>
      <c r="G2986" s="3">
        <v>65805600</v>
      </c>
      <c r="H2986">
        <f t="shared" si="184"/>
        <v>5.4019469999999998</v>
      </c>
      <c r="I2986">
        <f t="shared" si="185"/>
        <v>51.168053</v>
      </c>
      <c r="J2986">
        <f t="shared" si="186"/>
        <v>51.828052999999997</v>
      </c>
      <c r="K2986">
        <f t="shared" si="187"/>
        <v>51.088054999999997</v>
      </c>
    </row>
    <row r="2987" spans="1:11" x14ac:dyDescent="0.3">
      <c r="A2987" s="4">
        <v>40562</v>
      </c>
      <c r="B2987" s="3">
        <v>57.259998000000003</v>
      </c>
      <c r="C2987" s="3">
        <v>57.259998000000003</v>
      </c>
      <c r="D2987" s="3">
        <v>56.32</v>
      </c>
      <c r="E2987" s="3">
        <v>56.509998000000003</v>
      </c>
      <c r="F2987" s="3">
        <v>51.169497999999997</v>
      </c>
      <c r="G2987" s="3">
        <v>67767200</v>
      </c>
      <c r="H2987">
        <f t="shared" si="184"/>
        <v>5.3405000000000058</v>
      </c>
      <c r="I2987">
        <f t="shared" si="185"/>
        <v>51.919497999999997</v>
      </c>
      <c r="J2987">
        <f t="shared" si="186"/>
        <v>51.919497999999997</v>
      </c>
      <c r="K2987">
        <f t="shared" si="187"/>
        <v>50.979499999999994</v>
      </c>
    </row>
    <row r="2988" spans="1:11" x14ac:dyDescent="0.3">
      <c r="A2988" s="4">
        <v>40563</v>
      </c>
      <c r="B2988" s="3">
        <v>56.27</v>
      </c>
      <c r="C2988" s="3">
        <v>56.349997999999999</v>
      </c>
      <c r="D2988" s="3">
        <v>55.68</v>
      </c>
      <c r="E2988" s="3">
        <v>56.110000999999997</v>
      </c>
      <c r="F2988" s="3">
        <v>50.807285</v>
      </c>
      <c r="G2988" s="3">
        <v>92357800</v>
      </c>
      <c r="H2988">
        <f t="shared" si="184"/>
        <v>5.3027159999999967</v>
      </c>
      <c r="I2988">
        <f t="shared" si="185"/>
        <v>50.967284000000006</v>
      </c>
      <c r="J2988">
        <f t="shared" si="186"/>
        <v>51.047282000000003</v>
      </c>
      <c r="K2988">
        <f t="shared" si="187"/>
        <v>50.377284000000003</v>
      </c>
    </row>
    <row r="2989" spans="1:11" x14ac:dyDescent="0.3">
      <c r="A2989" s="4">
        <v>40564</v>
      </c>
      <c r="B2989" s="3">
        <v>56.389999000000003</v>
      </c>
      <c r="C2989" s="3">
        <v>56.490001999999997</v>
      </c>
      <c r="D2989" s="3">
        <v>55.650002000000001</v>
      </c>
      <c r="E2989" s="3">
        <v>55.68</v>
      </c>
      <c r="F2989" s="3">
        <v>50.417934000000002</v>
      </c>
      <c r="G2989" s="3">
        <v>59673300</v>
      </c>
      <c r="H2989">
        <f t="shared" si="184"/>
        <v>5.2620659999999972</v>
      </c>
      <c r="I2989">
        <f t="shared" si="185"/>
        <v>51.127933000000006</v>
      </c>
      <c r="J2989">
        <f t="shared" si="186"/>
        <v>51.227936</v>
      </c>
      <c r="K2989">
        <f t="shared" si="187"/>
        <v>50.387936000000003</v>
      </c>
    </row>
    <row r="2990" spans="1:11" x14ac:dyDescent="0.3">
      <c r="A2990" s="4">
        <v>40567</v>
      </c>
      <c r="B2990" s="3">
        <v>55.790000999999997</v>
      </c>
      <c r="C2990" s="3">
        <v>56.459999000000003</v>
      </c>
      <c r="D2990" s="3">
        <v>55.68</v>
      </c>
      <c r="E2990" s="3">
        <v>56.450001</v>
      </c>
      <c r="F2990" s="3">
        <v>51.115153999999997</v>
      </c>
      <c r="G2990" s="3">
        <v>64103300</v>
      </c>
      <c r="H2990">
        <f t="shared" si="184"/>
        <v>5.3348470000000034</v>
      </c>
      <c r="I2990">
        <f t="shared" si="185"/>
        <v>50.455153999999993</v>
      </c>
      <c r="J2990">
        <f t="shared" si="186"/>
        <v>51.125152</v>
      </c>
      <c r="K2990">
        <f t="shared" si="187"/>
        <v>50.345152999999996</v>
      </c>
    </row>
    <row r="2991" spans="1:11" x14ac:dyDescent="0.3">
      <c r="A2991" s="4">
        <v>40568</v>
      </c>
      <c r="B2991" s="3">
        <v>56.169998</v>
      </c>
      <c r="C2991" s="3">
        <v>56.549999</v>
      </c>
      <c r="D2991" s="3">
        <v>56.049999</v>
      </c>
      <c r="E2991" s="3">
        <v>56.529998999999997</v>
      </c>
      <c r="F2991" s="3">
        <v>51.187618000000001</v>
      </c>
      <c r="G2991" s="3">
        <v>55305100</v>
      </c>
      <c r="H2991">
        <f t="shared" si="184"/>
        <v>5.342380999999996</v>
      </c>
      <c r="I2991">
        <f t="shared" si="185"/>
        <v>50.827617000000004</v>
      </c>
      <c r="J2991">
        <f t="shared" si="186"/>
        <v>51.207618000000004</v>
      </c>
      <c r="K2991">
        <f t="shared" si="187"/>
        <v>50.707618000000004</v>
      </c>
    </row>
    <row r="2992" spans="1:11" x14ac:dyDescent="0.3">
      <c r="A2992" s="4">
        <v>40569</v>
      </c>
      <c r="B2992" s="3">
        <v>56.610000999999997</v>
      </c>
      <c r="C2992" s="3">
        <v>56.98</v>
      </c>
      <c r="D2992" s="3">
        <v>56.450001</v>
      </c>
      <c r="E2992" s="3">
        <v>56.830002</v>
      </c>
      <c r="F2992" s="3">
        <v>51.459263</v>
      </c>
      <c r="G2992" s="3">
        <v>60547700</v>
      </c>
      <c r="H2992">
        <f t="shared" si="184"/>
        <v>5.3707390000000004</v>
      </c>
      <c r="I2992">
        <f t="shared" si="185"/>
        <v>51.239261999999997</v>
      </c>
      <c r="J2992">
        <f t="shared" si="186"/>
        <v>51.609260999999996</v>
      </c>
      <c r="K2992">
        <f t="shared" si="187"/>
        <v>51.079262</v>
      </c>
    </row>
    <row r="2993" spans="1:11" x14ac:dyDescent="0.3">
      <c r="A2993" s="4">
        <v>40570</v>
      </c>
      <c r="B2993" s="3">
        <v>57.009998000000003</v>
      </c>
      <c r="C2993" s="3">
        <v>57.349997999999999</v>
      </c>
      <c r="D2993" s="3">
        <v>56.919998</v>
      </c>
      <c r="E2993" s="3">
        <v>57.18</v>
      </c>
      <c r="F2993" s="3">
        <v>51.776169000000003</v>
      </c>
      <c r="G2993" s="3">
        <v>53656100</v>
      </c>
      <c r="H2993">
        <f t="shared" si="184"/>
        <v>5.4038309999999967</v>
      </c>
      <c r="I2993">
        <f t="shared" si="185"/>
        <v>51.606167000000006</v>
      </c>
      <c r="J2993">
        <f t="shared" si="186"/>
        <v>51.946167000000003</v>
      </c>
      <c r="K2993">
        <f t="shared" si="187"/>
        <v>51.516167000000003</v>
      </c>
    </row>
    <row r="2994" spans="1:11" x14ac:dyDescent="0.3">
      <c r="A2994" s="4">
        <v>40571</v>
      </c>
      <c r="B2994" s="3">
        <v>57.169998</v>
      </c>
      <c r="C2994" s="3">
        <v>57.220001000000003</v>
      </c>
      <c r="D2994" s="3">
        <v>55.470001000000003</v>
      </c>
      <c r="E2994" s="3">
        <v>55.73</v>
      </c>
      <c r="F2994" s="3">
        <v>50.463206999999997</v>
      </c>
      <c r="G2994" s="3">
        <v>123359900</v>
      </c>
      <c r="H2994">
        <f t="shared" si="184"/>
        <v>5.2667929999999998</v>
      </c>
      <c r="I2994">
        <f t="shared" si="185"/>
        <v>51.903205</v>
      </c>
      <c r="J2994">
        <f t="shared" si="186"/>
        <v>51.953208000000004</v>
      </c>
      <c r="K2994">
        <f t="shared" si="187"/>
        <v>50.203208000000004</v>
      </c>
    </row>
    <row r="2995" spans="1:11" x14ac:dyDescent="0.3">
      <c r="A2995" s="4">
        <v>40574</v>
      </c>
      <c r="B2995" s="3">
        <v>55.810001</v>
      </c>
      <c r="C2995" s="3">
        <v>56.16</v>
      </c>
      <c r="D2995" s="3">
        <v>55.389999000000003</v>
      </c>
      <c r="E2995" s="3">
        <v>56</v>
      </c>
      <c r="F2995" s="3">
        <v>50.707695000000001</v>
      </c>
      <c r="G2995" s="3">
        <v>70571300</v>
      </c>
      <c r="H2995">
        <f t="shared" si="184"/>
        <v>5.2923049999999989</v>
      </c>
      <c r="I2995">
        <f t="shared" si="185"/>
        <v>50.517696000000001</v>
      </c>
      <c r="J2995">
        <f t="shared" si="186"/>
        <v>50.867694999999998</v>
      </c>
      <c r="K2995">
        <f t="shared" si="187"/>
        <v>50.097694000000004</v>
      </c>
    </row>
    <row r="2996" spans="1:11" x14ac:dyDescent="0.3">
      <c r="A2996" s="4">
        <v>40575</v>
      </c>
      <c r="B2996" s="3">
        <v>56.419998</v>
      </c>
      <c r="C2996" s="3">
        <v>57.18</v>
      </c>
      <c r="D2996" s="3">
        <v>56.360000999999997</v>
      </c>
      <c r="E2996" s="3">
        <v>57.049999</v>
      </c>
      <c r="F2996" s="3">
        <v>51.658462999999998</v>
      </c>
      <c r="G2996" s="3">
        <v>76952900</v>
      </c>
      <c r="H2996">
        <f t="shared" si="184"/>
        <v>5.3915360000000021</v>
      </c>
      <c r="I2996">
        <f t="shared" si="185"/>
        <v>51.028461999999998</v>
      </c>
      <c r="J2996">
        <f t="shared" si="186"/>
        <v>51.788463999999998</v>
      </c>
      <c r="K2996">
        <f t="shared" si="187"/>
        <v>50.968464999999995</v>
      </c>
    </row>
    <row r="2997" spans="1:11" x14ac:dyDescent="0.3">
      <c r="A2997" s="4">
        <v>40576</v>
      </c>
      <c r="B2997" s="3">
        <v>56.93</v>
      </c>
      <c r="C2997" s="3">
        <v>57.169998</v>
      </c>
      <c r="D2997" s="3">
        <v>56.84</v>
      </c>
      <c r="E2997" s="3">
        <v>56.959999000000003</v>
      </c>
      <c r="F2997" s="3">
        <v>51.576973000000002</v>
      </c>
      <c r="G2997" s="3">
        <v>48661000</v>
      </c>
      <c r="H2997">
        <f t="shared" si="184"/>
        <v>5.383026000000001</v>
      </c>
      <c r="I2997">
        <f t="shared" si="185"/>
        <v>51.546973999999999</v>
      </c>
      <c r="J2997">
        <f t="shared" si="186"/>
        <v>51.786971999999999</v>
      </c>
      <c r="K2997">
        <f t="shared" si="187"/>
        <v>51.456974000000002</v>
      </c>
    </row>
    <row r="2998" spans="1:11" x14ac:dyDescent="0.3">
      <c r="A2998" s="4">
        <v>40577</v>
      </c>
      <c r="B2998" s="3">
        <v>56.849997999999999</v>
      </c>
      <c r="C2998" s="3">
        <v>57.139999000000003</v>
      </c>
      <c r="D2998" s="3">
        <v>56.400002000000001</v>
      </c>
      <c r="E2998" s="3">
        <v>57.060001</v>
      </c>
      <c r="F2998" s="3">
        <v>51.667518999999999</v>
      </c>
      <c r="G2998" s="3">
        <v>45341900</v>
      </c>
      <c r="H2998">
        <f t="shared" si="184"/>
        <v>5.3924820000000011</v>
      </c>
      <c r="I2998">
        <f t="shared" si="185"/>
        <v>51.457515999999998</v>
      </c>
      <c r="J2998">
        <f t="shared" si="186"/>
        <v>51.747517000000002</v>
      </c>
      <c r="K2998">
        <f t="shared" si="187"/>
        <v>51.00752</v>
      </c>
    </row>
    <row r="2999" spans="1:11" x14ac:dyDescent="0.3">
      <c r="A2999" s="4">
        <v>40578</v>
      </c>
      <c r="B2999" s="3">
        <v>57.049999</v>
      </c>
      <c r="C2999" s="3">
        <v>57.419998</v>
      </c>
      <c r="D2999" s="3">
        <v>56.900002000000001</v>
      </c>
      <c r="E2999" s="3">
        <v>57.380001</v>
      </c>
      <c r="F2999" s="3">
        <v>51.957272000000003</v>
      </c>
      <c r="G2999" s="3">
        <v>47647800</v>
      </c>
      <c r="H2999">
        <f t="shared" si="184"/>
        <v>5.4227289999999968</v>
      </c>
      <c r="I2999">
        <f t="shared" si="185"/>
        <v>51.627270000000003</v>
      </c>
      <c r="J2999">
        <f t="shared" si="186"/>
        <v>51.997269000000003</v>
      </c>
      <c r="K2999">
        <f t="shared" si="187"/>
        <v>51.477273000000004</v>
      </c>
    </row>
    <row r="3000" spans="1:11" x14ac:dyDescent="0.3">
      <c r="A3000" s="4">
        <v>40581</v>
      </c>
      <c r="B3000" s="3">
        <v>57.490001999999997</v>
      </c>
      <c r="C3000" s="3">
        <v>57.970001000000003</v>
      </c>
      <c r="D3000" s="3">
        <v>57.400002000000001</v>
      </c>
      <c r="E3000" s="3">
        <v>57.650002000000001</v>
      </c>
      <c r="F3000" s="3">
        <v>52.201763</v>
      </c>
      <c r="G3000" s="3">
        <v>45627100</v>
      </c>
      <c r="H3000">
        <f t="shared" si="184"/>
        <v>5.4482390000000009</v>
      </c>
      <c r="I3000">
        <f t="shared" si="185"/>
        <v>52.041762999999996</v>
      </c>
      <c r="J3000">
        <f t="shared" si="186"/>
        <v>52.521762000000003</v>
      </c>
      <c r="K3000">
        <f t="shared" si="187"/>
        <v>51.951763</v>
      </c>
    </row>
    <row r="3001" spans="1:11" x14ac:dyDescent="0.3">
      <c r="A3001" s="4">
        <v>40582</v>
      </c>
      <c r="B3001" s="3">
        <v>57.669998</v>
      </c>
      <c r="C3001" s="3">
        <v>58.07</v>
      </c>
      <c r="D3001" s="3">
        <v>57.560001</v>
      </c>
      <c r="E3001" s="3">
        <v>58.029998999999997</v>
      </c>
      <c r="F3001" s="3">
        <v>52.545848999999997</v>
      </c>
      <c r="G3001" s="3">
        <v>38099900</v>
      </c>
      <c r="H3001">
        <f t="shared" si="184"/>
        <v>5.4841499999999996</v>
      </c>
      <c r="I3001">
        <f t="shared" si="185"/>
        <v>52.185848</v>
      </c>
      <c r="J3001">
        <f t="shared" si="186"/>
        <v>52.585850000000001</v>
      </c>
      <c r="K3001">
        <f t="shared" si="187"/>
        <v>52.075851</v>
      </c>
    </row>
    <row r="3002" spans="1:11" x14ac:dyDescent="0.3">
      <c r="A3002" s="4">
        <v>40583</v>
      </c>
      <c r="B3002" s="3">
        <v>57.939999</v>
      </c>
      <c r="C3002" s="3">
        <v>58.119999</v>
      </c>
      <c r="D3002" s="3">
        <v>57.75</v>
      </c>
      <c r="E3002" s="3">
        <v>57.93</v>
      </c>
      <c r="F3002" s="3">
        <v>52.455295999999997</v>
      </c>
      <c r="G3002" s="3">
        <v>62540800</v>
      </c>
      <c r="H3002">
        <f t="shared" si="184"/>
        <v>5.4747040000000027</v>
      </c>
      <c r="I3002">
        <f t="shared" si="185"/>
        <v>52.465294999999998</v>
      </c>
      <c r="J3002">
        <f t="shared" si="186"/>
        <v>52.645294999999997</v>
      </c>
      <c r="K3002">
        <f t="shared" si="187"/>
        <v>52.275295999999997</v>
      </c>
    </row>
    <row r="3003" spans="1:11" x14ac:dyDescent="0.3">
      <c r="A3003" s="4">
        <v>40584</v>
      </c>
      <c r="B3003" s="3">
        <v>57.549999</v>
      </c>
      <c r="C3003" s="3">
        <v>58.099997999999999</v>
      </c>
      <c r="D3003" s="3">
        <v>57.490001999999997</v>
      </c>
      <c r="E3003" s="3">
        <v>58.02</v>
      </c>
      <c r="F3003" s="3">
        <v>52.536785000000002</v>
      </c>
      <c r="G3003" s="3">
        <v>70194700</v>
      </c>
      <c r="H3003">
        <f t="shared" si="184"/>
        <v>5.4832150000000013</v>
      </c>
      <c r="I3003">
        <f t="shared" si="185"/>
        <v>52.066783999999998</v>
      </c>
      <c r="J3003">
        <f t="shared" si="186"/>
        <v>52.616782999999998</v>
      </c>
      <c r="K3003">
        <f t="shared" si="187"/>
        <v>52.006786999999996</v>
      </c>
    </row>
    <row r="3004" spans="1:11" x14ac:dyDescent="0.3">
      <c r="A3004" s="4">
        <v>40585</v>
      </c>
      <c r="B3004" s="3">
        <v>57.849997999999999</v>
      </c>
      <c r="C3004" s="3">
        <v>58.48</v>
      </c>
      <c r="D3004" s="3">
        <v>57.77</v>
      </c>
      <c r="E3004" s="3">
        <v>58.439999</v>
      </c>
      <c r="F3004" s="3">
        <v>52.917088</v>
      </c>
      <c r="G3004" s="3">
        <v>47853500</v>
      </c>
      <c r="H3004">
        <f t="shared" si="184"/>
        <v>5.5229110000000006</v>
      </c>
      <c r="I3004">
        <f t="shared" si="185"/>
        <v>52.327086999999999</v>
      </c>
      <c r="J3004">
        <f t="shared" si="186"/>
        <v>52.957088999999996</v>
      </c>
      <c r="K3004">
        <f t="shared" si="187"/>
        <v>52.247089000000003</v>
      </c>
    </row>
    <row r="3005" spans="1:11" x14ac:dyDescent="0.3">
      <c r="A3005" s="4">
        <v>40588</v>
      </c>
      <c r="B3005" s="3">
        <v>58.439999</v>
      </c>
      <c r="C3005" s="3">
        <v>58.66</v>
      </c>
      <c r="D3005" s="3">
        <v>58.380001</v>
      </c>
      <c r="E3005" s="3">
        <v>58.580002</v>
      </c>
      <c r="F3005" s="3">
        <v>53.043869000000001</v>
      </c>
      <c r="G3005" s="3">
        <v>48506100</v>
      </c>
      <c r="H3005">
        <f t="shared" si="184"/>
        <v>5.5361329999999995</v>
      </c>
      <c r="I3005">
        <f t="shared" si="185"/>
        <v>52.903866000000001</v>
      </c>
      <c r="J3005">
        <f t="shared" si="186"/>
        <v>53.123866999999997</v>
      </c>
      <c r="K3005">
        <f t="shared" si="187"/>
        <v>52.843868000000001</v>
      </c>
    </row>
    <row r="3006" spans="1:11" x14ac:dyDescent="0.3">
      <c r="A3006" s="4">
        <v>40589</v>
      </c>
      <c r="B3006" s="3">
        <v>58.439999</v>
      </c>
      <c r="C3006" s="3">
        <v>58.57</v>
      </c>
      <c r="D3006" s="3">
        <v>58.23</v>
      </c>
      <c r="E3006" s="3">
        <v>58.5</v>
      </c>
      <c r="F3006" s="3">
        <v>52.971423999999999</v>
      </c>
      <c r="G3006" s="3">
        <v>39723800</v>
      </c>
      <c r="H3006">
        <f t="shared" si="184"/>
        <v>5.528576000000001</v>
      </c>
      <c r="I3006">
        <f t="shared" si="185"/>
        <v>52.911422999999999</v>
      </c>
      <c r="J3006">
        <f t="shared" si="186"/>
        <v>53.041423999999999</v>
      </c>
      <c r="K3006">
        <f t="shared" si="187"/>
        <v>52.701423999999996</v>
      </c>
    </row>
    <row r="3007" spans="1:11" x14ac:dyDescent="0.3">
      <c r="A3007" s="4">
        <v>40590</v>
      </c>
      <c r="B3007" s="3">
        <v>58.650002000000001</v>
      </c>
      <c r="C3007" s="3">
        <v>59.040000999999997</v>
      </c>
      <c r="D3007" s="3">
        <v>58.630001</v>
      </c>
      <c r="E3007" s="3">
        <v>58.880001</v>
      </c>
      <c r="F3007" s="3">
        <v>53.315505999999999</v>
      </c>
      <c r="G3007" s="3">
        <v>53061700</v>
      </c>
      <c r="H3007">
        <f t="shared" si="184"/>
        <v>5.5644950000000009</v>
      </c>
      <c r="I3007">
        <f t="shared" si="185"/>
        <v>53.085507</v>
      </c>
      <c r="J3007">
        <f t="shared" si="186"/>
        <v>53.475505999999996</v>
      </c>
      <c r="K3007">
        <f t="shared" si="187"/>
        <v>53.065505999999999</v>
      </c>
    </row>
    <row r="3008" spans="1:11" x14ac:dyDescent="0.3">
      <c r="A3008" s="4">
        <v>40591</v>
      </c>
      <c r="B3008" s="3">
        <v>58.59</v>
      </c>
      <c r="C3008" s="3">
        <v>58.970001000000003</v>
      </c>
      <c r="D3008" s="3">
        <v>58.549999</v>
      </c>
      <c r="E3008" s="3">
        <v>58.860000999999997</v>
      </c>
      <c r="F3008" s="3">
        <v>53.297409000000002</v>
      </c>
      <c r="G3008" s="3">
        <v>38361900</v>
      </c>
      <c r="H3008">
        <f t="shared" si="184"/>
        <v>5.5625919999999951</v>
      </c>
      <c r="I3008">
        <f t="shared" si="185"/>
        <v>53.027408000000008</v>
      </c>
      <c r="J3008">
        <f t="shared" si="186"/>
        <v>53.407409000000008</v>
      </c>
      <c r="K3008">
        <f t="shared" si="187"/>
        <v>52.987407000000005</v>
      </c>
    </row>
    <row r="3009" spans="1:11" x14ac:dyDescent="0.3">
      <c r="A3009" s="4">
        <v>40592</v>
      </c>
      <c r="B3009" s="3">
        <v>58.860000999999997</v>
      </c>
      <c r="C3009" s="3">
        <v>58.970001000000003</v>
      </c>
      <c r="D3009" s="3">
        <v>58.509998000000003</v>
      </c>
      <c r="E3009" s="3">
        <v>58.73</v>
      </c>
      <c r="F3009" s="3">
        <v>53.179698999999999</v>
      </c>
      <c r="G3009" s="3">
        <v>44334300</v>
      </c>
      <c r="H3009">
        <f t="shared" si="184"/>
        <v>5.5503009999999975</v>
      </c>
      <c r="I3009">
        <f t="shared" si="185"/>
        <v>53.309699999999999</v>
      </c>
      <c r="J3009">
        <f t="shared" si="186"/>
        <v>53.419700000000006</v>
      </c>
      <c r="K3009">
        <f t="shared" si="187"/>
        <v>52.959697000000006</v>
      </c>
    </row>
    <row r="3010" spans="1:11" x14ac:dyDescent="0.3">
      <c r="A3010" s="4">
        <v>40596</v>
      </c>
      <c r="B3010" s="3">
        <v>57.93</v>
      </c>
      <c r="C3010" s="3">
        <v>58.130001</v>
      </c>
      <c r="D3010" s="3">
        <v>56.939999</v>
      </c>
      <c r="E3010" s="3">
        <v>57.029998999999997</v>
      </c>
      <c r="F3010" s="3">
        <v>51.640346999999998</v>
      </c>
      <c r="G3010" s="3">
        <v>92598100</v>
      </c>
      <c r="H3010">
        <f t="shared" si="184"/>
        <v>5.3896519999999981</v>
      </c>
      <c r="I3010">
        <f t="shared" si="185"/>
        <v>52.540348000000002</v>
      </c>
      <c r="J3010">
        <f t="shared" si="186"/>
        <v>52.740349000000002</v>
      </c>
      <c r="K3010">
        <f t="shared" si="187"/>
        <v>51.550347000000002</v>
      </c>
    </row>
    <row r="3011" spans="1:11" x14ac:dyDescent="0.3">
      <c r="A3011" s="4">
        <v>40597</v>
      </c>
      <c r="B3011" s="3">
        <v>57.029998999999997</v>
      </c>
      <c r="C3011" s="3">
        <v>57.23</v>
      </c>
      <c r="D3011" s="3">
        <v>56.130001</v>
      </c>
      <c r="E3011" s="3">
        <v>56.560001</v>
      </c>
      <c r="F3011" s="3">
        <v>51.214767000000002</v>
      </c>
      <c r="G3011" s="3">
        <v>97842900</v>
      </c>
      <c r="H3011">
        <f t="shared" ref="H3011:H3074" si="188">E3011-F3011</f>
        <v>5.3452339999999978</v>
      </c>
      <c r="I3011">
        <f t="shared" ref="I3011:I3074" si="189">B3011-$H3011</f>
        <v>51.684764999999999</v>
      </c>
      <c r="J3011">
        <f t="shared" ref="J3011:J3074" si="190">C3011-$H3011</f>
        <v>51.884765999999999</v>
      </c>
      <c r="K3011">
        <f t="shared" ref="K3011:K3074" si="191">D3011-$H3011</f>
        <v>50.784767000000002</v>
      </c>
    </row>
    <row r="3012" spans="1:11" x14ac:dyDescent="0.3">
      <c r="A3012" s="4">
        <v>40598</v>
      </c>
      <c r="B3012" s="3">
        <v>56.68</v>
      </c>
      <c r="C3012" s="3">
        <v>57.029998999999997</v>
      </c>
      <c r="D3012" s="3">
        <v>56.139999000000003</v>
      </c>
      <c r="E3012" s="3">
        <v>56.860000999999997</v>
      </c>
      <c r="F3012" s="3">
        <v>51.486420000000003</v>
      </c>
      <c r="G3012" s="3">
        <v>98716100</v>
      </c>
      <c r="H3012">
        <f t="shared" si="188"/>
        <v>5.3735809999999944</v>
      </c>
      <c r="I3012">
        <f t="shared" si="189"/>
        <v>51.306419000000005</v>
      </c>
      <c r="J3012">
        <f t="shared" si="190"/>
        <v>51.656418000000002</v>
      </c>
      <c r="K3012">
        <f t="shared" si="191"/>
        <v>50.766418000000009</v>
      </c>
    </row>
    <row r="3013" spans="1:11" x14ac:dyDescent="0.3">
      <c r="A3013" s="4">
        <v>40599</v>
      </c>
      <c r="B3013" s="3">
        <v>57.18</v>
      </c>
      <c r="C3013" s="3">
        <v>57.720001000000003</v>
      </c>
      <c r="D3013" s="3">
        <v>57.119999</v>
      </c>
      <c r="E3013" s="3">
        <v>57.650002000000001</v>
      </c>
      <c r="F3013" s="3">
        <v>52.201763</v>
      </c>
      <c r="G3013" s="3">
        <v>54094600</v>
      </c>
      <c r="H3013">
        <f t="shared" si="188"/>
        <v>5.4482390000000009</v>
      </c>
      <c r="I3013">
        <f t="shared" si="189"/>
        <v>51.731760999999999</v>
      </c>
      <c r="J3013">
        <f t="shared" si="190"/>
        <v>52.271762000000003</v>
      </c>
      <c r="K3013">
        <f t="shared" si="191"/>
        <v>51.671759999999999</v>
      </c>
    </row>
    <row r="3014" spans="1:11" x14ac:dyDescent="0.3">
      <c r="A3014" s="4">
        <v>40602</v>
      </c>
      <c r="B3014" s="3">
        <v>57.880001</v>
      </c>
      <c r="C3014" s="3">
        <v>58.049999</v>
      </c>
      <c r="D3014" s="3">
        <v>57.43</v>
      </c>
      <c r="E3014" s="3">
        <v>57.77</v>
      </c>
      <c r="F3014" s="3">
        <v>52.310417000000001</v>
      </c>
      <c r="G3014" s="3">
        <v>51402800</v>
      </c>
      <c r="H3014">
        <f t="shared" si="188"/>
        <v>5.4595830000000021</v>
      </c>
      <c r="I3014">
        <f t="shared" si="189"/>
        <v>52.420417999999998</v>
      </c>
      <c r="J3014">
        <f t="shared" si="190"/>
        <v>52.590415999999998</v>
      </c>
      <c r="K3014">
        <f t="shared" si="191"/>
        <v>51.970416999999998</v>
      </c>
    </row>
    <row r="3015" spans="1:11" x14ac:dyDescent="0.3">
      <c r="A3015" s="4">
        <v>40603</v>
      </c>
      <c r="B3015" s="3">
        <v>58.02</v>
      </c>
      <c r="C3015" s="3">
        <v>58.02</v>
      </c>
      <c r="D3015" s="3">
        <v>56.700001</v>
      </c>
      <c r="E3015" s="3">
        <v>56.84</v>
      </c>
      <c r="F3015" s="3">
        <v>51.468307000000003</v>
      </c>
      <c r="G3015" s="3">
        <v>91993900</v>
      </c>
      <c r="H3015">
        <f t="shared" si="188"/>
        <v>5.3716930000000005</v>
      </c>
      <c r="I3015">
        <f t="shared" si="189"/>
        <v>52.648307000000003</v>
      </c>
      <c r="J3015">
        <f t="shared" si="190"/>
        <v>52.648307000000003</v>
      </c>
      <c r="K3015">
        <f t="shared" si="191"/>
        <v>51.328308</v>
      </c>
    </row>
    <row r="3016" spans="1:11" x14ac:dyDescent="0.3">
      <c r="A3016" s="4">
        <v>40604</v>
      </c>
      <c r="B3016" s="3">
        <v>56.810001</v>
      </c>
      <c r="C3016" s="3">
        <v>57.509998000000003</v>
      </c>
      <c r="D3016" s="3">
        <v>56.790000999999997</v>
      </c>
      <c r="E3016" s="3">
        <v>57.139999000000003</v>
      </c>
      <c r="F3016" s="3">
        <v>51.739952000000002</v>
      </c>
      <c r="G3016" s="3">
        <v>61552900</v>
      </c>
      <c r="H3016">
        <f t="shared" si="188"/>
        <v>5.4000470000000007</v>
      </c>
      <c r="I3016">
        <f t="shared" si="189"/>
        <v>51.409953999999999</v>
      </c>
      <c r="J3016">
        <f t="shared" si="190"/>
        <v>52.109951000000002</v>
      </c>
      <c r="K3016">
        <f t="shared" si="191"/>
        <v>51.389953999999996</v>
      </c>
    </row>
    <row r="3017" spans="1:11" x14ac:dyDescent="0.3">
      <c r="A3017" s="4">
        <v>40605</v>
      </c>
      <c r="B3017" s="3">
        <v>57.669998</v>
      </c>
      <c r="C3017" s="3">
        <v>58.369999</v>
      </c>
      <c r="D3017" s="3">
        <v>57.669998</v>
      </c>
      <c r="E3017" s="3">
        <v>58.27</v>
      </c>
      <c r="F3017" s="3">
        <v>52.763165000000001</v>
      </c>
      <c r="G3017" s="3">
        <v>64146600</v>
      </c>
      <c r="H3017">
        <f t="shared" si="188"/>
        <v>5.5068350000000024</v>
      </c>
      <c r="I3017">
        <f t="shared" si="189"/>
        <v>52.163162999999997</v>
      </c>
      <c r="J3017">
        <f t="shared" si="190"/>
        <v>52.863163999999998</v>
      </c>
      <c r="K3017">
        <f t="shared" si="191"/>
        <v>52.163162999999997</v>
      </c>
    </row>
    <row r="3018" spans="1:11" x14ac:dyDescent="0.3">
      <c r="A3018" s="4">
        <v>40606</v>
      </c>
      <c r="B3018" s="3">
        <v>58.25</v>
      </c>
      <c r="C3018" s="3">
        <v>58.259998000000003</v>
      </c>
      <c r="D3018" s="3">
        <v>57.59</v>
      </c>
      <c r="E3018" s="3">
        <v>57.970001000000003</v>
      </c>
      <c r="F3018" s="3">
        <v>52.491528000000002</v>
      </c>
      <c r="G3018" s="3">
        <v>62328400</v>
      </c>
      <c r="H3018">
        <f t="shared" si="188"/>
        <v>5.478473000000001</v>
      </c>
      <c r="I3018">
        <f t="shared" si="189"/>
        <v>52.771526999999999</v>
      </c>
      <c r="J3018">
        <f t="shared" si="190"/>
        <v>52.781525000000002</v>
      </c>
      <c r="K3018">
        <f t="shared" si="191"/>
        <v>52.111527000000002</v>
      </c>
    </row>
    <row r="3019" spans="1:11" x14ac:dyDescent="0.3">
      <c r="A3019" s="4">
        <v>40609</v>
      </c>
      <c r="B3019" s="3">
        <v>58.209999000000003</v>
      </c>
      <c r="C3019" s="3">
        <v>58.259998000000003</v>
      </c>
      <c r="D3019" s="3">
        <v>56.669998</v>
      </c>
      <c r="E3019" s="3">
        <v>57.189999</v>
      </c>
      <c r="F3019" s="3">
        <v>51.785235999999998</v>
      </c>
      <c r="G3019" s="3">
        <v>98470000</v>
      </c>
      <c r="H3019">
        <f t="shared" si="188"/>
        <v>5.4047630000000026</v>
      </c>
      <c r="I3019">
        <f t="shared" si="189"/>
        <v>52.805236000000001</v>
      </c>
      <c r="J3019">
        <f t="shared" si="190"/>
        <v>52.855235</v>
      </c>
      <c r="K3019">
        <f t="shared" si="191"/>
        <v>51.265234999999997</v>
      </c>
    </row>
    <row r="3020" spans="1:11" x14ac:dyDescent="0.3">
      <c r="A3020" s="4">
        <v>40610</v>
      </c>
      <c r="B3020" s="3">
        <v>57.119999</v>
      </c>
      <c r="C3020" s="3">
        <v>57.68</v>
      </c>
      <c r="D3020" s="3">
        <v>56.77</v>
      </c>
      <c r="E3020" s="3">
        <v>57.419998</v>
      </c>
      <c r="F3020" s="3">
        <v>51.993496</v>
      </c>
      <c r="G3020" s="3">
        <v>62399100</v>
      </c>
      <c r="H3020">
        <f t="shared" si="188"/>
        <v>5.4265019999999993</v>
      </c>
      <c r="I3020">
        <f t="shared" si="189"/>
        <v>51.693497000000001</v>
      </c>
      <c r="J3020">
        <f t="shared" si="190"/>
        <v>52.253498</v>
      </c>
      <c r="K3020">
        <f t="shared" si="191"/>
        <v>51.343498000000004</v>
      </c>
    </row>
    <row r="3021" spans="1:11" x14ac:dyDescent="0.3">
      <c r="A3021" s="4">
        <v>40611</v>
      </c>
      <c r="B3021" s="3">
        <v>57.209999000000003</v>
      </c>
      <c r="C3021" s="3">
        <v>57.27</v>
      </c>
      <c r="D3021" s="3">
        <v>56.720001000000003</v>
      </c>
      <c r="E3021" s="3">
        <v>57.029998999999997</v>
      </c>
      <c r="F3021" s="3">
        <v>51.640346999999998</v>
      </c>
      <c r="G3021" s="3">
        <v>84764200</v>
      </c>
      <c r="H3021">
        <f t="shared" si="188"/>
        <v>5.3896519999999981</v>
      </c>
      <c r="I3021">
        <f t="shared" si="189"/>
        <v>51.820347000000005</v>
      </c>
      <c r="J3021">
        <f t="shared" si="190"/>
        <v>51.880348000000005</v>
      </c>
      <c r="K3021">
        <f t="shared" si="191"/>
        <v>51.330349000000005</v>
      </c>
    </row>
    <row r="3022" spans="1:11" x14ac:dyDescent="0.3">
      <c r="A3022" s="4">
        <v>40612</v>
      </c>
      <c r="B3022" s="3">
        <v>56.389999000000003</v>
      </c>
      <c r="C3022" s="3">
        <v>56.52</v>
      </c>
      <c r="D3022" s="3">
        <v>55.91</v>
      </c>
      <c r="E3022" s="3">
        <v>56.139999000000003</v>
      </c>
      <c r="F3022" s="3">
        <v>50.834454000000001</v>
      </c>
      <c r="G3022" s="3">
        <v>102894400</v>
      </c>
      <c r="H3022">
        <f t="shared" si="188"/>
        <v>5.3055450000000022</v>
      </c>
      <c r="I3022">
        <f t="shared" si="189"/>
        <v>51.084454000000001</v>
      </c>
      <c r="J3022">
        <f t="shared" si="190"/>
        <v>51.214455000000001</v>
      </c>
      <c r="K3022">
        <f t="shared" si="191"/>
        <v>50.604454999999994</v>
      </c>
    </row>
    <row r="3023" spans="1:11" x14ac:dyDescent="0.3">
      <c r="A3023" s="4">
        <v>40613</v>
      </c>
      <c r="B3023" s="3">
        <v>55.82</v>
      </c>
      <c r="C3023" s="3">
        <v>56.66</v>
      </c>
      <c r="D3023" s="3">
        <v>55.82</v>
      </c>
      <c r="E3023" s="3">
        <v>56.490001999999997</v>
      </c>
      <c r="F3023" s="3">
        <v>51.151378999999999</v>
      </c>
      <c r="G3023" s="3">
        <v>81679400</v>
      </c>
      <c r="H3023">
        <f t="shared" si="188"/>
        <v>5.3386229999999983</v>
      </c>
      <c r="I3023">
        <f t="shared" si="189"/>
        <v>50.481377000000002</v>
      </c>
      <c r="J3023">
        <f t="shared" si="190"/>
        <v>51.321376999999998</v>
      </c>
      <c r="K3023">
        <f t="shared" si="191"/>
        <v>50.481377000000002</v>
      </c>
    </row>
    <row r="3024" spans="1:11" x14ac:dyDescent="0.3">
      <c r="A3024" s="4">
        <v>40616</v>
      </c>
      <c r="B3024" s="3">
        <v>56.18</v>
      </c>
      <c r="C3024" s="3">
        <v>56.59</v>
      </c>
      <c r="D3024" s="3">
        <v>55.860000999999997</v>
      </c>
      <c r="E3024" s="3">
        <v>56.290000999999997</v>
      </c>
      <c r="F3024" s="3">
        <v>50.970286999999999</v>
      </c>
      <c r="G3024" s="3">
        <v>73565800</v>
      </c>
      <c r="H3024">
        <f t="shared" si="188"/>
        <v>5.3197139999999976</v>
      </c>
      <c r="I3024">
        <f t="shared" si="189"/>
        <v>50.860286000000002</v>
      </c>
      <c r="J3024">
        <f t="shared" si="190"/>
        <v>51.270286000000006</v>
      </c>
      <c r="K3024">
        <f t="shared" si="191"/>
        <v>50.540286999999999</v>
      </c>
    </row>
    <row r="3025" spans="1:11" x14ac:dyDescent="0.3">
      <c r="A3025" s="4">
        <v>40617</v>
      </c>
      <c r="B3025" s="3">
        <v>54.639999000000003</v>
      </c>
      <c r="C3025" s="3">
        <v>55.82</v>
      </c>
      <c r="D3025" s="3">
        <v>54.470001000000003</v>
      </c>
      <c r="E3025" s="3">
        <v>55.490001999999997</v>
      </c>
      <c r="F3025" s="3">
        <v>50.245894999999997</v>
      </c>
      <c r="G3025" s="3">
        <v>101276500</v>
      </c>
      <c r="H3025">
        <f t="shared" si="188"/>
        <v>5.2441069999999996</v>
      </c>
      <c r="I3025">
        <f t="shared" si="189"/>
        <v>49.395892000000003</v>
      </c>
      <c r="J3025">
        <f t="shared" si="190"/>
        <v>50.575893000000001</v>
      </c>
      <c r="K3025">
        <f t="shared" si="191"/>
        <v>49.225894000000004</v>
      </c>
    </row>
    <row r="3026" spans="1:11" x14ac:dyDescent="0.3">
      <c r="A3026" s="4">
        <v>40618</v>
      </c>
      <c r="B3026" s="3">
        <v>55.029998999999997</v>
      </c>
      <c r="C3026" s="3">
        <v>55.34</v>
      </c>
      <c r="D3026" s="3">
        <v>53.77</v>
      </c>
      <c r="E3026" s="3">
        <v>54.150002000000001</v>
      </c>
      <c r="F3026" s="3">
        <v>49.032524000000002</v>
      </c>
      <c r="G3026" s="3">
        <v>176507700</v>
      </c>
      <c r="H3026">
        <f t="shared" si="188"/>
        <v>5.1174779999999984</v>
      </c>
      <c r="I3026">
        <f t="shared" si="189"/>
        <v>49.912520999999998</v>
      </c>
      <c r="J3026">
        <f t="shared" si="190"/>
        <v>50.222522000000005</v>
      </c>
      <c r="K3026">
        <f t="shared" si="191"/>
        <v>48.652522000000005</v>
      </c>
    </row>
    <row r="3027" spans="1:11" x14ac:dyDescent="0.3">
      <c r="A3027" s="4">
        <v>40619</v>
      </c>
      <c r="B3027" s="3">
        <v>55.009998000000003</v>
      </c>
      <c r="C3027" s="3">
        <v>55.240001999999997</v>
      </c>
      <c r="D3027" s="3">
        <v>54.130001</v>
      </c>
      <c r="E3027" s="3">
        <v>54.650002000000001</v>
      </c>
      <c r="F3027" s="3">
        <v>49.485283000000003</v>
      </c>
      <c r="G3027" s="3">
        <v>94434500</v>
      </c>
      <c r="H3027">
        <f t="shared" si="188"/>
        <v>5.1647189999999981</v>
      </c>
      <c r="I3027">
        <f t="shared" si="189"/>
        <v>49.845279000000005</v>
      </c>
      <c r="J3027">
        <f t="shared" si="190"/>
        <v>50.075282999999999</v>
      </c>
      <c r="K3027">
        <f t="shared" si="191"/>
        <v>48.965282000000002</v>
      </c>
    </row>
    <row r="3028" spans="1:11" x14ac:dyDescent="0.3">
      <c r="A3028" s="4">
        <v>40620</v>
      </c>
      <c r="B3028" s="3">
        <v>55.220001000000003</v>
      </c>
      <c r="C3028" s="3">
        <v>55.220001000000003</v>
      </c>
      <c r="D3028" s="3">
        <v>54.41</v>
      </c>
      <c r="E3028" s="3">
        <v>54.450001</v>
      </c>
      <c r="F3028" s="3">
        <v>49.373736999999998</v>
      </c>
      <c r="G3028" s="3">
        <v>94887200</v>
      </c>
      <c r="H3028">
        <f t="shared" si="188"/>
        <v>5.0762640000000019</v>
      </c>
      <c r="I3028">
        <f t="shared" si="189"/>
        <v>50.143737000000002</v>
      </c>
      <c r="J3028">
        <f t="shared" si="190"/>
        <v>50.143737000000002</v>
      </c>
      <c r="K3028">
        <f t="shared" si="191"/>
        <v>49.333735999999995</v>
      </c>
    </row>
    <row r="3029" spans="1:11" x14ac:dyDescent="0.3">
      <c r="A3029" s="4">
        <v>40623</v>
      </c>
      <c r="B3029" s="3">
        <v>55.279998999999997</v>
      </c>
      <c r="C3029" s="3">
        <v>55.779998999999997</v>
      </c>
      <c r="D3029" s="3">
        <v>54.5</v>
      </c>
      <c r="E3029" s="3">
        <v>55.5</v>
      </c>
      <c r="F3029" s="3">
        <v>50.325851</v>
      </c>
      <c r="G3029" s="3">
        <v>57423000</v>
      </c>
      <c r="H3029">
        <f t="shared" si="188"/>
        <v>5.1741489999999999</v>
      </c>
      <c r="I3029">
        <f t="shared" si="189"/>
        <v>50.105849999999997</v>
      </c>
      <c r="J3029">
        <f t="shared" si="190"/>
        <v>50.605849999999997</v>
      </c>
      <c r="K3029">
        <f t="shared" si="191"/>
        <v>49.325851</v>
      </c>
    </row>
    <row r="3030" spans="1:11" x14ac:dyDescent="0.3">
      <c r="A3030" s="4">
        <v>40624</v>
      </c>
      <c r="B3030" s="3">
        <v>55.580002</v>
      </c>
      <c r="C3030" s="3">
        <v>55.610000999999997</v>
      </c>
      <c r="D3030" s="3">
        <v>55.279998999999997</v>
      </c>
      <c r="E3030" s="3">
        <v>55.400002000000001</v>
      </c>
      <c r="F3030" s="3">
        <v>50.235176000000003</v>
      </c>
      <c r="G3030" s="3">
        <v>36162100</v>
      </c>
      <c r="H3030">
        <f t="shared" si="188"/>
        <v>5.1648259999999979</v>
      </c>
      <c r="I3030">
        <f t="shared" si="189"/>
        <v>50.415176000000002</v>
      </c>
      <c r="J3030">
        <f t="shared" si="190"/>
        <v>50.445174999999999</v>
      </c>
      <c r="K3030">
        <f t="shared" si="191"/>
        <v>50.115172999999999</v>
      </c>
    </row>
    <row r="3031" spans="1:11" x14ac:dyDescent="0.3">
      <c r="A3031" s="4">
        <v>40625</v>
      </c>
      <c r="B3031" s="3">
        <v>55.200001</v>
      </c>
      <c r="C3031" s="3">
        <v>55.869999</v>
      </c>
      <c r="D3031" s="3">
        <v>54.82</v>
      </c>
      <c r="E3031" s="3">
        <v>55.709999000000003</v>
      </c>
      <c r="F3031" s="3">
        <v>50.516272999999998</v>
      </c>
      <c r="G3031" s="3">
        <v>60365100</v>
      </c>
      <c r="H3031">
        <f t="shared" si="188"/>
        <v>5.1937260000000052</v>
      </c>
      <c r="I3031">
        <f t="shared" si="189"/>
        <v>50.006274999999995</v>
      </c>
      <c r="J3031">
        <f t="shared" si="190"/>
        <v>50.676272999999995</v>
      </c>
      <c r="K3031">
        <f t="shared" si="191"/>
        <v>49.626273999999995</v>
      </c>
    </row>
    <row r="3032" spans="1:11" x14ac:dyDescent="0.3">
      <c r="A3032" s="4">
        <v>40626</v>
      </c>
      <c r="B3032" s="3">
        <v>56.130001</v>
      </c>
      <c r="C3032" s="3">
        <v>56.82</v>
      </c>
      <c r="D3032" s="3">
        <v>55.82</v>
      </c>
      <c r="E3032" s="3">
        <v>56.700001</v>
      </c>
      <c r="F3032" s="3">
        <v>51.413970999999997</v>
      </c>
      <c r="G3032" s="3">
        <v>69502400</v>
      </c>
      <c r="H3032">
        <f t="shared" si="188"/>
        <v>5.2860300000000038</v>
      </c>
      <c r="I3032">
        <f t="shared" si="189"/>
        <v>50.843970999999996</v>
      </c>
      <c r="J3032">
        <f t="shared" si="190"/>
        <v>51.533969999999997</v>
      </c>
      <c r="K3032">
        <f t="shared" si="191"/>
        <v>50.533969999999997</v>
      </c>
    </row>
    <row r="3033" spans="1:11" x14ac:dyDescent="0.3">
      <c r="A3033" s="4">
        <v>40627</v>
      </c>
      <c r="B3033" s="3">
        <v>56.880001</v>
      </c>
      <c r="C3033" s="3">
        <v>57.220001000000003</v>
      </c>
      <c r="D3033" s="3">
        <v>56.73</v>
      </c>
      <c r="E3033" s="3">
        <v>56.84</v>
      </c>
      <c r="F3033" s="3">
        <v>51.540928000000001</v>
      </c>
      <c r="G3033" s="3">
        <v>74131100</v>
      </c>
      <c r="H3033">
        <f t="shared" si="188"/>
        <v>5.2990720000000024</v>
      </c>
      <c r="I3033">
        <f t="shared" si="189"/>
        <v>51.580928999999998</v>
      </c>
      <c r="J3033">
        <f t="shared" si="190"/>
        <v>51.920929000000001</v>
      </c>
      <c r="K3033">
        <f t="shared" si="191"/>
        <v>51.430927999999994</v>
      </c>
    </row>
    <row r="3034" spans="1:11" x14ac:dyDescent="0.3">
      <c r="A3034" s="4">
        <v>40630</v>
      </c>
      <c r="B3034" s="3">
        <v>57.09</v>
      </c>
      <c r="C3034" s="3">
        <v>57.099997999999999</v>
      </c>
      <c r="D3034" s="3">
        <v>56.5</v>
      </c>
      <c r="E3034" s="3">
        <v>56.529998999999997</v>
      </c>
      <c r="F3034" s="3">
        <v>51.259827000000001</v>
      </c>
      <c r="G3034" s="3">
        <v>37824000</v>
      </c>
      <c r="H3034">
        <f t="shared" si="188"/>
        <v>5.2701719999999952</v>
      </c>
      <c r="I3034">
        <f t="shared" si="189"/>
        <v>51.819828000000008</v>
      </c>
      <c r="J3034">
        <f t="shared" si="190"/>
        <v>51.829826000000004</v>
      </c>
      <c r="K3034">
        <f t="shared" si="191"/>
        <v>51.229828000000005</v>
      </c>
    </row>
    <row r="3035" spans="1:11" x14ac:dyDescent="0.3">
      <c r="A3035" s="4">
        <v>40631</v>
      </c>
      <c r="B3035" s="3">
        <v>56.400002000000001</v>
      </c>
      <c r="C3035" s="3">
        <v>57.080002</v>
      </c>
      <c r="D3035" s="3">
        <v>56.23</v>
      </c>
      <c r="E3035" s="3">
        <v>57.080002</v>
      </c>
      <c r="F3035" s="3">
        <v>51.758560000000003</v>
      </c>
      <c r="G3035" s="3">
        <v>47994800</v>
      </c>
      <c r="H3035">
        <f t="shared" si="188"/>
        <v>5.3214419999999976</v>
      </c>
      <c r="I3035">
        <f t="shared" si="189"/>
        <v>51.078560000000003</v>
      </c>
      <c r="J3035">
        <f t="shared" si="190"/>
        <v>51.758560000000003</v>
      </c>
      <c r="K3035">
        <f t="shared" si="191"/>
        <v>50.908557999999999</v>
      </c>
    </row>
    <row r="3036" spans="1:11" x14ac:dyDescent="0.3">
      <c r="A3036" s="4">
        <v>40632</v>
      </c>
      <c r="B3036" s="3">
        <v>57.360000999999997</v>
      </c>
      <c r="C3036" s="3">
        <v>57.43</v>
      </c>
      <c r="D3036" s="3">
        <v>57.080002</v>
      </c>
      <c r="E3036" s="3">
        <v>57.349997999999999</v>
      </c>
      <c r="F3036" s="3">
        <v>52.003383999999997</v>
      </c>
      <c r="G3036" s="3">
        <v>44935900</v>
      </c>
      <c r="H3036">
        <f t="shared" si="188"/>
        <v>5.3466140000000024</v>
      </c>
      <c r="I3036">
        <f t="shared" si="189"/>
        <v>52.013386999999994</v>
      </c>
      <c r="J3036">
        <f t="shared" si="190"/>
        <v>52.083385999999997</v>
      </c>
      <c r="K3036">
        <f t="shared" si="191"/>
        <v>51.733387999999998</v>
      </c>
    </row>
    <row r="3037" spans="1:11" x14ac:dyDescent="0.3">
      <c r="A3037" s="4">
        <v>40633</v>
      </c>
      <c r="B3037" s="3">
        <v>57.25</v>
      </c>
      <c r="C3037" s="3">
        <v>57.48</v>
      </c>
      <c r="D3037" s="3">
        <v>57.150002000000001</v>
      </c>
      <c r="E3037" s="3">
        <v>57.43</v>
      </c>
      <c r="F3037" s="3">
        <v>52.075932000000002</v>
      </c>
      <c r="G3037" s="3">
        <v>50004300</v>
      </c>
      <c r="H3037">
        <f t="shared" si="188"/>
        <v>5.3540679999999981</v>
      </c>
      <c r="I3037">
        <f t="shared" si="189"/>
        <v>51.895932000000002</v>
      </c>
      <c r="J3037">
        <f t="shared" si="190"/>
        <v>52.125931999999999</v>
      </c>
      <c r="K3037">
        <f t="shared" si="191"/>
        <v>51.795934000000003</v>
      </c>
    </row>
    <row r="3038" spans="1:11" x14ac:dyDescent="0.3">
      <c r="A3038" s="4">
        <v>40634</v>
      </c>
      <c r="B3038" s="3">
        <v>57.720001000000003</v>
      </c>
      <c r="C3038" s="3">
        <v>57.900002000000001</v>
      </c>
      <c r="D3038" s="3">
        <v>57.290000999999997</v>
      </c>
      <c r="E3038" s="3">
        <v>57.459999000000003</v>
      </c>
      <c r="F3038" s="3">
        <v>52.103133999999997</v>
      </c>
      <c r="G3038" s="3">
        <v>68031800</v>
      </c>
      <c r="H3038">
        <f t="shared" si="188"/>
        <v>5.3568650000000062</v>
      </c>
      <c r="I3038">
        <f t="shared" si="189"/>
        <v>52.363135999999997</v>
      </c>
      <c r="J3038">
        <f t="shared" si="190"/>
        <v>52.543136999999994</v>
      </c>
      <c r="K3038">
        <f t="shared" si="191"/>
        <v>51.93313599999999</v>
      </c>
    </row>
    <row r="3039" spans="1:11" x14ac:dyDescent="0.3">
      <c r="A3039" s="4">
        <v>40637</v>
      </c>
      <c r="B3039" s="3">
        <v>57.619999</v>
      </c>
      <c r="C3039" s="3">
        <v>57.68</v>
      </c>
      <c r="D3039" s="3">
        <v>57.02</v>
      </c>
      <c r="E3039" s="3">
        <v>57.27</v>
      </c>
      <c r="F3039" s="3">
        <v>51.930835999999999</v>
      </c>
      <c r="G3039" s="3">
        <v>48659100</v>
      </c>
      <c r="H3039">
        <f t="shared" si="188"/>
        <v>5.3391640000000038</v>
      </c>
      <c r="I3039">
        <f t="shared" si="189"/>
        <v>52.280834999999996</v>
      </c>
      <c r="J3039">
        <f t="shared" si="190"/>
        <v>52.340835999999996</v>
      </c>
      <c r="K3039">
        <f t="shared" si="191"/>
        <v>51.680835999999999</v>
      </c>
    </row>
    <row r="3040" spans="1:11" x14ac:dyDescent="0.3">
      <c r="A3040" s="4">
        <v>40638</v>
      </c>
      <c r="B3040" s="3">
        <v>57.16</v>
      </c>
      <c r="C3040" s="3">
        <v>57.490001999999997</v>
      </c>
      <c r="D3040" s="3">
        <v>57</v>
      </c>
      <c r="E3040" s="3">
        <v>57.119999</v>
      </c>
      <c r="F3040" s="3">
        <v>51.794826999999998</v>
      </c>
      <c r="G3040" s="3">
        <v>55349400</v>
      </c>
      <c r="H3040">
        <f t="shared" si="188"/>
        <v>5.325172000000002</v>
      </c>
      <c r="I3040">
        <f t="shared" si="189"/>
        <v>51.834827999999995</v>
      </c>
      <c r="J3040">
        <f t="shared" si="190"/>
        <v>52.164829999999995</v>
      </c>
      <c r="K3040">
        <f t="shared" si="191"/>
        <v>51.674827999999998</v>
      </c>
    </row>
    <row r="3041" spans="1:11" x14ac:dyDescent="0.3">
      <c r="A3041" s="4">
        <v>40639</v>
      </c>
      <c r="B3041" s="3">
        <v>57.560001</v>
      </c>
      <c r="C3041" s="3">
        <v>57.73</v>
      </c>
      <c r="D3041" s="3">
        <v>56.93</v>
      </c>
      <c r="E3041" s="3">
        <v>57.259998000000003</v>
      </c>
      <c r="F3041" s="3">
        <v>51.921768</v>
      </c>
      <c r="G3041" s="3">
        <v>49532100</v>
      </c>
      <c r="H3041">
        <f t="shared" si="188"/>
        <v>5.3382300000000029</v>
      </c>
      <c r="I3041">
        <f t="shared" si="189"/>
        <v>52.221770999999997</v>
      </c>
      <c r="J3041">
        <f t="shared" si="190"/>
        <v>52.391769999999994</v>
      </c>
      <c r="K3041">
        <f t="shared" si="191"/>
        <v>51.591769999999997</v>
      </c>
    </row>
    <row r="3042" spans="1:11" x14ac:dyDescent="0.3">
      <c r="A3042" s="4">
        <v>40640</v>
      </c>
      <c r="B3042" s="3">
        <v>57.240001999999997</v>
      </c>
      <c r="C3042" s="3">
        <v>57.599997999999999</v>
      </c>
      <c r="D3042" s="3">
        <v>56.810001</v>
      </c>
      <c r="E3042" s="3">
        <v>57.220001000000003</v>
      </c>
      <c r="F3042" s="3">
        <v>51.885502000000002</v>
      </c>
      <c r="G3042" s="3">
        <v>60697000</v>
      </c>
      <c r="H3042">
        <f t="shared" si="188"/>
        <v>5.334499000000001</v>
      </c>
      <c r="I3042">
        <f t="shared" si="189"/>
        <v>51.905502999999996</v>
      </c>
      <c r="J3042">
        <f t="shared" si="190"/>
        <v>52.265498999999998</v>
      </c>
      <c r="K3042">
        <f t="shared" si="191"/>
        <v>51.475501999999999</v>
      </c>
    </row>
    <row r="3043" spans="1:11" x14ac:dyDescent="0.3">
      <c r="A3043" s="4">
        <v>40641</v>
      </c>
      <c r="B3043" s="3">
        <v>57.48</v>
      </c>
      <c r="C3043" s="3">
        <v>57.57</v>
      </c>
      <c r="D3043" s="3">
        <v>56.650002000000001</v>
      </c>
      <c r="E3043" s="3">
        <v>56.950001</v>
      </c>
      <c r="F3043" s="3">
        <v>51.640678000000001</v>
      </c>
      <c r="G3043" s="3">
        <v>42782200</v>
      </c>
      <c r="H3043">
        <f t="shared" si="188"/>
        <v>5.3093229999999991</v>
      </c>
      <c r="I3043">
        <f t="shared" si="189"/>
        <v>52.170676999999998</v>
      </c>
      <c r="J3043">
        <f t="shared" si="190"/>
        <v>52.260677000000001</v>
      </c>
      <c r="K3043">
        <f t="shared" si="191"/>
        <v>51.340679000000002</v>
      </c>
    </row>
    <row r="3044" spans="1:11" x14ac:dyDescent="0.3">
      <c r="A3044" s="4">
        <v>40644</v>
      </c>
      <c r="B3044" s="3">
        <v>57.169998</v>
      </c>
      <c r="C3044" s="3">
        <v>57.290000999999997</v>
      </c>
      <c r="D3044" s="3">
        <v>56.560001</v>
      </c>
      <c r="E3044" s="3">
        <v>56.759998000000003</v>
      </c>
      <c r="F3044" s="3">
        <v>51.468387999999997</v>
      </c>
      <c r="G3044" s="3">
        <v>42451700</v>
      </c>
      <c r="H3044">
        <f t="shared" si="188"/>
        <v>5.2916100000000057</v>
      </c>
      <c r="I3044">
        <f t="shared" si="189"/>
        <v>51.878387999999994</v>
      </c>
      <c r="J3044">
        <f t="shared" si="190"/>
        <v>51.998390999999991</v>
      </c>
      <c r="K3044">
        <f t="shared" si="191"/>
        <v>51.268390999999994</v>
      </c>
    </row>
    <row r="3045" spans="1:11" x14ac:dyDescent="0.3">
      <c r="A3045" s="4">
        <v>40645</v>
      </c>
      <c r="B3045" s="3">
        <v>56.5</v>
      </c>
      <c r="C3045" s="3">
        <v>56.639999000000003</v>
      </c>
      <c r="D3045" s="3">
        <v>56.150002000000001</v>
      </c>
      <c r="E3045" s="3">
        <v>56.369999</v>
      </c>
      <c r="F3045" s="3">
        <v>51.114750000000001</v>
      </c>
      <c r="G3045" s="3">
        <v>50422800</v>
      </c>
      <c r="H3045">
        <f t="shared" si="188"/>
        <v>5.2552489999999992</v>
      </c>
      <c r="I3045">
        <f t="shared" si="189"/>
        <v>51.244751000000001</v>
      </c>
      <c r="J3045">
        <f t="shared" si="190"/>
        <v>51.384750000000004</v>
      </c>
      <c r="K3045">
        <f t="shared" si="191"/>
        <v>50.894753000000001</v>
      </c>
    </row>
    <row r="3046" spans="1:11" x14ac:dyDescent="0.3">
      <c r="A3046" s="4">
        <v>40646</v>
      </c>
      <c r="B3046" s="3">
        <v>56.790000999999997</v>
      </c>
      <c r="C3046" s="3">
        <v>57</v>
      </c>
      <c r="D3046" s="3">
        <v>56.400002000000001</v>
      </c>
      <c r="E3046" s="3">
        <v>56.849997999999999</v>
      </c>
      <c r="F3046" s="3">
        <v>51.549999</v>
      </c>
      <c r="G3046" s="3">
        <v>49979800</v>
      </c>
      <c r="H3046">
        <f t="shared" si="188"/>
        <v>5.2999989999999997</v>
      </c>
      <c r="I3046">
        <f t="shared" si="189"/>
        <v>51.490001999999997</v>
      </c>
      <c r="J3046">
        <f t="shared" si="190"/>
        <v>51.700001</v>
      </c>
      <c r="K3046">
        <f t="shared" si="191"/>
        <v>51.100003000000001</v>
      </c>
    </row>
    <row r="3047" spans="1:11" x14ac:dyDescent="0.3">
      <c r="A3047" s="4">
        <v>40647</v>
      </c>
      <c r="B3047" s="3">
        <v>56.459999000000003</v>
      </c>
      <c r="C3047" s="3">
        <v>56.830002</v>
      </c>
      <c r="D3047" s="3">
        <v>56.23</v>
      </c>
      <c r="E3047" s="3">
        <v>56.75</v>
      </c>
      <c r="F3047" s="3">
        <v>51.459335000000003</v>
      </c>
      <c r="G3047" s="3">
        <v>53544100</v>
      </c>
      <c r="H3047">
        <f t="shared" si="188"/>
        <v>5.2906649999999971</v>
      </c>
      <c r="I3047">
        <f t="shared" si="189"/>
        <v>51.169334000000006</v>
      </c>
      <c r="J3047">
        <f t="shared" si="190"/>
        <v>51.539337000000003</v>
      </c>
      <c r="K3047">
        <f t="shared" si="191"/>
        <v>50.939335</v>
      </c>
    </row>
    <row r="3048" spans="1:11" x14ac:dyDescent="0.3">
      <c r="A3048" s="4">
        <v>40648</v>
      </c>
      <c r="B3048" s="3">
        <v>56.529998999999997</v>
      </c>
      <c r="C3048" s="3">
        <v>56.869999</v>
      </c>
      <c r="D3048" s="3">
        <v>56.279998999999997</v>
      </c>
      <c r="E3048" s="3">
        <v>56.650002000000001</v>
      </c>
      <c r="F3048" s="3">
        <v>51.368645000000001</v>
      </c>
      <c r="G3048" s="3">
        <v>68530000</v>
      </c>
      <c r="H3048">
        <f t="shared" si="188"/>
        <v>5.2813569999999999</v>
      </c>
      <c r="I3048">
        <f t="shared" si="189"/>
        <v>51.248641999999997</v>
      </c>
      <c r="J3048">
        <f t="shared" si="190"/>
        <v>51.588642</v>
      </c>
      <c r="K3048">
        <f t="shared" si="191"/>
        <v>50.998641999999997</v>
      </c>
    </row>
    <row r="3049" spans="1:11" x14ac:dyDescent="0.3">
      <c r="A3049" s="4">
        <v>40651</v>
      </c>
      <c r="B3049" s="3">
        <v>56.080002</v>
      </c>
      <c r="C3049" s="3">
        <v>56.27</v>
      </c>
      <c r="D3049" s="3">
        <v>55.32</v>
      </c>
      <c r="E3049" s="3">
        <v>56.25</v>
      </c>
      <c r="F3049" s="3">
        <v>51.005924</v>
      </c>
      <c r="G3049" s="3">
        <v>69065000</v>
      </c>
      <c r="H3049">
        <f t="shared" si="188"/>
        <v>5.2440759999999997</v>
      </c>
      <c r="I3049">
        <f t="shared" si="189"/>
        <v>50.835926000000001</v>
      </c>
      <c r="J3049">
        <f t="shared" si="190"/>
        <v>51.025924000000003</v>
      </c>
      <c r="K3049">
        <f t="shared" si="191"/>
        <v>50.075924000000001</v>
      </c>
    </row>
    <row r="3050" spans="1:11" x14ac:dyDescent="0.3">
      <c r="A3050" s="4">
        <v>40652</v>
      </c>
      <c r="B3050" s="3">
        <v>56.400002000000001</v>
      </c>
      <c r="C3050" s="3">
        <v>56.599997999999999</v>
      </c>
      <c r="D3050" s="3">
        <v>56.099997999999999</v>
      </c>
      <c r="E3050" s="3">
        <v>56.599997999999999</v>
      </c>
      <c r="F3050" s="3">
        <v>51.323310999999997</v>
      </c>
      <c r="G3050" s="3">
        <v>38608400</v>
      </c>
      <c r="H3050">
        <f t="shared" si="188"/>
        <v>5.2766870000000026</v>
      </c>
      <c r="I3050">
        <f t="shared" si="189"/>
        <v>51.123314999999998</v>
      </c>
      <c r="J3050">
        <f t="shared" si="190"/>
        <v>51.323310999999997</v>
      </c>
      <c r="K3050">
        <f t="shared" si="191"/>
        <v>50.823310999999997</v>
      </c>
    </row>
    <row r="3051" spans="1:11" x14ac:dyDescent="0.3">
      <c r="A3051" s="4">
        <v>40653</v>
      </c>
      <c r="B3051" s="3">
        <v>57.599997999999999</v>
      </c>
      <c r="C3051" s="3">
        <v>57.939999</v>
      </c>
      <c r="D3051" s="3">
        <v>57.529998999999997</v>
      </c>
      <c r="E3051" s="3">
        <v>57.880001</v>
      </c>
      <c r="F3051" s="3">
        <v>52.483967</v>
      </c>
      <c r="G3051" s="3">
        <v>67397500</v>
      </c>
      <c r="H3051">
        <f t="shared" si="188"/>
        <v>5.3960340000000002</v>
      </c>
      <c r="I3051">
        <f t="shared" si="189"/>
        <v>52.203963999999999</v>
      </c>
      <c r="J3051">
        <f t="shared" si="190"/>
        <v>52.543965</v>
      </c>
      <c r="K3051">
        <f t="shared" si="191"/>
        <v>52.133964999999996</v>
      </c>
    </row>
    <row r="3052" spans="1:11" x14ac:dyDescent="0.3">
      <c r="A3052" s="4">
        <v>40654</v>
      </c>
      <c r="B3052" s="3">
        <v>58.439999</v>
      </c>
      <c r="C3052" s="3">
        <v>58.470001000000003</v>
      </c>
      <c r="D3052" s="3">
        <v>58.16</v>
      </c>
      <c r="E3052" s="3">
        <v>58.34</v>
      </c>
      <c r="F3052" s="3">
        <v>52.901088999999999</v>
      </c>
      <c r="G3052" s="3">
        <v>43666800</v>
      </c>
      <c r="H3052">
        <f t="shared" si="188"/>
        <v>5.4389110000000045</v>
      </c>
      <c r="I3052">
        <f t="shared" si="189"/>
        <v>53.001087999999996</v>
      </c>
      <c r="J3052">
        <f t="shared" si="190"/>
        <v>53.031089999999999</v>
      </c>
      <c r="K3052">
        <f t="shared" si="191"/>
        <v>52.721088999999992</v>
      </c>
    </row>
    <row r="3053" spans="1:11" x14ac:dyDescent="0.3">
      <c r="A3053" s="4">
        <v>40658</v>
      </c>
      <c r="B3053" s="3">
        <v>58.389999000000003</v>
      </c>
      <c r="C3053" s="3">
        <v>58.52</v>
      </c>
      <c r="D3053" s="3">
        <v>58.279998999999997</v>
      </c>
      <c r="E3053" s="3">
        <v>58.490001999999997</v>
      </c>
      <c r="F3053" s="3">
        <v>53.037106000000001</v>
      </c>
      <c r="G3053" s="3">
        <v>25376800</v>
      </c>
      <c r="H3053">
        <f t="shared" si="188"/>
        <v>5.4528959999999955</v>
      </c>
      <c r="I3053">
        <f t="shared" si="189"/>
        <v>52.937103000000008</v>
      </c>
      <c r="J3053">
        <f t="shared" si="190"/>
        <v>53.067104000000008</v>
      </c>
      <c r="K3053">
        <f t="shared" si="191"/>
        <v>52.827103000000001</v>
      </c>
    </row>
    <row r="3054" spans="1:11" x14ac:dyDescent="0.3">
      <c r="A3054" s="4">
        <v>40659</v>
      </c>
      <c r="B3054" s="3">
        <v>58.639999000000003</v>
      </c>
      <c r="C3054" s="3">
        <v>59.029998999999997</v>
      </c>
      <c r="D3054" s="3">
        <v>58.509998000000003</v>
      </c>
      <c r="E3054" s="3">
        <v>58.82</v>
      </c>
      <c r="F3054" s="3">
        <v>53.336337999999998</v>
      </c>
      <c r="G3054" s="3">
        <v>49400000</v>
      </c>
      <c r="H3054">
        <f t="shared" si="188"/>
        <v>5.4836620000000025</v>
      </c>
      <c r="I3054">
        <f t="shared" si="189"/>
        <v>53.156337000000001</v>
      </c>
      <c r="J3054">
        <f t="shared" si="190"/>
        <v>53.546336999999994</v>
      </c>
      <c r="K3054">
        <f t="shared" si="191"/>
        <v>53.026336000000001</v>
      </c>
    </row>
    <row r="3055" spans="1:11" x14ac:dyDescent="0.3">
      <c r="A3055" s="4">
        <v>40660</v>
      </c>
      <c r="B3055" s="3">
        <v>58.93</v>
      </c>
      <c r="C3055" s="3">
        <v>59.290000999999997</v>
      </c>
      <c r="D3055" s="3">
        <v>58.66</v>
      </c>
      <c r="E3055" s="3">
        <v>59.220001000000003</v>
      </c>
      <c r="F3055" s="3">
        <v>53.699050999999997</v>
      </c>
      <c r="G3055" s="3">
        <v>56465500</v>
      </c>
      <c r="H3055">
        <f t="shared" si="188"/>
        <v>5.5209500000000062</v>
      </c>
      <c r="I3055">
        <f t="shared" si="189"/>
        <v>53.409049999999993</v>
      </c>
      <c r="J3055">
        <f t="shared" si="190"/>
        <v>53.76905099999999</v>
      </c>
      <c r="K3055">
        <f t="shared" si="191"/>
        <v>53.13904999999999</v>
      </c>
    </row>
    <row r="3056" spans="1:11" x14ac:dyDescent="0.3">
      <c r="A3056" s="4">
        <v>40661</v>
      </c>
      <c r="B3056" s="3">
        <v>59.040000999999997</v>
      </c>
      <c r="C3056" s="3">
        <v>59.23</v>
      </c>
      <c r="D3056" s="3">
        <v>58.880001</v>
      </c>
      <c r="E3056" s="3">
        <v>59.130001</v>
      </c>
      <c r="F3056" s="3">
        <v>53.617427999999997</v>
      </c>
      <c r="G3056" s="3">
        <v>48100000</v>
      </c>
      <c r="H3056">
        <f t="shared" si="188"/>
        <v>5.5125730000000033</v>
      </c>
      <c r="I3056">
        <f t="shared" si="189"/>
        <v>53.527427999999993</v>
      </c>
      <c r="J3056">
        <f t="shared" si="190"/>
        <v>53.717426999999994</v>
      </c>
      <c r="K3056">
        <f t="shared" si="191"/>
        <v>53.367427999999997</v>
      </c>
    </row>
    <row r="3057" spans="1:11" x14ac:dyDescent="0.3">
      <c r="A3057" s="4">
        <v>40662</v>
      </c>
      <c r="B3057" s="3">
        <v>59.02</v>
      </c>
      <c r="C3057" s="3">
        <v>59.290000999999997</v>
      </c>
      <c r="D3057" s="3">
        <v>58.98</v>
      </c>
      <c r="E3057" s="3">
        <v>59.080002</v>
      </c>
      <c r="F3057" s="3">
        <v>53.572108999999998</v>
      </c>
      <c r="G3057" s="3">
        <v>44831200</v>
      </c>
      <c r="H3057">
        <f t="shared" si="188"/>
        <v>5.5078930000000028</v>
      </c>
      <c r="I3057">
        <f t="shared" si="189"/>
        <v>53.512107</v>
      </c>
      <c r="J3057">
        <f t="shared" si="190"/>
        <v>53.782107999999994</v>
      </c>
      <c r="K3057">
        <f t="shared" si="191"/>
        <v>53.472106999999994</v>
      </c>
    </row>
    <row r="3058" spans="1:11" x14ac:dyDescent="0.3">
      <c r="A3058" s="4">
        <v>40665</v>
      </c>
      <c r="B3058" s="3">
        <v>59.169998</v>
      </c>
      <c r="C3058" s="3">
        <v>59.34</v>
      </c>
      <c r="D3058" s="3">
        <v>58.82</v>
      </c>
      <c r="E3058" s="3">
        <v>58.970001000000003</v>
      </c>
      <c r="F3058" s="3">
        <v>53.472346999999999</v>
      </c>
      <c r="G3058" s="3">
        <v>48149400</v>
      </c>
      <c r="H3058">
        <f t="shared" si="188"/>
        <v>5.4976540000000043</v>
      </c>
      <c r="I3058">
        <f t="shared" si="189"/>
        <v>53.672343999999995</v>
      </c>
      <c r="J3058">
        <f t="shared" si="190"/>
        <v>53.842345999999999</v>
      </c>
      <c r="K3058">
        <f t="shared" si="191"/>
        <v>53.322345999999996</v>
      </c>
    </row>
    <row r="3059" spans="1:11" x14ac:dyDescent="0.3">
      <c r="A3059" s="4">
        <v>40666</v>
      </c>
      <c r="B3059" s="3">
        <v>58.939999</v>
      </c>
      <c r="C3059" s="3">
        <v>59</v>
      </c>
      <c r="D3059" s="3">
        <v>58.330002</v>
      </c>
      <c r="E3059" s="3">
        <v>58.689999</v>
      </c>
      <c r="F3059" s="3">
        <v>53.218456000000003</v>
      </c>
      <c r="G3059" s="3">
        <v>38100000</v>
      </c>
      <c r="H3059">
        <f t="shared" si="188"/>
        <v>5.4715429999999969</v>
      </c>
      <c r="I3059">
        <f t="shared" si="189"/>
        <v>53.468456000000003</v>
      </c>
      <c r="J3059">
        <f t="shared" si="190"/>
        <v>53.528457000000003</v>
      </c>
      <c r="K3059">
        <f t="shared" si="191"/>
        <v>52.858459000000003</v>
      </c>
    </row>
    <row r="3060" spans="1:11" x14ac:dyDescent="0.3">
      <c r="A3060" s="4">
        <v>40667</v>
      </c>
      <c r="B3060" s="3">
        <v>58.720001000000003</v>
      </c>
      <c r="C3060" s="3">
        <v>58.869999</v>
      </c>
      <c r="D3060" s="3">
        <v>58.110000999999997</v>
      </c>
      <c r="E3060" s="3">
        <v>58.599997999999999</v>
      </c>
      <c r="F3060" s="3">
        <v>53.136848000000001</v>
      </c>
      <c r="G3060" s="3">
        <v>53097200</v>
      </c>
      <c r="H3060">
        <f t="shared" si="188"/>
        <v>5.4631499999999988</v>
      </c>
      <c r="I3060">
        <f t="shared" si="189"/>
        <v>53.256851000000005</v>
      </c>
      <c r="J3060">
        <f t="shared" si="190"/>
        <v>53.406849000000001</v>
      </c>
      <c r="K3060">
        <f t="shared" si="191"/>
        <v>52.646850999999998</v>
      </c>
    </row>
    <row r="3061" spans="1:11" x14ac:dyDescent="0.3">
      <c r="A3061" s="4">
        <v>40668</v>
      </c>
      <c r="B3061" s="3">
        <v>58.310001</v>
      </c>
      <c r="C3061" s="3">
        <v>58.970001000000003</v>
      </c>
      <c r="D3061" s="3">
        <v>58.080002</v>
      </c>
      <c r="E3061" s="3">
        <v>58.279998999999997</v>
      </c>
      <c r="F3061" s="3">
        <v>52.846676000000002</v>
      </c>
      <c r="G3061" s="3">
        <v>72200000</v>
      </c>
      <c r="H3061">
        <f t="shared" si="188"/>
        <v>5.4333229999999944</v>
      </c>
      <c r="I3061">
        <f t="shared" si="189"/>
        <v>52.876678000000005</v>
      </c>
      <c r="J3061">
        <f t="shared" si="190"/>
        <v>53.536678000000009</v>
      </c>
      <c r="K3061">
        <f t="shared" si="191"/>
        <v>52.646679000000006</v>
      </c>
    </row>
    <row r="3062" spans="1:11" x14ac:dyDescent="0.3">
      <c r="A3062" s="4">
        <v>40669</v>
      </c>
      <c r="B3062" s="3">
        <v>58.860000999999997</v>
      </c>
      <c r="C3062" s="3">
        <v>59.200001</v>
      </c>
      <c r="D3062" s="3">
        <v>58.310001</v>
      </c>
      <c r="E3062" s="3">
        <v>58.470001000000003</v>
      </c>
      <c r="F3062" s="3">
        <v>53.018967000000004</v>
      </c>
      <c r="G3062" s="3">
        <v>72507000</v>
      </c>
      <c r="H3062">
        <f t="shared" si="188"/>
        <v>5.4510339999999999</v>
      </c>
      <c r="I3062">
        <f t="shared" si="189"/>
        <v>53.408966999999997</v>
      </c>
      <c r="J3062">
        <f t="shared" si="190"/>
        <v>53.748967</v>
      </c>
      <c r="K3062">
        <f t="shared" si="191"/>
        <v>52.858967</v>
      </c>
    </row>
    <row r="3063" spans="1:11" x14ac:dyDescent="0.3">
      <c r="A3063" s="4">
        <v>40672</v>
      </c>
      <c r="B3063" s="3">
        <v>58.57</v>
      </c>
      <c r="C3063" s="3">
        <v>58.919998</v>
      </c>
      <c r="D3063" s="3">
        <v>58.34</v>
      </c>
      <c r="E3063" s="3">
        <v>58.689999</v>
      </c>
      <c r="F3063" s="3">
        <v>53.218456000000003</v>
      </c>
      <c r="G3063" s="3">
        <v>40022000</v>
      </c>
      <c r="H3063">
        <f t="shared" si="188"/>
        <v>5.4715429999999969</v>
      </c>
      <c r="I3063">
        <f t="shared" si="189"/>
        <v>53.098457000000003</v>
      </c>
      <c r="J3063">
        <f t="shared" si="190"/>
        <v>53.448455000000003</v>
      </c>
      <c r="K3063">
        <f t="shared" si="191"/>
        <v>52.868457000000006</v>
      </c>
    </row>
    <row r="3064" spans="1:11" x14ac:dyDescent="0.3">
      <c r="A3064" s="4">
        <v>40673</v>
      </c>
      <c r="B3064" s="3">
        <v>58.860000999999997</v>
      </c>
      <c r="C3064" s="3">
        <v>59.279998999999997</v>
      </c>
      <c r="D3064" s="3">
        <v>58.779998999999997</v>
      </c>
      <c r="E3064" s="3">
        <v>59.189999</v>
      </c>
      <c r="F3064" s="3">
        <v>53.671847999999997</v>
      </c>
      <c r="G3064" s="3">
        <v>38053600</v>
      </c>
      <c r="H3064">
        <f t="shared" si="188"/>
        <v>5.5181510000000031</v>
      </c>
      <c r="I3064">
        <f t="shared" si="189"/>
        <v>53.341849999999994</v>
      </c>
      <c r="J3064">
        <f t="shared" si="190"/>
        <v>53.761847999999993</v>
      </c>
      <c r="K3064">
        <f t="shared" si="191"/>
        <v>53.261847999999993</v>
      </c>
    </row>
    <row r="3065" spans="1:11" x14ac:dyDescent="0.3">
      <c r="A3065" s="4">
        <v>40674</v>
      </c>
      <c r="B3065" s="3">
        <v>59.099997999999999</v>
      </c>
      <c r="C3065" s="3">
        <v>59.310001</v>
      </c>
      <c r="D3065" s="3">
        <v>58.360000999999997</v>
      </c>
      <c r="E3065" s="3">
        <v>58.759998000000003</v>
      </c>
      <c r="F3065" s="3">
        <v>53.281933000000002</v>
      </c>
      <c r="G3065" s="3">
        <v>61900000</v>
      </c>
      <c r="H3065">
        <f t="shared" si="188"/>
        <v>5.4780650000000009</v>
      </c>
      <c r="I3065">
        <f t="shared" si="189"/>
        <v>53.621932999999999</v>
      </c>
      <c r="J3065">
        <f t="shared" si="190"/>
        <v>53.831935999999999</v>
      </c>
      <c r="K3065">
        <f t="shared" si="191"/>
        <v>52.881935999999996</v>
      </c>
    </row>
    <row r="3066" spans="1:11" x14ac:dyDescent="0.3">
      <c r="A3066" s="4">
        <v>40675</v>
      </c>
      <c r="B3066" s="3">
        <v>58.580002</v>
      </c>
      <c r="C3066" s="3">
        <v>59.189999</v>
      </c>
      <c r="D3066" s="3">
        <v>58.240001999999997</v>
      </c>
      <c r="E3066" s="3">
        <v>59.110000999999997</v>
      </c>
      <c r="F3066" s="3">
        <v>53.599288999999999</v>
      </c>
      <c r="G3066" s="3">
        <v>66100000</v>
      </c>
      <c r="H3066">
        <f t="shared" si="188"/>
        <v>5.5107119999999981</v>
      </c>
      <c r="I3066">
        <f t="shared" si="189"/>
        <v>53.069290000000002</v>
      </c>
      <c r="J3066">
        <f t="shared" si="190"/>
        <v>53.679287000000002</v>
      </c>
      <c r="K3066">
        <f t="shared" si="191"/>
        <v>52.729289999999999</v>
      </c>
    </row>
    <row r="3067" spans="1:11" x14ac:dyDescent="0.3">
      <c r="A3067" s="4">
        <v>40676</v>
      </c>
      <c r="B3067" s="3">
        <v>58.970001000000003</v>
      </c>
      <c r="C3067" s="3">
        <v>59.07</v>
      </c>
      <c r="D3067" s="3">
        <v>58.389999000000003</v>
      </c>
      <c r="E3067" s="3">
        <v>58.41</v>
      </c>
      <c r="F3067" s="3">
        <v>52.964565</v>
      </c>
      <c r="G3067" s="3">
        <v>63506600</v>
      </c>
      <c r="H3067">
        <f t="shared" si="188"/>
        <v>5.4454349999999963</v>
      </c>
      <c r="I3067">
        <f t="shared" si="189"/>
        <v>53.524566000000007</v>
      </c>
      <c r="J3067">
        <f t="shared" si="190"/>
        <v>53.624565000000004</v>
      </c>
      <c r="K3067">
        <f t="shared" si="191"/>
        <v>52.944564000000007</v>
      </c>
    </row>
    <row r="3068" spans="1:11" x14ac:dyDescent="0.3">
      <c r="A3068" s="4">
        <v>40679</v>
      </c>
      <c r="B3068" s="3">
        <v>58.139999000000003</v>
      </c>
      <c r="C3068" s="3">
        <v>58.32</v>
      </c>
      <c r="D3068" s="3">
        <v>57.27</v>
      </c>
      <c r="E3068" s="3">
        <v>57.400002000000001</v>
      </c>
      <c r="F3068" s="3">
        <v>52.048732999999999</v>
      </c>
      <c r="G3068" s="3">
        <v>73115300</v>
      </c>
      <c r="H3068">
        <f t="shared" si="188"/>
        <v>5.3512690000000021</v>
      </c>
      <c r="I3068">
        <f t="shared" si="189"/>
        <v>52.788730000000001</v>
      </c>
      <c r="J3068">
        <f t="shared" si="190"/>
        <v>52.968730999999998</v>
      </c>
      <c r="K3068">
        <f t="shared" si="191"/>
        <v>51.918731000000001</v>
      </c>
    </row>
    <row r="3069" spans="1:11" x14ac:dyDescent="0.3">
      <c r="A3069" s="4">
        <v>40680</v>
      </c>
      <c r="B3069" s="3">
        <v>57.099997999999999</v>
      </c>
      <c r="C3069" s="3">
        <v>57.57</v>
      </c>
      <c r="D3069" s="3">
        <v>56.98</v>
      </c>
      <c r="E3069" s="3">
        <v>57.560001</v>
      </c>
      <c r="F3069" s="3">
        <v>52.193801999999998</v>
      </c>
      <c r="G3069" s="3">
        <v>63136000</v>
      </c>
      <c r="H3069">
        <f t="shared" si="188"/>
        <v>5.3661990000000017</v>
      </c>
      <c r="I3069">
        <f t="shared" si="189"/>
        <v>51.733798999999998</v>
      </c>
      <c r="J3069">
        <f t="shared" si="190"/>
        <v>52.203800999999999</v>
      </c>
      <c r="K3069">
        <f t="shared" si="191"/>
        <v>51.613800999999995</v>
      </c>
    </row>
    <row r="3070" spans="1:11" x14ac:dyDescent="0.3">
      <c r="A3070" s="4">
        <v>40681</v>
      </c>
      <c r="B3070" s="3">
        <v>57.48</v>
      </c>
      <c r="C3070" s="3">
        <v>58.139999000000003</v>
      </c>
      <c r="D3070" s="3">
        <v>57.41</v>
      </c>
      <c r="E3070" s="3">
        <v>58.040000999999997</v>
      </c>
      <c r="F3070" s="3">
        <v>52.629058999999998</v>
      </c>
      <c r="G3070" s="3">
        <v>42351100</v>
      </c>
      <c r="H3070">
        <f t="shared" si="188"/>
        <v>5.4109419999999986</v>
      </c>
      <c r="I3070">
        <f t="shared" si="189"/>
        <v>52.069057999999998</v>
      </c>
      <c r="J3070">
        <f t="shared" si="190"/>
        <v>52.729057000000005</v>
      </c>
      <c r="K3070">
        <f t="shared" si="191"/>
        <v>51.999057999999998</v>
      </c>
    </row>
    <row r="3071" spans="1:11" x14ac:dyDescent="0.3">
      <c r="A3071" s="4">
        <v>40682</v>
      </c>
      <c r="B3071" s="3">
        <v>58.220001000000003</v>
      </c>
      <c r="C3071" s="3">
        <v>58.34</v>
      </c>
      <c r="D3071" s="3">
        <v>57.849997999999999</v>
      </c>
      <c r="E3071" s="3">
        <v>58.209999000000003</v>
      </c>
      <c r="F3071" s="3">
        <v>52.783199000000003</v>
      </c>
      <c r="G3071" s="3">
        <v>35015800</v>
      </c>
      <c r="H3071">
        <f t="shared" si="188"/>
        <v>5.4268000000000001</v>
      </c>
      <c r="I3071">
        <f t="shared" si="189"/>
        <v>52.793201000000003</v>
      </c>
      <c r="J3071">
        <f t="shared" si="190"/>
        <v>52.913200000000003</v>
      </c>
      <c r="K3071">
        <f t="shared" si="191"/>
        <v>52.423197999999999</v>
      </c>
    </row>
    <row r="3072" spans="1:11" x14ac:dyDescent="0.3">
      <c r="A3072" s="4">
        <v>40683</v>
      </c>
      <c r="B3072" s="3">
        <v>58.150002000000001</v>
      </c>
      <c r="C3072" s="3">
        <v>58.209999000000003</v>
      </c>
      <c r="D3072" s="3">
        <v>57.689999</v>
      </c>
      <c r="E3072" s="3">
        <v>57.77</v>
      </c>
      <c r="F3072" s="3">
        <v>52.384234999999997</v>
      </c>
      <c r="G3072" s="3">
        <v>44703300</v>
      </c>
      <c r="H3072">
        <f t="shared" si="188"/>
        <v>5.3857650000000064</v>
      </c>
      <c r="I3072">
        <f t="shared" si="189"/>
        <v>52.764236999999994</v>
      </c>
      <c r="J3072">
        <f t="shared" si="190"/>
        <v>52.824233999999997</v>
      </c>
      <c r="K3072">
        <f t="shared" si="191"/>
        <v>52.304233999999994</v>
      </c>
    </row>
    <row r="3073" spans="1:11" x14ac:dyDescent="0.3">
      <c r="A3073" s="4">
        <v>40686</v>
      </c>
      <c r="B3073" s="3">
        <v>56.98</v>
      </c>
      <c r="C3073" s="3">
        <v>57.150002000000001</v>
      </c>
      <c r="D3073" s="3">
        <v>56.650002000000001</v>
      </c>
      <c r="E3073" s="3">
        <v>56.919998</v>
      </c>
      <c r="F3073" s="3">
        <v>51.613467999999997</v>
      </c>
      <c r="G3073" s="3">
        <v>43700000</v>
      </c>
      <c r="H3073">
        <f t="shared" si="188"/>
        <v>5.3065300000000022</v>
      </c>
      <c r="I3073">
        <f t="shared" si="189"/>
        <v>51.673469999999995</v>
      </c>
      <c r="J3073">
        <f t="shared" si="190"/>
        <v>51.843471999999998</v>
      </c>
      <c r="K3073">
        <f t="shared" si="191"/>
        <v>51.343471999999998</v>
      </c>
    </row>
    <row r="3074" spans="1:11" x14ac:dyDescent="0.3">
      <c r="A3074" s="4">
        <v>40687</v>
      </c>
      <c r="B3074" s="3">
        <v>57.060001</v>
      </c>
      <c r="C3074" s="3">
        <v>57.07</v>
      </c>
      <c r="D3074" s="3">
        <v>56.560001</v>
      </c>
      <c r="E3074" s="3">
        <v>56.57</v>
      </c>
      <c r="F3074" s="3">
        <v>51.296097000000003</v>
      </c>
      <c r="G3074" s="3">
        <v>39314800</v>
      </c>
      <c r="H3074">
        <f t="shared" si="188"/>
        <v>5.2739029999999971</v>
      </c>
      <c r="I3074">
        <f t="shared" si="189"/>
        <v>51.786098000000003</v>
      </c>
      <c r="J3074">
        <f t="shared" si="190"/>
        <v>51.796097000000003</v>
      </c>
      <c r="K3074">
        <f t="shared" si="191"/>
        <v>51.286098000000003</v>
      </c>
    </row>
    <row r="3075" spans="1:11" x14ac:dyDescent="0.3">
      <c r="A3075" s="4">
        <v>40688</v>
      </c>
      <c r="B3075" s="3">
        <v>56.5</v>
      </c>
      <c r="C3075" s="3">
        <v>57.060001</v>
      </c>
      <c r="D3075" s="3">
        <v>56.470001000000003</v>
      </c>
      <c r="E3075" s="3">
        <v>56.790000999999997</v>
      </c>
      <c r="F3075" s="3">
        <v>51.495593999999997</v>
      </c>
      <c r="G3075" s="3">
        <v>41369000</v>
      </c>
      <c r="H3075">
        <f t="shared" ref="H3075:H3138" si="192">E3075-F3075</f>
        <v>5.2944069999999996</v>
      </c>
      <c r="I3075">
        <f t="shared" ref="I3075:I3138" si="193">B3075-$H3075</f>
        <v>51.205593</v>
      </c>
      <c r="J3075">
        <f t="shared" ref="J3075:J3138" si="194">C3075-$H3075</f>
        <v>51.765594</v>
      </c>
      <c r="K3075">
        <f t="shared" ref="K3075:K3138" si="195">D3075-$H3075</f>
        <v>51.175594000000004</v>
      </c>
    </row>
    <row r="3076" spans="1:11" x14ac:dyDescent="0.3">
      <c r="A3076" s="4">
        <v>40689</v>
      </c>
      <c r="B3076" s="3">
        <v>56.619999</v>
      </c>
      <c r="C3076" s="3">
        <v>57.299999</v>
      </c>
      <c r="D3076" s="3">
        <v>56.610000999999997</v>
      </c>
      <c r="E3076" s="3">
        <v>57.139999000000003</v>
      </c>
      <c r="F3076" s="3">
        <v>51.812953999999998</v>
      </c>
      <c r="G3076" s="3">
        <v>40564100</v>
      </c>
      <c r="H3076">
        <f t="shared" si="192"/>
        <v>5.3270450000000054</v>
      </c>
      <c r="I3076">
        <f t="shared" si="193"/>
        <v>51.292953999999995</v>
      </c>
      <c r="J3076">
        <f t="shared" si="194"/>
        <v>51.972953999999994</v>
      </c>
      <c r="K3076">
        <f t="shared" si="195"/>
        <v>51.282955999999992</v>
      </c>
    </row>
    <row r="3077" spans="1:11" x14ac:dyDescent="0.3">
      <c r="A3077" s="4">
        <v>40690</v>
      </c>
      <c r="B3077" s="3">
        <v>57.240001999999997</v>
      </c>
      <c r="C3077" s="3">
        <v>57.490001999999997</v>
      </c>
      <c r="D3077" s="3">
        <v>57.189999</v>
      </c>
      <c r="E3077" s="3">
        <v>57.43</v>
      </c>
      <c r="F3077" s="3">
        <v>52.075932000000002</v>
      </c>
      <c r="G3077" s="3">
        <v>30127200</v>
      </c>
      <c r="H3077">
        <f t="shared" si="192"/>
        <v>5.3540679999999981</v>
      </c>
      <c r="I3077">
        <f t="shared" si="193"/>
        <v>51.885933999999999</v>
      </c>
      <c r="J3077">
        <f t="shared" si="194"/>
        <v>52.135933999999999</v>
      </c>
      <c r="K3077">
        <f t="shared" si="195"/>
        <v>51.835931000000002</v>
      </c>
    </row>
    <row r="3078" spans="1:11" x14ac:dyDescent="0.3">
      <c r="A3078" s="4">
        <v>40694</v>
      </c>
      <c r="B3078" s="3">
        <v>57.970001000000003</v>
      </c>
      <c r="C3078" s="3">
        <v>58.360000999999997</v>
      </c>
      <c r="D3078" s="3">
        <v>57.669998</v>
      </c>
      <c r="E3078" s="3">
        <v>58.360000999999997</v>
      </c>
      <c r="F3078" s="3">
        <v>52.919212000000002</v>
      </c>
      <c r="G3078" s="3">
        <v>47590100</v>
      </c>
      <c r="H3078">
        <f t="shared" si="192"/>
        <v>5.4407889999999952</v>
      </c>
      <c r="I3078">
        <f t="shared" si="193"/>
        <v>52.529212000000008</v>
      </c>
      <c r="J3078">
        <f t="shared" si="194"/>
        <v>52.919212000000002</v>
      </c>
      <c r="K3078">
        <f t="shared" si="195"/>
        <v>52.229209000000004</v>
      </c>
    </row>
    <row r="3079" spans="1:11" x14ac:dyDescent="0.3">
      <c r="A3079" s="4">
        <v>40695</v>
      </c>
      <c r="B3079" s="3">
        <v>58.220001000000003</v>
      </c>
      <c r="C3079" s="3">
        <v>58.360000999999997</v>
      </c>
      <c r="D3079" s="3">
        <v>57.040000999999997</v>
      </c>
      <c r="E3079" s="3">
        <v>57.09</v>
      </c>
      <c r="F3079" s="3">
        <v>51.767634999999999</v>
      </c>
      <c r="G3079" s="3">
        <v>51795000</v>
      </c>
      <c r="H3079">
        <f t="shared" si="192"/>
        <v>5.3223650000000049</v>
      </c>
      <c r="I3079">
        <f t="shared" si="193"/>
        <v>52.897635999999999</v>
      </c>
      <c r="J3079">
        <f t="shared" si="194"/>
        <v>53.037635999999992</v>
      </c>
      <c r="K3079">
        <f t="shared" si="195"/>
        <v>51.717635999999992</v>
      </c>
    </row>
    <row r="3080" spans="1:11" x14ac:dyDescent="0.3">
      <c r="A3080" s="4">
        <v>40696</v>
      </c>
      <c r="B3080" s="3">
        <v>57.200001</v>
      </c>
      <c r="C3080" s="3">
        <v>57.41</v>
      </c>
      <c r="D3080" s="3">
        <v>56.889999000000003</v>
      </c>
      <c r="E3080" s="3">
        <v>57.209999000000003</v>
      </c>
      <c r="F3080" s="3">
        <v>51.876418999999999</v>
      </c>
      <c r="G3080" s="3">
        <v>50198100</v>
      </c>
      <c r="H3080">
        <f t="shared" si="192"/>
        <v>5.3335800000000049</v>
      </c>
      <c r="I3080">
        <f t="shared" si="193"/>
        <v>51.866420999999995</v>
      </c>
      <c r="J3080">
        <f t="shared" si="194"/>
        <v>52.076419999999992</v>
      </c>
      <c r="K3080">
        <f t="shared" si="195"/>
        <v>51.556418999999998</v>
      </c>
    </row>
    <row r="3081" spans="1:11" x14ac:dyDescent="0.3">
      <c r="A3081" s="4">
        <v>40697</v>
      </c>
      <c r="B3081" s="3">
        <v>56.549999</v>
      </c>
      <c r="C3081" s="3">
        <v>56.990001999999997</v>
      </c>
      <c r="D3081" s="3">
        <v>56.27</v>
      </c>
      <c r="E3081" s="3">
        <v>56.349997999999999</v>
      </c>
      <c r="F3081" s="3">
        <v>51.096611000000003</v>
      </c>
      <c r="G3081" s="3">
        <v>57773700</v>
      </c>
      <c r="H3081">
        <f t="shared" si="192"/>
        <v>5.2533869999999965</v>
      </c>
      <c r="I3081">
        <f t="shared" si="193"/>
        <v>51.296612000000003</v>
      </c>
      <c r="J3081">
        <f t="shared" si="194"/>
        <v>51.736615</v>
      </c>
      <c r="K3081">
        <f t="shared" si="195"/>
        <v>51.016613000000007</v>
      </c>
    </row>
    <row r="3082" spans="1:11" x14ac:dyDescent="0.3">
      <c r="A3082" s="4">
        <v>40700</v>
      </c>
      <c r="B3082" s="3">
        <v>56.220001000000003</v>
      </c>
      <c r="C3082" s="3">
        <v>56.529998999999997</v>
      </c>
      <c r="D3082" s="3">
        <v>55.860000999999997</v>
      </c>
      <c r="E3082" s="3">
        <v>55.889999000000003</v>
      </c>
      <c r="F3082" s="3">
        <v>50.679493000000001</v>
      </c>
      <c r="G3082" s="3">
        <v>50175600</v>
      </c>
      <c r="H3082">
        <f t="shared" si="192"/>
        <v>5.2105060000000023</v>
      </c>
      <c r="I3082">
        <f t="shared" si="193"/>
        <v>51.009495000000001</v>
      </c>
      <c r="J3082">
        <f t="shared" si="194"/>
        <v>51.319492999999994</v>
      </c>
      <c r="K3082">
        <f t="shared" si="195"/>
        <v>50.649494999999995</v>
      </c>
    </row>
    <row r="3083" spans="1:11" x14ac:dyDescent="0.3">
      <c r="A3083" s="4">
        <v>40701</v>
      </c>
      <c r="B3083" s="3">
        <v>56.040000999999997</v>
      </c>
      <c r="C3083" s="3">
        <v>56.259998000000003</v>
      </c>
      <c r="D3083" s="3">
        <v>55.75</v>
      </c>
      <c r="E3083" s="3">
        <v>55.790000999999997</v>
      </c>
      <c r="F3083" s="3">
        <v>50.588818000000003</v>
      </c>
      <c r="G3083" s="3">
        <v>46311100</v>
      </c>
      <c r="H3083">
        <f t="shared" si="192"/>
        <v>5.2011829999999932</v>
      </c>
      <c r="I3083">
        <f t="shared" si="193"/>
        <v>50.838818000000003</v>
      </c>
      <c r="J3083">
        <f t="shared" si="194"/>
        <v>51.05881500000001</v>
      </c>
      <c r="K3083">
        <f t="shared" si="195"/>
        <v>50.548817000000007</v>
      </c>
    </row>
    <row r="3084" spans="1:11" x14ac:dyDescent="0.3">
      <c r="A3084" s="4">
        <v>40702</v>
      </c>
      <c r="B3084" s="3">
        <v>55.669998</v>
      </c>
      <c r="C3084" s="3">
        <v>55.77</v>
      </c>
      <c r="D3084" s="3">
        <v>55.23</v>
      </c>
      <c r="E3084" s="3">
        <v>55.389999000000003</v>
      </c>
      <c r="F3084" s="3">
        <v>50.226115999999998</v>
      </c>
      <c r="G3084" s="3">
        <v>46426400</v>
      </c>
      <c r="H3084">
        <f t="shared" si="192"/>
        <v>5.1638830000000056</v>
      </c>
      <c r="I3084">
        <f t="shared" si="193"/>
        <v>50.506114999999994</v>
      </c>
      <c r="J3084">
        <f t="shared" si="194"/>
        <v>50.606116999999998</v>
      </c>
      <c r="K3084">
        <f t="shared" si="195"/>
        <v>50.066116999999991</v>
      </c>
    </row>
    <row r="3085" spans="1:11" x14ac:dyDescent="0.3">
      <c r="A3085" s="4">
        <v>40703</v>
      </c>
      <c r="B3085" s="3">
        <v>55.41</v>
      </c>
      <c r="C3085" s="3">
        <v>55.759998000000003</v>
      </c>
      <c r="D3085" s="3">
        <v>55.23</v>
      </c>
      <c r="E3085" s="3">
        <v>55.490001999999997</v>
      </c>
      <c r="F3085" s="3">
        <v>50.316799000000003</v>
      </c>
      <c r="G3085" s="3">
        <v>45307500</v>
      </c>
      <c r="H3085">
        <f t="shared" si="192"/>
        <v>5.1732029999999938</v>
      </c>
      <c r="I3085">
        <f t="shared" si="193"/>
        <v>50.236797000000003</v>
      </c>
      <c r="J3085">
        <f t="shared" si="194"/>
        <v>50.586795000000009</v>
      </c>
      <c r="K3085">
        <f t="shared" si="195"/>
        <v>50.056797000000003</v>
      </c>
    </row>
    <row r="3086" spans="1:11" x14ac:dyDescent="0.3">
      <c r="A3086" s="4">
        <v>40704</v>
      </c>
      <c r="B3086" s="3">
        <v>55.23</v>
      </c>
      <c r="C3086" s="3">
        <v>55.34</v>
      </c>
      <c r="D3086" s="3">
        <v>54.59</v>
      </c>
      <c r="E3086" s="3">
        <v>54.639999000000003</v>
      </c>
      <c r="F3086" s="3">
        <v>49.546039999999998</v>
      </c>
      <c r="G3086" s="3">
        <v>53740600</v>
      </c>
      <c r="H3086">
        <f t="shared" si="192"/>
        <v>5.0939590000000052</v>
      </c>
      <c r="I3086">
        <f t="shared" si="193"/>
        <v>50.136040999999992</v>
      </c>
      <c r="J3086">
        <f t="shared" si="194"/>
        <v>50.246040999999998</v>
      </c>
      <c r="K3086">
        <f t="shared" si="195"/>
        <v>49.496040999999998</v>
      </c>
    </row>
    <row r="3087" spans="1:11" x14ac:dyDescent="0.3">
      <c r="A3087" s="4">
        <v>40707</v>
      </c>
      <c r="B3087" s="3">
        <v>54.669998</v>
      </c>
      <c r="C3087" s="3">
        <v>54.93</v>
      </c>
      <c r="D3087" s="3">
        <v>54.450001</v>
      </c>
      <c r="E3087" s="3">
        <v>54.639999000000003</v>
      </c>
      <c r="F3087" s="3">
        <v>49.546039999999998</v>
      </c>
      <c r="G3087" s="3">
        <v>37736800</v>
      </c>
      <c r="H3087">
        <f t="shared" si="192"/>
        <v>5.0939590000000052</v>
      </c>
      <c r="I3087">
        <f t="shared" si="193"/>
        <v>49.576038999999994</v>
      </c>
      <c r="J3087">
        <f t="shared" si="194"/>
        <v>49.836040999999994</v>
      </c>
      <c r="K3087">
        <f t="shared" si="195"/>
        <v>49.356041999999995</v>
      </c>
    </row>
    <row r="3088" spans="1:11" x14ac:dyDescent="0.3">
      <c r="A3088" s="4">
        <v>40708</v>
      </c>
      <c r="B3088" s="3">
        <v>55.060001</v>
      </c>
      <c r="C3088" s="3">
        <v>55.470001000000003</v>
      </c>
      <c r="D3088" s="3">
        <v>55.029998999999997</v>
      </c>
      <c r="E3088" s="3">
        <v>55.34</v>
      </c>
      <c r="F3088" s="3">
        <v>50.180774999999997</v>
      </c>
      <c r="G3088" s="3">
        <v>40565300</v>
      </c>
      <c r="H3088">
        <f t="shared" si="192"/>
        <v>5.1592250000000064</v>
      </c>
      <c r="I3088">
        <f t="shared" si="193"/>
        <v>49.900775999999993</v>
      </c>
      <c r="J3088">
        <f t="shared" si="194"/>
        <v>50.310775999999997</v>
      </c>
      <c r="K3088">
        <f t="shared" si="195"/>
        <v>49.87077399999999</v>
      </c>
    </row>
    <row r="3089" spans="1:11" x14ac:dyDescent="0.3">
      <c r="A3089" s="4">
        <v>40709</v>
      </c>
      <c r="B3089" s="3">
        <v>54.810001</v>
      </c>
      <c r="C3089" s="3">
        <v>55.150002000000001</v>
      </c>
      <c r="D3089" s="3">
        <v>54.18</v>
      </c>
      <c r="E3089" s="3">
        <v>54.290000999999997</v>
      </c>
      <c r="F3089" s="3">
        <v>49.228664000000002</v>
      </c>
      <c r="G3089" s="3">
        <v>59022400</v>
      </c>
      <c r="H3089">
        <f t="shared" si="192"/>
        <v>5.0613369999999946</v>
      </c>
      <c r="I3089">
        <f t="shared" si="193"/>
        <v>49.748664000000005</v>
      </c>
      <c r="J3089">
        <f t="shared" si="194"/>
        <v>50.088665000000006</v>
      </c>
      <c r="K3089">
        <f t="shared" si="195"/>
        <v>49.118663000000005</v>
      </c>
    </row>
    <row r="3090" spans="1:11" x14ac:dyDescent="0.3">
      <c r="A3090" s="4">
        <v>40710</v>
      </c>
      <c r="B3090" s="3">
        <v>54.32</v>
      </c>
      <c r="C3090" s="3">
        <v>54.5</v>
      </c>
      <c r="D3090" s="3">
        <v>53.619999</v>
      </c>
      <c r="E3090" s="3">
        <v>54.080002</v>
      </c>
      <c r="F3090" s="3">
        <v>49.038238999999997</v>
      </c>
      <c r="G3090" s="3">
        <v>66316200</v>
      </c>
      <c r="H3090">
        <f t="shared" si="192"/>
        <v>5.0417630000000031</v>
      </c>
      <c r="I3090">
        <f t="shared" si="193"/>
        <v>49.278236999999997</v>
      </c>
      <c r="J3090">
        <f t="shared" si="194"/>
        <v>49.458236999999997</v>
      </c>
      <c r="K3090">
        <f t="shared" si="195"/>
        <v>48.578235999999997</v>
      </c>
    </row>
    <row r="3091" spans="1:11" x14ac:dyDescent="0.3">
      <c r="A3091" s="4">
        <v>40711</v>
      </c>
      <c r="B3091" s="3">
        <v>54.400002000000001</v>
      </c>
      <c r="C3091" s="3">
        <v>54.599997999999999</v>
      </c>
      <c r="D3091" s="3">
        <v>53.630001</v>
      </c>
      <c r="E3091" s="3">
        <v>53.790000999999997</v>
      </c>
      <c r="F3091" s="3">
        <v>48.884650999999998</v>
      </c>
      <c r="G3091" s="3">
        <v>70337000</v>
      </c>
      <c r="H3091">
        <f t="shared" si="192"/>
        <v>4.9053499999999985</v>
      </c>
      <c r="I3091">
        <f t="shared" si="193"/>
        <v>49.494652000000002</v>
      </c>
      <c r="J3091">
        <f t="shared" si="194"/>
        <v>49.694648000000001</v>
      </c>
      <c r="K3091">
        <f t="shared" si="195"/>
        <v>48.724651000000001</v>
      </c>
    </row>
    <row r="3092" spans="1:11" x14ac:dyDescent="0.3">
      <c r="A3092" s="4">
        <v>40714</v>
      </c>
      <c r="B3092" s="3">
        <v>53.639999000000003</v>
      </c>
      <c r="C3092" s="3">
        <v>54.23</v>
      </c>
      <c r="D3092" s="3">
        <v>53.639999000000003</v>
      </c>
      <c r="E3092" s="3">
        <v>54.07</v>
      </c>
      <c r="F3092" s="3">
        <v>49.139113999999999</v>
      </c>
      <c r="G3092" s="3">
        <v>37402900</v>
      </c>
      <c r="H3092">
        <f t="shared" si="192"/>
        <v>4.930886000000001</v>
      </c>
      <c r="I3092">
        <f t="shared" si="193"/>
        <v>48.709113000000002</v>
      </c>
      <c r="J3092">
        <f t="shared" si="194"/>
        <v>49.299113999999996</v>
      </c>
      <c r="K3092">
        <f t="shared" si="195"/>
        <v>48.709113000000002</v>
      </c>
    </row>
    <row r="3093" spans="1:11" x14ac:dyDescent="0.3">
      <c r="A3093" s="4">
        <v>40715</v>
      </c>
      <c r="B3093" s="3">
        <v>54.259998000000003</v>
      </c>
      <c r="C3093" s="3">
        <v>55.290000999999997</v>
      </c>
      <c r="D3093" s="3">
        <v>54.029998999999997</v>
      </c>
      <c r="E3093" s="3">
        <v>55.23</v>
      </c>
      <c r="F3093" s="3">
        <v>50.193325000000002</v>
      </c>
      <c r="G3093" s="3">
        <v>55892800</v>
      </c>
      <c r="H3093">
        <f t="shared" si="192"/>
        <v>5.0366749999999954</v>
      </c>
      <c r="I3093">
        <f t="shared" si="193"/>
        <v>49.223323000000008</v>
      </c>
      <c r="J3093">
        <f t="shared" si="194"/>
        <v>50.253326000000001</v>
      </c>
      <c r="K3093">
        <f t="shared" si="195"/>
        <v>48.993324000000001</v>
      </c>
    </row>
    <row r="3094" spans="1:11" x14ac:dyDescent="0.3">
      <c r="A3094" s="4">
        <v>40716</v>
      </c>
      <c r="B3094" s="3">
        <v>55</v>
      </c>
      <c r="C3094" s="3">
        <v>55.32</v>
      </c>
      <c r="D3094" s="3">
        <v>54.82</v>
      </c>
      <c r="E3094" s="3">
        <v>54.830002</v>
      </c>
      <c r="F3094" s="3">
        <v>49.829819000000001</v>
      </c>
      <c r="G3094" s="3">
        <v>36833300</v>
      </c>
      <c r="H3094">
        <f t="shared" si="192"/>
        <v>5.0001829999999998</v>
      </c>
      <c r="I3094">
        <f t="shared" si="193"/>
        <v>49.999817</v>
      </c>
      <c r="J3094">
        <f t="shared" si="194"/>
        <v>50.319817</v>
      </c>
      <c r="K3094">
        <f t="shared" si="195"/>
        <v>49.819817</v>
      </c>
    </row>
    <row r="3095" spans="1:11" x14ac:dyDescent="0.3">
      <c r="A3095" s="4">
        <v>40717</v>
      </c>
      <c r="B3095" s="3">
        <v>54.240001999999997</v>
      </c>
      <c r="C3095" s="3">
        <v>55.369999</v>
      </c>
      <c r="D3095" s="3">
        <v>54.060001</v>
      </c>
      <c r="E3095" s="3">
        <v>55.34</v>
      </c>
      <c r="F3095" s="3">
        <v>50.293303999999999</v>
      </c>
      <c r="G3095" s="3">
        <v>80743300</v>
      </c>
      <c r="H3095">
        <f t="shared" si="192"/>
        <v>5.0466960000000043</v>
      </c>
      <c r="I3095">
        <f t="shared" si="193"/>
        <v>49.193305999999993</v>
      </c>
      <c r="J3095">
        <f t="shared" si="194"/>
        <v>50.323302999999996</v>
      </c>
      <c r="K3095">
        <f t="shared" si="195"/>
        <v>49.013304999999995</v>
      </c>
    </row>
    <row r="3096" spans="1:11" x14ac:dyDescent="0.3">
      <c r="A3096" s="4">
        <v>40718</v>
      </c>
      <c r="B3096" s="3">
        <v>55.080002</v>
      </c>
      <c r="C3096" s="3">
        <v>55.130001</v>
      </c>
      <c r="D3096" s="3">
        <v>54.27</v>
      </c>
      <c r="E3096" s="3">
        <v>54.380001</v>
      </c>
      <c r="F3096" s="3">
        <v>49.420836999999999</v>
      </c>
      <c r="G3096" s="3">
        <v>56298300</v>
      </c>
      <c r="H3096">
        <f t="shared" si="192"/>
        <v>4.9591640000000012</v>
      </c>
      <c r="I3096">
        <f t="shared" si="193"/>
        <v>50.120837999999999</v>
      </c>
      <c r="J3096">
        <f t="shared" si="194"/>
        <v>50.170836999999999</v>
      </c>
      <c r="K3096">
        <f t="shared" si="195"/>
        <v>49.310836000000002</v>
      </c>
    </row>
    <row r="3097" spans="1:11" x14ac:dyDescent="0.3">
      <c r="A3097" s="4">
        <v>40721</v>
      </c>
      <c r="B3097" s="3">
        <v>54.439999</v>
      </c>
      <c r="C3097" s="3">
        <v>55.529998999999997</v>
      </c>
      <c r="D3097" s="3">
        <v>54.32</v>
      </c>
      <c r="E3097" s="3">
        <v>55.25</v>
      </c>
      <c r="F3097" s="3">
        <v>50.211502000000003</v>
      </c>
      <c r="G3097" s="3">
        <v>49968900</v>
      </c>
      <c r="H3097">
        <f t="shared" si="192"/>
        <v>5.038497999999997</v>
      </c>
      <c r="I3097">
        <f t="shared" si="193"/>
        <v>49.401501000000003</v>
      </c>
      <c r="J3097">
        <f t="shared" si="194"/>
        <v>50.491501</v>
      </c>
      <c r="K3097">
        <f t="shared" si="195"/>
        <v>49.281502000000003</v>
      </c>
    </row>
    <row r="3098" spans="1:11" x14ac:dyDescent="0.3">
      <c r="A3098" s="4">
        <v>40722</v>
      </c>
      <c r="B3098" s="3">
        <v>55.369999</v>
      </c>
      <c r="C3098" s="3">
        <v>56.080002</v>
      </c>
      <c r="D3098" s="3">
        <v>55.290000999999997</v>
      </c>
      <c r="E3098" s="3">
        <v>56.07</v>
      </c>
      <c r="F3098" s="3">
        <v>50.956738000000001</v>
      </c>
      <c r="G3098" s="3">
        <v>47028800</v>
      </c>
      <c r="H3098">
        <f t="shared" si="192"/>
        <v>5.1132619999999989</v>
      </c>
      <c r="I3098">
        <f t="shared" si="193"/>
        <v>50.256737000000001</v>
      </c>
      <c r="J3098">
        <f t="shared" si="194"/>
        <v>50.966740000000001</v>
      </c>
      <c r="K3098">
        <f t="shared" si="195"/>
        <v>50.176738999999998</v>
      </c>
    </row>
    <row r="3099" spans="1:11" x14ac:dyDescent="0.3">
      <c r="A3099" s="4">
        <v>40723</v>
      </c>
      <c r="B3099" s="3">
        <v>56.200001</v>
      </c>
      <c r="C3099" s="3">
        <v>56.41</v>
      </c>
      <c r="D3099" s="3">
        <v>55.900002000000001</v>
      </c>
      <c r="E3099" s="3">
        <v>56.299999</v>
      </c>
      <c r="F3099" s="3">
        <v>51.165759999999999</v>
      </c>
      <c r="G3099" s="3">
        <v>65407300</v>
      </c>
      <c r="H3099">
        <f t="shared" si="192"/>
        <v>5.1342390000000009</v>
      </c>
      <c r="I3099">
        <f t="shared" si="193"/>
        <v>51.065761999999999</v>
      </c>
      <c r="J3099">
        <f t="shared" si="194"/>
        <v>51.275760999999996</v>
      </c>
      <c r="K3099">
        <f t="shared" si="195"/>
        <v>50.765763</v>
      </c>
    </row>
    <row r="3100" spans="1:11" x14ac:dyDescent="0.3">
      <c r="A3100" s="4">
        <v>40724</v>
      </c>
      <c r="B3100" s="3">
        <v>56.5</v>
      </c>
      <c r="C3100" s="3">
        <v>57.09</v>
      </c>
      <c r="D3100" s="3">
        <v>56.470001000000003</v>
      </c>
      <c r="E3100" s="3">
        <v>57.049999</v>
      </c>
      <c r="F3100" s="3">
        <v>51.847358999999997</v>
      </c>
      <c r="G3100" s="3">
        <v>50347200</v>
      </c>
      <c r="H3100">
        <f t="shared" si="192"/>
        <v>5.2026400000000024</v>
      </c>
      <c r="I3100">
        <f t="shared" si="193"/>
        <v>51.297359999999998</v>
      </c>
      <c r="J3100">
        <f t="shared" si="194"/>
        <v>51.887360000000001</v>
      </c>
      <c r="K3100">
        <f t="shared" si="195"/>
        <v>51.267361000000001</v>
      </c>
    </row>
    <row r="3101" spans="1:11" x14ac:dyDescent="0.3">
      <c r="A3101" s="4">
        <v>40725</v>
      </c>
      <c r="B3101" s="3">
        <v>57.080002</v>
      </c>
      <c r="C3101" s="3">
        <v>57.990001999999997</v>
      </c>
      <c r="D3101" s="3">
        <v>56.919998</v>
      </c>
      <c r="E3101" s="3">
        <v>57.91</v>
      </c>
      <c r="F3101" s="3">
        <v>52.628940999999998</v>
      </c>
      <c r="G3101" s="3">
        <v>53203900</v>
      </c>
      <c r="H3101">
        <f t="shared" si="192"/>
        <v>5.2810589999999991</v>
      </c>
      <c r="I3101">
        <f t="shared" si="193"/>
        <v>51.798943000000001</v>
      </c>
      <c r="J3101">
        <f t="shared" si="194"/>
        <v>52.708942999999998</v>
      </c>
      <c r="K3101">
        <f t="shared" si="195"/>
        <v>51.638939000000001</v>
      </c>
    </row>
    <row r="3102" spans="1:11" x14ac:dyDescent="0.3">
      <c r="A3102" s="4">
        <v>40729</v>
      </c>
      <c r="B3102" s="3">
        <v>57.970001000000003</v>
      </c>
      <c r="C3102" s="3">
        <v>58.259998000000003</v>
      </c>
      <c r="D3102" s="3">
        <v>57.830002</v>
      </c>
      <c r="E3102" s="3">
        <v>58.200001</v>
      </c>
      <c r="F3102" s="3">
        <v>52.892490000000002</v>
      </c>
      <c r="G3102" s="3">
        <v>43128800</v>
      </c>
      <c r="H3102">
        <f t="shared" si="192"/>
        <v>5.3075109999999981</v>
      </c>
      <c r="I3102">
        <f t="shared" si="193"/>
        <v>52.662490000000005</v>
      </c>
      <c r="J3102">
        <f t="shared" si="194"/>
        <v>52.952487000000005</v>
      </c>
      <c r="K3102">
        <f t="shared" si="195"/>
        <v>52.522491000000002</v>
      </c>
    </row>
    <row r="3103" spans="1:11" x14ac:dyDescent="0.3">
      <c r="A3103" s="4">
        <v>40730</v>
      </c>
      <c r="B3103" s="3">
        <v>58.130001</v>
      </c>
      <c r="C3103" s="3">
        <v>58.490001999999997</v>
      </c>
      <c r="D3103" s="3">
        <v>57.939999</v>
      </c>
      <c r="E3103" s="3">
        <v>58.389999000000003</v>
      </c>
      <c r="F3103" s="3">
        <v>53.065154999999997</v>
      </c>
      <c r="G3103" s="3">
        <v>49282700</v>
      </c>
      <c r="H3103">
        <f t="shared" si="192"/>
        <v>5.3248440000000059</v>
      </c>
      <c r="I3103">
        <f t="shared" si="193"/>
        <v>52.805156999999994</v>
      </c>
      <c r="J3103">
        <f t="shared" si="194"/>
        <v>53.165157999999991</v>
      </c>
      <c r="K3103">
        <f t="shared" si="195"/>
        <v>52.615154999999994</v>
      </c>
    </row>
    <row r="3104" spans="1:11" x14ac:dyDescent="0.3">
      <c r="A3104" s="4">
        <v>40731</v>
      </c>
      <c r="B3104" s="3">
        <v>58.830002</v>
      </c>
      <c r="C3104" s="3">
        <v>59.360000999999997</v>
      </c>
      <c r="D3104" s="3">
        <v>58.740001999999997</v>
      </c>
      <c r="E3104" s="3">
        <v>59.189999</v>
      </c>
      <c r="F3104" s="3">
        <v>53.792206</v>
      </c>
      <c r="G3104" s="3">
        <v>54799800</v>
      </c>
      <c r="H3104">
        <f t="shared" si="192"/>
        <v>5.3977930000000001</v>
      </c>
      <c r="I3104">
        <f t="shared" si="193"/>
        <v>53.432209</v>
      </c>
      <c r="J3104">
        <f t="shared" si="194"/>
        <v>53.962207999999997</v>
      </c>
      <c r="K3104">
        <f t="shared" si="195"/>
        <v>53.342208999999997</v>
      </c>
    </row>
    <row r="3105" spans="1:11" x14ac:dyDescent="0.3">
      <c r="A3105" s="4">
        <v>40732</v>
      </c>
      <c r="B3105" s="3">
        <v>58.68</v>
      </c>
      <c r="C3105" s="3">
        <v>59.040000999999997</v>
      </c>
      <c r="D3105" s="3">
        <v>58.369999</v>
      </c>
      <c r="E3105" s="3">
        <v>59.029998999999997</v>
      </c>
      <c r="F3105" s="3">
        <v>53.646790000000003</v>
      </c>
      <c r="G3105" s="3">
        <v>69519500</v>
      </c>
      <c r="H3105">
        <f t="shared" si="192"/>
        <v>5.3832089999999937</v>
      </c>
      <c r="I3105">
        <f t="shared" si="193"/>
        <v>53.296791000000006</v>
      </c>
      <c r="J3105">
        <f t="shared" si="194"/>
        <v>53.656792000000003</v>
      </c>
      <c r="K3105">
        <f t="shared" si="195"/>
        <v>52.986790000000006</v>
      </c>
    </row>
    <row r="3106" spans="1:11" x14ac:dyDescent="0.3">
      <c r="A3106" s="4">
        <v>40735</v>
      </c>
      <c r="B3106" s="3">
        <v>58.41</v>
      </c>
      <c r="C3106" s="3">
        <v>58.709999000000003</v>
      </c>
      <c r="D3106" s="3">
        <v>57.759998000000003</v>
      </c>
      <c r="E3106" s="3">
        <v>57.959999000000003</v>
      </c>
      <c r="F3106" s="3">
        <v>52.674354999999998</v>
      </c>
      <c r="G3106" s="3">
        <v>52080800</v>
      </c>
      <c r="H3106">
        <f t="shared" si="192"/>
        <v>5.2856440000000049</v>
      </c>
      <c r="I3106">
        <f t="shared" si="193"/>
        <v>53.124355999999992</v>
      </c>
      <c r="J3106">
        <f t="shared" si="194"/>
        <v>53.424354999999998</v>
      </c>
      <c r="K3106">
        <f t="shared" si="195"/>
        <v>52.474353999999998</v>
      </c>
    </row>
    <row r="3107" spans="1:11" x14ac:dyDescent="0.3">
      <c r="A3107" s="4">
        <v>40736</v>
      </c>
      <c r="B3107" s="3">
        <v>57.950001</v>
      </c>
      <c r="C3107" s="3">
        <v>58.07</v>
      </c>
      <c r="D3107" s="3">
        <v>57.459999000000003</v>
      </c>
      <c r="E3107" s="3">
        <v>57.52</v>
      </c>
      <c r="F3107" s="3">
        <v>52.274498000000001</v>
      </c>
      <c r="G3107" s="3">
        <v>84000700</v>
      </c>
      <c r="H3107">
        <f t="shared" si="192"/>
        <v>5.2455020000000019</v>
      </c>
      <c r="I3107">
        <f t="shared" si="193"/>
        <v>52.704498999999998</v>
      </c>
      <c r="J3107">
        <f t="shared" si="194"/>
        <v>52.824497999999998</v>
      </c>
      <c r="K3107">
        <f t="shared" si="195"/>
        <v>52.214497000000001</v>
      </c>
    </row>
    <row r="3108" spans="1:11" x14ac:dyDescent="0.3">
      <c r="A3108" s="4">
        <v>40737</v>
      </c>
      <c r="B3108" s="3">
        <v>57.939999</v>
      </c>
      <c r="C3108" s="3">
        <v>58.34</v>
      </c>
      <c r="D3108" s="3">
        <v>57.549999</v>
      </c>
      <c r="E3108" s="3">
        <v>57.759998000000003</v>
      </c>
      <c r="F3108" s="3">
        <v>52.492603000000003</v>
      </c>
      <c r="G3108" s="3">
        <v>82378100</v>
      </c>
      <c r="H3108">
        <f t="shared" si="192"/>
        <v>5.2673950000000005</v>
      </c>
      <c r="I3108">
        <f t="shared" si="193"/>
        <v>52.672604</v>
      </c>
      <c r="J3108">
        <f t="shared" si="194"/>
        <v>53.072605000000003</v>
      </c>
      <c r="K3108">
        <f t="shared" si="195"/>
        <v>52.282603999999999</v>
      </c>
    </row>
    <row r="3109" spans="1:11" x14ac:dyDescent="0.3">
      <c r="A3109" s="4">
        <v>40738</v>
      </c>
      <c r="B3109" s="3">
        <v>57.91</v>
      </c>
      <c r="C3109" s="3">
        <v>58.18</v>
      </c>
      <c r="D3109" s="3">
        <v>56.869999</v>
      </c>
      <c r="E3109" s="3">
        <v>57.09</v>
      </c>
      <c r="F3109" s="3">
        <v>51.883716999999997</v>
      </c>
      <c r="G3109" s="3">
        <v>98774200</v>
      </c>
      <c r="H3109">
        <f t="shared" si="192"/>
        <v>5.2062830000000062</v>
      </c>
      <c r="I3109">
        <f t="shared" si="193"/>
        <v>52.70371699999999</v>
      </c>
      <c r="J3109">
        <f t="shared" si="194"/>
        <v>52.973716999999994</v>
      </c>
      <c r="K3109">
        <f t="shared" si="195"/>
        <v>51.663715999999994</v>
      </c>
    </row>
    <row r="3110" spans="1:11" x14ac:dyDescent="0.3">
      <c r="A3110" s="4">
        <v>40739</v>
      </c>
      <c r="B3110" s="3">
        <v>57.73</v>
      </c>
      <c r="C3110" s="3">
        <v>57.849997999999999</v>
      </c>
      <c r="D3110" s="3">
        <v>57.310001</v>
      </c>
      <c r="E3110" s="3">
        <v>57.849997999999999</v>
      </c>
      <c r="F3110" s="3">
        <v>52.574401999999999</v>
      </c>
      <c r="G3110" s="3">
        <v>68281500</v>
      </c>
      <c r="H3110">
        <f t="shared" si="192"/>
        <v>5.2755960000000002</v>
      </c>
      <c r="I3110">
        <f t="shared" si="193"/>
        <v>52.454403999999997</v>
      </c>
      <c r="J3110">
        <f t="shared" si="194"/>
        <v>52.574401999999999</v>
      </c>
      <c r="K3110">
        <f t="shared" si="195"/>
        <v>52.034405</v>
      </c>
    </row>
    <row r="3111" spans="1:11" x14ac:dyDescent="0.3">
      <c r="A3111" s="4">
        <v>40742</v>
      </c>
      <c r="B3111" s="3">
        <v>57.529998999999997</v>
      </c>
      <c r="C3111" s="3">
        <v>57.790000999999997</v>
      </c>
      <c r="D3111" s="3">
        <v>56.98</v>
      </c>
      <c r="E3111" s="3">
        <v>57.540000999999997</v>
      </c>
      <c r="F3111" s="3">
        <v>52.292670999999999</v>
      </c>
      <c r="G3111" s="3">
        <v>59512200</v>
      </c>
      <c r="H3111">
        <f t="shared" si="192"/>
        <v>5.2473299999999981</v>
      </c>
      <c r="I3111">
        <f t="shared" si="193"/>
        <v>52.282668999999999</v>
      </c>
      <c r="J3111">
        <f t="shared" si="194"/>
        <v>52.542670999999999</v>
      </c>
      <c r="K3111">
        <f t="shared" si="195"/>
        <v>51.732669999999999</v>
      </c>
    </row>
    <row r="3112" spans="1:11" x14ac:dyDescent="0.3">
      <c r="A3112" s="4">
        <v>40743</v>
      </c>
      <c r="B3112" s="3">
        <v>58.09</v>
      </c>
      <c r="C3112" s="3">
        <v>58.900002000000001</v>
      </c>
      <c r="D3112" s="3">
        <v>58.09</v>
      </c>
      <c r="E3112" s="3">
        <v>58.849997999999999</v>
      </c>
      <c r="F3112" s="3">
        <v>53.483196</v>
      </c>
      <c r="G3112" s="3">
        <v>73904600</v>
      </c>
      <c r="H3112">
        <f t="shared" si="192"/>
        <v>5.3668019999999999</v>
      </c>
      <c r="I3112">
        <f t="shared" si="193"/>
        <v>52.723198000000004</v>
      </c>
      <c r="J3112">
        <f t="shared" si="194"/>
        <v>53.533200000000001</v>
      </c>
      <c r="K3112">
        <f t="shared" si="195"/>
        <v>52.723198000000004</v>
      </c>
    </row>
    <row r="3113" spans="1:11" x14ac:dyDescent="0.3">
      <c r="A3113" s="4">
        <v>40744</v>
      </c>
      <c r="B3113" s="3">
        <v>59.18</v>
      </c>
      <c r="C3113" s="3">
        <v>59.189999</v>
      </c>
      <c r="D3113" s="3">
        <v>58.5</v>
      </c>
      <c r="E3113" s="3">
        <v>58.599997999999999</v>
      </c>
      <c r="F3113" s="3">
        <v>53.256008000000001</v>
      </c>
      <c r="G3113" s="3">
        <v>57085500</v>
      </c>
      <c r="H3113">
        <f t="shared" si="192"/>
        <v>5.343989999999998</v>
      </c>
      <c r="I3113">
        <f t="shared" si="193"/>
        <v>53.836010000000002</v>
      </c>
      <c r="J3113">
        <f t="shared" si="194"/>
        <v>53.846009000000002</v>
      </c>
      <c r="K3113">
        <f t="shared" si="195"/>
        <v>53.156010000000002</v>
      </c>
    </row>
    <row r="3114" spans="1:11" x14ac:dyDescent="0.3">
      <c r="A3114" s="4">
        <v>40745</v>
      </c>
      <c r="B3114" s="3">
        <v>58.66</v>
      </c>
      <c r="C3114" s="3">
        <v>59.32</v>
      </c>
      <c r="D3114" s="3">
        <v>58.34</v>
      </c>
      <c r="E3114" s="3">
        <v>58.990001999999997</v>
      </c>
      <c r="F3114" s="3">
        <v>53.610432000000003</v>
      </c>
      <c r="G3114" s="3">
        <v>70148800</v>
      </c>
      <c r="H3114">
        <f t="shared" si="192"/>
        <v>5.379569999999994</v>
      </c>
      <c r="I3114">
        <f t="shared" si="193"/>
        <v>53.280430000000003</v>
      </c>
      <c r="J3114">
        <f t="shared" si="194"/>
        <v>53.940430000000006</v>
      </c>
      <c r="K3114">
        <f t="shared" si="195"/>
        <v>52.960430000000009</v>
      </c>
    </row>
    <row r="3115" spans="1:11" x14ac:dyDescent="0.3">
      <c r="A3115" s="4">
        <v>40746</v>
      </c>
      <c r="B3115" s="3">
        <v>58.959999000000003</v>
      </c>
      <c r="C3115" s="3">
        <v>59.700001</v>
      </c>
      <c r="D3115" s="3">
        <v>58.919998</v>
      </c>
      <c r="E3115" s="3">
        <v>59.599997999999999</v>
      </c>
      <c r="F3115" s="3">
        <v>54.164805999999999</v>
      </c>
      <c r="G3115" s="3">
        <v>43620400</v>
      </c>
      <c r="H3115">
        <f t="shared" si="192"/>
        <v>5.4351920000000007</v>
      </c>
      <c r="I3115">
        <f t="shared" si="193"/>
        <v>53.524807000000003</v>
      </c>
      <c r="J3115">
        <f t="shared" si="194"/>
        <v>54.264809</v>
      </c>
      <c r="K3115">
        <f t="shared" si="195"/>
        <v>53.484805999999999</v>
      </c>
    </row>
    <row r="3116" spans="1:11" x14ac:dyDescent="0.3">
      <c r="A3116" s="4">
        <v>40749</v>
      </c>
      <c r="B3116" s="3">
        <v>59.130001</v>
      </c>
      <c r="C3116" s="3">
        <v>59.810001</v>
      </c>
      <c r="D3116" s="3">
        <v>59.02</v>
      </c>
      <c r="E3116" s="3">
        <v>59.48</v>
      </c>
      <c r="F3116" s="3">
        <v>54.055743999999997</v>
      </c>
      <c r="G3116" s="3">
        <v>48916100</v>
      </c>
      <c r="H3116">
        <f t="shared" si="192"/>
        <v>5.4242559999999997</v>
      </c>
      <c r="I3116">
        <f t="shared" si="193"/>
        <v>53.705745</v>
      </c>
      <c r="J3116">
        <f t="shared" si="194"/>
        <v>54.385745</v>
      </c>
      <c r="K3116">
        <f t="shared" si="195"/>
        <v>53.595744000000003</v>
      </c>
    </row>
    <row r="3117" spans="1:11" x14ac:dyDescent="0.3">
      <c r="A3117" s="4">
        <v>40750</v>
      </c>
      <c r="B3117" s="3">
        <v>59.439999</v>
      </c>
      <c r="C3117" s="3">
        <v>59.830002</v>
      </c>
      <c r="D3117" s="3">
        <v>59.32</v>
      </c>
      <c r="E3117" s="3">
        <v>59.630001</v>
      </c>
      <c r="F3117" s="3">
        <v>54.192078000000002</v>
      </c>
      <c r="G3117" s="3">
        <v>40918900</v>
      </c>
      <c r="H3117">
        <f t="shared" si="192"/>
        <v>5.4379229999999978</v>
      </c>
      <c r="I3117">
        <f t="shared" si="193"/>
        <v>54.002076000000002</v>
      </c>
      <c r="J3117">
        <f t="shared" si="194"/>
        <v>54.392079000000003</v>
      </c>
      <c r="K3117">
        <f t="shared" si="195"/>
        <v>53.882077000000002</v>
      </c>
    </row>
    <row r="3118" spans="1:11" x14ac:dyDescent="0.3">
      <c r="A3118" s="4">
        <v>40751</v>
      </c>
      <c r="B3118" s="3">
        <v>59.240001999999997</v>
      </c>
      <c r="C3118" s="3">
        <v>59.290000999999997</v>
      </c>
      <c r="D3118" s="3">
        <v>57.939999</v>
      </c>
      <c r="E3118" s="3">
        <v>58.09</v>
      </c>
      <c r="F3118" s="3">
        <v>52.792526000000002</v>
      </c>
      <c r="G3118" s="3">
        <v>83969500</v>
      </c>
      <c r="H3118">
        <f t="shared" si="192"/>
        <v>5.2974740000000011</v>
      </c>
      <c r="I3118">
        <f t="shared" si="193"/>
        <v>53.942527999999996</v>
      </c>
      <c r="J3118">
        <f t="shared" si="194"/>
        <v>53.992526999999995</v>
      </c>
      <c r="K3118">
        <f t="shared" si="195"/>
        <v>52.642524999999999</v>
      </c>
    </row>
    <row r="3119" spans="1:11" x14ac:dyDescent="0.3">
      <c r="A3119" s="4">
        <v>40752</v>
      </c>
      <c r="B3119" s="3">
        <v>58.119999</v>
      </c>
      <c r="C3119" s="3">
        <v>58.93</v>
      </c>
      <c r="D3119" s="3">
        <v>57.889999000000003</v>
      </c>
      <c r="E3119" s="3">
        <v>58.189999</v>
      </c>
      <c r="F3119" s="3">
        <v>52.883384999999997</v>
      </c>
      <c r="G3119" s="3">
        <v>61031900</v>
      </c>
      <c r="H3119">
        <f t="shared" si="192"/>
        <v>5.3066140000000033</v>
      </c>
      <c r="I3119">
        <f t="shared" si="193"/>
        <v>52.813384999999997</v>
      </c>
      <c r="J3119">
        <f t="shared" si="194"/>
        <v>53.623385999999996</v>
      </c>
      <c r="K3119">
        <f t="shared" si="195"/>
        <v>52.583385</v>
      </c>
    </row>
    <row r="3120" spans="1:11" x14ac:dyDescent="0.3">
      <c r="A3120" s="4">
        <v>40753</v>
      </c>
      <c r="B3120" s="3">
        <v>57.720001000000003</v>
      </c>
      <c r="C3120" s="3">
        <v>58.610000999999997</v>
      </c>
      <c r="D3120" s="3">
        <v>57.439999</v>
      </c>
      <c r="E3120" s="3">
        <v>58</v>
      </c>
      <c r="F3120" s="3">
        <v>52.710715999999998</v>
      </c>
      <c r="G3120" s="3">
        <v>82860500</v>
      </c>
      <c r="H3120">
        <f t="shared" si="192"/>
        <v>5.2892840000000021</v>
      </c>
      <c r="I3120">
        <f t="shared" si="193"/>
        <v>52.430717000000001</v>
      </c>
      <c r="J3120">
        <f t="shared" si="194"/>
        <v>53.320716999999995</v>
      </c>
      <c r="K3120">
        <f t="shared" si="195"/>
        <v>52.150714999999998</v>
      </c>
    </row>
    <row r="3121" spans="1:11" x14ac:dyDescent="0.3">
      <c r="A3121" s="4">
        <v>40756</v>
      </c>
      <c r="B3121" s="3">
        <v>58.700001</v>
      </c>
      <c r="C3121" s="3">
        <v>58.82</v>
      </c>
      <c r="D3121" s="3">
        <v>57.029998999999997</v>
      </c>
      <c r="E3121" s="3">
        <v>57.73</v>
      </c>
      <c r="F3121" s="3">
        <v>52.465339999999998</v>
      </c>
      <c r="G3121" s="3">
        <v>85421100</v>
      </c>
      <c r="H3121">
        <f t="shared" si="192"/>
        <v>5.2646599999999992</v>
      </c>
      <c r="I3121">
        <f t="shared" si="193"/>
        <v>53.435341000000001</v>
      </c>
      <c r="J3121">
        <f t="shared" si="194"/>
        <v>53.555340000000001</v>
      </c>
      <c r="K3121">
        <f t="shared" si="195"/>
        <v>51.765338999999997</v>
      </c>
    </row>
    <row r="3122" spans="1:11" x14ac:dyDescent="0.3">
      <c r="A3122" s="4">
        <v>40757</v>
      </c>
      <c r="B3122" s="3">
        <v>57.459999000000003</v>
      </c>
      <c r="C3122" s="3">
        <v>57.720001000000003</v>
      </c>
      <c r="D3122" s="3">
        <v>56.209999000000003</v>
      </c>
      <c r="E3122" s="3">
        <v>56.27</v>
      </c>
      <c r="F3122" s="3">
        <v>51.138485000000003</v>
      </c>
      <c r="G3122" s="3">
        <v>90853300</v>
      </c>
      <c r="H3122">
        <f t="shared" si="192"/>
        <v>5.1315150000000003</v>
      </c>
      <c r="I3122">
        <f t="shared" si="193"/>
        <v>52.328484000000003</v>
      </c>
      <c r="J3122">
        <f t="shared" si="194"/>
        <v>52.588486000000003</v>
      </c>
      <c r="K3122">
        <f t="shared" si="195"/>
        <v>51.078484000000003</v>
      </c>
    </row>
    <row r="3123" spans="1:11" x14ac:dyDescent="0.3">
      <c r="A3123" s="4">
        <v>40758</v>
      </c>
      <c r="B3123" s="3">
        <v>56.34</v>
      </c>
      <c r="C3123" s="3">
        <v>56.880001</v>
      </c>
      <c r="D3123" s="3">
        <v>55.349997999999999</v>
      </c>
      <c r="E3123" s="3">
        <v>56.810001</v>
      </c>
      <c r="F3123" s="3">
        <v>51.629252999999999</v>
      </c>
      <c r="G3123" s="3">
        <v>103612300</v>
      </c>
      <c r="H3123">
        <f t="shared" si="192"/>
        <v>5.1807480000000012</v>
      </c>
      <c r="I3123">
        <f t="shared" si="193"/>
        <v>51.159252000000002</v>
      </c>
      <c r="J3123">
        <f t="shared" si="194"/>
        <v>51.699252999999999</v>
      </c>
      <c r="K3123">
        <f t="shared" si="195"/>
        <v>50.169249999999998</v>
      </c>
    </row>
    <row r="3124" spans="1:11" x14ac:dyDescent="0.3">
      <c r="A3124" s="4">
        <v>40759</v>
      </c>
      <c r="B3124" s="3">
        <v>56</v>
      </c>
      <c r="C3124" s="3">
        <v>56.09</v>
      </c>
      <c r="D3124" s="3">
        <v>54.169998</v>
      </c>
      <c r="E3124" s="3">
        <v>54.169998</v>
      </c>
      <c r="F3124" s="3">
        <v>49.229987999999999</v>
      </c>
      <c r="G3124" s="3">
        <v>132830000</v>
      </c>
      <c r="H3124">
        <f t="shared" si="192"/>
        <v>4.9400100000000009</v>
      </c>
      <c r="I3124">
        <f t="shared" si="193"/>
        <v>51.059989999999999</v>
      </c>
      <c r="J3124">
        <f t="shared" si="194"/>
        <v>51.149990000000003</v>
      </c>
      <c r="K3124">
        <f t="shared" si="195"/>
        <v>49.229987999999999</v>
      </c>
    </row>
    <row r="3125" spans="1:11" x14ac:dyDescent="0.3">
      <c r="A3125" s="4">
        <v>40760</v>
      </c>
      <c r="B3125" s="3">
        <v>54.720001000000003</v>
      </c>
      <c r="C3125" s="3">
        <v>55.029998999999997</v>
      </c>
      <c r="D3125" s="3">
        <v>52.32</v>
      </c>
      <c r="E3125" s="3">
        <v>53.830002</v>
      </c>
      <c r="F3125" s="3">
        <v>48.921000999999997</v>
      </c>
      <c r="G3125" s="3">
        <v>214111800</v>
      </c>
      <c r="H3125">
        <f t="shared" si="192"/>
        <v>4.9090010000000035</v>
      </c>
      <c r="I3125">
        <f t="shared" si="193"/>
        <v>49.811</v>
      </c>
      <c r="J3125">
        <f t="shared" si="194"/>
        <v>50.120997999999993</v>
      </c>
      <c r="K3125">
        <f t="shared" si="195"/>
        <v>47.410998999999997</v>
      </c>
    </row>
    <row r="3126" spans="1:11" x14ac:dyDescent="0.3">
      <c r="A3126" s="4">
        <v>40763</v>
      </c>
      <c r="B3126" s="3">
        <v>52.18</v>
      </c>
      <c r="C3126" s="3">
        <v>53.119999</v>
      </c>
      <c r="D3126" s="3">
        <v>50.59</v>
      </c>
      <c r="E3126" s="3">
        <v>50.59</v>
      </c>
      <c r="F3126" s="3">
        <v>45.976478999999998</v>
      </c>
      <c r="G3126" s="3">
        <v>204804500</v>
      </c>
      <c r="H3126">
        <f t="shared" si="192"/>
        <v>4.6135210000000058</v>
      </c>
      <c r="I3126">
        <f t="shared" si="193"/>
        <v>47.566478999999994</v>
      </c>
      <c r="J3126">
        <f t="shared" si="194"/>
        <v>48.506477999999994</v>
      </c>
      <c r="K3126">
        <f t="shared" si="195"/>
        <v>45.976478999999998</v>
      </c>
    </row>
    <row r="3127" spans="1:11" x14ac:dyDescent="0.3">
      <c r="A3127" s="4">
        <v>40764</v>
      </c>
      <c r="B3127" s="3">
        <v>51.349997999999999</v>
      </c>
      <c r="C3127" s="3">
        <v>53.080002</v>
      </c>
      <c r="D3127" s="3">
        <v>49.93</v>
      </c>
      <c r="E3127" s="3">
        <v>53.029998999999997</v>
      </c>
      <c r="F3127" s="3">
        <v>48.193961999999999</v>
      </c>
      <c r="G3127" s="3">
        <v>193707100</v>
      </c>
      <c r="H3127">
        <f t="shared" si="192"/>
        <v>4.8360369999999975</v>
      </c>
      <c r="I3127">
        <f t="shared" si="193"/>
        <v>46.513961000000002</v>
      </c>
      <c r="J3127">
        <f t="shared" si="194"/>
        <v>48.243965000000003</v>
      </c>
      <c r="K3127">
        <f t="shared" si="195"/>
        <v>45.093963000000002</v>
      </c>
    </row>
    <row r="3128" spans="1:11" x14ac:dyDescent="0.3">
      <c r="A3128" s="4">
        <v>40765</v>
      </c>
      <c r="B3128" s="3">
        <v>51.830002</v>
      </c>
      <c r="C3128" s="3">
        <v>53.040000999999997</v>
      </c>
      <c r="D3128" s="3">
        <v>50.799999</v>
      </c>
      <c r="E3128" s="3">
        <v>50.860000999999997</v>
      </c>
      <c r="F3128" s="3">
        <v>46.221843999999997</v>
      </c>
      <c r="G3128" s="3">
        <v>205917900</v>
      </c>
      <c r="H3128">
        <f t="shared" si="192"/>
        <v>4.6381569999999996</v>
      </c>
      <c r="I3128">
        <f t="shared" si="193"/>
        <v>47.191845000000001</v>
      </c>
      <c r="J3128">
        <f t="shared" si="194"/>
        <v>48.401843999999997</v>
      </c>
      <c r="K3128">
        <f t="shared" si="195"/>
        <v>46.161842</v>
      </c>
    </row>
    <row r="3129" spans="1:11" x14ac:dyDescent="0.3">
      <c r="A3129" s="4">
        <v>40766</v>
      </c>
      <c r="B3129" s="3">
        <v>51.59</v>
      </c>
      <c r="C3129" s="3">
        <v>53.689999</v>
      </c>
      <c r="D3129" s="3">
        <v>51.34</v>
      </c>
      <c r="E3129" s="3">
        <v>53.099997999999999</v>
      </c>
      <c r="F3129" s="3">
        <v>48.257576</v>
      </c>
      <c r="G3129" s="3">
        <v>143825300</v>
      </c>
      <c r="H3129">
        <f t="shared" si="192"/>
        <v>4.8424219999999991</v>
      </c>
      <c r="I3129">
        <f t="shared" si="193"/>
        <v>46.747578000000004</v>
      </c>
      <c r="J3129">
        <f t="shared" si="194"/>
        <v>48.847577000000001</v>
      </c>
      <c r="K3129">
        <f t="shared" si="195"/>
        <v>46.497578000000004</v>
      </c>
    </row>
    <row r="3130" spans="1:11" x14ac:dyDescent="0.3">
      <c r="A3130" s="4">
        <v>40767</v>
      </c>
      <c r="B3130" s="3">
        <v>53.43</v>
      </c>
      <c r="C3130" s="3">
        <v>53.900002000000001</v>
      </c>
      <c r="D3130" s="3">
        <v>52.880001</v>
      </c>
      <c r="E3130" s="3">
        <v>53.57</v>
      </c>
      <c r="F3130" s="3">
        <v>48.684711</v>
      </c>
      <c r="G3130" s="3">
        <v>90483300</v>
      </c>
      <c r="H3130">
        <f t="shared" si="192"/>
        <v>4.8852890000000002</v>
      </c>
      <c r="I3130">
        <f t="shared" si="193"/>
        <v>48.544711</v>
      </c>
      <c r="J3130">
        <f t="shared" si="194"/>
        <v>49.014713</v>
      </c>
      <c r="K3130">
        <f t="shared" si="195"/>
        <v>47.994712</v>
      </c>
    </row>
    <row r="3131" spans="1:11" x14ac:dyDescent="0.3">
      <c r="A3131" s="4">
        <v>40770</v>
      </c>
      <c r="B3131" s="3">
        <v>53.790000999999997</v>
      </c>
      <c r="C3131" s="3">
        <v>54.360000999999997</v>
      </c>
      <c r="D3131" s="3">
        <v>53.529998999999997</v>
      </c>
      <c r="E3131" s="3">
        <v>54.360000999999997</v>
      </c>
      <c r="F3131" s="3">
        <v>49.402667999999998</v>
      </c>
      <c r="G3131" s="3">
        <v>73554300</v>
      </c>
      <c r="H3131">
        <f t="shared" si="192"/>
        <v>4.9573329999999984</v>
      </c>
      <c r="I3131">
        <f t="shared" si="193"/>
        <v>48.832667999999998</v>
      </c>
      <c r="J3131">
        <f t="shared" si="194"/>
        <v>49.402667999999998</v>
      </c>
      <c r="K3131">
        <f t="shared" si="195"/>
        <v>48.572665999999998</v>
      </c>
    </row>
    <row r="3132" spans="1:11" x14ac:dyDescent="0.3">
      <c r="A3132" s="4">
        <v>40771</v>
      </c>
      <c r="B3132" s="3">
        <v>53.830002</v>
      </c>
      <c r="C3132" s="3">
        <v>54.349997999999999</v>
      </c>
      <c r="D3132" s="3">
        <v>53.18</v>
      </c>
      <c r="E3132" s="3">
        <v>53.900002000000001</v>
      </c>
      <c r="F3132" s="3">
        <v>48.984619000000002</v>
      </c>
      <c r="G3132" s="3">
        <v>89219200</v>
      </c>
      <c r="H3132">
        <f t="shared" si="192"/>
        <v>4.9153829999999985</v>
      </c>
      <c r="I3132">
        <f t="shared" si="193"/>
        <v>48.914619000000002</v>
      </c>
      <c r="J3132">
        <f t="shared" si="194"/>
        <v>49.434615000000001</v>
      </c>
      <c r="K3132">
        <f t="shared" si="195"/>
        <v>48.264617000000001</v>
      </c>
    </row>
    <row r="3133" spans="1:11" x14ac:dyDescent="0.3">
      <c r="A3133" s="4">
        <v>40772</v>
      </c>
      <c r="B3133" s="3">
        <v>53.970001000000003</v>
      </c>
      <c r="C3133" s="3">
        <v>54.419998</v>
      </c>
      <c r="D3133" s="3">
        <v>53.02</v>
      </c>
      <c r="E3133" s="3">
        <v>53.580002</v>
      </c>
      <c r="F3133" s="3">
        <v>48.693809999999999</v>
      </c>
      <c r="G3133" s="3">
        <v>84416600</v>
      </c>
      <c r="H3133">
        <f t="shared" si="192"/>
        <v>4.8861920000000012</v>
      </c>
      <c r="I3133">
        <f t="shared" si="193"/>
        <v>49.083809000000002</v>
      </c>
      <c r="J3133">
        <f t="shared" si="194"/>
        <v>49.533805999999998</v>
      </c>
      <c r="K3133">
        <f t="shared" si="195"/>
        <v>48.133808000000002</v>
      </c>
    </row>
    <row r="3134" spans="1:11" x14ac:dyDescent="0.3">
      <c r="A3134" s="4">
        <v>40773</v>
      </c>
      <c r="B3134" s="3">
        <v>52.130001</v>
      </c>
      <c r="C3134" s="3">
        <v>52.139999000000003</v>
      </c>
      <c r="D3134" s="3">
        <v>50.48</v>
      </c>
      <c r="E3134" s="3">
        <v>50.950001</v>
      </c>
      <c r="F3134" s="3">
        <v>46.303637999999999</v>
      </c>
      <c r="G3134" s="3">
        <v>130019400</v>
      </c>
      <c r="H3134">
        <f t="shared" si="192"/>
        <v>4.6463630000000009</v>
      </c>
      <c r="I3134">
        <f t="shared" si="193"/>
        <v>47.483637999999999</v>
      </c>
      <c r="J3134">
        <f t="shared" si="194"/>
        <v>47.493636000000002</v>
      </c>
      <c r="K3134">
        <f t="shared" si="195"/>
        <v>45.833636999999996</v>
      </c>
    </row>
    <row r="3135" spans="1:11" x14ac:dyDescent="0.3">
      <c r="A3135" s="4">
        <v>40774</v>
      </c>
      <c r="B3135" s="3">
        <v>50.419998</v>
      </c>
      <c r="C3135" s="3">
        <v>51.669998</v>
      </c>
      <c r="D3135" s="3">
        <v>49.990001999999997</v>
      </c>
      <c r="E3135" s="3">
        <v>50.029998999999997</v>
      </c>
      <c r="F3135" s="3">
        <v>45.467533000000003</v>
      </c>
      <c r="G3135" s="3">
        <v>96674600</v>
      </c>
      <c r="H3135">
        <f t="shared" si="192"/>
        <v>4.5624659999999935</v>
      </c>
      <c r="I3135">
        <f t="shared" si="193"/>
        <v>45.857532000000006</v>
      </c>
      <c r="J3135">
        <f t="shared" si="194"/>
        <v>47.107532000000006</v>
      </c>
      <c r="K3135">
        <f t="shared" si="195"/>
        <v>45.427536000000003</v>
      </c>
    </row>
    <row r="3136" spans="1:11" x14ac:dyDescent="0.3">
      <c r="A3136" s="4">
        <v>40777</v>
      </c>
      <c r="B3136" s="3">
        <v>51.23</v>
      </c>
      <c r="C3136" s="3">
        <v>51.240001999999997</v>
      </c>
      <c r="D3136" s="3">
        <v>50.060001</v>
      </c>
      <c r="E3136" s="3">
        <v>50.209999000000003</v>
      </c>
      <c r="F3136" s="3">
        <v>45.631126000000002</v>
      </c>
      <c r="G3136" s="3">
        <v>77107700</v>
      </c>
      <c r="H3136">
        <f t="shared" si="192"/>
        <v>4.5788730000000015</v>
      </c>
      <c r="I3136">
        <f t="shared" si="193"/>
        <v>46.651126999999995</v>
      </c>
      <c r="J3136">
        <f t="shared" si="194"/>
        <v>46.661128999999995</v>
      </c>
      <c r="K3136">
        <f t="shared" si="195"/>
        <v>45.481127999999998</v>
      </c>
    </row>
    <row r="3137" spans="1:11" x14ac:dyDescent="0.3">
      <c r="A3137" s="4">
        <v>40778</v>
      </c>
      <c r="B3137" s="3">
        <v>50.549999</v>
      </c>
      <c r="C3137" s="3">
        <v>52.279998999999997</v>
      </c>
      <c r="D3137" s="3">
        <v>50.34</v>
      </c>
      <c r="E3137" s="3">
        <v>52.279998999999997</v>
      </c>
      <c r="F3137" s="3">
        <v>47.512348000000003</v>
      </c>
      <c r="G3137" s="3">
        <v>75688400</v>
      </c>
      <c r="H3137">
        <f t="shared" si="192"/>
        <v>4.7676509999999936</v>
      </c>
      <c r="I3137">
        <f t="shared" si="193"/>
        <v>45.782348000000006</v>
      </c>
      <c r="J3137">
        <f t="shared" si="194"/>
        <v>47.512348000000003</v>
      </c>
      <c r="K3137">
        <f t="shared" si="195"/>
        <v>45.57234900000001</v>
      </c>
    </row>
    <row r="3138" spans="1:11" x14ac:dyDescent="0.3">
      <c r="A3138" s="4">
        <v>40779</v>
      </c>
      <c r="B3138" s="3">
        <v>52.130001</v>
      </c>
      <c r="C3138" s="3">
        <v>52.790000999999997</v>
      </c>
      <c r="D3138" s="3">
        <v>51.709999000000003</v>
      </c>
      <c r="E3138" s="3">
        <v>52.689999</v>
      </c>
      <c r="F3138" s="3">
        <v>47.884968000000001</v>
      </c>
      <c r="G3138" s="3">
        <v>80197700</v>
      </c>
      <c r="H3138">
        <f t="shared" si="192"/>
        <v>4.8050309999999996</v>
      </c>
      <c r="I3138">
        <f t="shared" si="193"/>
        <v>47.32497</v>
      </c>
      <c r="J3138">
        <f t="shared" si="194"/>
        <v>47.984969999999997</v>
      </c>
      <c r="K3138">
        <f t="shared" si="195"/>
        <v>46.904968000000004</v>
      </c>
    </row>
    <row r="3139" spans="1:11" x14ac:dyDescent="0.3">
      <c r="A3139" s="4">
        <v>40780</v>
      </c>
      <c r="B3139" s="3">
        <v>52.66</v>
      </c>
      <c r="C3139" s="3">
        <v>52.900002000000001</v>
      </c>
      <c r="D3139" s="3">
        <v>51.650002000000001</v>
      </c>
      <c r="E3139" s="3">
        <v>51.830002</v>
      </c>
      <c r="F3139" s="3">
        <v>47.103405000000002</v>
      </c>
      <c r="G3139" s="3">
        <v>93623700</v>
      </c>
      <c r="H3139">
        <f t="shared" ref="H3139:H3202" si="196">E3139-F3139</f>
        <v>4.7265969999999982</v>
      </c>
      <c r="I3139">
        <f t="shared" ref="I3139:I3202" si="197">B3139-$H3139</f>
        <v>47.933402999999998</v>
      </c>
      <c r="J3139">
        <f t="shared" ref="J3139:J3202" si="198">C3139-$H3139</f>
        <v>48.173405000000002</v>
      </c>
      <c r="K3139">
        <f t="shared" ref="K3139:K3202" si="199">D3139-$H3139</f>
        <v>46.923405000000002</v>
      </c>
    </row>
    <row r="3140" spans="1:11" x14ac:dyDescent="0.3">
      <c r="A3140" s="4">
        <v>40781</v>
      </c>
      <c r="B3140" s="3">
        <v>51.66</v>
      </c>
      <c r="C3140" s="3">
        <v>53.310001</v>
      </c>
      <c r="D3140" s="3">
        <v>51.150002000000001</v>
      </c>
      <c r="E3140" s="3">
        <v>53.130001</v>
      </c>
      <c r="F3140" s="3">
        <v>48.284840000000003</v>
      </c>
      <c r="G3140" s="3">
        <v>91573300</v>
      </c>
      <c r="H3140">
        <f t="shared" si="196"/>
        <v>4.8451609999999974</v>
      </c>
      <c r="I3140">
        <f t="shared" si="197"/>
        <v>46.814838999999999</v>
      </c>
      <c r="J3140">
        <f t="shared" si="198"/>
        <v>48.464840000000002</v>
      </c>
      <c r="K3140">
        <f t="shared" si="199"/>
        <v>46.304841000000003</v>
      </c>
    </row>
    <row r="3141" spans="1:11" x14ac:dyDescent="0.3">
      <c r="A3141" s="4">
        <v>40784</v>
      </c>
      <c r="B3141" s="3">
        <v>53.66</v>
      </c>
      <c r="C3141" s="3">
        <v>54.669998</v>
      </c>
      <c r="D3141" s="3">
        <v>53.639999000000003</v>
      </c>
      <c r="E3141" s="3">
        <v>54.610000999999997</v>
      </c>
      <c r="F3141" s="3">
        <v>49.629874999999998</v>
      </c>
      <c r="G3141" s="3">
        <v>45985800</v>
      </c>
      <c r="H3141">
        <f t="shared" si="196"/>
        <v>4.9801259999999985</v>
      </c>
      <c r="I3141">
        <f t="shared" si="197"/>
        <v>48.679873999999998</v>
      </c>
      <c r="J3141">
        <f t="shared" si="198"/>
        <v>49.689872000000001</v>
      </c>
      <c r="K3141">
        <f t="shared" si="199"/>
        <v>48.659873000000005</v>
      </c>
    </row>
    <row r="3142" spans="1:11" x14ac:dyDescent="0.3">
      <c r="A3142" s="4">
        <v>40785</v>
      </c>
      <c r="B3142" s="3">
        <v>54.41</v>
      </c>
      <c r="C3142" s="3">
        <v>55.299999</v>
      </c>
      <c r="D3142" s="3">
        <v>54.110000999999997</v>
      </c>
      <c r="E3142" s="3">
        <v>54.970001000000003</v>
      </c>
      <c r="F3142" s="3">
        <v>49.957039000000002</v>
      </c>
      <c r="G3142" s="3">
        <v>61617900</v>
      </c>
      <c r="H3142">
        <f t="shared" si="196"/>
        <v>5.0129620000000017</v>
      </c>
      <c r="I3142">
        <f t="shared" si="197"/>
        <v>49.397037999999995</v>
      </c>
      <c r="J3142">
        <f t="shared" si="198"/>
        <v>50.287036999999998</v>
      </c>
      <c r="K3142">
        <f t="shared" si="199"/>
        <v>49.097038999999995</v>
      </c>
    </row>
    <row r="3143" spans="1:11" x14ac:dyDescent="0.3">
      <c r="A3143" s="4">
        <v>40786</v>
      </c>
      <c r="B3143" s="3">
        <v>55.299999</v>
      </c>
      <c r="C3143" s="3">
        <v>55.740001999999997</v>
      </c>
      <c r="D3143" s="3">
        <v>54.599997999999999</v>
      </c>
      <c r="E3143" s="3">
        <v>55.060001</v>
      </c>
      <c r="F3143" s="3">
        <v>50.038829999999997</v>
      </c>
      <c r="G3143" s="3">
        <v>60900400</v>
      </c>
      <c r="H3143">
        <f t="shared" si="196"/>
        <v>5.0211710000000025</v>
      </c>
      <c r="I3143">
        <f t="shared" si="197"/>
        <v>50.278827999999997</v>
      </c>
      <c r="J3143">
        <f t="shared" si="198"/>
        <v>50.718830999999994</v>
      </c>
      <c r="K3143">
        <f t="shared" si="199"/>
        <v>49.578826999999997</v>
      </c>
    </row>
    <row r="3144" spans="1:11" x14ac:dyDescent="0.3">
      <c r="A3144" s="4">
        <v>40787</v>
      </c>
      <c r="B3144" s="3">
        <v>55.200001</v>
      </c>
      <c r="C3144" s="3">
        <v>55.639999000000003</v>
      </c>
      <c r="D3144" s="3">
        <v>54.459999000000003</v>
      </c>
      <c r="E3144" s="3">
        <v>54.560001</v>
      </c>
      <c r="F3144" s="3">
        <v>49.584418999999997</v>
      </c>
      <c r="G3144" s="3">
        <v>57158400</v>
      </c>
      <c r="H3144">
        <f t="shared" si="196"/>
        <v>4.9755820000000028</v>
      </c>
      <c r="I3144">
        <f t="shared" si="197"/>
        <v>50.224418999999997</v>
      </c>
      <c r="J3144">
        <f t="shared" si="198"/>
        <v>50.664417</v>
      </c>
      <c r="K3144">
        <f t="shared" si="199"/>
        <v>49.484417000000001</v>
      </c>
    </row>
    <row r="3145" spans="1:11" x14ac:dyDescent="0.3">
      <c r="A3145" s="4">
        <v>40788</v>
      </c>
      <c r="B3145" s="3">
        <v>53.580002</v>
      </c>
      <c r="C3145" s="3">
        <v>54.610000999999997</v>
      </c>
      <c r="D3145" s="3">
        <v>52.990001999999997</v>
      </c>
      <c r="E3145" s="3">
        <v>53.279998999999997</v>
      </c>
      <c r="F3145" s="3">
        <v>48.421162000000002</v>
      </c>
      <c r="G3145" s="3">
        <v>58185700</v>
      </c>
      <c r="H3145">
        <f t="shared" si="196"/>
        <v>4.8588369999999941</v>
      </c>
      <c r="I3145">
        <f t="shared" si="197"/>
        <v>48.721165000000006</v>
      </c>
      <c r="J3145">
        <f t="shared" si="198"/>
        <v>49.751164000000003</v>
      </c>
      <c r="K3145">
        <f t="shared" si="199"/>
        <v>48.131165000000003</v>
      </c>
    </row>
    <row r="3146" spans="1:11" x14ac:dyDescent="0.3">
      <c r="A3146" s="4">
        <v>40792</v>
      </c>
      <c r="B3146" s="3">
        <v>52.040000999999997</v>
      </c>
      <c r="C3146" s="3">
        <v>53.369999</v>
      </c>
      <c r="D3146" s="3">
        <v>51.91</v>
      </c>
      <c r="E3146" s="3">
        <v>53.290000999999997</v>
      </c>
      <c r="F3146" s="3">
        <v>48.430233000000001</v>
      </c>
      <c r="G3146" s="3">
        <v>52992200</v>
      </c>
      <c r="H3146">
        <f t="shared" si="196"/>
        <v>4.8597679999999954</v>
      </c>
      <c r="I3146">
        <f t="shared" si="197"/>
        <v>47.180233000000001</v>
      </c>
      <c r="J3146">
        <f t="shared" si="198"/>
        <v>48.510231000000005</v>
      </c>
      <c r="K3146">
        <f t="shared" si="199"/>
        <v>47.050232000000001</v>
      </c>
    </row>
    <row r="3147" spans="1:11" x14ac:dyDescent="0.3">
      <c r="A3147" s="4">
        <v>40793</v>
      </c>
      <c r="B3147" s="3">
        <v>54.049999</v>
      </c>
      <c r="C3147" s="3">
        <v>54.650002000000001</v>
      </c>
      <c r="D3147" s="3">
        <v>53.900002000000001</v>
      </c>
      <c r="E3147" s="3">
        <v>54.639999000000003</v>
      </c>
      <c r="F3147" s="3">
        <v>49.657142999999998</v>
      </c>
      <c r="G3147" s="3">
        <v>48952200</v>
      </c>
      <c r="H3147">
        <f t="shared" si="196"/>
        <v>4.9828560000000053</v>
      </c>
      <c r="I3147">
        <f t="shared" si="197"/>
        <v>49.067142999999994</v>
      </c>
      <c r="J3147">
        <f t="shared" si="198"/>
        <v>49.667145999999995</v>
      </c>
      <c r="K3147">
        <f t="shared" si="199"/>
        <v>48.917145999999995</v>
      </c>
    </row>
    <row r="3148" spans="1:11" x14ac:dyDescent="0.3">
      <c r="A3148" s="4">
        <v>40794</v>
      </c>
      <c r="B3148" s="3">
        <v>54.360000999999997</v>
      </c>
      <c r="C3148" s="3">
        <v>55.169998</v>
      </c>
      <c r="D3148" s="3">
        <v>54.209999000000003</v>
      </c>
      <c r="E3148" s="3">
        <v>54.389999000000003</v>
      </c>
      <c r="F3148" s="3">
        <v>49.429932000000001</v>
      </c>
      <c r="G3148" s="3">
        <v>61422800</v>
      </c>
      <c r="H3148">
        <f t="shared" si="196"/>
        <v>4.9600670000000022</v>
      </c>
      <c r="I3148">
        <f t="shared" si="197"/>
        <v>49.399933999999995</v>
      </c>
      <c r="J3148">
        <f t="shared" si="198"/>
        <v>50.209930999999997</v>
      </c>
      <c r="K3148">
        <f t="shared" si="199"/>
        <v>49.249932000000001</v>
      </c>
    </row>
    <row r="3149" spans="1:11" x14ac:dyDescent="0.3">
      <c r="A3149" s="4">
        <v>40795</v>
      </c>
      <c r="B3149" s="3">
        <v>54.009998000000003</v>
      </c>
      <c r="C3149" s="3">
        <v>54.240001999999997</v>
      </c>
      <c r="D3149" s="3">
        <v>52.849997999999999</v>
      </c>
      <c r="E3149" s="3">
        <v>53.18</v>
      </c>
      <c r="F3149" s="3">
        <v>48.330288000000003</v>
      </c>
      <c r="G3149" s="3">
        <v>63663500</v>
      </c>
      <c r="H3149">
        <f t="shared" si="196"/>
        <v>4.8497119999999967</v>
      </c>
      <c r="I3149">
        <f t="shared" si="197"/>
        <v>49.160286000000006</v>
      </c>
      <c r="J3149">
        <f t="shared" si="198"/>
        <v>49.39029</v>
      </c>
      <c r="K3149">
        <f t="shared" si="199"/>
        <v>48.000286000000003</v>
      </c>
    </row>
    <row r="3150" spans="1:11" x14ac:dyDescent="0.3">
      <c r="A3150" s="4">
        <v>40798</v>
      </c>
      <c r="B3150" s="3">
        <v>52.59</v>
      </c>
      <c r="C3150" s="3">
        <v>53.900002000000001</v>
      </c>
      <c r="D3150" s="3">
        <v>52.57</v>
      </c>
      <c r="E3150" s="3">
        <v>53.860000999999997</v>
      </c>
      <c r="F3150" s="3">
        <v>48.948264999999999</v>
      </c>
      <c r="G3150" s="3">
        <v>65973000</v>
      </c>
      <c r="H3150">
        <f t="shared" si="196"/>
        <v>4.9117359999999977</v>
      </c>
      <c r="I3150">
        <f t="shared" si="197"/>
        <v>47.678264000000006</v>
      </c>
      <c r="J3150">
        <f t="shared" si="198"/>
        <v>48.988266000000003</v>
      </c>
      <c r="K3150">
        <f t="shared" si="199"/>
        <v>47.658264000000003</v>
      </c>
    </row>
    <row r="3151" spans="1:11" x14ac:dyDescent="0.3">
      <c r="A3151" s="4">
        <v>40799</v>
      </c>
      <c r="B3151" s="3">
        <v>54.060001</v>
      </c>
      <c r="C3151" s="3">
        <v>54.689999</v>
      </c>
      <c r="D3151" s="3">
        <v>53.799999</v>
      </c>
      <c r="E3151" s="3">
        <v>54.580002</v>
      </c>
      <c r="F3151" s="3">
        <v>49.602607999999996</v>
      </c>
      <c r="G3151" s="3">
        <v>59020000</v>
      </c>
      <c r="H3151">
        <f t="shared" si="196"/>
        <v>4.9773940000000039</v>
      </c>
      <c r="I3151">
        <f t="shared" si="197"/>
        <v>49.082606999999996</v>
      </c>
      <c r="J3151">
        <f t="shared" si="198"/>
        <v>49.712604999999996</v>
      </c>
      <c r="K3151">
        <f t="shared" si="199"/>
        <v>48.822604999999996</v>
      </c>
    </row>
    <row r="3152" spans="1:11" x14ac:dyDescent="0.3">
      <c r="A3152" s="4">
        <v>40800</v>
      </c>
      <c r="B3152" s="3">
        <v>54.860000999999997</v>
      </c>
      <c r="C3152" s="3">
        <v>55.98</v>
      </c>
      <c r="D3152" s="3">
        <v>54.32</v>
      </c>
      <c r="E3152" s="3">
        <v>55.360000999999997</v>
      </c>
      <c r="F3152" s="3">
        <v>50.311466000000003</v>
      </c>
      <c r="G3152" s="3">
        <v>90757300</v>
      </c>
      <c r="H3152">
        <f t="shared" si="196"/>
        <v>5.048534999999994</v>
      </c>
      <c r="I3152">
        <f t="shared" si="197"/>
        <v>49.811466000000003</v>
      </c>
      <c r="J3152">
        <f t="shared" si="198"/>
        <v>50.931465000000003</v>
      </c>
      <c r="K3152">
        <f t="shared" si="199"/>
        <v>49.271465000000006</v>
      </c>
    </row>
    <row r="3153" spans="1:11" x14ac:dyDescent="0.3">
      <c r="A3153" s="4">
        <v>40801</v>
      </c>
      <c r="B3153" s="3">
        <v>55.959999000000003</v>
      </c>
      <c r="C3153" s="3">
        <v>56.279998999999997</v>
      </c>
      <c r="D3153" s="3">
        <v>55.389999000000003</v>
      </c>
      <c r="E3153" s="3">
        <v>56.18</v>
      </c>
      <c r="F3153" s="3">
        <v>51.056685999999999</v>
      </c>
      <c r="G3153" s="3">
        <v>83536100</v>
      </c>
      <c r="H3153">
        <f t="shared" si="196"/>
        <v>5.1233140000000006</v>
      </c>
      <c r="I3153">
        <f t="shared" si="197"/>
        <v>50.836685000000003</v>
      </c>
      <c r="J3153">
        <f t="shared" si="198"/>
        <v>51.156684999999996</v>
      </c>
      <c r="K3153">
        <f t="shared" si="199"/>
        <v>50.266685000000003</v>
      </c>
    </row>
    <row r="3154" spans="1:11" x14ac:dyDescent="0.3">
      <c r="A3154" s="4">
        <v>40802</v>
      </c>
      <c r="B3154" s="3">
        <v>56.200001</v>
      </c>
      <c r="C3154" s="3">
        <v>56.650002000000001</v>
      </c>
      <c r="D3154" s="3">
        <v>56.09</v>
      </c>
      <c r="E3154" s="3">
        <v>56.59</v>
      </c>
      <c r="F3154" s="3">
        <v>51.524684999999998</v>
      </c>
      <c r="G3154" s="3">
        <v>91902100</v>
      </c>
      <c r="H3154">
        <f t="shared" si="196"/>
        <v>5.0653150000000053</v>
      </c>
      <c r="I3154">
        <f t="shared" si="197"/>
        <v>51.134685999999995</v>
      </c>
      <c r="J3154">
        <f t="shared" si="198"/>
        <v>51.584686999999995</v>
      </c>
      <c r="K3154">
        <f t="shared" si="199"/>
        <v>51.024684999999998</v>
      </c>
    </row>
    <row r="3155" spans="1:11" x14ac:dyDescent="0.3">
      <c r="A3155" s="4">
        <v>40805</v>
      </c>
      <c r="B3155" s="3">
        <v>55.889999000000003</v>
      </c>
      <c r="C3155" s="3">
        <v>56.91</v>
      </c>
      <c r="D3155" s="3">
        <v>55.43</v>
      </c>
      <c r="E3155" s="3">
        <v>56.610000999999997</v>
      </c>
      <c r="F3155" s="3">
        <v>51.542892000000002</v>
      </c>
      <c r="G3155" s="3">
        <v>73042900</v>
      </c>
      <c r="H3155">
        <f t="shared" si="196"/>
        <v>5.067108999999995</v>
      </c>
      <c r="I3155">
        <f t="shared" si="197"/>
        <v>50.822890000000008</v>
      </c>
      <c r="J3155">
        <f t="shared" si="198"/>
        <v>51.842891000000002</v>
      </c>
      <c r="K3155">
        <f t="shared" si="199"/>
        <v>50.362891000000005</v>
      </c>
    </row>
    <row r="3156" spans="1:11" x14ac:dyDescent="0.3">
      <c r="A3156" s="4">
        <v>40806</v>
      </c>
      <c r="B3156" s="3">
        <v>56.900002000000001</v>
      </c>
      <c r="C3156" s="3">
        <v>57.349997999999999</v>
      </c>
      <c r="D3156" s="3">
        <v>56.23</v>
      </c>
      <c r="E3156" s="3">
        <v>56.360000999999997</v>
      </c>
      <c r="F3156" s="3">
        <v>51.315272999999998</v>
      </c>
      <c r="G3156" s="3">
        <v>66570100</v>
      </c>
      <c r="H3156">
        <f t="shared" si="196"/>
        <v>5.0447279999999992</v>
      </c>
      <c r="I3156">
        <f t="shared" si="197"/>
        <v>51.855274000000001</v>
      </c>
      <c r="J3156">
        <f t="shared" si="198"/>
        <v>52.30527</v>
      </c>
      <c r="K3156">
        <f t="shared" si="199"/>
        <v>51.185271999999998</v>
      </c>
    </row>
    <row r="3157" spans="1:11" x14ac:dyDescent="0.3">
      <c r="A3157" s="4">
        <v>40807</v>
      </c>
      <c r="B3157" s="3">
        <v>56.650002000000001</v>
      </c>
      <c r="C3157" s="3">
        <v>56.93</v>
      </c>
      <c r="D3157" s="3">
        <v>55.369999</v>
      </c>
      <c r="E3157" s="3">
        <v>55.380001</v>
      </c>
      <c r="F3157" s="3">
        <v>50.423000000000002</v>
      </c>
      <c r="G3157" s="3">
        <v>79938000</v>
      </c>
      <c r="H3157">
        <f t="shared" si="196"/>
        <v>4.9570009999999982</v>
      </c>
      <c r="I3157">
        <f t="shared" si="197"/>
        <v>51.693001000000002</v>
      </c>
      <c r="J3157">
        <f t="shared" si="198"/>
        <v>51.972999000000002</v>
      </c>
      <c r="K3157">
        <f t="shared" si="199"/>
        <v>50.412998000000002</v>
      </c>
    </row>
    <row r="3158" spans="1:11" x14ac:dyDescent="0.3">
      <c r="A3158" s="4">
        <v>40808</v>
      </c>
      <c r="B3158" s="3">
        <v>53.970001000000003</v>
      </c>
      <c r="C3158" s="3">
        <v>54.459999000000003</v>
      </c>
      <c r="D3158" s="3">
        <v>52.75</v>
      </c>
      <c r="E3158" s="3">
        <v>53.580002</v>
      </c>
      <c r="F3158" s="3">
        <v>48.784115</v>
      </c>
      <c r="G3158" s="3">
        <v>151885500</v>
      </c>
      <c r="H3158">
        <f t="shared" si="196"/>
        <v>4.7958870000000005</v>
      </c>
      <c r="I3158">
        <f t="shared" si="197"/>
        <v>49.174114000000003</v>
      </c>
      <c r="J3158">
        <f t="shared" si="198"/>
        <v>49.664112000000003</v>
      </c>
      <c r="K3158">
        <f t="shared" si="199"/>
        <v>47.954113</v>
      </c>
    </row>
    <row r="3159" spans="1:11" x14ac:dyDescent="0.3">
      <c r="A3159" s="4">
        <v>40809</v>
      </c>
      <c r="B3159" s="3">
        <v>53.130001</v>
      </c>
      <c r="C3159" s="3">
        <v>54.380001</v>
      </c>
      <c r="D3159" s="3">
        <v>53.09</v>
      </c>
      <c r="E3159" s="3">
        <v>54.150002000000001</v>
      </c>
      <c r="F3159" s="3">
        <v>49.303089</v>
      </c>
      <c r="G3159" s="3">
        <v>85940600</v>
      </c>
      <c r="H3159">
        <f t="shared" si="196"/>
        <v>4.8469130000000007</v>
      </c>
      <c r="I3159">
        <f t="shared" si="197"/>
        <v>48.283087999999999</v>
      </c>
      <c r="J3159">
        <f t="shared" si="198"/>
        <v>49.533087999999999</v>
      </c>
      <c r="K3159">
        <f t="shared" si="199"/>
        <v>48.243087000000003</v>
      </c>
    </row>
    <row r="3160" spans="1:11" x14ac:dyDescent="0.3">
      <c r="A3160" s="4">
        <v>40812</v>
      </c>
      <c r="B3160" s="3">
        <v>54.419998</v>
      </c>
      <c r="C3160" s="3">
        <v>54.880001</v>
      </c>
      <c r="D3160" s="3">
        <v>53.209999000000003</v>
      </c>
      <c r="E3160" s="3">
        <v>54.779998999999997</v>
      </c>
      <c r="F3160" s="3">
        <v>49.876708999999998</v>
      </c>
      <c r="G3160" s="3">
        <v>96261400</v>
      </c>
      <c r="H3160">
        <f t="shared" si="196"/>
        <v>4.9032899999999984</v>
      </c>
      <c r="I3160">
        <f t="shared" si="197"/>
        <v>49.516708000000001</v>
      </c>
      <c r="J3160">
        <f t="shared" si="198"/>
        <v>49.976711000000002</v>
      </c>
      <c r="K3160">
        <f t="shared" si="199"/>
        <v>48.306709000000005</v>
      </c>
    </row>
    <row r="3161" spans="1:11" x14ac:dyDescent="0.3">
      <c r="A3161" s="4">
        <v>40813</v>
      </c>
      <c r="B3161" s="3">
        <v>55.709999000000003</v>
      </c>
      <c r="C3161" s="3">
        <v>56.200001</v>
      </c>
      <c r="D3161" s="3">
        <v>54.98</v>
      </c>
      <c r="E3161" s="3">
        <v>55.349997999999999</v>
      </c>
      <c r="F3161" s="3">
        <v>50.395682999999998</v>
      </c>
      <c r="G3161" s="3">
        <v>81148600</v>
      </c>
      <c r="H3161">
        <f t="shared" si="196"/>
        <v>4.9543150000000011</v>
      </c>
      <c r="I3161">
        <f t="shared" si="197"/>
        <v>50.755684000000002</v>
      </c>
      <c r="J3161">
        <f t="shared" si="198"/>
        <v>51.245685999999999</v>
      </c>
      <c r="K3161">
        <f t="shared" si="199"/>
        <v>50.025684999999996</v>
      </c>
    </row>
    <row r="3162" spans="1:11" x14ac:dyDescent="0.3">
      <c r="A3162" s="4">
        <v>40814</v>
      </c>
      <c r="B3162" s="3">
        <v>55.59</v>
      </c>
      <c r="C3162" s="3">
        <v>55.970001000000003</v>
      </c>
      <c r="D3162" s="3">
        <v>54.400002000000001</v>
      </c>
      <c r="E3162" s="3">
        <v>54.529998999999997</v>
      </c>
      <c r="F3162" s="3">
        <v>49.649090000000001</v>
      </c>
      <c r="G3162" s="3">
        <v>76757100</v>
      </c>
      <c r="H3162">
        <f t="shared" si="196"/>
        <v>4.8809089999999955</v>
      </c>
      <c r="I3162">
        <f t="shared" si="197"/>
        <v>50.709091000000008</v>
      </c>
      <c r="J3162">
        <f t="shared" si="198"/>
        <v>51.089092000000008</v>
      </c>
      <c r="K3162">
        <f t="shared" si="199"/>
        <v>49.519093000000005</v>
      </c>
    </row>
    <row r="3163" spans="1:11" x14ac:dyDescent="0.3">
      <c r="A3163" s="4">
        <v>40815</v>
      </c>
      <c r="B3163" s="3">
        <v>55.360000999999997</v>
      </c>
      <c r="C3163" s="3">
        <v>55.43</v>
      </c>
      <c r="D3163" s="3">
        <v>52.970001000000003</v>
      </c>
      <c r="E3163" s="3">
        <v>53.880001</v>
      </c>
      <c r="F3163" s="3">
        <v>49.057259000000002</v>
      </c>
      <c r="G3163" s="3">
        <v>116900200</v>
      </c>
      <c r="H3163">
        <f t="shared" si="196"/>
        <v>4.8227419999999981</v>
      </c>
      <c r="I3163">
        <f t="shared" si="197"/>
        <v>50.537258999999999</v>
      </c>
      <c r="J3163">
        <f t="shared" si="198"/>
        <v>50.607258000000002</v>
      </c>
      <c r="K3163">
        <f t="shared" si="199"/>
        <v>48.147259000000005</v>
      </c>
    </row>
    <row r="3164" spans="1:11" x14ac:dyDescent="0.3">
      <c r="A3164" s="4">
        <v>40816</v>
      </c>
      <c r="B3164" s="3">
        <v>53.16</v>
      </c>
      <c r="C3164" s="3">
        <v>53.610000999999997</v>
      </c>
      <c r="D3164" s="3">
        <v>52.459999000000003</v>
      </c>
      <c r="E3164" s="3">
        <v>52.490001999999997</v>
      </c>
      <c r="F3164" s="3">
        <v>47.791671999999998</v>
      </c>
      <c r="G3164" s="3">
        <v>104870100</v>
      </c>
      <c r="H3164">
        <f t="shared" si="196"/>
        <v>4.6983299999999986</v>
      </c>
      <c r="I3164">
        <f t="shared" si="197"/>
        <v>48.461669999999998</v>
      </c>
      <c r="J3164">
        <f t="shared" si="198"/>
        <v>48.911670999999998</v>
      </c>
      <c r="K3164">
        <f t="shared" si="199"/>
        <v>47.761669000000005</v>
      </c>
    </row>
    <row r="3165" spans="1:11" x14ac:dyDescent="0.3">
      <c r="A3165" s="4">
        <v>40819</v>
      </c>
      <c r="B3165" s="3">
        <v>52.02</v>
      </c>
      <c r="C3165" s="3">
        <v>52.849997999999999</v>
      </c>
      <c r="D3165" s="3">
        <v>51.110000999999997</v>
      </c>
      <c r="E3165" s="3">
        <v>51.139999000000003</v>
      </c>
      <c r="F3165" s="3">
        <v>46.562511000000001</v>
      </c>
      <c r="G3165" s="3">
        <v>99149500</v>
      </c>
      <c r="H3165">
        <f t="shared" si="196"/>
        <v>4.5774880000000024</v>
      </c>
      <c r="I3165">
        <f t="shared" si="197"/>
        <v>47.442512000000001</v>
      </c>
      <c r="J3165">
        <f t="shared" si="198"/>
        <v>48.272509999999997</v>
      </c>
      <c r="K3165">
        <f t="shared" si="199"/>
        <v>46.532512999999994</v>
      </c>
    </row>
    <row r="3166" spans="1:11" x14ac:dyDescent="0.3">
      <c r="A3166" s="4">
        <v>40820</v>
      </c>
      <c r="B3166" s="3">
        <v>50.619999</v>
      </c>
      <c r="C3166" s="3">
        <v>52.290000999999997</v>
      </c>
      <c r="D3166" s="3">
        <v>50.099997999999999</v>
      </c>
      <c r="E3166" s="3">
        <v>52.189999</v>
      </c>
      <c r="F3166" s="3">
        <v>47.518528000000003</v>
      </c>
      <c r="G3166" s="3">
        <v>137013700</v>
      </c>
      <c r="H3166">
        <f t="shared" si="196"/>
        <v>4.6714709999999968</v>
      </c>
      <c r="I3166">
        <f t="shared" si="197"/>
        <v>45.948528000000003</v>
      </c>
      <c r="J3166">
        <f t="shared" si="198"/>
        <v>47.61853</v>
      </c>
      <c r="K3166">
        <f t="shared" si="199"/>
        <v>45.428527000000003</v>
      </c>
    </row>
    <row r="3167" spans="1:11" x14ac:dyDescent="0.3">
      <c r="A3167" s="4">
        <v>40821</v>
      </c>
      <c r="B3167" s="3">
        <v>52.060001</v>
      </c>
      <c r="C3167" s="3">
        <v>53.68</v>
      </c>
      <c r="D3167" s="3">
        <v>51.66</v>
      </c>
      <c r="E3167" s="3">
        <v>53.529998999999997</v>
      </c>
      <c r="F3167" s="3">
        <v>48.738579000000001</v>
      </c>
      <c r="G3167" s="3">
        <v>108825700</v>
      </c>
      <c r="H3167">
        <f t="shared" si="196"/>
        <v>4.7914199999999951</v>
      </c>
      <c r="I3167">
        <f t="shared" si="197"/>
        <v>47.268581000000005</v>
      </c>
      <c r="J3167">
        <f t="shared" si="198"/>
        <v>48.888580000000005</v>
      </c>
      <c r="K3167">
        <f t="shared" si="199"/>
        <v>46.868580000000001</v>
      </c>
    </row>
    <row r="3168" spans="1:11" x14ac:dyDescent="0.3">
      <c r="A3168" s="4">
        <v>40822</v>
      </c>
      <c r="B3168" s="3">
        <v>53.459999000000003</v>
      </c>
      <c r="C3168" s="3">
        <v>54.439999</v>
      </c>
      <c r="D3168" s="3">
        <v>53.209999000000003</v>
      </c>
      <c r="E3168" s="3">
        <v>54.43</v>
      </c>
      <c r="F3168" s="3">
        <v>49.558028999999998</v>
      </c>
      <c r="G3168" s="3">
        <v>71939200</v>
      </c>
      <c r="H3168">
        <f t="shared" si="196"/>
        <v>4.8719710000000021</v>
      </c>
      <c r="I3168">
        <f t="shared" si="197"/>
        <v>48.588028000000001</v>
      </c>
      <c r="J3168">
        <f t="shared" si="198"/>
        <v>49.568027999999998</v>
      </c>
      <c r="K3168">
        <f t="shared" si="199"/>
        <v>48.338028000000001</v>
      </c>
    </row>
    <row r="3169" spans="1:11" x14ac:dyDescent="0.3">
      <c r="A3169" s="4">
        <v>40823</v>
      </c>
      <c r="B3169" s="3">
        <v>54.400002000000001</v>
      </c>
      <c r="C3169" s="3">
        <v>54.66</v>
      </c>
      <c r="D3169" s="3">
        <v>53.720001000000003</v>
      </c>
      <c r="E3169" s="3">
        <v>54.07</v>
      </c>
      <c r="F3169" s="3">
        <v>49.230251000000003</v>
      </c>
      <c r="G3169" s="3">
        <v>72525200</v>
      </c>
      <c r="H3169">
        <f t="shared" si="196"/>
        <v>4.8397489999999976</v>
      </c>
      <c r="I3169">
        <f t="shared" si="197"/>
        <v>49.560253000000003</v>
      </c>
      <c r="J3169">
        <f t="shared" si="198"/>
        <v>49.820250999999999</v>
      </c>
      <c r="K3169">
        <f t="shared" si="199"/>
        <v>48.880252000000006</v>
      </c>
    </row>
    <row r="3170" spans="1:11" x14ac:dyDescent="0.3">
      <c r="A3170" s="4">
        <v>40826</v>
      </c>
      <c r="B3170" s="3">
        <v>54.990001999999997</v>
      </c>
      <c r="C3170" s="3">
        <v>55.939999</v>
      </c>
      <c r="D3170" s="3">
        <v>54.889999000000003</v>
      </c>
      <c r="E3170" s="3">
        <v>55.939999</v>
      </c>
      <c r="F3170" s="3">
        <v>50.932861000000003</v>
      </c>
      <c r="G3170" s="3">
        <v>48230200</v>
      </c>
      <c r="H3170">
        <f t="shared" si="196"/>
        <v>5.0071379999999976</v>
      </c>
      <c r="I3170">
        <f t="shared" si="197"/>
        <v>49.982863999999999</v>
      </c>
      <c r="J3170">
        <f t="shared" si="198"/>
        <v>50.932861000000003</v>
      </c>
      <c r="K3170">
        <f t="shared" si="199"/>
        <v>49.882861000000005</v>
      </c>
    </row>
    <row r="3171" spans="1:11" x14ac:dyDescent="0.3">
      <c r="A3171" s="4">
        <v>40827</v>
      </c>
      <c r="B3171" s="3">
        <v>55.790000999999997</v>
      </c>
      <c r="C3171" s="3">
        <v>56.459999000000003</v>
      </c>
      <c r="D3171" s="3">
        <v>55.700001</v>
      </c>
      <c r="E3171" s="3">
        <v>56.32</v>
      </c>
      <c r="F3171" s="3">
        <v>51.278854000000003</v>
      </c>
      <c r="G3171" s="3">
        <v>66449100</v>
      </c>
      <c r="H3171">
        <f t="shared" si="196"/>
        <v>5.0411459999999977</v>
      </c>
      <c r="I3171">
        <f t="shared" si="197"/>
        <v>50.748854999999999</v>
      </c>
      <c r="J3171">
        <f t="shared" si="198"/>
        <v>51.418853000000006</v>
      </c>
      <c r="K3171">
        <f t="shared" si="199"/>
        <v>50.658855000000003</v>
      </c>
    </row>
    <row r="3172" spans="1:11" x14ac:dyDescent="0.3">
      <c r="A3172" s="4">
        <v>40828</v>
      </c>
      <c r="B3172" s="3">
        <v>56.860000999999997</v>
      </c>
      <c r="C3172" s="3">
        <v>57.23</v>
      </c>
      <c r="D3172" s="3">
        <v>56.560001</v>
      </c>
      <c r="E3172" s="3">
        <v>56.599997999999999</v>
      </c>
      <c r="F3172" s="3">
        <v>51.533794</v>
      </c>
      <c r="G3172" s="3">
        <v>85627600</v>
      </c>
      <c r="H3172">
        <f t="shared" si="196"/>
        <v>5.066203999999999</v>
      </c>
      <c r="I3172">
        <f t="shared" si="197"/>
        <v>51.793796999999998</v>
      </c>
      <c r="J3172">
        <f t="shared" si="198"/>
        <v>52.163795999999998</v>
      </c>
      <c r="K3172">
        <f t="shared" si="199"/>
        <v>51.493797000000001</v>
      </c>
    </row>
    <row r="3173" spans="1:11" x14ac:dyDescent="0.3">
      <c r="A3173" s="4">
        <v>40829</v>
      </c>
      <c r="B3173" s="3">
        <v>56.490001999999997</v>
      </c>
      <c r="C3173" s="3">
        <v>57.189999</v>
      </c>
      <c r="D3173" s="3">
        <v>56.43</v>
      </c>
      <c r="E3173" s="3">
        <v>57.119999</v>
      </c>
      <c r="F3173" s="3">
        <v>52.007244</v>
      </c>
      <c r="G3173" s="3">
        <v>63443700</v>
      </c>
      <c r="H3173">
        <f t="shared" si="196"/>
        <v>5.1127549999999999</v>
      </c>
      <c r="I3173">
        <f t="shared" si="197"/>
        <v>51.377246999999997</v>
      </c>
      <c r="J3173">
        <f t="shared" si="198"/>
        <v>52.077244</v>
      </c>
      <c r="K3173">
        <f t="shared" si="199"/>
        <v>51.317245</v>
      </c>
    </row>
    <row r="3174" spans="1:11" x14ac:dyDescent="0.3">
      <c r="A3174" s="4">
        <v>40830</v>
      </c>
      <c r="B3174" s="3">
        <v>57.82</v>
      </c>
      <c r="C3174" s="3">
        <v>58.189999</v>
      </c>
      <c r="D3174" s="3">
        <v>57.509998000000003</v>
      </c>
      <c r="E3174" s="3">
        <v>58.18</v>
      </c>
      <c r="F3174" s="3">
        <v>52.972374000000002</v>
      </c>
      <c r="G3174" s="3">
        <v>65643600</v>
      </c>
      <c r="H3174">
        <f t="shared" si="196"/>
        <v>5.2076259999999976</v>
      </c>
      <c r="I3174">
        <f t="shared" si="197"/>
        <v>52.612374000000003</v>
      </c>
      <c r="J3174">
        <f t="shared" si="198"/>
        <v>52.982373000000003</v>
      </c>
      <c r="K3174">
        <f t="shared" si="199"/>
        <v>52.302372000000005</v>
      </c>
    </row>
    <row r="3175" spans="1:11" x14ac:dyDescent="0.3">
      <c r="A3175" s="4">
        <v>40833</v>
      </c>
      <c r="B3175" s="3">
        <v>57.91</v>
      </c>
      <c r="C3175" s="3">
        <v>58.09</v>
      </c>
      <c r="D3175" s="3">
        <v>56.970001000000003</v>
      </c>
      <c r="E3175" s="3">
        <v>57.279998999999997</v>
      </c>
      <c r="F3175" s="3">
        <v>52.152931000000002</v>
      </c>
      <c r="G3175" s="3">
        <v>65161300</v>
      </c>
      <c r="H3175">
        <f t="shared" si="196"/>
        <v>5.1270679999999942</v>
      </c>
      <c r="I3175">
        <f t="shared" si="197"/>
        <v>52.782932000000002</v>
      </c>
      <c r="J3175">
        <f t="shared" si="198"/>
        <v>52.962932000000009</v>
      </c>
      <c r="K3175">
        <f t="shared" si="199"/>
        <v>51.842933000000009</v>
      </c>
    </row>
    <row r="3176" spans="1:11" x14ac:dyDescent="0.3">
      <c r="A3176" s="4">
        <v>40834</v>
      </c>
      <c r="B3176" s="3">
        <v>57.189999</v>
      </c>
      <c r="C3176" s="3">
        <v>58.290000999999997</v>
      </c>
      <c r="D3176" s="3">
        <v>56.66</v>
      </c>
      <c r="E3176" s="3">
        <v>57.990001999999997</v>
      </c>
      <c r="F3176" s="3">
        <v>52.799380999999997</v>
      </c>
      <c r="G3176" s="3">
        <v>91434600</v>
      </c>
      <c r="H3176">
        <f t="shared" si="196"/>
        <v>5.1906210000000002</v>
      </c>
      <c r="I3176">
        <f t="shared" si="197"/>
        <v>51.999378</v>
      </c>
      <c r="J3176">
        <f t="shared" si="198"/>
        <v>53.099379999999996</v>
      </c>
      <c r="K3176">
        <f t="shared" si="199"/>
        <v>51.469378999999996</v>
      </c>
    </row>
    <row r="3177" spans="1:11" x14ac:dyDescent="0.3">
      <c r="A3177" s="4">
        <v>40835</v>
      </c>
      <c r="B3177" s="3">
        <v>57.669998</v>
      </c>
      <c r="C3177" s="3">
        <v>57.849997999999999</v>
      </c>
      <c r="D3177" s="3">
        <v>56.68</v>
      </c>
      <c r="E3177" s="3">
        <v>56.869999</v>
      </c>
      <c r="F3177" s="3">
        <v>51.779617000000002</v>
      </c>
      <c r="G3177" s="3">
        <v>67639400</v>
      </c>
      <c r="H3177">
        <f t="shared" si="196"/>
        <v>5.0903819999999982</v>
      </c>
      <c r="I3177">
        <f t="shared" si="197"/>
        <v>52.579616000000001</v>
      </c>
      <c r="J3177">
        <f t="shared" si="198"/>
        <v>52.759616000000001</v>
      </c>
      <c r="K3177">
        <f t="shared" si="199"/>
        <v>51.589618000000002</v>
      </c>
    </row>
    <row r="3178" spans="1:11" x14ac:dyDescent="0.3">
      <c r="A3178" s="4">
        <v>40836</v>
      </c>
      <c r="B3178" s="3">
        <v>56.860000999999997</v>
      </c>
      <c r="C3178" s="3">
        <v>56.919998</v>
      </c>
      <c r="D3178" s="3">
        <v>55.790000999999997</v>
      </c>
      <c r="E3178" s="3">
        <v>56.59</v>
      </c>
      <c r="F3178" s="3">
        <v>51.524684999999998</v>
      </c>
      <c r="G3178" s="3">
        <v>80378300</v>
      </c>
      <c r="H3178">
        <f t="shared" si="196"/>
        <v>5.0653150000000053</v>
      </c>
      <c r="I3178">
        <f t="shared" si="197"/>
        <v>51.794685999999992</v>
      </c>
      <c r="J3178">
        <f t="shared" si="198"/>
        <v>51.854682999999994</v>
      </c>
      <c r="K3178">
        <f t="shared" si="199"/>
        <v>50.724685999999991</v>
      </c>
    </row>
    <row r="3179" spans="1:11" x14ac:dyDescent="0.3">
      <c r="A3179" s="4">
        <v>40837</v>
      </c>
      <c r="B3179" s="3">
        <v>57.189999</v>
      </c>
      <c r="C3179" s="3">
        <v>57.66</v>
      </c>
      <c r="D3179" s="3">
        <v>56.779998999999997</v>
      </c>
      <c r="E3179" s="3">
        <v>57.299999</v>
      </c>
      <c r="F3179" s="3">
        <v>52.171135</v>
      </c>
      <c r="G3179" s="3">
        <v>60455800</v>
      </c>
      <c r="H3179">
        <f t="shared" si="196"/>
        <v>5.1288640000000001</v>
      </c>
      <c r="I3179">
        <f t="shared" si="197"/>
        <v>52.061135</v>
      </c>
      <c r="J3179">
        <f t="shared" si="198"/>
        <v>52.531135999999996</v>
      </c>
      <c r="K3179">
        <f t="shared" si="199"/>
        <v>51.651134999999996</v>
      </c>
    </row>
    <row r="3180" spans="1:11" x14ac:dyDescent="0.3">
      <c r="A3180" s="4">
        <v>40840</v>
      </c>
      <c r="B3180" s="3">
        <v>57.509998000000003</v>
      </c>
      <c r="C3180" s="3">
        <v>58.650002000000001</v>
      </c>
      <c r="D3180" s="3">
        <v>57.310001</v>
      </c>
      <c r="E3180" s="3">
        <v>58.490001999999997</v>
      </c>
      <c r="F3180" s="3">
        <v>53.254626999999999</v>
      </c>
      <c r="G3180" s="3">
        <v>61449500</v>
      </c>
      <c r="H3180">
        <f t="shared" si="196"/>
        <v>5.2353749999999977</v>
      </c>
      <c r="I3180">
        <f t="shared" si="197"/>
        <v>52.274623000000005</v>
      </c>
      <c r="J3180">
        <f t="shared" si="198"/>
        <v>53.414627000000003</v>
      </c>
      <c r="K3180">
        <f t="shared" si="199"/>
        <v>52.074626000000002</v>
      </c>
    </row>
    <row r="3181" spans="1:11" x14ac:dyDescent="0.3">
      <c r="A3181" s="4">
        <v>40841</v>
      </c>
      <c r="B3181" s="3">
        <v>58.299999</v>
      </c>
      <c r="C3181" s="3">
        <v>58.32</v>
      </c>
      <c r="D3181" s="3">
        <v>57.220001000000003</v>
      </c>
      <c r="E3181" s="3">
        <v>57.34</v>
      </c>
      <c r="F3181" s="3">
        <v>52.207560999999998</v>
      </c>
      <c r="G3181" s="3">
        <v>65299200</v>
      </c>
      <c r="H3181">
        <f t="shared" si="196"/>
        <v>5.1324390000000051</v>
      </c>
      <c r="I3181">
        <f t="shared" si="197"/>
        <v>53.167559999999995</v>
      </c>
      <c r="J3181">
        <f t="shared" si="198"/>
        <v>53.187560999999995</v>
      </c>
      <c r="K3181">
        <f t="shared" si="199"/>
        <v>52.087561999999998</v>
      </c>
    </row>
    <row r="3182" spans="1:11" x14ac:dyDescent="0.3">
      <c r="A3182" s="4">
        <v>40842</v>
      </c>
      <c r="B3182" s="3">
        <v>57.66</v>
      </c>
      <c r="C3182" s="3">
        <v>57.779998999999997</v>
      </c>
      <c r="D3182" s="3">
        <v>56.209999000000003</v>
      </c>
      <c r="E3182" s="3">
        <v>57.27</v>
      </c>
      <c r="F3182" s="3">
        <v>52.143822</v>
      </c>
      <c r="G3182" s="3">
        <v>98193800</v>
      </c>
      <c r="H3182">
        <f t="shared" si="196"/>
        <v>5.126178000000003</v>
      </c>
      <c r="I3182">
        <f t="shared" si="197"/>
        <v>52.533821999999994</v>
      </c>
      <c r="J3182">
        <f t="shared" si="198"/>
        <v>52.653820999999994</v>
      </c>
      <c r="K3182">
        <f t="shared" si="199"/>
        <v>51.083821</v>
      </c>
    </row>
    <row r="3183" spans="1:11" x14ac:dyDescent="0.3">
      <c r="A3183" s="4">
        <v>40843</v>
      </c>
      <c r="B3183" s="3">
        <v>58.639999000000003</v>
      </c>
      <c r="C3183" s="3">
        <v>59.200001</v>
      </c>
      <c r="D3183" s="3">
        <v>58.029998999999997</v>
      </c>
      <c r="E3183" s="3">
        <v>58.849997999999999</v>
      </c>
      <c r="F3183" s="3">
        <v>53.582389999999997</v>
      </c>
      <c r="G3183" s="3">
        <v>104455500</v>
      </c>
      <c r="H3183">
        <f t="shared" si="196"/>
        <v>5.2676080000000027</v>
      </c>
      <c r="I3183">
        <f t="shared" si="197"/>
        <v>53.372391</v>
      </c>
      <c r="J3183">
        <f t="shared" si="198"/>
        <v>53.932392999999998</v>
      </c>
      <c r="K3183">
        <f t="shared" si="199"/>
        <v>52.762390999999994</v>
      </c>
    </row>
    <row r="3184" spans="1:11" x14ac:dyDescent="0.3">
      <c r="A3184" s="4">
        <v>40844</v>
      </c>
      <c r="B3184" s="3">
        <v>58.52</v>
      </c>
      <c r="C3184" s="3">
        <v>59.009998000000003</v>
      </c>
      <c r="D3184" s="3">
        <v>58.5</v>
      </c>
      <c r="E3184" s="3">
        <v>58.939999</v>
      </c>
      <c r="F3184" s="3">
        <v>53.664337000000003</v>
      </c>
      <c r="G3184" s="3">
        <v>42950000</v>
      </c>
      <c r="H3184">
        <f t="shared" si="196"/>
        <v>5.275661999999997</v>
      </c>
      <c r="I3184">
        <f t="shared" si="197"/>
        <v>53.244338000000006</v>
      </c>
      <c r="J3184">
        <f t="shared" si="198"/>
        <v>53.734336000000006</v>
      </c>
      <c r="K3184">
        <f t="shared" si="199"/>
        <v>53.224338000000003</v>
      </c>
    </row>
    <row r="3185" spans="1:11" x14ac:dyDescent="0.3">
      <c r="A3185" s="4">
        <v>40847</v>
      </c>
      <c r="B3185" s="3">
        <v>58.43</v>
      </c>
      <c r="C3185" s="3">
        <v>58.639999000000003</v>
      </c>
      <c r="D3185" s="3">
        <v>57.91</v>
      </c>
      <c r="E3185" s="3">
        <v>57.950001</v>
      </c>
      <c r="F3185" s="3">
        <v>52.762954999999998</v>
      </c>
      <c r="G3185" s="3">
        <v>60520200</v>
      </c>
      <c r="H3185">
        <f t="shared" si="196"/>
        <v>5.1870460000000023</v>
      </c>
      <c r="I3185">
        <f t="shared" si="197"/>
        <v>53.242953999999997</v>
      </c>
      <c r="J3185">
        <f t="shared" si="198"/>
        <v>53.452953000000001</v>
      </c>
      <c r="K3185">
        <f t="shared" si="199"/>
        <v>52.722953999999994</v>
      </c>
    </row>
    <row r="3186" spans="1:11" x14ac:dyDescent="0.3">
      <c r="A3186" s="4">
        <v>40848</v>
      </c>
      <c r="B3186" s="3">
        <v>56.52</v>
      </c>
      <c r="C3186" s="3">
        <v>57.91</v>
      </c>
      <c r="D3186" s="3">
        <v>56.119999</v>
      </c>
      <c r="E3186" s="3">
        <v>56.439999</v>
      </c>
      <c r="F3186" s="3">
        <v>51.388106999999998</v>
      </c>
      <c r="G3186" s="3">
        <v>99933000</v>
      </c>
      <c r="H3186">
        <f t="shared" si="196"/>
        <v>5.0518920000000023</v>
      </c>
      <c r="I3186">
        <f t="shared" si="197"/>
        <v>51.468108000000001</v>
      </c>
      <c r="J3186">
        <f t="shared" si="198"/>
        <v>52.858107999999994</v>
      </c>
      <c r="K3186">
        <f t="shared" si="199"/>
        <v>51.068106999999998</v>
      </c>
    </row>
    <row r="3187" spans="1:11" x14ac:dyDescent="0.3">
      <c r="A3187" s="4">
        <v>40849</v>
      </c>
      <c r="B3187" s="3">
        <v>57.029998999999997</v>
      </c>
      <c r="C3187" s="3">
        <v>57.16</v>
      </c>
      <c r="D3187" s="3">
        <v>56.380001</v>
      </c>
      <c r="E3187" s="3">
        <v>56.919998</v>
      </c>
      <c r="F3187" s="3">
        <v>51.825145999999997</v>
      </c>
      <c r="G3187" s="3">
        <v>65003800</v>
      </c>
      <c r="H3187">
        <f t="shared" si="196"/>
        <v>5.094852000000003</v>
      </c>
      <c r="I3187">
        <f t="shared" si="197"/>
        <v>51.935146999999994</v>
      </c>
      <c r="J3187">
        <f t="shared" si="198"/>
        <v>52.065147999999994</v>
      </c>
      <c r="K3187">
        <f t="shared" si="199"/>
        <v>51.285148999999997</v>
      </c>
    </row>
    <row r="3188" spans="1:11" x14ac:dyDescent="0.3">
      <c r="A3188" s="4">
        <v>40850</v>
      </c>
      <c r="B3188" s="3">
        <v>57.369999</v>
      </c>
      <c r="C3188" s="3">
        <v>58.18</v>
      </c>
      <c r="D3188" s="3">
        <v>56.709999000000003</v>
      </c>
      <c r="E3188" s="3">
        <v>58.099997999999999</v>
      </c>
      <c r="F3188" s="3">
        <v>52.899524999999997</v>
      </c>
      <c r="G3188" s="3">
        <v>78994200</v>
      </c>
      <c r="H3188">
        <f t="shared" si="196"/>
        <v>5.2004730000000023</v>
      </c>
      <c r="I3188">
        <f t="shared" si="197"/>
        <v>52.169525999999998</v>
      </c>
      <c r="J3188">
        <f t="shared" si="198"/>
        <v>52.979526999999997</v>
      </c>
      <c r="K3188">
        <f t="shared" si="199"/>
        <v>51.509526000000001</v>
      </c>
    </row>
    <row r="3189" spans="1:11" x14ac:dyDescent="0.3">
      <c r="A3189" s="4">
        <v>40851</v>
      </c>
      <c r="B3189" s="3">
        <v>57.82</v>
      </c>
      <c r="C3189" s="3">
        <v>58.049999</v>
      </c>
      <c r="D3189" s="3">
        <v>57.220001000000003</v>
      </c>
      <c r="E3189" s="3">
        <v>57.799999</v>
      </c>
      <c r="F3189" s="3">
        <v>52.626392000000003</v>
      </c>
      <c r="G3189" s="3">
        <v>61527800</v>
      </c>
      <c r="H3189">
        <f t="shared" si="196"/>
        <v>5.173606999999997</v>
      </c>
      <c r="I3189">
        <f t="shared" si="197"/>
        <v>52.646393000000003</v>
      </c>
      <c r="J3189">
        <f t="shared" si="198"/>
        <v>52.876392000000003</v>
      </c>
      <c r="K3189">
        <f t="shared" si="199"/>
        <v>52.046394000000006</v>
      </c>
    </row>
    <row r="3190" spans="1:11" x14ac:dyDescent="0.3">
      <c r="A3190" s="4">
        <v>40854</v>
      </c>
      <c r="B3190" s="3">
        <v>57.759998000000003</v>
      </c>
      <c r="C3190" s="3">
        <v>58.25</v>
      </c>
      <c r="D3190" s="3">
        <v>57.169998</v>
      </c>
      <c r="E3190" s="3">
        <v>58.209999000000003</v>
      </c>
      <c r="F3190" s="3">
        <v>52.999682999999997</v>
      </c>
      <c r="G3190" s="3">
        <v>65559000</v>
      </c>
      <c r="H3190">
        <f t="shared" si="196"/>
        <v>5.2103160000000059</v>
      </c>
      <c r="I3190">
        <f t="shared" si="197"/>
        <v>52.549681999999997</v>
      </c>
      <c r="J3190">
        <f t="shared" si="198"/>
        <v>53.039683999999994</v>
      </c>
      <c r="K3190">
        <f t="shared" si="199"/>
        <v>51.959681999999994</v>
      </c>
    </row>
    <row r="3191" spans="1:11" x14ac:dyDescent="0.3">
      <c r="A3191" s="4">
        <v>40855</v>
      </c>
      <c r="B3191" s="3">
        <v>58.630001</v>
      </c>
      <c r="C3191" s="3">
        <v>58.98</v>
      </c>
      <c r="D3191" s="3">
        <v>57.970001000000003</v>
      </c>
      <c r="E3191" s="3">
        <v>58.880001</v>
      </c>
      <c r="F3191" s="3">
        <v>53.609707</v>
      </c>
      <c r="G3191" s="3">
        <v>62906900</v>
      </c>
      <c r="H3191">
        <f t="shared" si="196"/>
        <v>5.2702939999999998</v>
      </c>
      <c r="I3191">
        <f t="shared" si="197"/>
        <v>53.359707</v>
      </c>
      <c r="J3191">
        <f t="shared" si="198"/>
        <v>53.709705999999997</v>
      </c>
      <c r="K3191">
        <f t="shared" si="199"/>
        <v>52.699707000000004</v>
      </c>
    </row>
    <row r="3192" spans="1:11" x14ac:dyDescent="0.3">
      <c r="A3192" s="4">
        <v>40856</v>
      </c>
      <c r="B3192" s="3">
        <v>57.740001999999997</v>
      </c>
      <c r="C3192" s="3">
        <v>57.830002</v>
      </c>
      <c r="D3192" s="3">
        <v>56.630001</v>
      </c>
      <c r="E3192" s="3">
        <v>56.810001</v>
      </c>
      <c r="F3192" s="3">
        <v>51.725006</v>
      </c>
      <c r="G3192" s="3">
        <v>69539000</v>
      </c>
      <c r="H3192">
        <f t="shared" si="196"/>
        <v>5.0849949999999993</v>
      </c>
      <c r="I3192">
        <f t="shared" si="197"/>
        <v>52.655006999999998</v>
      </c>
      <c r="J3192">
        <f t="shared" si="198"/>
        <v>52.745007000000001</v>
      </c>
      <c r="K3192">
        <f t="shared" si="199"/>
        <v>51.545006000000001</v>
      </c>
    </row>
    <row r="3193" spans="1:11" x14ac:dyDescent="0.3">
      <c r="A3193" s="4">
        <v>40857</v>
      </c>
      <c r="B3193" s="3">
        <v>57.369999</v>
      </c>
      <c r="C3193" s="3">
        <v>57.419998</v>
      </c>
      <c r="D3193" s="3">
        <v>56.23</v>
      </c>
      <c r="E3193" s="3">
        <v>56.779998999999997</v>
      </c>
      <c r="F3193" s="3">
        <v>51.697673999999999</v>
      </c>
      <c r="G3193" s="3">
        <v>66052400</v>
      </c>
      <c r="H3193">
        <f t="shared" si="196"/>
        <v>5.0823249999999973</v>
      </c>
      <c r="I3193">
        <f t="shared" si="197"/>
        <v>52.287674000000003</v>
      </c>
      <c r="J3193">
        <f t="shared" si="198"/>
        <v>52.337673000000002</v>
      </c>
      <c r="K3193">
        <f t="shared" si="199"/>
        <v>51.147675</v>
      </c>
    </row>
    <row r="3194" spans="1:11" x14ac:dyDescent="0.3">
      <c r="A3194" s="4">
        <v>40858</v>
      </c>
      <c r="B3194" s="3">
        <v>57.27</v>
      </c>
      <c r="C3194" s="3">
        <v>58.02</v>
      </c>
      <c r="D3194" s="3">
        <v>57.200001</v>
      </c>
      <c r="E3194" s="3">
        <v>57.849997999999999</v>
      </c>
      <c r="F3194" s="3">
        <v>52.671906</v>
      </c>
      <c r="G3194" s="3">
        <v>54471000</v>
      </c>
      <c r="H3194">
        <f t="shared" si="196"/>
        <v>5.1780919999999995</v>
      </c>
      <c r="I3194">
        <f t="shared" si="197"/>
        <v>52.091908000000004</v>
      </c>
      <c r="J3194">
        <f t="shared" si="198"/>
        <v>52.841908000000004</v>
      </c>
      <c r="K3194">
        <f t="shared" si="199"/>
        <v>52.021909000000001</v>
      </c>
    </row>
    <row r="3195" spans="1:11" x14ac:dyDescent="0.3">
      <c r="A3195" s="4">
        <v>40861</v>
      </c>
      <c r="B3195" s="3">
        <v>57.689999</v>
      </c>
      <c r="C3195" s="3">
        <v>58.009998000000003</v>
      </c>
      <c r="D3195" s="3">
        <v>57.279998999999997</v>
      </c>
      <c r="E3195" s="3">
        <v>57.490001999999997</v>
      </c>
      <c r="F3195" s="3">
        <v>52.344143000000003</v>
      </c>
      <c r="G3195" s="3">
        <v>44617600</v>
      </c>
      <c r="H3195">
        <f t="shared" si="196"/>
        <v>5.1458589999999944</v>
      </c>
      <c r="I3195">
        <f t="shared" si="197"/>
        <v>52.544140000000006</v>
      </c>
      <c r="J3195">
        <f t="shared" si="198"/>
        <v>52.864139000000009</v>
      </c>
      <c r="K3195">
        <f t="shared" si="199"/>
        <v>52.134140000000002</v>
      </c>
    </row>
    <row r="3196" spans="1:11" x14ac:dyDescent="0.3">
      <c r="A3196" s="4">
        <v>40862</v>
      </c>
      <c r="B3196" s="3">
        <v>57.32</v>
      </c>
      <c r="C3196" s="3">
        <v>58.360000999999997</v>
      </c>
      <c r="D3196" s="3">
        <v>57.259998000000003</v>
      </c>
      <c r="E3196" s="3">
        <v>58.130001</v>
      </c>
      <c r="F3196" s="3">
        <v>52.926842000000001</v>
      </c>
      <c r="G3196" s="3">
        <v>52203900</v>
      </c>
      <c r="H3196">
        <f t="shared" si="196"/>
        <v>5.2031589999999994</v>
      </c>
      <c r="I3196">
        <f t="shared" si="197"/>
        <v>52.116841000000001</v>
      </c>
      <c r="J3196">
        <f t="shared" si="198"/>
        <v>53.156841999999997</v>
      </c>
      <c r="K3196">
        <f t="shared" si="199"/>
        <v>52.056839000000004</v>
      </c>
    </row>
    <row r="3197" spans="1:11" x14ac:dyDescent="0.3">
      <c r="A3197" s="4">
        <v>40863</v>
      </c>
      <c r="B3197" s="3">
        <v>57.709999000000003</v>
      </c>
      <c r="C3197" s="3">
        <v>58.16</v>
      </c>
      <c r="D3197" s="3">
        <v>57.060001</v>
      </c>
      <c r="E3197" s="3">
        <v>57.169998</v>
      </c>
      <c r="F3197" s="3">
        <v>52.052776000000001</v>
      </c>
      <c r="G3197" s="3">
        <v>68342800</v>
      </c>
      <c r="H3197">
        <f t="shared" si="196"/>
        <v>5.1172219999999982</v>
      </c>
      <c r="I3197">
        <f t="shared" si="197"/>
        <v>52.592777000000005</v>
      </c>
      <c r="J3197">
        <f t="shared" si="198"/>
        <v>53.042777999999998</v>
      </c>
      <c r="K3197">
        <f t="shared" si="199"/>
        <v>51.942779000000002</v>
      </c>
    </row>
    <row r="3198" spans="1:11" x14ac:dyDescent="0.3">
      <c r="A3198" s="4">
        <v>40864</v>
      </c>
      <c r="B3198" s="3">
        <v>57.02</v>
      </c>
      <c r="C3198" s="3">
        <v>57.040000999999997</v>
      </c>
      <c r="D3198" s="3">
        <v>55.48</v>
      </c>
      <c r="E3198" s="3">
        <v>55.830002</v>
      </c>
      <c r="F3198" s="3">
        <v>50.832721999999997</v>
      </c>
      <c r="G3198" s="3">
        <v>101706900</v>
      </c>
      <c r="H3198">
        <f t="shared" si="196"/>
        <v>4.9972800000000035</v>
      </c>
      <c r="I3198">
        <f t="shared" si="197"/>
        <v>52.02272</v>
      </c>
      <c r="J3198">
        <f t="shared" si="198"/>
        <v>52.042720999999993</v>
      </c>
      <c r="K3198">
        <f t="shared" si="199"/>
        <v>50.482719999999993</v>
      </c>
    </row>
    <row r="3199" spans="1:11" x14ac:dyDescent="0.3">
      <c r="A3199" s="4">
        <v>40865</v>
      </c>
      <c r="B3199" s="3">
        <v>55.84</v>
      </c>
      <c r="C3199" s="3">
        <v>55.900002000000001</v>
      </c>
      <c r="D3199" s="3">
        <v>55.299999</v>
      </c>
      <c r="E3199" s="3">
        <v>55.400002000000001</v>
      </c>
      <c r="F3199" s="3">
        <v>50.441200000000002</v>
      </c>
      <c r="G3199" s="3">
        <v>60417000</v>
      </c>
      <c r="H3199">
        <f t="shared" si="196"/>
        <v>4.9588019999999986</v>
      </c>
      <c r="I3199">
        <f t="shared" si="197"/>
        <v>50.881198000000005</v>
      </c>
      <c r="J3199">
        <f t="shared" si="198"/>
        <v>50.941200000000002</v>
      </c>
      <c r="K3199">
        <f t="shared" si="199"/>
        <v>50.341197000000001</v>
      </c>
    </row>
    <row r="3200" spans="1:11" x14ac:dyDescent="0.3">
      <c r="A3200" s="4">
        <v>40868</v>
      </c>
      <c r="B3200" s="3">
        <v>54.650002000000001</v>
      </c>
      <c r="C3200" s="3">
        <v>54.73</v>
      </c>
      <c r="D3200" s="3">
        <v>53.779998999999997</v>
      </c>
      <c r="E3200" s="3">
        <v>54.34</v>
      </c>
      <c r="F3200" s="3">
        <v>49.476081999999998</v>
      </c>
      <c r="G3200" s="3">
        <v>52283700</v>
      </c>
      <c r="H3200">
        <f t="shared" si="196"/>
        <v>4.8639180000000053</v>
      </c>
      <c r="I3200">
        <f t="shared" si="197"/>
        <v>49.786083999999995</v>
      </c>
      <c r="J3200">
        <f t="shared" si="198"/>
        <v>49.866081999999992</v>
      </c>
      <c r="K3200">
        <f t="shared" si="199"/>
        <v>48.916080999999991</v>
      </c>
    </row>
    <row r="3201" spans="1:11" x14ac:dyDescent="0.3">
      <c r="A3201" s="4">
        <v>40869</v>
      </c>
      <c r="B3201" s="3">
        <v>54.200001</v>
      </c>
      <c r="C3201" s="3">
        <v>54.68</v>
      </c>
      <c r="D3201" s="3">
        <v>53.869999</v>
      </c>
      <c r="E3201" s="3">
        <v>54.52</v>
      </c>
      <c r="F3201" s="3">
        <v>49.639972999999998</v>
      </c>
      <c r="G3201" s="3">
        <v>51940100</v>
      </c>
      <c r="H3201">
        <f t="shared" si="196"/>
        <v>4.8800270000000054</v>
      </c>
      <c r="I3201">
        <f t="shared" si="197"/>
        <v>49.319973999999995</v>
      </c>
      <c r="J3201">
        <f t="shared" si="198"/>
        <v>49.799972999999994</v>
      </c>
      <c r="K3201">
        <f t="shared" si="199"/>
        <v>48.989971999999995</v>
      </c>
    </row>
    <row r="3202" spans="1:11" x14ac:dyDescent="0.3">
      <c r="A3202" s="4">
        <v>40870</v>
      </c>
      <c r="B3202" s="3">
        <v>54.110000999999997</v>
      </c>
      <c r="C3202" s="3">
        <v>54.169998</v>
      </c>
      <c r="D3202" s="3">
        <v>53.259998000000003</v>
      </c>
      <c r="E3202" s="3">
        <v>53.290000999999997</v>
      </c>
      <c r="F3202" s="3">
        <v>48.520057999999999</v>
      </c>
      <c r="G3202" s="3">
        <v>48437300</v>
      </c>
      <c r="H3202">
        <f t="shared" si="196"/>
        <v>4.7699429999999978</v>
      </c>
      <c r="I3202">
        <f t="shared" si="197"/>
        <v>49.340057999999999</v>
      </c>
      <c r="J3202">
        <f t="shared" si="198"/>
        <v>49.400055000000002</v>
      </c>
      <c r="K3202">
        <f t="shared" si="199"/>
        <v>48.490055000000005</v>
      </c>
    </row>
    <row r="3203" spans="1:11" x14ac:dyDescent="0.3">
      <c r="A3203" s="4">
        <v>40872</v>
      </c>
      <c r="B3203" s="3">
        <v>53.060001</v>
      </c>
      <c r="C3203" s="3">
        <v>53.669998</v>
      </c>
      <c r="D3203" s="3">
        <v>52.869999</v>
      </c>
      <c r="E3203" s="3">
        <v>52.880001</v>
      </c>
      <c r="F3203" s="3">
        <v>48.146766999999997</v>
      </c>
      <c r="G3203" s="3">
        <v>25448100</v>
      </c>
      <c r="H3203">
        <f t="shared" ref="H3203:H3266" si="200">E3203-F3203</f>
        <v>4.733234000000003</v>
      </c>
      <c r="I3203">
        <f t="shared" ref="I3203:I3266" si="201">B3203-$H3203</f>
        <v>48.326766999999997</v>
      </c>
      <c r="J3203">
        <f t="shared" ref="J3203:J3266" si="202">C3203-$H3203</f>
        <v>48.936763999999997</v>
      </c>
      <c r="K3203">
        <f t="shared" ref="K3203:K3266" si="203">D3203-$H3203</f>
        <v>48.136764999999997</v>
      </c>
    </row>
    <row r="3204" spans="1:11" x14ac:dyDescent="0.3">
      <c r="A3204" s="4">
        <v>40875</v>
      </c>
      <c r="B3204" s="3">
        <v>54.169998</v>
      </c>
      <c r="C3204" s="3">
        <v>54.790000999999997</v>
      </c>
      <c r="D3204" s="3">
        <v>54.139999000000003</v>
      </c>
      <c r="E3204" s="3">
        <v>54.720001000000003</v>
      </c>
      <c r="F3204" s="3">
        <v>49.822074999999998</v>
      </c>
      <c r="G3204" s="3">
        <v>46710700</v>
      </c>
      <c r="H3204">
        <f t="shared" si="200"/>
        <v>4.8979260000000053</v>
      </c>
      <c r="I3204">
        <f t="shared" si="201"/>
        <v>49.272071999999994</v>
      </c>
      <c r="J3204">
        <f t="shared" si="202"/>
        <v>49.892074999999991</v>
      </c>
      <c r="K3204">
        <f t="shared" si="203"/>
        <v>49.242072999999998</v>
      </c>
    </row>
    <row r="3205" spans="1:11" x14ac:dyDescent="0.3">
      <c r="A3205" s="4">
        <v>40876</v>
      </c>
      <c r="B3205" s="3">
        <v>54.689999</v>
      </c>
      <c r="C3205" s="3">
        <v>55.099997999999999</v>
      </c>
      <c r="D3205" s="3">
        <v>54.220001000000003</v>
      </c>
      <c r="E3205" s="3">
        <v>54.380001</v>
      </c>
      <c r="F3205" s="3">
        <v>49.512492999999999</v>
      </c>
      <c r="G3205" s="3">
        <v>52056700</v>
      </c>
      <c r="H3205">
        <f t="shared" si="200"/>
        <v>4.8675080000000008</v>
      </c>
      <c r="I3205">
        <f t="shared" si="201"/>
        <v>49.822490999999999</v>
      </c>
      <c r="J3205">
        <f t="shared" si="202"/>
        <v>50.232489999999999</v>
      </c>
      <c r="K3205">
        <f t="shared" si="203"/>
        <v>49.352493000000003</v>
      </c>
    </row>
    <row r="3206" spans="1:11" x14ac:dyDescent="0.3">
      <c r="A3206" s="4">
        <v>40877</v>
      </c>
      <c r="B3206" s="3">
        <v>55.860000999999997</v>
      </c>
      <c r="C3206" s="3">
        <v>56.439999</v>
      </c>
      <c r="D3206" s="3">
        <v>55.669998</v>
      </c>
      <c r="E3206" s="3">
        <v>56.389999000000003</v>
      </c>
      <c r="F3206" s="3">
        <v>51.342579000000001</v>
      </c>
      <c r="G3206" s="3">
        <v>66918600</v>
      </c>
      <c r="H3206">
        <f t="shared" si="200"/>
        <v>5.0474200000000025</v>
      </c>
      <c r="I3206">
        <f t="shared" si="201"/>
        <v>50.812580999999994</v>
      </c>
      <c r="J3206">
        <f t="shared" si="202"/>
        <v>51.392578999999998</v>
      </c>
      <c r="K3206">
        <f t="shared" si="203"/>
        <v>50.622577999999997</v>
      </c>
    </row>
    <row r="3207" spans="1:11" x14ac:dyDescent="0.3">
      <c r="A3207" s="4">
        <v>40878</v>
      </c>
      <c r="B3207" s="3">
        <v>56.380001</v>
      </c>
      <c r="C3207" s="3">
        <v>56.93</v>
      </c>
      <c r="D3207" s="3">
        <v>56.349997999999999</v>
      </c>
      <c r="E3207" s="3">
        <v>56.779998999999997</v>
      </c>
      <c r="F3207" s="3">
        <v>51.697673999999999</v>
      </c>
      <c r="G3207" s="3">
        <v>45362200</v>
      </c>
      <c r="H3207">
        <f t="shared" si="200"/>
        <v>5.0823249999999973</v>
      </c>
      <c r="I3207">
        <f t="shared" si="201"/>
        <v>51.297676000000003</v>
      </c>
      <c r="J3207">
        <f t="shared" si="202"/>
        <v>51.847675000000002</v>
      </c>
      <c r="K3207">
        <f t="shared" si="203"/>
        <v>51.267673000000002</v>
      </c>
    </row>
    <row r="3208" spans="1:11" x14ac:dyDescent="0.3">
      <c r="A3208" s="4">
        <v>40879</v>
      </c>
      <c r="B3208" s="3">
        <v>57.34</v>
      </c>
      <c r="C3208" s="3">
        <v>57.34</v>
      </c>
      <c r="D3208" s="3">
        <v>56.57</v>
      </c>
      <c r="E3208" s="3">
        <v>56.619999</v>
      </c>
      <c r="F3208" s="3">
        <v>51.551986999999997</v>
      </c>
      <c r="G3208" s="3">
        <v>36938900</v>
      </c>
      <c r="H3208">
        <f t="shared" si="200"/>
        <v>5.0680120000000031</v>
      </c>
      <c r="I3208">
        <f t="shared" si="201"/>
        <v>52.271988</v>
      </c>
      <c r="J3208">
        <f t="shared" si="202"/>
        <v>52.271988</v>
      </c>
      <c r="K3208">
        <f t="shared" si="203"/>
        <v>51.501987999999997</v>
      </c>
    </row>
    <row r="3209" spans="1:11" x14ac:dyDescent="0.3">
      <c r="A3209" s="4">
        <v>40882</v>
      </c>
      <c r="B3209" s="3">
        <v>57.470001000000003</v>
      </c>
      <c r="C3209" s="3">
        <v>57.619999</v>
      </c>
      <c r="D3209" s="3">
        <v>56.919998</v>
      </c>
      <c r="E3209" s="3">
        <v>57.240001999999997</v>
      </c>
      <c r="F3209" s="3">
        <v>52.116492999999998</v>
      </c>
      <c r="G3209" s="3">
        <v>40492200</v>
      </c>
      <c r="H3209">
        <f t="shared" si="200"/>
        <v>5.1235089999999985</v>
      </c>
      <c r="I3209">
        <f t="shared" si="201"/>
        <v>52.346492000000005</v>
      </c>
      <c r="J3209">
        <f t="shared" si="202"/>
        <v>52.496490000000001</v>
      </c>
      <c r="K3209">
        <f t="shared" si="203"/>
        <v>51.796489000000001</v>
      </c>
    </row>
    <row r="3210" spans="1:11" x14ac:dyDescent="0.3">
      <c r="A3210" s="4">
        <v>40883</v>
      </c>
      <c r="B3210" s="3">
        <v>57.290000999999997</v>
      </c>
      <c r="C3210" s="3">
        <v>57.450001</v>
      </c>
      <c r="D3210" s="3">
        <v>56.889999000000003</v>
      </c>
      <c r="E3210" s="3">
        <v>57.080002</v>
      </c>
      <c r="F3210" s="3">
        <v>51.970829000000002</v>
      </c>
      <c r="G3210" s="3">
        <v>38670000</v>
      </c>
      <c r="H3210">
        <f t="shared" si="200"/>
        <v>5.1091729999999984</v>
      </c>
      <c r="I3210">
        <f t="shared" si="201"/>
        <v>52.180827999999998</v>
      </c>
      <c r="J3210">
        <f t="shared" si="202"/>
        <v>52.340828000000002</v>
      </c>
      <c r="K3210">
        <f t="shared" si="203"/>
        <v>51.780826000000005</v>
      </c>
    </row>
    <row r="3211" spans="1:11" x14ac:dyDescent="0.3">
      <c r="A3211" s="4">
        <v>40884</v>
      </c>
      <c r="B3211" s="3">
        <v>56.919998</v>
      </c>
      <c r="C3211" s="3">
        <v>57.34</v>
      </c>
      <c r="D3211" s="3">
        <v>56.349997999999999</v>
      </c>
      <c r="E3211" s="3">
        <v>57.080002</v>
      </c>
      <c r="F3211" s="3">
        <v>51.970829000000002</v>
      </c>
      <c r="G3211" s="3">
        <v>44576200</v>
      </c>
      <c r="H3211">
        <f t="shared" si="200"/>
        <v>5.1091729999999984</v>
      </c>
      <c r="I3211">
        <f t="shared" si="201"/>
        <v>51.810825000000001</v>
      </c>
      <c r="J3211">
        <f t="shared" si="202"/>
        <v>52.230827000000005</v>
      </c>
      <c r="K3211">
        <f t="shared" si="203"/>
        <v>51.240825000000001</v>
      </c>
    </row>
    <row r="3212" spans="1:11" x14ac:dyDescent="0.3">
      <c r="A3212" s="4">
        <v>40885</v>
      </c>
      <c r="B3212" s="3">
        <v>56.709999000000003</v>
      </c>
      <c r="C3212" s="3">
        <v>57.150002000000001</v>
      </c>
      <c r="D3212" s="3">
        <v>56.009998000000003</v>
      </c>
      <c r="E3212" s="3">
        <v>56.119999</v>
      </c>
      <c r="F3212" s="3">
        <v>51.096760000000003</v>
      </c>
      <c r="G3212" s="3">
        <v>51692600</v>
      </c>
      <c r="H3212">
        <f t="shared" si="200"/>
        <v>5.0232389999999967</v>
      </c>
      <c r="I3212">
        <f t="shared" si="201"/>
        <v>51.686760000000007</v>
      </c>
      <c r="J3212">
        <f t="shared" si="202"/>
        <v>52.126763000000004</v>
      </c>
      <c r="K3212">
        <f t="shared" si="203"/>
        <v>50.986759000000006</v>
      </c>
    </row>
    <row r="3213" spans="1:11" x14ac:dyDescent="0.3">
      <c r="A3213" s="4">
        <v>40886</v>
      </c>
      <c r="B3213" s="3">
        <v>56.259998000000003</v>
      </c>
      <c r="C3213" s="3">
        <v>57.189999</v>
      </c>
      <c r="D3213" s="3">
        <v>56.240001999999997</v>
      </c>
      <c r="E3213" s="3">
        <v>57.02</v>
      </c>
      <c r="F3213" s="3">
        <v>51.916206000000003</v>
      </c>
      <c r="G3213" s="3">
        <v>55757900</v>
      </c>
      <c r="H3213">
        <f t="shared" si="200"/>
        <v>5.1037940000000006</v>
      </c>
      <c r="I3213">
        <f t="shared" si="201"/>
        <v>51.156204000000002</v>
      </c>
      <c r="J3213">
        <f t="shared" si="202"/>
        <v>52.086205</v>
      </c>
      <c r="K3213">
        <f t="shared" si="203"/>
        <v>51.136207999999996</v>
      </c>
    </row>
    <row r="3214" spans="1:11" x14ac:dyDescent="0.3">
      <c r="A3214" s="4">
        <v>40889</v>
      </c>
      <c r="B3214" s="3">
        <v>56.419998</v>
      </c>
      <c r="C3214" s="3">
        <v>57.009998000000003</v>
      </c>
      <c r="D3214" s="3">
        <v>55.900002000000001</v>
      </c>
      <c r="E3214" s="3">
        <v>56.380001</v>
      </c>
      <c r="F3214" s="3">
        <v>51.333492</v>
      </c>
      <c r="G3214" s="3">
        <v>55411700</v>
      </c>
      <c r="H3214">
        <f t="shared" si="200"/>
        <v>5.0465090000000004</v>
      </c>
      <c r="I3214">
        <f t="shared" si="201"/>
        <v>51.373488999999999</v>
      </c>
      <c r="J3214">
        <f t="shared" si="202"/>
        <v>51.963489000000003</v>
      </c>
      <c r="K3214">
        <f t="shared" si="203"/>
        <v>50.853493</v>
      </c>
    </row>
    <row r="3215" spans="1:11" x14ac:dyDescent="0.3">
      <c r="A3215" s="4">
        <v>40890</v>
      </c>
      <c r="B3215" s="3">
        <v>56.75</v>
      </c>
      <c r="C3215" s="3">
        <v>56.98</v>
      </c>
      <c r="D3215" s="3">
        <v>55.529998999999997</v>
      </c>
      <c r="E3215" s="3">
        <v>55.759998000000003</v>
      </c>
      <c r="F3215" s="3">
        <v>50.768977999999997</v>
      </c>
      <c r="G3215" s="3">
        <v>68557700</v>
      </c>
      <c r="H3215">
        <f t="shared" si="200"/>
        <v>4.991020000000006</v>
      </c>
      <c r="I3215">
        <f t="shared" si="201"/>
        <v>51.758979999999994</v>
      </c>
      <c r="J3215">
        <f t="shared" si="202"/>
        <v>51.988979999999991</v>
      </c>
      <c r="K3215">
        <f t="shared" si="203"/>
        <v>50.538978999999991</v>
      </c>
    </row>
    <row r="3216" spans="1:11" x14ac:dyDescent="0.3">
      <c r="A3216" s="4">
        <v>40891</v>
      </c>
      <c r="B3216" s="3">
        <v>55.549999</v>
      </c>
      <c r="C3216" s="3">
        <v>55.59</v>
      </c>
      <c r="D3216" s="3">
        <v>54.580002</v>
      </c>
      <c r="E3216" s="3">
        <v>54.889999000000003</v>
      </c>
      <c r="F3216" s="3">
        <v>49.976860000000002</v>
      </c>
      <c r="G3216" s="3">
        <v>63682800</v>
      </c>
      <c r="H3216">
        <f t="shared" si="200"/>
        <v>4.913139000000001</v>
      </c>
      <c r="I3216">
        <f t="shared" si="201"/>
        <v>50.636859999999999</v>
      </c>
      <c r="J3216">
        <f t="shared" si="202"/>
        <v>50.676861000000002</v>
      </c>
      <c r="K3216">
        <f t="shared" si="203"/>
        <v>49.666862999999999</v>
      </c>
    </row>
    <row r="3217" spans="1:11" x14ac:dyDescent="0.3">
      <c r="A3217" s="4">
        <v>40892</v>
      </c>
      <c r="B3217" s="3">
        <v>55.360000999999997</v>
      </c>
      <c r="C3217" s="3">
        <v>55.419998</v>
      </c>
      <c r="D3217" s="3">
        <v>54.66</v>
      </c>
      <c r="E3217" s="3">
        <v>54.740001999999997</v>
      </c>
      <c r="F3217" s="3">
        <v>49.840274999999998</v>
      </c>
      <c r="G3217" s="3">
        <v>58732900</v>
      </c>
      <c r="H3217">
        <f t="shared" si="200"/>
        <v>4.8997269999999986</v>
      </c>
      <c r="I3217">
        <f t="shared" si="201"/>
        <v>50.460273999999998</v>
      </c>
      <c r="J3217">
        <f t="shared" si="202"/>
        <v>50.520271000000001</v>
      </c>
      <c r="K3217">
        <f t="shared" si="203"/>
        <v>49.760272999999998</v>
      </c>
    </row>
    <row r="3218" spans="1:11" x14ac:dyDescent="0.3">
      <c r="A3218" s="4">
        <v>40893</v>
      </c>
      <c r="B3218" s="3">
        <v>54.869999</v>
      </c>
      <c r="C3218" s="3">
        <v>55.610000999999997</v>
      </c>
      <c r="D3218" s="3">
        <v>54.77</v>
      </c>
      <c r="E3218" s="3">
        <v>54.860000999999997</v>
      </c>
      <c r="F3218" s="3">
        <v>50.096882000000001</v>
      </c>
      <c r="G3218" s="3">
        <v>60978900</v>
      </c>
      <c r="H3218">
        <f t="shared" si="200"/>
        <v>4.7631189999999961</v>
      </c>
      <c r="I3218">
        <f t="shared" si="201"/>
        <v>50.106880000000004</v>
      </c>
      <c r="J3218">
        <f t="shared" si="202"/>
        <v>50.846882000000001</v>
      </c>
      <c r="K3218">
        <f t="shared" si="203"/>
        <v>50.006881000000007</v>
      </c>
    </row>
    <row r="3219" spans="1:11" x14ac:dyDescent="0.3">
      <c r="A3219" s="4">
        <v>40896</v>
      </c>
      <c r="B3219" s="3">
        <v>55.07</v>
      </c>
      <c r="C3219" s="3">
        <v>55.200001</v>
      </c>
      <c r="D3219" s="3">
        <v>54.169998</v>
      </c>
      <c r="E3219" s="3">
        <v>54.32</v>
      </c>
      <c r="F3219" s="3">
        <v>49.603760000000001</v>
      </c>
      <c r="G3219" s="3">
        <v>46733900</v>
      </c>
      <c r="H3219">
        <f t="shared" si="200"/>
        <v>4.7162399999999991</v>
      </c>
      <c r="I3219">
        <f t="shared" si="201"/>
        <v>50.353760000000001</v>
      </c>
      <c r="J3219">
        <f t="shared" si="202"/>
        <v>50.483761000000001</v>
      </c>
      <c r="K3219">
        <f t="shared" si="203"/>
        <v>49.453758000000001</v>
      </c>
    </row>
    <row r="3220" spans="1:11" x14ac:dyDescent="0.3">
      <c r="A3220" s="4">
        <v>40897</v>
      </c>
      <c r="B3220" s="3">
        <v>55.200001</v>
      </c>
      <c r="C3220" s="3">
        <v>56</v>
      </c>
      <c r="D3220" s="3">
        <v>55.169998</v>
      </c>
      <c r="E3220" s="3">
        <v>55.93</v>
      </c>
      <c r="F3220" s="3">
        <v>51.073985999999998</v>
      </c>
      <c r="G3220" s="3">
        <v>81758800</v>
      </c>
      <c r="H3220">
        <f t="shared" si="200"/>
        <v>4.8560140000000018</v>
      </c>
      <c r="I3220">
        <f t="shared" si="201"/>
        <v>50.343986999999998</v>
      </c>
      <c r="J3220">
        <f t="shared" si="202"/>
        <v>51.143985999999998</v>
      </c>
      <c r="K3220">
        <f t="shared" si="203"/>
        <v>50.313983999999998</v>
      </c>
    </row>
    <row r="3221" spans="1:11" x14ac:dyDescent="0.3">
      <c r="A3221" s="4">
        <v>40898</v>
      </c>
      <c r="B3221" s="3">
        <v>55.599997999999999</v>
      </c>
      <c r="C3221" s="3">
        <v>55.639999000000003</v>
      </c>
      <c r="D3221" s="3">
        <v>54.490001999999997</v>
      </c>
      <c r="E3221" s="3">
        <v>55.130001</v>
      </c>
      <c r="F3221" s="3">
        <v>50.343440999999999</v>
      </c>
      <c r="G3221" s="3">
        <v>78552300</v>
      </c>
      <c r="H3221">
        <f t="shared" si="200"/>
        <v>4.7865600000000015</v>
      </c>
      <c r="I3221">
        <f t="shared" si="201"/>
        <v>50.813437999999998</v>
      </c>
      <c r="J3221">
        <f t="shared" si="202"/>
        <v>50.853439000000002</v>
      </c>
      <c r="K3221">
        <f t="shared" si="203"/>
        <v>49.703441999999995</v>
      </c>
    </row>
    <row r="3222" spans="1:11" x14ac:dyDescent="0.3">
      <c r="A3222" s="4">
        <v>40899</v>
      </c>
      <c r="B3222" s="3">
        <v>55.25</v>
      </c>
      <c r="C3222" s="3">
        <v>55.630001</v>
      </c>
      <c r="D3222" s="3">
        <v>55.169998</v>
      </c>
      <c r="E3222" s="3">
        <v>55.599997999999999</v>
      </c>
      <c r="F3222" s="3">
        <v>50.772624999999998</v>
      </c>
      <c r="G3222" s="3">
        <v>40334100</v>
      </c>
      <c r="H3222">
        <f t="shared" si="200"/>
        <v>4.8273730000000015</v>
      </c>
      <c r="I3222">
        <f t="shared" si="201"/>
        <v>50.422626999999999</v>
      </c>
      <c r="J3222">
        <f t="shared" si="202"/>
        <v>50.802627999999999</v>
      </c>
      <c r="K3222">
        <f t="shared" si="203"/>
        <v>50.342624999999998</v>
      </c>
    </row>
    <row r="3223" spans="1:11" x14ac:dyDescent="0.3">
      <c r="A3223" s="4">
        <v>40900</v>
      </c>
      <c r="B3223" s="3">
        <v>55.709999000000003</v>
      </c>
      <c r="C3223" s="3">
        <v>56.080002</v>
      </c>
      <c r="D3223" s="3">
        <v>55.580002</v>
      </c>
      <c r="E3223" s="3">
        <v>56.080002</v>
      </c>
      <c r="F3223" s="3">
        <v>51.21096</v>
      </c>
      <c r="G3223" s="3">
        <v>26594600</v>
      </c>
      <c r="H3223">
        <f t="shared" si="200"/>
        <v>4.8690420000000003</v>
      </c>
      <c r="I3223">
        <f t="shared" si="201"/>
        <v>50.840957000000003</v>
      </c>
      <c r="J3223">
        <f t="shared" si="202"/>
        <v>51.21096</v>
      </c>
      <c r="K3223">
        <f t="shared" si="203"/>
        <v>50.71096</v>
      </c>
    </row>
    <row r="3224" spans="1:11" x14ac:dyDescent="0.3">
      <c r="A3224" s="4">
        <v>40904</v>
      </c>
      <c r="B3224" s="3">
        <v>55.990001999999997</v>
      </c>
      <c r="C3224" s="3">
        <v>56.419998</v>
      </c>
      <c r="D3224" s="3">
        <v>55.93</v>
      </c>
      <c r="E3224" s="3">
        <v>56.240001999999997</v>
      </c>
      <c r="F3224" s="3">
        <v>51.401980999999999</v>
      </c>
      <c r="G3224" s="3">
        <v>21443500</v>
      </c>
      <c r="H3224">
        <f t="shared" si="200"/>
        <v>4.8380209999999977</v>
      </c>
      <c r="I3224">
        <f t="shared" si="201"/>
        <v>51.151980999999999</v>
      </c>
      <c r="J3224">
        <f t="shared" si="202"/>
        <v>51.581977000000002</v>
      </c>
      <c r="K3224">
        <f t="shared" si="203"/>
        <v>51.091979000000002</v>
      </c>
    </row>
    <row r="3225" spans="1:11" x14ac:dyDescent="0.3">
      <c r="A3225" s="4">
        <v>40905</v>
      </c>
      <c r="B3225" s="3">
        <v>56.169998</v>
      </c>
      <c r="C3225" s="3">
        <v>56.259998000000003</v>
      </c>
      <c r="D3225" s="3">
        <v>55.439999</v>
      </c>
      <c r="E3225" s="3">
        <v>55.59</v>
      </c>
      <c r="F3225" s="3">
        <v>50.807898999999999</v>
      </c>
      <c r="G3225" s="3">
        <v>38180100</v>
      </c>
      <c r="H3225">
        <f t="shared" si="200"/>
        <v>4.7821010000000044</v>
      </c>
      <c r="I3225">
        <f t="shared" si="201"/>
        <v>51.387896999999995</v>
      </c>
      <c r="J3225">
        <f t="shared" si="202"/>
        <v>51.477896999999999</v>
      </c>
      <c r="K3225">
        <f t="shared" si="203"/>
        <v>50.657897999999996</v>
      </c>
    </row>
    <row r="3226" spans="1:11" x14ac:dyDescent="0.3">
      <c r="A3226" s="4">
        <v>40906</v>
      </c>
      <c r="B3226" s="3">
        <v>55.68</v>
      </c>
      <c r="C3226" s="3">
        <v>56.029998999999997</v>
      </c>
      <c r="D3226" s="3">
        <v>55.5</v>
      </c>
      <c r="E3226" s="3">
        <v>55.990001999999997</v>
      </c>
      <c r="F3226" s="3">
        <v>51.173481000000002</v>
      </c>
      <c r="G3226" s="3">
        <v>28077900</v>
      </c>
      <c r="H3226">
        <f t="shared" si="200"/>
        <v>4.8165209999999945</v>
      </c>
      <c r="I3226">
        <f t="shared" si="201"/>
        <v>50.863479000000005</v>
      </c>
      <c r="J3226">
        <f t="shared" si="202"/>
        <v>51.213478000000002</v>
      </c>
      <c r="K3226">
        <f t="shared" si="203"/>
        <v>50.683479000000005</v>
      </c>
    </row>
    <row r="3227" spans="1:11" x14ac:dyDescent="0.3">
      <c r="A3227" s="4">
        <v>40907</v>
      </c>
      <c r="B3227" s="3">
        <v>55.869999</v>
      </c>
      <c r="C3227" s="3">
        <v>56.119999</v>
      </c>
      <c r="D3227" s="3">
        <v>55.82</v>
      </c>
      <c r="E3227" s="3">
        <v>55.830002</v>
      </c>
      <c r="F3227" s="3">
        <v>51.027248</v>
      </c>
      <c r="G3227" s="3">
        <v>21832400</v>
      </c>
      <c r="H3227">
        <f t="shared" si="200"/>
        <v>4.8027540000000002</v>
      </c>
      <c r="I3227">
        <f t="shared" si="201"/>
        <v>51.067245</v>
      </c>
      <c r="J3227">
        <f t="shared" si="202"/>
        <v>51.317245</v>
      </c>
      <c r="K3227">
        <f t="shared" si="203"/>
        <v>51.017246</v>
      </c>
    </row>
    <row r="3228" spans="1:11" x14ac:dyDescent="0.3">
      <c r="A3228" s="4">
        <v>40911</v>
      </c>
      <c r="B3228" s="3">
        <v>56.91</v>
      </c>
      <c r="C3228" s="3">
        <v>57.189999</v>
      </c>
      <c r="D3228" s="3">
        <v>56.75</v>
      </c>
      <c r="E3228" s="3">
        <v>56.900002000000001</v>
      </c>
      <c r="F3228" s="3">
        <v>52.005198999999998</v>
      </c>
      <c r="G3228" s="3">
        <v>39514100</v>
      </c>
      <c r="H3228">
        <f t="shared" si="200"/>
        <v>4.8948030000000031</v>
      </c>
      <c r="I3228">
        <f t="shared" si="201"/>
        <v>52.015196999999993</v>
      </c>
      <c r="J3228">
        <f t="shared" si="202"/>
        <v>52.295195999999997</v>
      </c>
      <c r="K3228">
        <f t="shared" si="203"/>
        <v>51.855196999999997</v>
      </c>
    </row>
    <row r="3229" spans="1:11" x14ac:dyDescent="0.3">
      <c r="A3229" s="4">
        <v>40912</v>
      </c>
      <c r="B3229" s="3">
        <v>56.810001</v>
      </c>
      <c r="C3229" s="3">
        <v>57.220001000000003</v>
      </c>
      <c r="D3229" s="3">
        <v>56.560001</v>
      </c>
      <c r="E3229" s="3">
        <v>57.139999000000003</v>
      </c>
      <c r="F3229" s="3">
        <v>52.224564000000001</v>
      </c>
      <c r="G3229" s="3">
        <v>29403400</v>
      </c>
      <c r="H3229">
        <f t="shared" si="200"/>
        <v>4.9154350000000022</v>
      </c>
      <c r="I3229">
        <f t="shared" si="201"/>
        <v>51.894565999999998</v>
      </c>
      <c r="J3229">
        <f t="shared" si="202"/>
        <v>52.304566000000001</v>
      </c>
      <c r="K3229">
        <f t="shared" si="203"/>
        <v>51.644565999999998</v>
      </c>
    </row>
    <row r="3230" spans="1:11" x14ac:dyDescent="0.3">
      <c r="A3230" s="4">
        <v>40913</v>
      </c>
      <c r="B3230" s="3">
        <v>57.02</v>
      </c>
      <c r="C3230" s="3">
        <v>57.66</v>
      </c>
      <c r="D3230" s="3">
        <v>56.799999</v>
      </c>
      <c r="E3230" s="3">
        <v>57.610000999999997</v>
      </c>
      <c r="F3230" s="3">
        <v>52.654128999999998</v>
      </c>
      <c r="G3230" s="3">
        <v>41260600</v>
      </c>
      <c r="H3230">
        <f t="shared" si="200"/>
        <v>4.9558719999999994</v>
      </c>
      <c r="I3230">
        <f t="shared" si="201"/>
        <v>52.064128000000004</v>
      </c>
      <c r="J3230">
        <f t="shared" si="202"/>
        <v>52.704127999999997</v>
      </c>
      <c r="K3230">
        <f t="shared" si="203"/>
        <v>51.844127</v>
      </c>
    </row>
    <row r="3231" spans="1:11" x14ac:dyDescent="0.3">
      <c r="A3231" s="4">
        <v>40914</v>
      </c>
      <c r="B3231" s="3">
        <v>57.619999</v>
      </c>
      <c r="C3231" s="3">
        <v>57.939999</v>
      </c>
      <c r="D3231" s="3">
        <v>57.400002000000001</v>
      </c>
      <c r="E3231" s="3">
        <v>57.810001</v>
      </c>
      <c r="F3231" s="3">
        <v>52.836917999999997</v>
      </c>
      <c r="G3231" s="3">
        <v>46325200</v>
      </c>
      <c r="H3231">
        <f t="shared" si="200"/>
        <v>4.9730830000000026</v>
      </c>
      <c r="I3231">
        <f t="shared" si="201"/>
        <v>52.646915999999997</v>
      </c>
      <c r="J3231">
        <f t="shared" si="202"/>
        <v>52.966915999999998</v>
      </c>
      <c r="K3231">
        <f t="shared" si="203"/>
        <v>52.426918999999998</v>
      </c>
    </row>
    <row r="3232" spans="1:11" x14ac:dyDescent="0.3">
      <c r="A3232" s="4">
        <v>40917</v>
      </c>
      <c r="B3232" s="3">
        <v>57.959999000000003</v>
      </c>
      <c r="C3232" s="3">
        <v>57.98</v>
      </c>
      <c r="D3232" s="3">
        <v>57.43</v>
      </c>
      <c r="E3232" s="3">
        <v>57.619999</v>
      </c>
      <c r="F3232" s="3">
        <v>52.663265000000003</v>
      </c>
      <c r="G3232" s="3">
        <v>39195500</v>
      </c>
      <c r="H3232">
        <f t="shared" si="200"/>
        <v>4.9567339999999973</v>
      </c>
      <c r="I3232">
        <f t="shared" si="201"/>
        <v>53.003265000000006</v>
      </c>
      <c r="J3232">
        <f t="shared" si="202"/>
        <v>53.023266</v>
      </c>
      <c r="K3232">
        <f t="shared" si="203"/>
        <v>52.473266000000002</v>
      </c>
    </row>
    <row r="3233" spans="1:11" x14ac:dyDescent="0.3">
      <c r="A3233" s="4">
        <v>40918</v>
      </c>
      <c r="B3233" s="3">
        <v>58.23</v>
      </c>
      <c r="C3233" s="3">
        <v>58.400002000000001</v>
      </c>
      <c r="D3233" s="3">
        <v>57.639999000000003</v>
      </c>
      <c r="E3233" s="3">
        <v>58.040000999999997</v>
      </c>
      <c r="F3233" s="3">
        <v>53.047134</v>
      </c>
      <c r="G3233" s="3">
        <v>35949900</v>
      </c>
      <c r="H3233">
        <f t="shared" si="200"/>
        <v>4.9928669999999968</v>
      </c>
      <c r="I3233">
        <f t="shared" si="201"/>
        <v>53.237133</v>
      </c>
      <c r="J3233">
        <f t="shared" si="202"/>
        <v>53.407135000000004</v>
      </c>
      <c r="K3233">
        <f t="shared" si="203"/>
        <v>52.647132000000006</v>
      </c>
    </row>
    <row r="3234" spans="1:11" x14ac:dyDescent="0.3">
      <c r="A3234" s="4">
        <v>40919</v>
      </c>
      <c r="B3234" s="3">
        <v>58.029998999999997</v>
      </c>
      <c r="C3234" s="3">
        <v>58.290000999999997</v>
      </c>
      <c r="D3234" s="3">
        <v>57.810001</v>
      </c>
      <c r="E3234" s="3">
        <v>58.16</v>
      </c>
      <c r="F3234" s="3">
        <v>53.156810999999998</v>
      </c>
      <c r="G3234" s="3">
        <v>37144100</v>
      </c>
      <c r="H3234">
        <f t="shared" si="200"/>
        <v>5.003188999999999</v>
      </c>
      <c r="I3234">
        <f t="shared" si="201"/>
        <v>53.026809999999998</v>
      </c>
      <c r="J3234">
        <f t="shared" si="202"/>
        <v>53.286811999999998</v>
      </c>
      <c r="K3234">
        <f t="shared" si="203"/>
        <v>52.806812000000001</v>
      </c>
    </row>
    <row r="3235" spans="1:11" x14ac:dyDescent="0.3">
      <c r="A3235" s="4">
        <v>40920</v>
      </c>
      <c r="B3235" s="3">
        <v>58.290000999999997</v>
      </c>
      <c r="C3235" s="3">
        <v>58.470001000000003</v>
      </c>
      <c r="D3235" s="3">
        <v>57.860000999999997</v>
      </c>
      <c r="E3235" s="3">
        <v>58.389999000000003</v>
      </c>
      <c r="F3235" s="3">
        <v>53.367027</v>
      </c>
      <c r="G3235" s="3">
        <v>26188300</v>
      </c>
      <c r="H3235">
        <f t="shared" si="200"/>
        <v>5.0229720000000029</v>
      </c>
      <c r="I3235">
        <f t="shared" si="201"/>
        <v>53.267028999999994</v>
      </c>
      <c r="J3235">
        <f t="shared" si="202"/>
        <v>53.447029000000001</v>
      </c>
      <c r="K3235">
        <f t="shared" si="203"/>
        <v>52.837028999999994</v>
      </c>
    </row>
    <row r="3236" spans="1:11" x14ac:dyDescent="0.3">
      <c r="A3236" s="4">
        <v>40921</v>
      </c>
      <c r="B3236" s="3">
        <v>58.080002</v>
      </c>
      <c r="C3236" s="3">
        <v>58.200001</v>
      </c>
      <c r="D3236" s="3">
        <v>57.68</v>
      </c>
      <c r="E3236" s="3">
        <v>58.18</v>
      </c>
      <c r="F3236" s="3">
        <v>53.175097999999998</v>
      </c>
      <c r="G3236" s="3">
        <v>35980400</v>
      </c>
      <c r="H3236">
        <f t="shared" si="200"/>
        <v>5.0049020000000013</v>
      </c>
      <c r="I3236">
        <f t="shared" si="201"/>
        <v>53.075099999999999</v>
      </c>
      <c r="J3236">
        <f t="shared" si="202"/>
        <v>53.195098999999999</v>
      </c>
      <c r="K3236">
        <f t="shared" si="203"/>
        <v>52.675097999999998</v>
      </c>
    </row>
    <row r="3237" spans="1:11" x14ac:dyDescent="0.3">
      <c r="A3237" s="4">
        <v>40925</v>
      </c>
      <c r="B3237" s="3">
        <v>58.689999</v>
      </c>
      <c r="C3237" s="3">
        <v>58.959999000000003</v>
      </c>
      <c r="D3237" s="3">
        <v>58.490001999999997</v>
      </c>
      <c r="E3237" s="3">
        <v>58.709999000000003</v>
      </c>
      <c r="F3237" s="3">
        <v>53.659511999999999</v>
      </c>
      <c r="G3237" s="3">
        <v>41790800</v>
      </c>
      <c r="H3237">
        <f t="shared" si="200"/>
        <v>5.0504870000000039</v>
      </c>
      <c r="I3237">
        <f t="shared" si="201"/>
        <v>53.639511999999996</v>
      </c>
      <c r="J3237">
        <f t="shared" si="202"/>
        <v>53.909511999999999</v>
      </c>
      <c r="K3237">
        <f t="shared" si="203"/>
        <v>53.439514999999993</v>
      </c>
    </row>
    <row r="3238" spans="1:11" x14ac:dyDescent="0.3">
      <c r="A3238" s="4">
        <v>40926</v>
      </c>
      <c r="B3238" s="3">
        <v>58.82</v>
      </c>
      <c r="C3238" s="3">
        <v>59.490001999999997</v>
      </c>
      <c r="D3238" s="3">
        <v>58.68</v>
      </c>
      <c r="E3238" s="3">
        <v>59.490001999999997</v>
      </c>
      <c r="F3238" s="3">
        <v>54.372391</v>
      </c>
      <c r="G3238" s="3">
        <v>48692700</v>
      </c>
      <c r="H3238">
        <f t="shared" si="200"/>
        <v>5.1176109999999966</v>
      </c>
      <c r="I3238">
        <f t="shared" si="201"/>
        <v>53.702389000000004</v>
      </c>
      <c r="J3238">
        <f t="shared" si="202"/>
        <v>54.372391</v>
      </c>
      <c r="K3238">
        <f t="shared" si="203"/>
        <v>53.562389000000003</v>
      </c>
    </row>
    <row r="3239" spans="1:11" x14ac:dyDescent="0.3">
      <c r="A3239" s="4">
        <v>40927</v>
      </c>
      <c r="B3239" s="3">
        <v>59.759998000000003</v>
      </c>
      <c r="C3239" s="3">
        <v>59.970001000000003</v>
      </c>
      <c r="D3239" s="3">
        <v>59.650002000000001</v>
      </c>
      <c r="E3239" s="3">
        <v>59.860000999999997</v>
      </c>
      <c r="F3239" s="3">
        <v>54.710574999999999</v>
      </c>
      <c r="G3239" s="3">
        <v>47774500</v>
      </c>
      <c r="H3239">
        <f t="shared" si="200"/>
        <v>5.1494259999999983</v>
      </c>
      <c r="I3239">
        <f t="shared" si="201"/>
        <v>54.610572000000005</v>
      </c>
      <c r="J3239">
        <f t="shared" si="202"/>
        <v>54.820575000000005</v>
      </c>
      <c r="K3239">
        <f t="shared" si="203"/>
        <v>54.500576000000002</v>
      </c>
    </row>
    <row r="3240" spans="1:11" x14ac:dyDescent="0.3">
      <c r="A3240" s="4">
        <v>40928</v>
      </c>
      <c r="B3240" s="3">
        <v>59.599997999999999</v>
      </c>
      <c r="C3240" s="3">
        <v>59.799999</v>
      </c>
      <c r="D3240" s="3">
        <v>59.560001</v>
      </c>
      <c r="E3240" s="3">
        <v>59.77</v>
      </c>
      <c r="F3240" s="3">
        <v>54.628318999999998</v>
      </c>
      <c r="G3240" s="3">
        <v>41041700</v>
      </c>
      <c r="H3240">
        <f t="shared" si="200"/>
        <v>5.1416810000000055</v>
      </c>
      <c r="I3240">
        <f t="shared" si="201"/>
        <v>54.458316999999994</v>
      </c>
      <c r="J3240">
        <f t="shared" si="202"/>
        <v>54.658317999999994</v>
      </c>
      <c r="K3240">
        <f t="shared" si="203"/>
        <v>54.418319999999994</v>
      </c>
    </row>
    <row r="3241" spans="1:11" x14ac:dyDescent="0.3">
      <c r="A3241" s="4">
        <v>40931</v>
      </c>
      <c r="B3241" s="3">
        <v>59.779998999999997</v>
      </c>
      <c r="C3241" s="3">
        <v>60.209999000000003</v>
      </c>
      <c r="D3241" s="3">
        <v>59.439999</v>
      </c>
      <c r="E3241" s="3">
        <v>59.790000999999997</v>
      </c>
      <c r="F3241" s="3">
        <v>54.646602999999999</v>
      </c>
      <c r="G3241" s="3">
        <v>40958300</v>
      </c>
      <c r="H3241">
        <f t="shared" si="200"/>
        <v>5.1433979999999977</v>
      </c>
      <c r="I3241">
        <f t="shared" si="201"/>
        <v>54.636600999999999</v>
      </c>
      <c r="J3241">
        <f t="shared" si="202"/>
        <v>55.066601000000006</v>
      </c>
      <c r="K3241">
        <f t="shared" si="203"/>
        <v>54.296601000000003</v>
      </c>
    </row>
    <row r="3242" spans="1:11" x14ac:dyDescent="0.3">
      <c r="A3242" s="4">
        <v>40932</v>
      </c>
      <c r="B3242" s="3">
        <v>59.52</v>
      </c>
      <c r="C3242" s="3">
        <v>59.84</v>
      </c>
      <c r="D3242" s="3">
        <v>59.41</v>
      </c>
      <c r="E3242" s="3">
        <v>59.68</v>
      </c>
      <c r="F3242" s="3">
        <v>54.546055000000003</v>
      </c>
      <c r="G3242" s="3">
        <v>38440200</v>
      </c>
      <c r="H3242">
        <f t="shared" si="200"/>
        <v>5.1339449999999971</v>
      </c>
      <c r="I3242">
        <f t="shared" si="201"/>
        <v>54.386055000000006</v>
      </c>
      <c r="J3242">
        <f t="shared" si="202"/>
        <v>54.706055000000006</v>
      </c>
      <c r="K3242">
        <f t="shared" si="203"/>
        <v>54.276054999999999</v>
      </c>
    </row>
    <row r="3243" spans="1:11" x14ac:dyDescent="0.3">
      <c r="A3243" s="4">
        <v>40933</v>
      </c>
      <c r="B3243" s="3">
        <v>60.259998000000003</v>
      </c>
      <c r="C3243" s="3">
        <v>60.580002</v>
      </c>
      <c r="D3243" s="3">
        <v>59.830002</v>
      </c>
      <c r="E3243" s="3">
        <v>60.43</v>
      </c>
      <c r="F3243" s="3">
        <v>55.231529000000002</v>
      </c>
      <c r="G3243" s="3">
        <v>61591800</v>
      </c>
      <c r="H3243">
        <f t="shared" si="200"/>
        <v>5.1984709999999978</v>
      </c>
      <c r="I3243">
        <f t="shared" si="201"/>
        <v>55.061527000000005</v>
      </c>
      <c r="J3243">
        <f t="shared" si="202"/>
        <v>55.381531000000003</v>
      </c>
      <c r="K3243">
        <f t="shared" si="203"/>
        <v>54.631531000000003</v>
      </c>
    </row>
    <row r="3244" spans="1:11" x14ac:dyDescent="0.3">
      <c r="A3244" s="4">
        <v>40934</v>
      </c>
      <c r="B3244" s="3">
        <v>60.689999</v>
      </c>
      <c r="C3244" s="3">
        <v>60.799999</v>
      </c>
      <c r="D3244" s="3">
        <v>59.93</v>
      </c>
      <c r="E3244" s="3">
        <v>60.220001000000003</v>
      </c>
      <c r="F3244" s="3">
        <v>55.039603999999997</v>
      </c>
      <c r="G3244" s="3">
        <v>37852700</v>
      </c>
      <c r="H3244">
        <f t="shared" si="200"/>
        <v>5.1803970000000064</v>
      </c>
      <c r="I3244">
        <f t="shared" si="201"/>
        <v>55.509601999999994</v>
      </c>
      <c r="J3244">
        <f t="shared" si="202"/>
        <v>55.619601999999993</v>
      </c>
      <c r="K3244">
        <f t="shared" si="203"/>
        <v>54.749602999999993</v>
      </c>
    </row>
    <row r="3245" spans="1:11" x14ac:dyDescent="0.3">
      <c r="A3245" s="4">
        <v>40935</v>
      </c>
      <c r="B3245" s="3">
        <v>60.09</v>
      </c>
      <c r="C3245" s="3">
        <v>60.509998000000003</v>
      </c>
      <c r="D3245" s="3">
        <v>60.060001</v>
      </c>
      <c r="E3245" s="3">
        <v>60.400002000000001</v>
      </c>
      <c r="F3245" s="3">
        <v>55.204113</v>
      </c>
      <c r="G3245" s="3">
        <v>45532300</v>
      </c>
      <c r="H3245">
        <f t="shared" si="200"/>
        <v>5.1958890000000011</v>
      </c>
      <c r="I3245">
        <f t="shared" si="201"/>
        <v>54.894111000000002</v>
      </c>
      <c r="J3245">
        <f t="shared" si="202"/>
        <v>55.314109000000002</v>
      </c>
      <c r="K3245">
        <f t="shared" si="203"/>
        <v>54.864111999999999</v>
      </c>
    </row>
    <row r="3246" spans="1:11" x14ac:dyDescent="0.3">
      <c r="A3246" s="4">
        <v>40938</v>
      </c>
      <c r="B3246" s="3">
        <v>59.889999000000003</v>
      </c>
      <c r="C3246" s="3">
        <v>60.540000999999997</v>
      </c>
      <c r="D3246" s="3">
        <v>59.66</v>
      </c>
      <c r="E3246" s="3">
        <v>60.450001</v>
      </c>
      <c r="F3246" s="3">
        <v>55.249802000000003</v>
      </c>
      <c r="G3246" s="3">
        <v>42797800</v>
      </c>
      <c r="H3246">
        <f t="shared" si="200"/>
        <v>5.2001989999999978</v>
      </c>
      <c r="I3246">
        <f t="shared" si="201"/>
        <v>54.689800000000005</v>
      </c>
      <c r="J3246">
        <f t="shared" si="202"/>
        <v>55.339801999999999</v>
      </c>
      <c r="K3246">
        <f t="shared" si="203"/>
        <v>54.459800999999999</v>
      </c>
    </row>
    <row r="3247" spans="1:11" x14ac:dyDescent="0.3">
      <c r="A3247" s="4">
        <v>40939</v>
      </c>
      <c r="B3247" s="3">
        <v>60.75</v>
      </c>
      <c r="C3247" s="3">
        <v>60.860000999999997</v>
      </c>
      <c r="D3247" s="3">
        <v>60.139999000000003</v>
      </c>
      <c r="E3247" s="3">
        <v>60.529998999999997</v>
      </c>
      <c r="F3247" s="3">
        <v>55.322921999999998</v>
      </c>
      <c r="G3247" s="3">
        <v>51449600</v>
      </c>
      <c r="H3247">
        <f t="shared" si="200"/>
        <v>5.2070769999999982</v>
      </c>
      <c r="I3247">
        <f t="shared" si="201"/>
        <v>55.542923000000002</v>
      </c>
      <c r="J3247">
        <f t="shared" si="202"/>
        <v>55.652923999999999</v>
      </c>
      <c r="K3247">
        <f t="shared" si="203"/>
        <v>54.932922000000005</v>
      </c>
    </row>
    <row r="3248" spans="1:11" x14ac:dyDescent="0.3">
      <c r="A3248" s="4">
        <v>40940</v>
      </c>
      <c r="B3248" s="3">
        <v>60.880001</v>
      </c>
      <c r="C3248" s="3">
        <v>61.240001999999997</v>
      </c>
      <c r="D3248" s="3">
        <v>60.66</v>
      </c>
      <c r="E3248" s="3">
        <v>61.02</v>
      </c>
      <c r="F3248" s="3">
        <v>55.770786000000001</v>
      </c>
      <c r="G3248" s="3">
        <v>46146700</v>
      </c>
      <c r="H3248">
        <f t="shared" si="200"/>
        <v>5.249214000000002</v>
      </c>
      <c r="I3248">
        <f t="shared" si="201"/>
        <v>55.630786999999998</v>
      </c>
      <c r="J3248">
        <f t="shared" si="202"/>
        <v>55.990787999999995</v>
      </c>
      <c r="K3248">
        <f t="shared" si="203"/>
        <v>55.410785999999995</v>
      </c>
    </row>
    <row r="3249" spans="1:11" x14ac:dyDescent="0.3">
      <c r="A3249" s="4">
        <v>40941</v>
      </c>
      <c r="B3249" s="3">
        <v>61.220001000000003</v>
      </c>
      <c r="C3249" s="3">
        <v>61.41</v>
      </c>
      <c r="D3249" s="3">
        <v>60.970001000000003</v>
      </c>
      <c r="E3249" s="3">
        <v>61.209999000000003</v>
      </c>
      <c r="F3249" s="3">
        <v>55.944443</v>
      </c>
      <c r="G3249" s="3">
        <v>46373600</v>
      </c>
      <c r="H3249">
        <f t="shared" si="200"/>
        <v>5.2655560000000037</v>
      </c>
      <c r="I3249">
        <f t="shared" si="201"/>
        <v>55.954445</v>
      </c>
      <c r="J3249">
        <f t="shared" si="202"/>
        <v>56.144443999999993</v>
      </c>
      <c r="K3249">
        <f t="shared" si="203"/>
        <v>55.704445</v>
      </c>
    </row>
    <row r="3250" spans="1:11" x14ac:dyDescent="0.3">
      <c r="A3250" s="4">
        <v>40942</v>
      </c>
      <c r="B3250" s="3">
        <v>61.779998999999997</v>
      </c>
      <c r="C3250" s="3">
        <v>62.119999</v>
      </c>
      <c r="D3250" s="3">
        <v>61.68</v>
      </c>
      <c r="E3250" s="3">
        <v>62.049999</v>
      </c>
      <c r="F3250" s="3">
        <v>56.712166000000003</v>
      </c>
      <c r="G3250" s="3">
        <v>36453800</v>
      </c>
      <c r="H3250">
        <f t="shared" si="200"/>
        <v>5.3378329999999963</v>
      </c>
      <c r="I3250">
        <f t="shared" si="201"/>
        <v>56.442166</v>
      </c>
      <c r="J3250">
        <f t="shared" si="202"/>
        <v>56.782166000000004</v>
      </c>
      <c r="K3250">
        <f t="shared" si="203"/>
        <v>56.342167000000003</v>
      </c>
    </row>
    <row r="3251" spans="1:11" x14ac:dyDescent="0.3">
      <c r="A3251" s="4">
        <v>40945</v>
      </c>
      <c r="B3251" s="3">
        <v>61.82</v>
      </c>
      <c r="C3251" s="3">
        <v>62.02</v>
      </c>
      <c r="D3251" s="3">
        <v>61.66</v>
      </c>
      <c r="E3251" s="3">
        <v>62</v>
      </c>
      <c r="F3251" s="3">
        <v>56.666485000000002</v>
      </c>
      <c r="G3251" s="3">
        <v>28541300</v>
      </c>
      <c r="H3251">
        <f t="shared" si="200"/>
        <v>5.3335149999999985</v>
      </c>
      <c r="I3251">
        <f t="shared" si="201"/>
        <v>56.486485000000002</v>
      </c>
      <c r="J3251">
        <f t="shared" si="202"/>
        <v>56.686485000000005</v>
      </c>
      <c r="K3251">
        <f t="shared" si="203"/>
        <v>56.326484999999998</v>
      </c>
    </row>
    <row r="3252" spans="1:11" x14ac:dyDescent="0.3">
      <c r="A3252" s="4">
        <v>40946</v>
      </c>
      <c r="B3252" s="3">
        <v>61.950001</v>
      </c>
      <c r="C3252" s="3">
        <v>62.25</v>
      </c>
      <c r="D3252" s="3">
        <v>61.669998</v>
      </c>
      <c r="E3252" s="3">
        <v>62.130001</v>
      </c>
      <c r="F3252" s="3">
        <v>56.785294</v>
      </c>
      <c r="G3252" s="3">
        <v>37935700</v>
      </c>
      <c r="H3252">
        <f t="shared" si="200"/>
        <v>5.3447069999999997</v>
      </c>
      <c r="I3252">
        <f t="shared" si="201"/>
        <v>56.605294000000001</v>
      </c>
      <c r="J3252">
        <f t="shared" si="202"/>
        <v>56.905293</v>
      </c>
      <c r="K3252">
        <f t="shared" si="203"/>
        <v>56.325291</v>
      </c>
    </row>
    <row r="3253" spans="1:11" x14ac:dyDescent="0.3">
      <c r="A3253" s="4">
        <v>40947</v>
      </c>
      <c r="B3253" s="3">
        <v>62.139999000000003</v>
      </c>
      <c r="C3253" s="3">
        <v>62.459999000000003</v>
      </c>
      <c r="D3253" s="3">
        <v>61.91</v>
      </c>
      <c r="E3253" s="3">
        <v>62.459999000000003</v>
      </c>
      <c r="F3253" s="3">
        <v>57.086903</v>
      </c>
      <c r="G3253" s="3">
        <v>41171100</v>
      </c>
      <c r="H3253">
        <f t="shared" si="200"/>
        <v>5.3730960000000039</v>
      </c>
      <c r="I3253">
        <f t="shared" si="201"/>
        <v>56.766902999999999</v>
      </c>
      <c r="J3253">
        <f t="shared" si="202"/>
        <v>57.086903</v>
      </c>
      <c r="K3253">
        <f t="shared" si="203"/>
        <v>56.536903999999993</v>
      </c>
    </row>
    <row r="3254" spans="1:11" x14ac:dyDescent="0.3">
      <c r="A3254" s="4">
        <v>40948</v>
      </c>
      <c r="B3254" s="3">
        <v>62.700001</v>
      </c>
      <c r="C3254" s="3">
        <v>62.98</v>
      </c>
      <c r="D3254" s="3">
        <v>62.32</v>
      </c>
      <c r="E3254" s="3">
        <v>62.91</v>
      </c>
      <c r="F3254" s="3">
        <v>57.498207000000001</v>
      </c>
      <c r="G3254" s="3">
        <v>46856400</v>
      </c>
      <c r="H3254">
        <f t="shared" si="200"/>
        <v>5.4117929999999959</v>
      </c>
      <c r="I3254">
        <f t="shared" si="201"/>
        <v>57.288208000000004</v>
      </c>
      <c r="J3254">
        <f t="shared" si="202"/>
        <v>57.568207000000001</v>
      </c>
      <c r="K3254">
        <f t="shared" si="203"/>
        <v>56.908207000000004</v>
      </c>
    </row>
    <row r="3255" spans="1:11" x14ac:dyDescent="0.3">
      <c r="A3255" s="4">
        <v>40949</v>
      </c>
      <c r="B3255" s="3">
        <v>62.459999000000003</v>
      </c>
      <c r="C3255" s="3">
        <v>62.639999000000003</v>
      </c>
      <c r="D3255" s="3">
        <v>62.25</v>
      </c>
      <c r="E3255" s="3">
        <v>62.470001000000003</v>
      </c>
      <c r="F3255" s="3">
        <v>57.096049999999998</v>
      </c>
      <c r="G3255" s="3">
        <v>58090500</v>
      </c>
      <c r="H3255">
        <f t="shared" si="200"/>
        <v>5.3739510000000053</v>
      </c>
      <c r="I3255">
        <f t="shared" si="201"/>
        <v>57.086047999999998</v>
      </c>
      <c r="J3255">
        <f t="shared" si="202"/>
        <v>57.266047999999998</v>
      </c>
      <c r="K3255">
        <f t="shared" si="203"/>
        <v>56.876048999999995</v>
      </c>
    </row>
    <row r="3256" spans="1:11" x14ac:dyDescent="0.3">
      <c r="A3256" s="4">
        <v>40952</v>
      </c>
      <c r="B3256" s="3">
        <v>62.939999</v>
      </c>
      <c r="C3256" s="3">
        <v>63.130001</v>
      </c>
      <c r="D3256" s="3">
        <v>62.650002000000001</v>
      </c>
      <c r="E3256" s="3">
        <v>63.049999</v>
      </c>
      <c r="F3256" s="3">
        <v>57.626143999999996</v>
      </c>
      <c r="G3256" s="3">
        <v>36810200</v>
      </c>
      <c r="H3256">
        <f t="shared" si="200"/>
        <v>5.4238550000000032</v>
      </c>
      <c r="I3256">
        <f t="shared" si="201"/>
        <v>57.516143999999997</v>
      </c>
      <c r="J3256">
        <f t="shared" si="202"/>
        <v>57.706145999999997</v>
      </c>
      <c r="K3256">
        <f t="shared" si="203"/>
        <v>57.226146999999997</v>
      </c>
    </row>
    <row r="3257" spans="1:11" x14ac:dyDescent="0.3">
      <c r="A3257" s="4">
        <v>40953</v>
      </c>
      <c r="B3257" s="3">
        <v>62.91</v>
      </c>
      <c r="C3257" s="3">
        <v>63.220001000000003</v>
      </c>
      <c r="D3257" s="3">
        <v>62.689999</v>
      </c>
      <c r="E3257" s="3">
        <v>63.209999000000003</v>
      </c>
      <c r="F3257" s="3">
        <v>57.772387999999999</v>
      </c>
      <c r="G3257" s="3">
        <v>51648200</v>
      </c>
      <c r="H3257">
        <f t="shared" si="200"/>
        <v>5.437611000000004</v>
      </c>
      <c r="I3257">
        <f t="shared" si="201"/>
        <v>57.472388999999993</v>
      </c>
      <c r="J3257">
        <f t="shared" si="202"/>
        <v>57.782389999999999</v>
      </c>
      <c r="K3257">
        <f t="shared" si="203"/>
        <v>57.252387999999996</v>
      </c>
    </row>
    <row r="3258" spans="1:11" x14ac:dyDescent="0.3">
      <c r="A3258" s="4">
        <v>40954</v>
      </c>
      <c r="B3258" s="3">
        <v>63.509998000000003</v>
      </c>
      <c r="C3258" s="3">
        <v>63.860000999999997</v>
      </c>
      <c r="D3258" s="3">
        <v>62.669998</v>
      </c>
      <c r="E3258" s="3">
        <v>62.77</v>
      </c>
      <c r="F3258" s="3">
        <v>57.370238999999998</v>
      </c>
      <c r="G3258" s="3">
        <v>105709100</v>
      </c>
      <c r="H3258">
        <f t="shared" si="200"/>
        <v>5.3997610000000051</v>
      </c>
      <c r="I3258">
        <f t="shared" si="201"/>
        <v>58.110236999999998</v>
      </c>
      <c r="J3258">
        <f t="shared" si="202"/>
        <v>58.460239999999992</v>
      </c>
      <c r="K3258">
        <f t="shared" si="203"/>
        <v>57.270236999999995</v>
      </c>
    </row>
    <row r="3259" spans="1:11" x14ac:dyDescent="0.3">
      <c r="A3259" s="4">
        <v>40955</v>
      </c>
      <c r="B3259" s="3">
        <v>62.790000999999997</v>
      </c>
      <c r="C3259" s="3">
        <v>63.700001</v>
      </c>
      <c r="D3259" s="3">
        <v>62.630001</v>
      </c>
      <c r="E3259" s="3">
        <v>63.630001</v>
      </c>
      <c r="F3259" s="3">
        <v>58.156269000000002</v>
      </c>
      <c r="G3259" s="3">
        <v>83642300</v>
      </c>
      <c r="H3259">
        <f t="shared" si="200"/>
        <v>5.4737319999999983</v>
      </c>
      <c r="I3259">
        <f t="shared" si="201"/>
        <v>57.316268999999998</v>
      </c>
      <c r="J3259">
        <f t="shared" si="202"/>
        <v>58.226269000000002</v>
      </c>
      <c r="K3259">
        <f t="shared" si="203"/>
        <v>57.156269000000002</v>
      </c>
    </row>
    <row r="3260" spans="1:11" x14ac:dyDescent="0.3">
      <c r="A3260" s="4">
        <v>40956</v>
      </c>
      <c r="B3260" s="3">
        <v>63.639999000000003</v>
      </c>
      <c r="C3260" s="3">
        <v>63.689999</v>
      </c>
      <c r="D3260" s="3">
        <v>63.150002000000001</v>
      </c>
      <c r="E3260" s="3">
        <v>63.43</v>
      </c>
      <c r="F3260" s="3">
        <v>57.973464999999997</v>
      </c>
      <c r="G3260" s="3">
        <v>76112300</v>
      </c>
      <c r="H3260">
        <f t="shared" si="200"/>
        <v>5.4565350000000024</v>
      </c>
      <c r="I3260">
        <f t="shared" si="201"/>
        <v>58.183464000000001</v>
      </c>
      <c r="J3260">
        <f t="shared" si="202"/>
        <v>58.233463999999998</v>
      </c>
      <c r="K3260">
        <f t="shared" si="203"/>
        <v>57.693466999999998</v>
      </c>
    </row>
    <row r="3261" spans="1:11" x14ac:dyDescent="0.3">
      <c r="A3261" s="4">
        <v>40960</v>
      </c>
      <c r="B3261" s="3">
        <v>63.5</v>
      </c>
      <c r="C3261" s="3">
        <v>63.889999000000003</v>
      </c>
      <c r="D3261" s="3">
        <v>63.209999000000003</v>
      </c>
      <c r="E3261" s="3">
        <v>63.610000999999997</v>
      </c>
      <c r="F3261" s="3">
        <v>58.137981000000003</v>
      </c>
      <c r="G3261" s="3">
        <v>38141300</v>
      </c>
      <c r="H3261">
        <f t="shared" si="200"/>
        <v>5.4720199999999934</v>
      </c>
      <c r="I3261">
        <f t="shared" si="201"/>
        <v>58.027980000000007</v>
      </c>
      <c r="J3261">
        <f t="shared" si="202"/>
        <v>58.41797900000001</v>
      </c>
      <c r="K3261">
        <f t="shared" si="203"/>
        <v>57.73797900000001</v>
      </c>
    </row>
    <row r="3262" spans="1:11" x14ac:dyDescent="0.3">
      <c r="A3262" s="4">
        <v>40961</v>
      </c>
      <c r="B3262" s="3">
        <v>63.490001999999997</v>
      </c>
      <c r="C3262" s="3">
        <v>63.68</v>
      </c>
      <c r="D3262" s="3">
        <v>63.23</v>
      </c>
      <c r="E3262" s="3">
        <v>63.32</v>
      </c>
      <c r="F3262" s="3">
        <v>57.872936000000003</v>
      </c>
      <c r="G3262" s="3">
        <v>43174700</v>
      </c>
      <c r="H3262">
        <f t="shared" si="200"/>
        <v>5.4470639999999975</v>
      </c>
      <c r="I3262">
        <f t="shared" si="201"/>
        <v>58.042937999999999</v>
      </c>
      <c r="J3262">
        <f t="shared" si="202"/>
        <v>58.232936000000002</v>
      </c>
      <c r="K3262">
        <f t="shared" si="203"/>
        <v>57.782935999999999</v>
      </c>
    </row>
    <row r="3263" spans="1:11" x14ac:dyDescent="0.3">
      <c r="A3263" s="4">
        <v>40962</v>
      </c>
      <c r="B3263" s="3">
        <v>63.400002000000001</v>
      </c>
      <c r="C3263" s="3">
        <v>63.810001</v>
      </c>
      <c r="D3263" s="3">
        <v>63.09</v>
      </c>
      <c r="E3263" s="3">
        <v>63.740001999999997</v>
      </c>
      <c r="F3263" s="3">
        <v>58.256793999999999</v>
      </c>
      <c r="G3263" s="3">
        <v>54250000</v>
      </c>
      <c r="H3263">
        <f t="shared" si="200"/>
        <v>5.4832079999999976</v>
      </c>
      <c r="I3263">
        <f t="shared" si="201"/>
        <v>57.916794000000003</v>
      </c>
      <c r="J3263">
        <f t="shared" si="202"/>
        <v>58.326793000000002</v>
      </c>
      <c r="K3263">
        <f t="shared" si="203"/>
        <v>57.606792000000006</v>
      </c>
    </row>
    <row r="3264" spans="1:11" x14ac:dyDescent="0.3">
      <c r="A3264" s="4">
        <v>40963</v>
      </c>
      <c r="B3264" s="3">
        <v>63.919998</v>
      </c>
      <c r="C3264" s="3">
        <v>64.069999999999993</v>
      </c>
      <c r="D3264" s="3">
        <v>63.799999</v>
      </c>
      <c r="E3264" s="3">
        <v>63.959999000000003</v>
      </c>
      <c r="F3264" s="3">
        <v>58.457873999999997</v>
      </c>
      <c r="G3264" s="3">
        <v>41364900</v>
      </c>
      <c r="H3264">
        <f t="shared" si="200"/>
        <v>5.5021250000000066</v>
      </c>
      <c r="I3264">
        <f t="shared" si="201"/>
        <v>58.417872999999993</v>
      </c>
      <c r="J3264">
        <f t="shared" si="202"/>
        <v>58.567874999999987</v>
      </c>
      <c r="K3264">
        <f t="shared" si="203"/>
        <v>58.297873999999993</v>
      </c>
    </row>
    <row r="3265" spans="1:11" x14ac:dyDescent="0.3">
      <c r="A3265" s="4">
        <v>40966</v>
      </c>
      <c r="B3265" s="3">
        <v>63.610000999999997</v>
      </c>
      <c r="C3265" s="3">
        <v>64.260002</v>
      </c>
      <c r="D3265" s="3">
        <v>63.330002</v>
      </c>
      <c r="E3265" s="3">
        <v>64.050003000000004</v>
      </c>
      <c r="F3265" s="3">
        <v>58.540137999999999</v>
      </c>
      <c r="G3265" s="3">
        <v>42678500</v>
      </c>
      <c r="H3265">
        <f t="shared" si="200"/>
        <v>5.5098650000000049</v>
      </c>
      <c r="I3265">
        <f t="shared" si="201"/>
        <v>58.100135999999992</v>
      </c>
      <c r="J3265">
        <f t="shared" si="202"/>
        <v>58.750136999999995</v>
      </c>
      <c r="K3265">
        <f t="shared" si="203"/>
        <v>57.820136999999995</v>
      </c>
    </row>
    <row r="3266" spans="1:11" x14ac:dyDescent="0.3">
      <c r="A3266" s="4">
        <v>40967</v>
      </c>
      <c r="B3266" s="3">
        <v>64.110000999999997</v>
      </c>
      <c r="C3266" s="3">
        <v>64.699996999999996</v>
      </c>
      <c r="D3266" s="3">
        <v>64.029999000000004</v>
      </c>
      <c r="E3266" s="3">
        <v>64.699996999999996</v>
      </c>
      <c r="F3266" s="3">
        <v>59.134197</v>
      </c>
      <c r="G3266" s="3">
        <v>43717500</v>
      </c>
      <c r="H3266">
        <f t="shared" si="200"/>
        <v>5.5657999999999959</v>
      </c>
      <c r="I3266">
        <f t="shared" si="201"/>
        <v>58.544201000000001</v>
      </c>
      <c r="J3266">
        <f t="shared" si="202"/>
        <v>59.134197</v>
      </c>
      <c r="K3266">
        <f t="shared" si="203"/>
        <v>58.464199000000008</v>
      </c>
    </row>
    <row r="3267" spans="1:11" x14ac:dyDescent="0.3">
      <c r="A3267" s="4">
        <v>40968</v>
      </c>
      <c r="B3267" s="3">
        <v>64.75</v>
      </c>
      <c r="C3267" s="3">
        <v>64.959998999999996</v>
      </c>
      <c r="D3267" s="3">
        <v>64.199996999999996</v>
      </c>
      <c r="E3267" s="3">
        <v>64.410004000000001</v>
      </c>
      <c r="F3267" s="3">
        <v>58.869160000000001</v>
      </c>
      <c r="G3267" s="3">
        <v>59784400</v>
      </c>
      <c r="H3267">
        <f t="shared" ref="H3267:H3330" si="204">E3267-F3267</f>
        <v>5.5408439999999999</v>
      </c>
      <c r="I3267">
        <f t="shared" ref="I3267:I3330" si="205">B3267-$H3267</f>
        <v>59.209156</v>
      </c>
      <c r="J3267">
        <f t="shared" ref="J3267:J3330" si="206">C3267-$H3267</f>
        <v>59.419154999999996</v>
      </c>
      <c r="K3267">
        <f t="shared" ref="K3267:K3330" si="207">D3267-$H3267</f>
        <v>58.659152999999996</v>
      </c>
    </row>
    <row r="3268" spans="1:11" x14ac:dyDescent="0.3">
      <c r="A3268" s="4">
        <v>40969</v>
      </c>
      <c r="B3268" s="3">
        <v>64.650002000000001</v>
      </c>
      <c r="C3268" s="3">
        <v>64.980002999999996</v>
      </c>
      <c r="D3268" s="3">
        <v>64.459998999999996</v>
      </c>
      <c r="E3268" s="3">
        <v>64.919998000000007</v>
      </c>
      <c r="F3268" s="3">
        <v>59.335278000000002</v>
      </c>
      <c r="G3268" s="3">
        <v>67558900</v>
      </c>
      <c r="H3268">
        <f t="shared" si="204"/>
        <v>5.5847200000000043</v>
      </c>
      <c r="I3268">
        <f t="shared" si="205"/>
        <v>59.065281999999996</v>
      </c>
      <c r="J3268">
        <f t="shared" si="206"/>
        <v>59.395282999999992</v>
      </c>
      <c r="K3268">
        <f t="shared" si="207"/>
        <v>58.875278999999992</v>
      </c>
    </row>
    <row r="3269" spans="1:11" x14ac:dyDescent="0.3">
      <c r="A3269" s="4">
        <v>40970</v>
      </c>
      <c r="B3269" s="3">
        <v>64.830001999999993</v>
      </c>
      <c r="C3269" s="3">
        <v>65.080001999999993</v>
      </c>
      <c r="D3269" s="3">
        <v>64.660004000000001</v>
      </c>
      <c r="E3269" s="3">
        <v>64.870002999999997</v>
      </c>
      <c r="F3269" s="3">
        <v>59.289597000000001</v>
      </c>
      <c r="G3269" s="3">
        <v>33358200</v>
      </c>
      <c r="H3269">
        <f t="shared" si="204"/>
        <v>5.5804059999999964</v>
      </c>
      <c r="I3269">
        <f t="shared" si="205"/>
        <v>59.249595999999997</v>
      </c>
      <c r="J3269">
        <f t="shared" si="206"/>
        <v>59.499595999999997</v>
      </c>
      <c r="K3269">
        <f t="shared" si="207"/>
        <v>59.079598000000004</v>
      </c>
    </row>
    <row r="3270" spans="1:11" x14ac:dyDescent="0.3">
      <c r="A3270" s="4">
        <v>40973</v>
      </c>
      <c r="B3270" s="3">
        <v>64.830001999999993</v>
      </c>
      <c r="C3270" s="3">
        <v>64.910004000000001</v>
      </c>
      <c r="D3270" s="3">
        <v>63.990001999999997</v>
      </c>
      <c r="E3270" s="3">
        <v>64.199996999999996</v>
      </c>
      <c r="F3270" s="3">
        <v>58.677211999999997</v>
      </c>
      <c r="G3270" s="3">
        <v>45788800</v>
      </c>
      <c r="H3270">
        <f t="shared" si="204"/>
        <v>5.5227849999999989</v>
      </c>
      <c r="I3270">
        <f t="shared" si="205"/>
        <v>59.307216999999994</v>
      </c>
      <c r="J3270">
        <f t="shared" si="206"/>
        <v>59.387219000000002</v>
      </c>
      <c r="K3270">
        <f t="shared" si="207"/>
        <v>58.467216999999998</v>
      </c>
    </row>
    <row r="3271" spans="1:11" x14ac:dyDescent="0.3">
      <c r="A3271" s="4">
        <v>40974</v>
      </c>
      <c r="B3271" s="3">
        <v>63.57</v>
      </c>
      <c r="C3271" s="3">
        <v>63.720001000000003</v>
      </c>
      <c r="D3271" s="3">
        <v>63.23</v>
      </c>
      <c r="E3271" s="3">
        <v>63.57</v>
      </c>
      <c r="F3271" s="3">
        <v>58.101418000000002</v>
      </c>
      <c r="G3271" s="3">
        <v>54638600</v>
      </c>
      <c r="H3271">
        <f t="shared" si="204"/>
        <v>5.4685819999999978</v>
      </c>
      <c r="I3271">
        <f t="shared" si="205"/>
        <v>58.101418000000002</v>
      </c>
      <c r="J3271">
        <f t="shared" si="206"/>
        <v>58.251419000000006</v>
      </c>
      <c r="K3271">
        <f t="shared" si="207"/>
        <v>57.761417999999999</v>
      </c>
    </row>
    <row r="3272" spans="1:11" x14ac:dyDescent="0.3">
      <c r="A3272" s="4">
        <v>40975</v>
      </c>
      <c r="B3272" s="3">
        <v>63.869999</v>
      </c>
      <c r="C3272" s="3">
        <v>64.209998999999996</v>
      </c>
      <c r="D3272" s="3">
        <v>63.77</v>
      </c>
      <c r="E3272" s="3">
        <v>64.059997999999993</v>
      </c>
      <c r="F3272" s="3">
        <v>58.549258999999999</v>
      </c>
      <c r="G3272" s="3">
        <v>42741800</v>
      </c>
      <c r="H3272">
        <f t="shared" si="204"/>
        <v>5.5107389999999938</v>
      </c>
      <c r="I3272">
        <f t="shared" si="205"/>
        <v>58.359260000000006</v>
      </c>
      <c r="J3272">
        <f t="shared" si="206"/>
        <v>58.699260000000002</v>
      </c>
      <c r="K3272">
        <f t="shared" si="207"/>
        <v>58.259261000000009</v>
      </c>
    </row>
    <row r="3273" spans="1:11" x14ac:dyDescent="0.3">
      <c r="A3273" s="4">
        <v>40976</v>
      </c>
      <c r="B3273" s="3">
        <v>64.440002000000007</v>
      </c>
      <c r="C3273" s="3">
        <v>64.940002000000007</v>
      </c>
      <c r="D3273" s="3">
        <v>64.300003000000004</v>
      </c>
      <c r="E3273" s="3">
        <v>64.75</v>
      </c>
      <c r="F3273" s="3">
        <v>59.179904999999998</v>
      </c>
      <c r="G3273" s="3">
        <v>43711100</v>
      </c>
      <c r="H3273">
        <f t="shared" si="204"/>
        <v>5.570095000000002</v>
      </c>
      <c r="I3273">
        <f t="shared" si="205"/>
        <v>58.869907000000005</v>
      </c>
      <c r="J3273">
        <f t="shared" si="206"/>
        <v>59.369907000000005</v>
      </c>
      <c r="K3273">
        <f t="shared" si="207"/>
        <v>58.729908000000002</v>
      </c>
    </row>
    <row r="3274" spans="1:11" x14ac:dyDescent="0.3">
      <c r="A3274" s="4">
        <v>40977</v>
      </c>
      <c r="B3274" s="3">
        <v>64.860000999999997</v>
      </c>
      <c r="C3274" s="3">
        <v>65.139999000000003</v>
      </c>
      <c r="D3274" s="3">
        <v>64.819999999999993</v>
      </c>
      <c r="E3274" s="3">
        <v>65.019997000000004</v>
      </c>
      <c r="F3274" s="3">
        <v>59.426682</v>
      </c>
      <c r="G3274" s="3">
        <v>43117200</v>
      </c>
      <c r="H3274">
        <f t="shared" si="204"/>
        <v>5.593315000000004</v>
      </c>
      <c r="I3274">
        <f t="shared" si="205"/>
        <v>59.266685999999993</v>
      </c>
      <c r="J3274">
        <f t="shared" si="206"/>
        <v>59.546683999999999</v>
      </c>
      <c r="K3274">
        <f t="shared" si="207"/>
        <v>59.226684999999989</v>
      </c>
    </row>
    <row r="3275" spans="1:11" x14ac:dyDescent="0.3">
      <c r="A3275" s="4">
        <v>40980</v>
      </c>
      <c r="B3275" s="3">
        <v>65</v>
      </c>
      <c r="C3275" s="3">
        <v>65.110000999999997</v>
      </c>
      <c r="D3275" s="3">
        <v>64.720000999999996</v>
      </c>
      <c r="E3275" s="3">
        <v>65.050003000000004</v>
      </c>
      <c r="F3275" s="3">
        <v>59.454116999999997</v>
      </c>
      <c r="G3275" s="3">
        <v>32687300</v>
      </c>
      <c r="H3275">
        <f t="shared" si="204"/>
        <v>5.5958860000000072</v>
      </c>
      <c r="I3275">
        <f t="shared" si="205"/>
        <v>59.404113999999993</v>
      </c>
      <c r="J3275">
        <f t="shared" si="206"/>
        <v>59.51411499999999</v>
      </c>
      <c r="K3275">
        <f t="shared" si="207"/>
        <v>59.124114999999989</v>
      </c>
    </row>
    <row r="3276" spans="1:11" x14ac:dyDescent="0.3">
      <c r="A3276" s="4">
        <v>40981</v>
      </c>
      <c r="B3276" s="3">
        <v>65.400002000000001</v>
      </c>
      <c r="C3276" s="3">
        <v>66.260002</v>
      </c>
      <c r="D3276" s="3">
        <v>65.269997000000004</v>
      </c>
      <c r="E3276" s="3">
        <v>66.260002</v>
      </c>
      <c r="F3276" s="3">
        <v>60.560017000000002</v>
      </c>
      <c r="G3276" s="3">
        <v>61559100</v>
      </c>
      <c r="H3276">
        <f t="shared" si="204"/>
        <v>5.6999849999999981</v>
      </c>
      <c r="I3276">
        <f t="shared" si="205"/>
        <v>59.700017000000003</v>
      </c>
      <c r="J3276">
        <f t="shared" si="206"/>
        <v>60.560017000000002</v>
      </c>
      <c r="K3276">
        <f t="shared" si="207"/>
        <v>59.570012000000006</v>
      </c>
    </row>
    <row r="3277" spans="1:11" x14ac:dyDescent="0.3">
      <c r="A3277" s="4">
        <v>40982</v>
      </c>
      <c r="B3277" s="3">
        <v>66.330001999999993</v>
      </c>
      <c r="C3277" s="3">
        <v>66.739998</v>
      </c>
      <c r="D3277" s="3">
        <v>66.080001999999993</v>
      </c>
      <c r="E3277" s="3">
        <v>66.489998</v>
      </c>
      <c r="F3277" s="3">
        <v>60.770229</v>
      </c>
      <c r="G3277" s="3">
        <v>59926900</v>
      </c>
      <c r="H3277">
        <f t="shared" si="204"/>
        <v>5.7197689999999994</v>
      </c>
      <c r="I3277">
        <f t="shared" si="205"/>
        <v>60.610232999999994</v>
      </c>
      <c r="J3277">
        <f t="shared" si="206"/>
        <v>61.020229</v>
      </c>
      <c r="K3277">
        <f t="shared" si="207"/>
        <v>60.360232999999994</v>
      </c>
    </row>
    <row r="3278" spans="1:11" x14ac:dyDescent="0.3">
      <c r="A3278" s="4">
        <v>40983</v>
      </c>
      <c r="B3278" s="3">
        <v>66.690002000000007</v>
      </c>
      <c r="C3278" s="3">
        <v>66.819999999999993</v>
      </c>
      <c r="D3278" s="3">
        <v>66.349997999999999</v>
      </c>
      <c r="E3278" s="3">
        <v>66.680000000000007</v>
      </c>
      <c r="F3278" s="3">
        <v>60.943871000000001</v>
      </c>
      <c r="G3278" s="3">
        <v>65531200</v>
      </c>
      <c r="H3278">
        <f t="shared" si="204"/>
        <v>5.7361290000000054</v>
      </c>
      <c r="I3278">
        <f t="shared" si="205"/>
        <v>60.953873000000002</v>
      </c>
      <c r="J3278">
        <f t="shared" si="206"/>
        <v>61.083870999999988</v>
      </c>
      <c r="K3278">
        <f t="shared" si="207"/>
        <v>60.613868999999994</v>
      </c>
    </row>
    <row r="3279" spans="1:11" x14ac:dyDescent="0.3">
      <c r="A3279" s="4">
        <v>40984</v>
      </c>
      <c r="B3279" s="3">
        <v>66.669998000000007</v>
      </c>
      <c r="C3279" s="3">
        <v>66.669998000000007</v>
      </c>
      <c r="D3279" s="3">
        <v>66.360000999999997</v>
      </c>
      <c r="E3279" s="3">
        <v>66.519997000000004</v>
      </c>
      <c r="F3279" s="3">
        <v>60.900844999999997</v>
      </c>
      <c r="G3279" s="3">
        <v>53023100</v>
      </c>
      <c r="H3279">
        <f t="shared" si="204"/>
        <v>5.6191520000000068</v>
      </c>
      <c r="I3279">
        <f t="shared" si="205"/>
        <v>61.050846</v>
      </c>
      <c r="J3279">
        <f t="shared" si="206"/>
        <v>61.050846</v>
      </c>
      <c r="K3279">
        <f t="shared" si="207"/>
        <v>60.74084899999999</v>
      </c>
    </row>
    <row r="3280" spans="1:11" x14ac:dyDescent="0.3">
      <c r="A3280" s="4">
        <v>40987</v>
      </c>
      <c r="B3280" s="3">
        <v>66.629997000000003</v>
      </c>
      <c r="C3280" s="3">
        <v>67.150002000000001</v>
      </c>
      <c r="D3280" s="3">
        <v>66.449996999999996</v>
      </c>
      <c r="E3280" s="3">
        <v>66.989998</v>
      </c>
      <c r="F3280" s="3">
        <v>61.331142</v>
      </c>
      <c r="G3280" s="3">
        <v>60966200</v>
      </c>
      <c r="H3280">
        <f t="shared" si="204"/>
        <v>5.6588560000000001</v>
      </c>
      <c r="I3280">
        <f t="shared" si="205"/>
        <v>60.971141000000003</v>
      </c>
      <c r="J3280">
        <f t="shared" si="206"/>
        <v>61.491146000000001</v>
      </c>
      <c r="K3280">
        <f t="shared" si="207"/>
        <v>60.791140999999996</v>
      </c>
    </row>
    <row r="3281" spans="1:11" x14ac:dyDescent="0.3">
      <c r="A3281" s="4">
        <v>40988</v>
      </c>
      <c r="B3281" s="3">
        <v>66.639999000000003</v>
      </c>
      <c r="C3281" s="3">
        <v>67.180000000000007</v>
      </c>
      <c r="D3281" s="3">
        <v>66.459998999999996</v>
      </c>
      <c r="E3281" s="3">
        <v>67.110000999999997</v>
      </c>
      <c r="F3281" s="3">
        <v>61.441006000000002</v>
      </c>
      <c r="G3281" s="3">
        <v>47290600</v>
      </c>
      <c r="H3281">
        <f t="shared" si="204"/>
        <v>5.6689949999999953</v>
      </c>
      <c r="I3281">
        <f t="shared" si="205"/>
        <v>60.971004000000008</v>
      </c>
      <c r="J3281">
        <f t="shared" si="206"/>
        <v>61.511005000000011</v>
      </c>
      <c r="K3281">
        <f t="shared" si="207"/>
        <v>60.791004000000001</v>
      </c>
    </row>
    <row r="3282" spans="1:11" x14ac:dyDescent="0.3">
      <c r="A3282" s="4">
        <v>40989</v>
      </c>
      <c r="B3282" s="3">
        <v>67.120002999999997</v>
      </c>
      <c r="C3282" s="3">
        <v>67.489998</v>
      </c>
      <c r="D3282" s="3">
        <v>67.029999000000004</v>
      </c>
      <c r="E3282" s="3">
        <v>67.120002999999997</v>
      </c>
      <c r="F3282" s="3">
        <v>61.450156999999997</v>
      </c>
      <c r="G3282" s="3">
        <v>39648100</v>
      </c>
      <c r="H3282">
        <f t="shared" si="204"/>
        <v>5.6698459999999997</v>
      </c>
      <c r="I3282">
        <f t="shared" si="205"/>
        <v>61.450156999999997</v>
      </c>
      <c r="J3282">
        <f t="shared" si="206"/>
        <v>61.820152</v>
      </c>
      <c r="K3282">
        <f t="shared" si="207"/>
        <v>61.360153000000004</v>
      </c>
    </row>
    <row r="3283" spans="1:11" x14ac:dyDescent="0.3">
      <c r="A3283" s="4">
        <v>40990</v>
      </c>
      <c r="B3283" s="3">
        <v>66.720000999999996</v>
      </c>
      <c r="C3283" s="3">
        <v>67.139999000000003</v>
      </c>
      <c r="D3283" s="3">
        <v>66.680000000000007</v>
      </c>
      <c r="E3283" s="3">
        <v>66.980002999999996</v>
      </c>
      <c r="F3283" s="3">
        <v>61.322020999999999</v>
      </c>
      <c r="G3283" s="3">
        <v>56953900</v>
      </c>
      <c r="H3283">
        <f t="shared" si="204"/>
        <v>5.657981999999997</v>
      </c>
      <c r="I3283">
        <f t="shared" si="205"/>
        <v>61.062018999999999</v>
      </c>
      <c r="J3283">
        <f t="shared" si="206"/>
        <v>61.482017000000006</v>
      </c>
      <c r="K3283">
        <f t="shared" si="207"/>
        <v>61.02201800000001</v>
      </c>
    </row>
    <row r="3284" spans="1:11" x14ac:dyDescent="0.3">
      <c r="A3284" s="4">
        <v>40991</v>
      </c>
      <c r="B3284" s="3">
        <v>67.059997999999993</v>
      </c>
      <c r="C3284" s="3">
        <v>67.080001999999993</v>
      </c>
      <c r="D3284" s="3">
        <v>66.559997999999993</v>
      </c>
      <c r="E3284" s="3">
        <v>66.940002000000007</v>
      </c>
      <c r="F3284" s="3">
        <v>61.285378000000001</v>
      </c>
      <c r="G3284" s="3">
        <v>45541700</v>
      </c>
      <c r="H3284">
        <f t="shared" si="204"/>
        <v>5.6546240000000054</v>
      </c>
      <c r="I3284">
        <f t="shared" si="205"/>
        <v>61.405373999999988</v>
      </c>
      <c r="J3284">
        <f t="shared" si="206"/>
        <v>61.425377999999988</v>
      </c>
      <c r="K3284">
        <f t="shared" si="207"/>
        <v>60.905373999999988</v>
      </c>
    </row>
    <row r="3285" spans="1:11" x14ac:dyDescent="0.3">
      <c r="A3285" s="4">
        <v>40994</v>
      </c>
      <c r="B3285" s="3">
        <v>67.389999000000003</v>
      </c>
      <c r="C3285" s="3">
        <v>68.110000999999997</v>
      </c>
      <c r="D3285" s="3">
        <v>67.330001999999993</v>
      </c>
      <c r="E3285" s="3">
        <v>68.110000999999997</v>
      </c>
      <c r="F3285" s="3">
        <v>62.356532999999999</v>
      </c>
      <c r="G3285" s="3">
        <v>40855300</v>
      </c>
      <c r="H3285">
        <f t="shared" si="204"/>
        <v>5.753467999999998</v>
      </c>
      <c r="I3285">
        <f t="shared" si="205"/>
        <v>61.636531000000005</v>
      </c>
      <c r="J3285">
        <f t="shared" si="206"/>
        <v>62.356532999999999</v>
      </c>
      <c r="K3285">
        <f t="shared" si="207"/>
        <v>61.576533999999995</v>
      </c>
    </row>
    <row r="3286" spans="1:11" x14ac:dyDescent="0.3">
      <c r="A3286" s="4">
        <v>40995</v>
      </c>
      <c r="B3286" s="3">
        <v>68.160004000000001</v>
      </c>
      <c r="C3286" s="3">
        <v>68.489998</v>
      </c>
      <c r="D3286" s="3">
        <v>68.129997000000003</v>
      </c>
      <c r="E3286" s="3">
        <v>68.209998999999996</v>
      </c>
      <c r="F3286" s="3">
        <v>62.448112000000002</v>
      </c>
      <c r="G3286" s="3">
        <v>37278200</v>
      </c>
      <c r="H3286">
        <f t="shared" si="204"/>
        <v>5.7618869999999944</v>
      </c>
      <c r="I3286">
        <f t="shared" si="205"/>
        <v>62.398117000000006</v>
      </c>
      <c r="J3286">
        <f t="shared" si="206"/>
        <v>62.728111000000006</v>
      </c>
      <c r="K3286">
        <f t="shared" si="207"/>
        <v>62.368110000000009</v>
      </c>
    </row>
    <row r="3287" spans="1:11" x14ac:dyDescent="0.3">
      <c r="A3287" s="4">
        <v>40996</v>
      </c>
      <c r="B3287" s="3">
        <v>68.25</v>
      </c>
      <c r="C3287" s="3">
        <v>68.510002</v>
      </c>
      <c r="D3287" s="3">
        <v>67.540001000000004</v>
      </c>
      <c r="E3287" s="3">
        <v>67.940002000000007</v>
      </c>
      <c r="F3287" s="3">
        <v>62.200904999999999</v>
      </c>
      <c r="G3287" s="3">
        <v>44421900</v>
      </c>
      <c r="H3287">
        <f t="shared" si="204"/>
        <v>5.7390970000000081</v>
      </c>
      <c r="I3287">
        <f t="shared" si="205"/>
        <v>62.510902999999992</v>
      </c>
      <c r="J3287">
        <f t="shared" si="206"/>
        <v>62.770904999999992</v>
      </c>
      <c r="K3287">
        <f t="shared" si="207"/>
        <v>61.800903999999996</v>
      </c>
    </row>
    <row r="3288" spans="1:11" x14ac:dyDescent="0.3">
      <c r="A3288" s="4">
        <v>40997</v>
      </c>
      <c r="B3288" s="3">
        <v>67.599997999999999</v>
      </c>
      <c r="C3288" s="3">
        <v>67.930000000000007</v>
      </c>
      <c r="D3288" s="3">
        <v>67.199996999999996</v>
      </c>
      <c r="E3288" s="3">
        <v>67.680000000000007</v>
      </c>
      <c r="F3288" s="3">
        <v>61.962856000000002</v>
      </c>
      <c r="G3288" s="3">
        <v>53975300</v>
      </c>
      <c r="H3288">
        <f t="shared" si="204"/>
        <v>5.7171440000000047</v>
      </c>
      <c r="I3288">
        <f t="shared" si="205"/>
        <v>61.882853999999995</v>
      </c>
      <c r="J3288">
        <f t="shared" si="206"/>
        <v>62.212856000000002</v>
      </c>
      <c r="K3288">
        <f t="shared" si="207"/>
        <v>61.482852999999992</v>
      </c>
    </row>
    <row r="3289" spans="1:11" x14ac:dyDescent="0.3">
      <c r="A3289" s="4">
        <v>40998</v>
      </c>
      <c r="B3289" s="3">
        <v>67.980002999999996</v>
      </c>
      <c r="C3289" s="3">
        <v>68.019997000000004</v>
      </c>
      <c r="D3289" s="3">
        <v>67.279999000000004</v>
      </c>
      <c r="E3289" s="3">
        <v>67.550003000000004</v>
      </c>
      <c r="F3289" s="3">
        <v>61.843848999999999</v>
      </c>
      <c r="G3289" s="3">
        <v>39480900</v>
      </c>
      <c r="H3289">
        <f t="shared" si="204"/>
        <v>5.7061540000000051</v>
      </c>
      <c r="I3289">
        <f t="shared" si="205"/>
        <v>62.273848999999991</v>
      </c>
      <c r="J3289">
        <f t="shared" si="206"/>
        <v>62.313842999999999</v>
      </c>
      <c r="K3289">
        <f t="shared" si="207"/>
        <v>61.573844999999999</v>
      </c>
    </row>
    <row r="3290" spans="1:11" x14ac:dyDescent="0.3">
      <c r="A3290" s="4">
        <v>41001</v>
      </c>
      <c r="B3290" s="3">
        <v>67.480002999999996</v>
      </c>
      <c r="C3290" s="3">
        <v>68.339995999999999</v>
      </c>
      <c r="D3290" s="3">
        <v>67.360000999999997</v>
      </c>
      <c r="E3290" s="3">
        <v>68.25</v>
      </c>
      <c r="F3290" s="3">
        <v>62.484718000000001</v>
      </c>
      <c r="G3290" s="3">
        <v>40031600</v>
      </c>
      <c r="H3290">
        <f t="shared" si="204"/>
        <v>5.7652819999999991</v>
      </c>
      <c r="I3290">
        <f t="shared" si="205"/>
        <v>61.714720999999997</v>
      </c>
      <c r="J3290">
        <f t="shared" si="206"/>
        <v>62.574714</v>
      </c>
      <c r="K3290">
        <f t="shared" si="207"/>
        <v>61.594718999999998</v>
      </c>
    </row>
    <row r="3291" spans="1:11" x14ac:dyDescent="0.3">
      <c r="A3291" s="4">
        <v>41002</v>
      </c>
      <c r="B3291" s="3">
        <v>68.309997999999993</v>
      </c>
      <c r="C3291" s="3">
        <v>68.550003000000004</v>
      </c>
      <c r="D3291" s="3">
        <v>67.849997999999999</v>
      </c>
      <c r="E3291" s="3">
        <v>68.230002999999996</v>
      </c>
      <c r="F3291" s="3">
        <v>62.466380999999998</v>
      </c>
      <c r="G3291" s="3">
        <v>45539900</v>
      </c>
      <c r="H3291">
        <f t="shared" si="204"/>
        <v>5.763621999999998</v>
      </c>
      <c r="I3291">
        <f t="shared" si="205"/>
        <v>62.546375999999995</v>
      </c>
      <c r="J3291">
        <f t="shared" si="206"/>
        <v>62.786381000000006</v>
      </c>
      <c r="K3291">
        <f t="shared" si="207"/>
        <v>62.086376000000001</v>
      </c>
    </row>
    <row r="3292" spans="1:11" x14ac:dyDescent="0.3">
      <c r="A3292" s="4">
        <v>41003</v>
      </c>
      <c r="B3292" s="3">
        <v>67.720000999999996</v>
      </c>
      <c r="C3292" s="3">
        <v>67.760002</v>
      </c>
      <c r="D3292" s="3">
        <v>66.910004000000001</v>
      </c>
      <c r="E3292" s="3">
        <v>67.300003000000004</v>
      </c>
      <c r="F3292" s="3">
        <v>61.614967</v>
      </c>
      <c r="G3292" s="3">
        <v>54088100</v>
      </c>
      <c r="H3292">
        <f t="shared" si="204"/>
        <v>5.6850360000000038</v>
      </c>
      <c r="I3292">
        <f t="shared" si="205"/>
        <v>62.034964999999993</v>
      </c>
      <c r="J3292">
        <f t="shared" si="206"/>
        <v>62.074965999999996</v>
      </c>
      <c r="K3292">
        <f t="shared" si="207"/>
        <v>61.224967999999997</v>
      </c>
    </row>
    <row r="3293" spans="1:11" x14ac:dyDescent="0.3">
      <c r="A3293" s="4">
        <v>41004</v>
      </c>
      <c r="B3293" s="3">
        <v>67.180000000000007</v>
      </c>
      <c r="C3293" s="3">
        <v>67.779999000000004</v>
      </c>
      <c r="D3293" s="3">
        <v>67.129997000000003</v>
      </c>
      <c r="E3293" s="3">
        <v>67.720000999999996</v>
      </c>
      <c r="F3293" s="3">
        <v>61.999470000000002</v>
      </c>
      <c r="G3293" s="3">
        <v>42979900</v>
      </c>
      <c r="H3293">
        <f t="shared" si="204"/>
        <v>5.720530999999994</v>
      </c>
      <c r="I3293">
        <f t="shared" si="205"/>
        <v>61.459469000000013</v>
      </c>
      <c r="J3293">
        <f t="shared" si="206"/>
        <v>62.05946800000001</v>
      </c>
      <c r="K3293">
        <f t="shared" si="207"/>
        <v>61.409466000000009</v>
      </c>
    </row>
    <row r="3294" spans="1:11" x14ac:dyDescent="0.3">
      <c r="A3294" s="4">
        <v>41008</v>
      </c>
      <c r="B3294" s="3">
        <v>66.879997000000003</v>
      </c>
      <c r="C3294" s="3">
        <v>67.480002999999996</v>
      </c>
      <c r="D3294" s="3">
        <v>66.760002</v>
      </c>
      <c r="E3294" s="3">
        <v>67.209998999999996</v>
      </c>
      <c r="F3294" s="3">
        <v>61.532581</v>
      </c>
      <c r="G3294" s="3">
        <v>36908200</v>
      </c>
      <c r="H3294">
        <f t="shared" si="204"/>
        <v>5.6774179999999959</v>
      </c>
      <c r="I3294">
        <f t="shared" si="205"/>
        <v>61.202579000000007</v>
      </c>
      <c r="J3294">
        <f t="shared" si="206"/>
        <v>61.802585000000001</v>
      </c>
      <c r="K3294">
        <f t="shared" si="207"/>
        <v>61.082584000000004</v>
      </c>
    </row>
    <row r="3295" spans="1:11" x14ac:dyDescent="0.3">
      <c r="A3295" s="4">
        <v>41009</v>
      </c>
      <c r="B3295" s="3">
        <v>67.180000000000007</v>
      </c>
      <c r="C3295" s="3">
        <v>67.440002000000007</v>
      </c>
      <c r="D3295" s="3">
        <v>65.919998000000007</v>
      </c>
      <c r="E3295" s="3">
        <v>66.129997000000003</v>
      </c>
      <c r="F3295" s="3">
        <v>60.543796999999998</v>
      </c>
      <c r="G3295" s="3">
        <v>69254200</v>
      </c>
      <c r="H3295">
        <f t="shared" si="204"/>
        <v>5.5862000000000052</v>
      </c>
      <c r="I3295">
        <f t="shared" si="205"/>
        <v>61.593800000000002</v>
      </c>
      <c r="J3295">
        <f t="shared" si="206"/>
        <v>61.853802000000002</v>
      </c>
      <c r="K3295">
        <f t="shared" si="207"/>
        <v>60.333798000000002</v>
      </c>
    </row>
    <row r="3296" spans="1:11" x14ac:dyDescent="0.3">
      <c r="A3296" s="4">
        <v>41010</v>
      </c>
      <c r="B3296" s="3">
        <v>66.709998999999996</v>
      </c>
      <c r="C3296" s="3">
        <v>66.889999000000003</v>
      </c>
      <c r="D3296" s="3">
        <v>66.279999000000004</v>
      </c>
      <c r="E3296" s="3">
        <v>66.449996999999996</v>
      </c>
      <c r="F3296" s="3">
        <v>60.836765</v>
      </c>
      <c r="G3296" s="3">
        <v>62950000</v>
      </c>
      <c r="H3296">
        <f t="shared" si="204"/>
        <v>5.6132319999999964</v>
      </c>
      <c r="I3296">
        <f t="shared" si="205"/>
        <v>61.096767</v>
      </c>
      <c r="J3296">
        <f t="shared" si="206"/>
        <v>61.276767000000007</v>
      </c>
      <c r="K3296">
        <f t="shared" si="207"/>
        <v>60.666767000000007</v>
      </c>
    </row>
    <row r="3297" spans="1:11" x14ac:dyDescent="0.3">
      <c r="A3297" s="4">
        <v>41011</v>
      </c>
      <c r="B3297" s="3">
        <v>66.580001999999993</v>
      </c>
      <c r="C3297" s="3">
        <v>67.279999000000004</v>
      </c>
      <c r="D3297" s="3">
        <v>66.480002999999996</v>
      </c>
      <c r="E3297" s="3">
        <v>67.209998999999996</v>
      </c>
      <c r="F3297" s="3">
        <v>61.532581</v>
      </c>
      <c r="G3297" s="3">
        <v>57407400</v>
      </c>
      <c r="H3297">
        <f t="shared" si="204"/>
        <v>5.6774179999999959</v>
      </c>
      <c r="I3297">
        <f t="shared" si="205"/>
        <v>60.902583999999997</v>
      </c>
      <c r="J3297">
        <f t="shared" si="206"/>
        <v>61.602581000000008</v>
      </c>
      <c r="K3297">
        <f t="shared" si="207"/>
        <v>60.802585000000001</v>
      </c>
    </row>
    <row r="3298" spans="1:11" x14ac:dyDescent="0.3">
      <c r="A3298" s="4">
        <v>41012</v>
      </c>
      <c r="B3298" s="3">
        <v>66.980002999999996</v>
      </c>
      <c r="C3298" s="3">
        <v>67.199996999999996</v>
      </c>
      <c r="D3298" s="3">
        <v>66.160004000000001</v>
      </c>
      <c r="E3298" s="3">
        <v>66.190002000000007</v>
      </c>
      <c r="F3298" s="3">
        <v>60.598751</v>
      </c>
      <c r="G3298" s="3">
        <v>55227500</v>
      </c>
      <c r="H3298">
        <f t="shared" si="204"/>
        <v>5.5912510000000069</v>
      </c>
      <c r="I3298">
        <f t="shared" si="205"/>
        <v>61.38875199999999</v>
      </c>
      <c r="J3298">
        <f t="shared" si="206"/>
        <v>61.608745999999989</v>
      </c>
      <c r="K3298">
        <f t="shared" si="207"/>
        <v>60.568752999999994</v>
      </c>
    </row>
    <row r="3299" spans="1:11" x14ac:dyDescent="0.3">
      <c r="A3299" s="4">
        <v>41015</v>
      </c>
      <c r="B3299" s="3">
        <v>66.519997000000004</v>
      </c>
      <c r="C3299" s="3">
        <v>66.559997999999993</v>
      </c>
      <c r="D3299" s="3">
        <v>65.239998</v>
      </c>
      <c r="E3299" s="3">
        <v>65.449996999999996</v>
      </c>
      <c r="F3299" s="3">
        <v>59.921238000000002</v>
      </c>
      <c r="G3299" s="3">
        <v>57588000</v>
      </c>
      <c r="H3299">
        <f t="shared" si="204"/>
        <v>5.5287589999999938</v>
      </c>
      <c r="I3299">
        <f t="shared" si="205"/>
        <v>60.99123800000001</v>
      </c>
      <c r="J3299">
        <f t="shared" si="206"/>
        <v>61.031238999999999</v>
      </c>
      <c r="K3299">
        <f t="shared" si="207"/>
        <v>59.711239000000006</v>
      </c>
    </row>
    <row r="3300" spans="1:11" x14ac:dyDescent="0.3">
      <c r="A3300" s="4">
        <v>41016</v>
      </c>
      <c r="B3300" s="3">
        <v>65.730002999999996</v>
      </c>
      <c r="C3300" s="3">
        <v>66.989998</v>
      </c>
      <c r="D3300" s="3">
        <v>65.629997000000003</v>
      </c>
      <c r="E3300" s="3">
        <v>66.779999000000004</v>
      </c>
      <c r="F3300" s="3">
        <v>61.138905000000001</v>
      </c>
      <c r="G3300" s="3">
        <v>47362400</v>
      </c>
      <c r="H3300">
        <f t="shared" si="204"/>
        <v>5.6410940000000025</v>
      </c>
      <c r="I3300">
        <f t="shared" si="205"/>
        <v>60.088908999999994</v>
      </c>
      <c r="J3300">
        <f t="shared" si="206"/>
        <v>61.348903999999997</v>
      </c>
      <c r="K3300">
        <f t="shared" si="207"/>
        <v>59.988903000000001</v>
      </c>
    </row>
    <row r="3301" spans="1:11" x14ac:dyDescent="0.3">
      <c r="A3301" s="4">
        <v>41017</v>
      </c>
      <c r="B3301" s="3">
        <v>66.589995999999999</v>
      </c>
      <c r="C3301" s="3">
        <v>67</v>
      </c>
      <c r="D3301" s="3">
        <v>66.410004000000001</v>
      </c>
      <c r="E3301" s="3">
        <v>66.610000999999997</v>
      </c>
      <c r="F3301" s="3">
        <v>60.983252999999998</v>
      </c>
      <c r="G3301" s="3">
        <v>42536100</v>
      </c>
      <c r="H3301">
        <f t="shared" si="204"/>
        <v>5.6267479999999992</v>
      </c>
      <c r="I3301">
        <f t="shared" si="205"/>
        <v>60.963248</v>
      </c>
      <c r="J3301">
        <f t="shared" si="206"/>
        <v>61.373252000000001</v>
      </c>
      <c r="K3301">
        <f t="shared" si="207"/>
        <v>60.783256000000002</v>
      </c>
    </row>
    <row r="3302" spans="1:11" x14ac:dyDescent="0.3">
      <c r="A3302" s="4">
        <v>41018</v>
      </c>
      <c r="B3302" s="3">
        <v>66.370002999999997</v>
      </c>
      <c r="C3302" s="3">
        <v>67.169998000000007</v>
      </c>
      <c r="D3302" s="3">
        <v>65.620002999999997</v>
      </c>
      <c r="E3302" s="3">
        <v>65.860000999999997</v>
      </c>
      <c r="F3302" s="3">
        <v>60.296593000000001</v>
      </c>
      <c r="G3302" s="3">
        <v>81110900</v>
      </c>
      <c r="H3302">
        <f t="shared" si="204"/>
        <v>5.5634079999999955</v>
      </c>
      <c r="I3302">
        <f t="shared" si="205"/>
        <v>60.806595000000002</v>
      </c>
      <c r="J3302">
        <f t="shared" si="206"/>
        <v>61.606590000000011</v>
      </c>
      <c r="K3302">
        <f t="shared" si="207"/>
        <v>60.056595000000002</v>
      </c>
    </row>
    <row r="3303" spans="1:11" x14ac:dyDescent="0.3">
      <c r="A3303" s="4">
        <v>41019</v>
      </c>
      <c r="B3303" s="3">
        <v>66.220000999999996</v>
      </c>
      <c r="C3303" s="3">
        <v>66.510002</v>
      </c>
      <c r="D3303" s="3">
        <v>65.580001999999993</v>
      </c>
      <c r="E3303" s="3">
        <v>65.680000000000007</v>
      </c>
      <c r="F3303" s="3">
        <v>60.131808999999997</v>
      </c>
      <c r="G3303" s="3">
        <v>59906900</v>
      </c>
      <c r="H3303">
        <f t="shared" si="204"/>
        <v>5.5481910000000099</v>
      </c>
      <c r="I3303">
        <f t="shared" si="205"/>
        <v>60.671809999999986</v>
      </c>
      <c r="J3303">
        <f t="shared" si="206"/>
        <v>60.96181099999999</v>
      </c>
      <c r="K3303">
        <f t="shared" si="207"/>
        <v>60.031810999999983</v>
      </c>
    </row>
    <row r="3304" spans="1:11" x14ac:dyDescent="0.3">
      <c r="A3304" s="4">
        <v>41022</v>
      </c>
      <c r="B3304" s="3">
        <v>65.059997999999993</v>
      </c>
      <c r="C3304" s="3">
        <v>65.180000000000007</v>
      </c>
      <c r="D3304" s="3">
        <v>64.489998</v>
      </c>
      <c r="E3304" s="3">
        <v>65.080001999999993</v>
      </c>
      <c r="F3304" s="3">
        <v>59.582500000000003</v>
      </c>
      <c r="G3304" s="3">
        <v>70514400</v>
      </c>
      <c r="H3304">
        <f t="shared" si="204"/>
        <v>5.4975019999999901</v>
      </c>
      <c r="I3304">
        <f t="shared" si="205"/>
        <v>59.562496000000003</v>
      </c>
      <c r="J3304">
        <f t="shared" si="206"/>
        <v>59.682498000000017</v>
      </c>
      <c r="K3304">
        <f t="shared" si="207"/>
        <v>58.99249600000001</v>
      </c>
    </row>
    <row r="3305" spans="1:11" x14ac:dyDescent="0.3">
      <c r="A3305" s="4">
        <v>41023</v>
      </c>
      <c r="B3305" s="3">
        <v>64.959998999999996</v>
      </c>
      <c r="C3305" s="3">
        <v>65.230002999999996</v>
      </c>
      <c r="D3305" s="3">
        <v>64.449996999999996</v>
      </c>
      <c r="E3305" s="3">
        <v>64.730002999999996</v>
      </c>
      <c r="F3305" s="3">
        <v>59.262053999999999</v>
      </c>
      <c r="G3305" s="3">
        <v>49661500</v>
      </c>
      <c r="H3305">
        <f t="shared" si="204"/>
        <v>5.4679489999999973</v>
      </c>
      <c r="I3305">
        <f t="shared" si="205"/>
        <v>59.492049999999999</v>
      </c>
      <c r="J3305">
        <f t="shared" si="206"/>
        <v>59.762053999999999</v>
      </c>
      <c r="K3305">
        <f t="shared" si="207"/>
        <v>58.982047999999999</v>
      </c>
    </row>
    <row r="3306" spans="1:11" x14ac:dyDescent="0.3">
      <c r="A3306" s="4">
        <v>41024</v>
      </c>
      <c r="B3306" s="3">
        <v>66.069999999999993</v>
      </c>
      <c r="C3306" s="3">
        <v>66.489998</v>
      </c>
      <c r="D3306" s="3">
        <v>65.970000999999996</v>
      </c>
      <c r="E3306" s="3">
        <v>66.449996999999996</v>
      </c>
      <c r="F3306" s="3">
        <v>60.836765</v>
      </c>
      <c r="G3306" s="3">
        <v>57526900</v>
      </c>
      <c r="H3306">
        <f t="shared" si="204"/>
        <v>5.6132319999999964</v>
      </c>
      <c r="I3306">
        <f t="shared" si="205"/>
        <v>60.456767999999997</v>
      </c>
      <c r="J3306">
        <f t="shared" si="206"/>
        <v>60.876766000000003</v>
      </c>
      <c r="K3306">
        <f t="shared" si="207"/>
        <v>60.356769</v>
      </c>
    </row>
    <row r="3307" spans="1:11" x14ac:dyDescent="0.3">
      <c r="A3307" s="4">
        <v>41025</v>
      </c>
      <c r="B3307" s="3">
        <v>66.440002000000007</v>
      </c>
      <c r="C3307" s="3">
        <v>66.989998</v>
      </c>
      <c r="D3307" s="3">
        <v>66.349997999999999</v>
      </c>
      <c r="E3307" s="3">
        <v>66.839995999999999</v>
      </c>
      <c r="F3307" s="3">
        <v>61.193812999999999</v>
      </c>
      <c r="G3307" s="3">
        <v>41799500</v>
      </c>
      <c r="H3307">
        <f t="shared" si="204"/>
        <v>5.6461830000000006</v>
      </c>
      <c r="I3307">
        <f t="shared" si="205"/>
        <v>60.793819000000006</v>
      </c>
      <c r="J3307">
        <f t="shared" si="206"/>
        <v>61.343814999999999</v>
      </c>
      <c r="K3307">
        <f t="shared" si="207"/>
        <v>60.703814999999999</v>
      </c>
    </row>
    <row r="3308" spans="1:11" x14ac:dyDescent="0.3">
      <c r="A3308" s="4">
        <v>41026</v>
      </c>
      <c r="B3308" s="3">
        <v>67.120002999999997</v>
      </c>
      <c r="C3308" s="3">
        <v>67.449996999999996</v>
      </c>
      <c r="D3308" s="3">
        <v>66.769997000000004</v>
      </c>
      <c r="E3308" s="3">
        <v>67.239998</v>
      </c>
      <c r="F3308" s="3">
        <v>61.560023999999999</v>
      </c>
      <c r="G3308" s="3">
        <v>46003800</v>
      </c>
      <c r="H3308">
        <f t="shared" si="204"/>
        <v>5.6799740000000014</v>
      </c>
      <c r="I3308">
        <f t="shared" si="205"/>
        <v>61.440028999999996</v>
      </c>
      <c r="J3308">
        <f t="shared" si="206"/>
        <v>61.770022999999995</v>
      </c>
      <c r="K3308">
        <f t="shared" si="207"/>
        <v>61.090023000000002</v>
      </c>
    </row>
    <row r="3309" spans="1:11" x14ac:dyDescent="0.3">
      <c r="A3309" s="4">
        <v>41029</v>
      </c>
      <c r="B3309" s="3">
        <v>67.040001000000004</v>
      </c>
      <c r="C3309" s="3">
        <v>67.169998000000007</v>
      </c>
      <c r="D3309" s="3">
        <v>66.709998999999996</v>
      </c>
      <c r="E3309" s="3">
        <v>66.760002</v>
      </c>
      <c r="F3309" s="3">
        <v>61.120578999999999</v>
      </c>
      <c r="G3309" s="3">
        <v>37787700</v>
      </c>
      <c r="H3309">
        <f t="shared" si="204"/>
        <v>5.6394230000000007</v>
      </c>
      <c r="I3309">
        <f t="shared" si="205"/>
        <v>61.400578000000003</v>
      </c>
      <c r="J3309">
        <f t="shared" si="206"/>
        <v>61.530575000000006</v>
      </c>
      <c r="K3309">
        <f t="shared" si="207"/>
        <v>61.070575999999996</v>
      </c>
    </row>
    <row r="3310" spans="1:11" x14ac:dyDescent="0.3">
      <c r="A3310" s="4">
        <v>41030</v>
      </c>
      <c r="B3310" s="3">
        <v>66.690002000000007</v>
      </c>
      <c r="C3310" s="3">
        <v>67.629997000000003</v>
      </c>
      <c r="D3310" s="3">
        <v>66.589995999999999</v>
      </c>
      <c r="E3310" s="3">
        <v>66.870002999999997</v>
      </c>
      <c r="F3310" s="3">
        <v>61.221283</v>
      </c>
      <c r="G3310" s="3">
        <v>37643800</v>
      </c>
      <c r="H3310">
        <f t="shared" si="204"/>
        <v>5.6487199999999973</v>
      </c>
      <c r="I3310">
        <f t="shared" si="205"/>
        <v>61.04128200000001</v>
      </c>
      <c r="J3310">
        <f t="shared" si="206"/>
        <v>61.981277000000006</v>
      </c>
      <c r="K3310">
        <f t="shared" si="207"/>
        <v>60.941276000000002</v>
      </c>
    </row>
    <row r="3311" spans="1:11" x14ac:dyDescent="0.3">
      <c r="A3311" s="4">
        <v>41031</v>
      </c>
      <c r="B3311" s="3">
        <v>66.540001000000004</v>
      </c>
      <c r="C3311" s="3">
        <v>67.110000999999997</v>
      </c>
      <c r="D3311" s="3">
        <v>66.379997000000003</v>
      </c>
      <c r="E3311" s="3">
        <v>67.059997999999993</v>
      </c>
      <c r="F3311" s="3">
        <v>61.395229</v>
      </c>
      <c r="G3311" s="3">
        <v>38299300</v>
      </c>
      <c r="H3311">
        <f t="shared" si="204"/>
        <v>5.6647689999999926</v>
      </c>
      <c r="I3311">
        <f t="shared" si="205"/>
        <v>60.875232000000011</v>
      </c>
      <c r="J3311">
        <f t="shared" si="206"/>
        <v>61.445232000000004</v>
      </c>
      <c r="K3311">
        <f t="shared" si="207"/>
        <v>60.71522800000001</v>
      </c>
    </row>
    <row r="3312" spans="1:11" x14ac:dyDescent="0.3">
      <c r="A3312" s="4">
        <v>41032</v>
      </c>
      <c r="B3312" s="3">
        <v>67.099997999999999</v>
      </c>
      <c r="C3312" s="3">
        <v>67.150002000000001</v>
      </c>
      <c r="D3312" s="3">
        <v>66.180000000000007</v>
      </c>
      <c r="E3312" s="3">
        <v>66.349997999999999</v>
      </c>
      <c r="F3312" s="3">
        <v>60.745204999999999</v>
      </c>
      <c r="G3312" s="3">
        <v>51297600</v>
      </c>
      <c r="H3312">
        <f t="shared" si="204"/>
        <v>5.6047930000000008</v>
      </c>
      <c r="I3312">
        <f t="shared" si="205"/>
        <v>61.495204999999999</v>
      </c>
      <c r="J3312">
        <f t="shared" si="206"/>
        <v>61.545209</v>
      </c>
      <c r="K3312">
        <f t="shared" si="207"/>
        <v>60.575207000000006</v>
      </c>
    </row>
    <row r="3313" spans="1:11" x14ac:dyDescent="0.3">
      <c r="A3313" s="4">
        <v>41033</v>
      </c>
      <c r="B3313" s="3">
        <v>65.739998</v>
      </c>
      <c r="C3313" s="3">
        <v>66.349997999999999</v>
      </c>
      <c r="D3313" s="3">
        <v>64.690002000000007</v>
      </c>
      <c r="E3313" s="3">
        <v>64.699996999999996</v>
      </c>
      <c r="F3313" s="3">
        <v>59.234577000000002</v>
      </c>
      <c r="G3313" s="3">
        <v>107554000</v>
      </c>
      <c r="H3313">
        <f t="shared" si="204"/>
        <v>5.4654199999999946</v>
      </c>
      <c r="I3313">
        <f t="shared" si="205"/>
        <v>60.274578000000005</v>
      </c>
      <c r="J3313">
        <f t="shared" si="206"/>
        <v>60.884578000000005</v>
      </c>
      <c r="K3313">
        <f t="shared" si="207"/>
        <v>59.224582000000012</v>
      </c>
    </row>
    <row r="3314" spans="1:11" x14ac:dyDescent="0.3">
      <c r="A3314" s="4">
        <v>41036</v>
      </c>
      <c r="B3314" s="3">
        <v>64.309997999999993</v>
      </c>
      <c r="C3314" s="3">
        <v>65.069999999999993</v>
      </c>
      <c r="D3314" s="3">
        <v>64.290001000000004</v>
      </c>
      <c r="E3314" s="3">
        <v>64.760002</v>
      </c>
      <c r="F3314" s="3">
        <v>59.289538999999998</v>
      </c>
      <c r="G3314" s="3">
        <v>50267800</v>
      </c>
      <c r="H3314">
        <f t="shared" si="204"/>
        <v>5.4704630000000023</v>
      </c>
      <c r="I3314">
        <f t="shared" si="205"/>
        <v>58.839534999999991</v>
      </c>
      <c r="J3314">
        <f t="shared" si="206"/>
        <v>59.599536999999991</v>
      </c>
      <c r="K3314">
        <f t="shared" si="207"/>
        <v>58.819538000000001</v>
      </c>
    </row>
    <row r="3315" spans="1:11" x14ac:dyDescent="0.3">
      <c r="A3315" s="4">
        <v>41037</v>
      </c>
      <c r="B3315" s="3">
        <v>64.349997999999999</v>
      </c>
      <c r="C3315" s="3">
        <v>64.739998</v>
      </c>
      <c r="D3315" s="3">
        <v>63.48</v>
      </c>
      <c r="E3315" s="3">
        <v>64.519997000000004</v>
      </c>
      <c r="F3315" s="3">
        <v>59.069800999999998</v>
      </c>
      <c r="G3315" s="3">
        <v>72659700</v>
      </c>
      <c r="H3315">
        <f t="shared" si="204"/>
        <v>5.4501960000000054</v>
      </c>
      <c r="I3315">
        <f t="shared" si="205"/>
        <v>58.899801999999994</v>
      </c>
      <c r="J3315">
        <f t="shared" si="206"/>
        <v>59.289801999999995</v>
      </c>
      <c r="K3315">
        <f t="shared" si="207"/>
        <v>58.029803999999992</v>
      </c>
    </row>
    <row r="3316" spans="1:11" x14ac:dyDescent="0.3">
      <c r="A3316" s="4">
        <v>41038</v>
      </c>
      <c r="B3316" s="3">
        <v>63.77</v>
      </c>
      <c r="C3316" s="3">
        <v>64.680000000000007</v>
      </c>
      <c r="D3316" s="3">
        <v>63.509998000000003</v>
      </c>
      <c r="E3316" s="3">
        <v>64.319999999999993</v>
      </c>
      <c r="F3316" s="3">
        <v>58.886687999999999</v>
      </c>
      <c r="G3316" s="3">
        <v>85715300</v>
      </c>
      <c r="H3316">
        <f t="shared" si="204"/>
        <v>5.4333119999999937</v>
      </c>
      <c r="I3316">
        <f t="shared" si="205"/>
        <v>58.336688000000009</v>
      </c>
      <c r="J3316">
        <f t="shared" si="206"/>
        <v>59.246688000000013</v>
      </c>
      <c r="K3316">
        <f t="shared" si="207"/>
        <v>58.076686000000009</v>
      </c>
    </row>
    <row r="3317" spans="1:11" x14ac:dyDescent="0.3">
      <c r="A3317" s="4">
        <v>41039</v>
      </c>
      <c r="B3317" s="3">
        <v>64.610000999999997</v>
      </c>
      <c r="C3317" s="3">
        <v>64.629997000000003</v>
      </c>
      <c r="D3317" s="3">
        <v>63.950001</v>
      </c>
      <c r="E3317" s="3">
        <v>64.190002000000007</v>
      </c>
      <c r="F3317" s="3">
        <v>58.767673000000002</v>
      </c>
      <c r="G3317" s="3">
        <v>49448900</v>
      </c>
      <c r="H3317">
        <f t="shared" si="204"/>
        <v>5.4223290000000048</v>
      </c>
      <c r="I3317">
        <f t="shared" si="205"/>
        <v>59.187671999999992</v>
      </c>
      <c r="J3317">
        <f t="shared" si="206"/>
        <v>59.207667999999998</v>
      </c>
      <c r="K3317">
        <f t="shared" si="207"/>
        <v>58.527671999999995</v>
      </c>
    </row>
    <row r="3318" spans="1:11" x14ac:dyDescent="0.3">
      <c r="A3318" s="4">
        <v>41040</v>
      </c>
      <c r="B3318" s="3">
        <v>63.970001000000003</v>
      </c>
      <c r="C3318" s="3">
        <v>64.860000999999997</v>
      </c>
      <c r="D3318" s="3">
        <v>63.91</v>
      </c>
      <c r="E3318" s="3">
        <v>64.180000000000007</v>
      </c>
      <c r="F3318" s="3">
        <v>58.758510999999999</v>
      </c>
      <c r="G3318" s="3">
        <v>47099900</v>
      </c>
      <c r="H3318">
        <f t="shared" si="204"/>
        <v>5.4214890000000082</v>
      </c>
      <c r="I3318">
        <f t="shared" si="205"/>
        <v>58.548511999999995</v>
      </c>
      <c r="J3318">
        <f t="shared" si="206"/>
        <v>59.438511999999989</v>
      </c>
      <c r="K3318">
        <f t="shared" si="207"/>
        <v>58.488510999999988</v>
      </c>
    </row>
    <row r="3319" spans="1:11" x14ac:dyDescent="0.3">
      <c r="A3319" s="4">
        <v>41043</v>
      </c>
      <c r="B3319" s="3">
        <v>63.630001</v>
      </c>
      <c r="C3319" s="3">
        <v>64.080001999999993</v>
      </c>
      <c r="D3319" s="3">
        <v>63.48</v>
      </c>
      <c r="E3319" s="3">
        <v>63.580002</v>
      </c>
      <c r="F3319" s="3">
        <v>58.209201999999998</v>
      </c>
      <c r="G3319" s="3">
        <v>46360000</v>
      </c>
      <c r="H3319">
        <f t="shared" si="204"/>
        <v>5.3708000000000027</v>
      </c>
      <c r="I3319">
        <f t="shared" si="205"/>
        <v>58.259200999999997</v>
      </c>
      <c r="J3319">
        <f t="shared" si="206"/>
        <v>58.709201999999991</v>
      </c>
      <c r="K3319">
        <f t="shared" si="207"/>
        <v>58.109199999999994</v>
      </c>
    </row>
    <row r="3320" spans="1:11" x14ac:dyDescent="0.3">
      <c r="A3320" s="4">
        <v>41044</v>
      </c>
      <c r="B3320" s="3">
        <v>63.75</v>
      </c>
      <c r="C3320" s="3">
        <v>64.269997000000004</v>
      </c>
      <c r="D3320" s="3">
        <v>63.259998000000003</v>
      </c>
      <c r="E3320" s="3">
        <v>63.369999</v>
      </c>
      <c r="F3320" s="3">
        <v>58.016945</v>
      </c>
      <c r="G3320" s="3">
        <v>66908600</v>
      </c>
      <c r="H3320">
        <f t="shared" si="204"/>
        <v>5.3530540000000002</v>
      </c>
      <c r="I3320">
        <f t="shared" si="205"/>
        <v>58.396946</v>
      </c>
      <c r="J3320">
        <f t="shared" si="206"/>
        <v>58.916943000000003</v>
      </c>
      <c r="K3320">
        <f t="shared" si="207"/>
        <v>57.906944000000003</v>
      </c>
    </row>
    <row r="3321" spans="1:11" x14ac:dyDescent="0.3">
      <c r="A3321" s="4">
        <v>41045</v>
      </c>
      <c r="B3321" s="3">
        <v>63.59</v>
      </c>
      <c r="C3321" s="3">
        <v>63.779998999999997</v>
      </c>
      <c r="D3321" s="3">
        <v>62.810001</v>
      </c>
      <c r="E3321" s="3">
        <v>62.939999</v>
      </c>
      <c r="F3321" s="3">
        <v>57.623263999999999</v>
      </c>
      <c r="G3321" s="3">
        <v>52825900</v>
      </c>
      <c r="H3321">
        <f t="shared" si="204"/>
        <v>5.3167350000000013</v>
      </c>
      <c r="I3321">
        <f t="shared" si="205"/>
        <v>58.273265000000002</v>
      </c>
      <c r="J3321">
        <f t="shared" si="206"/>
        <v>58.463263999999995</v>
      </c>
      <c r="K3321">
        <f t="shared" si="207"/>
        <v>57.493265999999998</v>
      </c>
    </row>
    <row r="3322" spans="1:11" x14ac:dyDescent="0.3">
      <c r="A3322" s="4">
        <v>41046</v>
      </c>
      <c r="B3322" s="3">
        <v>62.959999000000003</v>
      </c>
      <c r="C3322" s="3">
        <v>63.060001</v>
      </c>
      <c r="D3322" s="3">
        <v>61.599997999999999</v>
      </c>
      <c r="E3322" s="3">
        <v>61.610000999999997</v>
      </c>
      <c r="F3322" s="3">
        <v>56.405616999999999</v>
      </c>
      <c r="G3322" s="3">
        <v>62253900</v>
      </c>
      <c r="H3322">
        <f t="shared" si="204"/>
        <v>5.2043839999999975</v>
      </c>
      <c r="I3322">
        <f t="shared" si="205"/>
        <v>57.755615000000006</v>
      </c>
      <c r="J3322">
        <f t="shared" si="206"/>
        <v>57.855617000000002</v>
      </c>
      <c r="K3322">
        <f t="shared" si="207"/>
        <v>56.395614000000002</v>
      </c>
    </row>
    <row r="3323" spans="1:11" x14ac:dyDescent="0.3">
      <c r="A3323" s="4">
        <v>41047</v>
      </c>
      <c r="B3323" s="3">
        <v>61.799999</v>
      </c>
      <c r="C3323" s="3">
        <v>61.959999000000003</v>
      </c>
      <c r="D3323" s="3">
        <v>60.759998000000003</v>
      </c>
      <c r="E3323" s="3">
        <v>60.810001</v>
      </c>
      <c r="F3323" s="3">
        <v>55.673203000000001</v>
      </c>
      <c r="G3323" s="3">
        <v>79496500</v>
      </c>
      <c r="H3323">
        <f t="shared" si="204"/>
        <v>5.1367979999999989</v>
      </c>
      <c r="I3323">
        <f t="shared" si="205"/>
        <v>56.663201000000001</v>
      </c>
      <c r="J3323">
        <f t="shared" si="206"/>
        <v>56.823201000000005</v>
      </c>
      <c r="K3323">
        <f t="shared" si="207"/>
        <v>55.623200000000004</v>
      </c>
    </row>
    <row r="3324" spans="1:11" x14ac:dyDescent="0.3">
      <c r="A3324" s="4">
        <v>41050</v>
      </c>
      <c r="B3324" s="3">
        <v>60.93</v>
      </c>
      <c r="C3324" s="3">
        <v>62.57</v>
      </c>
      <c r="D3324" s="3">
        <v>60.849997999999999</v>
      </c>
      <c r="E3324" s="3">
        <v>62.509998000000003</v>
      </c>
      <c r="F3324" s="3">
        <v>57.229588</v>
      </c>
      <c r="G3324" s="3">
        <v>61473000</v>
      </c>
      <c r="H3324">
        <f t="shared" si="204"/>
        <v>5.2804100000000034</v>
      </c>
      <c r="I3324">
        <f t="shared" si="205"/>
        <v>55.649589999999996</v>
      </c>
      <c r="J3324">
        <f t="shared" si="206"/>
        <v>57.289589999999997</v>
      </c>
      <c r="K3324">
        <f t="shared" si="207"/>
        <v>55.569587999999996</v>
      </c>
    </row>
    <row r="3325" spans="1:11" x14ac:dyDescent="0.3">
      <c r="A3325" s="4">
        <v>41051</v>
      </c>
      <c r="B3325" s="3">
        <v>62.689999</v>
      </c>
      <c r="C3325" s="3">
        <v>62.950001</v>
      </c>
      <c r="D3325" s="3">
        <v>61.990001999999997</v>
      </c>
      <c r="E3325" s="3">
        <v>62.439999</v>
      </c>
      <c r="F3325" s="3">
        <v>57.165497000000002</v>
      </c>
      <c r="G3325" s="3">
        <v>62954800</v>
      </c>
      <c r="H3325">
        <f t="shared" si="204"/>
        <v>5.2745019999999982</v>
      </c>
      <c r="I3325">
        <f t="shared" si="205"/>
        <v>57.415497000000002</v>
      </c>
      <c r="J3325">
        <f t="shared" si="206"/>
        <v>57.675499000000002</v>
      </c>
      <c r="K3325">
        <f t="shared" si="207"/>
        <v>56.715499999999999</v>
      </c>
    </row>
    <row r="3326" spans="1:11" x14ac:dyDescent="0.3">
      <c r="A3326" s="4">
        <v>41052</v>
      </c>
      <c r="B3326" s="3">
        <v>61.91</v>
      </c>
      <c r="C3326" s="3">
        <v>62.709999000000003</v>
      </c>
      <c r="D3326" s="3">
        <v>61.369999</v>
      </c>
      <c r="E3326" s="3">
        <v>62.560001</v>
      </c>
      <c r="F3326" s="3">
        <v>57.275368</v>
      </c>
      <c r="G3326" s="3">
        <v>56951100</v>
      </c>
      <c r="H3326">
        <f t="shared" si="204"/>
        <v>5.2846329999999995</v>
      </c>
      <c r="I3326">
        <f t="shared" si="205"/>
        <v>56.625366999999997</v>
      </c>
      <c r="J3326">
        <f t="shared" si="206"/>
        <v>57.425366000000004</v>
      </c>
      <c r="K3326">
        <f t="shared" si="207"/>
        <v>56.085366</v>
      </c>
    </row>
    <row r="3327" spans="1:11" x14ac:dyDescent="0.3">
      <c r="A3327" s="4">
        <v>41053</v>
      </c>
      <c r="B3327" s="3">
        <v>62.650002000000001</v>
      </c>
      <c r="C3327" s="3">
        <v>62.709999000000003</v>
      </c>
      <c r="D3327" s="3">
        <v>61.689999</v>
      </c>
      <c r="E3327" s="3">
        <v>62.150002000000001</v>
      </c>
      <c r="F3327" s="3">
        <v>56.900002000000001</v>
      </c>
      <c r="G3327" s="3">
        <v>83131200</v>
      </c>
      <c r="H3327">
        <f t="shared" si="204"/>
        <v>5.25</v>
      </c>
      <c r="I3327">
        <f t="shared" si="205"/>
        <v>57.400002000000001</v>
      </c>
      <c r="J3327">
        <f t="shared" si="206"/>
        <v>57.459999000000003</v>
      </c>
      <c r="K3327">
        <f t="shared" si="207"/>
        <v>56.439999</v>
      </c>
    </row>
    <row r="3328" spans="1:11" x14ac:dyDescent="0.3">
      <c r="A3328" s="4">
        <v>41054</v>
      </c>
      <c r="B3328" s="3">
        <v>62.209999000000003</v>
      </c>
      <c r="C3328" s="3">
        <v>62.32</v>
      </c>
      <c r="D3328" s="3">
        <v>61.889999000000003</v>
      </c>
      <c r="E3328" s="3">
        <v>62.07</v>
      </c>
      <c r="F3328" s="3">
        <v>56.826759000000003</v>
      </c>
      <c r="G3328" s="3">
        <v>32078900</v>
      </c>
      <c r="H3328">
        <f t="shared" si="204"/>
        <v>5.2432409999999976</v>
      </c>
      <c r="I3328">
        <f t="shared" si="205"/>
        <v>56.966758000000006</v>
      </c>
      <c r="J3328">
        <f t="shared" si="206"/>
        <v>57.076759000000003</v>
      </c>
      <c r="K3328">
        <f t="shared" si="207"/>
        <v>56.646758000000005</v>
      </c>
    </row>
    <row r="3329" spans="1:11" x14ac:dyDescent="0.3">
      <c r="A3329" s="4">
        <v>41058</v>
      </c>
      <c r="B3329" s="3">
        <v>62.650002000000001</v>
      </c>
      <c r="C3329" s="3">
        <v>63.150002000000001</v>
      </c>
      <c r="D3329" s="3">
        <v>62.279998999999997</v>
      </c>
      <c r="E3329" s="3">
        <v>62.860000999999997</v>
      </c>
      <c r="F3329" s="3">
        <v>57.550026000000003</v>
      </c>
      <c r="G3329" s="3">
        <v>44216700</v>
      </c>
      <c r="H3329">
        <f t="shared" si="204"/>
        <v>5.3099749999999943</v>
      </c>
      <c r="I3329">
        <f t="shared" si="205"/>
        <v>57.340027000000006</v>
      </c>
      <c r="J3329">
        <f t="shared" si="206"/>
        <v>57.840027000000006</v>
      </c>
      <c r="K3329">
        <f t="shared" si="207"/>
        <v>56.970024000000002</v>
      </c>
    </row>
    <row r="3330" spans="1:11" x14ac:dyDescent="0.3">
      <c r="A3330" s="4">
        <v>41059</v>
      </c>
      <c r="B3330" s="3">
        <v>62.290000999999997</v>
      </c>
      <c r="C3330" s="3">
        <v>62.549999</v>
      </c>
      <c r="D3330" s="3">
        <v>61.68</v>
      </c>
      <c r="E3330" s="3">
        <v>62.330002</v>
      </c>
      <c r="F3330" s="3">
        <v>57.064804000000002</v>
      </c>
      <c r="G3330" s="3">
        <v>56431800</v>
      </c>
      <c r="H3330">
        <f t="shared" si="204"/>
        <v>5.265197999999998</v>
      </c>
      <c r="I3330">
        <f t="shared" si="205"/>
        <v>57.024802999999999</v>
      </c>
      <c r="J3330">
        <f t="shared" si="206"/>
        <v>57.284801000000002</v>
      </c>
      <c r="K3330">
        <f t="shared" si="207"/>
        <v>56.414802000000002</v>
      </c>
    </row>
    <row r="3331" spans="1:11" x14ac:dyDescent="0.3">
      <c r="A3331" s="4">
        <v>41060</v>
      </c>
      <c r="B3331" s="3">
        <v>62.25</v>
      </c>
      <c r="C3331" s="3">
        <v>62.41</v>
      </c>
      <c r="D3331" s="3">
        <v>61.59</v>
      </c>
      <c r="E3331" s="3">
        <v>62.060001</v>
      </c>
      <c r="F3331" s="3">
        <v>56.817599999999999</v>
      </c>
      <c r="G3331" s="3">
        <v>55260100</v>
      </c>
      <c r="H3331">
        <f t="shared" ref="H3331:H3394" si="208">E3331-F3331</f>
        <v>5.242401000000001</v>
      </c>
      <c r="I3331">
        <f t="shared" ref="I3331:I3394" si="209">B3331-$H3331</f>
        <v>57.007598999999999</v>
      </c>
      <c r="J3331">
        <f t="shared" ref="J3331:J3394" si="210">C3331-$H3331</f>
        <v>57.167598999999996</v>
      </c>
      <c r="K3331">
        <f t="shared" ref="K3331:K3394" si="211">D3331-$H3331</f>
        <v>56.347599000000002</v>
      </c>
    </row>
    <row r="3332" spans="1:11" x14ac:dyDescent="0.3">
      <c r="A3332" s="4">
        <v>41061</v>
      </c>
      <c r="B3332" s="3">
        <v>60.939999</v>
      </c>
      <c r="C3332" s="3">
        <v>61.32</v>
      </c>
      <c r="D3332" s="3">
        <v>60.389999000000003</v>
      </c>
      <c r="E3332" s="3">
        <v>60.41</v>
      </c>
      <c r="F3332" s="3">
        <v>55.306980000000003</v>
      </c>
      <c r="G3332" s="3">
        <v>71430800</v>
      </c>
      <c r="H3332">
        <f t="shared" si="208"/>
        <v>5.1030199999999937</v>
      </c>
      <c r="I3332">
        <f t="shared" si="209"/>
        <v>55.836979000000007</v>
      </c>
      <c r="J3332">
        <f t="shared" si="210"/>
        <v>56.216980000000007</v>
      </c>
      <c r="K3332">
        <f t="shared" si="211"/>
        <v>55.286979000000009</v>
      </c>
    </row>
    <row r="3333" spans="1:11" x14ac:dyDescent="0.3">
      <c r="A3333" s="4">
        <v>41064</v>
      </c>
      <c r="B3333" s="3">
        <v>60.580002</v>
      </c>
      <c r="C3333" s="3">
        <v>60.959999000000003</v>
      </c>
      <c r="D3333" s="3">
        <v>60.040000999999997</v>
      </c>
      <c r="E3333" s="3">
        <v>60.869999</v>
      </c>
      <c r="F3333" s="3">
        <v>55.728127000000001</v>
      </c>
      <c r="G3333" s="3">
        <v>74119500</v>
      </c>
      <c r="H3333">
        <f t="shared" si="208"/>
        <v>5.1418719999999993</v>
      </c>
      <c r="I3333">
        <f t="shared" si="209"/>
        <v>55.438130000000001</v>
      </c>
      <c r="J3333">
        <f t="shared" si="210"/>
        <v>55.818127000000004</v>
      </c>
      <c r="K3333">
        <f t="shared" si="211"/>
        <v>54.898128999999997</v>
      </c>
    </row>
    <row r="3334" spans="1:11" x14ac:dyDescent="0.3">
      <c r="A3334" s="4">
        <v>41065</v>
      </c>
      <c r="B3334" s="3">
        <v>60.66</v>
      </c>
      <c r="C3334" s="3">
        <v>61.240001999999997</v>
      </c>
      <c r="D3334" s="3">
        <v>60.630001</v>
      </c>
      <c r="E3334" s="3">
        <v>61.119999</v>
      </c>
      <c r="F3334" s="3">
        <v>55.957011999999999</v>
      </c>
      <c r="G3334" s="3">
        <v>47916900</v>
      </c>
      <c r="H3334">
        <f t="shared" si="208"/>
        <v>5.1629870000000011</v>
      </c>
      <c r="I3334">
        <f t="shared" si="209"/>
        <v>55.497012999999995</v>
      </c>
      <c r="J3334">
        <f t="shared" si="210"/>
        <v>56.077014999999996</v>
      </c>
      <c r="K3334">
        <f t="shared" si="211"/>
        <v>55.467013999999999</v>
      </c>
    </row>
    <row r="3335" spans="1:11" x14ac:dyDescent="0.3">
      <c r="A3335" s="4">
        <v>41066</v>
      </c>
      <c r="B3335" s="3">
        <v>61.580002</v>
      </c>
      <c r="C3335" s="3">
        <v>62.57</v>
      </c>
      <c r="D3335" s="3">
        <v>61.52</v>
      </c>
      <c r="E3335" s="3">
        <v>62.52</v>
      </c>
      <c r="F3335" s="3">
        <v>57.238739000000002</v>
      </c>
      <c r="G3335" s="3">
        <v>58781800</v>
      </c>
      <c r="H3335">
        <f t="shared" si="208"/>
        <v>5.2812610000000006</v>
      </c>
      <c r="I3335">
        <f t="shared" si="209"/>
        <v>56.298741</v>
      </c>
      <c r="J3335">
        <f t="shared" si="210"/>
        <v>57.288739</v>
      </c>
      <c r="K3335">
        <f t="shared" si="211"/>
        <v>56.238739000000002</v>
      </c>
    </row>
    <row r="3336" spans="1:11" x14ac:dyDescent="0.3">
      <c r="A3336" s="4">
        <v>41067</v>
      </c>
      <c r="B3336" s="3">
        <v>63.18</v>
      </c>
      <c r="C3336" s="3">
        <v>63.18</v>
      </c>
      <c r="D3336" s="3">
        <v>62.220001000000003</v>
      </c>
      <c r="E3336" s="3">
        <v>62.27</v>
      </c>
      <c r="F3336" s="3">
        <v>57.009872000000001</v>
      </c>
      <c r="G3336" s="3">
        <v>38414800</v>
      </c>
      <c r="H3336">
        <f t="shared" si="208"/>
        <v>5.2601280000000017</v>
      </c>
      <c r="I3336">
        <f t="shared" si="209"/>
        <v>57.919871999999998</v>
      </c>
      <c r="J3336">
        <f t="shared" si="210"/>
        <v>57.919871999999998</v>
      </c>
      <c r="K3336">
        <f t="shared" si="211"/>
        <v>56.959873000000002</v>
      </c>
    </row>
    <row r="3337" spans="1:11" x14ac:dyDescent="0.3">
      <c r="A3337" s="4">
        <v>41068</v>
      </c>
      <c r="B3337" s="3">
        <v>62.169998</v>
      </c>
      <c r="C3337" s="3">
        <v>62.950001</v>
      </c>
      <c r="D3337" s="3">
        <v>61.959999000000003</v>
      </c>
      <c r="E3337" s="3">
        <v>62.869999</v>
      </c>
      <c r="F3337" s="3">
        <v>57.559170000000002</v>
      </c>
      <c r="G3337" s="3">
        <v>39730800</v>
      </c>
      <c r="H3337">
        <f t="shared" si="208"/>
        <v>5.3108289999999982</v>
      </c>
      <c r="I3337">
        <f t="shared" si="209"/>
        <v>56.859169000000001</v>
      </c>
      <c r="J3337">
        <f t="shared" si="210"/>
        <v>57.639172000000002</v>
      </c>
      <c r="K3337">
        <f t="shared" si="211"/>
        <v>56.649170000000005</v>
      </c>
    </row>
    <row r="3338" spans="1:11" x14ac:dyDescent="0.3">
      <c r="A3338" s="4">
        <v>41071</v>
      </c>
      <c r="B3338" s="3">
        <v>63.349997999999999</v>
      </c>
      <c r="C3338" s="3">
        <v>63.380001</v>
      </c>
      <c r="D3338" s="3">
        <v>61.77</v>
      </c>
      <c r="E3338" s="3">
        <v>61.810001</v>
      </c>
      <c r="F3338" s="3">
        <v>56.588734000000002</v>
      </c>
      <c r="G3338" s="3">
        <v>51008900</v>
      </c>
      <c r="H3338">
        <f t="shared" si="208"/>
        <v>5.2212669999999974</v>
      </c>
      <c r="I3338">
        <f t="shared" si="209"/>
        <v>58.128731000000002</v>
      </c>
      <c r="J3338">
        <f t="shared" si="210"/>
        <v>58.158734000000003</v>
      </c>
      <c r="K3338">
        <f t="shared" si="211"/>
        <v>56.548733000000006</v>
      </c>
    </row>
    <row r="3339" spans="1:11" x14ac:dyDescent="0.3">
      <c r="A3339" s="4">
        <v>41072</v>
      </c>
      <c r="B3339" s="3">
        <v>62.099997999999999</v>
      </c>
      <c r="C3339" s="3">
        <v>62.59</v>
      </c>
      <c r="D3339" s="3">
        <v>61.68</v>
      </c>
      <c r="E3339" s="3">
        <v>62.560001</v>
      </c>
      <c r="F3339" s="3">
        <v>57.275368</v>
      </c>
      <c r="G3339" s="3">
        <v>48802600</v>
      </c>
      <c r="H3339">
        <f t="shared" si="208"/>
        <v>5.2846329999999995</v>
      </c>
      <c r="I3339">
        <f t="shared" si="209"/>
        <v>56.815365</v>
      </c>
      <c r="J3339">
        <f t="shared" si="210"/>
        <v>57.305367000000004</v>
      </c>
      <c r="K3339">
        <f t="shared" si="211"/>
        <v>56.395367</v>
      </c>
    </row>
    <row r="3340" spans="1:11" x14ac:dyDescent="0.3">
      <c r="A3340" s="4">
        <v>41073</v>
      </c>
      <c r="B3340" s="3">
        <v>62.380001</v>
      </c>
      <c r="C3340" s="3">
        <v>62.849997999999999</v>
      </c>
      <c r="D3340" s="3">
        <v>61.919998</v>
      </c>
      <c r="E3340" s="3">
        <v>62.130001</v>
      </c>
      <c r="F3340" s="3">
        <v>56.881691000000004</v>
      </c>
      <c r="G3340" s="3">
        <v>50840100</v>
      </c>
      <c r="H3340">
        <f t="shared" si="208"/>
        <v>5.2483099999999965</v>
      </c>
      <c r="I3340">
        <f t="shared" si="209"/>
        <v>57.131691000000004</v>
      </c>
      <c r="J3340">
        <f t="shared" si="210"/>
        <v>57.601688000000003</v>
      </c>
      <c r="K3340">
        <f t="shared" si="211"/>
        <v>56.671688000000003</v>
      </c>
    </row>
    <row r="3341" spans="1:11" x14ac:dyDescent="0.3">
      <c r="A3341" s="4">
        <v>41074</v>
      </c>
      <c r="B3341" s="3">
        <v>62.119999</v>
      </c>
      <c r="C3341" s="3">
        <v>62.610000999999997</v>
      </c>
      <c r="D3341" s="3">
        <v>61.799999</v>
      </c>
      <c r="E3341" s="3">
        <v>62.360000999999997</v>
      </c>
      <c r="F3341" s="3">
        <v>57.092261999999998</v>
      </c>
      <c r="G3341" s="3">
        <v>65170600</v>
      </c>
      <c r="H3341">
        <f t="shared" si="208"/>
        <v>5.2677389999999988</v>
      </c>
      <c r="I3341">
        <f t="shared" si="209"/>
        <v>56.852260000000001</v>
      </c>
      <c r="J3341">
        <f t="shared" si="210"/>
        <v>57.342261999999998</v>
      </c>
      <c r="K3341">
        <f t="shared" si="211"/>
        <v>56.532260000000001</v>
      </c>
    </row>
    <row r="3342" spans="1:11" x14ac:dyDescent="0.3">
      <c r="A3342" s="4">
        <v>41075</v>
      </c>
      <c r="B3342" s="3">
        <v>62.389999000000003</v>
      </c>
      <c r="C3342" s="3">
        <v>63.080002</v>
      </c>
      <c r="D3342" s="3">
        <v>62.360000999999997</v>
      </c>
      <c r="E3342" s="3">
        <v>62.990001999999997</v>
      </c>
      <c r="F3342" s="3">
        <v>57.801586</v>
      </c>
      <c r="G3342" s="3">
        <v>41536100</v>
      </c>
      <c r="H3342">
        <f t="shared" si="208"/>
        <v>5.1884159999999966</v>
      </c>
      <c r="I3342">
        <f t="shared" si="209"/>
        <v>57.201583000000007</v>
      </c>
      <c r="J3342">
        <f t="shared" si="210"/>
        <v>57.891586000000004</v>
      </c>
      <c r="K3342">
        <f t="shared" si="211"/>
        <v>57.171585</v>
      </c>
    </row>
    <row r="3343" spans="1:11" x14ac:dyDescent="0.3">
      <c r="A3343" s="4">
        <v>41078</v>
      </c>
      <c r="B3343" s="3">
        <v>62.73</v>
      </c>
      <c r="C3343" s="3">
        <v>63.740001999999997</v>
      </c>
      <c r="D3343" s="3">
        <v>62.630001</v>
      </c>
      <c r="E3343" s="3">
        <v>63.580002</v>
      </c>
      <c r="F3343" s="3">
        <v>58.342982999999997</v>
      </c>
      <c r="G3343" s="3">
        <v>32191200</v>
      </c>
      <c r="H3343">
        <f t="shared" si="208"/>
        <v>5.2370190000000036</v>
      </c>
      <c r="I3343">
        <f t="shared" si="209"/>
        <v>57.492980999999993</v>
      </c>
      <c r="J3343">
        <f t="shared" si="210"/>
        <v>58.502982999999993</v>
      </c>
      <c r="K3343">
        <f t="shared" si="211"/>
        <v>57.392981999999996</v>
      </c>
    </row>
    <row r="3344" spans="1:11" x14ac:dyDescent="0.3">
      <c r="A3344" s="4">
        <v>41079</v>
      </c>
      <c r="B3344" s="3">
        <v>63.900002000000001</v>
      </c>
      <c r="C3344" s="3">
        <v>64.510002</v>
      </c>
      <c r="D3344" s="3">
        <v>63.849997999999999</v>
      </c>
      <c r="E3344" s="3">
        <v>64.239998</v>
      </c>
      <c r="F3344" s="3">
        <v>58.948627000000002</v>
      </c>
      <c r="G3344" s="3">
        <v>36476500</v>
      </c>
      <c r="H3344">
        <f t="shared" si="208"/>
        <v>5.291370999999998</v>
      </c>
      <c r="I3344">
        <f t="shared" si="209"/>
        <v>58.608631000000003</v>
      </c>
      <c r="J3344">
        <f t="shared" si="210"/>
        <v>59.218631000000002</v>
      </c>
      <c r="K3344">
        <f t="shared" si="211"/>
        <v>58.558627000000001</v>
      </c>
    </row>
    <row r="3345" spans="1:11" x14ac:dyDescent="0.3">
      <c r="A3345" s="4">
        <v>41080</v>
      </c>
      <c r="B3345" s="3">
        <v>64.379997000000003</v>
      </c>
      <c r="C3345" s="3">
        <v>64.569999999999993</v>
      </c>
      <c r="D3345" s="3">
        <v>63.810001</v>
      </c>
      <c r="E3345" s="3">
        <v>64.290001000000004</v>
      </c>
      <c r="F3345" s="3">
        <v>58.994514000000002</v>
      </c>
      <c r="G3345" s="3">
        <v>51389700</v>
      </c>
      <c r="H3345">
        <f t="shared" si="208"/>
        <v>5.2954870000000014</v>
      </c>
      <c r="I3345">
        <f t="shared" si="209"/>
        <v>59.084510000000002</v>
      </c>
      <c r="J3345">
        <f t="shared" si="210"/>
        <v>59.274512999999992</v>
      </c>
      <c r="K3345">
        <f t="shared" si="211"/>
        <v>58.514513999999998</v>
      </c>
    </row>
    <row r="3346" spans="1:11" x14ac:dyDescent="0.3">
      <c r="A3346" s="4">
        <v>41081</v>
      </c>
      <c r="B3346" s="3">
        <v>64.239998</v>
      </c>
      <c r="C3346" s="3">
        <v>64.309997999999993</v>
      </c>
      <c r="D3346" s="3">
        <v>62.619999</v>
      </c>
      <c r="E3346" s="3">
        <v>62.689999</v>
      </c>
      <c r="F3346" s="3">
        <v>57.526287000000004</v>
      </c>
      <c r="G3346" s="3">
        <v>42492700</v>
      </c>
      <c r="H3346">
        <f t="shared" si="208"/>
        <v>5.1637119999999967</v>
      </c>
      <c r="I3346">
        <f t="shared" si="209"/>
        <v>59.076286000000003</v>
      </c>
      <c r="J3346">
        <f t="shared" si="210"/>
        <v>59.146285999999996</v>
      </c>
      <c r="K3346">
        <f t="shared" si="211"/>
        <v>57.456287000000003</v>
      </c>
    </row>
    <row r="3347" spans="1:11" x14ac:dyDescent="0.3">
      <c r="A3347" s="4">
        <v>41082</v>
      </c>
      <c r="B3347" s="3">
        <v>62.900002000000001</v>
      </c>
      <c r="C3347" s="3">
        <v>63.43</v>
      </c>
      <c r="D3347" s="3">
        <v>62.73</v>
      </c>
      <c r="E3347" s="3">
        <v>63.349997999999999</v>
      </c>
      <c r="F3347" s="3">
        <v>58.131934999999999</v>
      </c>
      <c r="G3347" s="3">
        <v>29504200</v>
      </c>
      <c r="H3347">
        <f t="shared" si="208"/>
        <v>5.2180630000000008</v>
      </c>
      <c r="I3347">
        <f t="shared" si="209"/>
        <v>57.681939</v>
      </c>
      <c r="J3347">
        <f t="shared" si="210"/>
        <v>58.211936999999999</v>
      </c>
      <c r="K3347">
        <f t="shared" si="211"/>
        <v>57.511936999999996</v>
      </c>
    </row>
    <row r="3348" spans="1:11" x14ac:dyDescent="0.3">
      <c r="A3348" s="4">
        <v>41085</v>
      </c>
      <c r="B3348" s="3">
        <v>62.830002</v>
      </c>
      <c r="C3348" s="3">
        <v>62.849997999999999</v>
      </c>
      <c r="D3348" s="3">
        <v>61.950001</v>
      </c>
      <c r="E3348" s="3">
        <v>62.130001</v>
      </c>
      <c r="F3348" s="3">
        <v>57.012436000000001</v>
      </c>
      <c r="G3348" s="3">
        <v>33136400</v>
      </c>
      <c r="H3348">
        <f t="shared" si="208"/>
        <v>5.117564999999999</v>
      </c>
      <c r="I3348">
        <f t="shared" si="209"/>
        <v>57.712437000000001</v>
      </c>
      <c r="J3348">
        <f t="shared" si="210"/>
        <v>57.732433</v>
      </c>
      <c r="K3348">
        <f t="shared" si="211"/>
        <v>56.832436000000001</v>
      </c>
    </row>
    <row r="3349" spans="1:11" x14ac:dyDescent="0.3">
      <c r="A3349" s="4">
        <v>41086</v>
      </c>
      <c r="B3349" s="3">
        <v>62.34</v>
      </c>
      <c r="C3349" s="3">
        <v>62.700001</v>
      </c>
      <c r="D3349" s="3">
        <v>62.060001</v>
      </c>
      <c r="E3349" s="3">
        <v>62.52</v>
      </c>
      <c r="F3349" s="3">
        <v>57.370296000000003</v>
      </c>
      <c r="G3349" s="3">
        <v>30611100</v>
      </c>
      <c r="H3349">
        <f t="shared" si="208"/>
        <v>5.1497039999999998</v>
      </c>
      <c r="I3349">
        <f t="shared" si="209"/>
        <v>57.190296000000004</v>
      </c>
      <c r="J3349">
        <f t="shared" si="210"/>
        <v>57.550297</v>
      </c>
      <c r="K3349">
        <f t="shared" si="211"/>
        <v>56.910297</v>
      </c>
    </row>
    <row r="3350" spans="1:11" x14ac:dyDescent="0.3">
      <c r="A3350" s="4">
        <v>41087</v>
      </c>
      <c r="B3350" s="3">
        <v>62.759998000000003</v>
      </c>
      <c r="C3350" s="3">
        <v>63.18</v>
      </c>
      <c r="D3350" s="3">
        <v>62.689999</v>
      </c>
      <c r="E3350" s="3">
        <v>62.900002000000001</v>
      </c>
      <c r="F3350" s="3">
        <v>57.719009</v>
      </c>
      <c r="G3350" s="3">
        <v>35705800</v>
      </c>
      <c r="H3350">
        <f t="shared" si="208"/>
        <v>5.1809930000000008</v>
      </c>
      <c r="I3350">
        <f t="shared" si="209"/>
        <v>57.579005000000002</v>
      </c>
      <c r="J3350">
        <f t="shared" si="210"/>
        <v>57.999006999999999</v>
      </c>
      <c r="K3350">
        <f t="shared" si="211"/>
        <v>57.509005999999999</v>
      </c>
    </row>
    <row r="3351" spans="1:11" x14ac:dyDescent="0.3">
      <c r="A3351" s="4">
        <v>41088</v>
      </c>
      <c r="B3351" s="3">
        <v>62.43</v>
      </c>
      <c r="C3351" s="3">
        <v>62.470001000000003</v>
      </c>
      <c r="D3351" s="3">
        <v>61.540000999999997</v>
      </c>
      <c r="E3351" s="3">
        <v>62.200001</v>
      </c>
      <c r="F3351" s="3">
        <v>57.076659999999997</v>
      </c>
      <c r="G3351" s="3">
        <v>49793400</v>
      </c>
      <c r="H3351">
        <f t="shared" si="208"/>
        <v>5.1233410000000035</v>
      </c>
      <c r="I3351">
        <f t="shared" si="209"/>
        <v>57.306658999999996</v>
      </c>
      <c r="J3351">
        <f t="shared" si="210"/>
        <v>57.34666</v>
      </c>
      <c r="K3351">
        <f t="shared" si="211"/>
        <v>56.416659999999993</v>
      </c>
    </row>
    <row r="3352" spans="1:11" x14ac:dyDescent="0.3">
      <c r="A3352" s="4">
        <v>41089</v>
      </c>
      <c r="B3352" s="3">
        <v>63.400002000000001</v>
      </c>
      <c r="C3352" s="3">
        <v>64.160004000000001</v>
      </c>
      <c r="D3352" s="3">
        <v>63.209999000000003</v>
      </c>
      <c r="E3352" s="3">
        <v>64.160004000000001</v>
      </c>
      <c r="F3352" s="3">
        <v>58.875225</v>
      </c>
      <c r="G3352" s="3">
        <v>44761300</v>
      </c>
      <c r="H3352">
        <f t="shared" si="208"/>
        <v>5.2847790000000003</v>
      </c>
      <c r="I3352">
        <f t="shared" si="209"/>
        <v>58.115223</v>
      </c>
      <c r="J3352">
        <f t="shared" si="210"/>
        <v>58.875225</v>
      </c>
      <c r="K3352">
        <f t="shared" si="211"/>
        <v>57.925220000000003</v>
      </c>
    </row>
    <row r="3353" spans="1:11" x14ac:dyDescent="0.3">
      <c r="A3353" s="4">
        <v>41092</v>
      </c>
      <c r="B3353" s="3">
        <v>64.25</v>
      </c>
      <c r="C3353" s="3">
        <v>64.379997000000003</v>
      </c>
      <c r="D3353" s="3">
        <v>63.869999</v>
      </c>
      <c r="E3353" s="3">
        <v>64.349997999999999</v>
      </c>
      <c r="F3353" s="3">
        <v>59.049563999999997</v>
      </c>
      <c r="G3353" s="3">
        <v>33425600</v>
      </c>
      <c r="H3353">
        <f t="shared" si="208"/>
        <v>5.3004340000000028</v>
      </c>
      <c r="I3353">
        <f t="shared" si="209"/>
        <v>58.949565999999997</v>
      </c>
      <c r="J3353">
        <f t="shared" si="210"/>
        <v>59.079563</v>
      </c>
      <c r="K3353">
        <f t="shared" si="211"/>
        <v>58.569564999999997</v>
      </c>
    </row>
    <row r="3354" spans="1:11" x14ac:dyDescent="0.3">
      <c r="A3354" s="4">
        <v>41093</v>
      </c>
      <c r="B3354" s="3">
        <v>64.389999000000003</v>
      </c>
      <c r="C3354" s="3">
        <v>64.889999000000003</v>
      </c>
      <c r="D3354" s="3">
        <v>64.290001000000004</v>
      </c>
      <c r="E3354" s="3">
        <v>64.889999000000003</v>
      </c>
      <c r="F3354" s="3">
        <v>59.545101000000003</v>
      </c>
      <c r="G3354" s="3">
        <v>15895100</v>
      </c>
      <c r="H3354">
        <f t="shared" si="208"/>
        <v>5.3448980000000006</v>
      </c>
      <c r="I3354">
        <f t="shared" si="209"/>
        <v>59.045101000000003</v>
      </c>
      <c r="J3354">
        <f t="shared" si="210"/>
        <v>59.545101000000003</v>
      </c>
      <c r="K3354">
        <f t="shared" si="211"/>
        <v>58.945103000000003</v>
      </c>
    </row>
    <row r="3355" spans="1:11" x14ac:dyDescent="0.3">
      <c r="A3355" s="4">
        <v>41095</v>
      </c>
      <c r="B3355" s="3">
        <v>64.830001999999993</v>
      </c>
      <c r="C3355" s="3">
        <v>65.25</v>
      </c>
      <c r="D3355" s="3">
        <v>64.480002999999996</v>
      </c>
      <c r="E3355" s="3">
        <v>64.930000000000007</v>
      </c>
      <c r="F3355" s="3">
        <v>59.581806</v>
      </c>
      <c r="G3355" s="3">
        <v>37016200</v>
      </c>
      <c r="H3355">
        <f t="shared" si="208"/>
        <v>5.3481940000000066</v>
      </c>
      <c r="I3355">
        <f t="shared" si="209"/>
        <v>59.481807999999987</v>
      </c>
      <c r="J3355">
        <f t="shared" si="210"/>
        <v>59.901805999999993</v>
      </c>
      <c r="K3355">
        <f t="shared" si="211"/>
        <v>59.13180899999999</v>
      </c>
    </row>
    <row r="3356" spans="1:11" x14ac:dyDescent="0.3">
      <c r="A3356" s="4">
        <v>41096</v>
      </c>
      <c r="B3356" s="3">
        <v>64.629997000000003</v>
      </c>
      <c r="C3356" s="3">
        <v>64.690002000000007</v>
      </c>
      <c r="D3356" s="3">
        <v>63.650002000000001</v>
      </c>
      <c r="E3356" s="3">
        <v>64.120002999999997</v>
      </c>
      <c r="F3356" s="3">
        <v>58.838524</v>
      </c>
      <c r="G3356" s="3">
        <v>40684100</v>
      </c>
      <c r="H3356">
        <f t="shared" si="208"/>
        <v>5.2814789999999974</v>
      </c>
      <c r="I3356">
        <f t="shared" si="209"/>
        <v>59.348518000000006</v>
      </c>
      <c r="J3356">
        <f t="shared" si="210"/>
        <v>59.40852300000001</v>
      </c>
      <c r="K3356">
        <f t="shared" si="211"/>
        <v>58.368523000000003</v>
      </c>
    </row>
    <row r="3357" spans="1:11" x14ac:dyDescent="0.3">
      <c r="A3357" s="4">
        <v>41099</v>
      </c>
      <c r="B3357" s="3">
        <v>64.050003000000004</v>
      </c>
      <c r="C3357" s="3">
        <v>64.260002</v>
      </c>
      <c r="D3357" s="3">
        <v>63.68</v>
      </c>
      <c r="E3357" s="3">
        <v>64</v>
      </c>
      <c r="F3357" s="3">
        <v>58.728397000000001</v>
      </c>
      <c r="G3357" s="3">
        <v>35628300</v>
      </c>
      <c r="H3357">
        <f t="shared" si="208"/>
        <v>5.2716029999999989</v>
      </c>
      <c r="I3357">
        <f t="shared" si="209"/>
        <v>58.778400000000005</v>
      </c>
      <c r="J3357">
        <f t="shared" si="210"/>
        <v>58.988399000000001</v>
      </c>
      <c r="K3357">
        <f t="shared" si="211"/>
        <v>58.408397000000001</v>
      </c>
    </row>
    <row r="3358" spans="1:11" x14ac:dyDescent="0.3">
      <c r="A3358" s="4">
        <v>41100</v>
      </c>
      <c r="B3358" s="3">
        <v>64.349997999999999</v>
      </c>
      <c r="C3358" s="3">
        <v>64.510002</v>
      </c>
      <c r="D3358" s="3">
        <v>63.119999</v>
      </c>
      <c r="E3358" s="3">
        <v>63.369999</v>
      </c>
      <c r="F3358" s="3">
        <v>58.150291000000003</v>
      </c>
      <c r="G3358" s="3">
        <v>47365700</v>
      </c>
      <c r="H3358">
        <f t="shared" si="208"/>
        <v>5.2197079999999971</v>
      </c>
      <c r="I3358">
        <f t="shared" si="209"/>
        <v>59.130290000000002</v>
      </c>
      <c r="J3358">
        <f t="shared" si="210"/>
        <v>59.290294000000003</v>
      </c>
      <c r="K3358">
        <f t="shared" si="211"/>
        <v>57.900291000000003</v>
      </c>
    </row>
    <row r="3359" spans="1:11" x14ac:dyDescent="0.3">
      <c r="A3359" s="4">
        <v>41101</v>
      </c>
      <c r="B3359" s="3">
        <v>63.290000999999997</v>
      </c>
      <c r="C3359" s="3">
        <v>63.459999000000003</v>
      </c>
      <c r="D3359" s="3">
        <v>62.5</v>
      </c>
      <c r="E3359" s="3">
        <v>63.02</v>
      </c>
      <c r="F3359" s="3">
        <v>57.829104999999998</v>
      </c>
      <c r="G3359" s="3">
        <v>43432000</v>
      </c>
      <c r="H3359">
        <f t="shared" si="208"/>
        <v>5.1908950000000047</v>
      </c>
      <c r="I3359">
        <f t="shared" si="209"/>
        <v>58.099105999999992</v>
      </c>
      <c r="J3359">
        <f t="shared" si="210"/>
        <v>58.269103999999999</v>
      </c>
      <c r="K3359">
        <f t="shared" si="211"/>
        <v>57.309104999999995</v>
      </c>
    </row>
    <row r="3360" spans="1:11" x14ac:dyDescent="0.3">
      <c r="A3360" s="4">
        <v>41102</v>
      </c>
      <c r="B3360" s="3">
        <v>62.52</v>
      </c>
      <c r="C3360" s="3">
        <v>62.689999</v>
      </c>
      <c r="D3360" s="3">
        <v>61.860000999999997</v>
      </c>
      <c r="E3360" s="3">
        <v>62.43</v>
      </c>
      <c r="F3360" s="3">
        <v>57.287716000000003</v>
      </c>
      <c r="G3360" s="3">
        <v>57680400</v>
      </c>
      <c r="H3360">
        <f t="shared" si="208"/>
        <v>5.1422839999999965</v>
      </c>
      <c r="I3360">
        <f t="shared" si="209"/>
        <v>57.377716000000007</v>
      </c>
      <c r="J3360">
        <f t="shared" si="210"/>
        <v>57.547715000000004</v>
      </c>
      <c r="K3360">
        <f t="shared" si="211"/>
        <v>56.717717</v>
      </c>
    </row>
    <row r="3361" spans="1:11" x14ac:dyDescent="0.3">
      <c r="A3361" s="4">
        <v>41103</v>
      </c>
      <c r="B3361" s="3">
        <v>62.599997999999999</v>
      </c>
      <c r="C3361" s="3">
        <v>63.52</v>
      </c>
      <c r="D3361" s="3">
        <v>62.560001</v>
      </c>
      <c r="E3361" s="3">
        <v>63.380001</v>
      </c>
      <c r="F3361" s="3">
        <v>58.159477000000003</v>
      </c>
      <c r="G3361" s="3">
        <v>32357200</v>
      </c>
      <c r="H3361">
        <f t="shared" si="208"/>
        <v>5.2205239999999975</v>
      </c>
      <c r="I3361">
        <f t="shared" si="209"/>
        <v>57.379474000000002</v>
      </c>
      <c r="J3361">
        <f t="shared" si="210"/>
        <v>58.299476000000006</v>
      </c>
      <c r="K3361">
        <f t="shared" si="211"/>
        <v>57.339477000000002</v>
      </c>
    </row>
    <row r="3362" spans="1:11" x14ac:dyDescent="0.3">
      <c r="A3362" s="4">
        <v>41106</v>
      </c>
      <c r="B3362" s="3">
        <v>63.240001999999997</v>
      </c>
      <c r="C3362" s="3">
        <v>63.52</v>
      </c>
      <c r="D3362" s="3">
        <v>62.950001</v>
      </c>
      <c r="E3362" s="3">
        <v>63.200001</v>
      </c>
      <c r="F3362" s="3">
        <v>57.994297000000003</v>
      </c>
      <c r="G3362" s="3">
        <v>27621400</v>
      </c>
      <c r="H3362">
        <f t="shared" si="208"/>
        <v>5.2057039999999972</v>
      </c>
      <c r="I3362">
        <f t="shared" si="209"/>
        <v>58.034298</v>
      </c>
      <c r="J3362">
        <f t="shared" si="210"/>
        <v>58.314296000000006</v>
      </c>
      <c r="K3362">
        <f t="shared" si="211"/>
        <v>57.744297000000003</v>
      </c>
    </row>
    <row r="3363" spans="1:11" x14ac:dyDescent="0.3">
      <c r="A3363" s="4">
        <v>41107</v>
      </c>
      <c r="B3363" s="3">
        <v>63.599997999999999</v>
      </c>
      <c r="C3363" s="3">
        <v>63.740001999999997</v>
      </c>
      <c r="D3363" s="3">
        <v>62.630001</v>
      </c>
      <c r="E3363" s="3">
        <v>63.529998999999997</v>
      </c>
      <c r="F3363" s="3">
        <v>58.297103999999997</v>
      </c>
      <c r="G3363" s="3">
        <v>42467800</v>
      </c>
      <c r="H3363">
        <f t="shared" si="208"/>
        <v>5.2328949999999992</v>
      </c>
      <c r="I3363">
        <f t="shared" si="209"/>
        <v>58.367103</v>
      </c>
      <c r="J3363">
        <f t="shared" si="210"/>
        <v>58.507106999999998</v>
      </c>
      <c r="K3363">
        <f t="shared" si="211"/>
        <v>57.397106000000001</v>
      </c>
    </row>
    <row r="3364" spans="1:11" x14ac:dyDescent="0.3">
      <c r="A3364" s="4">
        <v>41108</v>
      </c>
      <c r="B3364" s="3">
        <v>63.41</v>
      </c>
      <c r="C3364" s="3">
        <v>64.580001999999993</v>
      </c>
      <c r="D3364" s="3">
        <v>63.389999000000003</v>
      </c>
      <c r="E3364" s="3">
        <v>64.389999000000003</v>
      </c>
      <c r="F3364" s="3">
        <v>59.086272999999998</v>
      </c>
      <c r="G3364" s="3">
        <v>44489700</v>
      </c>
      <c r="H3364">
        <f t="shared" si="208"/>
        <v>5.3037260000000046</v>
      </c>
      <c r="I3364">
        <f t="shared" si="209"/>
        <v>58.106273999999992</v>
      </c>
      <c r="J3364">
        <f t="shared" si="210"/>
        <v>59.276275999999989</v>
      </c>
      <c r="K3364">
        <f t="shared" si="211"/>
        <v>58.086272999999998</v>
      </c>
    </row>
    <row r="3365" spans="1:11" x14ac:dyDescent="0.3">
      <c r="A3365" s="4">
        <v>41109</v>
      </c>
      <c r="B3365" s="3">
        <v>64.839995999999999</v>
      </c>
      <c r="C3365" s="3">
        <v>65.309997999999993</v>
      </c>
      <c r="D3365" s="3">
        <v>64.720000999999996</v>
      </c>
      <c r="E3365" s="3">
        <v>65.099997999999999</v>
      </c>
      <c r="F3365" s="3">
        <v>59.737800999999997</v>
      </c>
      <c r="G3365" s="3">
        <v>53017800</v>
      </c>
      <c r="H3365">
        <f t="shared" si="208"/>
        <v>5.3621970000000019</v>
      </c>
      <c r="I3365">
        <f t="shared" si="209"/>
        <v>59.477798999999997</v>
      </c>
      <c r="J3365">
        <f t="shared" si="210"/>
        <v>59.947800999999991</v>
      </c>
      <c r="K3365">
        <f t="shared" si="211"/>
        <v>59.357803999999994</v>
      </c>
    </row>
    <row r="3366" spans="1:11" x14ac:dyDescent="0.3">
      <c r="A3366" s="4">
        <v>41110</v>
      </c>
      <c r="B3366" s="3">
        <v>65.080001999999993</v>
      </c>
      <c r="C3366" s="3">
        <v>65.099997999999999</v>
      </c>
      <c r="D3366" s="3">
        <v>64.209998999999996</v>
      </c>
      <c r="E3366" s="3">
        <v>64.239998</v>
      </c>
      <c r="F3366" s="3">
        <v>58.948627000000002</v>
      </c>
      <c r="G3366" s="3">
        <v>40573100</v>
      </c>
      <c r="H3366">
        <f t="shared" si="208"/>
        <v>5.291370999999998</v>
      </c>
      <c r="I3366">
        <f t="shared" si="209"/>
        <v>59.788630999999995</v>
      </c>
      <c r="J3366">
        <f t="shared" si="210"/>
        <v>59.808627000000001</v>
      </c>
      <c r="K3366">
        <f t="shared" si="211"/>
        <v>58.918627999999998</v>
      </c>
    </row>
    <row r="3367" spans="1:11" x14ac:dyDescent="0.3">
      <c r="A3367" s="4">
        <v>41113</v>
      </c>
      <c r="B3367" s="3">
        <v>62.990001999999997</v>
      </c>
      <c r="C3367" s="3">
        <v>63.68</v>
      </c>
      <c r="D3367" s="3">
        <v>62.509998000000003</v>
      </c>
      <c r="E3367" s="3">
        <v>63.459999000000003</v>
      </c>
      <c r="F3367" s="3">
        <v>58.232883000000001</v>
      </c>
      <c r="G3367" s="3">
        <v>48657800</v>
      </c>
      <c r="H3367">
        <f t="shared" si="208"/>
        <v>5.2271160000000023</v>
      </c>
      <c r="I3367">
        <f t="shared" si="209"/>
        <v>57.762885999999995</v>
      </c>
      <c r="J3367">
        <f t="shared" si="210"/>
        <v>58.452883999999997</v>
      </c>
      <c r="K3367">
        <f t="shared" si="211"/>
        <v>57.282882000000001</v>
      </c>
    </row>
    <row r="3368" spans="1:11" x14ac:dyDescent="0.3">
      <c r="A3368" s="4">
        <v>41114</v>
      </c>
      <c r="B3368" s="3">
        <v>63.57</v>
      </c>
      <c r="C3368" s="3">
        <v>63.66</v>
      </c>
      <c r="D3368" s="3">
        <v>62.549999</v>
      </c>
      <c r="E3368" s="3">
        <v>62.959999000000003</v>
      </c>
      <c r="F3368" s="3">
        <v>57.774062999999998</v>
      </c>
      <c r="G3368" s="3">
        <v>57269700</v>
      </c>
      <c r="H3368">
        <f t="shared" si="208"/>
        <v>5.1859360000000052</v>
      </c>
      <c r="I3368">
        <f t="shared" si="209"/>
        <v>58.384063999999995</v>
      </c>
      <c r="J3368">
        <f t="shared" si="210"/>
        <v>58.474063999999991</v>
      </c>
      <c r="K3368">
        <f t="shared" si="211"/>
        <v>57.364062999999994</v>
      </c>
    </row>
    <row r="3369" spans="1:11" x14ac:dyDescent="0.3">
      <c r="A3369" s="4">
        <v>41115</v>
      </c>
      <c r="B3369" s="3">
        <v>62.470001000000003</v>
      </c>
      <c r="C3369" s="3">
        <v>62.950001</v>
      </c>
      <c r="D3369" s="3">
        <v>62.150002000000001</v>
      </c>
      <c r="E3369" s="3">
        <v>62.540000999999997</v>
      </c>
      <c r="F3369" s="3">
        <v>57.388657000000002</v>
      </c>
      <c r="G3369" s="3">
        <v>46264400</v>
      </c>
      <c r="H3369">
        <f t="shared" si="208"/>
        <v>5.1513439999999946</v>
      </c>
      <c r="I3369">
        <f t="shared" si="209"/>
        <v>57.318657000000009</v>
      </c>
      <c r="J3369">
        <f t="shared" si="210"/>
        <v>57.798657000000006</v>
      </c>
      <c r="K3369">
        <f t="shared" si="211"/>
        <v>56.998658000000006</v>
      </c>
    </row>
    <row r="3370" spans="1:11" x14ac:dyDescent="0.3">
      <c r="A3370" s="4">
        <v>41116</v>
      </c>
      <c r="B3370" s="3">
        <v>63.439999</v>
      </c>
      <c r="C3370" s="3">
        <v>63.73</v>
      </c>
      <c r="D3370" s="3">
        <v>62.970001000000003</v>
      </c>
      <c r="E3370" s="3">
        <v>63.369999</v>
      </c>
      <c r="F3370" s="3">
        <v>58.150291000000003</v>
      </c>
      <c r="G3370" s="3">
        <v>41928200</v>
      </c>
      <c r="H3370">
        <f t="shared" si="208"/>
        <v>5.2197079999999971</v>
      </c>
      <c r="I3370">
        <f t="shared" si="209"/>
        <v>58.220291000000003</v>
      </c>
      <c r="J3370">
        <f t="shared" si="210"/>
        <v>58.510292</v>
      </c>
      <c r="K3370">
        <f t="shared" si="211"/>
        <v>57.750293000000006</v>
      </c>
    </row>
    <row r="3371" spans="1:11" x14ac:dyDescent="0.3">
      <c r="A3371" s="4">
        <v>41117</v>
      </c>
      <c r="B3371" s="3">
        <v>63.830002</v>
      </c>
      <c r="C3371" s="3">
        <v>64.989998</v>
      </c>
      <c r="D3371" s="3">
        <v>63.639999000000003</v>
      </c>
      <c r="E3371" s="3">
        <v>64.870002999999997</v>
      </c>
      <c r="F3371" s="3">
        <v>59.526744999999998</v>
      </c>
      <c r="G3371" s="3">
        <v>42621000</v>
      </c>
      <c r="H3371">
        <f t="shared" si="208"/>
        <v>5.3432579999999987</v>
      </c>
      <c r="I3371">
        <f t="shared" si="209"/>
        <v>58.486744000000002</v>
      </c>
      <c r="J3371">
        <f t="shared" si="210"/>
        <v>59.646740000000001</v>
      </c>
      <c r="K3371">
        <f t="shared" si="211"/>
        <v>58.296741000000004</v>
      </c>
    </row>
    <row r="3372" spans="1:11" x14ac:dyDescent="0.3">
      <c r="A3372" s="4">
        <v>41120</v>
      </c>
      <c r="B3372" s="3">
        <v>65.029999000000004</v>
      </c>
      <c r="C3372" s="3">
        <v>65.309997999999993</v>
      </c>
      <c r="D3372" s="3">
        <v>64.599997999999999</v>
      </c>
      <c r="E3372" s="3">
        <v>64.819999999999993</v>
      </c>
      <c r="F3372" s="3">
        <v>59.480857999999998</v>
      </c>
      <c r="G3372" s="3">
        <v>37821300</v>
      </c>
      <c r="H3372">
        <f t="shared" si="208"/>
        <v>5.3391419999999954</v>
      </c>
      <c r="I3372">
        <f t="shared" si="209"/>
        <v>59.690857000000008</v>
      </c>
      <c r="J3372">
        <f t="shared" si="210"/>
        <v>59.970855999999998</v>
      </c>
      <c r="K3372">
        <f t="shared" si="211"/>
        <v>59.260856000000004</v>
      </c>
    </row>
    <row r="3373" spans="1:11" x14ac:dyDescent="0.3">
      <c r="A3373" s="4">
        <v>41121</v>
      </c>
      <c r="B3373" s="3">
        <v>64.919998000000007</v>
      </c>
      <c r="C3373" s="3">
        <v>65.180000000000007</v>
      </c>
      <c r="D3373" s="3">
        <v>64.739998</v>
      </c>
      <c r="E3373" s="3">
        <v>64.800003000000004</v>
      </c>
      <c r="F3373" s="3">
        <v>59.462508999999997</v>
      </c>
      <c r="G3373" s="3">
        <v>34588300</v>
      </c>
      <c r="H3373">
        <f t="shared" si="208"/>
        <v>5.3374940000000066</v>
      </c>
      <c r="I3373">
        <f t="shared" si="209"/>
        <v>59.582504</v>
      </c>
      <c r="J3373">
        <f t="shared" si="210"/>
        <v>59.842506</v>
      </c>
      <c r="K3373">
        <f t="shared" si="211"/>
        <v>59.402503999999993</v>
      </c>
    </row>
    <row r="3374" spans="1:11" x14ac:dyDescent="0.3">
      <c r="A3374" s="4">
        <v>41122</v>
      </c>
      <c r="B3374" s="3">
        <v>65.260002</v>
      </c>
      <c r="C3374" s="3">
        <v>65.279999000000004</v>
      </c>
      <c r="D3374" s="3">
        <v>64.349997999999999</v>
      </c>
      <c r="E3374" s="3">
        <v>64.610000999999997</v>
      </c>
      <c r="F3374" s="3">
        <v>59.288158000000003</v>
      </c>
      <c r="G3374" s="3">
        <v>30920200</v>
      </c>
      <c r="H3374">
        <f t="shared" si="208"/>
        <v>5.3218429999999941</v>
      </c>
      <c r="I3374">
        <f t="shared" si="209"/>
        <v>59.938159000000006</v>
      </c>
      <c r="J3374">
        <f t="shared" si="210"/>
        <v>59.95815600000001</v>
      </c>
      <c r="K3374">
        <f t="shared" si="211"/>
        <v>59.028155000000005</v>
      </c>
    </row>
    <row r="3375" spans="1:11" x14ac:dyDescent="0.3">
      <c r="A3375" s="4">
        <v>41123</v>
      </c>
      <c r="B3375" s="3">
        <v>64.120002999999997</v>
      </c>
      <c r="C3375" s="3">
        <v>65.019997000000004</v>
      </c>
      <c r="D3375" s="3">
        <v>63.91</v>
      </c>
      <c r="E3375" s="3">
        <v>64.379997000000003</v>
      </c>
      <c r="F3375" s="3">
        <v>59.077098999999997</v>
      </c>
      <c r="G3375" s="3">
        <v>40534900</v>
      </c>
      <c r="H3375">
        <f t="shared" si="208"/>
        <v>5.3028980000000061</v>
      </c>
      <c r="I3375">
        <f t="shared" si="209"/>
        <v>58.817104999999991</v>
      </c>
      <c r="J3375">
        <f t="shared" si="210"/>
        <v>59.717098999999997</v>
      </c>
      <c r="K3375">
        <f t="shared" si="211"/>
        <v>58.60710199999999</v>
      </c>
    </row>
    <row r="3376" spans="1:11" x14ac:dyDescent="0.3">
      <c r="A3376" s="4">
        <v>41124</v>
      </c>
      <c r="B3376" s="3">
        <v>65.419998000000007</v>
      </c>
      <c r="C3376" s="3">
        <v>65.879997000000003</v>
      </c>
      <c r="D3376" s="3">
        <v>65.190002000000007</v>
      </c>
      <c r="E3376" s="3">
        <v>65.599997999999999</v>
      </c>
      <c r="F3376" s="3">
        <v>60.196609000000002</v>
      </c>
      <c r="G3376" s="3">
        <v>42117400</v>
      </c>
      <c r="H3376">
        <f t="shared" si="208"/>
        <v>5.4033889999999971</v>
      </c>
      <c r="I3376">
        <f t="shared" si="209"/>
        <v>60.01660900000001</v>
      </c>
      <c r="J3376">
        <f t="shared" si="210"/>
        <v>60.476608000000006</v>
      </c>
      <c r="K3376">
        <f t="shared" si="211"/>
        <v>59.78661300000001</v>
      </c>
    </row>
    <row r="3377" spans="1:11" x14ac:dyDescent="0.3">
      <c r="A3377" s="4">
        <v>41127</v>
      </c>
      <c r="B3377" s="3">
        <v>65.940002000000007</v>
      </c>
      <c r="C3377" s="3">
        <v>66.389999000000003</v>
      </c>
      <c r="D3377" s="3">
        <v>65.800003000000004</v>
      </c>
      <c r="E3377" s="3">
        <v>66.099997999999999</v>
      </c>
      <c r="F3377" s="3">
        <v>60.655414999999998</v>
      </c>
      <c r="G3377" s="3">
        <v>23523600</v>
      </c>
      <c r="H3377">
        <f t="shared" si="208"/>
        <v>5.4445830000000015</v>
      </c>
      <c r="I3377">
        <f t="shared" si="209"/>
        <v>60.495419000000005</v>
      </c>
      <c r="J3377">
        <f t="shared" si="210"/>
        <v>60.945416000000002</v>
      </c>
      <c r="K3377">
        <f t="shared" si="211"/>
        <v>60.355420000000002</v>
      </c>
    </row>
    <row r="3378" spans="1:11" x14ac:dyDescent="0.3">
      <c r="A3378" s="4">
        <v>41128</v>
      </c>
      <c r="B3378" s="3">
        <v>66.379997000000003</v>
      </c>
      <c r="C3378" s="3">
        <v>66.919998000000007</v>
      </c>
      <c r="D3378" s="3">
        <v>66.279999000000004</v>
      </c>
      <c r="E3378" s="3">
        <v>66.650002000000001</v>
      </c>
      <c r="F3378" s="3">
        <v>61.160110000000003</v>
      </c>
      <c r="G3378" s="3">
        <v>28223300</v>
      </c>
      <c r="H3378">
        <f t="shared" si="208"/>
        <v>5.4898919999999976</v>
      </c>
      <c r="I3378">
        <f t="shared" si="209"/>
        <v>60.890105000000005</v>
      </c>
      <c r="J3378">
        <f t="shared" si="210"/>
        <v>61.430106000000009</v>
      </c>
      <c r="K3378">
        <f t="shared" si="211"/>
        <v>60.790107000000006</v>
      </c>
    </row>
    <row r="3379" spans="1:11" x14ac:dyDescent="0.3">
      <c r="A3379" s="4">
        <v>41129</v>
      </c>
      <c r="B3379" s="3">
        <v>66.480002999999996</v>
      </c>
      <c r="C3379" s="3">
        <v>66.760002</v>
      </c>
      <c r="D3379" s="3">
        <v>66.370002999999997</v>
      </c>
      <c r="E3379" s="3">
        <v>66.620002999999997</v>
      </c>
      <c r="F3379" s="3">
        <v>61.132576</v>
      </c>
      <c r="G3379" s="3">
        <v>20723500</v>
      </c>
      <c r="H3379">
        <f t="shared" si="208"/>
        <v>5.4874269999999967</v>
      </c>
      <c r="I3379">
        <f t="shared" si="209"/>
        <v>60.992576</v>
      </c>
      <c r="J3379">
        <f t="shared" si="210"/>
        <v>61.272575000000003</v>
      </c>
      <c r="K3379">
        <f t="shared" si="211"/>
        <v>60.882576</v>
      </c>
    </row>
    <row r="3380" spans="1:11" x14ac:dyDescent="0.3">
      <c r="A3380" s="4">
        <v>41130</v>
      </c>
      <c r="B3380" s="3">
        <v>66.610000999999997</v>
      </c>
      <c r="C3380" s="3">
        <v>66.910004000000001</v>
      </c>
      <c r="D3380" s="3">
        <v>66.489998</v>
      </c>
      <c r="E3380" s="3">
        <v>66.819999999999993</v>
      </c>
      <c r="F3380" s="3">
        <v>61.316139</v>
      </c>
      <c r="G3380" s="3">
        <v>20726200</v>
      </c>
      <c r="H3380">
        <f t="shared" si="208"/>
        <v>5.5038609999999935</v>
      </c>
      <c r="I3380">
        <f t="shared" si="209"/>
        <v>61.106140000000003</v>
      </c>
      <c r="J3380">
        <f t="shared" si="210"/>
        <v>61.406143000000007</v>
      </c>
      <c r="K3380">
        <f t="shared" si="211"/>
        <v>60.986137000000006</v>
      </c>
    </row>
    <row r="3381" spans="1:11" x14ac:dyDescent="0.3">
      <c r="A3381" s="4">
        <v>41131</v>
      </c>
      <c r="B3381" s="3">
        <v>66.580001999999993</v>
      </c>
      <c r="C3381" s="3">
        <v>66.879997000000003</v>
      </c>
      <c r="D3381" s="3">
        <v>66.410004000000001</v>
      </c>
      <c r="E3381" s="3">
        <v>66.860000999999997</v>
      </c>
      <c r="F3381" s="3">
        <v>61.352829</v>
      </c>
      <c r="G3381" s="3">
        <v>20312000</v>
      </c>
      <c r="H3381">
        <f t="shared" si="208"/>
        <v>5.5071719999999971</v>
      </c>
      <c r="I3381">
        <f t="shared" si="209"/>
        <v>61.072829999999996</v>
      </c>
      <c r="J3381">
        <f t="shared" si="210"/>
        <v>61.372825000000006</v>
      </c>
      <c r="K3381">
        <f t="shared" si="211"/>
        <v>60.902832000000004</v>
      </c>
    </row>
    <row r="3382" spans="1:11" x14ac:dyDescent="0.3">
      <c r="A3382" s="4">
        <v>41134</v>
      </c>
      <c r="B3382" s="3">
        <v>66.839995999999999</v>
      </c>
      <c r="C3382" s="3">
        <v>67.029999000000004</v>
      </c>
      <c r="D3382" s="3">
        <v>66.5</v>
      </c>
      <c r="E3382" s="3">
        <v>67.019997000000004</v>
      </c>
      <c r="F3382" s="3">
        <v>61.499637999999997</v>
      </c>
      <c r="G3382" s="3">
        <v>19890300</v>
      </c>
      <c r="H3382">
        <f t="shared" si="208"/>
        <v>5.5203590000000062</v>
      </c>
      <c r="I3382">
        <f t="shared" si="209"/>
        <v>61.319636999999993</v>
      </c>
      <c r="J3382">
        <f t="shared" si="210"/>
        <v>61.509639999999997</v>
      </c>
      <c r="K3382">
        <f t="shared" si="211"/>
        <v>60.979640999999994</v>
      </c>
    </row>
    <row r="3383" spans="1:11" x14ac:dyDescent="0.3">
      <c r="A3383" s="4">
        <v>41135</v>
      </c>
      <c r="B3383" s="3">
        <v>67.269997000000004</v>
      </c>
      <c r="C3383" s="3">
        <v>67.410004000000001</v>
      </c>
      <c r="D3383" s="3">
        <v>66.860000999999997</v>
      </c>
      <c r="E3383" s="3">
        <v>67.050003000000004</v>
      </c>
      <c r="F3383" s="3">
        <v>61.527180000000001</v>
      </c>
      <c r="G3383" s="3">
        <v>24218700</v>
      </c>
      <c r="H3383">
        <f t="shared" si="208"/>
        <v>5.5228230000000025</v>
      </c>
      <c r="I3383">
        <f t="shared" si="209"/>
        <v>61.747174000000001</v>
      </c>
      <c r="J3383">
        <f t="shared" si="210"/>
        <v>61.887180999999998</v>
      </c>
      <c r="K3383">
        <f t="shared" si="211"/>
        <v>61.337177999999994</v>
      </c>
    </row>
    <row r="3384" spans="1:11" x14ac:dyDescent="0.3">
      <c r="A3384" s="4">
        <v>41136</v>
      </c>
      <c r="B3384" s="3">
        <v>67</v>
      </c>
      <c r="C3384" s="3">
        <v>67.319999999999993</v>
      </c>
      <c r="D3384" s="3">
        <v>66.989998</v>
      </c>
      <c r="E3384" s="3">
        <v>67.220000999999996</v>
      </c>
      <c r="F3384" s="3">
        <v>61.683177999999998</v>
      </c>
      <c r="G3384" s="3">
        <v>29100400</v>
      </c>
      <c r="H3384">
        <f t="shared" si="208"/>
        <v>5.5368229999999983</v>
      </c>
      <c r="I3384">
        <f t="shared" si="209"/>
        <v>61.463177000000002</v>
      </c>
      <c r="J3384">
        <f t="shared" si="210"/>
        <v>61.783176999999995</v>
      </c>
      <c r="K3384">
        <f t="shared" si="211"/>
        <v>61.453175000000002</v>
      </c>
    </row>
    <row r="3385" spans="1:11" x14ac:dyDescent="0.3">
      <c r="A3385" s="4">
        <v>41137</v>
      </c>
      <c r="B3385" s="3">
        <v>67.470000999999996</v>
      </c>
      <c r="C3385" s="3">
        <v>68.169998000000007</v>
      </c>
      <c r="D3385" s="3">
        <v>67.389999000000003</v>
      </c>
      <c r="E3385" s="3">
        <v>68.019997000000004</v>
      </c>
      <c r="F3385" s="3">
        <v>62.417259000000001</v>
      </c>
      <c r="G3385" s="3">
        <v>35699900</v>
      </c>
      <c r="H3385">
        <f t="shared" si="208"/>
        <v>5.6027380000000022</v>
      </c>
      <c r="I3385">
        <f t="shared" si="209"/>
        <v>61.867262999999994</v>
      </c>
      <c r="J3385">
        <f t="shared" si="210"/>
        <v>62.567260000000005</v>
      </c>
      <c r="K3385">
        <f t="shared" si="211"/>
        <v>61.787261000000001</v>
      </c>
    </row>
    <row r="3386" spans="1:11" x14ac:dyDescent="0.3">
      <c r="A3386" s="4">
        <v>41138</v>
      </c>
      <c r="B3386" s="3">
        <v>68.169998000000007</v>
      </c>
      <c r="C3386" s="3">
        <v>68.330001999999993</v>
      </c>
      <c r="D3386" s="3">
        <v>68.010002</v>
      </c>
      <c r="E3386" s="3">
        <v>68.319999999999993</v>
      </c>
      <c r="F3386" s="3">
        <v>62.692577</v>
      </c>
      <c r="G3386" s="3">
        <v>22584800</v>
      </c>
      <c r="H3386">
        <f t="shared" si="208"/>
        <v>5.6274229999999932</v>
      </c>
      <c r="I3386">
        <f t="shared" si="209"/>
        <v>62.542575000000014</v>
      </c>
      <c r="J3386">
        <f t="shared" si="210"/>
        <v>62.702579</v>
      </c>
      <c r="K3386">
        <f t="shared" si="211"/>
        <v>62.382579000000007</v>
      </c>
    </row>
    <row r="3387" spans="1:11" x14ac:dyDescent="0.3">
      <c r="A3387" s="4">
        <v>41141</v>
      </c>
      <c r="B3387" s="3">
        <v>68.269997000000004</v>
      </c>
      <c r="C3387" s="3">
        <v>68.430000000000007</v>
      </c>
      <c r="D3387" s="3">
        <v>68</v>
      </c>
      <c r="E3387" s="3">
        <v>68.419998000000007</v>
      </c>
      <c r="F3387" s="3">
        <v>62.784328000000002</v>
      </c>
      <c r="G3387" s="3">
        <v>26924000</v>
      </c>
      <c r="H3387">
        <f t="shared" si="208"/>
        <v>5.6356700000000046</v>
      </c>
      <c r="I3387">
        <f t="shared" si="209"/>
        <v>62.634326999999999</v>
      </c>
      <c r="J3387">
        <f t="shared" si="210"/>
        <v>62.794330000000002</v>
      </c>
      <c r="K3387">
        <f t="shared" si="211"/>
        <v>62.364329999999995</v>
      </c>
    </row>
    <row r="3388" spans="1:11" x14ac:dyDescent="0.3">
      <c r="A3388" s="4">
        <v>41142</v>
      </c>
      <c r="B3388" s="3">
        <v>68.599997999999999</v>
      </c>
      <c r="C3388" s="3">
        <v>68.879997000000003</v>
      </c>
      <c r="D3388" s="3">
        <v>67.879997000000003</v>
      </c>
      <c r="E3388" s="3">
        <v>68.150002000000001</v>
      </c>
      <c r="F3388" s="3">
        <v>62.536568000000003</v>
      </c>
      <c r="G3388" s="3">
        <v>41391000</v>
      </c>
      <c r="H3388">
        <f t="shared" si="208"/>
        <v>5.613433999999998</v>
      </c>
      <c r="I3388">
        <f t="shared" si="209"/>
        <v>62.986564000000001</v>
      </c>
      <c r="J3388">
        <f t="shared" si="210"/>
        <v>63.266563000000005</v>
      </c>
      <c r="K3388">
        <f t="shared" si="211"/>
        <v>62.266563000000005</v>
      </c>
    </row>
    <row r="3389" spans="1:11" x14ac:dyDescent="0.3">
      <c r="A3389" s="4">
        <v>41143</v>
      </c>
      <c r="B3389" s="3">
        <v>68</v>
      </c>
      <c r="C3389" s="3">
        <v>68.559997999999993</v>
      </c>
      <c r="D3389" s="3">
        <v>67.809997999999993</v>
      </c>
      <c r="E3389" s="3">
        <v>68.430000000000007</v>
      </c>
      <c r="F3389" s="3">
        <v>62.793491000000003</v>
      </c>
      <c r="G3389" s="3">
        <v>44555700</v>
      </c>
      <c r="H3389">
        <f t="shared" si="208"/>
        <v>5.6365090000000038</v>
      </c>
      <c r="I3389">
        <f t="shared" si="209"/>
        <v>62.363490999999996</v>
      </c>
      <c r="J3389">
        <f t="shared" si="210"/>
        <v>62.923488999999989</v>
      </c>
      <c r="K3389">
        <f t="shared" si="211"/>
        <v>62.173488999999989</v>
      </c>
    </row>
    <row r="3390" spans="1:11" x14ac:dyDescent="0.3">
      <c r="A3390" s="4">
        <v>41144</v>
      </c>
      <c r="B3390" s="3">
        <v>68.120002999999997</v>
      </c>
      <c r="C3390" s="3">
        <v>68.339995999999999</v>
      </c>
      <c r="D3390" s="3">
        <v>67.690002000000007</v>
      </c>
      <c r="E3390" s="3">
        <v>67.870002999999997</v>
      </c>
      <c r="F3390" s="3">
        <v>62.279640000000001</v>
      </c>
      <c r="G3390" s="3">
        <v>28800400</v>
      </c>
      <c r="H3390">
        <f t="shared" si="208"/>
        <v>5.5903629999999964</v>
      </c>
      <c r="I3390">
        <f t="shared" si="209"/>
        <v>62.529640000000001</v>
      </c>
      <c r="J3390">
        <f t="shared" si="210"/>
        <v>62.749633000000003</v>
      </c>
      <c r="K3390">
        <f t="shared" si="211"/>
        <v>62.09963900000001</v>
      </c>
    </row>
    <row r="3391" spans="1:11" x14ac:dyDescent="0.3">
      <c r="A3391" s="4">
        <v>41145</v>
      </c>
      <c r="B3391" s="3">
        <v>67.709998999999996</v>
      </c>
      <c r="C3391" s="3">
        <v>68.449996999999996</v>
      </c>
      <c r="D3391" s="3">
        <v>67.599997999999999</v>
      </c>
      <c r="E3391" s="3">
        <v>68.290001000000004</v>
      </c>
      <c r="F3391" s="3">
        <v>62.665058000000002</v>
      </c>
      <c r="G3391" s="3">
        <v>38384800</v>
      </c>
      <c r="H3391">
        <f t="shared" si="208"/>
        <v>5.6249430000000018</v>
      </c>
      <c r="I3391">
        <f t="shared" si="209"/>
        <v>62.085055999999994</v>
      </c>
      <c r="J3391">
        <f t="shared" si="210"/>
        <v>62.825053999999994</v>
      </c>
      <c r="K3391">
        <f t="shared" si="211"/>
        <v>61.975054999999998</v>
      </c>
    </row>
    <row r="3392" spans="1:11" x14ac:dyDescent="0.3">
      <c r="A3392" s="4">
        <v>41148</v>
      </c>
      <c r="B3392" s="3">
        <v>68.580001999999993</v>
      </c>
      <c r="C3392" s="3">
        <v>68.669998000000007</v>
      </c>
      <c r="D3392" s="3">
        <v>68.25</v>
      </c>
      <c r="E3392" s="3">
        <v>68.400002000000001</v>
      </c>
      <c r="F3392" s="3">
        <v>62.765965000000001</v>
      </c>
      <c r="G3392" s="3">
        <v>20671400</v>
      </c>
      <c r="H3392">
        <f t="shared" si="208"/>
        <v>5.6340369999999993</v>
      </c>
      <c r="I3392">
        <f t="shared" si="209"/>
        <v>62.945964999999994</v>
      </c>
      <c r="J3392">
        <f t="shared" si="210"/>
        <v>63.035961000000007</v>
      </c>
      <c r="K3392">
        <f t="shared" si="211"/>
        <v>62.615963000000001</v>
      </c>
    </row>
    <row r="3393" spans="1:11" x14ac:dyDescent="0.3">
      <c r="A3393" s="4">
        <v>41149</v>
      </c>
      <c r="B3393" s="3">
        <v>68.339995999999999</v>
      </c>
      <c r="C3393" s="3">
        <v>68.589995999999999</v>
      </c>
      <c r="D3393" s="3">
        <v>68.110000999999997</v>
      </c>
      <c r="E3393" s="3">
        <v>68.400002000000001</v>
      </c>
      <c r="F3393" s="3">
        <v>62.765965000000001</v>
      </c>
      <c r="G3393" s="3">
        <v>27337900</v>
      </c>
      <c r="H3393">
        <f t="shared" si="208"/>
        <v>5.6340369999999993</v>
      </c>
      <c r="I3393">
        <f t="shared" si="209"/>
        <v>62.705959</v>
      </c>
      <c r="J3393">
        <f t="shared" si="210"/>
        <v>62.955959</v>
      </c>
      <c r="K3393">
        <f t="shared" si="211"/>
        <v>62.475963999999998</v>
      </c>
    </row>
    <row r="3394" spans="1:11" x14ac:dyDescent="0.3">
      <c r="A3394" s="4">
        <v>41150</v>
      </c>
      <c r="B3394" s="3">
        <v>68.400002000000001</v>
      </c>
      <c r="C3394" s="3">
        <v>68.569999999999993</v>
      </c>
      <c r="D3394" s="3">
        <v>68.110000999999997</v>
      </c>
      <c r="E3394" s="3">
        <v>68.400002000000001</v>
      </c>
      <c r="F3394" s="3">
        <v>62.765965000000001</v>
      </c>
      <c r="G3394" s="3">
        <v>26672400</v>
      </c>
      <c r="H3394">
        <f t="shared" si="208"/>
        <v>5.6340369999999993</v>
      </c>
      <c r="I3394">
        <f t="shared" si="209"/>
        <v>62.765965000000001</v>
      </c>
      <c r="J3394">
        <f t="shared" si="210"/>
        <v>62.935962999999994</v>
      </c>
      <c r="K3394">
        <f t="shared" si="211"/>
        <v>62.475963999999998</v>
      </c>
    </row>
    <row r="3395" spans="1:11" x14ac:dyDescent="0.3">
      <c r="A3395" s="4">
        <v>41151</v>
      </c>
      <c r="B3395" s="3">
        <v>68.099997999999999</v>
      </c>
      <c r="C3395" s="3">
        <v>68.129997000000003</v>
      </c>
      <c r="D3395" s="3">
        <v>67.599997999999999</v>
      </c>
      <c r="E3395" s="3">
        <v>67.709998999999996</v>
      </c>
      <c r="F3395" s="3">
        <v>62.132801000000001</v>
      </c>
      <c r="G3395" s="3">
        <v>24425400</v>
      </c>
      <c r="H3395">
        <f t="shared" ref="H3395:H3458" si="212">E3395-F3395</f>
        <v>5.5771979999999957</v>
      </c>
      <c r="I3395">
        <f t="shared" ref="I3395:I3458" si="213">B3395-$H3395</f>
        <v>62.522800000000004</v>
      </c>
      <c r="J3395">
        <f t="shared" ref="J3395:J3458" si="214">C3395-$H3395</f>
        <v>62.552799000000007</v>
      </c>
      <c r="K3395">
        <f t="shared" ref="K3395:K3458" si="215">D3395-$H3395</f>
        <v>62.022800000000004</v>
      </c>
    </row>
    <row r="3396" spans="1:11" x14ac:dyDescent="0.3">
      <c r="A3396" s="4">
        <v>41152</v>
      </c>
      <c r="B3396" s="3">
        <v>68.199996999999996</v>
      </c>
      <c r="C3396" s="3">
        <v>68.449996999999996</v>
      </c>
      <c r="D3396" s="3">
        <v>67.470000999999996</v>
      </c>
      <c r="E3396" s="3">
        <v>68.160004000000001</v>
      </c>
      <c r="F3396" s="3">
        <v>62.545738</v>
      </c>
      <c r="G3396" s="3">
        <v>42128000</v>
      </c>
      <c r="H3396">
        <f t="shared" si="212"/>
        <v>5.6142660000000006</v>
      </c>
      <c r="I3396">
        <f t="shared" si="213"/>
        <v>62.585730999999996</v>
      </c>
      <c r="J3396">
        <f t="shared" si="214"/>
        <v>62.835730999999996</v>
      </c>
      <c r="K3396">
        <f t="shared" si="215"/>
        <v>61.855734999999996</v>
      </c>
    </row>
    <row r="3397" spans="1:11" x14ac:dyDescent="0.3">
      <c r="A3397" s="4">
        <v>41156</v>
      </c>
      <c r="B3397" s="3">
        <v>68.029999000000004</v>
      </c>
      <c r="C3397" s="3">
        <v>68.349997999999999</v>
      </c>
      <c r="D3397" s="3">
        <v>67.419998000000007</v>
      </c>
      <c r="E3397" s="3">
        <v>68.089995999999999</v>
      </c>
      <c r="F3397" s="3">
        <v>62.481524999999998</v>
      </c>
      <c r="G3397" s="3">
        <v>32017200</v>
      </c>
      <c r="H3397">
        <f t="shared" si="212"/>
        <v>5.6084710000000015</v>
      </c>
      <c r="I3397">
        <f t="shared" si="213"/>
        <v>62.421528000000002</v>
      </c>
      <c r="J3397">
        <f t="shared" si="214"/>
        <v>62.741526999999998</v>
      </c>
      <c r="K3397">
        <f t="shared" si="215"/>
        <v>61.811527000000005</v>
      </c>
    </row>
    <row r="3398" spans="1:11" x14ac:dyDescent="0.3">
      <c r="A3398" s="4">
        <v>41157</v>
      </c>
      <c r="B3398" s="3">
        <v>68.059997999999993</v>
      </c>
      <c r="C3398" s="3">
        <v>68.349997999999999</v>
      </c>
      <c r="D3398" s="3">
        <v>67.839995999999999</v>
      </c>
      <c r="E3398" s="3">
        <v>68.019997000000004</v>
      </c>
      <c r="F3398" s="3">
        <v>62.417259000000001</v>
      </c>
      <c r="G3398" s="3">
        <v>26129300</v>
      </c>
      <c r="H3398">
        <f t="shared" si="212"/>
        <v>5.6027380000000022</v>
      </c>
      <c r="I3398">
        <f t="shared" si="213"/>
        <v>62.457259999999991</v>
      </c>
      <c r="J3398">
        <f t="shared" si="214"/>
        <v>62.747259999999997</v>
      </c>
      <c r="K3398">
        <f t="shared" si="215"/>
        <v>62.237257999999997</v>
      </c>
    </row>
    <row r="3399" spans="1:11" x14ac:dyDescent="0.3">
      <c r="A3399" s="4">
        <v>41158</v>
      </c>
      <c r="B3399" s="3">
        <v>68.440002000000007</v>
      </c>
      <c r="C3399" s="3">
        <v>69.550003000000004</v>
      </c>
      <c r="D3399" s="3">
        <v>68.419998000000007</v>
      </c>
      <c r="E3399" s="3">
        <v>69.529999000000004</v>
      </c>
      <c r="F3399" s="3">
        <v>63.802906</v>
      </c>
      <c r="G3399" s="3">
        <v>43100000</v>
      </c>
      <c r="H3399">
        <f t="shared" si="212"/>
        <v>5.7270930000000035</v>
      </c>
      <c r="I3399">
        <f t="shared" si="213"/>
        <v>62.712909000000003</v>
      </c>
      <c r="J3399">
        <f t="shared" si="214"/>
        <v>63.82291</v>
      </c>
      <c r="K3399">
        <f t="shared" si="215"/>
        <v>62.692905000000003</v>
      </c>
    </row>
    <row r="3400" spans="1:11" x14ac:dyDescent="0.3">
      <c r="A3400" s="4">
        <v>41159</v>
      </c>
      <c r="B3400" s="3">
        <v>69.370002999999997</v>
      </c>
      <c r="C3400" s="3">
        <v>69.550003000000004</v>
      </c>
      <c r="D3400" s="3">
        <v>69.230002999999996</v>
      </c>
      <c r="E3400" s="3">
        <v>69.430000000000007</v>
      </c>
      <c r="F3400" s="3">
        <v>63.711143</v>
      </c>
      <c r="G3400" s="3">
        <v>32958600</v>
      </c>
      <c r="H3400">
        <f t="shared" si="212"/>
        <v>5.718857000000007</v>
      </c>
      <c r="I3400">
        <f t="shared" si="213"/>
        <v>63.65114599999999</v>
      </c>
      <c r="J3400">
        <f t="shared" si="214"/>
        <v>63.831145999999997</v>
      </c>
      <c r="K3400">
        <f t="shared" si="215"/>
        <v>63.511145999999989</v>
      </c>
    </row>
    <row r="3401" spans="1:11" x14ac:dyDescent="0.3">
      <c r="A3401" s="4">
        <v>41162</v>
      </c>
      <c r="B3401" s="3">
        <v>69.25</v>
      </c>
      <c r="C3401" s="3">
        <v>69.400002000000001</v>
      </c>
      <c r="D3401" s="3">
        <v>68.489998</v>
      </c>
      <c r="E3401" s="3">
        <v>68.540001000000004</v>
      </c>
      <c r="F3401" s="3">
        <v>62.894435999999999</v>
      </c>
      <c r="G3401" s="3">
        <v>25490000</v>
      </c>
      <c r="H3401">
        <f t="shared" si="212"/>
        <v>5.6455650000000048</v>
      </c>
      <c r="I3401">
        <f t="shared" si="213"/>
        <v>63.604434999999995</v>
      </c>
      <c r="J3401">
        <f t="shared" si="214"/>
        <v>63.754436999999996</v>
      </c>
      <c r="K3401">
        <f t="shared" si="215"/>
        <v>62.844432999999995</v>
      </c>
    </row>
    <row r="3402" spans="1:11" x14ac:dyDescent="0.3">
      <c r="A3402" s="4">
        <v>41163</v>
      </c>
      <c r="B3402" s="3">
        <v>68.550003000000004</v>
      </c>
      <c r="C3402" s="3">
        <v>68.819999999999993</v>
      </c>
      <c r="D3402" s="3">
        <v>68.319999999999993</v>
      </c>
      <c r="E3402" s="3">
        <v>68.430000000000007</v>
      </c>
      <c r="F3402" s="3">
        <v>62.793491000000003</v>
      </c>
      <c r="G3402" s="3">
        <v>29810100</v>
      </c>
      <c r="H3402">
        <f t="shared" si="212"/>
        <v>5.6365090000000038</v>
      </c>
      <c r="I3402">
        <f t="shared" si="213"/>
        <v>62.913494</v>
      </c>
      <c r="J3402">
        <f t="shared" si="214"/>
        <v>63.183490999999989</v>
      </c>
      <c r="K3402">
        <f t="shared" si="215"/>
        <v>62.683490999999989</v>
      </c>
    </row>
    <row r="3403" spans="1:11" x14ac:dyDescent="0.3">
      <c r="A3403" s="4">
        <v>41164</v>
      </c>
      <c r="B3403" s="3">
        <v>68.680000000000007</v>
      </c>
      <c r="C3403" s="3">
        <v>68.809997999999993</v>
      </c>
      <c r="D3403" s="3">
        <v>68.209998999999996</v>
      </c>
      <c r="E3403" s="3">
        <v>68.629997000000003</v>
      </c>
      <c r="F3403" s="3">
        <v>62.977020000000003</v>
      </c>
      <c r="G3403" s="3">
        <v>42203400</v>
      </c>
      <c r="H3403">
        <f t="shared" si="212"/>
        <v>5.6529769999999999</v>
      </c>
      <c r="I3403">
        <f t="shared" si="213"/>
        <v>63.027023000000007</v>
      </c>
      <c r="J3403">
        <f t="shared" si="214"/>
        <v>63.157020999999993</v>
      </c>
      <c r="K3403">
        <f t="shared" si="215"/>
        <v>62.557021999999996</v>
      </c>
    </row>
    <row r="3404" spans="1:11" x14ac:dyDescent="0.3">
      <c r="A3404" s="4">
        <v>41165</v>
      </c>
      <c r="B3404" s="3">
        <v>68.690002000000007</v>
      </c>
      <c r="C3404" s="3">
        <v>69.860000999999997</v>
      </c>
      <c r="D3404" s="3">
        <v>68.620002999999997</v>
      </c>
      <c r="E3404" s="3">
        <v>69.559997999999993</v>
      </c>
      <c r="F3404" s="3">
        <v>63.830421000000001</v>
      </c>
      <c r="G3404" s="3">
        <v>45417800</v>
      </c>
      <c r="H3404">
        <f t="shared" si="212"/>
        <v>5.7295769999999919</v>
      </c>
      <c r="I3404">
        <f t="shared" si="213"/>
        <v>62.960425000000015</v>
      </c>
      <c r="J3404">
        <f t="shared" si="214"/>
        <v>64.130424000000005</v>
      </c>
      <c r="K3404">
        <f t="shared" si="215"/>
        <v>62.890426000000005</v>
      </c>
    </row>
    <row r="3405" spans="1:11" x14ac:dyDescent="0.3">
      <c r="A3405" s="4">
        <v>41166</v>
      </c>
      <c r="B3405" s="3">
        <v>69.809997999999993</v>
      </c>
      <c r="C3405" s="3">
        <v>70.430000000000007</v>
      </c>
      <c r="D3405" s="3">
        <v>69.790001000000004</v>
      </c>
      <c r="E3405" s="3">
        <v>70.180000000000007</v>
      </c>
      <c r="F3405" s="3">
        <v>64.399353000000005</v>
      </c>
      <c r="G3405" s="3">
        <v>38880300</v>
      </c>
      <c r="H3405">
        <f t="shared" si="212"/>
        <v>5.7806470000000019</v>
      </c>
      <c r="I3405">
        <f t="shared" si="213"/>
        <v>64.029350999999991</v>
      </c>
      <c r="J3405">
        <f t="shared" si="214"/>
        <v>64.649353000000005</v>
      </c>
      <c r="K3405">
        <f t="shared" si="215"/>
        <v>64.009354000000002</v>
      </c>
    </row>
    <row r="3406" spans="1:11" x14ac:dyDescent="0.3">
      <c r="A3406" s="4">
        <v>41169</v>
      </c>
      <c r="B3406" s="3">
        <v>70.220000999999996</v>
      </c>
      <c r="C3406" s="3">
        <v>70.239998</v>
      </c>
      <c r="D3406" s="3">
        <v>69.959998999999996</v>
      </c>
      <c r="E3406" s="3">
        <v>70.209998999999996</v>
      </c>
      <c r="F3406" s="3">
        <v>64.426879999999997</v>
      </c>
      <c r="G3406" s="3">
        <v>31798400</v>
      </c>
      <c r="H3406">
        <f t="shared" si="212"/>
        <v>5.7831189999999992</v>
      </c>
      <c r="I3406">
        <f t="shared" si="213"/>
        <v>64.436881999999997</v>
      </c>
      <c r="J3406">
        <f t="shared" si="214"/>
        <v>64.456879000000001</v>
      </c>
      <c r="K3406">
        <f t="shared" si="215"/>
        <v>64.176879999999997</v>
      </c>
    </row>
    <row r="3407" spans="1:11" x14ac:dyDescent="0.3">
      <c r="A3407" s="4">
        <v>41170</v>
      </c>
      <c r="B3407" s="3">
        <v>70.029999000000004</v>
      </c>
      <c r="C3407" s="3">
        <v>70.300003000000004</v>
      </c>
      <c r="D3407" s="3">
        <v>70.019997000000004</v>
      </c>
      <c r="E3407" s="3">
        <v>70.269997000000004</v>
      </c>
      <c r="F3407" s="3">
        <v>64.481933999999995</v>
      </c>
      <c r="G3407" s="3">
        <v>27169800</v>
      </c>
      <c r="H3407">
        <f t="shared" si="212"/>
        <v>5.7880630000000082</v>
      </c>
      <c r="I3407">
        <f t="shared" si="213"/>
        <v>64.241935999999995</v>
      </c>
      <c r="J3407">
        <f t="shared" si="214"/>
        <v>64.511939999999996</v>
      </c>
      <c r="K3407">
        <f t="shared" si="215"/>
        <v>64.231933999999995</v>
      </c>
    </row>
    <row r="3408" spans="1:11" x14ac:dyDescent="0.3">
      <c r="A3408" s="4">
        <v>41171</v>
      </c>
      <c r="B3408" s="3">
        <v>70.260002</v>
      </c>
      <c r="C3408" s="3">
        <v>70.580001999999993</v>
      </c>
      <c r="D3408" s="3">
        <v>70.059997999999993</v>
      </c>
      <c r="E3408" s="3">
        <v>70.400002000000001</v>
      </c>
      <c r="F3408" s="3">
        <v>64.601219</v>
      </c>
      <c r="G3408" s="3">
        <v>36484600</v>
      </c>
      <c r="H3408">
        <f t="shared" si="212"/>
        <v>5.7987830000000002</v>
      </c>
      <c r="I3408">
        <f t="shared" si="213"/>
        <v>64.461219</v>
      </c>
      <c r="J3408">
        <f t="shared" si="214"/>
        <v>64.781218999999993</v>
      </c>
      <c r="K3408">
        <f t="shared" si="215"/>
        <v>64.261214999999993</v>
      </c>
    </row>
    <row r="3409" spans="1:11" x14ac:dyDescent="0.3">
      <c r="A3409" s="4">
        <v>41172</v>
      </c>
      <c r="B3409" s="3">
        <v>70.059997999999993</v>
      </c>
      <c r="C3409" s="3">
        <v>70.400002000000001</v>
      </c>
      <c r="D3409" s="3">
        <v>69.870002999999997</v>
      </c>
      <c r="E3409" s="3">
        <v>70.330001999999993</v>
      </c>
      <c r="F3409" s="3">
        <v>64.537018000000003</v>
      </c>
      <c r="G3409" s="3">
        <v>42520200</v>
      </c>
      <c r="H3409">
        <f t="shared" si="212"/>
        <v>5.7929839999999899</v>
      </c>
      <c r="I3409">
        <f t="shared" si="213"/>
        <v>64.267014000000003</v>
      </c>
      <c r="J3409">
        <f t="shared" si="214"/>
        <v>64.607018000000011</v>
      </c>
      <c r="K3409">
        <f t="shared" si="215"/>
        <v>64.077019000000007</v>
      </c>
    </row>
    <row r="3410" spans="1:11" x14ac:dyDescent="0.3">
      <c r="A3410" s="4">
        <v>41173</v>
      </c>
      <c r="B3410" s="3">
        <v>70.480002999999996</v>
      </c>
      <c r="C3410" s="3">
        <v>70.540001000000004</v>
      </c>
      <c r="D3410" s="3">
        <v>70.080001999999993</v>
      </c>
      <c r="E3410" s="3">
        <v>70.150002000000001</v>
      </c>
      <c r="F3410" s="3">
        <v>64.555419999999998</v>
      </c>
      <c r="G3410" s="3">
        <v>23678500</v>
      </c>
      <c r="H3410">
        <f t="shared" si="212"/>
        <v>5.5945820000000026</v>
      </c>
      <c r="I3410">
        <f t="shared" si="213"/>
        <v>64.885420999999994</v>
      </c>
      <c r="J3410">
        <f t="shared" si="214"/>
        <v>64.945419000000001</v>
      </c>
      <c r="K3410">
        <f t="shared" si="215"/>
        <v>64.485419999999991</v>
      </c>
    </row>
    <row r="3411" spans="1:11" x14ac:dyDescent="0.3">
      <c r="A3411" s="4">
        <v>41176</v>
      </c>
      <c r="B3411" s="3">
        <v>69.569999999999993</v>
      </c>
      <c r="C3411" s="3">
        <v>69.860000999999997</v>
      </c>
      <c r="D3411" s="3">
        <v>69.419998000000007</v>
      </c>
      <c r="E3411" s="3">
        <v>69.739998</v>
      </c>
      <c r="F3411" s="3">
        <v>64.178107999999995</v>
      </c>
      <c r="G3411" s="3">
        <v>32341600</v>
      </c>
      <c r="H3411">
        <f t="shared" si="212"/>
        <v>5.5618900000000053</v>
      </c>
      <c r="I3411">
        <f t="shared" si="213"/>
        <v>64.008109999999988</v>
      </c>
      <c r="J3411">
        <f t="shared" si="214"/>
        <v>64.298110999999992</v>
      </c>
      <c r="K3411">
        <f t="shared" si="215"/>
        <v>63.858108000000001</v>
      </c>
    </row>
    <row r="3412" spans="1:11" x14ac:dyDescent="0.3">
      <c r="A3412" s="4">
        <v>41177</v>
      </c>
      <c r="B3412" s="3">
        <v>69.919998000000007</v>
      </c>
      <c r="C3412" s="3">
        <v>70.080001999999993</v>
      </c>
      <c r="D3412" s="3">
        <v>68.730002999999996</v>
      </c>
      <c r="E3412" s="3">
        <v>68.760002</v>
      </c>
      <c r="F3412" s="3">
        <v>63.276257000000001</v>
      </c>
      <c r="G3412" s="3">
        <v>41299600</v>
      </c>
      <c r="H3412">
        <f t="shared" si="212"/>
        <v>5.483744999999999</v>
      </c>
      <c r="I3412">
        <f t="shared" si="213"/>
        <v>64.436253000000008</v>
      </c>
      <c r="J3412">
        <f t="shared" si="214"/>
        <v>64.596256999999994</v>
      </c>
      <c r="K3412">
        <f t="shared" si="215"/>
        <v>63.246257999999997</v>
      </c>
    </row>
    <row r="3413" spans="1:11" x14ac:dyDescent="0.3">
      <c r="A3413" s="4">
        <v>41178</v>
      </c>
      <c r="B3413" s="3">
        <v>68.669998000000007</v>
      </c>
      <c r="C3413" s="3">
        <v>68.709998999999996</v>
      </c>
      <c r="D3413" s="3">
        <v>67.849997999999999</v>
      </c>
      <c r="E3413" s="3">
        <v>68.199996999999996</v>
      </c>
      <c r="F3413" s="3">
        <v>62.760917999999997</v>
      </c>
      <c r="G3413" s="3">
        <v>32770400</v>
      </c>
      <c r="H3413">
        <f t="shared" si="212"/>
        <v>5.4390789999999996</v>
      </c>
      <c r="I3413">
        <f t="shared" si="213"/>
        <v>63.230919000000007</v>
      </c>
      <c r="J3413">
        <f t="shared" si="214"/>
        <v>63.270919999999997</v>
      </c>
      <c r="K3413">
        <f t="shared" si="215"/>
        <v>62.410919</v>
      </c>
    </row>
    <row r="3414" spans="1:11" x14ac:dyDescent="0.3">
      <c r="A3414" s="4">
        <v>41179</v>
      </c>
      <c r="B3414" s="3">
        <v>68.370002999999997</v>
      </c>
      <c r="C3414" s="3">
        <v>69.300003000000004</v>
      </c>
      <c r="D3414" s="3">
        <v>68.25</v>
      </c>
      <c r="E3414" s="3">
        <v>69.139999000000003</v>
      </c>
      <c r="F3414" s="3">
        <v>63.625950000000003</v>
      </c>
      <c r="G3414" s="3">
        <v>25339500</v>
      </c>
      <c r="H3414">
        <f t="shared" si="212"/>
        <v>5.514049</v>
      </c>
      <c r="I3414">
        <f t="shared" si="213"/>
        <v>62.855953999999997</v>
      </c>
      <c r="J3414">
        <f t="shared" si="214"/>
        <v>63.785954000000004</v>
      </c>
      <c r="K3414">
        <f t="shared" si="215"/>
        <v>62.735951</v>
      </c>
    </row>
    <row r="3415" spans="1:11" x14ac:dyDescent="0.3">
      <c r="A3415" s="4">
        <v>41180</v>
      </c>
      <c r="B3415" s="3">
        <v>68.910004000000001</v>
      </c>
      <c r="C3415" s="3">
        <v>69.120002999999997</v>
      </c>
      <c r="D3415" s="3">
        <v>68.510002</v>
      </c>
      <c r="E3415" s="3">
        <v>68.569999999999993</v>
      </c>
      <c r="F3415" s="3">
        <v>63.101421000000002</v>
      </c>
      <c r="G3415" s="3">
        <v>30112600</v>
      </c>
      <c r="H3415">
        <f t="shared" si="212"/>
        <v>5.4685789999999912</v>
      </c>
      <c r="I3415">
        <f t="shared" si="213"/>
        <v>63.44142500000001</v>
      </c>
      <c r="J3415">
        <f t="shared" si="214"/>
        <v>63.651424000000006</v>
      </c>
      <c r="K3415">
        <f t="shared" si="215"/>
        <v>63.041423000000009</v>
      </c>
    </row>
    <row r="3416" spans="1:11" x14ac:dyDescent="0.3">
      <c r="A3416" s="4">
        <v>41183</v>
      </c>
      <c r="B3416" s="3">
        <v>68.900002000000001</v>
      </c>
      <c r="C3416" s="3">
        <v>69.330001999999993</v>
      </c>
      <c r="D3416" s="3">
        <v>68.25</v>
      </c>
      <c r="E3416" s="3">
        <v>68.470000999999996</v>
      </c>
      <c r="F3416" s="3">
        <v>63.009383999999997</v>
      </c>
      <c r="G3416" s="3">
        <v>37715300</v>
      </c>
      <c r="H3416">
        <f t="shared" si="212"/>
        <v>5.4606169999999992</v>
      </c>
      <c r="I3416">
        <f t="shared" si="213"/>
        <v>63.439385000000001</v>
      </c>
      <c r="J3416">
        <f t="shared" si="214"/>
        <v>63.869384999999994</v>
      </c>
      <c r="K3416">
        <f t="shared" si="215"/>
        <v>62.789383000000001</v>
      </c>
    </row>
    <row r="3417" spans="1:11" x14ac:dyDescent="0.3">
      <c r="A3417" s="4">
        <v>41184</v>
      </c>
      <c r="B3417" s="3">
        <v>68.769997000000004</v>
      </c>
      <c r="C3417" s="3">
        <v>68.980002999999996</v>
      </c>
      <c r="D3417" s="3">
        <v>68.129997000000003</v>
      </c>
      <c r="E3417" s="3">
        <v>68.669998000000007</v>
      </c>
      <c r="F3417" s="3">
        <v>63.193413</v>
      </c>
      <c r="G3417" s="3">
        <v>33254300</v>
      </c>
      <c r="H3417">
        <f t="shared" si="212"/>
        <v>5.4765850000000071</v>
      </c>
      <c r="I3417">
        <f t="shared" si="213"/>
        <v>63.293411999999996</v>
      </c>
      <c r="J3417">
        <f t="shared" si="214"/>
        <v>63.503417999999989</v>
      </c>
      <c r="K3417">
        <f t="shared" si="215"/>
        <v>62.653411999999996</v>
      </c>
    </row>
    <row r="3418" spans="1:11" x14ac:dyDescent="0.3">
      <c r="A3418" s="4">
        <v>41185</v>
      </c>
      <c r="B3418" s="3">
        <v>68.860000999999997</v>
      </c>
      <c r="C3418" s="3">
        <v>69.239998</v>
      </c>
      <c r="D3418" s="3">
        <v>68.589995999999999</v>
      </c>
      <c r="E3418" s="3">
        <v>69.110000999999997</v>
      </c>
      <c r="F3418" s="3">
        <v>63.598354</v>
      </c>
      <c r="G3418" s="3">
        <v>38236000</v>
      </c>
      <c r="H3418">
        <f t="shared" si="212"/>
        <v>5.5116469999999964</v>
      </c>
      <c r="I3418">
        <f t="shared" si="213"/>
        <v>63.348354</v>
      </c>
      <c r="J3418">
        <f t="shared" si="214"/>
        <v>63.728351000000004</v>
      </c>
      <c r="K3418">
        <f t="shared" si="215"/>
        <v>63.078349000000003</v>
      </c>
    </row>
    <row r="3419" spans="1:11" x14ac:dyDescent="0.3">
      <c r="A3419" s="4">
        <v>41186</v>
      </c>
      <c r="B3419" s="3">
        <v>69.220000999999996</v>
      </c>
      <c r="C3419" s="3">
        <v>69.540001000000004</v>
      </c>
      <c r="D3419" s="3">
        <v>69</v>
      </c>
      <c r="E3419" s="3">
        <v>69.349997999999999</v>
      </c>
      <c r="F3419" s="3">
        <v>63.819201999999997</v>
      </c>
      <c r="G3419" s="3">
        <v>26128600</v>
      </c>
      <c r="H3419">
        <f t="shared" si="212"/>
        <v>5.5307960000000023</v>
      </c>
      <c r="I3419">
        <f t="shared" si="213"/>
        <v>63.689204999999994</v>
      </c>
      <c r="J3419">
        <f t="shared" si="214"/>
        <v>64.009205000000009</v>
      </c>
      <c r="K3419">
        <f t="shared" si="215"/>
        <v>63.469203999999998</v>
      </c>
    </row>
    <row r="3420" spans="1:11" x14ac:dyDescent="0.3">
      <c r="A3420" s="4">
        <v>41187</v>
      </c>
      <c r="B3420" s="3">
        <v>69.699996999999996</v>
      </c>
      <c r="C3420" s="3">
        <v>69.800003000000004</v>
      </c>
      <c r="D3420" s="3">
        <v>68.800003000000004</v>
      </c>
      <c r="E3420" s="3">
        <v>68.980002999999996</v>
      </c>
      <c r="F3420" s="3">
        <v>63.478724999999997</v>
      </c>
      <c r="G3420" s="3">
        <v>25207900</v>
      </c>
      <c r="H3420">
        <f t="shared" si="212"/>
        <v>5.5012779999999992</v>
      </c>
      <c r="I3420">
        <f t="shared" si="213"/>
        <v>64.198718999999997</v>
      </c>
      <c r="J3420">
        <f t="shared" si="214"/>
        <v>64.298725000000005</v>
      </c>
      <c r="K3420">
        <f t="shared" si="215"/>
        <v>63.298725000000005</v>
      </c>
    </row>
    <row r="3421" spans="1:11" x14ac:dyDescent="0.3">
      <c r="A3421" s="4">
        <v>41190</v>
      </c>
      <c r="B3421" s="3">
        <v>68.580001999999993</v>
      </c>
      <c r="C3421" s="3">
        <v>68.720000999999996</v>
      </c>
      <c r="D3421" s="3">
        <v>68.190002000000007</v>
      </c>
      <c r="E3421" s="3">
        <v>68.349997999999999</v>
      </c>
      <c r="F3421" s="3">
        <v>62.898949000000002</v>
      </c>
      <c r="G3421" s="3">
        <v>30911500</v>
      </c>
      <c r="H3421">
        <f t="shared" si="212"/>
        <v>5.4510489999999976</v>
      </c>
      <c r="I3421">
        <f t="shared" si="213"/>
        <v>63.128952999999996</v>
      </c>
      <c r="J3421">
        <f t="shared" si="214"/>
        <v>63.268951999999999</v>
      </c>
      <c r="K3421">
        <f t="shared" si="215"/>
        <v>62.738953000000009</v>
      </c>
    </row>
    <row r="3422" spans="1:11" x14ac:dyDescent="0.3">
      <c r="A3422" s="4">
        <v>41191</v>
      </c>
      <c r="B3422" s="3">
        <v>68.169998000000007</v>
      </c>
      <c r="C3422" s="3">
        <v>68.339995999999999</v>
      </c>
      <c r="D3422" s="3">
        <v>67.099997999999999</v>
      </c>
      <c r="E3422" s="3">
        <v>67.260002</v>
      </c>
      <c r="F3422" s="3">
        <v>61.895882</v>
      </c>
      <c r="G3422" s="3">
        <v>67974000</v>
      </c>
      <c r="H3422">
        <f t="shared" si="212"/>
        <v>5.3641199999999998</v>
      </c>
      <c r="I3422">
        <f t="shared" si="213"/>
        <v>62.805878000000007</v>
      </c>
      <c r="J3422">
        <f t="shared" si="214"/>
        <v>62.975876</v>
      </c>
      <c r="K3422">
        <f t="shared" si="215"/>
        <v>61.735878</v>
      </c>
    </row>
    <row r="3423" spans="1:11" x14ac:dyDescent="0.3">
      <c r="A3423" s="4">
        <v>41192</v>
      </c>
      <c r="B3423" s="3">
        <v>67.239998</v>
      </c>
      <c r="C3423" s="3">
        <v>67.430000000000007</v>
      </c>
      <c r="D3423" s="3">
        <v>66.800003000000004</v>
      </c>
      <c r="E3423" s="3">
        <v>66.919998000000007</v>
      </c>
      <c r="F3423" s="3">
        <v>61.583011999999997</v>
      </c>
      <c r="G3423" s="3">
        <v>45134300</v>
      </c>
      <c r="H3423">
        <f t="shared" si="212"/>
        <v>5.3369860000000102</v>
      </c>
      <c r="I3423">
        <f t="shared" si="213"/>
        <v>61.90301199999999</v>
      </c>
      <c r="J3423">
        <f t="shared" si="214"/>
        <v>62.093013999999997</v>
      </c>
      <c r="K3423">
        <f t="shared" si="215"/>
        <v>61.463016999999994</v>
      </c>
    </row>
    <row r="3424" spans="1:11" x14ac:dyDescent="0.3">
      <c r="A3424" s="4">
        <v>41193</v>
      </c>
      <c r="B3424" s="3">
        <v>67.419998000000007</v>
      </c>
      <c r="C3424" s="3">
        <v>67.470000999999996</v>
      </c>
      <c r="D3424" s="3">
        <v>66.669998000000007</v>
      </c>
      <c r="E3424" s="3">
        <v>66.709998999999996</v>
      </c>
      <c r="F3424" s="3">
        <v>61.389755000000001</v>
      </c>
      <c r="G3424" s="3">
        <v>30469400</v>
      </c>
      <c r="H3424">
        <f t="shared" si="212"/>
        <v>5.3202439999999953</v>
      </c>
      <c r="I3424">
        <f t="shared" si="213"/>
        <v>62.099754000000011</v>
      </c>
      <c r="J3424">
        <f t="shared" si="214"/>
        <v>62.149757000000001</v>
      </c>
      <c r="K3424">
        <f t="shared" si="215"/>
        <v>61.349754000000011</v>
      </c>
    </row>
    <row r="3425" spans="1:11" x14ac:dyDescent="0.3">
      <c r="A3425" s="4">
        <v>41194</v>
      </c>
      <c r="B3425" s="3">
        <v>66.699996999999996</v>
      </c>
      <c r="C3425" s="3">
        <v>67.059997999999993</v>
      </c>
      <c r="D3425" s="3">
        <v>66.550003000000004</v>
      </c>
      <c r="E3425" s="3">
        <v>66.680000000000007</v>
      </c>
      <c r="F3425" s="3">
        <v>61.362141000000001</v>
      </c>
      <c r="G3425" s="3">
        <v>24891200</v>
      </c>
      <c r="H3425">
        <f t="shared" si="212"/>
        <v>5.3178590000000057</v>
      </c>
      <c r="I3425">
        <f t="shared" si="213"/>
        <v>61.382137999999991</v>
      </c>
      <c r="J3425">
        <f t="shared" si="214"/>
        <v>61.742138999999987</v>
      </c>
      <c r="K3425">
        <f t="shared" si="215"/>
        <v>61.232143999999998</v>
      </c>
    </row>
    <row r="3426" spans="1:11" x14ac:dyDescent="0.3">
      <c r="A3426" s="4">
        <v>41197</v>
      </c>
      <c r="B3426" s="3">
        <v>66.930000000000007</v>
      </c>
      <c r="C3426" s="3">
        <v>67.260002</v>
      </c>
      <c r="D3426" s="3">
        <v>66.529999000000004</v>
      </c>
      <c r="E3426" s="3">
        <v>67.169998000000007</v>
      </c>
      <c r="F3426" s="3">
        <v>61.813065000000002</v>
      </c>
      <c r="G3426" s="3">
        <v>22220100</v>
      </c>
      <c r="H3426">
        <f t="shared" si="212"/>
        <v>5.3569330000000051</v>
      </c>
      <c r="I3426">
        <f t="shared" si="213"/>
        <v>61.573067000000002</v>
      </c>
      <c r="J3426">
        <f t="shared" si="214"/>
        <v>61.903068999999995</v>
      </c>
      <c r="K3426">
        <f t="shared" si="215"/>
        <v>61.173065999999999</v>
      </c>
    </row>
    <row r="3427" spans="1:11" x14ac:dyDescent="0.3">
      <c r="A3427" s="4">
        <v>41198</v>
      </c>
      <c r="B3427" s="3">
        <v>67.269997000000004</v>
      </c>
      <c r="C3427" s="3">
        <v>68.199996999999996</v>
      </c>
      <c r="D3427" s="3">
        <v>67.25</v>
      </c>
      <c r="E3427" s="3">
        <v>68.120002999999997</v>
      </c>
      <c r="F3427" s="3">
        <v>62.687328000000001</v>
      </c>
      <c r="G3427" s="3">
        <v>33960600</v>
      </c>
      <c r="H3427">
        <f t="shared" si="212"/>
        <v>5.4326749999999961</v>
      </c>
      <c r="I3427">
        <f t="shared" si="213"/>
        <v>61.837322000000007</v>
      </c>
      <c r="J3427">
        <f t="shared" si="214"/>
        <v>62.767322</v>
      </c>
      <c r="K3427">
        <f t="shared" si="215"/>
        <v>61.817325000000004</v>
      </c>
    </row>
    <row r="3428" spans="1:11" x14ac:dyDescent="0.3">
      <c r="A3428" s="4">
        <v>41199</v>
      </c>
      <c r="B3428" s="3">
        <v>67.769997000000004</v>
      </c>
      <c r="C3428" s="3">
        <v>68.300003000000004</v>
      </c>
      <c r="D3428" s="3">
        <v>67.680000000000007</v>
      </c>
      <c r="E3428" s="3">
        <v>68.080001999999993</v>
      </c>
      <c r="F3428" s="3">
        <v>62.650471000000003</v>
      </c>
      <c r="G3428" s="3">
        <v>33439400</v>
      </c>
      <c r="H3428">
        <f t="shared" si="212"/>
        <v>5.4295309999999901</v>
      </c>
      <c r="I3428">
        <f t="shared" si="213"/>
        <v>62.340466000000013</v>
      </c>
      <c r="J3428">
        <f t="shared" si="214"/>
        <v>62.870472000000014</v>
      </c>
      <c r="K3428">
        <f t="shared" si="215"/>
        <v>62.250469000000017</v>
      </c>
    </row>
    <row r="3429" spans="1:11" x14ac:dyDescent="0.3">
      <c r="A3429" s="4">
        <v>41200</v>
      </c>
      <c r="B3429" s="3">
        <v>67.860000999999997</v>
      </c>
      <c r="C3429" s="3">
        <v>68.080001999999993</v>
      </c>
      <c r="D3429" s="3">
        <v>67.040001000000004</v>
      </c>
      <c r="E3429" s="3">
        <v>67.290001000000004</v>
      </c>
      <c r="F3429" s="3">
        <v>61.923499999999997</v>
      </c>
      <c r="G3429" s="3">
        <v>61707600</v>
      </c>
      <c r="H3429">
        <f t="shared" si="212"/>
        <v>5.3665010000000066</v>
      </c>
      <c r="I3429">
        <f t="shared" si="213"/>
        <v>62.49349999999999</v>
      </c>
      <c r="J3429">
        <f t="shared" si="214"/>
        <v>62.713500999999987</v>
      </c>
      <c r="K3429">
        <f t="shared" si="215"/>
        <v>61.673499999999997</v>
      </c>
    </row>
    <row r="3430" spans="1:11" x14ac:dyDescent="0.3">
      <c r="A3430" s="4">
        <v>41201</v>
      </c>
      <c r="B3430" s="3">
        <v>67.209998999999996</v>
      </c>
      <c r="C3430" s="3">
        <v>67.269997000000004</v>
      </c>
      <c r="D3430" s="3">
        <v>65.599997999999999</v>
      </c>
      <c r="E3430" s="3">
        <v>65.680000000000007</v>
      </c>
      <c r="F3430" s="3">
        <v>60.441898000000002</v>
      </c>
      <c r="G3430" s="3">
        <v>75362600</v>
      </c>
      <c r="H3430">
        <f t="shared" si="212"/>
        <v>5.2381020000000049</v>
      </c>
      <c r="I3430">
        <f t="shared" si="213"/>
        <v>61.971896999999991</v>
      </c>
      <c r="J3430">
        <f t="shared" si="214"/>
        <v>62.031894999999999</v>
      </c>
      <c r="K3430">
        <f t="shared" si="215"/>
        <v>60.361895999999994</v>
      </c>
    </row>
    <row r="3431" spans="1:11" x14ac:dyDescent="0.3">
      <c r="A3431" s="4">
        <v>41204</v>
      </c>
      <c r="B3431" s="3">
        <v>65.650002000000001</v>
      </c>
      <c r="C3431" s="3">
        <v>66.190002000000007</v>
      </c>
      <c r="D3431" s="3">
        <v>65.5</v>
      </c>
      <c r="E3431" s="3">
        <v>66.019997000000004</v>
      </c>
      <c r="F3431" s="3">
        <v>60.754764999999999</v>
      </c>
      <c r="G3431" s="3">
        <v>38621500</v>
      </c>
      <c r="H3431">
        <f t="shared" si="212"/>
        <v>5.2652320000000046</v>
      </c>
      <c r="I3431">
        <f t="shared" si="213"/>
        <v>60.384769999999996</v>
      </c>
      <c r="J3431">
        <f t="shared" si="214"/>
        <v>60.924770000000002</v>
      </c>
      <c r="K3431">
        <f t="shared" si="215"/>
        <v>60.234767999999995</v>
      </c>
    </row>
    <row r="3432" spans="1:11" x14ac:dyDescent="0.3">
      <c r="A3432" s="4">
        <v>41205</v>
      </c>
      <c r="B3432" s="3">
        <v>65.480002999999996</v>
      </c>
      <c r="C3432" s="3">
        <v>65.949996999999996</v>
      </c>
      <c r="D3432" s="3">
        <v>65.190002000000007</v>
      </c>
      <c r="E3432" s="3">
        <v>65.389999000000003</v>
      </c>
      <c r="F3432" s="3">
        <v>60.175021999999998</v>
      </c>
      <c r="G3432" s="3">
        <v>52591200</v>
      </c>
      <c r="H3432">
        <f t="shared" si="212"/>
        <v>5.2149770000000046</v>
      </c>
      <c r="I3432">
        <f t="shared" si="213"/>
        <v>60.265025999999992</v>
      </c>
      <c r="J3432">
        <f t="shared" si="214"/>
        <v>60.735019999999992</v>
      </c>
      <c r="K3432">
        <f t="shared" si="215"/>
        <v>59.975025000000002</v>
      </c>
    </row>
    <row r="3433" spans="1:11" x14ac:dyDescent="0.3">
      <c r="A3433" s="4">
        <v>41206</v>
      </c>
      <c r="B3433" s="3">
        <v>65.760002</v>
      </c>
      <c r="C3433" s="3">
        <v>65.870002999999997</v>
      </c>
      <c r="D3433" s="3">
        <v>65.059997999999993</v>
      </c>
      <c r="E3433" s="3">
        <v>65.160004000000001</v>
      </c>
      <c r="F3433" s="3">
        <v>59.963371000000002</v>
      </c>
      <c r="G3433" s="3">
        <v>39872400</v>
      </c>
      <c r="H3433">
        <f t="shared" si="212"/>
        <v>5.1966329999999985</v>
      </c>
      <c r="I3433">
        <f t="shared" si="213"/>
        <v>60.563369000000002</v>
      </c>
      <c r="J3433">
        <f t="shared" si="214"/>
        <v>60.673369999999998</v>
      </c>
      <c r="K3433">
        <f t="shared" si="215"/>
        <v>59.863364999999995</v>
      </c>
    </row>
    <row r="3434" spans="1:11" x14ac:dyDescent="0.3">
      <c r="A3434" s="4">
        <v>41207</v>
      </c>
      <c r="B3434" s="3">
        <v>65.610000999999997</v>
      </c>
      <c r="C3434" s="3">
        <v>65.720000999999996</v>
      </c>
      <c r="D3434" s="3">
        <v>64.970000999999996</v>
      </c>
      <c r="E3434" s="3">
        <v>65.160004000000001</v>
      </c>
      <c r="F3434" s="3">
        <v>59.963371000000002</v>
      </c>
      <c r="G3434" s="3">
        <v>52688700</v>
      </c>
      <c r="H3434">
        <f t="shared" si="212"/>
        <v>5.1966329999999985</v>
      </c>
      <c r="I3434">
        <f t="shared" si="213"/>
        <v>60.413367999999998</v>
      </c>
      <c r="J3434">
        <f t="shared" si="214"/>
        <v>60.523367999999998</v>
      </c>
      <c r="K3434">
        <f t="shared" si="215"/>
        <v>59.773367999999998</v>
      </c>
    </row>
    <row r="3435" spans="1:11" x14ac:dyDescent="0.3">
      <c r="A3435" s="4">
        <v>41208</v>
      </c>
      <c r="B3435" s="3">
        <v>65.160004000000001</v>
      </c>
      <c r="C3435" s="3">
        <v>65.620002999999997</v>
      </c>
      <c r="D3435" s="3">
        <v>64.650002000000001</v>
      </c>
      <c r="E3435" s="3">
        <v>65.349997999999999</v>
      </c>
      <c r="F3435" s="3">
        <v>60.138221999999999</v>
      </c>
      <c r="G3435" s="3">
        <v>54213100</v>
      </c>
      <c r="H3435">
        <f t="shared" si="212"/>
        <v>5.2117760000000004</v>
      </c>
      <c r="I3435">
        <f t="shared" si="213"/>
        <v>59.948228</v>
      </c>
      <c r="J3435">
        <f t="shared" si="214"/>
        <v>60.408226999999997</v>
      </c>
      <c r="K3435">
        <f t="shared" si="215"/>
        <v>59.438226</v>
      </c>
    </row>
    <row r="3436" spans="1:11" x14ac:dyDescent="0.3">
      <c r="A3436" s="4">
        <v>41213</v>
      </c>
      <c r="B3436" s="3">
        <v>65.269997000000004</v>
      </c>
      <c r="C3436" s="3">
        <v>65.389999000000003</v>
      </c>
      <c r="D3436" s="3">
        <v>64.730002999999996</v>
      </c>
      <c r="E3436" s="3">
        <v>64.949996999999996</v>
      </c>
      <c r="F3436" s="3">
        <v>59.770096000000002</v>
      </c>
      <c r="G3436" s="3">
        <v>38524500</v>
      </c>
      <c r="H3436">
        <f t="shared" si="212"/>
        <v>5.1799009999999939</v>
      </c>
      <c r="I3436">
        <f t="shared" si="213"/>
        <v>60.09009600000001</v>
      </c>
      <c r="J3436">
        <f t="shared" si="214"/>
        <v>60.210098000000009</v>
      </c>
      <c r="K3436">
        <f t="shared" si="215"/>
        <v>59.550102000000003</v>
      </c>
    </row>
    <row r="3437" spans="1:11" x14ac:dyDescent="0.3">
      <c r="A3437" s="4">
        <v>41214</v>
      </c>
      <c r="B3437" s="3">
        <v>65.360000999999997</v>
      </c>
      <c r="C3437" s="3">
        <v>66</v>
      </c>
      <c r="D3437" s="3">
        <v>65.169998000000007</v>
      </c>
      <c r="E3437" s="3">
        <v>65.870002999999997</v>
      </c>
      <c r="F3437" s="3">
        <v>60.616729999999997</v>
      </c>
      <c r="G3437" s="3">
        <v>26945000</v>
      </c>
      <c r="H3437">
        <f t="shared" si="212"/>
        <v>5.2532730000000001</v>
      </c>
      <c r="I3437">
        <f t="shared" si="213"/>
        <v>60.106727999999997</v>
      </c>
      <c r="J3437">
        <f t="shared" si="214"/>
        <v>60.746727</v>
      </c>
      <c r="K3437">
        <f t="shared" si="215"/>
        <v>59.916725000000007</v>
      </c>
    </row>
    <row r="3438" spans="1:11" x14ac:dyDescent="0.3">
      <c r="A3438" s="4">
        <v>41215</v>
      </c>
      <c r="B3438" s="3">
        <v>66.169998000000007</v>
      </c>
      <c r="C3438" s="3">
        <v>66.209998999999996</v>
      </c>
      <c r="D3438" s="3">
        <v>65.110000999999997</v>
      </c>
      <c r="E3438" s="3">
        <v>65.169998000000007</v>
      </c>
      <c r="F3438" s="3">
        <v>59.972575999999997</v>
      </c>
      <c r="G3438" s="3">
        <v>44083000</v>
      </c>
      <c r="H3438">
        <f t="shared" si="212"/>
        <v>5.1974220000000102</v>
      </c>
      <c r="I3438">
        <f t="shared" si="213"/>
        <v>60.972575999999997</v>
      </c>
      <c r="J3438">
        <f t="shared" si="214"/>
        <v>61.012576999999986</v>
      </c>
      <c r="K3438">
        <f t="shared" si="215"/>
        <v>59.912578999999987</v>
      </c>
    </row>
    <row r="3439" spans="1:11" x14ac:dyDescent="0.3">
      <c r="A3439" s="4">
        <v>41218</v>
      </c>
      <c r="B3439" s="3">
        <v>65.180000000000007</v>
      </c>
      <c r="C3439" s="3">
        <v>65.730002999999996</v>
      </c>
      <c r="D3439" s="3">
        <v>65.040001000000004</v>
      </c>
      <c r="E3439" s="3">
        <v>65.599997999999999</v>
      </c>
      <c r="F3439" s="3">
        <v>60.368267000000003</v>
      </c>
      <c r="G3439" s="3">
        <v>28094700</v>
      </c>
      <c r="H3439">
        <f t="shared" si="212"/>
        <v>5.2317309999999964</v>
      </c>
      <c r="I3439">
        <f t="shared" si="213"/>
        <v>59.94826900000001</v>
      </c>
      <c r="J3439">
        <f t="shared" si="214"/>
        <v>60.498272</v>
      </c>
      <c r="K3439">
        <f t="shared" si="215"/>
        <v>59.808270000000007</v>
      </c>
    </row>
    <row r="3440" spans="1:11" x14ac:dyDescent="0.3">
      <c r="A3440" s="4">
        <v>41219</v>
      </c>
      <c r="B3440" s="3">
        <v>65.709998999999996</v>
      </c>
      <c r="C3440" s="3">
        <v>66.169998000000007</v>
      </c>
      <c r="D3440" s="3">
        <v>65.459998999999996</v>
      </c>
      <c r="E3440" s="3">
        <v>65.720000999999996</v>
      </c>
      <c r="F3440" s="3">
        <v>60.478695000000002</v>
      </c>
      <c r="G3440" s="3">
        <v>29608400</v>
      </c>
      <c r="H3440">
        <f t="shared" si="212"/>
        <v>5.2413059999999945</v>
      </c>
      <c r="I3440">
        <f t="shared" si="213"/>
        <v>60.468693000000002</v>
      </c>
      <c r="J3440">
        <f t="shared" si="214"/>
        <v>60.928692000000012</v>
      </c>
      <c r="K3440">
        <f t="shared" si="215"/>
        <v>60.218693000000002</v>
      </c>
    </row>
    <row r="3441" spans="1:11" x14ac:dyDescent="0.3">
      <c r="A3441" s="4">
        <v>41220</v>
      </c>
      <c r="B3441" s="3">
        <v>65.019997000000004</v>
      </c>
      <c r="C3441" s="3">
        <v>65.099997999999999</v>
      </c>
      <c r="D3441" s="3">
        <v>63.900002000000001</v>
      </c>
      <c r="E3441" s="3">
        <v>64.169998000000007</v>
      </c>
      <c r="F3441" s="3">
        <v>59.052315</v>
      </c>
      <c r="G3441" s="3">
        <v>70737800</v>
      </c>
      <c r="H3441">
        <f t="shared" si="212"/>
        <v>5.1176830000000066</v>
      </c>
      <c r="I3441">
        <f t="shared" si="213"/>
        <v>59.902313999999997</v>
      </c>
      <c r="J3441">
        <f t="shared" si="214"/>
        <v>59.982314999999993</v>
      </c>
      <c r="K3441">
        <f t="shared" si="215"/>
        <v>58.782318999999994</v>
      </c>
    </row>
    <row r="3442" spans="1:11" x14ac:dyDescent="0.3">
      <c r="A3442" s="4">
        <v>41221</v>
      </c>
      <c r="B3442" s="3">
        <v>64.349997999999999</v>
      </c>
      <c r="C3442" s="3">
        <v>64.5</v>
      </c>
      <c r="D3442" s="3">
        <v>63.16</v>
      </c>
      <c r="E3442" s="3">
        <v>63.16</v>
      </c>
      <c r="F3442" s="3">
        <v>58.122871000000004</v>
      </c>
      <c r="G3442" s="3">
        <v>58585800</v>
      </c>
      <c r="H3442">
        <f t="shared" si="212"/>
        <v>5.0371289999999931</v>
      </c>
      <c r="I3442">
        <f t="shared" si="213"/>
        <v>59.312869000000006</v>
      </c>
      <c r="J3442">
        <f t="shared" si="214"/>
        <v>59.462871000000007</v>
      </c>
      <c r="K3442">
        <f t="shared" si="215"/>
        <v>58.122871000000004</v>
      </c>
    </row>
    <row r="3443" spans="1:11" x14ac:dyDescent="0.3">
      <c r="A3443" s="4">
        <v>41222</v>
      </c>
      <c r="B3443" s="3">
        <v>63.200001</v>
      </c>
      <c r="C3443" s="3">
        <v>64.110000999999997</v>
      </c>
      <c r="D3443" s="3">
        <v>63.16</v>
      </c>
      <c r="E3443" s="3">
        <v>63.43</v>
      </c>
      <c r="F3443" s="3">
        <v>58.371341999999999</v>
      </c>
      <c r="G3443" s="3">
        <v>51542100</v>
      </c>
      <c r="H3443">
        <f t="shared" si="212"/>
        <v>5.0586580000000012</v>
      </c>
      <c r="I3443">
        <f t="shared" si="213"/>
        <v>58.141342999999999</v>
      </c>
      <c r="J3443">
        <f t="shared" si="214"/>
        <v>59.051342999999996</v>
      </c>
      <c r="K3443">
        <f t="shared" si="215"/>
        <v>58.101341999999995</v>
      </c>
    </row>
    <row r="3444" spans="1:11" x14ac:dyDescent="0.3">
      <c r="A3444" s="4">
        <v>41225</v>
      </c>
      <c r="B3444" s="3">
        <v>63.799999</v>
      </c>
      <c r="C3444" s="3">
        <v>63.869999</v>
      </c>
      <c r="D3444" s="3">
        <v>63.25</v>
      </c>
      <c r="E3444" s="3">
        <v>63.419998</v>
      </c>
      <c r="F3444" s="3">
        <v>58.362136999999997</v>
      </c>
      <c r="G3444" s="3">
        <v>32663700</v>
      </c>
      <c r="H3444">
        <f t="shared" si="212"/>
        <v>5.0578610000000026</v>
      </c>
      <c r="I3444">
        <f t="shared" si="213"/>
        <v>58.742137999999997</v>
      </c>
      <c r="J3444">
        <f t="shared" si="214"/>
        <v>58.812137999999997</v>
      </c>
      <c r="K3444">
        <f t="shared" si="215"/>
        <v>58.192138999999997</v>
      </c>
    </row>
    <row r="3445" spans="1:11" x14ac:dyDescent="0.3">
      <c r="A3445" s="4">
        <v>41226</v>
      </c>
      <c r="B3445" s="3">
        <v>62.93</v>
      </c>
      <c r="C3445" s="3">
        <v>63.580002</v>
      </c>
      <c r="D3445" s="3">
        <v>62.779998999999997</v>
      </c>
      <c r="E3445" s="3">
        <v>62.98</v>
      </c>
      <c r="F3445" s="3">
        <v>57.957222000000002</v>
      </c>
      <c r="G3445" s="3">
        <v>43288300</v>
      </c>
      <c r="H3445">
        <f t="shared" si="212"/>
        <v>5.0227779999999953</v>
      </c>
      <c r="I3445">
        <f t="shared" si="213"/>
        <v>57.907222000000004</v>
      </c>
      <c r="J3445">
        <f t="shared" si="214"/>
        <v>58.557224000000005</v>
      </c>
      <c r="K3445">
        <f t="shared" si="215"/>
        <v>57.757221000000001</v>
      </c>
    </row>
    <row r="3446" spans="1:11" x14ac:dyDescent="0.3">
      <c r="A3446" s="4">
        <v>41227</v>
      </c>
      <c r="B3446" s="3">
        <v>63.290000999999997</v>
      </c>
      <c r="C3446" s="3">
        <v>63.360000999999997</v>
      </c>
      <c r="D3446" s="3">
        <v>62.139999000000003</v>
      </c>
      <c r="E3446" s="3">
        <v>62.240001999999997</v>
      </c>
      <c r="F3446" s="3">
        <v>57.276249</v>
      </c>
      <c r="G3446" s="3">
        <v>82655300</v>
      </c>
      <c r="H3446">
        <f t="shared" si="212"/>
        <v>4.963752999999997</v>
      </c>
      <c r="I3446">
        <f t="shared" si="213"/>
        <v>58.326248</v>
      </c>
      <c r="J3446">
        <f t="shared" si="214"/>
        <v>58.396248</v>
      </c>
      <c r="K3446">
        <f t="shared" si="215"/>
        <v>57.176246000000006</v>
      </c>
    </row>
    <row r="3447" spans="1:11" x14ac:dyDescent="0.3">
      <c r="A3447" s="4">
        <v>41228</v>
      </c>
      <c r="B3447" s="3">
        <v>62.279998999999997</v>
      </c>
      <c r="C3447" s="3">
        <v>62.490001999999997</v>
      </c>
      <c r="D3447" s="3">
        <v>61.799999</v>
      </c>
      <c r="E3447" s="3">
        <v>62.029998999999997</v>
      </c>
      <c r="F3447" s="3">
        <v>57.082999999999998</v>
      </c>
      <c r="G3447" s="3">
        <v>55124200</v>
      </c>
      <c r="H3447">
        <f t="shared" si="212"/>
        <v>4.9469989999999981</v>
      </c>
      <c r="I3447">
        <f t="shared" si="213"/>
        <v>57.332999999999998</v>
      </c>
      <c r="J3447">
        <f t="shared" si="214"/>
        <v>57.543002999999999</v>
      </c>
      <c r="K3447">
        <f t="shared" si="215"/>
        <v>56.853000000000002</v>
      </c>
    </row>
    <row r="3448" spans="1:11" x14ac:dyDescent="0.3">
      <c r="A3448" s="4">
        <v>41229</v>
      </c>
      <c r="B3448" s="3">
        <v>62.080002</v>
      </c>
      <c r="C3448" s="3">
        <v>62.48</v>
      </c>
      <c r="D3448" s="3">
        <v>61.310001</v>
      </c>
      <c r="E3448" s="3">
        <v>62.299999</v>
      </c>
      <c r="F3448" s="3">
        <v>57.331459000000002</v>
      </c>
      <c r="G3448" s="3">
        <v>70873100</v>
      </c>
      <c r="H3448">
        <f t="shared" si="212"/>
        <v>4.9685399999999973</v>
      </c>
      <c r="I3448">
        <f t="shared" si="213"/>
        <v>57.111462000000003</v>
      </c>
      <c r="J3448">
        <f t="shared" si="214"/>
        <v>57.51146</v>
      </c>
      <c r="K3448">
        <f t="shared" si="215"/>
        <v>56.341461000000002</v>
      </c>
    </row>
    <row r="3449" spans="1:11" x14ac:dyDescent="0.3">
      <c r="A3449" s="4">
        <v>41232</v>
      </c>
      <c r="B3449" s="3">
        <v>62.98</v>
      </c>
      <c r="C3449" s="3">
        <v>63.830002</v>
      </c>
      <c r="D3449" s="3">
        <v>62.959999000000003</v>
      </c>
      <c r="E3449" s="3">
        <v>63.779998999999997</v>
      </c>
      <c r="F3449" s="3">
        <v>58.693427999999997</v>
      </c>
      <c r="G3449" s="3">
        <v>55306400</v>
      </c>
      <c r="H3449">
        <f t="shared" si="212"/>
        <v>5.0865709999999993</v>
      </c>
      <c r="I3449">
        <f t="shared" si="213"/>
        <v>57.893428999999998</v>
      </c>
      <c r="J3449">
        <f t="shared" si="214"/>
        <v>58.743431000000001</v>
      </c>
      <c r="K3449">
        <f t="shared" si="215"/>
        <v>57.873428000000004</v>
      </c>
    </row>
    <row r="3450" spans="1:11" x14ac:dyDescent="0.3">
      <c r="A3450" s="4">
        <v>41233</v>
      </c>
      <c r="B3450" s="3">
        <v>63.759998000000003</v>
      </c>
      <c r="C3450" s="3">
        <v>63.889999000000003</v>
      </c>
      <c r="D3450" s="3">
        <v>63.189999</v>
      </c>
      <c r="E3450" s="3">
        <v>63.799999</v>
      </c>
      <c r="F3450" s="3">
        <v>58.711838</v>
      </c>
      <c r="G3450" s="3">
        <v>52012700</v>
      </c>
      <c r="H3450">
        <f t="shared" si="212"/>
        <v>5.0881609999999995</v>
      </c>
      <c r="I3450">
        <f t="shared" si="213"/>
        <v>58.671837000000004</v>
      </c>
      <c r="J3450">
        <f t="shared" si="214"/>
        <v>58.801838000000004</v>
      </c>
      <c r="K3450">
        <f t="shared" si="215"/>
        <v>58.101838000000001</v>
      </c>
    </row>
    <row r="3451" spans="1:11" x14ac:dyDescent="0.3">
      <c r="A3451" s="4">
        <v>41234</v>
      </c>
      <c r="B3451" s="3">
        <v>63.869999</v>
      </c>
      <c r="C3451" s="3">
        <v>64.019997000000004</v>
      </c>
      <c r="D3451" s="3">
        <v>63.599997999999999</v>
      </c>
      <c r="E3451" s="3">
        <v>63.93</v>
      </c>
      <c r="F3451" s="3">
        <v>58.831462999999999</v>
      </c>
      <c r="G3451" s="3">
        <v>19611700</v>
      </c>
      <c r="H3451">
        <f t="shared" si="212"/>
        <v>5.0985370000000003</v>
      </c>
      <c r="I3451">
        <f t="shared" si="213"/>
        <v>58.771462</v>
      </c>
      <c r="J3451">
        <f t="shared" si="214"/>
        <v>58.921460000000003</v>
      </c>
      <c r="K3451">
        <f t="shared" si="215"/>
        <v>58.501460999999999</v>
      </c>
    </row>
    <row r="3452" spans="1:11" x14ac:dyDescent="0.3">
      <c r="A3452" s="4">
        <v>41236</v>
      </c>
      <c r="B3452" s="3">
        <v>64.290001000000004</v>
      </c>
      <c r="C3452" s="3">
        <v>64.919998000000007</v>
      </c>
      <c r="D3452" s="3">
        <v>64.25</v>
      </c>
      <c r="E3452" s="3">
        <v>64.900002000000001</v>
      </c>
      <c r="F3452" s="3">
        <v>59.724097999999998</v>
      </c>
      <c r="G3452" s="3">
        <v>16462900</v>
      </c>
      <c r="H3452">
        <f t="shared" si="212"/>
        <v>5.1759040000000027</v>
      </c>
      <c r="I3452">
        <f t="shared" si="213"/>
        <v>59.114097000000001</v>
      </c>
      <c r="J3452">
        <f t="shared" si="214"/>
        <v>59.744094000000004</v>
      </c>
      <c r="K3452">
        <f t="shared" si="215"/>
        <v>59.074095999999997</v>
      </c>
    </row>
    <row r="3453" spans="1:11" x14ac:dyDescent="0.3">
      <c r="A3453" s="4">
        <v>41239</v>
      </c>
      <c r="B3453" s="3">
        <v>64.739998</v>
      </c>
      <c r="C3453" s="3">
        <v>65.220000999999996</v>
      </c>
      <c r="D3453" s="3">
        <v>64.540001000000004</v>
      </c>
      <c r="E3453" s="3">
        <v>65.180000000000007</v>
      </c>
      <c r="F3453" s="3">
        <v>59.981785000000002</v>
      </c>
      <c r="G3453" s="3">
        <v>26430900</v>
      </c>
      <c r="H3453">
        <f t="shared" si="212"/>
        <v>5.1982150000000047</v>
      </c>
      <c r="I3453">
        <f t="shared" si="213"/>
        <v>59.541782999999995</v>
      </c>
      <c r="J3453">
        <f t="shared" si="214"/>
        <v>60.021785999999992</v>
      </c>
      <c r="K3453">
        <f t="shared" si="215"/>
        <v>59.341785999999999</v>
      </c>
    </row>
    <row r="3454" spans="1:11" x14ac:dyDescent="0.3">
      <c r="A3454" s="4">
        <v>41240</v>
      </c>
      <c r="B3454" s="3">
        <v>65.169998000000007</v>
      </c>
      <c r="C3454" s="3">
        <v>65.400002000000001</v>
      </c>
      <c r="D3454" s="3">
        <v>64.849997999999999</v>
      </c>
      <c r="E3454" s="3">
        <v>64.959998999999996</v>
      </c>
      <c r="F3454" s="3">
        <v>59.779319999999998</v>
      </c>
      <c r="G3454" s="3">
        <v>25828600</v>
      </c>
      <c r="H3454">
        <f t="shared" si="212"/>
        <v>5.1806789999999978</v>
      </c>
      <c r="I3454">
        <f t="shared" si="213"/>
        <v>59.989319000000009</v>
      </c>
      <c r="J3454">
        <f t="shared" si="214"/>
        <v>60.219323000000003</v>
      </c>
      <c r="K3454">
        <f t="shared" si="215"/>
        <v>59.669319000000002</v>
      </c>
    </row>
    <row r="3455" spans="1:11" x14ac:dyDescent="0.3">
      <c r="A3455" s="4">
        <v>41241</v>
      </c>
      <c r="B3455" s="3">
        <v>64.650002000000001</v>
      </c>
      <c r="C3455" s="3">
        <v>65.569999999999993</v>
      </c>
      <c r="D3455" s="3">
        <v>64.25</v>
      </c>
      <c r="E3455" s="3">
        <v>65.519997000000004</v>
      </c>
      <c r="F3455" s="3">
        <v>60.294665999999999</v>
      </c>
      <c r="G3455" s="3">
        <v>37295800</v>
      </c>
      <c r="H3455">
        <f t="shared" si="212"/>
        <v>5.2253310000000042</v>
      </c>
      <c r="I3455">
        <f t="shared" si="213"/>
        <v>59.424670999999996</v>
      </c>
      <c r="J3455">
        <f t="shared" si="214"/>
        <v>60.344668999999989</v>
      </c>
      <c r="K3455">
        <f t="shared" si="215"/>
        <v>59.024668999999996</v>
      </c>
    </row>
    <row r="3456" spans="1:11" x14ac:dyDescent="0.3">
      <c r="A3456" s="4">
        <v>41242</v>
      </c>
      <c r="B3456" s="3">
        <v>65.870002999999997</v>
      </c>
      <c r="C3456" s="3">
        <v>66.139999000000003</v>
      </c>
      <c r="D3456" s="3">
        <v>65.580001999999993</v>
      </c>
      <c r="E3456" s="3">
        <v>65.910004000000001</v>
      </c>
      <c r="F3456" s="3">
        <v>60.653548999999998</v>
      </c>
      <c r="G3456" s="3">
        <v>41136100</v>
      </c>
      <c r="H3456">
        <f t="shared" si="212"/>
        <v>5.2564550000000025</v>
      </c>
      <c r="I3456">
        <f t="shared" si="213"/>
        <v>60.613547999999994</v>
      </c>
      <c r="J3456">
        <f t="shared" si="214"/>
        <v>60.883544000000001</v>
      </c>
      <c r="K3456">
        <f t="shared" si="215"/>
        <v>60.323546999999991</v>
      </c>
    </row>
    <row r="3457" spans="1:11" x14ac:dyDescent="0.3">
      <c r="A3457" s="4">
        <v>41243</v>
      </c>
      <c r="B3457" s="3">
        <v>65.919998000000007</v>
      </c>
      <c r="C3457" s="3">
        <v>65.970000999999996</v>
      </c>
      <c r="D3457" s="3">
        <v>65.610000999999997</v>
      </c>
      <c r="E3457" s="3">
        <v>65.800003000000004</v>
      </c>
      <c r="F3457" s="3">
        <v>60.552337999999999</v>
      </c>
      <c r="G3457" s="3">
        <v>33497400</v>
      </c>
      <c r="H3457">
        <f t="shared" si="212"/>
        <v>5.2476650000000049</v>
      </c>
      <c r="I3457">
        <f t="shared" si="213"/>
        <v>60.672333000000002</v>
      </c>
      <c r="J3457">
        <f t="shared" si="214"/>
        <v>60.722335999999991</v>
      </c>
      <c r="K3457">
        <f t="shared" si="215"/>
        <v>60.362335999999992</v>
      </c>
    </row>
    <row r="3458" spans="1:11" x14ac:dyDescent="0.3">
      <c r="A3458" s="4">
        <v>41246</v>
      </c>
      <c r="B3458" s="3">
        <v>66.309997999999993</v>
      </c>
      <c r="C3458" s="3">
        <v>66.370002999999997</v>
      </c>
      <c r="D3458" s="3">
        <v>65.639999000000003</v>
      </c>
      <c r="E3458" s="3">
        <v>65.669998000000007</v>
      </c>
      <c r="F3458" s="3">
        <v>60.432690000000001</v>
      </c>
      <c r="G3458" s="3">
        <v>28240000</v>
      </c>
      <c r="H3458">
        <f t="shared" si="212"/>
        <v>5.2373080000000058</v>
      </c>
      <c r="I3458">
        <f t="shared" si="213"/>
        <v>61.072689999999987</v>
      </c>
      <c r="J3458">
        <f t="shared" si="214"/>
        <v>61.132694999999991</v>
      </c>
      <c r="K3458">
        <f t="shared" si="215"/>
        <v>60.402690999999997</v>
      </c>
    </row>
    <row r="3459" spans="1:11" x14ac:dyDescent="0.3">
      <c r="A3459" s="4">
        <v>41247</v>
      </c>
      <c r="B3459" s="3">
        <v>65.699996999999996</v>
      </c>
      <c r="C3459" s="3">
        <v>65.769997000000004</v>
      </c>
      <c r="D3459" s="3">
        <v>65.199996999999996</v>
      </c>
      <c r="E3459" s="3">
        <v>65.629997000000003</v>
      </c>
      <c r="F3459" s="3">
        <v>60.395870000000002</v>
      </c>
      <c r="G3459" s="3">
        <v>49584500</v>
      </c>
      <c r="H3459">
        <f t="shared" ref="H3459:H3522" si="216">E3459-F3459</f>
        <v>5.2341270000000009</v>
      </c>
      <c r="I3459">
        <f t="shared" ref="I3459:I3522" si="217">B3459-$H3459</f>
        <v>60.465869999999995</v>
      </c>
      <c r="J3459">
        <f t="shared" ref="J3459:J3522" si="218">C3459-$H3459</f>
        <v>60.535870000000003</v>
      </c>
      <c r="K3459">
        <f t="shared" ref="K3459:K3522" si="219">D3459-$H3459</f>
        <v>59.965869999999995</v>
      </c>
    </row>
    <row r="3460" spans="1:11" x14ac:dyDescent="0.3">
      <c r="A3460" s="4">
        <v>41248</v>
      </c>
      <c r="B3460" s="3">
        <v>65.529999000000004</v>
      </c>
      <c r="C3460" s="3">
        <v>65.540001000000004</v>
      </c>
      <c r="D3460" s="3">
        <v>64.550003000000004</v>
      </c>
      <c r="E3460" s="3">
        <v>64.900002000000001</v>
      </c>
      <c r="F3460" s="3">
        <v>59.724097999999998</v>
      </c>
      <c r="G3460" s="3">
        <v>54076200</v>
      </c>
      <c r="H3460">
        <f t="shared" si="216"/>
        <v>5.1759040000000027</v>
      </c>
      <c r="I3460">
        <f t="shared" si="217"/>
        <v>60.354095000000001</v>
      </c>
      <c r="J3460">
        <f t="shared" si="218"/>
        <v>60.364097000000001</v>
      </c>
      <c r="K3460">
        <f t="shared" si="219"/>
        <v>59.374099000000001</v>
      </c>
    </row>
    <row r="3461" spans="1:11" x14ac:dyDescent="0.3">
      <c r="A3461" s="4">
        <v>41249</v>
      </c>
      <c r="B3461" s="3">
        <v>64.699996999999996</v>
      </c>
      <c r="C3461" s="3">
        <v>65.480002999999996</v>
      </c>
      <c r="D3461" s="3">
        <v>64.529999000000004</v>
      </c>
      <c r="E3461" s="3">
        <v>65.319999999999993</v>
      </c>
      <c r="F3461" s="3">
        <v>60.110610999999999</v>
      </c>
      <c r="G3461" s="3">
        <v>47512300</v>
      </c>
      <c r="H3461">
        <f t="shared" si="216"/>
        <v>5.2093889999999945</v>
      </c>
      <c r="I3461">
        <f t="shared" si="217"/>
        <v>59.490608000000002</v>
      </c>
      <c r="J3461">
        <f t="shared" si="218"/>
        <v>60.270614000000002</v>
      </c>
      <c r="K3461">
        <f t="shared" si="219"/>
        <v>59.320610000000009</v>
      </c>
    </row>
    <row r="3462" spans="1:11" x14ac:dyDescent="0.3">
      <c r="A3462" s="4">
        <v>41250</v>
      </c>
      <c r="B3462" s="3">
        <v>65.639999000000003</v>
      </c>
      <c r="C3462" s="3">
        <v>65.709998999999996</v>
      </c>
      <c r="D3462" s="3">
        <v>64.709998999999996</v>
      </c>
      <c r="E3462" s="3">
        <v>64.930000000000007</v>
      </c>
      <c r="F3462" s="3">
        <v>59.751728</v>
      </c>
      <c r="G3462" s="3">
        <v>30089400</v>
      </c>
      <c r="H3462">
        <f t="shared" si="216"/>
        <v>5.1782720000000069</v>
      </c>
      <c r="I3462">
        <f t="shared" si="217"/>
        <v>60.461726999999996</v>
      </c>
      <c r="J3462">
        <f t="shared" si="218"/>
        <v>60.531726999999989</v>
      </c>
      <c r="K3462">
        <f t="shared" si="219"/>
        <v>59.531726999999989</v>
      </c>
    </row>
    <row r="3463" spans="1:11" x14ac:dyDescent="0.3">
      <c r="A3463" s="4">
        <v>41253</v>
      </c>
      <c r="B3463" s="3">
        <v>64.75</v>
      </c>
      <c r="C3463" s="3">
        <v>65.459998999999996</v>
      </c>
      <c r="D3463" s="3">
        <v>64.75</v>
      </c>
      <c r="E3463" s="3">
        <v>65.120002999999997</v>
      </c>
      <c r="F3463" s="3">
        <v>59.926558999999997</v>
      </c>
      <c r="G3463" s="3">
        <v>33219600</v>
      </c>
      <c r="H3463">
        <f t="shared" si="216"/>
        <v>5.1934439999999995</v>
      </c>
      <c r="I3463">
        <f t="shared" si="217"/>
        <v>59.556556</v>
      </c>
      <c r="J3463">
        <f t="shared" si="218"/>
        <v>60.266554999999997</v>
      </c>
      <c r="K3463">
        <f t="shared" si="219"/>
        <v>59.556556</v>
      </c>
    </row>
    <row r="3464" spans="1:11" x14ac:dyDescent="0.3">
      <c r="A3464" s="4">
        <v>41254</v>
      </c>
      <c r="B3464" s="3">
        <v>65.569999999999993</v>
      </c>
      <c r="C3464" s="3">
        <v>66.339995999999999</v>
      </c>
      <c r="D3464" s="3">
        <v>65.519997000000004</v>
      </c>
      <c r="E3464" s="3">
        <v>65.970000999999996</v>
      </c>
      <c r="F3464" s="3">
        <v>60.708781999999999</v>
      </c>
      <c r="G3464" s="3">
        <v>40750800</v>
      </c>
      <c r="H3464">
        <f t="shared" si="216"/>
        <v>5.261218999999997</v>
      </c>
      <c r="I3464">
        <f t="shared" si="217"/>
        <v>60.308780999999996</v>
      </c>
      <c r="J3464">
        <f t="shared" si="218"/>
        <v>61.078777000000002</v>
      </c>
      <c r="K3464">
        <f t="shared" si="219"/>
        <v>60.258778000000007</v>
      </c>
    </row>
    <row r="3465" spans="1:11" x14ac:dyDescent="0.3">
      <c r="A3465" s="4">
        <v>41255</v>
      </c>
      <c r="B3465" s="3">
        <v>66.319999999999993</v>
      </c>
      <c r="C3465" s="3">
        <v>66.319999999999993</v>
      </c>
      <c r="D3465" s="3">
        <v>65.650002000000001</v>
      </c>
      <c r="E3465" s="3">
        <v>65.830001999999993</v>
      </c>
      <c r="F3465" s="3">
        <v>60.579948000000002</v>
      </c>
      <c r="G3465" s="3">
        <v>45917700</v>
      </c>
      <c r="H3465">
        <f t="shared" si="216"/>
        <v>5.2500539999999916</v>
      </c>
      <c r="I3465">
        <f t="shared" si="217"/>
        <v>61.069946000000002</v>
      </c>
      <c r="J3465">
        <f t="shared" si="218"/>
        <v>61.069946000000002</v>
      </c>
      <c r="K3465">
        <f t="shared" si="219"/>
        <v>60.399948000000009</v>
      </c>
    </row>
    <row r="3466" spans="1:11" x14ac:dyDescent="0.3">
      <c r="A3466" s="4">
        <v>41256</v>
      </c>
      <c r="B3466" s="3">
        <v>65.699996999999996</v>
      </c>
      <c r="C3466" s="3">
        <v>66.160004000000001</v>
      </c>
      <c r="D3466" s="3">
        <v>65.029999000000004</v>
      </c>
      <c r="E3466" s="3">
        <v>65.309997999999993</v>
      </c>
      <c r="F3466" s="3">
        <v>60.101405999999997</v>
      </c>
      <c r="G3466" s="3">
        <v>45467700</v>
      </c>
      <c r="H3466">
        <f t="shared" si="216"/>
        <v>5.2085919999999959</v>
      </c>
      <c r="I3466">
        <f t="shared" si="217"/>
        <v>60.491405</v>
      </c>
      <c r="J3466">
        <f t="shared" si="218"/>
        <v>60.951412000000005</v>
      </c>
      <c r="K3466">
        <f t="shared" si="219"/>
        <v>59.821407000000008</v>
      </c>
    </row>
    <row r="3467" spans="1:11" x14ac:dyDescent="0.3">
      <c r="A3467" s="4">
        <v>41257</v>
      </c>
      <c r="B3467" s="3">
        <v>64.870002999999997</v>
      </c>
      <c r="C3467" s="3">
        <v>65.080001999999993</v>
      </c>
      <c r="D3467" s="3">
        <v>64.470000999999996</v>
      </c>
      <c r="E3467" s="3">
        <v>64.690002000000007</v>
      </c>
      <c r="F3467" s="3">
        <v>59.530856999999997</v>
      </c>
      <c r="G3467" s="3">
        <v>39630300</v>
      </c>
      <c r="H3467">
        <f t="shared" si="216"/>
        <v>5.1591450000000094</v>
      </c>
      <c r="I3467">
        <f t="shared" si="217"/>
        <v>59.710857999999988</v>
      </c>
      <c r="J3467">
        <f t="shared" si="218"/>
        <v>59.920856999999984</v>
      </c>
      <c r="K3467">
        <f t="shared" si="219"/>
        <v>59.310855999999987</v>
      </c>
    </row>
    <row r="3468" spans="1:11" x14ac:dyDescent="0.3">
      <c r="A3468" s="4">
        <v>41260</v>
      </c>
      <c r="B3468" s="3">
        <v>64.75</v>
      </c>
      <c r="C3468" s="3">
        <v>65.569999999999993</v>
      </c>
      <c r="D3468" s="3">
        <v>64.660004000000001</v>
      </c>
      <c r="E3468" s="3">
        <v>65.550003000000004</v>
      </c>
      <c r="F3468" s="3">
        <v>60.322277</v>
      </c>
      <c r="G3468" s="3">
        <v>42302900</v>
      </c>
      <c r="H3468">
        <f t="shared" si="216"/>
        <v>5.2277260000000041</v>
      </c>
      <c r="I3468">
        <f t="shared" si="217"/>
        <v>59.522273999999996</v>
      </c>
      <c r="J3468">
        <f t="shared" si="218"/>
        <v>60.342273999999989</v>
      </c>
      <c r="K3468">
        <f t="shared" si="219"/>
        <v>59.432277999999997</v>
      </c>
    </row>
    <row r="3469" spans="1:11" x14ac:dyDescent="0.3">
      <c r="A3469" s="4">
        <v>41261</v>
      </c>
      <c r="B3469" s="3">
        <v>65.879997000000003</v>
      </c>
      <c r="C3469" s="3">
        <v>66.650002000000001</v>
      </c>
      <c r="D3469" s="3">
        <v>65.699996999999996</v>
      </c>
      <c r="E3469" s="3">
        <v>66.550003000000004</v>
      </c>
      <c r="F3469" s="3">
        <v>61.242516000000002</v>
      </c>
      <c r="G3469" s="3">
        <v>55596000</v>
      </c>
      <c r="H3469">
        <f t="shared" si="216"/>
        <v>5.3074870000000018</v>
      </c>
      <c r="I3469">
        <f t="shared" si="217"/>
        <v>60.572510000000001</v>
      </c>
      <c r="J3469">
        <f t="shared" si="218"/>
        <v>61.342514999999999</v>
      </c>
      <c r="K3469">
        <f t="shared" si="219"/>
        <v>60.392509999999994</v>
      </c>
    </row>
    <row r="3470" spans="1:11" x14ac:dyDescent="0.3">
      <c r="A3470" s="4">
        <v>41262</v>
      </c>
      <c r="B3470" s="3">
        <v>66.739998</v>
      </c>
      <c r="C3470" s="3">
        <v>66.760002</v>
      </c>
      <c r="D3470" s="3">
        <v>66.220000999999996</v>
      </c>
      <c r="E3470" s="3">
        <v>66.260002</v>
      </c>
      <c r="F3470" s="3">
        <v>60.975639000000001</v>
      </c>
      <c r="G3470" s="3">
        <v>34832500</v>
      </c>
      <c r="H3470">
        <f t="shared" si="216"/>
        <v>5.284362999999999</v>
      </c>
      <c r="I3470">
        <f t="shared" si="217"/>
        <v>61.455635000000001</v>
      </c>
      <c r="J3470">
        <f t="shared" si="218"/>
        <v>61.475639000000001</v>
      </c>
      <c r="K3470">
        <f t="shared" si="219"/>
        <v>60.935637999999997</v>
      </c>
    </row>
    <row r="3471" spans="1:11" x14ac:dyDescent="0.3">
      <c r="A3471" s="4">
        <v>41263</v>
      </c>
      <c r="B3471" s="3">
        <v>66.379997000000003</v>
      </c>
      <c r="C3471" s="3">
        <v>66.410004000000001</v>
      </c>
      <c r="D3471" s="3">
        <v>65.930000000000007</v>
      </c>
      <c r="E3471" s="3">
        <v>66.260002</v>
      </c>
      <c r="F3471" s="3">
        <v>60.975639000000001</v>
      </c>
      <c r="G3471" s="3">
        <v>40754300</v>
      </c>
      <c r="H3471">
        <f t="shared" si="216"/>
        <v>5.284362999999999</v>
      </c>
      <c r="I3471">
        <f t="shared" si="217"/>
        <v>61.095634000000004</v>
      </c>
      <c r="J3471">
        <f t="shared" si="218"/>
        <v>61.125641000000002</v>
      </c>
      <c r="K3471">
        <f t="shared" si="219"/>
        <v>60.645637000000008</v>
      </c>
    </row>
    <row r="3472" spans="1:11" x14ac:dyDescent="0.3">
      <c r="A3472" s="4">
        <v>41264</v>
      </c>
      <c r="B3472" s="3">
        <v>64.879997000000003</v>
      </c>
      <c r="C3472" s="3">
        <v>65.279999000000004</v>
      </c>
      <c r="D3472" s="3">
        <v>64.599997999999999</v>
      </c>
      <c r="E3472" s="3">
        <v>65.199996999999996</v>
      </c>
      <c r="F3472" s="3">
        <v>60.334347000000001</v>
      </c>
      <c r="G3472" s="3">
        <v>51152900</v>
      </c>
      <c r="H3472">
        <f t="shared" si="216"/>
        <v>4.8656499999999951</v>
      </c>
      <c r="I3472">
        <f t="shared" si="217"/>
        <v>60.014347000000008</v>
      </c>
      <c r="J3472">
        <f t="shared" si="218"/>
        <v>60.414349000000009</v>
      </c>
      <c r="K3472">
        <f t="shared" si="219"/>
        <v>59.734348000000004</v>
      </c>
    </row>
    <row r="3473" spans="1:11" x14ac:dyDescent="0.3">
      <c r="A3473" s="4">
        <v>41267</v>
      </c>
      <c r="B3473" s="3">
        <v>65.029999000000004</v>
      </c>
      <c r="C3473" s="3">
        <v>65.139999000000003</v>
      </c>
      <c r="D3473" s="3">
        <v>64.919998000000007</v>
      </c>
      <c r="E3473" s="3">
        <v>65.069999999999993</v>
      </c>
      <c r="F3473" s="3">
        <v>60.214058000000001</v>
      </c>
      <c r="G3473" s="3">
        <v>11418300</v>
      </c>
      <c r="H3473">
        <f t="shared" si="216"/>
        <v>4.8559419999999918</v>
      </c>
      <c r="I3473">
        <f t="shared" si="217"/>
        <v>60.174057000000012</v>
      </c>
      <c r="J3473">
        <f t="shared" si="218"/>
        <v>60.284057000000011</v>
      </c>
      <c r="K3473">
        <f t="shared" si="219"/>
        <v>60.064056000000015</v>
      </c>
    </row>
    <row r="3474" spans="1:11" x14ac:dyDescent="0.3">
      <c r="A3474" s="4">
        <v>41269</v>
      </c>
      <c r="B3474" s="3">
        <v>65.120002999999997</v>
      </c>
      <c r="C3474" s="3">
        <v>65.180000000000007</v>
      </c>
      <c r="D3474" s="3">
        <v>64.290001000000004</v>
      </c>
      <c r="E3474" s="3">
        <v>64.5</v>
      </c>
      <c r="F3474" s="3">
        <v>59.686604000000003</v>
      </c>
      <c r="G3474" s="3">
        <v>21751300</v>
      </c>
      <c r="H3474">
        <f t="shared" si="216"/>
        <v>4.8133959999999973</v>
      </c>
      <c r="I3474">
        <f t="shared" si="217"/>
        <v>60.306607</v>
      </c>
      <c r="J3474">
        <f t="shared" si="218"/>
        <v>60.366604000000009</v>
      </c>
      <c r="K3474">
        <f t="shared" si="219"/>
        <v>59.476605000000006</v>
      </c>
    </row>
    <row r="3475" spans="1:11" x14ac:dyDescent="0.3">
      <c r="A3475" s="4">
        <v>41270</v>
      </c>
      <c r="B3475" s="3">
        <v>64.559997999999993</v>
      </c>
      <c r="C3475" s="3">
        <v>64.639999000000003</v>
      </c>
      <c r="D3475" s="3">
        <v>63.599997999999999</v>
      </c>
      <c r="E3475" s="3">
        <v>64.400002000000001</v>
      </c>
      <c r="F3475" s="3">
        <v>59.594051</v>
      </c>
      <c r="G3475" s="3">
        <v>52933200</v>
      </c>
      <c r="H3475">
        <f t="shared" si="216"/>
        <v>4.8059510000000003</v>
      </c>
      <c r="I3475">
        <f t="shared" si="217"/>
        <v>59.754046999999993</v>
      </c>
      <c r="J3475">
        <f t="shared" si="218"/>
        <v>59.834048000000003</v>
      </c>
      <c r="K3475">
        <f t="shared" si="219"/>
        <v>58.794046999999999</v>
      </c>
    </row>
    <row r="3476" spans="1:11" x14ac:dyDescent="0.3">
      <c r="A3476" s="4">
        <v>41271</v>
      </c>
      <c r="B3476" s="3">
        <v>63.91</v>
      </c>
      <c r="C3476" s="3">
        <v>64.430000000000007</v>
      </c>
      <c r="D3476" s="3">
        <v>63.75</v>
      </c>
      <c r="E3476" s="3">
        <v>63.779998999999997</v>
      </c>
      <c r="F3476" s="3">
        <v>59.020325</v>
      </c>
      <c r="G3476" s="3">
        <v>33082100</v>
      </c>
      <c r="H3476">
        <f t="shared" si="216"/>
        <v>4.7596739999999969</v>
      </c>
      <c r="I3476">
        <f t="shared" si="217"/>
        <v>59.150326</v>
      </c>
      <c r="J3476">
        <f t="shared" si="218"/>
        <v>59.67032600000001</v>
      </c>
      <c r="K3476">
        <f t="shared" si="219"/>
        <v>58.990326000000003</v>
      </c>
    </row>
    <row r="3477" spans="1:11" x14ac:dyDescent="0.3">
      <c r="A3477" s="4">
        <v>41274</v>
      </c>
      <c r="B3477" s="3">
        <v>63.709999000000003</v>
      </c>
      <c r="C3477" s="3">
        <v>65.25</v>
      </c>
      <c r="D3477" s="3">
        <v>63.580002</v>
      </c>
      <c r="E3477" s="3">
        <v>65.129997000000003</v>
      </c>
      <c r="F3477" s="3">
        <v>60.269576999999998</v>
      </c>
      <c r="G3477" s="3">
        <v>57544000</v>
      </c>
      <c r="H3477">
        <f t="shared" si="216"/>
        <v>4.8604200000000048</v>
      </c>
      <c r="I3477">
        <f t="shared" si="217"/>
        <v>58.849578999999999</v>
      </c>
      <c r="J3477">
        <f t="shared" si="218"/>
        <v>60.389579999999995</v>
      </c>
      <c r="K3477">
        <f t="shared" si="219"/>
        <v>58.719581999999996</v>
      </c>
    </row>
    <row r="3478" spans="1:11" x14ac:dyDescent="0.3">
      <c r="A3478" s="4">
        <v>41276</v>
      </c>
      <c r="B3478" s="3">
        <v>66.730002999999996</v>
      </c>
      <c r="C3478" s="3">
        <v>67.230002999999996</v>
      </c>
      <c r="D3478" s="3">
        <v>66.480002999999996</v>
      </c>
      <c r="E3478" s="3">
        <v>67.199996999999996</v>
      </c>
      <c r="F3478" s="3">
        <v>62.185093000000002</v>
      </c>
      <c r="G3478" s="3">
        <v>70695900</v>
      </c>
      <c r="H3478">
        <f t="shared" si="216"/>
        <v>5.0149039999999943</v>
      </c>
      <c r="I3478">
        <f t="shared" si="217"/>
        <v>61.715099000000002</v>
      </c>
      <c r="J3478">
        <f t="shared" si="218"/>
        <v>62.215099000000002</v>
      </c>
      <c r="K3478">
        <f t="shared" si="219"/>
        <v>61.465099000000002</v>
      </c>
    </row>
    <row r="3479" spans="1:11" x14ac:dyDescent="0.3">
      <c r="A3479" s="4">
        <v>41277</v>
      </c>
      <c r="B3479" s="3">
        <v>67.199996999999996</v>
      </c>
      <c r="C3479" s="3">
        <v>67.339995999999999</v>
      </c>
      <c r="D3479" s="3">
        <v>66.650002000000001</v>
      </c>
      <c r="E3479" s="3">
        <v>66.849997999999999</v>
      </c>
      <c r="F3479" s="3">
        <v>61.861229000000002</v>
      </c>
      <c r="G3479" s="3">
        <v>47366500</v>
      </c>
      <c r="H3479">
        <f t="shared" si="216"/>
        <v>4.9887689999999978</v>
      </c>
      <c r="I3479">
        <f t="shared" si="217"/>
        <v>62.211227999999998</v>
      </c>
      <c r="J3479">
        <f t="shared" si="218"/>
        <v>62.351227000000002</v>
      </c>
      <c r="K3479">
        <f t="shared" si="219"/>
        <v>61.661233000000003</v>
      </c>
    </row>
    <row r="3480" spans="1:11" x14ac:dyDescent="0.3">
      <c r="A3480" s="4">
        <v>41278</v>
      </c>
      <c r="B3480" s="3">
        <v>66.879997000000003</v>
      </c>
      <c r="C3480" s="3">
        <v>66.879997000000003</v>
      </c>
      <c r="D3480" s="3">
        <v>66.470000999999996</v>
      </c>
      <c r="E3480" s="3">
        <v>66.629997000000003</v>
      </c>
      <c r="F3480" s="3">
        <v>61.657634999999999</v>
      </c>
      <c r="G3480" s="3">
        <v>33972500</v>
      </c>
      <c r="H3480">
        <f t="shared" si="216"/>
        <v>4.9723620000000039</v>
      </c>
      <c r="I3480">
        <f t="shared" si="217"/>
        <v>61.907634999999999</v>
      </c>
      <c r="J3480">
        <f t="shared" si="218"/>
        <v>61.907634999999999</v>
      </c>
      <c r="K3480">
        <f t="shared" si="219"/>
        <v>61.497638999999992</v>
      </c>
    </row>
    <row r="3481" spans="1:11" x14ac:dyDescent="0.3">
      <c r="A3481" s="4">
        <v>41281</v>
      </c>
      <c r="B3481" s="3">
        <v>66.459998999999996</v>
      </c>
      <c r="C3481" s="3">
        <v>66.760002</v>
      </c>
      <c r="D3481" s="3">
        <v>66.25</v>
      </c>
      <c r="E3481" s="3">
        <v>66.650002000000001</v>
      </c>
      <c r="F3481" s="3">
        <v>61.676150999999997</v>
      </c>
      <c r="G3481" s="3">
        <v>26766200</v>
      </c>
      <c r="H3481">
        <f t="shared" si="216"/>
        <v>4.9738510000000034</v>
      </c>
      <c r="I3481">
        <f t="shared" si="217"/>
        <v>61.486147999999993</v>
      </c>
      <c r="J3481">
        <f t="shared" si="218"/>
        <v>61.786150999999997</v>
      </c>
      <c r="K3481">
        <f t="shared" si="219"/>
        <v>61.276148999999997</v>
      </c>
    </row>
    <row r="3482" spans="1:11" x14ac:dyDescent="0.3">
      <c r="A3482" s="4">
        <v>41282</v>
      </c>
      <c r="B3482" s="3">
        <v>66.639999000000003</v>
      </c>
      <c r="C3482" s="3">
        <v>66.819999999999993</v>
      </c>
      <c r="D3482" s="3">
        <v>66.169998000000007</v>
      </c>
      <c r="E3482" s="3">
        <v>66.519997000000004</v>
      </c>
      <c r="F3482" s="3">
        <v>61.555850999999997</v>
      </c>
      <c r="G3482" s="3">
        <v>28734900</v>
      </c>
      <c r="H3482">
        <f t="shared" si="216"/>
        <v>4.9641460000000066</v>
      </c>
      <c r="I3482">
        <f t="shared" si="217"/>
        <v>61.675852999999996</v>
      </c>
      <c r="J3482">
        <f t="shared" si="218"/>
        <v>61.855853999999987</v>
      </c>
      <c r="K3482">
        <f t="shared" si="219"/>
        <v>61.205852</v>
      </c>
    </row>
    <row r="3483" spans="1:11" x14ac:dyDescent="0.3">
      <c r="A3483" s="4">
        <v>41283</v>
      </c>
      <c r="B3483" s="3">
        <v>66.620002999999997</v>
      </c>
      <c r="C3483" s="3">
        <v>66.949996999999996</v>
      </c>
      <c r="D3483" s="3">
        <v>66.550003000000004</v>
      </c>
      <c r="E3483" s="3">
        <v>66.769997000000004</v>
      </c>
      <c r="F3483" s="3">
        <v>61.787182000000001</v>
      </c>
      <c r="G3483" s="3">
        <v>25600300</v>
      </c>
      <c r="H3483">
        <f t="shared" si="216"/>
        <v>4.9828150000000022</v>
      </c>
      <c r="I3483">
        <f t="shared" si="217"/>
        <v>61.637187999999995</v>
      </c>
      <c r="J3483">
        <f t="shared" si="218"/>
        <v>61.967181999999994</v>
      </c>
      <c r="K3483">
        <f t="shared" si="219"/>
        <v>61.567188000000002</v>
      </c>
    </row>
    <row r="3484" spans="1:11" x14ac:dyDescent="0.3">
      <c r="A3484" s="4">
        <v>41284</v>
      </c>
      <c r="B3484" s="3">
        <v>67.230002999999996</v>
      </c>
      <c r="C3484" s="3">
        <v>67.269997000000004</v>
      </c>
      <c r="D3484" s="3">
        <v>66.550003000000004</v>
      </c>
      <c r="E3484" s="3">
        <v>67.169998000000007</v>
      </c>
      <c r="F3484" s="3">
        <v>62.157341000000002</v>
      </c>
      <c r="G3484" s="3">
        <v>37528000</v>
      </c>
      <c r="H3484">
        <f t="shared" si="216"/>
        <v>5.0126570000000044</v>
      </c>
      <c r="I3484">
        <f t="shared" si="217"/>
        <v>62.217345999999992</v>
      </c>
      <c r="J3484">
        <f t="shared" si="218"/>
        <v>62.257339999999999</v>
      </c>
      <c r="K3484">
        <f t="shared" si="219"/>
        <v>61.537345999999999</v>
      </c>
    </row>
    <row r="3485" spans="1:11" x14ac:dyDescent="0.3">
      <c r="A3485" s="4">
        <v>41285</v>
      </c>
      <c r="B3485" s="3">
        <v>67.139999000000003</v>
      </c>
      <c r="C3485" s="3">
        <v>67.290001000000004</v>
      </c>
      <c r="D3485" s="3">
        <v>67</v>
      </c>
      <c r="E3485" s="3">
        <v>67.260002</v>
      </c>
      <c r="F3485" s="3">
        <v>62.240631</v>
      </c>
      <c r="G3485" s="3">
        <v>21158600</v>
      </c>
      <c r="H3485">
        <f t="shared" si="216"/>
        <v>5.0193709999999996</v>
      </c>
      <c r="I3485">
        <f t="shared" si="217"/>
        <v>62.120628000000004</v>
      </c>
      <c r="J3485">
        <f t="shared" si="218"/>
        <v>62.270630000000004</v>
      </c>
      <c r="K3485">
        <f t="shared" si="219"/>
        <v>61.980629</v>
      </c>
    </row>
    <row r="3486" spans="1:11" x14ac:dyDescent="0.3">
      <c r="A3486" s="4">
        <v>41288</v>
      </c>
      <c r="B3486" s="3">
        <v>66.919998000000007</v>
      </c>
      <c r="C3486" s="3">
        <v>67.150002000000001</v>
      </c>
      <c r="D3486" s="3">
        <v>66.669998000000007</v>
      </c>
      <c r="E3486" s="3">
        <v>66.959998999999996</v>
      </c>
      <c r="F3486" s="3">
        <v>61.963009</v>
      </c>
      <c r="G3486" s="3">
        <v>36768500</v>
      </c>
      <c r="H3486">
        <f t="shared" si="216"/>
        <v>4.9969899999999967</v>
      </c>
      <c r="I3486">
        <f t="shared" si="217"/>
        <v>61.92300800000001</v>
      </c>
      <c r="J3486">
        <f t="shared" si="218"/>
        <v>62.153012000000004</v>
      </c>
      <c r="K3486">
        <f t="shared" si="219"/>
        <v>61.67300800000001</v>
      </c>
    </row>
    <row r="3487" spans="1:11" x14ac:dyDescent="0.3">
      <c r="A3487" s="4">
        <v>41289</v>
      </c>
      <c r="B3487" s="3">
        <v>66.629997000000003</v>
      </c>
      <c r="C3487" s="3">
        <v>66.730002999999996</v>
      </c>
      <c r="D3487" s="3">
        <v>66.330001999999993</v>
      </c>
      <c r="E3487" s="3">
        <v>66.629997000000003</v>
      </c>
      <c r="F3487" s="3">
        <v>61.657634999999999</v>
      </c>
      <c r="G3487" s="3">
        <v>31675300</v>
      </c>
      <c r="H3487">
        <f t="shared" si="216"/>
        <v>4.9723620000000039</v>
      </c>
      <c r="I3487">
        <f t="shared" si="217"/>
        <v>61.657634999999999</v>
      </c>
      <c r="J3487">
        <f t="shared" si="218"/>
        <v>61.757640999999992</v>
      </c>
      <c r="K3487">
        <f t="shared" si="219"/>
        <v>61.357639999999989</v>
      </c>
    </row>
    <row r="3488" spans="1:11" x14ac:dyDescent="0.3">
      <c r="A3488" s="4">
        <v>41290</v>
      </c>
      <c r="B3488" s="3">
        <v>66.720000999999996</v>
      </c>
      <c r="C3488" s="3">
        <v>67.129997000000003</v>
      </c>
      <c r="D3488" s="3">
        <v>66.599997999999999</v>
      </c>
      <c r="E3488" s="3">
        <v>66.900002000000001</v>
      </c>
      <c r="F3488" s="3">
        <v>61.907496999999999</v>
      </c>
      <c r="G3488" s="3">
        <v>33822300</v>
      </c>
      <c r="H3488">
        <f t="shared" si="216"/>
        <v>4.9925050000000013</v>
      </c>
      <c r="I3488">
        <f t="shared" si="217"/>
        <v>61.727495999999995</v>
      </c>
      <c r="J3488">
        <f t="shared" si="218"/>
        <v>62.137492000000002</v>
      </c>
      <c r="K3488">
        <f t="shared" si="219"/>
        <v>61.607492999999998</v>
      </c>
    </row>
    <row r="3489" spans="1:11" x14ac:dyDescent="0.3">
      <c r="A3489" s="4">
        <v>41291</v>
      </c>
      <c r="B3489" s="3">
        <v>67.169998000000007</v>
      </c>
      <c r="C3489" s="3">
        <v>67.480002999999996</v>
      </c>
      <c r="D3489" s="3">
        <v>67.059997999999993</v>
      </c>
      <c r="E3489" s="3">
        <v>67.220000999999996</v>
      </c>
      <c r="F3489" s="3">
        <v>62.203609</v>
      </c>
      <c r="G3489" s="3">
        <v>32024200</v>
      </c>
      <c r="H3489">
        <f t="shared" si="216"/>
        <v>5.0163919999999962</v>
      </c>
      <c r="I3489">
        <f t="shared" si="217"/>
        <v>62.153606000000011</v>
      </c>
      <c r="J3489">
        <f t="shared" si="218"/>
        <v>62.463611</v>
      </c>
      <c r="K3489">
        <f t="shared" si="219"/>
        <v>62.043605999999997</v>
      </c>
    </row>
    <row r="3490" spans="1:11" x14ac:dyDescent="0.3">
      <c r="A3490" s="4">
        <v>41292</v>
      </c>
      <c r="B3490" s="3">
        <v>67.019997000000004</v>
      </c>
      <c r="C3490" s="3">
        <v>67.139999000000003</v>
      </c>
      <c r="D3490" s="3">
        <v>66.769997000000004</v>
      </c>
      <c r="E3490" s="3">
        <v>67.069999999999993</v>
      </c>
      <c r="F3490" s="3">
        <v>62.064799999999998</v>
      </c>
      <c r="G3490" s="3">
        <v>31992000</v>
      </c>
      <c r="H3490">
        <f t="shared" si="216"/>
        <v>5.005199999999995</v>
      </c>
      <c r="I3490">
        <f t="shared" si="217"/>
        <v>62.014797000000009</v>
      </c>
      <c r="J3490">
        <f t="shared" si="218"/>
        <v>62.134799000000008</v>
      </c>
      <c r="K3490">
        <f t="shared" si="219"/>
        <v>61.764797000000009</v>
      </c>
    </row>
    <row r="3491" spans="1:11" x14ac:dyDescent="0.3">
      <c r="A3491" s="4">
        <v>41296</v>
      </c>
      <c r="B3491" s="3">
        <v>67.139999000000003</v>
      </c>
      <c r="C3491" s="3">
        <v>67.230002999999996</v>
      </c>
      <c r="D3491" s="3">
        <v>66.730002999999996</v>
      </c>
      <c r="E3491" s="3">
        <v>67.180000000000007</v>
      </c>
      <c r="F3491" s="3">
        <v>62.166603000000002</v>
      </c>
      <c r="G3491" s="3">
        <v>32123100</v>
      </c>
      <c r="H3491">
        <f t="shared" si="216"/>
        <v>5.0133970000000048</v>
      </c>
      <c r="I3491">
        <f t="shared" si="217"/>
        <v>62.126601999999998</v>
      </c>
      <c r="J3491">
        <f t="shared" si="218"/>
        <v>62.216605999999992</v>
      </c>
      <c r="K3491">
        <f t="shared" si="219"/>
        <v>61.716605999999992</v>
      </c>
    </row>
    <row r="3492" spans="1:11" x14ac:dyDescent="0.3">
      <c r="A3492" s="4">
        <v>41297</v>
      </c>
      <c r="B3492" s="3">
        <v>67.559997999999993</v>
      </c>
      <c r="C3492" s="3">
        <v>67.790001000000004</v>
      </c>
      <c r="D3492" s="3">
        <v>67.459998999999996</v>
      </c>
      <c r="E3492" s="3">
        <v>67.589995999999999</v>
      </c>
      <c r="F3492" s="3">
        <v>62.546005000000001</v>
      </c>
      <c r="G3492" s="3">
        <v>31975700</v>
      </c>
      <c r="H3492">
        <f t="shared" si="216"/>
        <v>5.0439909999999983</v>
      </c>
      <c r="I3492">
        <f t="shared" si="217"/>
        <v>62.516006999999995</v>
      </c>
      <c r="J3492">
        <f t="shared" si="218"/>
        <v>62.746010000000005</v>
      </c>
      <c r="K3492">
        <f t="shared" si="219"/>
        <v>62.416007999999998</v>
      </c>
    </row>
    <row r="3493" spans="1:11" x14ac:dyDescent="0.3">
      <c r="A3493" s="4">
        <v>41298</v>
      </c>
      <c r="B3493" s="3">
        <v>66.660004000000001</v>
      </c>
      <c r="C3493" s="3">
        <v>67.279999000000004</v>
      </c>
      <c r="D3493" s="3">
        <v>66.559997999999993</v>
      </c>
      <c r="E3493" s="3">
        <v>66.660004000000001</v>
      </c>
      <c r="F3493" s="3">
        <v>61.685394000000002</v>
      </c>
      <c r="G3493" s="3">
        <v>42596300</v>
      </c>
      <c r="H3493">
        <f t="shared" si="216"/>
        <v>4.9746099999999984</v>
      </c>
      <c r="I3493">
        <f t="shared" si="217"/>
        <v>61.685394000000002</v>
      </c>
      <c r="J3493">
        <f t="shared" si="218"/>
        <v>62.305389000000005</v>
      </c>
      <c r="K3493">
        <f t="shared" si="219"/>
        <v>61.585387999999995</v>
      </c>
    </row>
    <row r="3494" spans="1:11" x14ac:dyDescent="0.3">
      <c r="A3494" s="4">
        <v>41299</v>
      </c>
      <c r="B3494" s="3">
        <v>66.870002999999997</v>
      </c>
      <c r="C3494" s="3">
        <v>67.190002000000007</v>
      </c>
      <c r="D3494" s="3">
        <v>66.739998</v>
      </c>
      <c r="E3494" s="3">
        <v>67</v>
      </c>
      <c r="F3494" s="3">
        <v>62.000019000000002</v>
      </c>
      <c r="G3494" s="3">
        <v>39240100</v>
      </c>
      <c r="H3494">
        <f t="shared" si="216"/>
        <v>4.9999809999999982</v>
      </c>
      <c r="I3494">
        <f t="shared" si="217"/>
        <v>61.870021999999999</v>
      </c>
      <c r="J3494">
        <f t="shared" si="218"/>
        <v>62.190021000000009</v>
      </c>
      <c r="K3494">
        <f t="shared" si="219"/>
        <v>61.740017000000002</v>
      </c>
    </row>
    <row r="3495" spans="1:11" x14ac:dyDescent="0.3">
      <c r="A3495" s="4">
        <v>41302</v>
      </c>
      <c r="B3495" s="3">
        <v>67.010002</v>
      </c>
      <c r="C3495" s="3">
        <v>67.379997000000003</v>
      </c>
      <c r="D3495" s="3">
        <v>66.930000000000007</v>
      </c>
      <c r="E3495" s="3">
        <v>67.150002000000001</v>
      </c>
      <c r="F3495" s="3">
        <v>62.138824</v>
      </c>
      <c r="G3495" s="3">
        <v>32926100</v>
      </c>
      <c r="H3495">
        <f t="shared" si="216"/>
        <v>5.011178000000001</v>
      </c>
      <c r="I3495">
        <f t="shared" si="217"/>
        <v>61.998823999999999</v>
      </c>
      <c r="J3495">
        <f t="shared" si="218"/>
        <v>62.368819000000002</v>
      </c>
      <c r="K3495">
        <f t="shared" si="219"/>
        <v>61.918822000000006</v>
      </c>
    </row>
    <row r="3496" spans="1:11" x14ac:dyDescent="0.3">
      <c r="A3496" s="4">
        <v>41303</v>
      </c>
      <c r="B3496" s="3">
        <v>67.069999999999993</v>
      </c>
      <c r="C3496" s="3">
        <v>67.309997999999993</v>
      </c>
      <c r="D3496" s="3">
        <v>66.629997000000003</v>
      </c>
      <c r="E3496" s="3">
        <v>67.160004000000001</v>
      </c>
      <c r="F3496" s="3">
        <v>62.148105999999999</v>
      </c>
      <c r="G3496" s="3">
        <v>35554700</v>
      </c>
      <c r="H3496">
        <f t="shared" si="216"/>
        <v>5.0118980000000022</v>
      </c>
      <c r="I3496">
        <f t="shared" si="217"/>
        <v>62.058101999999991</v>
      </c>
      <c r="J3496">
        <f t="shared" si="218"/>
        <v>62.298099999999991</v>
      </c>
      <c r="K3496">
        <f t="shared" si="219"/>
        <v>61.618099000000001</v>
      </c>
    </row>
    <row r="3497" spans="1:11" x14ac:dyDescent="0.3">
      <c r="A3497" s="4">
        <v>41304</v>
      </c>
      <c r="B3497" s="3">
        <v>67.279999000000004</v>
      </c>
      <c r="C3497" s="3">
        <v>67.480002999999996</v>
      </c>
      <c r="D3497" s="3">
        <v>66.870002999999997</v>
      </c>
      <c r="E3497" s="3">
        <v>67.019997000000004</v>
      </c>
      <c r="F3497" s="3">
        <v>62.018546999999998</v>
      </c>
      <c r="G3497" s="3">
        <v>34445000</v>
      </c>
      <c r="H3497">
        <f t="shared" si="216"/>
        <v>5.0014500000000055</v>
      </c>
      <c r="I3497">
        <f t="shared" si="217"/>
        <v>62.278548999999998</v>
      </c>
      <c r="J3497">
        <f t="shared" si="218"/>
        <v>62.478552999999991</v>
      </c>
      <c r="K3497">
        <f t="shared" si="219"/>
        <v>61.868552999999991</v>
      </c>
    </row>
    <row r="3498" spans="1:11" x14ac:dyDescent="0.3">
      <c r="A3498" s="4">
        <v>41305</v>
      </c>
      <c r="B3498" s="3">
        <v>66.989998</v>
      </c>
      <c r="C3498" s="3">
        <v>67.349997999999999</v>
      </c>
      <c r="D3498" s="3">
        <v>66.809997999999993</v>
      </c>
      <c r="E3498" s="3">
        <v>66.870002999999997</v>
      </c>
      <c r="F3498" s="3">
        <v>61.879742</v>
      </c>
      <c r="G3498" s="3">
        <v>34870500</v>
      </c>
      <c r="H3498">
        <f t="shared" si="216"/>
        <v>4.9902609999999967</v>
      </c>
      <c r="I3498">
        <f t="shared" si="217"/>
        <v>61.999737000000003</v>
      </c>
      <c r="J3498">
        <f t="shared" si="218"/>
        <v>62.359737000000003</v>
      </c>
      <c r="K3498">
        <f t="shared" si="219"/>
        <v>61.819736999999996</v>
      </c>
    </row>
    <row r="3499" spans="1:11" x14ac:dyDescent="0.3">
      <c r="A3499" s="4">
        <v>41306</v>
      </c>
      <c r="B3499" s="3">
        <v>67.339995999999999</v>
      </c>
      <c r="C3499" s="3">
        <v>67.779999000000004</v>
      </c>
      <c r="D3499" s="3">
        <v>67.069999999999993</v>
      </c>
      <c r="E3499" s="3">
        <v>67.660004000000001</v>
      </c>
      <c r="F3499" s="3">
        <v>62.610759999999999</v>
      </c>
      <c r="G3499" s="3">
        <v>53120800</v>
      </c>
      <c r="H3499">
        <f t="shared" si="216"/>
        <v>5.0492440000000016</v>
      </c>
      <c r="I3499">
        <f t="shared" si="217"/>
        <v>62.290751999999998</v>
      </c>
      <c r="J3499">
        <f t="shared" si="218"/>
        <v>62.730755000000002</v>
      </c>
      <c r="K3499">
        <f t="shared" si="219"/>
        <v>62.020755999999992</v>
      </c>
    </row>
    <row r="3500" spans="1:11" x14ac:dyDescent="0.3">
      <c r="A3500" s="4">
        <v>41309</v>
      </c>
      <c r="B3500" s="3">
        <v>67.269997000000004</v>
      </c>
      <c r="C3500" s="3">
        <v>67.459998999999996</v>
      </c>
      <c r="D3500" s="3">
        <v>66.459998999999996</v>
      </c>
      <c r="E3500" s="3">
        <v>66.480002999999996</v>
      </c>
      <c r="F3500" s="3">
        <v>61.518818000000003</v>
      </c>
      <c r="G3500" s="3">
        <v>48483700</v>
      </c>
      <c r="H3500">
        <f t="shared" si="216"/>
        <v>4.9611849999999933</v>
      </c>
      <c r="I3500">
        <f t="shared" si="217"/>
        <v>62.30881200000001</v>
      </c>
      <c r="J3500">
        <f t="shared" si="218"/>
        <v>62.498814000000003</v>
      </c>
      <c r="K3500">
        <f t="shared" si="219"/>
        <v>61.498814000000003</v>
      </c>
    </row>
    <row r="3501" spans="1:11" x14ac:dyDescent="0.3">
      <c r="A3501" s="4">
        <v>41310</v>
      </c>
      <c r="B3501" s="3">
        <v>66.769997000000004</v>
      </c>
      <c r="C3501" s="3">
        <v>67.669998000000007</v>
      </c>
      <c r="D3501" s="3">
        <v>66.610000999999997</v>
      </c>
      <c r="E3501" s="3">
        <v>67.459998999999996</v>
      </c>
      <c r="F3501" s="3">
        <v>62.425685999999999</v>
      </c>
      <c r="G3501" s="3">
        <v>35120300</v>
      </c>
      <c r="H3501">
        <f t="shared" si="216"/>
        <v>5.0343129999999974</v>
      </c>
      <c r="I3501">
        <f t="shared" si="217"/>
        <v>61.735684000000006</v>
      </c>
      <c r="J3501">
        <f t="shared" si="218"/>
        <v>62.635685000000009</v>
      </c>
      <c r="K3501">
        <f t="shared" si="219"/>
        <v>61.575688</v>
      </c>
    </row>
    <row r="3502" spans="1:11" x14ac:dyDescent="0.3">
      <c r="A3502" s="4">
        <v>41311</v>
      </c>
      <c r="B3502" s="3">
        <v>67.239998</v>
      </c>
      <c r="C3502" s="3">
        <v>67.550003000000004</v>
      </c>
      <c r="D3502" s="3">
        <v>67.040001000000004</v>
      </c>
      <c r="E3502" s="3">
        <v>67.239998</v>
      </c>
      <c r="F3502" s="3">
        <v>62.222115000000002</v>
      </c>
      <c r="G3502" s="3">
        <v>43593200</v>
      </c>
      <c r="H3502">
        <f t="shared" si="216"/>
        <v>5.0178829999999977</v>
      </c>
      <c r="I3502">
        <f t="shared" si="217"/>
        <v>62.222115000000002</v>
      </c>
      <c r="J3502">
        <f t="shared" si="218"/>
        <v>62.532120000000006</v>
      </c>
      <c r="K3502">
        <f t="shared" si="219"/>
        <v>62.022118000000006</v>
      </c>
    </row>
    <row r="3503" spans="1:11" x14ac:dyDescent="0.3">
      <c r="A3503" s="4">
        <v>41312</v>
      </c>
      <c r="B3503" s="3">
        <v>67.319999999999993</v>
      </c>
      <c r="C3503" s="3">
        <v>67.370002999999997</v>
      </c>
      <c r="D3503" s="3">
        <v>66.559997999999993</v>
      </c>
      <c r="E3503" s="3">
        <v>67.300003000000004</v>
      </c>
      <c r="F3503" s="3">
        <v>62.277659999999997</v>
      </c>
      <c r="G3503" s="3">
        <v>46017900</v>
      </c>
      <c r="H3503">
        <f t="shared" si="216"/>
        <v>5.0223430000000064</v>
      </c>
      <c r="I3503">
        <f t="shared" si="217"/>
        <v>62.297656999999987</v>
      </c>
      <c r="J3503">
        <f t="shared" si="218"/>
        <v>62.347659999999991</v>
      </c>
      <c r="K3503">
        <f t="shared" si="219"/>
        <v>61.537654999999987</v>
      </c>
    </row>
    <row r="3504" spans="1:11" x14ac:dyDescent="0.3">
      <c r="A3504" s="4">
        <v>41313</v>
      </c>
      <c r="B3504" s="3">
        <v>67.639999000000003</v>
      </c>
      <c r="C3504" s="3">
        <v>68.129997000000003</v>
      </c>
      <c r="D3504" s="3">
        <v>67.629997000000003</v>
      </c>
      <c r="E3504" s="3">
        <v>67.989998</v>
      </c>
      <c r="F3504" s="3">
        <v>62.916142000000001</v>
      </c>
      <c r="G3504" s="3">
        <v>39837200</v>
      </c>
      <c r="H3504">
        <f t="shared" si="216"/>
        <v>5.0738559999999993</v>
      </c>
      <c r="I3504">
        <f t="shared" si="217"/>
        <v>62.566143000000004</v>
      </c>
      <c r="J3504">
        <f t="shared" si="218"/>
        <v>63.056141000000004</v>
      </c>
      <c r="K3504">
        <f t="shared" si="219"/>
        <v>62.556141000000004</v>
      </c>
    </row>
    <row r="3505" spans="1:11" x14ac:dyDescent="0.3">
      <c r="A3505" s="4">
        <v>41316</v>
      </c>
      <c r="B3505" s="3">
        <v>68.029999000000004</v>
      </c>
      <c r="C3505" s="3">
        <v>68.059997999999993</v>
      </c>
      <c r="D3505" s="3">
        <v>67.779999000000004</v>
      </c>
      <c r="E3505" s="3">
        <v>68.010002</v>
      </c>
      <c r="F3505" s="3">
        <v>62.934662000000003</v>
      </c>
      <c r="G3505" s="3">
        <v>17650400</v>
      </c>
      <c r="H3505">
        <f t="shared" si="216"/>
        <v>5.0753399999999971</v>
      </c>
      <c r="I3505">
        <f t="shared" si="217"/>
        <v>62.954659000000007</v>
      </c>
      <c r="J3505">
        <f t="shared" si="218"/>
        <v>62.984657999999996</v>
      </c>
      <c r="K3505">
        <f t="shared" si="219"/>
        <v>62.704659000000007</v>
      </c>
    </row>
    <row r="3506" spans="1:11" x14ac:dyDescent="0.3">
      <c r="A3506" s="4">
        <v>41317</v>
      </c>
      <c r="B3506" s="3">
        <v>67.919998000000007</v>
      </c>
      <c r="C3506" s="3">
        <v>68.050003000000004</v>
      </c>
      <c r="D3506" s="3">
        <v>67.660004000000001</v>
      </c>
      <c r="E3506" s="3">
        <v>67.730002999999996</v>
      </c>
      <c r="F3506" s="3">
        <v>62.675548999999997</v>
      </c>
      <c r="G3506" s="3">
        <v>22057900</v>
      </c>
      <c r="H3506">
        <f t="shared" si="216"/>
        <v>5.0544539999999998</v>
      </c>
      <c r="I3506">
        <f t="shared" si="217"/>
        <v>62.865544000000007</v>
      </c>
      <c r="J3506">
        <f t="shared" si="218"/>
        <v>62.995549000000004</v>
      </c>
      <c r="K3506">
        <f t="shared" si="219"/>
        <v>62.605550000000001</v>
      </c>
    </row>
    <row r="3507" spans="1:11" x14ac:dyDescent="0.3">
      <c r="A3507" s="4">
        <v>41318</v>
      </c>
      <c r="B3507" s="3">
        <v>67.930000000000007</v>
      </c>
      <c r="C3507" s="3">
        <v>68.230002999999996</v>
      </c>
      <c r="D3507" s="3">
        <v>67.769997000000004</v>
      </c>
      <c r="E3507" s="3">
        <v>67.970000999999996</v>
      </c>
      <c r="F3507" s="3">
        <v>62.897652000000001</v>
      </c>
      <c r="G3507" s="3">
        <v>23494700</v>
      </c>
      <c r="H3507">
        <f t="shared" si="216"/>
        <v>5.0723489999999956</v>
      </c>
      <c r="I3507">
        <f t="shared" si="217"/>
        <v>62.857651000000011</v>
      </c>
      <c r="J3507">
        <f t="shared" si="218"/>
        <v>63.157654000000001</v>
      </c>
      <c r="K3507">
        <f t="shared" si="219"/>
        <v>62.697648000000008</v>
      </c>
    </row>
    <row r="3508" spans="1:11" x14ac:dyDescent="0.3">
      <c r="A3508" s="4">
        <v>41319</v>
      </c>
      <c r="B3508" s="3">
        <v>67.660004000000001</v>
      </c>
      <c r="C3508" s="3">
        <v>68.050003000000004</v>
      </c>
      <c r="D3508" s="3">
        <v>67.620002999999997</v>
      </c>
      <c r="E3508" s="3">
        <v>67.949996999999996</v>
      </c>
      <c r="F3508" s="3">
        <v>62.879139000000002</v>
      </c>
      <c r="G3508" s="3">
        <v>24478800</v>
      </c>
      <c r="H3508">
        <f t="shared" si="216"/>
        <v>5.0708579999999941</v>
      </c>
      <c r="I3508">
        <f t="shared" si="217"/>
        <v>62.589146000000007</v>
      </c>
      <c r="J3508">
        <f t="shared" si="218"/>
        <v>62.97914500000001</v>
      </c>
      <c r="K3508">
        <f t="shared" si="219"/>
        <v>62.549145000000003</v>
      </c>
    </row>
    <row r="3509" spans="1:11" x14ac:dyDescent="0.3">
      <c r="A3509" s="4">
        <v>41320</v>
      </c>
      <c r="B3509" s="3">
        <v>67.940002000000007</v>
      </c>
      <c r="C3509" s="3">
        <v>68.110000999999997</v>
      </c>
      <c r="D3509" s="3">
        <v>67.559997999999993</v>
      </c>
      <c r="E3509" s="3">
        <v>67.75</v>
      </c>
      <c r="F3509" s="3">
        <v>62.694057000000001</v>
      </c>
      <c r="G3509" s="3">
        <v>25333600</v>
      </c>
      <c r="H3509">
        <f t="shared" si="216"/>
        <v>5.0559429999999992</v>
      </c>
      <c r="I3509">
        <f t="shared" si="217"/>
        <v>62.884059000000008</v>
      </c>
      <c r="J3509">
        <f t="shared" si="218"/>
        <v>63.054057999999998</v>
      </c>
      <c r="K3509">
        <f t="shared" si="219"/>
        <v>62.504054999999994</v>
      </c>
    </row>
    <row r="3510" spans="1:11" x14ac:dyDescent="0.3">
      <c r="A3510" s="4">
        <v>41324</v>
      </c>
      <c r="B3510" s="3">
        <v>67.879997000000003</v>
      </c>
      <c r="C3510" s="3">
        <v>68.260002</v>
      </c>
      <c r="D3510" s="3">
        <v>67.860000999999997</v>
      </c>
      <c r="E3510" s="3">
        <v>68.239998</v>
      </c>
      <c r="F3510" s="3">
        <v>63.147494999999999</v>
      </c>
      <c r="G3510" s="3">
        <v>23436500</v>
      </c>
      <c r="H3510">
        <f t="shared" si="216"/>
        <v>5.0925030000000007</v>
      </c>
      <c r="I3510">
        <f t="shared" si="217"/>
        <v>62.787494000000002</v>
      </c>
      <c r="J3510">
        <f t="shared" si="218"/>
        <v>63.167498999999999</v>
      </c>
      <c r="K3510">
        <f t="shared" si="219"/>
        <v>62.767497999999996</v>
      </c>
    </row>
    <row r="3511" spans="1:11" x14ac:dyDescent="0.3">
      <c r="A3511" s="4">
        <v>41325</v>
      </c>
      <c r="B3511" s="3">
        <v>68.220000999999996</v>
      </c>
      <c r="C3511" s="3">
        <v>68.25</v>
      </c>
      <c r="D3511" s="3">
        <v>67.180000000000007</v>
      </c>
      <c r="E3511" s="3">
        <v>67.190002000000007</v>
      </c>
      <c r="F3511" s="3">
        <v>62.175868999999999</v>
      </c>
      <c r="G3511" s="3">
        <v>38200300</v>
      </c>
      <c r="H3511">
        <f t="shared" si="216"/>
        <v>5.0141330000000082</v>
      </c>
      <c r="I3511">
        <f t="shared" si="217"/>
        <v>63.205867999999988</v>
      </c>
      <c r="J3511">
        <f t="shared" si="218"/>
        <v>63.235866999999992</v>
      </c>
      <c r="K3511">
        <f t="shared" si="219"/>
        <v>62.165866999999999</v>
      </c>
    </row>
    <row r="3512" spans="1:11" x14ac:dyDescent="0.3">
      <c r="A3512" s="4">
        <v>41326</v>
      </c>
      <c r="B3512" s="3">
        <v>66.940002000000007</v>
      </c>
      <c r="C3512" s="3">
        <v>67.010002</v>
      </c>
      <c r="D3512" s="3">
        <v>66.230002999999996</v>
      </c>
      <c r="E3512" s="3">
        <v>66.470000999999996</v>
      </c>
      <c r="F3512" s="3">
        <v>61.509566999999997</v>
      </c>
      <c r="G3512" s="3">
        <v>45855600</v>
      </c>
      <c r="H3512">
        <f t="shared" si="216"/>
        <v>4.9604339999999993</v>
      </c>
      <c r="I3512">
        <f t="shared" si="217"/>
        <v>61.979568000000008</v>
      </c>
      <c r="J3512">
        <f t="shared" si="218"/>
        <v>62.049568000000001</v>
      </c>
      <c r="K3512">
        <f t="shared" si="219"/>
        <v>61.269568999999997</v>
      </c>
    </row>
    <row r="3513" spans="1:11" x14ac:dyDescent="0.3">
      <c r="A3513" s="4">
        <v>41327</v>
      </c>
      <c r="B3513" s="3">
        <v>66.849997999999999</v>
      </c>
      <c r="C3513" s="3">
        <v>67.150002000000001</v>
      </c>
      <c r="D3513" s="3">
        <v>66.589995999999999</v>
      </c>
      <c r="E3513" s="3">
        <v>67.139999000000003</v>
      </c>
      <c r="F3513" s="3">
        <v>62.129562</v>
      </c>
      <c r="G3513" s="3">
        <v>21968000</v>
      </c>
      <c r="H3513">
        <f t="shared" si="216"/>
        <v>5.0104370000000031</v>
      </c>
      <c r="I3513">
        <f t="shared" si="217"/>
        <v>61.839560999999996</v>
      </c>
      <c r="J3513">
        <f t="shared" si="218"/>
        <v>62.139564999999997</v>
      </c>
      <c r="K3513">
        <f t="shared" si="219"/>
        <v>61.579558999999996</v>
      </c>
    </row>
    <row r="3514" spans="1:11" x14ac:dyDescent="0.3">
      <c r="A3514" s="4">
        <v>41330</v>
      </c>
      <c r="B3514" s="3">
        <v>67.569999999999993</v>
      </c>
      <c r="C3514" s="3">
        <v>67.809997999999993</v>
      </c>
      <c r="D3514" s="3">
        <v>66.25</v>
      </c>
      <c r="E3514" s="3">
        <v>66.309997999999993</v>
      </c>
      <c r="F3514" s="3">
        <v>61.361507000000003</v>
      </c>
      <c r="G3514" s="3">
        <v>40927600</v>
      </c>
      <c r="H3514">
        <f t="shared" si="216"/>
        <v>4.94849099999999</v>
      </c>
      <c r="I3514">
        <f t="shared" si="217"/>
        <v>62.621509000000003</v>
      </c>
      <c r="J3514">
        <f t="shared" si="218"/>
        <v>62.861507000000003</v>
      </c>
      <c r="K3514">
        <f t="shared" si="219"/>
        <v>61.30150900000001</v>
      </c>
    </row>
    <row r="3515" spans="1:11" x14ac:dyDescent="0.3">
      <c r="A3515" s="4">
        <v>41331</v>
      </c>
      <c r="B3515" s="3">
        <v>66.400002000000001</v>
      </c>
      <c r="C3515" s="3">
        <v>66.680000000000007</v>
      </c>
      <c r="D3515" s="3">
        <v>65.959998999999996</v>
      </c>
      <c r="E3515" s="3">
        <v>66.559997999999993</v>
      </c>
      <c r="F3515" s="3">
        <v>61.592883999999998</v>
      </c>
      <c r="G3515" s="3">
        <v>42088800</v>
      </c>
      <c r="H3515">
        <f t="shared" si="216"/>
        <v>4.9671139999999951</v>
      </c>
      <c r="I3515">
        <f t="shared" si="217"/>
        <v>61.432888000000005</v>
      </c>
      <c r="J3515">
        <f t="shared" si="218"/>
        <v>61.712886000000012</v>
      </c>
      <c r="K3515">
        <f t="shared" si="219"/>
        <v>60.992885000000001</v>
      </c>
    </row>
    <row r="3516" spans="1:11" x14ac:dyDescent="0.3">
      <c r="A3516" s="4">
        <v>41332</v>
      </c>
      <c r="B3516" s="3">
        <v>66.559997999999993</v>
      </c>
      <c r="C3516" s="3">
        <v>67.650002000000001</v>
      </c>
      <c r="D3516" s="3">
        <v>66.470000999999996</v>
      </c>
      <c r="E3516" s="3">
        <v>67.239998</v>
      </c>
      <c r="F3516" s="3">
        <v>62.222115000000002</v>
      </c>
      <c r="G3516" s="3">
        <v>36339500</v>
      </c>
      <c r="H3516">
        <f t="shared" si="216"/>
        <v>5.0178829999999977</v>
      </c>
      <c r="I3516">
        <f t="shared" si="217"/>
        <v>61.542114999999995</v>
      </c>
      <c r="J3516">
        <f t="shared" si="218"/>
        <v>62.632119000000003</v>
      </c>
      <c r="K3516">
        <f t="shared" si="219"/>
        <v>61.452117999999999</v>
      </c>
    </row>
    <row r="3517" spans="1:11" x14ac:dyDescent="0.3">
      <c r="A3517" s="4">
        <v>41333</v>
      </c>
      <c r="B3517" s="3">
        <v>67.25</v>
      </c>
      <c r="C3517" s="3">
        <v>67.739998</v>
      </c>
      <c r="D3517" s="3">
        <v>67.089995999999999</v>
      </c>
      <c r="E3517" s="3">
        <v>67.099997999999999</v>
      </c>
      <c r="F3517" s="3">
        <v>62.092567000000003</v>
      </c>
      <c r="G3517" s="3">
        <v>28557300</v>
      </c>
      <c r="H3517">
        <f t="shared" si="216"/>
        <v>5.0074309999999969</v>
      </c>
      <c r="I3517">
        <f t="shared" si="217"/>
        <v>62.242569000000003</v>
      </c>
      <c r="J3517">
        <f t="shared" si="218"/>
        <v>62.732567000000003</v>
      </c>
      <c r="K3517">
        <f t="shared" si="219"/>
        <v>62.082565000000002</v>
      </c>
    </row>
    <row r="3518" spans="1:11" x14ac:dyDescent="0.3">
      <c r="A3518" s="4">
        <v>41334</v>
      </c>
      <c r="B3518" s="3">
        <v>66.870002999999997</v>
      </c>
      <c r="C3518" s="3">
        <v>67.5</v>
      </c>
      <c r="D3518" s="3">
        <v>66.540001000000004</v>
      </c>
      <c r="E3518" s="3">
        <v>67.379997000000003</v>
      </c>
      <c r="F3518" s="3">
        <v>62.351685000000003</v>
      </c>
      <c r="G3518" s="3">
        <v>31617200</v>
      </c>
      <c r="H3518">
        <f t="shared" si="216"/>
        <v>5.0283119999999997</v>
      </c>
      <c r="I3518">
        <f t="shared" si="217"/>
        <v>61.841690999999997</v>
      </c>
      <c r="J3518">
        <f t="shared" si="218"/>
        <v>62.471688</v>
      </c>
      <c r="K3518">
        <f t="shared" si="219"/>
        <v>61.511689000000004</v>
      </c>
    </row>
    <row r="3519" spans="1:11" x14ac:dyDescent="0.3">
      <c r="A3519" s="4">
        <v>41337</v>
      </c>
      <c r="B3519" s="3">
        <v>67.160004000000001</v>
      </c>
      <c r="C3519" s="3">
        <v>67.690002000000007</v>
      </c>
      <c r="D3519" s="3">
        <v>67.069999999999993</v>
      </c>
      <c r="E3519" s="3">
        <v>67.680000000000007</v>
      </c>
      <c r="F3519" s="3">
        <v>62.629292</v>
      </c>
      <c r="G3519" s="3">
        <v>19380500</v>
      </c>
      <c r="H3519">
        <f t="shared" si="216"/>
        <v>5.0507080000000073</v>
      </c>
      <c r="I3519">
        <f t="shared" si="217"/>
        <v>62.109295999999993</v>
      </c>
      <c r="J3519">
        <f t="shared" si="218"/>
        <v>62.639294</v>
      </c>
      <c r="K3519">
        <f t="shared" si="219"/>
        <v>62.019291999999986</v>
      </c>
    </row>
    <row r="3520" spans="1:11" x14ac:dyDescent="0.3">
      <c r="A3520" s="4">
        <v>41338</v>
      </c>
      <c r="B3520" s="3">
        <v>68.080001999999993</v>
      </c>
      <c r="C3520" s="3">
        <v>68.769997000000004</v>
      </c>
      <c r="D3520" s="3">
        <v>68.080001999999993</v>
      </c>
      <c r="E3520" s="3">
        <v>68.680000000000007</v>
      </c>
      <c r="F3520" s="3">
        <v>63.554665</v>
      </c>
      <c r="G3520" s="3">
        <v>35581900</v>
      </c>
      <c r="H3520">
        <f t="shared" si="216"/>
        <v>5.1253350000000069</v>
      </c>
      <c r="I3520">
        <f t="shared" si="217"/>
        <v>62.954666999999986</v>
      </c>
      <c r="J3520">
        <f t="shared" si="218"/>
        <v>63.644661999999997</v>
      </c>
      <c r="K3520">
        <f t="shared" si="219"/>
        <v>62.954666999999986</v>
      </c>
    </row>
    <row r="3521" spans="1:11" x14ac:dyDescent="0.3">
      <c r="A3521" s="4">
        <v>41339</v>
      </c>
      <c r="B3521" s="3">
        <v>68.889999000000003</v>
      </c>
      <c r="C3521" s="3">
        <v>68.910004000000001</v>
      </c>
      <c r="D3521" s="3">
        <v>68.419998000000007</v>
      </c>
      <c r="E3521" s="3">
        <v>68.510002</v>
      </c>
      <c r="F3521" s="3">
        <v>63.397345999999999</v>
      </c>
      <c r="G3521" s="3">
        <v>29071100</v>
      </c>
      <c r="H3521">
        <f t="shared" si="216"/>
        <v>5.1126560000000012</v>
      </c>
      <c r="I3521">
        <f t="shared" si="217"/>
        <v>63.777343000000002</v>
      </c>
      <c r="J3521">
        <f t="shared" si="218"/>
        <v>63.797348</v>
      </c>
      <c r="K3521">
        <f t="shared" si="219"/>
        <v>63.307342000000006</v>
      </c>
    </row>
    <row r="3522" spans="1:11" x14ac:dyDescent="0.3">
      <c r="A3522" s="4">
        <v>41340</v>
      </c>
      <c r="B3522" s="3">
        <v>68.589995999999999</v>
      </c>
      <c r="C3522" s="3">
        <v>68.800003000000004</v>
      </c>
      <c r="D3522" s="3">
        <v>68.449996999999996</v>
      </c>
      <c r="E3522" s="3">
        <v>68.690002000000007</v>
      </c>
      <c r="F3522" s="3">
        <v>63.563892000000003</v>
      </c>
      <c r="G3522" s="3">
        <v>21775900</v>
      </c>
      <c r="H3522">
        <f t="shared" si="216"/>
        <v>5.1261100000000042</v>
      </c>
      <c r="I3522">
        <f t="shared" si="217"/>
        <v>63.463885999999995</v>
      </c>
      <c r="J3522">
        <f t="shared" si="218"/>
        <v>63.673893</v>
      </c>
      <c r="K3522">
        <f t="shared" si="219"/>
        <v>63.323886999999992</v>
      </c>
    </row>
    <row r="3523" spans="1:11" x14ac:dyDescent="0.3">
      <c r="A3523" s="4">
        <v>41341</v>
      </c>
      <c r="B3523" s="3">
        <v>68.919998000000007</v>
      </c>
      <c r="C3523" s="3">
        <v>69.019997000000004</v>
      </c>
      <c r="D3523" s="3">
        <v>68.5</v>
      </c>
      <c r="E3523" s="3">
        <v>68.769997000000004</v>
      </c>
      <c r="F3523" s="3">
        <v>63.637951000000001</v>
      </c>
      <c r="G3523" s="3">
        <v>26159900</v>
      </c>
      <c r="H3523">
        <f t="shared" ref="H3523:H3586" si="220">E3523-F3523</f>
        <v>5.1320460000000026</v>
      </c>
      <c r="I3523">
        <f t="shared" ref="I3523:I3586" si="221">B3523-$H3523</f>
        <v>63.787952000000004</v>
      </c>
      <c r="J3523">
        <f t="shared" ref="J3523:J3586" si="222">C3523-$H3523</f>
        <v>63.887951000000001</v>
      </c>
      <c r="K3523">
        <f t="shared" ref="K3523:K3586" si="223">D3523-$H3523</f>
        <v>63.367953999999997</v>
      </c>
    </row>
    <row r="3524" spans="1:11" x14ac:dyDescent="0.3">
      <c r="A3524" s="4">
        <v>41344</v>
      </c>
      <c r="B3524" s="3">
        <v>68.680000000000007</v>
      </c>
      <c r="C3524" s="3">
        <v>68.989998</v>
      </c>
      <c r="D3524" s="3">
        <v>68.470000999999996</v>
      </c>
      <c r="E3524" s="3">
        <v>68.970000999999996</v>
      </c>
      <c r="F3524" s="3">
        <v>63.823008999999999</v>
      </c>
      <c r="G3524" s="3">
        <v>23187900</v>
      </c>
      <c r="H3524">
        <f t="shared" si="220"/>
        <v>5.1469919999999973</v>
      </c>
      <c r="I3524">
        <f t="shared" si="221"/>
        <v>63.533008000000009</v>
      </c>
      <c r="J3524">
        <f t="shared" si="222"/>
        <v>63.843006000000003</v>
      </c>
      <c r="K3524">
        <f t="shared" si="223"/>
        <v>63.323008999999999</v>
      </c>
    </row>
    <row r="3525" spans="1:11" x14ac:dyDescent="0.3">
      <c r="A3525" s="4">
        <v>41345</v>
      </c>
      <c r="B3525" s="3">
        <v>68.769997000000004</v>
      </c>
      <c r="C3525" s="3">
        <v>68.930000000000007</v>
      </c>
      <c r="D3525" s="3">
        <v>68.389999000000003</v>
      </c>
      <c r="E3525" s="3">
        <v>68.720000999999996</v>
      </c>
      <c r="F3525" s="3">
        <v>63.591667000000001</v>
      </c>
      <c r="G3525" s="3">
        <v>27575400</v>
      </c>
      <c r="H3525">
        <f t="shared" si="220"/>
        <v>5.1283339999999953</v>
      </c>
      <c r="I3525">
        <f t="shared" si="221"/>
        <v>63.641663000000008</v>
      </c>
      <c r="J3525">
        <f t="shared" si="222"/>
        <v>63.801666000000012</v>
      </c>
      <c r="K3525">
        <f t="shared" si="223"/>
        <v>63.261665000000008</v>
      </c>
    </row>
    <row r="3526" spans="1:11" x14ac:dyDescent="0.3">
      <c r="A3526" s="4">
        <v>41346</v>
      </c>
      <c r="B3526" s="3">
        <v>68.809997999999993</v>
      </c>
      <c r="C3526" s="3">
        <v>68.889999000000003</v>
      </c>
      <c r="D3526" s="3">
        <v>68.389999000000003</v>
      </c>
      <c r="E3526" s="3">
        <v>68.629997000000003</v>
      </c>
      <c r="F3526" s="3">
        <v>63.508381</v>
      </c>
      <c r="G3526" s="3">
        <v>34297300</v>
      </c>
      <c r="H3526">
        <f t="shared" si="220"/>
        <v>5.1216160000000031</v>
      </c>
      <c r="I3526">
        <f t="shared" si="221"/>
        <v>63.68838199999999</v>
      </c>
      <c r="J3526">
        <f t="shared" si="222"/>
        <v>63.768383</v>
      </c>
      <c r="K3526">
        <f t="shared" si="223"/>
        <v>63.268383</v>
      </c>
    </row>
    <row r="3527" spans="1:11" x14ac:dyDescent="0.3">
      <c r="A3527" s="4">
        <v>41347</v>
      </c>
      <c r="B3527" s="3">
        <v>68.870002999999997</v>
      </c>
      <c r="C3527" s="3">
        <v>69.010002</v>
      </c>
      <c r="D3527" s="3">
        <v>68.709998999999996</v>
      </c>
      <c r="E3527" s="3">
        <v>68.860000999999997</v>
      </c>
      <c r="F3527" s="3">
        <v>63.721218</v>
      </c>
      <c r="G3527" s="3">
        <v>31530800</v>
      </c>
      <c r="H3527">
        <f t="shared" si="220"/>
        <v>5.1387829999999965</v>
      </c>
      <c r="I3527">
        <f t="shared" si="221"/>
        <v>63.73122</v>
      </c>
      <c r="J3527">
        <f t="shared" si="222"/>
        <v>63.871219000000004</v>
      </c>
      <c r="K3527">
        <f t="shared" si="223"/>
        <v>63.571216</v>
      </c>
    </row>
    <row r="3528" spans="1:11" x14ac:dyDescent="0.3">
      <c r="A3528" s="4">
        <v>41348</v>
      </c>
      <c r="B3528" s="3">
        <v>68.75</v>
      </c>
      <c r="C3528" s="3">
        <v>68.790001000000004</v>
      </c>
      <c r="D3528" s="3">
        <v>68.339995999999999</v>
      </c>
      <c r="E3528" s="3">
        <v>68.510002</v>
      </c>
      <c r="F3528" s="3">
        <v>63.544074999999999</v>
      </c>
      <c r="G3528" s="3">
        <v>30752600</v>
      </c>
      <c r="H3528">
        <f t="shared" si="220"/>
        <v>4.9659270000000006</v>
      </c>
      <c r="I3528">
        <f t="shared" si="221"/>
        <v>63.784072999999999</v>
      </c>
      <c r="J3528">
        <f t="shared" si="222"/>
        <v>63.824074000000003</v>
      </c>
      <c r="K3528">
        <f t="shared" si="223"/>
        <v>63.374068999999999</v>
      </c>
    </row>
    <row r="3529" spans="1:11" x14ac:dyDescent="0.3">
      <c r="A3529" s="4">
        <v>41351</v>
      </c>
      <c r="B3529" s="3">
        <v>67.879997000000003</v>
      </c>
      <c r="C3529" s="3">
        <v>68.639999000000003</v>
      </c>
      <c r="D3529" s="3">
        <v>67.730002999999996</v>
      </c>
      <c r="E3529" s="3">
        <v>68.360000999999997</v>
      </c>
      <c r="F3529" s="3">
        <v>63.404949000000002</v>
      </c>
      <c r="G3529" s="3">
        <v>36163000</v>
      </c>
      <c r="H3529">
        <f t="shared" si="220"/>
        <v>4.9550519999999949</v>
      </c>
      <c r="I3529">
        <f t="shared" si="221"/>
        <v>62.924945000000008</v>
      </c>
      <c r="J3529">
        <f t="shared" si="222"/>
        <v>63.684947000000008</v>
      </c>
      <c r="K3529">
        <f t="shared" si="223"/>
        <v>62.774951000000001</v>
      </c>
    </row>
    <row r="3530" spans="1:11" x14ac:dyDescent="0.3">
      <c r="A3530" s="4">
        <v>41352</v>
      </c>
      <c r="B3530" s="3">
        <v>68.569999999999993</v>
      </c>
      <c r="C3530" s="3">
        <v>68.699996999999996</v>
      </c>
      <c r="D3530" s="3">
        <v>67.620002999999997</v>
      </c>
      <c r="E3530" s="3">
        <v>68.230002999999996</v>
      </c>
      <c r="F3530" s="3">
        <v>63.284343999999997</v>
      </c>
      <c r="G3530" s="3">
        <v>33125100</v>
      </c>
      <c r="H3530">
        <f t="shared" si="220"/>
        <v>4.9456589999999991</v>
      </c>
      <c r="I3530">
        <f t="shared" si="221"/>
        <v>63.624340999999994</v>
      </c>
      <c r="J3530">
        <f t="shared" si="222"/>
        <v>63.754337999999997</v>
      </c>
      <c r="K3530">
        <f t="shared" si="223"/>
        <v>62.674343999999998</v>
      </c>
    </row>
    <row r="3531" spans="1:11" x14ac:dyDescent="0.3">
      <c r="A3531" s="4">
        <v>41353</v>
      </c>
      <c r="B3531" s="3">
        <v>68.709998999999996</v>
      </c>
      <c r="C3531" s="3">
        <v>68.860000999999997</v>
      </c>
      <c r="D3531" s="3">
        <v>68.389999000000003</v>
      </c>
      <c r="E3531" s="3">
        <v>68.709998999999996</v>
      </c>
      <c r="F3531" s="3">
        <v>63.729579999999999</v>
      </c>
      <c r="G3531" s="3">
        <v>28035400</v>
      </c>
      <c r="H3531">
        <f t="shared" si="220"/>
        <v>4.9804189999999977</v>
      </c>
      <c r="I3531">
        <f t="shared" si="221"/>
        <v>63.729579999999999</v>
      </c>
      <c r="J3531">
        <f t="shared" si="222"/>
        <v>63.879581999999999</v>
      </c>
      <c r="K3531">
        <f t="shared" si="223"/>
        <v>63.409580000000005</v>
      </c>
    </row>
    <row r="3532" spans="1:11" x14ac:dyDescent="0.3">
      <c r="A3532" s="4">
        <v>41354</v>
      </c>
      <c r="B3532" s="3">
        <v>68.080001999999993</v>
      </c>
      <c r="C3532" s="3">
        <v>68.25</v>
      </c>
      <c r="D3532" s="3">
        <v>67.769997000000004</v>
      </c>
      <c r="E3532" s="3">
        <v>67.930000000000007</v>
      </c>
      <c r="F3532" s="3">
        <v>63.006118999999998</v>
      </c>
      <c r="G3532" s="3">
        <v>30050800</v>
      </c>
      <c r="H3532">
        <f t="shared" si="220"/>
        <v>4.9238810000000086</v>
      </c>
      <c r="I3532">
        <f t="shared" si="221"/>
        <v>63.156120999999985</v>
      </c>
      <c r="J3532">
        <f t="shared" si="222"/>
        <v>63.326118999999991</v>
      </c>
      <c r="K3532">
        <f t="shared" si="223"/>
        <v>62.846115999999995</v>
      </c>
    </row>
    <row r="3533" spans="1:11" x14ac:dyDescent="0.3">
      <c r="A3533" s="4">
        <v>41355</v>
      </c>
      <c r="B3533" s="3">
        <v>68.209998999999996</v>
      </c>
      <c r="C3533" s="3">
        <v>68.639999000000003</v>
      </c>
      <c r="D3533" s="3">
        <v>68.129997000000003</v>
      </c>
      <c r="E3533" s="3">
        <v>68.589995999999999</v>
      </c>
      <c r="F3533" s="3">
        <v>63.618251999999998</v>
      </c>
      <c r="G3533" s="3">
        <v>28837200</v>
      </c>
      <c r="H3533">
        <f t="shared" si="220"/>
        <v>4.9717440000000011</v>
      </c>
      <c r="I3533">
        <f t="shared" si="221"/>
        <v>63.238254999999995</v>
      </c>
      <c r="J3533">
        <f t="shared" si="222"/>
        <v>63.668255000000002</v>
      </c>
      <c r="K3533">
        <f t="shared" si="223"/>
        <v>63.158253000000002</v>
      </c>
    </row>
    <row r="3534" spans="1:11" x14ac:dyDescent="0.3">
      <c r="A3534" s="4">
        <v>41358</v>
      </c>
      <c r="B3534" s="3">
        <v>68.809997999999993</v>
      </c>
      <c r="C3534" s="3">
        <v>68.959998999999996</v>
      </c>
      <c r="D3534" s="3">
        <v>68.010002</v>
      </c>
      <c r="E3534" s="3">
        <v>68.339995999999999</v>
      </c>
      <c r="F3534" s="3">
        <v>63.386395</v>
      </c>
      <c r="G3534" s="3">
        <v>24909800</v>
      </c>
      <c r="H3534">
        <f t="shared" si="220"/>
        <v>4.953600999999999</v>
      </c>
      <c r="I3534">
        <f t="shared" si="221"/>
        <v>63.856396999999994</v>
      </c>
      <c r="J3534">
        <f t="shared" si="222"/>
        <v>64.00639799999999</v>
      </c>
      <c r="K3534">
        <f t="shared" si="223"/>
        <v>63.056401000000001</v>
      </c>
    </row>
    <row r="3535" spans="1:11" x14ac:dyDescent="0.3">
      <c r="A3535" s="4">
        <v>41359</v>
      </c>
      <c r="B3535" s="3">
        <v>68.599997999999999</v>
      </c>
      <c r="C3535" s="3">
        <v>68.730002999999996</v>
      </c>
      <c r="D3535" s="3">
        <v>68.449996999999996</v>
      </c>
      <c r="E3535" s="3">
        <v>68.709998999999996</v>
      </c>
      <c r="F3535" s="3">
        <v>63.729579999999999</v>
      </c>
      <c r="G3535" s="3">
        <v>19725200</v>
      </c>
      <c r="H3535">
        <f t="shared" si="220"/>
        <v>4.9804189999999977</v>
      </c>
      <c r="I3535">
        <f t="shared" si="221"/>
        <v>63.619579000000002</v>
      </c>
      <c r="J3535">
        <f t="shared" si="222"/>
        <v>63.749583999999999</v>
      </c>
      <c r="K3535">
        <f t="shared" si="223"/>
        <v>63.469577999999998</v>
      </c>
    </row>
    <row r="3536" spans="1:11" x14ac:dyDescent="0.3">
      <c r="A3536" s="4">
        <v>41360</v>
      </c>
      <c r="B3536" s="3">
        <v>68.239998</v>
      </c>
      <c r="C3536" s="3">
        <v>68.849997999999999</v>
      </c>
      <c r="D3536" s="3">
        <v>68.139999000000003</v>
      </c>
      <c r="E3536" s="3">
        <v>68.800003000000004</v>
      </c>
      <c r="F3536" s="3">
        <v>63.813046</v>
      </c>
      <c r="G3536" s="3">
        <v>22539500</v>
      </c>
      <c r="H3536">
        <f t="shared" si="220"/>
        <v>4.9869570000000039</v>
      </c>
      <c r="I3536">
        <f t="shared" si="221"/>
        <v>63.253040999999996</v>
      </c>
      <c r="J3536">
        <f t="shared" si="222"/>
        <v>63.863040999999996</v>
      </c>
      <c r="K3536">
        <f t="shared" si="223"/>
        <v>63.153041999999999</v>
      </c>
    </row>
    <row r="3537" spans="1:11" x14ac:dyDescent="0.3">
      <c r="A3537" s="4">
        <v>41361</v>
      </c>
      <c r="B3537" s="3">
        <v>68.800003000000004</v>
      </c>
      <c r="C3537" s="3">
        <v>69.059997999999993</v>
      </c>
      <c r="D3537" s="3">
        <v>68.639999000000003</v>
      </c>
      <c r="E3537" s="3">
        <v>68.970000999999996</v>
      </c>
      <c r="F3537" s="3">
        <v>63.970725999999999</v>
      </c>
      <c r="G3537" s="3">
        <v>23662800</v>
      </c>
      <c r="H3537">
        <f t="shared" si="220"/>
        <v>4.9992749999999972</v>
      </c>
      <c r="I3537">
        <f t="shared" si="221"/>
        <v>63.800728000000007</v>
      </c>
      <c r="J3537">
        <f t="shared" si="222"/>
        <v>64.060722999999996</v>
      </c>
      <c r="K3537">
        <f t="shared" si="223"/>
        <v>63.640724000000006</v>
      </c>
    </row>
    <row r="3538" spans="1:11" x14ac:dyDescent="0.3">
      <c r="A3538" s="4">
        <v>41365</v>
      </c>
      <c r="B3538" s="3">
        <v>69.019997000000004</v>
      </c>
      <c r="C3538" s="3">
        <v>69.089995999999999</v>
      </c>
      <c r="D3538" s="3">
        <v>68.309997999999993</v>
      </c>
      <c r="E3538" s="3">
        <v>68.5</v>
      </c>
      <c r="F3538" s="3">
        <v>63.534785999999997</v>
      </c>
      <c r="G3538" s="3">
        <v>28112800</v>
      </c>
      <c r="H3538">
        <f t="shared" si="220"/>
        <v>4.9652140000000031</v>
      </c>
      <c r="I3538">
        <f t="shared" si="221"/>
        <v>64.054783</v>
      </c>
      <c r="J3538">
        <f t="shared" si="222"/>
        <v>64.124781999999996</v>
      </c>
      <c r="K3538">
        <f t="shared" si="223"/>
        <v>63.34478399999999</v>
      </c>
    </row>
    <row r="3539" spans="1:11" x14ac:dyDescent="0.3">
      <c r="A3539" s="4">
        <v>41366</v>
      </c>
      <c r="B3539" s="3">
        <v>68.830001999999993</v>
      </c>
      <c r="C3539" s="3">
        <v>69.269997000000004</v>
      </c>
      <c r="D3539" s="3">
        <v>68.769997000000004</v>
      </c>
      <c r="E3539" s="3">
        <v>69.040001000000004</v>
      </c>
      <c r="F3539" s="3">
        <v>64.035645000000002</v>
      </c>
      <c r="G3539" s="3">
        <v>29431900</v>
      </c>
      <c r="H3539">
        <f t="shared" si="220"/>
        <v>5.0043560000000014</v>
      </c>
      <c r="I3539">
        <f t="shared" si="221"/>
        <v>63.825645999999992</v>
      </c>
      <c r="J3539">
        <f t="shared" si="222"/>
        <v>64.265641000000002</v>
      </c>
      <c r="K3539">
        <f t="shared" si="223"/>
        <v>63.765641000000002</v>
      </c>
    </row>
    <row r="3540" spans="1:11" x14ac:dyDescent="0.3">
      <c r="A3540" s="4">
        <v>41367</v>
      </c>
      <c r="B3540" s="3">
        <v>69.080001999999993</v>
      </c>
      <c r="C3540" s="3">
        <v>69.180000000000007</v>
      </c>
      <c r="D3540" s="3">
        <v>68.239998</v>
      </c>
      <c r="E3540" s="3">
        <v>68.410004000000001</v>
      </c>
      <c r="F3540" s="3">
        <v>63.451309000000002</v>
      </c>
      <c r="G3540" s="3">
        <v>35131200</v>
      </c>
      <c r="H3540">
        <f t="shared" si="220"/>
        <v>4.9586949999999987</v>
      </c>
      <c r="I3540">
        <f t="shared" si="221"/>
        <v>64.121307000000002</v>
      </c>
      <c r="J3540">
        <f t="shared" si="222"/>
        <v>64.221305000000001</v>
      </c>
      <c r="K3540">
        <f t="shared" si="223"/>
        <v>63.281303000000001</v>
      </c>
    </row>
    <row r="3541" spans="1:11" x14ac:dyDescent="0.3">
      <c r="A3541" s="4">
        <v>41368</v>
      </c>
      <c r="B3541" s="3">
        <v>68.379997000000003</v>
      </c>
      <c r="C3541" s="3">
        <v>68.599997999999999</v>
      </c>
      <c r="D3541" s="3">
        <v>68.059997999999993</v>
      </c>
      <c r="E3541" s="3">
        <v>68.430000000000007</v>
      </c>
      <c r="F3541" s="3">
        <v>63.469867999999998</v>
      </c>
      <c r="G3541" s="3">
        <v>32287400</v>
      </c>
      <c r="H3541">
        <f t="shared" si="220"/>
        <v>4.9601320000000086</v>
      </c>
      <c r="I3541">
        <f t="shared" si="221"/>
        <v>63.419864999999994</v>
      </c>
      <c r="J3541">
        <f t="shared" si="222"/>
        <v>63.639865999999991</v>
      </c>
      <c r="K3541">
        <f t="shared" si="223"/>
        <v>63.099865999999984</v>
      </c>
    </row>
    <row r="3542" spans="1:11" x14ac:dyDescent="0.3">
      <c r="A3542" s="4">
        <v>41369</v>
      </c>
      <c r="B3542" s="3">
        <v>67.349997999999999</v>
      </c>
      <c r="C3542" s="3">
        <v>67.959998999999996</v>
      </c>
      <c r="D3542" s="3">
        <v>67.190002000000007</v>
      </c>
      <c r="E3542" s="3">
        <v>67.860000999999997</v>
      </c>
      <c r="F3542" s="3">
        <v>62.941166000000003</v>
      </c>
      <c r="G3542" s="3">
        <v>55610800</v>
      </c>
      <c r="H3542">
        <f t="shared" si="220"/>
        <v>4.9188349999999943</v>
      </c>
      <c r="I3542">
        <f t="shared" si="221"/>
        <v>62.431163000000005</v>
      </c>
      <c r="J3542">
        <f t="shared" si="222"/>
        <v>63.041164000000002</v>
      </c>
      <c r="K3542">
        <f t="shared" si="223"/>
        <v>62.271167000000013</v>
      </c>
    </row>
    <row r="3543" spans="1:11" x14ac:dyDescent="0.3">
      <c r="A3543" s="4">
        <v>41372</v>
      </c>
      <c r="B3543" s="3">
        <v>67.889999000000003</v>
      </c>
      <c r="C3543" s="3">
        <v>68.239998</v>
      </c>
      <c r="D3543" s="3">
        <v>67.690002000000007</v>
      </c>
      <c r="E3543" s="3">
        <v>68.220000999999996</v>
      </c>
      <c r="F3543" s="3">
        <v>63.275105000000003</v>
      </c>
      <c r="G3543" s="3">
        <v>17891600</v>
      </c>
      <c r="H3543">
        <f t="shared" si="220"/>
        <v>4.9448959999999929</v>
      </c>
      <c r="I3543">
        <f t="shared" si="221"/>
        <v>62.94510300000001</v>
      </c>
      <c r="J3543">
        <f t="shared" si="222"/>
        <v>63.295102000000007</v>
      </c>
      <c r="K3543">
        <f t="shared" si="223"/>
        <v>62.745106000000014</v>
      </c>
    </row>
    <row r="3544" spans="1:11" x14ac:dyDescent="0.3">
      <c r="A3544" s="4">
        <v>41373</v>
      </c>
      <c r="B3544" s="3">
        <v>68.400002000000001</v>
      </c>
      <c r="C3544" s="3">
        <v>68.959998999999996</v>
      </c>
      <c r="D3544" s="3">
        <v>68.089995999999999</v>
      </c>
      <c r="E3544" s="3">
        <v>68.680000000000007</v>
      </c>
      <c r="F3544" s="3">
        <v>63.701751999999999</v>
      </c>
      <c r="G3544" s="3">
        <v>30931400</v>
      </c>
      <c r="H3544">
        <f t="shared" si="220"/>
        <v>4.9782480000000078</v>
      </c>
      <c r="I3544">
        <f t="shared" si="221"/>
        <v>63.421753999999993</v>
      </c>
      <c r="J3544">
        <f t="shared" si="222"/>
        <v>63.981750999999988</v>
      </c>
      <c r="K3544">
        <f t="shared" si="223"/>
        <v>63.111747999999992</v>
      </c>
    </row>
    <row r="3545" spans="1:11" x14ac:dyDescent="0.3">
      <c r="A3545" s="4">
        <v>41374</v>
      </c>
      <c r="B3545" s="3">
        <v>68.919998000000007</v>
      </c>
      <c r="C3545" s="3">
        <v>70.169998000000007</v>
      </c>
      <c r="D3545" s="3">
        <v>68.879997000000003</v>
      </c>
      <c r="E3545" s="3">
        <v>70.019997000000004</v>
      </c>
      <c r="F3545" s="3">
        <v>64.944610999999995</v>
      </c>
      <c r="G3545" s="3">
        <v>55271300</v>
      </c>
      <c r="H3545">
        <f t="shared" si="220"/>
        <v>5.0753860000000088</v>
      </c>
      <c r="I3545">
        <f t="shared" si="221"/>
        <v>63.844611999999998</v>
      </c>
      <c r="J3545">
        <f t="shared" si="222"/>
        <v>65.094611999999998</v>
      </c>
      <c r="K3545">
        <f t="shared" si="223"/>
        <v>63.804610999999994</v>
      </c>
    </row>
    <row r="3546" spans="1:11" x14ac:dyDescent="0.3">
      <c r="A3546" s="4">
        <v>41375</v>
      </c>
      <c r="B3546" s="3">
        <v>69.849997999999999</v>
      </c>
      <c r="C3546" s="3">
        <v>70.150002000000001</v>
      </c>
      <c r="D3546" s="3">
        <v>69.769997000000004</v>
      </c>
      <c r="E3546" s="3">
        <v>69.989998</v>
      </c>
      <c r="F3546" s="3">
        <v>64.916770999999997</v>
      </c>
      <c r="G3546" s="3">
        <v>37233600</v>
      </c>
      <c r="H3546">
        <f t="shared" si="220"/>
        <v>5.0732270000000028</v>
      </c>
      <c r="I3546">
        <f t="shared" si="221"/>
        <v>64.776770999999997</v>
      </c>
      <c r="J3546">
        <f t="shared" si="222"/>
        <v>65.076774999999998</v>
      </c>
      <c r="K3546">
        <f t="shared" si="223"/>
        <v>64.696770000000001</v>
      </c>
    </row>
    <row r="3547" spans="1:11" x14ac:dyDescent="0.3">
      <c r="A3547" s="4">
        <v>41376</v>
      </c>
      <c r="B3547" s="3">
        <v>69.819999999999993</v>
      </c>
      <c r="C3547" s="3">
        <v>69.989998</v>
      </c>
      <c r="D3547" s="3">
        <v>69.410004000000001</v>
      </c>
      <c r="E3547" s="3">
        <v>69.940002000000007</v>
      </c>
      <c r="F3547" s="3">
        <v>64.870429999999999</v>
      </c>
      <c r="G3547" s="3">
        <v>32783700</v>
      </c>
      <c r="H3547">
        <f t="shared" si="220"/>
        <v>5.069572000000008</v>
      </c>
      <c r="I3547">
        <f t="shared" si="221"/>
        <v>64.750427999999985</v>
      </c>
      <c r="J3547">
        <f t="shared" si="222"/>
        <v>64.920425999999992</v>
      </c>
      <c r="K3547">
        <f t="shared" si="223"/>
        <v>64.340431999999993</v>
      </c>
    </row>
    <row r="3548" spans="1:11" x14ac:dyDescent="0.3">
      <c r="A3548" s="4">
        <v>41379</v>
      </c>
      <c r="B3548" s="3">
        <v>69.680000000000007</v>
      </c>
      <c r="C3548" s="3">
        <v>69.790001000000004</v>
      </c>
      <c r="D3548" s="3">
        <v>68.480002999999996</v>
      </c>
      <c r="E3548" s="3">
        <v>68.559997999999993</v>
      </c>
      <c r="F3548" s="3">
        <v>63.590439000000003</v>
      </c>
      <c r="G3548" s="3">
        <v>48795800</v>
      </c>
      <c r="H3548">
        <f t="shared" si="220"/>
        <v>4.9695589999999896</v>
      </c>
      <c r="I3548">
        <f t="shared" si="221"/>
        <v>64.710441000000017</v>
      </c>
      <c r="J3548">
        <f t="shared" si="222"/>
        <v>64.820442000000014</v>
      </c>
      <c r="K3548">
        <f t="shared" si="223"/>
        <v>63.510444000000007</v>
      </c>
    </row>
    <row r="3549" spans="1:11" x14ac:dyDescent="0.3">
      <c r="A3549" s="4">
        <v>41380</v>
      </c>
      <c r="B3549" s="3">
        <v>68.949996999999996</v>
      </c>
      <c r="C3549" s="3">
        <v>69.550003000000004</v>
      </c>
      <c r="D3549" s="3">
        <v>68.809997999999993</v>
      </c>
      <c r="E3549" s="3">
        <v>69.470000999999996</v>
      </c>
      <c r="F3549" s="3">
        <v>64.434478999999996</v>
      </c>
      <c r="G3549" s="3">
        <v>27682600</v>
      </c>
      <c r="H3549">
        <f t="shared" si="220"/>
        <v>5.0355220000000003</v>
      </c>
      <c r="I3549">
        <f t="shared" si="221"/>
        <v>63.914474999999996</v>
      </c>
      <c r="J3549">
        <f t="shared" si="222"/>
        <v>64.514481000000004</v>
      </c>
      <c r="K3549">
        <f t="shared" si="223"/>
        <v>63.774475999999993</v>
      </c>
    </row>
    <row r="3550" spans="1:11" x14ac:dyDescent="0.3">
      <c r="A3550" s="4">
        <v>41381</v>
      </c>
      <c r="B3550" s="3">
        <v>68.870002999999997</v>
      </c>
      <c r="C3550" s="3">
        <v>68.889999000000003</v>
      </c>
      <c r="D3550" s="3">
        <v>67.709998999999996</v>
      </c>
      <c r="E3550" s="3">
        <v>68.110000999999997</v>
      </c>
      <c r="F3550" s="3">
        <v>63.173065000000001</v>
      </c>
      <c r="G3550" s="3">
        <v>60204800</v>
      </c>
      <c r="H3550">
        <f t="shared" si="220"/>
        <v>4.9369359999999958</v>
      </c>
      <c r="I3550">
        <f t="shared" si="221"/>
        <v>63.933067000000001</v>
      </c>
      <c r="J3550">
        <f t="shared" si="222"/>
        <v>63.953063000000007</v>
      </c>
      <c r="K3550">
        <f t="shared" si="223"/>
        <v>62.773063</v>
      </c>
    </row>
    <row r="3551" spans="1:11" x14ac:dyDescent="0.3">
      <c r="A3551" s="4">
        <v>41382</v>
      </c>
      <c r="B3551" s="3">
        <v>68.290001000000004</v>
      </c>
      <c r="C3551" s="3">
        <v>68.330001999999993</v>
      </c>
      <c r="D3551" s="3">
        <v>66.879997000000003</v>
      </c>
      <c r="E3551" s="3">
        <v>67.169998000000007</v>
      </c>
      <c r="F3551" s="3">
        <v>62.301197000000002</v>
      </c>
      <c r="G3551" s="3">
        <v>56798200</v>
      </c>
      <c r="H3551">
        <f t="shared" si="220"/>
        <v>4.8688010000000048</v>
      </c>
      <c r="I3551">
        <f t="shared" si="221"/>
        <v>63.421199999999999</v>
      </c>
      <c r="J3551">
        <f t="shared" si="222"/>
        <v>63.461200999999988</v>
      </c>
      <c r="K3551">
        <f t="shared" si="223"/>
        <v>62.011195999999998</v>
      </c>
    </row>
    <row r="3552" spans="1:11" x14ac:dyDescent="0.3">
      <c r="A3552" s="4">
        <v>41383</v>
      </c>
      <c r="B3552" s="3">
        <v>67.300003000000004</v>
      </c>
      <c r="C3552" s="3">
        <v>68.230002999999996</v>
      </c>
      <c r="D3552" s="3">
        <v>67.199996999999996</v>
      </c>
      <c r="E3552" s="3">
        <v>68.089995999999999</v>
      </c>
      <c r="F3552" s="3">
        <v>63.154491</v>
      </c>
      <c r="G3552" s="3">
        <v>43062800</v>
      </c>
      <c r="H3552">
        <f t="shared" si="220"/>
        <v>4.9355049999999991</v>
      </c>
      <c r="I3552">
        <f t="shared" si="221"/>
        <v>62.364498000000005</v>
      </c>
      <c r="J3552">
        <f t="shared" si="222"/>
        <v>63.294497999999997</v>
      </c>
      <c r="K3552">
        <f t="shared" si="223"/>
        <v>62.264491999999997</v>
      </c>
    </row>
    <row r="3553" spans="1:11" x14ac:dyDescent="0.3">
      <c r="A3553" s="4">
        <v>41386</v>
      </c>
      <c r="B3553" s="3">
        <v>68.330001999999993</v>
      </c>
      <c r="C3553" s="3">
        <v>69.040001000000004</v>
      </c>
      <c r="D3553" s="3">
        <v>68.080001999999993</v>
      </c>
      <c r="E3553" s="3">
        <v>68.790001000000004</v>
      </c>
      <c r="F3553" s="3">
        <v>63.803772000000002</v>
      </c>
      <c r="G3553" s="3">
        <v>34412100</v>
      </c>
      <c r="H3553">
        <f t="shared" si="220"/>
        <v>4.9862290000000016</v>
      </c>
      <c r="I3553">
        <f t="shared" si="221"/>
        <v>63.343772999999992</v>
      </c>
      <c r="J3553">
        <f t="shared" si="222"/>
        <v>64.053772000000009</v>
      </c>
      <c r="K3553">
        <f t="shared" si="223"/>
        <v>63.093772999999992</v>
      </c>
    </row>
    <row r="3554" spans="1:11" x14ac:dyDescent="0.3">
      <c r="A3554" s="4">
        <v>41387</v>
      </c>
      <c r="B3554" s="3">
        <v>69.180000000000007</v>
      </c>
      <c r="C3554" s="3">
        <v>69.699996999999996</v>
      </c>
      <c r="D3554" s="3">
        <v>68.819999999999993</v>
      </c>
      <c r="E3554" s="3">
        <v>69.449996999999996</v>
      </c>
      <c r="F3554" s="3">
        <v>64.415924000000004</v>
      </c>
      <c r="G3554" s="3">
        <v>53078300</v>
      </c>
      <c r="H3554">
        <f t="shared" si="220"/>
        <v>5.0340729999999922</v>
      </c>
      <c r="I3554">
        <f t="shared" si="221"/>
        <v>64.145927000000015</v>
      </c>
      <c r="J3554">
        <f t="shared" si="222"/>
        <v>64.665924000000004</v>
      </c>
      <c r="K3554">
        <f t="shared" si="223"/>
        <v>63.785927000000001</v>
      </c>
    </row>
    <row r="3555" spans="1:11" x14ac:dyDescent="0.3">
      <c r="A3555" s="4">
        <v>41388</v>
      </c>
      <c r="B3555" s="3">
        <v>69.279999000000004</v>
      </c>
      <c r="C3555" s="3">
        <v>69.669998000000007</v>
      </c>
      <c r="D3555" s="3">
        <v>69.120002999999997</v>
      </c>
      <c r="E3555" s="3">
        <v>69.419998000000007</v>
      </c>
      <c r="F3555" s="3">
        <v>64.388107000000005</v>
      </c>
      <c r="G3555" s="3">
        <v>44500700</v>
      </c>
      <c r="H3555">
        <f t="shared" si="220"/>
        <v>5.0318910000000017</v>
      </c>
      <c r="I3555">
        <f t="shared" si="221"/>
        <v>64.248108000000002</v>
      </c>
      <c r="J3555">
        <f t="shared" si="222"/>
        <v>64.638107000000005</v>
      </c>
      <c r="K3555">
        <f t="shared" si="223"/>
        <v>64.088111999999995</v>
      </c>
    </row>
    <row r="3556" spans="1:11" x14ac:dyDescent="0.3">
      <c r="A3556" s="4">
        <v>41389</v>
      </c>
      <c r="B3556" s="3">
        <v>69.599997999999999</v>
      </c>
      <c r="C3556" s="3">
        <v>70.050003000000004</v>
      </c>
      <c r="D3556" s="3">
        <v>69.589995999999999</v>
      </c>
      <c r="E3556" s="3">
        <v>69.790001000000004</v>
      </c>
      <c r="F3556" s="3">
        <v>64.731269999999995</v>
      </c>
      <c r="G3556" s="3">
        <v>26437100</v>
      </c>
      <c r="H3556">
        <f t="shared" si="220"/>
        <v>5.0587310000000087</v>
      </c>
      <c r="I3556">
        <f t="shared" si="221"/>
        <v>64.541266999999991</v>
      </c>
      <c r="J3556">
        <f t="shared" si="222"/>
        <v>64.991271999999995</v>
      </c>
      <c r="K3556">
        <f t="shared" si="223"/>
        <v>64.531264999999991</v>
      </c>
    </row>
    <row r="3557" spans="1:11" x14ac:dyDescent="0.3">
      <c r="A3557" s="4">
        <v>41390</v>
      </c>
      <c r="B3557" s="3">
        <v>69.620002999999997</v>
      </c>
      <c r="C3557" s="3">
        <v>69.769997000000004</v>
      </c>
      <c r="D3557" s="3">
        <v>69.269997000000004</v>
      </c>
      <c r="E3557" s="3">
        <v>69.569999999999993</v>
      </c>
      <c r="F3557" s="3">
        <v>64.527266999999995</v>
      </c>
      <c r="G3557" s="3">
        <v>24079800</v>
      </c>
      <c r="H3557">
        <f t="shared" si="220"/>
        <v>5.0427329999999984</v>
      </c>
      <c r="I3557">
        <f t="shared" si="221"/>
        <v>64.577269999999999</v>
      </c>
      <c r="J3557">
        <f t="shared" si="222"/>
        <v>64.727264000000005</v>
      </c>
      <c r="K3557">
        <f t="shared" si="223"/>
        <v>64.227264000000005</v>
      </c>
    </row>
    <row r="3558" spans="1:11" x14ac:dyDescent="0.3">
      <c r="A3558" s="4">
        <v>41393</v>
      </c>
      <c r="B3558" s="3">
        <v>69.790001000000004</v>
      </c>
      <c r="C3558" s="3">
        <v>70.480002999999996</v>
      </c>
      <c r="D3558" s="3">
        <v>69.760002</v>
      </c>
      <c r="E3558" s="3">
        <v>70.209998999999996</v>
      </c>
      <c r="F3558" s="3">
        <v>65.120834000000002</v>
      </c>
      <c r="G3558" s="3">
        <v>31664000</v>
      </c>
      <c r="H3558">
        <f t="shared" si="220"/>
        <v>5.0891649999999942</v>
      </c>
      <c r="I3558">
        <f t="shared" si="221"/>
        <v>64.70083600000001</v>
      </c>
      <c r="J3558">
        <f t="shared" si="222"/>
        <v>65.390838000000002</v>
      </c>
      <c r="K3558">
        <f t="shared" si="223"/>
        <v>64.670837000000006</v>
      </c>
    </row>
    <row r="3559" spans="1:11" x14ac:dyDescent="0.3">
      <c r="A3559" s="4">
        <v>41394</v>
      </c>
      <c r="B3559" s="3">
        <v>70.300003000000004</v>
      </c>
      <c r="C3559" s="3">
        <v>70.730002999999996</v>
      </c>
      <c r="D3559" s="3">
        <v>70.040001000000004</v>
      </c>
      <c r="E3559" s="3">
        <v>70.720000999999996</v>
      </c>
      <c r="F3559" s="3">
        <v>65.593879999999999</v>
      </c>
      <c r="G3559" s="3">
        <v>30135800</v>
      </c>
      <c r="H3559">
        <f t="shared" si="220"/>
        <v>5.1261209999999977</v>
      </c>
      <c r="I3559">
        <f t="shared" si="221"/>
        <v>65.173882000000006</v>
      </c>
      <c r="J3559">
        <f t="shared" si="222"/>
        <v>65.603881999999999</v>
      </c>
      <c r="K3559">
        <f t="shared" si="223"/>
        <v>64.913880000000006</v>
      </c>
    </row>
    <row r="3560" spans="1:11" x14ac:dyDescent="0.3">
      <c r="A3560" s="4">
        <v>41395</v>
      </c>
      <c r="B3560" s="3">
        <v>70.739998</v>
      </c>
      <c r="C3560" s="3">
        <v>70.849997999999999</v>
      </c>
      <c r="D3560" s="3">
        <v>70.25</v>
      </c>
      <c r="E3560" s="3">
        <v>70.389999000000003</v>
      </c>
      <c r="F3560" s="3">
        <v>65.287796</v>
      </c>
      <c r="G3560" s="3">
        <v>28537200</v>
      </c>
      <c r="H3560">
        <f t="shared" si="220"/>
        <v>5.1022030000000029</v>
      </c>
      <c r="I3560">
        <f t="shared" si="221"/>
        <v>65.637794999999997</v>
      </c>
      <c r="J3560">
        <f t="shared" si="222"/>
        <v>65.747794999999996</v>
      </c>
      <c r="K3560">
        <f t="shared" si="223"/>
        <v>65.147796999999997</v>
      </c>
    </row>
    <row r="3561" spans="1:11" x14ac:dyDescent="0.3">
      <c r="A3561" s="4">
        <v>41396</v>
      </c>
      <c r="B3561" s="3">
        <v>70.510002</v>
      </c>
      <c r="C3561" s="3">
        <v>71.430000000000007</v>
      </c>
      <c r="D3561" s="3">
        <v>70.449996999999996</v>
      </c>
      <c r="E3561" s="3">
        <v>71.279999000000004</v>
      </c>
      <c r="F3561" s="3">
        <v>66.113265999999996</v>
      </c>
      <c r="G3561" s="3">
        <v>31744200</v>
      </c>
      <c r="H3561">
        <f t="shared" si="220"/>
        <v>5.1667330000000078</v>
      </c>
      <c r="I3561">
        <f t="shared" si="221"/>
        <v>65.343268999999992</v>
      </c>
      <c r="J3561">
        <f t="shared" si="222"/>
        <v>66.263266999999999</v>
      </c>
      <c r="K3561">
        <f t="shared" si="223"/>
        <v>65.283263999999988</v>
      </c>
    </row>
    <row r="3562" spans="1:11" x14ac:dyDescent="0.3">
      <c r="A3562" s="4">
        <v>41397</v>
      </c>
      <c r="B3562" s="3">
        <v>71.970000999999996</v>
      </c>
      <c r="C3562" s="3">
        <v>72.339995999999999</v>
      </c>
      <c r="D3562" s="3">
        <v>71.910004000000001</v>
      </c>
      <c r="E3562" s="3">
        <v>72.120002999999997</v>
      </c>
      <c r="F3562" s="3">
        <v>66.892380000000003</v>
      </c>
      <c r="G3562" s="3">
        <v>34061700</v>
      </c>
      <c r="H3562">
        <f t="shared" si="220"/>
        <v>5.2276229999999941</v>
      </c>
      <c r="I3562">
        <f t="shared" si="221"/>
        <v>66.742378000000002</v>
      </c>
      <c r="J3562">
        <f t="shared" si="222"/>
        <v>67.112373000000005</v>
      </c>
      <c r="K3562">
        <f t="shared" si="223"/>
        <v>66.682381000000007</v>
      </c>
    </row>
    <row r="3563" spans="1:11" x14ac:dyDescent="0.3">
      <c r="A3563" s="4">
        <v>41400</v>
      </c>
      <c r="B3563" s="3">
        <v>72.25</v>
      </c>
      <c r="C3563" s="3">
        <v>72.510002</v>
      </c>
      <c r="D3563" s="3">
        <v>72.190002000000007</v>
      </c>
      <c r="E3563" s="3">
        <v>72.400002000000001</v>
      </c>
      <c r="F3563" s="3">
        <v>67.152114999999995</v>
      </c>
      <c r="G3563" s="3">
        <v>19244300</v>
      </c>
      <c r="H3563">
        <f t="shared" si="220"/>
        <v>5.2478870000000057</v>
      </c>
      <c r="I3563">
        <f t="shared" si="221"/>
        <v>67.002112999999994</v>
      </c>
      <c r="J3563">
        <f t="shared" si="222"/>
        <v>67.262114999999994</v>
      </c>
      <c r="K3563">
        <f t="shared" si="223"/>
        <v>66.942115000000001</v>
      </c>
    </row>
    <row r="3564" spans="1:11" x14ac:dyDescent="0.3">
      <c r="A3564" s="4">
        <v>41401</v>
      </c>
      <c r="B3564" s="3">
        <v>72.519997000000004</v>
      </c>
      <c r="C3564" s="3">
        <v>72.569999999999993</v>
      </c>
      <c r="D3564" s="3">
        <v>72.089995999999999</v>
      </c>
      <c r="E3564" s="3">
        <v>72.360000999999997</v>
      </c>
      <c r="F3564" s="3">
        <v>67.115004999999996</v>
      </c>
      <c r="G3564" s="3">
        <v>25838100</v>
      </c>
      <c r="H3564">
        <f t="shared" si="220"/>
        <v>5.2449960000000004</v>
      </c>
      <c r="I3564">
        <f t="shared" si="221"/>
        <v>67.275001000000003</v>
      </c>
      <c r="J3564">
        <f t="shared" si="222"/>
        <v>67.325003999999993</v>
      </c>
      <c r="K3564">
        <f t="shared" si="223"/>
        <v>66.844999999999999</v>
      </c>
    </row>
    <row r="3565" spans="1:11" x14ac:dyDescent="0.3">
      <c r="A3565" s="4">
        <v>41402</v>
      </c>
      <c r="B3565" s="3">
        <v>72.319999999999993</v>
      </c>
      <c r="C3565" s="3">
        <v>72.769997000000004</v>
      </c>
      <c r="D3565" s="3">
        <v>72.199996999999996</v>
      </c>
      <c r="E3565" s="3">
        <v>72.709998999999996</v>
      </c>
      <c r="F3565" s="3">
        <v>67.439628999999996</v>
      </c>
      <c r="G3565" s="3">
        <v>24252100</v>
      </c>
      <c r="H3565">
        <f t="shared" si="220"/>
        <v>5.2703699999999998</v>
      </c>
      <c r="I3565">
        <f t="shared" si="221"/>
        <v>67.049629999999993</v>
      </c>
      <c r="J3565">
        <f t="shared" si="222"/>
        <v>67.499627000000004</v>
      </c>
      <c r="K3565">
        <f t="shared" si="223"/>
        <v>66.929626999999996</v>
      </c>
    </row>
    <row r="3566" spans="1:11" x14ac:dyDescent="0.3">
      <c r="A3566" s="4">
        <v>41403</v>
      </c>
      <c r="B3566" s="3">
        <v>72.569999999999993</v>
      </c>
      <c r="C3566" s="3">
        <v>73.099997999999999</v>
      </c>
      <c r="D3566" s="3">
        <v>72.470000999999996</v>
      </c>
      <c r="E3566" s="3">
        <v>72.610000999999997</v>
      </c>
      <c r="F3566" s="3">
        <v>67.346878000000004</v>
      </c>
      <c r="G3566" s="3">
        <v>29337200</v>
      </c>
      <c r="H3566">
        <f t="shared" si="220"/>
        <v>5.2631229999999931</v>
      </c>
      <c r="I3566">
        <f t="shared" si="221"/>
        <v>67.306877</v>
      </c>
      <c r="J3566">
        <f t="shared" si="222"/>
        <v>67.836875000000006</v>
      </c>
      <c r="K3566">
        <f t="shared" si="223"/>
        <v>67.206878000000003</v>
      </c>
    </row>
    <row r="3567" spans="1:11" x14ac:dyDescent="0.3">
      <c r="A3567" s="4">
        <v>41404</v>
      </c>
      <c r="B3567" s="3">
        <v>72.760002</v>
      </c>
      <c r="C3567" s="3">
        <v>73.080001999999993</v>
      </c>
      <c r="D3567" s="3">
        <v>72.629997000000003</v>
      </c>
      <c r="E3567" s="3">
        <v>73.050003000000004</v>
      </c>
      <c r="F3567" s="3">
        <v>67.754990000000006</v>
      </c>
      <c r="G3567" s="3">
        <v>20663700</v>
      </c>
      <c r="H3567">
        <f t="shared" si="220"/>
        <v>5.2950129999999973</v>
      </c>
      <c r="I3567">
        <f t="shared" si="221"/>
        <v>67.464989000000003</v>
      </c>
      <c r="J3567">
        <f t="shared" si="222"/>
        <v>67.784988999999996</v>
      </c>
      <c r="K3567">
        <f t="shared" si="223"/>
        <v>67.334984000000006</v>
      </c>
    </row>
    <row r="3568" spans="1:11" x14ac:dyDescent="0.3">
      <c r="A3568" s="4">
        <v>41407</v>
      </c>
      <c r="B3568" s="3">
        <v>72.930000000000007</v>
      </c>
      <c r="C3568" s="3">
        <v>73.319999999999993</v>
      </c>
      <c r="D3568" s="3">
        <v>72.860000999999997</v>
      </c>
      <c r="E3568" s="3">
        <v>73.139999000000003</v>
      </c>
      <c r="F3568" s="3">
        <v>67.838463000000004</v>
      </c>
      <c r="G3568" s="3">
        <v>29730100</v>
      </c>
      <c r="H3568">
        <f t="shared" si="220"/>
        <v>5.3015359999999987</v>
      </c>
      <c r="I3568">
        <f t="shared" si="221"/>
        <v>67.628464000000008</v>
      </c>
      <c r="J3568">
        <f t="shared" si="222"/>
        <v>68.018463999999994</v>
      </c>
      <c r="K3568">
        <f t="shared" si="223"/>
        <v>67.558464999999998</v>
      </c>
    </row>
    <row r="3569" spans="1:11" x14ac:dyDescent="0.3">
      <c r="A3569" s="4">
        <v>41408</v>
      </c>
      <c r="B3569" s="3">
        <v>73.160004000000001</v>
      </c>
      <c r="C3569" s="3">
        <v>73.739998</v>
      </c>
      <c r="D3569" s="3">
        <v>73.129997000000003</v>
      </c>
      <c r="E3569" s="3">
        <v>73.519997000000004</v>
      </c>
      <c r="F3569" s="3">
        <v>68.190903000000006</v>
      </c>
      <c r="G3569" s="3">
        <v>36009800</v>
      </c>
      <c r="H3569">
        <f t="shared" si="220"/>
        <v>5.3290939999999978</v>
      </c>
      <c r="I3569">
        <f t="shared" si="221"/>
        <v>67.830910000000003</v>
      </c>
      <c r="J3569">
        <f t="shared" si="222"/>
        <v>68.410904000000002</v>
      </c>
      <c r="K3569">
        <f t="shared" si="223"/>
        <v>67.800903000000005</v>
      </c>
    </row>
    <row r="3570" spans="1:11" x14ac:dyDescent="0.3">
      <c r="A3570" s="4">
        <v>41409</v>
      </c>
      <c r="B3570" s="3">
        <v>73.379997000000003</v>
      </c>
      <c r="C3570" s="3">
        <v>73.739998</v>
      </c>
      <c r="D3570" s="3">
        <v>73.199996999999996</v>
      </c>
      <c r="E3570" s="3">
        <v>73.669998000000007</v>
      </c>
      <c r="F3570" s="3">
        <v>68.330055000000002</v>
      </c>
      <c r="G3570" s="3">
        <v>27214400</v>
      </c>
      <c r="H3570">
        <f t="shared" si="220"/>
        <v>5.3399430000000052</v>
      </c>
      <c r="I3570">
        <f t="shared" si="221"/>
        <v>68.040053999999998</v>
      </c>
      <c r="J3570">
        <f t="shared" si="222"/>
        <v>68.400054999999995</v>
      </c>
      <c r="K3570">
        <f t="shared" si="223"/>
        <v>67.860053999999991</v>
      </c>
    </row>
    <row r="3571" spans="1:11" x14ac:dyDescent="0.3">
      <c r="A3571" s="4">
        <v>41410</v>
      </c>
      <c r="B3571" s="3">
        <v>73.730002999999996</v>
      </c>
      <c r="C3571" s="3">
        <v>74.099997999999999</v>
      </c>
      <c r="D3571" s="3">
        <v>73.550003000000004</v>
      </c>
      <c r="E3571" s="3">
        <v>73.589995999999999</v>
      </c>
      <c r="F3571" s="3">
        <v>68.255829000000006</v>
      </c>
      <c r="G3571" s="3">
        <v>27253400</v>
      </c>
      <c r="H3571">
        <f t="shared" si="220"/>
        <v>5.3341669999999937</v>
      </c>
      <c r="I3571">
        <f t="shared" si="221"/>
        <v>68.395836000000003</v>
      </c>
      <c r="J3571">
        <f t="shared" si="222"/>
        <v>68.765831000000006</v>
      </c>
      <c r="K3571">
        <f t="shared" si="223"/>
        <v>68.21583600000001</v>
      </c>
    </row>
    <row r="3572" spans="1:11" x14ac:dyDescent="0.3">
      <c r="A3572" s="4">
        <v>41411</v>
      </c>
      <c r="B3572" s="3">
        <v>73.970000999999996</v>
      </c>
      <c r="C3572" s="3">
        <v>74.330001999999993</v>
      </c>
      <c r="D3572" s="3">
        <v>73.730002999999996</v>
      </c>
      <c r="E3572" s="3">
        <v>74.300003000000004</v>
      </c>
      <c r="F3572" s="3">
        <v>68.914390999999995</v>
      </c>
      <c r="G3572" s="3">
        <v>31114500</v>
      </c>
      <c r="H3572">
        <f t="shared" si="220"/>
        <v>5.3856120000000089</v>
      </c>
      <c r="I3572">
        <f t="shared" si="221"/>
        <v>68.584388999999987</v>
      </c>
      <c r="J3572">
        <f t="shared" si="222"/>
        <v>68.944389999999984</v>
      </c>
      <c r="K3572">
        <f t="shared" si="223"/>
        <v>68.344390999999987</v>
      </c>
    </row>
    <row r="3573" spans="1:11" x14ac:dyDescent="0.3">
      <c r="A3573" s="4">
        <v>41414</v>
      </c>
      <c r="B3573" s="3">
        <v>74.160004000000001</v>
      </c>
      <c r="C3573" s="3">
        <v>74.430000000000007</v>
      </c>
      <c r="D3573" s="3">
        <v>73.889999000000003</v>
      </c>
      <c r="E3573" s="3">
        <v>74.190002000000007</v>
      </c>
      <c r="F3573" s="3">
        <v>68.812363000000005</v>
      </c>
      <c r="G3573" s="3">
        <v>25132400</v>
      </c>
      <c r="H3573">
        <f t="shared" si="220"/>
        <v>5.3776390000000021</v>
      </c>
      <c r="I3573">
        <f t="shared" si="221"/>
        <v>68.782364999999999</v>
      </c>
      <c r="J3573">
        <f t="shared" si="222"/>
        <v>69.052361000000005</v>
      </c>
      <c r="K3573">
        <f t="shared" si="223"/>
        <v>68.512360000000001</v>
      </c>
    </row>
    <row r="3574" spans="1:11" x14ac:dyDescent="0.3">
      <c r="A3574" s="4">
        <v>41415</v>
      </c>
      <c r="B3574" s="3">
        <v>74.150002000000001</v>
      </c>
      <c r="C3574" s="3">
        <v>74.540001000000004</v>
      </c>
      <c r="D3574" s="3">
        <v>73.889999000000003</v>
      </c>
      <c r="E3574" s="3">
        <v>74.269997000000004</v>
      </c>
      <c r="F3574" s="3">
        <v>68.886543000000003</v>
      </c>
      <c r="G3574" s="3">
        <v>25900000</v>
      </c>
      <c r="H3574">
        <f t="shared" si="220"/>
        <v>5.3834540000000004</v>
      </c>
      <c r="I3574">
        <f t="shared" si="221"/>
        <v>68.766548</v>
      </c>
      <c r="J3574">
        <f t="shared" si="222"/>
        <v>69.156547000000003</v>
      </c>
      <c r="K3574">
        <f t="shared" si="223"/>
        <v>68.506545000000003</v>
      </c>
    </row>
    <row r="3575" spans="1:11" x14ac:dyDescent="0.3">
      <c r="A3575" s="4">
        <v>41416</v>
      </c>
      <c r="B3575" s="3">
        <v>74.360000999999997</v>
      </c>
      <c r="C3575" s="3">
        <v>74.949996999999996</v>
      </c>
      <c r="D3575" s="3">
        <v>73.239998</v>
      </c>
      <c r="E3575" s="3">
        <v>73.620002999999997</v>
      </c>
      <c r="F3575" s="3">
        <v>68.283669000000003</v>
      </c>
      <c r="G3575" s="3">
        <v>59843200</v>
      </c>
      <c r="H3575">
        <f t="shared" si="220"/>
        <v>5.3363339999999937</v>
      </c>
      <c r="I3575">
        <f t="shared" si="221"/>
        <v>69.023667000000003</v>
      </c>
      <c r="J3575">
        <f t="shared" si="222"/>
        <v>69.613663000000003</v>
      </c>
      <c r="K3575">
        <f t="shared" si="223"/>
        <v>67.903664000000006</v>
      </c>
    </row>
    <row r="3576" spans="1:11" x14ac:dyDescent="0.3">
      <c r="A3576" s="4">
        <v>41417</v>
      </c>
      <c r="B3576" s="3">
        <v>72.970000999999996</v>
      </c>
      <c r="C3576" s="3">
        <v>73.699996999999996</v>
      </c>
      <c r="D3576" s="3">
        <v>72.830001999999993</v>
      </c>
      <c r="E3576" s="3">
        <v>73.449996999999996</v>
      </c>
      <c r="F3576" s="3">
        <v>68.125977000000006</v>
      </c>
      <c r="G3576" s="3">
        <v>48222100</v>
      </c>
      <c r="H3576">
        <f t="shared" si="220"/>
        <v>5.3240199999999902</v>
      </c>
      <c r="I3576">
        <f t="shared" si="221"/>
        <v>67.645981000000006</v>
      </c>
      <c r="J3576">
        <f t="shared" si="222"/>
        <v>68.375977000000006</v>
      </c>
      <c r="K3576">
        <f t="shared" si="223"/>
        <v>67.505982000000003</v>
      </c>
    </row>
    <row r="3577" spans="1:11" x14ac:dyDescent="0.3">
      <c r="A3577" s="4">
        <v>41418</v>
      </c>
      <c r="B3577" s="3">
        <v>72.959998999999996</v>
      </c>
      <c r="C3577" s="3">
        <v>73.430000000000007</v>
      </c>
      <c r="D3577" s="3">
        <v>72.760002</v>
      </c>
      <c r="E3577" s="3">
        <v>73.410004000000001</v>
      </c>
      <c r="F3577" s="3">
        <v>68.088898</v>
      </c>
      <c r="G3577" s="3">
        <v>26430300</v>
      </c>
      <c r="H3577">
        <f t="shared" si="220"/>
        <v>5.3211060000000003</v>
      </c>
      <c r="I3577">
        <f t="shared" si="221"/>
        <v>67.638892999999996</v>
      </c>
      <c r="J3577">
        <f t="shared" si="222"/>
        <v>68.108894000000006</v>
      </c>
      <c r="K3577">
        <f t="shared" si="223"/>
        <v>67.438896</v>
      </c>
    </row>
    <row r="3578" spans="1:11" x14ac:dyDescent="0.3">
      <c r="A3578" s="4">
        <v>41422</v>
      </c>
      <c r="B3578" s="3">
        <v>74.269997000000004</v>
      </c>
      <c r="C3578" s="3">
        <v>74.540001000000004</v>
      </c>
      <c r="D3578" s="3">
        <v>73.660004000000001</v>
      </c>
      <c r="E3578" s="3">
        <v>73.889999000000003</v>
      </c>
      <c r="F3578" s="3">
        <v>68.534110999999996</v>
      </c>
      <c r="G3578" s="3">
        <v>27057100</v>
      </c>
      <c r="H3578">
        <f t="shared" si="220"/>
        <v>5.3558880000000073</v>
      </c>
      <c r="I3578">
        <f t="shared" si="221"/>
        <v>68.914108999999996</v>
      </c>
      <c r="J3578">
        <f t="shared" si="222"/>
        <v>69.184112999999996</v>
      </c>
      <c r="K3578">
        <f t="shared" si="223"/>
        <v>68.304115999999993</v>
      </c>
    </row>
    <row r="3579" spans="1:11" x14ac:dyDescent="0.3">
      <c r="A3579" s="4">
        <v>41423</v>
      </c>
      <c r="B3579" s="3">
        <v>73.599997999999999</v>
      </c>
      <c r="C3579" s="3">
        <v>73.800003000000004</v>
      </c>
      <c r="D3579" s="3">
        <v>73.120002999999997</v>
      </c>
      <c r="E3579" s="3">
        <v>73.540001000000004</v>
      </c>
      <c r="F3579" s="3">
        <v>68.209487999999993</v>
      </c>
      <c r="G3579" s="3">
        <v>32090300</v>
      </c>
      <c r="H3579">
        <f t="shared" si="220"/>
        <v>5.3305130000000105</v>
      </c>
      <c r="I3579">
        <f t="shared" si="221"/>
        <v>68.269484999999989</v>
      </c>
      <c r="J3579">
        <f t="shared" si="222"/>
        <v>68.469489999999993</v>
      </c>
      <c r="K3579">
        <f t="shared" si="223"/>
        <v>67.789489999999986</v>
      </c>
    </row>
    <row r="3580" spans="1:11" x14ac:dyDescent="0.3">
      <c r="A3580" s="4">
        <v>41424</v>
      </c>
      <c r="B3580" s="3">
        <v>73.569999999999993</v>
      </c>
      <c r="C3580" s="3">
        <v>74.279999000000004</v>
      </c>
      <c r="D3580" s="3">
        <v>73.550003000000004</v>
      </c>
      <c r="E3580" s="3">
        <v>73.930000000000007</v>
      </c>
      <c r="F3580" s="3">
        <v>68.571197999999995</v>
      </c>
      <c r="G3580" s="3">
        <v>32390500</v>
      </c>
      <c r="H3580">
        <f t="shared" si="220"/>
        <v>5.3588020000000114</v>
      </c>
      <c r="I3580">
        <f t="shared" si="221"/>
        <v>68.211197999999982</v>
      </c>
      <c r="J3580">
        <f t="shared" si="222"/>
        <v>68.921196999999992</v>
      </c>
      <c r="K3580">
        <f t="shared" si="223"/>
        <v>68.191200999999992</v>
      </c>
    </row>
    <row r="3581" spans="1:11" x14ac:dyDescent="0.3">
      <c r="A3581" s="4">
        <v>41425</v>
      </c>
      <c r="B3581" s="3">
        <v>73.650002000000001</v>
      </c>
      <c r="C3581" s="3">
        <v>74.209998999999996</v>
      </c>
      <c r="D3581" s="3">
        <v>73.169998000000007</v>
      </c>
      <c r="E3581" s="3">
        <v>73.25</v>
      </c>
      <c r="F3581" s="3">
        <v>67.940483</v>
      </c>
      <c r="G3581" s="3">
        <v>38347600</v>
      </c>
      <c r="H3581">
        <f t="shared" si="220"/>
        <v>5.3095169999999996</v>
      </c>
      <c r="I3581">
        <f t="shared" si="221"/>
        <v>68.340485000000001</v>
      </c>
      <c r="J3581">
        <f t="shared" si="222"/>
        <v>68.900481999999997</v>
      </c>
      <c r="K3581">
        <f t="shared" si="223"/>
        <v>67.860481000000007</v>
      </c>
    </row>
    <row r="3582" spans="1:11" x14ac:dyDescent="0.3">
      <c r="A3582" s="4">
        <v>41428</v>
      </c>
      <c r="B3582" s="3">
        <v>73.260002</v>
      </c>
      <c r="C3582" s="3">
        <v>73.400002000000001</v>
      </c>
      <c r="D3582" s="3">
        <v>72.430000000000007</v>
      </c>
      <c r="E3582" s="3">
        <v>73.379997000000003</v>
      </c>
      <c r="F3582" s="3">
        <v>68.061058000000003</v>
      </c>
      <c r="G3582" s="3">
        <v>47613100</v>
      </c>
      <c r="H3582">
        <f t="shared" si="220"/>
        <v>5.3189390000000003</v>
      </c>
      <c r="I3582">
        <f t="shared" si="221"/>
        <v>67.941063</v>
      </c>
      <c r="J3582">
        <f t="shared" si="222"/>
        <v>68.081063</v>
      </c>
      <c r="K3582">
        <f t="shared" si="223"/>
        <v>67.111061000000007</v>
      </c>
    </row>
    <row r="3583" spans="1:11" x14ac:dyDescent="0.3">
      <c r="A3583" s="4">
        <v>41429</v>
      </c>
      <c r="B3583" s="3">
        <v>73.529999000000004</v>
      </c>
      <c r="C3583" s="3">
        <v>73.819999999999993</v>
      </c>
      <c r="D3583" s="3">
        <v>72.699996999999996</v>
      </c>
      <c r="E3583" s="3">
        <v>73</v>
      </c>
      <c r="F3583" s="3">
        <v>67.708611000000005</v>
      </c>
      <c r="G3583" s="3">
        <v>35251900</v>
      </c>
      <c r="H3583">
        <f t="shared" si="220"/>
        <v>5.2913889999999952</v>
      </c>
      <c r="I3583">
        <f t="shared" si="221"/>
        <v>68.238610000000008</v>
      </c>
      <c r="J3583">
        <f t="shared" si="222"/>
        <v>68.528610999999998</v>
      </c>
      <c r="K3583">
        <f t="shared" si="223"/>
        <v>67.408608000000001</v>
      </c>
    </row>
    <row r="3584" spans="1:11" x14ac:dyDescent="0.3">
      <c r="A3584" s="4">
        <v>41430</v>
      </c>
      <c r="B3584" s="3">
        <v>72.760002</v>
      </c>
      <c r="C3584" s="3">
        <v>73.040001000000004</v>
      </c>
      <c r="D3584" s="3">
        <v>71.989998</v>
      </c>
      <c r="E3584" s="3">
        <v>72.050003000000004</v>
      </c>
      <c r="F3584" s="3">
        <v>66.827461</v>
      </c>
      <c r="G3584" s="3">
        <v>48654200</v>
      </c>
      <c r="H3584">
        <f t="shared" si="220"/>
        <v>5.2225420000000042</v>
      </c>
      <c r="I3584">
        <f t="shared" si="221"/>
        <v>67.537459999999996</v>
      </c>
      <c r="J3584">
        <f t="shared" si="222"/>
        <v>67.817458999999999</v>
      </c>
      <c r="K3584">
        <f t="shared" si="223"/>
        <v>66.767455999999996</v>
      </c>
    </row>
    <row r="3585" spans="1:11" x14ac:dyDescent="0.3">
      <c r="A3585" s="4">
        <v>41431</v>
      </c>
      <c r="B3585" s="3">
        <v>72.150002000000001</v>
      </c>
      <c r="C3585" s="3">
        <v>72.410004000000001</v>
      </c>
      <c r="D3585" s="3">
        <v>71.470000999999996</v>
      </c>
      <c r="E3585" s="3">
        <v>72.400002000000001</v>
      </c>
      <c r="F3585" s="3">
        <v>67.152114999999995</v>
      </c>
      <c r="G3585" s="3">
        <v>62524100</v>
      </c>
      <c r="H3585">
        <f t="shared" si="220"/>
        <v>5.2478870000000057</v>
      </c>
      <c r="I3585">
        <f t="shared" si="221"/>
        <v>66.902114999999995</v>
      </c>
      <c r="J3585">
        <f t="shared" si="222"/>
        <v>67.162116999999995</v>
      </c>
      <c r="K3585">
        <f t="shared" si="223"/>
        <v>66.222113999999991</v>
      </c>
    </row>
    <row r="3586" spans="1:11" x14ac:dyDescent="0.3">
      <c r="A3586" s="4">
        <v>41432</v>
      </c>
      <c r="B3586" s="3">
        <v>72.699996999999996</v>
      </c>
      <c r="C3586" s="3">
        <v>73.470000999999996</v>
      </c>
      <c r="D3586" s="3">
        <v>72.519997000000004</v>
      </c>
      <c r="E3586" s="3">
        <v>73.389999000000003</v>
      </c>
      <c r="F3586" s="3">
        <v>68.070328000000003</v>
      </c>
      <c r="G3586" s="3">
        <v>31969800</v>
      </c>
      <c r="H3586">
        <f t="shared" si="220"/>
        <v>5.3196709999999996</v>
      </c>
      <c r="I3586">
        <f t="shared" si="221"/>
        <v>67.380325999999997</v>
      </c>
      <c r="J3586">
        <f t="shared" si="222"/>
        <v>68.150329999999997</v>
      </c>
      <c r="K3586">
        <f t="shared" si="223"/>
        <v>67.200326000000004</v>
      </c>
    </row>
    <row r="3587" spans="1:11" x14ac:dyDescent="0.3">
      <c r="A3587" s="4">
        <v>41435</v>
      </c>
      <c r="B3587" s="3">
        <v>73.529999000000004</v>
      </c>
      <c r="C3587" s="3">
        <v>73.760002</v>
      </c>
      <c r="D3587" s="3">
        <v>73.260002</v>
      </c>
      <c r="E3587" s="3">
        <v>73.419998000000007</v>
      </c>
      <c r="F3587" s="3">
        <v>68.098145000000002</v>
      </c>
      <c r="G3587" s="3">
        <v>25390000</v>
      </c>
      <c r="H3587">
        <f t="shared" ref="H3587:H3650" si="224">E3587-F3587</f>
        <v>5.3218530000000044</v>
      </c>
      <c r="I3587">
        <f t="shared" ref="I3587:I3650" si="225">B3587-$H3587</f>
        <v>68.208145999999999</v>
      </c>
      <c r="J3587">
        <f t="shared" ref="J3587:J3650" si="226">C3587-$H3587</f>
        <v>68.438148999999996</v>
      </c>
      <c r="K3587">
        <f t="shared" ref="K3587:K3650" si="227">D3587-$H3587</f>
        <v>67.938148999999996</v>
      </c>
    </row>
    <row r="3588" spans="1:11" x14ac:dyDescent="0.3">
      <c r="A3588" s="4">
        <v>41436</v>
      </c>
      <c r="B3588" s="3">
        <v>72.690002000000007</v>
      </c>
      <c r="C3588" s="3">
        <v>73.339995999999999</v>
      </c>
      <c r="D3588" s="3">
        <v>72.440002000000007</v>
      </c>
      <c r="E3588" s="3">
        <v>72.690002000000007</v>
      </c>
      <c r="F3588" s="3">
        <v>67.421088999999995</v>
      </c>
      <c r="G3588" s="3">
        <v>40278900</v>
      </c>
      <c r="H3588">
        <f t="shared" si="224"/>
        <v>5.2689130000000119</v>
      </c>
      <c r="I3588">
        <f t="shared" si="225"/>
        <v>67.421088999999995</v>
      </c>
      <c r="J3588">
        <f t="shared" si="226"/>
        <v>68.071082999999987</v>
      </c>
      <c r="K3588">
        <f t="shared" si="227"/>
        <v>67.171088999999995</v>
      </c>
    </row>
    <row r="3589" spans="1:11" x14ac:dyDescent="0.3">
      <c r="A3589" s="4">
        <v>41437</v>
      </c>
      <c r="B3589" s="3">
        <v>73.110000999999997</v>
      </c>
      <c r="C3589" s="3">
        <v>73.139999000000003</v>
      </c>
      <c r="D3589" s="3">
        <v>71.739998</v>
      </c>
      <c r="E3589" s="3">
        <v>71.849997999999999</v>
      </c>
      <c r="F3589" s="3">
        <v>66.641953000000001</v>
      </c>
      <c r="G3589" s="3">
        <v>42081900</v>
      </c>
      <c r="H3589">
        <f t="shared" si="224"/>
        <v>5.2080449999999985</v>
      </c>
      <c r="I3589">
        <f t="shared" si="225"/>
        <v>67.901955999999998</v>
      </c>
      <c r="J3589">
        <f t="shared" si="226"/>
        <v>67.931954000000005</v>
      </c>
      <c r="K3589">
        <f t="shared" si="227"/>
        <v>66.531953000000001</v>
      </c>
    </row>
    <row r="3590" spans="1:11" x14ac:dyDescent="0.3">
      <c r="A3590" s="4">
        <v>41438</v>
      </c>
      <c r="B3590" s="3">
        <v>71.75</v>
      </c>
      <c r="C3590" s="3">
        <v>72.919998000000007</v>
      </c>
      <c r="D3590" s="3">
        <v>71.550003000000004</v>
      </c>
      <c r="E3590" s="3">
        <v>72.760002</v>
      </c>
      <c r="F3590" s="3">
        <v>67.486014999999995</v>
      </c>
      <c r="G3590" s="3">
        <v>28221500</v>
      </c>
      <c r="H3590">
        <f t="shared" si="224"/>
        <v>5.2739870000000053</v>
      </c>
      <c r="I3590">
        <f t="shared" si="225"/>
        <v>66.476012999999995</v>
      </c>
      <c r="J3590">
        <f t="shared" si="226"/>
        <v>67.646011000000001</v>
      </c>
      <c r="K3590">
        <f t="shared" si="227"/>
        <v>66.276015999999998</v>
      </c>
    </row>
    <row r="3591" spans="1:11" x14ac:dyDescent="0.3">
      <c r="A3591" s="4">
        <v>41439</v>
      </c>
      <c r="B3591" s="3">
        <v>72.760002</v>
      </c>
      <c r="C3591" s="3">
        <v>72.839995999999999</v>
      </c>
      <c r="D3591" s="3">
        <v>72.169998000000007</v>
      </c>
      <c r="E3591" s="3">
        <v>72.279999000000004</v>
      </c>
      <c r="F3591" s="3">
        <v>67.040809999999993</v>
      </c>
      <c r="G3591" s="3">
        <v>27690700</v>
      </c>
      <c r="H3591">
        <f t="shared" si="224"/>
        <v>5.2391890000000103</v>
      </c>
      <c r="I3591">
        <f t="shared" si="225"/>
        <v>67.52081299999999</v>
      </c>
      <c r="J3591">
        <f t="shared" si="226"/>
        <v>67.600806999999989</v>
      </c>
      <c r="K3591">
        <f t="shared" si="227"/>
        <v>66.930808999999996</v>
      </c>
    </row>
    <row r="3592" spans="1:11" x14ac:dyDescent="0.3">
      <c r="A3592" s="4">
        <v>41442</v>
      </c>
      <c r="B3592" s="3">
        <v>72.849997999999999</v>
      </c>
      <c r="C3592" s="3">
        <v>73.400002000000001</v>
      </c>
      <c r="D3592" s="3">
        <v>72.599997999999999</v>
      </c>
      <c r="E3592" s="3">
        <v>72.980002999999996</v>
      </c>
      <c r="F3592" s="3">
        <v>67.690040999999994</v>
      </c>
      <c r="G3592" s="3">
        <v>32441900</v>
      </c>
      <c r="H3592">
        <f t="shared" si="224"/>
        <v>5.2899620000000027</v>
      </c>
      <c r="I3592">
        <f t="shared" si="225"/>
        <v>67.560035999999997</v>
      </c>
      <c r="J3592">
        <f t="shared" si="226"/>
        <v>68.110039999999998</v>
      </c>
      <c r="K3592">
        <f t="shared" si="227"/>
        <v>67.310035999999997</v>
      </c>
    </row>
    <row r="3593" spans="1:11" x14ac:dyDescent="0.3">
      <c r="A3593" s="4">
        <v>41443</v>
      </c>
      <c r="B3593" s="3">
        <v>73.080001999999993</v>
      </c>
      <c r="C3593" s="3">
        <v>73.720000999999996</v>
      </c>
      <c r="D3593" s="3">
        <v>73.059997999999993</v>
      </c>
      <c r="E3593" s="3">
        <v>73.580001999999993</v>
      </c>
      <c r="F3593" s="3">
        <v>68.246559000000005</v>
      </c>
      <c r="G3593" s="3">
        <v>24853100</v>
      </c>
      <c r="H3593">
        <f t="shared" si="224"/>
        <v>5.3334429999999884</v>
      </c>
      <c r="I3593">
        <f t="shared" si="225"/>
        <v>67.746559000000005</v>
      </c>
      <c r="J3593">
        <f t="shared" si="226"/>
        <v>68.386558000000008</v>
      </c>
      <c r="K3593">
        <f t="shared" si="227"/>
        <v>67.726555000000005</v>
      </c>
    </row>
    <row r="3594" spans="1:11" x14ac:dyDescent="0.3">
      <c r="A3594" s="4">
        <v>41444</v>
      </c>
      <c r="B3594" s="3">
        <v>73.599997999999999</v>
      </c>
      <c r="C3594" s="3">
        <v>73.680000000000007</v>
      </c>
      <c r="D3594" s="3">
        <v>72.680000000000007</v>
      </c>
      <c r="E3594" s="3">
        <v>72.760002</v>
      </c>
      <c r="F3594" s="3">
        <v>67.486014999999995</v>
      </c>
      <c r="G3594" s="3">
        <v>43145100</v>
      </c>
      <c r="H3594">
        <f t="shared" si="224"/>
        <v>5.2739870000000053</v>
      </c>
      <c r="I3594">
        <f t="shared" si="225"/>
        <v>68.326010999999994</v>
      </c>
      <c r="J3594">
        <f t="shared" si="226"/>
        <v>68.406013000000002</v>
      </c>
      <c r="K3594">
        <f t="shared" si="227"/>
        <v>67.406013000000002</v>
      </c>
    </row>
    <row r="3595" spans="1:11" x14ac:dyDescent="0.3">
      <c r="A3595" s="4">
        <v>41445</v>
      </c>
      <c r="B3595" s="3">
        <v>71.919998000000007</v>
      </c>
      <c r="C3595" s="3">
        <v>72.160004000000001</v>
      </c>
      <c r="D3595" s="3">
        <v>70.790001000000004</v>
      </c>
      <c r="E3595" s="3">
        <v>71.029999000000004</v>
      </c>
      <c r="F3595" s="3">
        <v>65.881423999999996</v>
      </c>
      <c r="G3595" s="3">
        <v>60908400</v>
      </c>
      <c r="H3595">
        <f t="shared" si="224"/>
        <v>5.1485750000000081</v>
      </c>
      <c r="I3595">
        <f t="shared" si="225"/>
        <v>66.771422999999999</v>
      </c>
      <c r="J3595">
        <f t="shared" si="226"/>
        <v>67.011428999999993</v>
      </c>
      <c r="K3595">
        <f t="shared" si="227"/>
        <v>65.641425999999996</v>
      </c>
    </row>
    <row r="3596" spans="1:11" x14ac:dyDescent="0.3">
      <c r="A3596" s="4">
        <v>41446</v>
      </c>
      <c r="B3596" s="3">
        <v>70.779999000000004</v>
      </c>
      <c r="C3596" s="3">
        <v>70.970000999999996</v>
      </c>
      <c r="D3596" s="3">
        <v>69.839995999999999</v>
      </c>
      <c r="E3596" s="3">
        <v>70.430000000000007</v>
      </c>
      <c r="F3596" s="3">
        <v>65.531540000000007</v>
      </c>
      <c r="G3596" s="3">
        <v>51558900</v>
      </c>
      <c r="H3596">
        <f t="shared" si="224"/>
        <v>4.89846</v>
      </c>
      <c r="I3596">
        <f t="shared" si="225"/>
        <v>65.881539000000004</v>
      </c>
      <c r="J3596">
        <f t="shared" si="226"/>
        <v>66.071540999999996</v>
      </c>
      <c r="K3596">
        <f t="shared" si="227"/>
        <v>64.941535999999999</v>
      </c>
    </row>
    <row r="3597" spans="1:11" x14ac:dyDescent="0.3">
      <c r="A3597" s="4">
        <v>41449</v>
      </c>
      <c r="B3597" s="3">
        <v>69.849997999999999</v>
      </c>
      <c r="C3597" s="3">
        <v>70.269997000000004</v>
      </c>
      <c r="D3597" s="3">
        <v>69.150002000000001</v>
      </c>
      <c r="E3597" s="3">
        <v>69.730002999999996</v>
      </c>
      <c r="F3597" s="3">
        <v>64.880240999999998</v>
      </c>
      <c r="G3597" s="3">
        <v>41492300</v>
      </c>
      <c r="H3597">
        <f t="shared" si="224"/>
        <v>4.8497619999999984</v>
      </c>
      <c r="I3597">
        <f t="shared" si="225"/>
        <v>65.000236000000001</v>
      </c>
      <c r="J3597">
        <f t="shared" si="226"/>
        <v>65.420235000000005</v>
      </c>
      <c r="K3597">
        <f t="shared" si="227"/>
        <v>64.300240000000002</v>
      </c>
    </row>
    <row r="3598" spans="1:11" x14ac:dyDescent="0.3">
      <c r="A3598" s="4">
        <v>41450</v>
      </c>
      <c r="B3598" s="3">
        <v>70.400002000000001</v>
      </c>
      <c r="C3598" s="3">
        <v>70.519997000000004</v>
      </c>
      <c r="D3598" s="3">
        <v>69.809997999999993</v>
      </c>
      <c r="E3598" s="3">
        <v>70.239998</v>
      </c>
      <c r="F3598" s="3">
        <v>65.354759000000001</v>
      </c>
      <c r="G3598" s="3">
        <v>28897400</v>
      </c>
      <c r="H3598">
        <f t="shared" si="224"/>
        <v>4.8852389999999986</v>
      </c>
      <c r="I3598">
        <f t="shared" si="225"/>
        <v>65.514763000000002</v>
      </c>
      <c r="J3598">
        <f t="shared" si="226"/>
        <v>65.634758000000005</v>
      </c>
      <c r="K3598">
        <f t="shared" si="227"/>
        <v>64.924758999999995</v>
      </c>
    </row>
    <row r="3599" spans="1:11" x14ac:dyDescent="0.3">
      <c r="A3599" s="4">
        <v>41451</v>
      </c>
      <c r="B3599" s="3">
        <v>70.839995999999999</v>
      </c>
      <c r="C3599" s="3">
        <v>71</v>
      </c>
      <c r="D3599" s="3">
        <v>70.589995999999999</v>
      </c>
      <c r="E3599" s="3">
        <v>70.870002999999997</v>
      </c>
      <c r="F3599" s="3">
        <v>65.940956</v>
      </c>
      <c r="G3599" s="3">
        <v>23742300</v>
      </c>
      <c r="H3599">
        <f t="shared" si="224"/>
        <v>4.9290469999999971</v>
      </c>
      <c r="I3599">
        <f t="shared" si="225"/>
        <v>65.910949000000002</v>
      </c>
      <c r="J3599">
        <f t="shared" si="226"/>
        <v>66.070953000000003</v>
      </c>
      <c r="K3599">
        <f t="shared" si="227"/>
        <v>65.660949000000002</v>
      </c>
    </row>
    <row r="3600" spans="1:11" x14ac:dyDescent="0.3">
      <c r="A3600" s="4">
        <v>41452</v>
      </c>
      <c r="B3600" s="3">
        <v>71.239998</v>
      </c>
      <c r="C3600" s="3">
        <v>71.620002999999997</v>
      </c>
      <c r="D3600" s="3">
        <v>71.129997000000003</v>
      </c>
      <c r="E3600" s="3">
        <v>71.169998000000007</v>
      </c>
      <c r="F3600" s="3">
        <v>66.220116000000004</v>
      </c>
      <c r="G3600" s="3">
        <v>23545000</v>
      </c>
      <c r="H3600">
        <f t="shared" si="224"/>
        <v>4.9498820000000023</v>
      </c>
      <c r="I3600">
        <f t="shared" si="225"/>
        <v>66.290115999999998</v>
      </c>
      <c r="J3600">
        <f t="shared" si="226"/>
        <v>66.670120999999995</v>
      </c>
      <c r="K3600">
        <f t="shared" si="227"/>
        <v>66.180115000000001</v>
      </c>
    </row>
    <row r="3601" spans="1:11" x14ac:dyDescent="0.3">
      <c r="A3601" s="4">
        <v>41453</v>
      </c>
      <c r="B3601" s="3">
        <v>70.949996999999996</v>
      </c>
      <c r="C3601" s="3">
        <v>71.690002000000007</v>
      </c>
      <c r="D3601" s="3">
        <v>70.790001000000004</v>
      </c>
      <c r="E3601" s="3">
        <v>71.269997000000004</v>
      </c>
      <c r="F3601" s="3">
        <v>66.313141000000002</v>
      </c>
      <c r="G3601" s="3">
        <v>28301100</v>
      </c>
      <c r="H3601">
        <f t="shared" si="224"/>
        <v>4.9568560000000019</v>
      </c>
      <c r="I3601">
        <f t="shared" si="225"/>
        <v>65.993140999999994</v>
      </c>
      <c r="J3601">
        <f t="shared" si="226"/>
        <v>66.733146000000005</v>
      </c>
      <c r="K3601">
        <f t="shared" si="227"/>
        <v>65.833145000000002</v>
      </c>
    </row>
    <row r="3602" spans="1:11" x14ac:dyDescent="0.3">
      <c r="A3602" s="4">
        <v>41456</v>
      </c>
      <c r="B3602" s="3">
        <v>71.75</v>
      </c>
      <c r="C3602" s="3">
        <v>72.300003000000004</v>
      </c>
      <c r="D3602" s="3">
        <v>71.639999000000003</v>
      </c>
      <c r="E3602" s="3">
        <v>71.709998999999996</v>
      </c>
      <c r="F3602" s="3">
        <v>66.722533999999996</v>
      </c>
      <c r="G3602" s="3">
        <v>24942800</v>
      </c>
      <c r="H3602">
        <f t="shared" si="224"/>
        <v>4.9874650000000003</v>
      </c>
      <c r="I3602">
        <f t="shared" si="225"/>
        <v>66.762535</v>
      </c>
      <c r="J3602">
        <f t="shared" si="226"/>
        <v>67.312538000000004</v>
      </c>
      <c r="K3602">
        <f t="shared" si="227"/>
        <v>66.652534000000003</v>
      </c>
    </row>
    <row r="3603" spans="1:11" x14ac:dyDescent="0.3">
      <c r="A3603" s="4">
        <v>41457</v>
      </c>
      <c r="B3603" s="3">
        <v>71.680000000000007</v>
      </c>
      <c r="C3603" s="3">
        <v>72.180000000000007</v>
      </c>
      <c r="D3603" s="3">
        <v>71.349997999999999</v>
      </c>
      <c r="E3603" s="3">
        <v>71.739998</v>
      </c>
      <c r="F3603" s="3">
        <v>66.750427000000002</v>
      </c>
      <c r="G3603" s="3">
        <v>23067900</v>
      </c>
      <c r="H3603">
        <f t="shared" si="224"/>
        <v>4.989570999999998</v>
      </c>
      <c r="I3603">
        <f t="shared" si="225"/>
        <v>66.690429000000009</v>
      </c>
      <c r="J3603">
        <f t="shared" si="226"/>
        <v>67.190429000000009</v>
      </c>
      <c r="K3603">
        <f t="shared" si="227"/>
        <v>66.360427000000001</v>
      </c>
    </row>
    <row r="3604" spans="1:11" x14ac:dyDescent="0.3">
      <c r="A3604" s="4">
        <v>41458</v>
      </c>
      <c r="B3604" s="3">
        <v>71.480002999999996</v>
      </c>
      <c r="C3604" s="3">
        <v>72.370002999999997</v>
      </c>
      <c r="D3604" s="3">
        <v>71.419998000000007</v>
      </c>
      <c r="E3604" s="3">
        <v>72.029999000000004</v>
      </c>
      <c r="F3604" s="3">
        <v>67.020286999999996</v>
      </c>
      <c r="G3604" s="3">
        <v>18847500</v>
      </c>
      <c r="H3604">
        <f t="shared" si="224"/>
        <v>5.0097120000000075</v>
      </c>
      <c r="I3604">
        <f t="shared" si="225"/>
        <v>66.470290999999989</v>
      </c>
      <c r="J3604">
        <f t="shared" si="226"/>
        <v>67.360290999999989</v>
      </c>
      <c r="K3604">
        <f t="shared" si="227"/>
        <v>66.410285999999999</v>
      </c>
    </row>
    <row r="3605" spans="1:11" x14ac:dyDescent="0.3">
      <c r="A3605" s="4">
        <v>41460</v>
      </c>
      <c r="B3605" s="3">
        <v>72.440002000000007</v>
      </c>
      <c r="C3605" s="3">
        <v>72.610000999999997</v>
      </c>
      <c r="D3605" s="3">
        <v>71.860000999999997</v>
      </c>
      <c r="E3605" s="3">
        <v>72.580001999999993</v>
      </c>
      <c r="F3605" s="3">
        <v>67.532036000000005</v>
      </c>
      <c r="G3605" s="3">
        <v>28795900</v>
      </c>
      <c r="H3605">
        <f t="shared" si="224"/>
        <v>5.0479659999999882</v>
      </c>
      <c r="I3605">
        <f t="shared" si="225"/>
        <v>67.392036000000019</v>
      </c>
      <c r="J3605">
        <f t="shared" si="226"/>
        <v>67.562035000000009</v>
      </c>
      <c r="K3605">
        <f t="shared" si="227"/>
        <v>66.812035000000009</v>
      </c>
    </row>
    <row r="3606" spans="1:11" x14ac:dyDescent="0.3">
      <c r="A3606" s="4">
        <v>41463</v>
      </c>
      <c r="B3606" s="3">
        <v>72.959998999999996</v>
      </c>
      <c r="C3606" s="3">
        <v>72.989998</v>
      </c>
      <c r="D3606" s="3">
        <v>72.379997000000003</v>
      </c>
      <c r="E3606" s="3">
        <v>72.650002000000001</v>
      </c>
      <c r="F3606" s="3">
        <v>67.597153000000006</v>
      </c>
      <c r="G3606" s="3">
        <v>20558500</v>
      </c>
      <c r="H3606">
        <f t="shared" si="224"/>
        <v>5.0528489999999948</v>
      </c>
      <c r="I3606">
        <f t="shared" si="225"/>
        <v>67.907150000000001</v>
      </c>
      <c r="J3606">
        <f t="shared" si="226"/>
        <v>67.937149000000005</v>
      </c>
      <c r="K3606">
        <f t="shared" si="227"/>
        <v>67.327148000000008</v>
      </c>
    </row>
    <row r="3607" spans="1:11" x14ac:dyDescent="0.3">
      <c r="A3607" s="4">
        <v>41464</v>
      </c>
      <c r="B3607" s="3">
        <v>72.989998</v>
      </c>
      <c r="C3607" s="3">
        <v>73.25</v>
      </c>
      <c r="D3607" s="3">
        <v>72.650002000000001</v>
      </c>
      <c r="E3607" s="3">
        <v>73.089995999999999</v>
      </c>
      <c r="F3607" s="3">
        <v>68.006568999999999</v>
      </c>
      <c r="G3607" s="3">
        <v>26108600</v>
      </c>
      <c r="H3607">
        <f t="shared" si="224"/>
        <v>5.0834270000000004</v>
      </c>
      <c r="I3607">
        <f t="shared" si="225"/>
        <v>67.906571</v>
      </c>
      <c r="J3607">
        <f t="shared" si="226"/>
        <v>68.166573</v>
      </c>
      <c r="K3607">
        <f t="shared" si="227"/>
        <v>67.566575</v>
      </c>
    </row>
    <row r="3608" spans="1:11" x14ac:dyDescent="0.3">
      <c r="A3608" s="4">
        <v>41465</v>
      </c>
      <c r="B3608" s="3">
        <v>73.019997000000004</v>
      </c>
      <c r="C3608" s="3">
        <v>73.620002999999997</v>
      </c>
      <c r="D3608" s="3">
        <v>72.980002999999996</v>
      </c>
      <c r="E3608" s="3">
        <v>73.510002</v>
      </c>
      <c r="F3608" s="3">
        <v>68.397345999999999</v>
      </c>
      <c r="G3608" s="3">
        <v>25598900</v>
      </c>
      <c r="H3608">
        <f t="shared" si="224"/>
        <v>5.1126560000000012</v>
      </c>
      <c r="I3608">
        <f t="shared" si="225"/>
        <v>67.907341000000002</v>
      </c>
      <c r="J3608">
        <f t="shared" si="226"/>
        <v>68.507346999999996</v>
      </c>
      <c r="K3608">
        <f t="shared" si="227"/>
        <v>67.867346999999995</v>
      </c>
    </row>
    <row r="3609" spans="1:11" x14ac:dyDescent="0.3">
      <c r="A3609" s="4">
        <v>41466</v>
      </c>
      <c r="B3609" s="3">
        <v>74.300003000000004</v>
      </c>
      <c r="C3609" s="3">
        <v>75.029999000000004</v>
      </c>
      <c r="D3609" s="3">
        <v>74.25</v>
      </c>
      <c r="E3609" s="3">
        <v>74.970000999999996</v>
      </c>
      <c r="F3609" s="3">
        <v>69.755791000000002</v>
      </c>
      <c r="G3609" s="3">
        <v>47768900</v>
      </c>
      <c r="H3609">
        <f t="shared" si="224"/>
        <v>5.2142099999999942</v>
      </c>
      <c r="I3609">
        <f t="shared" si="225"/>
        <v>69.08579300000001</v>
      </c>
      <c r="J3609">
        <f t="shared" si="226"/>
        <v>69.815789000000009</v>
      </c>
      <c r="K3609">
        <f t="shared" si="227"/>
        <v>69.035790000000006</v>
      </c>
    </row>
    <row r="3610" spans="1:11" x14ac:dyDescent="0.3">
      <c r="A3610" s="4">
        <v>41467</v>
      </c>
      <c r="B3610" s="3">
        <v>75.019997000000004</v>
      </c>
      <c r="C3610" s="3">
        <v>75.349997999999999</v>
      </c>
      <c r="D3610" s="3">
        <v>74.819999999999993</v>
      </c>
      <c r="E3610" s="3">
        <v>75.300003000000004</v>
      </c>
      <c r="F3610" s="3">
        <v>70.062836000000004</v>
      </c>
      <c r="G3610" s="3">
        <v>31412600</v>
      </c>
      <c r="H3610">
        <f t="shared" si="224"/>
        <v>5.2371669999999995</v>
      </c>
      <c r="I3610">
        <f t="shared" si="225"/>
        <v>69.782830000000004</v>
      </c>
      <c r="J3610">
        <f t="shared" si="226"/>
        <v>70.112831</v>
      </c>
      <c r="K3610">
        <f t="shared" si="227"/>
        <v>69.582832999999994</v>
      </c>
    </row>
    <row r="3611" spans="1:11" x14ac:dyDescent="0.3">
      <c r="A3611" s="4">
        <v>41470</v>
      </c>
      <c r="B3611" s="3">
        <v>75.379997000000003</v>
      </c>
      <c r="C3611" s="3">
        <v>75.519997000000004</v>
      </c>
      <c r="D3611" s="3">
        <v>75.169998000000007</v>
      </c>
      <c r="E3611" s="3">
        <v>75.470000999999996</v>
      </c>
      <c r="F3611" s="3">
        <v>70.221016000000006</v>
      </c>
      <c r="G3611" s="3">
        <v>19783600</v>
      </c>
      <c r="H3611">
        <f t="shared" si="224"/>
        <v>5.2489849999999905</v>
      </c>
      <c r="I3611">
        <f t="shared" si="225"/>
        <v>70.131012000000013</v>
      </c>
      <c r="J3611">
        <f t="shared" si="226"/>
        <v>70.271012000000013</v>
      </c>
      <c r="K3611">
        <f t="shared" si="227"/>
        <v>69.921013000000016</v>
      </c>
    </row>
    <row r="3612" spans="1:11" x14ac:dyDescent="0.3">
      <c r="A3612" s="4">
        <v>41471</v>
      </c>
      <c r="B3612" s="3">
        <v>75.529999000000004</v>
      </c>
      <c r="C3612" s="3">
        <v>75.589995999999999</v>
      </c>
      <c r="D3612" s="3">
        <v>75.180000000000007</v>
      </c>
      <c r="E3612" s="3">
        <v>75.370002999999997</v>
      </c>
      <c r="F3612" s="3">
        <v>70.127975000000006</v>
      </c>
      <c r="G3612" s="3">
        <v>31747100</v>
      </c>
      <c r="H3612">
        <f t="shared" si="224"/>
        <v>5.2420279999999906</v>
      </c>
      <c r="I3612">
        <f t="shared" si="225"/>
        <v>70.287971000000013</v>
      </c>
      <c r="J3612">
        <f t="shared" si="226"/>
        <v>70.347968000000009</v>
      </c>
      <c r="K3612">
        <f t="shared" si="227"/>
        <v>69.937972000000016</v>
      </c>
    </row>
    <row r="3613" spans="1:11" x14ac:dyDescent="0.3">
      <c r="A3613" s="4">
        <v>41472</v>
      </c>
      <c r="B3613" s="3">
        <v>75.599997999999999</v>
      </c>
      <c r="C3613" s="3">
        <v>75.739998</v>
      </c>
      <c r="D3613" s="3">
        <v>75.349997999999999</v>
      </c>
      <c r="E3613" s="3">
        <v>75.559997999999993</v>
      </c>
      <c r="F3613" s="3">
        <v>70.304771000000002</v>
      </c>
      <c r="G3613" s="3">
        <v>24631500</v>
      </c>
      <c r="H3613">
        <f t="shared" si="224"/>
        <v>5.2552269999999908</v>
      </c>
      <c r="I3613">
        <f t="shared" si="225"/>
        <v>70.344771000000009</v>
      </c>
      <c r="J3613">
        <f t="shared" si="226"/>
        <v>70.484771000000009</v>
      </c>
      <c r="K3613">
        <f t="shared" si="227"/>
        <v>70.094771000000009</v>
      </c>
    </row>
    <row r="3614" spans="1:11" x14ac:dyDescent="0.3">
      <c r="A3614" s="4">
        <v>41473</v>
      </c>
      <c r="B3614" s="3">
        <v>75.550003000000004</v>
      </c>
      <c r="C3614" s="3">
        <v>75.739998</v>
      </c>
      <c r="D3614" s="3">
        <v>75.25</v>
      </c>
      <c r="E3614" s="3">
        <v>75.370002999999997</v>
      </c>
      <c r="F3614" s="3">
        <v>70.127975000000006</v>
      </c>
      <c r="G3614" s="3">
        <v>36278800</v>
      </c>
      <c r="H3614">
        <f t="shared" si="224"/>
        <v>5.2420279999999906</v>
      </c>
      <c r="I3614">
        <f t="shared" si="225"/>
        <v>70.307975000000013</v>
      </c>
      <c r="J3614">
        <f t="shared" si="226"/>
        <v>70.497970000000009</v>
      </c>
      <c r="K3614">
        <f t="shared" si="227"/>
        <v>70.007972000000009</v>
      </c>
    </row>
    <row r="3615" spans="1:11" x14ac:dyDescent="0.3">
      <c r="A3615" s="4">
        <v>41474</v>
      </c>
      <c r="B3615" s="3">
        <v>74.720000999999996</v>
      </c>
      <c r="C3615" s="3">
        <v>74.739998</v>
      </c>
      <c r="D3615" s="3">
        <v>74.370002999999997</v>
      </c>
      <c r="E3615" s="3">
        <v>74.589995999999999</v>
      </c>
      <c r="F3615" s="3">
        <v>69.402229000000005</v>
      </c>
      <c r="G3615" s="3">
        <v>37732400</v>
      </c>
      <c r="H3615">
        <f t="shared" si="224"/>
        <v>5.1877669999999938</v>
      </c>
      <c r="I3615">
        <f t="shared" si="225"/>
        <v>69.532234000000003</v>
      </c>
      <c r="J3615">
        <f t="shared" si="226"/>
        <v>69.552231000000006</v>
      </c>
      <c r="K3615">
        <f t="shared" si="227"/>
        <v>69.182236000000003</v>
      </c>
    </row>
    <row r="3616" spans="1:11" x14ac:dyDescent="0.3">
      <c r="A3616" s="4">
        <v>41477</v>
      </c>
      <c r="B3616" s="3">
        <v>74.870002999999997</v>
      </c>
      <c r="C3616" s="3">
        <v>74.980002999999996</v>
      </c>
      <c r="D3616" s="3">
        <v>74.580001999999993</v>
      </c>
      <c r="E3616" s="3">
        <v>74.809997999999993</v>
      </c>
      <c r="F3616" s="3">
        <v>69.606926000000001</v>
      </c>
      <c r="G3616" s="3">
        <v>21135900</v>
      </c>
      <c r="H3616">
        <f t="shared" si="224"/>
        <v>5.2030719999999917</v>
      </c>
      <c r="I3616">
        <f t="shared" si="225"/>
        <v>69.666931000000005</v>
      </c>
      <c r="J3616">
        <f t="shared" si="226"/>
        <v>69.776931000000005</v>
      </c>
      <c r="K3616">
        <f t="shared" si="227"/>
        <v>69.376930000000002</v>
      </c>
    </row>
    <row r="3617" spans="1:11" x14ac:dyDescent="0.3">
      <c r="A3617" s="4">
        <v>41478</v>
      </c>
      <c r="B3617" s="3">
        <v>74.949996999999996</v>
      </c>
      <c r="C3617" s="3">
        <v>74.959998999999996</v>
      </c>
      <c r="D3617" s="3">
        <v>74.199996999999996</v>
      </c>
      <c r="E3617" s="3">
        <v>74.260002</v>
      </c>
      <c r="F3617" s="3">
        <v>69.095184000000003</v>
      </c>
      <c r="G3617" s="3">
        <v>24739500</v>
      </c>
      <c r="H3617">
        <f t="shared" si="224"/>
        <v>5.1648179999999968</v>
      </c>
      <c r="I3617">
        <f t="shared" si="225"/>
        <v>69.785178999999999</v>
      </c>
      <c r="J3617">
        <f t="shared" si="226"/>
        <v>69.795180999999999</v>
      </c>
      <c r="K3617">
        <f t="shared" si="227"/>
        <v>69.035178999999999</v>
      </c>
    </row>
    <row r="3618" spans="1:11" x14ac:dyDescent="0.3">
      <c r="A3618" s="4">
        <v>41479</v>
      </c>
      <c r="B3618" s="3">
        <v>74.989998</v>
      </c>
      <c r="C3618" s="3">
        <v>75.019997000000004</v>
      </c>
      <c r="D3618" s="3">
        <v>74.330001999999993</v>
      </c>
      <c r="E3618" s="3">
        <v>74.5</v>
      </c>
      <c r="F3618" s="3">
        <v>69.318496999999994</v>
      </c>
      <c r="G3618" s="3">
        <v>24426900</v>
      </c>
      <c r="H3618">
        <f t="shared" si="224"/>
        <v>5.1815030000000064</v>
      </c>
      <c r="I3618">
        <f t="shared" si="225"/>
        <v>69.808494999999994</v>
      </c>
      <c r="J3618">
        <f t="shared" si="226"/>
        <v>69.838493999999997</v>
      </c>
      <c r="K3618">
        <f t="shared" si="227"/>
        <v>69.148498999999987</v>
      </c>
    </row>
    <row r="3619" spans="1:11" x14ac:dyDescent="0.3">
      <c r="A3619" s="4">
        <v>41480</v>
      </c>
      <c r="B3619" s="3">
        <v>74.849997999999999</v>
      </c>
      <c r="C3619" s="3">
        <v>75.059997999999993</v>
      </c>
      <c r="D3619" s="3">
        <v>74.459998999999996</v>
      </c>
      <c r="E3619" s="3">
        <v>74.970000999999996</v>
      </c>
      <c r="F3619" s="3">
        <v>69.755791000000002</v>
      </c>
      <c r="G3619" s="3">
        <v>23162200</v>
      </c>
      <c r="H3619">
        <f t="shared" si="224"/>
        <v>5.2142099999999942</v>
      </c>
      <c r="I3619">
        <f t="shared" si="225"/>
        <v>69.635788000000005</v>
      </c>
      <c r="J3619">
        <f t="shared" si="226"/>
        <v>69.845787999999999</v>
      </c>
      <c r="K3619">
        <f t="shared" si="227"/>
        <v>69.245789000000002</v>
      </c>
    </row>
    <row r="3620" spans="1:11" x14ac:dyDescent="0.3">
      <c r="A3620" s="4">
        <v>41481</v>
      </c>
      <c r="B3620" s="3">
        <v>74.669998000000007</v>
      </c>
      <c r="C3620" s="3">
        <v>75.379997000000003</v>
      </c>
      <c r="D3620" s="3">
        <v>74.550003000000004</v>
      </c>
      <c r="E3620" s="3">
        <v>75.370002999999997</v>
      </c>
      <c r="F3620" s="3">
        <v>70.127975000000006</v>
      </c>
      <c r="G3620" s="3">
        <v>20885600</v>
      </c>
      <c r="H3620">
        <f t="shared" si="224"/>
        <v>5.2420279999999906</v>
      </c>
      <c r="I3620">
        <f t="shared" si="225"/>
        <v>69.427970000000016</v>
      </c>
      <c r="J3620">
        <f t="shared" si="226"/>
        <v>70.137969000000012</v>
      </c>
      <c r="K3620">
        <f t="shared" si="227"/>
        <v>69.307975000000013</v>
      </c>
    </row>
    <row r="3621" spans="1:11" x14ac:dyDescent="0.3">
      <c r="A3621" s="4">
        <v>41484</v>
      </c>
      <c r="B3621" s="3">
        <v>75.220000999999996</v>
      </c>
      <c r="C3621" s="3">
        <v>75.540001000000004</v>
      </c>
      <c r="D3621" s="3">
        <v>75.029999000000004</v>
      </c>
      <c r="E3621" s="3">
        <v>75.230002999999996</v>
      </c>
      <c r="F3621" s="3">
        <v>69.997726</v>
      </c>
      <c r="G3621" s="3">
        <v>20958400</v>
      </c>
      <c r="H3621">
        <f t="shared" si="224"/>
        <v>5.2322769999999963</v>
      </c>
      <c r="I3621">
        <f t="shared" si="225"/>
        <v>69.987724</v>
      </c>
      <c r="J3621">
        <f t="shared" si="226"/>
        <v>70.307724000000007</v>
      </c>
      <c r="K3621">
        <f t="shared" si="227"/>
        <v>69.797722000000007</v>
      </c>
    </row>
    <row r="3622" spans="1:11" x14ac:dyDescent="0.3">
      <c r="A3622" s="4">
        <v>41485</v>
      </c>
      <c r="B3622" s="3">
        <v>75.5</v>
      </c>
      <c r="C3622" s="3">
        <v>75.949996999999996</v>
      </c>
      <c r="D3622" s="3">
        <v>75.349997999999999</v>
      </c>
      <c r="E3622" s="3">
        <v>75.629997000000003</v>
      </c>
      <c r="F3622" s="3">
        <v>70.369872999999998</v>
      </c>
      <c r="G3622" s="3">
        <v>24104600</v>
      </c>
      <c r="H3622">
        <f t="shared" si="224"/>
        <v>5.2601240000000047</v>
      </c>
      <c r="I3622">
        <f t="shared" si="225"/>
        <v>70.239875999999995</v>
      </c>
      <c r="J3622">
        <f t="shared" si="226"/>
        <v>70.689872999999992</v>
      </c>
      <c r="K3622">
        <f t="shared" si="227"/>
        <v>70.089873999999995</v>
      </c>
    </row>
    <row r="3623" spans="1:11" x14ac:dyDescent="0.3">
      <c r="A3623" s="4">
        <v>41486</v>
      </c>
      <c r="B3623" s="3">
        <v>75.779999000000004</v>
      </c>
      <c r="C3623" s="3">
        <v>76.209998999999996</v>
      </c>
      <c r="D3623" s="3">
        <v>75.629997000000003</v>
      </c>
      <c r="E3623" s="3">
        <v>75.769997000000004</v>
      </c>
      <c r="F3623" s="3">
        <v>70.500174999999999</v>
      </c>
      <c r="G3623" s="3">
        <v>25007600</v>
      </c>
      <c r="H3623">
        <f t="shared" si="224"/>
        <v>5.2698220000000049</v>
      </c>
      <c r="I3623">
        <f t="shared" si="225"/>
        <v>70.510176999999999</v>
      </c>
      <c r="J3623">
        <f t="shared" si="226"/>
        <v>70.940176999999991</v>
      </c>
      <c r="K3623">
        <f t="shared" si="227"/>
        <v>70.360174999999998</v>
      </c>
    </row>
    <row r="3624" spans="1:11" x14ac:dyDescent="0.3">
      <c r="A3624" s="4">
        <v>41487</v>
      </c>
      <c r="B3624" s="3">
        <v>76.290001000000004</v>
      </c>
      <c r="C3624" s="3">
        <v>76.650002000000001</v>
      </c>
      <c r="D3624" s="3">
        <v>76.209998999999996</v>
      </c>
      <c r="E3624" s="3">
        <v>76.540001000000004</v>
      </c>
      <c r="F3624" s="3">
        <v>71.216590999999994</v>
      </c>
      <c r="G3624" s="3">
        <v>16880000</v>
      </c>
      <c r="H3624">
        <f t="shared" si="224"/>
        <v>5.3234100000000097</v>
      </c>
      <c r="I3624">
        <f t="shared" si="225"/>
        <v>70.966590999999994</v>
      </c>
      <c r="J3624">
        <f t="shared" si="226"/>
        <v>71.326591999999991</v>
      </c>
      <c r="K3624">
        <f t="shared" si="227"/>
        <v>70.886588999999987</v>
      </c>
    </row>
    <row r="3625" spans="1:11" x14ac:dyDescent="0.3">
      <c r="A3625" s="4">
        <v>41488</v>
      </c>
      <c r="B3625" s="3">
        <v>76.550003000000004</v>
      </c>
      <c r="C3625" s="3">
        <v>76.989998</v>
      </c>
      <c r="D3625" s="3">
        <v>76.379997000000003</v>
      </c>
      <c r="E3625" s="3">
        <v>76.970000999999996</v>
      </c>
      <c r="F3625" s="3">
        <v>71.616684000000006</v>
      </c>
      <c r="G3625" s="3">
        <v>18105300</v>
      </c>
      <c r="H3625">
        <f t="shared" si="224"/>
        <v>5.3533169999999899</v>
      </c>
      <c r="I3625">
        <f t="shared" si="225"/>
        <v>71.196686000000014</v>
      </c>
      <c r="J3625">
        <f t="shared" si="226"/>
        <v>71.63668100000001</v>
      </c>
      <c r="K3625">
        <f t="shared" si="227"/>
        <v>71.026680000000013</v>
      </c>
    </row>
    <row r="3626" spans="1:11" x14ac:dyDescent="0.3">
      <c r="A3626" s="4">
        <v>41491</v>
      </c>
      <c r="B3626" s="3">
        <v>76.930000000000007</v>
      </c>
      <c r="C3626" s="3">
        <v>77.080001999999993</v>
      </c>
      <c r="D3626" s="3">
        <v>76.779999000000004</v>
      </c>
      <c r="E3626" s="3">
        <v>77.019997000000004</v>
      </c>
      <c r="F3626" s="3">
        <v>71.663230999999996</v>
      </c>
      <c r="G3626" s="3">
        <v>15462800</v>
      </c>
      <c r="H3626">
        <f t="shared" si="224"/>
        <v>5.3567660000000075</v>
      </c>
      <c r="I3626">
        <f t="shared" si="225"/>
        <v>71.573233999999999</v>
      </c>
      <c r="J3626">
        <f t="shared" si="226"/>
        <v>71.723235999999986</v>
      </c>
      <c r="K3626">
        <f t="shared" si="227"/>
        <v>71.423232999999996</v>
      </c>
    </row>
    <row r="3627" spans="1:11" x14ac:dyDescent="0.3">
      <c r="A3627" s="4">
        <v>41492</v>
      </c>
      <c r="B3627" s="3">
        <v>76.919998000000007</v>
      </c>
      <c r="C3627" s="3">
        <v>76.989998</v>
      </c>
      <c r="D3627" s="3">
        <v>76.25</v>
      </c>
      <c r="E3627" s="3">
        <v>76.559997999999993</v>
      </c>
      <c r="F3627" s="3">
        <v>71.235207000000003</v>
      </c>
      <c r="G3627" s="3">
        <v>23675400</v>
      </c>
      <c r="H3627">
        <f t="shared" si="224"/>
        <v>5.3247909999999905</v>
      </c>
      <c r="I3627">
        <f t="shared" si="225"/>
        <v>71.595207000000016</v>
      </c>
      <c r="J3627">
        <f t="shared" si="226"/>
        <v>71.665207000000009</v>
      </c>
      <c r="K3627">
        <f t="shared" si="227"/>
        <v>70.925209000000009</v>
      </c>
    </row>
    <row r="3628" spans="1:11" x14ac:dyDescent="0.3">
      <c r="A3628" s="4">
        <v>41493</v>
      </c>
      <c r="B3628" s="3">
        <v>76.339995999999999</v>
      </c>
      <c r="C3628" s="3">
        <v>76.569999999999993</v>
      </c>
      <c r="D3628" s="3">
        <v>75.870002999999997</v>
      </c>
      <c r="E3628" s="3">
        <v>76.419998000000007</v>
      </c>
      <c r="F3628" s="3">
        <v>71.104965000000007</v>
      </c>
      <c r="G3628" s="3">
        <v>20281200</v>
      </c>
      <c r="H3628">
        <f t="shared" si="224"/>
        <v>5.3150329999999997</v>
      </c>
      <c r="I3628">
        <f t="shared" si="225"/>
        <v>71.024963</v>
      </c>
      <c r="J3628">
        <f t="shared" si="226"/>
        <v>71.254966999999994</v>
      </c>
      <c r="K3628">
        <f t="shared" si="227"/>
        <v>70.554969999999997</v>
      </c>
    </row>
    <row r="3629" spans="1:11" x14ac:dyDescent="0.3">
      <c r="A3629" s="4">
        <v>41494</v>
      </c>
      <c r="B3629" s="3">
        <v>76.839995999999999</v>
      </c>
      <c r="C3629" s="3">
        <v>76.980002999999996</v>
      </c>
      <c r="D3629" s="3">
        <v>76.300003000000004</v>
      </c>
      <c r="E3629" s="3">
        <v>76.800003000000004</v>
      </c>
      <c r="F3629" s="3">
        <v>71.458534</v>
      </c>
      <c r="G3629" s="3">
        <v>19994000</v>
      </c>
      <c r="H3629">
        <f t="shared" si="224"/>
        <v>5.3414690000000036</v>
      </c>
      <c r="I3629">
        <f t="shared" si="225"/>
        <v>71.498526999999996</v>
      </c>
      <c r="J3629">
        <f t="shared" si="226"/>
        <v>71.638533999999993</v>
      </c>
      <c r="K3629">
        <f t="shared" si="227"/>
        <v>70.958534</v>
      </c>
    </row>
    <row r="3630" spans="1:11" x14ac:dyDescent="0.3">
      <c r="A3630" s="4">
        <v>41495</v>
      </c>
      <c r="B3630" s="3">
        <v>76.669998000000007</v>
      </c>
      <c r="C3630" s="3">
        <v>76.940002000000007</v>
      </c>
      <c r="D3630" s="3">
        <v>76.269997000000004</v>
      </c>
      <c r="E3630" s="3">
        <v>76.489998</v>
      </c>
      <c r="F3630" s="3">
        <v>71.170081999999994</v>
      </c>
      <c r="G3630" s="3">
        <v>18558500</v>
      </c>
      <c r="H3630">
        <f t="shared" si="224"/>
        <v>5.3199160000000063</v>
      </c>
      <c r="I3630">
        <f t="shared" si="225"/>
        <v>71.350082</v>
      </c>
      <c r="J3630">
        <f t="shared" si="226"/>
        <v>71.620086000000001</v>
      </c>
      <c r="K3630">
        <f t="shared" si="227"/>
        <v>70.950080999999997</v>
      </c>
    </row>
    <row r="3631" spans="1:11" x14ac:dyDescent="0.3">
      <c r="A3631" s="4">
        <v>41498</v>
      </c>
      <c r="B3631" s="3">
        <v>76.199996999999996</v>
      </c>
      <c r="C3631" s="3">
        <v>76.809997999999993</v>
      </c>
      <c r="D3631" s="3">
        <v>76.190002000000007</v>
      </c>
      <c r="E3631" s="3">
        <v>76.669998000000007</v>
      </c>
      <c r="F3631" s="3">
        <v>71.337577999999993</v>
      </c>
      <c r="G3631" s="3">
        <v>20515900</v>
      </c>
      <c r="H3631">
        <f t="shared" si="224"/>
        <v>5.3324200000000133</v>
      </c>
      <c r="I3631">
        <f t="shared" si="225"/>
        <v>70.867576999999983</v>
      </c>
      <c r="J3631">
        <f t="shared" si="226"/>
        <v>71.47757799999998</v>
      </c>
      <c r="K3631">
        <f t="shared" si="227"/>
        <v>70.857581999999994</v>
      </c>
    </row>
    <row r="3632" spans="1:11" x14ac:dyDescent="0.3">
      <c r="A3632" s="4">
        <v>41499</v>
      </c>
      <c r="B3632" s="3">
        <v>76.769997000000004</v>
      </c>
      <c r="C3632" s="3">
        <v>77.269997000000004</v>
      </c>
      <c r="D3632" s="3">
        <v>76.220000999999996</v>
      </c>
      <c r="E3632" s="3">
        <v>77.099997999999999</v>
      </c>
      <c r="F3632" s="3">
        <v>71.737639999999999</v>
      </c>
      <c r="G3632" s="3">
        <v>23917000</v>
      </c>
      <c r="H3632">
        <f t="shared" si="224"/>
        <v>5.3623580000000004</v>
      </c>
      <c r="I3632">
        <f t="shared" si="225"/>
        <v>71.407639000000003</v>
      </c>
      <c r="J3632">
        <f t="shared" si="226"/>
        <v>71.907639000000003</v>
      </c>
      <c r="K3632">
        <f t="shared" si="227"/>
        <v>70.857642999999996</v>
      </c>
    </row>
    <row r="3633" spans="1:11" x14ac:dyDescent="0.3">
      <c r="A3633" s="4">
        <v>41500</v>
      </c>
      <c r="B3633" s="3">
        <v>77.069999999999993</v>
      </c>
      <c r="C3633" s="3">
        <v>77.180000000000007</v>
      </c>
      <c r="D3633" s="3">
        <v>76.699996999999996</v>
      </c>
      <c r="E3633" s="3">
        <v>76.809997999999993</v>
      </c>
      <c r="F3633" s="3">
        <v>71.467804000000001</v>
      </c>
      <c r="G3633" s="3">
        <v>29921000</v>
      </c>
      <c r="H3633">
        <f t="shared" si="224"/>
        <v>5.3421939999999921</v>
      </c>
      <c r="I3633">
        <f t="shared" si="225"/>
        <v>71.727806000000001</v>
      </c>
      <c r="J3633">
        <f t="shared" si="226"/>
        <v>71.837806000000015</v>
      </c>
      <c r="K3633">
        <f t="shared" si="227"/>
        <v>71.357803000000004</v>
      </c>
    </row>
    <row r="3634" spans="1:11" x14ac:dyDescent="0.3">
      <c r="A3634" s="4">
        <v>41501</v>
      </c>
      <c r="B3634" s="3">
        <v>75.949996999999996</v>
      </c>
      <c r="C3634" s="3">
        <v>75.989998</v>
      </c>
      <c r="D3634" s="3">
        <v>75.290001000000004</v>
      </c>
      <c r="E3634" s="3">
        <v>75.510002</v>
      </c>
      <c r="F3634" s="3">
        <v>70.258262999999999</v>
      </c>
      <c r="G3634" s="3">
        <v>39406600</v>
      </c>
      <c r="H3634">
        <f t="shared" si="224"/>
        <v>5.2517390000000006</v>
      </c>
      <c r="I3634">
        <f t="shared" si="225"/>
        <v>70.698257999999996</v>
      </c>
      <c r="J3634">
        <f t="shared" si="226"/>
        <v>70.738258999999999</v>
      </c>
      <c r="K3634">
        <f t="shared" si="227"/>
        <v>70.038262000000003</v>
      </c>
    </row>
    <row r="3635" spans="1:11" x14ac:dyDescent="0.3">
      <c r="A3635" s="4">
        <v>41502</v>
      </c>
      <c r="B3635" s="3">
        <v>75.519997000000004</v>
      </c>
      <c r="C3635" s="3">
        <v>75.870002999999997</v>
      </c>
      <c r="D3635" s="3">
        <v>75.349997999999999</v>
      </c>
      <c r="E3635" s="3">
        <v>75.480002999999996</v>
      </c>
      <c r="F3635" s="3">
        <v>70.230331000000007</v>
      </c>
      <c r="G3635" s="3">
        <v>23825000</v>
      </c>
      <c r="H3635">
        <f t="shared" si="224"/>
        <v>5.2496719999999897</v>
      </c>
      <c r="I3635">
        <f t="shared" si="225"/>
        <v>70.270325000000014</v>
      </c>
      <c r="J3635">
        <f t="shared" si="226"/>
        <v>70.620331000000007</v>
      </c>
      <c r="K3635">
        <f t="shared" si="227"/>
        <v>70.10032600000001</v>
      </c>
    </row>
    <row r="3636" spans="1:11" x14ac:dyDescent="0.3">
      <c r="A3636" s="4">
        <v>41505</v>
      </c>
      <c r="B3636" s="3">
        <v>75.489998</v>
      </c>
      <c r="C3636" s="3">
        <v>76.129997000000003</v>
      </c>
      <c r="D3636" s="3">
        <v>75.330001999999993</v>
      </c>
      <c r="E3636" s="3">
        <v>75.349997999999999</v>
      </c>
      <c r="F3636" s="3">
        <v>70.109382999999994</v>
      </c>
      <c r="G3636" s="3">
        <v>29586900</v>
      </c>
      <c r="H3636">
        <f t="shared" si="224"/>
        <v>5.2406150000000054</v>
      </c>
      <c r="I3636">
        <f t="shared" si="225"/>
        <v>70.249382999999995</v>
      </c>
      <c r="J3636">
        <f t="shared" si="226"/>
        <v>70.889381999999998</v>
      </c>
      <c r="K3636">
        <f t="shared" si="227"/>
        <v>70.089386999999988</v>
      </c>
    </row>
    <row r="3637" spans="1:11" x14ac:dyDescent="0.3">
      <c r="A3637" s="4">
        <v>41506</v>
      </c>
      <c r="B3637" s="3">
        <v>75.489998</v>
      </c>
      <c r="C3637" s="3">
        <v>76.029999000000004</v>
      </c>
      <c r="D3637" s="3">
        <v>75.430000000000007</v>
      </c>
      <c r="E3637" s="3">
        <v>75.680000000000007</v>
      </c>
      <c r="F3637" s="3">
        <v>70.416435000000007</v>
      </c>
      <c r="G3637" s="3">
        <v>18842800</v>
      </c>
      <c r="H3637">
        <f t="shared" si="224"/>
        <v>5.2635649999999998</v>
      </c>
      <c r="I3637">
        <f t="shared" si="225"/>
        <v>70.226433</v>
      </c>
      <c r="J3637">
        <f t="shared" si="226"/>
        <v>70.766434000000004</v>
      </c>
      <c r="K3637">
        <f t="shared" si="227"/>
        <v>70.166435000000007</v>
      </c>
    </row>
    <row r="3638" spans="1:11" x14ac:dyDescent="0.3">
      <c r="A3638" s="4">
        <v>41507</v>
      </c>
      <c r="B3638" s="3">
        <v>75.440002000000007</v>
      </c>
      <c r="C3638" s="3">
        <v>76.089995999999999</v>
      </c>
      <c r="D3638" s="3">
        <v>75.139999000000003</v>
      </c>
      <c r="E3638" s="3">
        <v>75.419998000000007</v>
      </c>
      <c r="F3638" s="3">
        <v>70.174507000000006</v>
      </c>
      <c r="G3638" s="3">
        <v>30705100</v>
      </c>
      <c r="H3638">
        <f t="shared" si="224"/>
        <v>5.2454910000000012</v>
      </c>
      <c r="I3638">
        <f t="shared" si="225"/>
        <v>70.194511000000006</v>
      </c>
      <c r="J3638">
        <f t="shared" si="226"/>
        <v>70.844504999999998</v>
      </c>
      <c r="K3638">
        <f t="shared" si="227"/>
        <v>69.894508000000002</v>
      </c>
    </row>
    <row r="3639" spans="1:11" x14ac:dyDescent="0.3">
      <c r="A3639" s="4">
        <v>41508</v>
      </c>
      <c r="B3639" s="3">
        <v>75.75</v>
      </c>
      <c r="C3639" s="3">
        <v>76.209998999999996</v>
      </c>
      <c r="D3639" s="3">
        <v>75.709998999999996</v>
      </c>
      <c r="E3639" s="3">
        <v>76.160004000000001</v>
      </c>
      <c r="F3639" s="3">
        <v>70.863037000000006</v>
      </c>
      <c r="G3639" s="3">
        <v>17269500</v>
      </c>
      <c r="H3639">
        <f t="shared" si="224"/>
        <v>5.2969669999999951</v>
      </c>
      <c r="I3639">
        <f t="shared" si="225"/>
        <v>70.453033000000005</v>
      </c>
      <c r="J3639">
        <f t="shared" si="226"/>
        <v>70.913032000000001</v>
      </c>
      <c r="K3639">
        <f t="shared" si="227"/>
        <v>70.413032000000001</v>
      </c>
    </row>
    <row r="3640" spans="1:11" x14ac:dyDescent="0.3">
      <c r="A3640" s="4">
        <v>41509</v>
      </c>
      <c r="B3640" s="3">
        <v>76.699996999999996</v>
      </c>
      <c r="C3640" s="3">
        <v>76.769997000000004</v>
      </c>
      <c r="D3640" s="3">
        <v>76.400002000000001</v>
      </c>
      <c r="E3640" s="3">
        <v>76.669998000000007</v>
      </c>
      <c r="F3640" s="3">
        <v>71.337577999999993</v>
      </c>
      <c r="G3640" s="3">
        <v>20697300</v>
      </c>
      <c r="H3640">
        <f t="shared" si="224"/>
        <v>5.3324200000000133</v>
      </c>
      <c r="I3640">
        <f t="shared" si="225"/>
        <v>71.367576999999983</v>
      </c>
      <c r="J3640">
        <f t="shared" si="226"/>
        <v>71.43757699999999</v>
      </c>
      <c r="K3640">
        <f t="shared" si="227"/>
        <v>71.067581999999987</v>
      </c>
    </row>
    <row r="3641" spans="1:11" x14ac:dyDescent="0.3">
      <c r="A3641" s="4">
        <v>41512</v>
      </c>
      <c r="B3641" s="3">
        <v>76.730002999999996</v>
      </c>
      <c r="C3641" s="3">
        <v>77.279999000000004</v>
      </c>
      <c r="D3641" s="3">
        <v>76.550003000000004</v>
      </c>
      <c r="E3641" s="3">
        <v>76.709998999999996</v>
      </c>
      <c r="F3641" s="3">
        <v>71.374770999999996</v>
      </c>
      <c r="G3641" s="3">
        <v>27525500</v>
      </c>
      <c r="H3641">
        <f t="shared" si="224"/>
        <v>5.3352280000000007</v>
      </c>
      <c r="I3641">
        <f t="shared" si="225"/>
        <v>71.394774999999996</v>
      </c>
      <c r="J3641">
        <f t="shared" si="226"/>
        <v>71.944771000000003</v>
      </c>
      <c r="K3641">
        <f t="shared" si="227"/>
        <v>71.214775000000003</v>
      </c>
    </row>
    <row r="3642" spans="1:11" x14ac:dyDescent="0.3">
      <c r="A3642" s="4">
        <v>41513</v>
      </c>
      <c r="B3642" s="3">
        <v>75.800003000000004</v>
      </c>
      <c r="C3642" s="3">
        <v>76.180000000000007</v>
      </c>
      <c r="D3642" s="3">
        <v>74.959998999999996</v>
      </c>
      <c r="E3642" s="3">
        <v>75.139999000000003</v>
      </c>
      <c r="F3642" s="3">
        <v>69.913985999999994</v>
      </c>
      <c r="G3642" s="3">
        <v>40068900</v>
      </c>
      <c r="H3642">
        <f t="shared" si="224"/>
        <v>5.2260130000000089</v>
      </c>
      <c r="I3642">
        <f t="shared" si="225"/>
        <v>70.573989999999995</v>
      </c>
      <c r="J3642">
        <f t="shared" si="226"/>
        <v>70.953986999999998</v>
      </c>
      <c r="K3642">
        <f t="shared" si="227"/>
        <v>69.733985999999987</v>
      </c>
    </row>
    <row r="3643" spans="1:11" x14ac:dyDescent="0.3">
      <c r="A3643" s="4">
        <v>41514</v>
      </c>
      <c r="B3643" s="3">
        <v>75.050003000000004</v>
      </c>
      <c r="C3643" s="3">
        <v>75.75</v>
      </c>
      <c r="D3643" s="3">
        <v>75.050003000000004</v>
      </c>
      <c r="E3643" s="3">
        <v>75.430000000000007</v>
      </c>
      <c r="F3643" s="3">
        <v>70.183800000000005</v>
      </c>
      <c r="G3643" s="3">
        <v>20490400</v>
      </c>
      <c r="H3643">
        <f t="shared" si="224"/>
        <v>5.2462000000000018</v>
      </c>
      <c r="I3643">
        <f t="shared" si="225"/>
        <v>69.803803000000002</v>
      </c>
      <c r="J3643">
        <f t="shared" si="226"/>
        <v>70.503799999999998</v>
      </c>
      <c r="K3643">
        <f t="shared" si="227"/>
        <v>69.803803000000002</v>
      </c>
    </row>
    <row r="3644" spans="1:11" x14ac:dyDescent="0.3">
      <c r="A3644" s="4">
        <v>41515</v>
      </c>
      <c r="B3644" s="3">
        <v>75.410004000000001</v>
      </c>
      <c r="C3644" s="3">
        <v>76.339995999999999</v>
      </c>
      <c r="D3644" s="3">
        <v>75.300003000000004</v>
      </c>
      <c r="E3644" s="3">
        <v>75.959998999999996</v>
      </c>
      <c r="F3644" s="3">
        <v>70.676940999999999</v>
      </c>
      <c r="G3644" s="3">
        <v>27287900</v>
      </c>
      <c r="H3644">
        <f t="shared" si="224"/>
        <v>5.2830579999999969</v>
      </c>
      <c r="I3644">
        <f t="shared" si="225"/>
        <v>70.126946000000004</v>
      </c>
      <c r="J3644">
        <f t="shared" si="226"/>
        <v>71.056938000000002</v>
      </c>
      <c r="K3644">
        <f t="shared" si="227"/>
        <v>70.016945000000007</v>
      </c>
    </row>
    <row r="3645" spans="1:11" x14ac:dyDescent="0.3">
      <c r="A3645" s="4">
        <v>41516</v>
      </c>
      <c r="B3645" s="3">
        <v>76.040001000000004</v>
      </c>
      <c r="C3645" s="3">
        <v>76.040001000000004</v>
      </c>
      <c r="D3645" s="3">
        <v>75.199996999999996</v>
      </c>
      <c r="E3645" s="3">
        <v>75.470000999999996</v>
      </c>
      <c r="F3645" s="3">
        <v>70.221016000000006</v>
      </c>
      <c r="G3645" s="3">
        <v>26228500</v>
      </c>
      <c r="H3645">
        <f t="shared" si="224"/>
        <v>5.2489849999999905</v>
      </c>
      <c r="I3645">
        <f t="shared" si="225"/>
        <v>70.791016000000013</v>
      </c>
      <c r="J3645">
        <f t="shared" si="226"/>
        <v>70.791016000000013</v>
      </c>
      <c r="K3645">
        <f t="shared" si="227"/>
        <v>69.951012000000006</v>
      </c>
    </row>
    <row r="3646" spans="1:11" x14ac:dyDescent="0.3">
      <c r="A3646" s="4">
        <v>41520</v>
      </c>
      <c r="B3646" s="3">
        <v>76.089995999999999</v>
      </c>
      <c r="C3646" s="3">
        <v>76.440002000000007</v>
      </c>
      <c r="D3646" s="3">
        <v>75.540001000000004</v>
      </c>
      <c r="E3646" s="3">
        <v>75.900002000000001</v>
      </c>
      <c r="F3646" s="3">
        <v>70.621123999999995</v>
      </c>
      <c r="G3646" s="3">
        <v>27241500</v>
      </c>
      <c r="H3646">
        <f t="shared" si="224"/>
        <v>5.278878000000006</v>
      </c>
      <c r="I3646">
        <f t="shared" si="225"/>
        <v>70.811117999999993</v>
      </c>
      <c r="J3646">
        <f t="shared" si="226"/>
        <v>71.161124000000001</v>
      </c>
      <c r="K3646">
        <f t="shared" si="227"/>
        <v>70.261122999999998</v>
      </c>
    </row>
    <row r="3647" spans="1:11" x14ac:dyDescent="0.3">
      <c r="A3647" s="4">
        <v>41521</v>
      </c>
      <c r="B3647" s="3">
        <v>76.160004000000001</v>
      </c>
      <c r="C3647" s="3">
        <v>76.839995999999999</v>
      </c>
      <c r="D3647" s="3">
        <v>75.930000000000007</v>
      </c>
      <c r="E3647" s="3">
        <v>76.709998999999996</v>
      </c>
      <c r="F3647" s="3">
        <v>71.374770999999996</v>
      </c>
      <c r="G3647" s="3">
        <v>27142900</v>
      </c>
      <c r="H3647">
        <f t="shared" si="224"/>
        <v>5.3352280000000007</v>
      </c>
      <c r="I3647">
        <f t="shared" si="225"/>
        <v>70.824776</v>
      </c>
      <c r="J3647">
        <f t="shared" si="226"/>
        <v>71.504767999999999</v>
      </c>
      <c r="K3647">
        <f t="shared" si="227"/>
        <v>70.594772000000006</v>
      </c>
    </row>
    <row r="3648" spans="1:11" x14ac:dyDescent="0.3">
      <c r="A3648" s="4">
        <v>41522</v>
      </c>
      <c r="B3648" s="3">
        <v>76.760002</v>
      </c>
      <c r="C3648" s="3">
        <v>77.059997999999993</v>
      </c>
      <c r="D3648" s="3">
        <v>76.730002999999996</v>
      </c>
      <c r="E3648" s="3">
        <v>76.839995999999999</v>
      </c>
      <c r="F3648" s="3">
        <v>71.495720000000006</v>
      </c>
      <c r="G3648" s="3">
        <v>17809700</v>
      </c>
      <c r="H3648">
        <f t="shared" si="224"/>
        <v>5.3442759999999936</v>
      </c>
      <c r="I3648">
        <f t="shared" si="225"/>
        <v>71.415726000000006</v>
      </c>
      <c r="J3648">
        <f t="shared" si="226"/>
        <v>71.715722</v>
      </c>
      <c r="K3648">
        <f t="shared" si="227"/>
        <v>71.385727000000003</v>
      </c>
    </row>
    <row r="3649" spans="1:11" x14ac:dyDescent="0.3">
      <c r="A3649" s="4">
        <v>41523</v>
      </c>
      <c r="B3649" s="3">
        <v>77.099997999999999</v>
      </c>
      <c r="C3649" s="3">
        <v>77.339995999999999</v>
      </c>
      <c r="D3649" s="3">
        <v>76.050003000000004</v>
      </c>
      <c r="E3649" s="3">
        <v>76.930000000000007</v>
      </c>
      <c r="F3649" s="3">
        <v>71.579491000000004</v>
      </c>
      <c r="G3649" s="3">
        <v>27715100</v>
      </c>
      <c r="H3649">
        <f t="shared" si="224"/>
        <v>5.3505090000000024</v>
      </c>
      <c r="I3649">
        <f t="shared" si="225"/>
        <v>71.749488999999997</v>
      </c>
      <c r="J3649">
        <f t="shared" si="226"/>
        <v>71.989486999999997</v>
      </c>
      <c r="K3649">
        <f t="shared" si="227"/>
        <v>70.699494000000001</v>
      </c>
    </row>
    <row r="3650" spans="1:11" x14ac:dyDescent="0.3">
      <c r="A3650" s="4">
        <v>41526</v>
      </c>
      <c r="B3650" s="3">
        <v>77.260002</v>
      </c>
      <c r="C3650" s="3">
        <v>77.959998999999996</v>
      </c>
      <c r="D3650" s="3">
        <v>77.230002999999996</v>
      </c>
      <c r="E3650" s="3">
        <v>77.830001999999993</v>
      </c>
      <c r="F3650" s="3">
        <v>72.416900999999996</v>
      </c>
      <c r="G3650" s="3">
        <v>25161900</v>
      </c>
      <c r="H3650">
        <f t="shared" si="224"/>
        <v>5.4131009999999975</v>
      </c>
      <c r="I3650">
        <f t="shared" si="225"/>
        <v>71.846901000000003</v>
      </c>
      <c r="J3650">
        <f t="shared" si="226"/>
        <v>72.546897999999999</v>
      </c>
      <c r="K3650">
        <f t="shared" si="227"/>
        <v>71.816901999999999</v>
      </c>
    </row>
    <row r="3651" spans="1:11" x14ac:dyDescent="0.3">
      <c r="A3651" s="4">
        <v>41527</v>
      </c>
      <c r="B3651" s="3">
        <v>78.279999000000004</v>
      </c>
      <c r="C3651" s="3">
        <v>78.319999999999993</v>
      </c>
      <c r="D3651" s="3">
        <v>77.919998000000007</v>
      </c>
      <c r="E3651" s="3">
        <v>78.209998999999996</v>
      </c>
      <c r="F3651" s="3">
        <v>72.770470000000003</v>
      </c>
      <c r="G3651" s="3">
        <v>27619400</v>
      </c>
      <c r="H3651">
        <f t="shared" ref="H3651:H3714" si="228">E3651-F3651</f>
        <v>5.4395289999999932</v>
      </c>
      <c r="I3651">
        <f t="shared" ref="I3651:I3714" si="229">B3651-$H3651</f>
        <v>72.84047000000001</v>
      </c>
      <c r="J3651">
        <f t="shared" ref="J3651:J3714" si="230">C3651-$H3651</f>
        <v>72.880471</v>
      </c>
      <c r="K3651">
        <f t="shared" ref="K3651:K3714" si="231">D3651-$H3651</f>
        <v>72.480469000000014</v>
      </c>
    </row>
    <row r="3652" spans="1:11" x14ac:dyDescent="0.3">
      <c r="A3652" s="4">
        <v>41528</v>
      </c>
      <c r="B3652" s="3">
        <v>77.690002000000007</v>
      </c>
      <c r="C3652" s="3">
        <v>78.110000999999997</v>
      </c>
      <c r="D3652" s="3">
        <v>77.589995999999999</v>
      </c>
      <c r="E3652" s="3">
        <v>78.059997999999993</v>
      </c>
      <c r="F3652" s="3">
        <v>72.630904999999998</v>
      </c>
      <c r="G3652" s="3">
        <v>28132900</v>
      </c>
      <c r="H3652">
        <f t="shared" si="228"/>
        <v>5.4290929999999946</v>
      </c>
      <c r="I3652">
        <f t="shared" si="229"/>
        <v>72.260909000000012</v>
      </c>
      <c r="J3652">
        <f t="shared" si="230"/>
        <v>72.680908000000002</v>
      </c>
      <c r="K3652">
        <f t="shared" si="231"/>
        <v>72.160903000000005</v>
      </c>
    </row>
    <row r="3653" spans="1:11" x14ac:dyDescent="0.3">
      <c r="A3653" s="4">
        <v>41529</v>
      </c>
      <c r="B3653" s="3">
        <v>78.080001999999993</v>
      </c>
      <c r="C3653" s="3">
        <v>78.25</v>
      </c>
      <c r="D3653" s="3">
        <v>77.849997999999999</v>
      </c>
      <c r="E3653" s="3">
        <v>78.010002</v>
      </c>
      <c r="F3653" s="3">
        <v>72.584372999999999</v>
      </c>
      <c r="G3653" s="3">
        <v>18332700</v>
      </c>
      <c r="H3653">
        <f t="shared" si="228"/>
        <v>5.4256290000000007</v>
      </c>
      <c r="I3653">
        <f t="shared" si="229"/>
        <v>72.654372999999993</v>
      </c>
      <c r="J3653">
        <f t="shared" si="230"/>
        <v>72.824370999999999</v>
      </c>
      <c r="K3653">
        <f t="shared" si="231"/>
        <v>72.424368999999999</v>
      </c>
    </row>
    <row r="3654" spans="1:11" x14ac:dyDescent="0.3">
      <c r="A3654" s="4">
        <v>41530</v>
      </c>
      <c r="B3654" s="3">
        <v>78.089995999999999</v>
      </c>
      <c r="C3654" s="3">
        <v>78.139999000000003</v>
      </c>
      <c r="D3654" s="3">
        <v>77.639999000000003</v>
      </c>
      <c r="E3654" s="3">
        <v>78.059997999999993</v>
      </c>
      <c r="F3654" s="3">
        <v>72.630904999999998</v>
      </c>
      <c r="G3654" s="3">
        <v>16932500</v>
      </c>
      <c r="H3654">
        <f t="shared" si="228"/>
        <v>5.4290929999999946</v>
      </c>
      <c r="I3654">
        <f t="shared" si="229"/>
        <v>72.660903000000005</v>
      </c>
      <c r="J3654">
        <f t="shared" si="230"/>
        <v>72.710906000000008</v>
      </c>
      <c r="K3654">
        <f t="shared" si="231"/>
        <v>72.210906000000008</v>
      </c>
    </row>
    <row r="3655" spans="1:11" x14ac:dyDescent="0.3">
      <c r="A3655" s="4">
        <v>41533</v>
      </c>
      <c r="B3655" s="3">
        <v>78.720000999999996</v>
      </c>
      <c r="C3655" s="3">
        <v>78.720000999999996</v>
      </c>
      <c r="D3655" s="3">
        <v>77.669998000000007</v>
      </c>
      <c r="E3655" s="3">
        <v>77.849997999999999</v>
      </c>
      <c r="F3655" s="3">
        <v>72.435485999999997</v>
      </c>
      <c r="G3655" s="3">
        <v>25704300</v>
      </c>
      <c r="H3655">
        <f t="shared" si="228"/>
        <v>5.414512000000002</v>
      </c>
      <c r="I3655">
        <f t="shared" si="229"/>
        <v>73.305488999999994</v>
      </c>
      <c r="J3655">
        <f t="shared" si="230"/>
        <v>73.305488999999994</v>
      </c>
      <c r="K3655">
        <f t="shared" si="231"/>
        <v>72.255486000000005</v>
      </c>
    </row>
    <row r="3656" spans="1:11" x14ac:dyDescent="0.3">
      <c r="A3656" s="4">
        <v>41534</v>
      </c>
      <c r="B3656" s="3">
        <v>78.019997000000004</v>
      </c>
      <c r="C3656" s="3">
        <v>78.470000999999996</v>
      </c>
      <c r="D3656" s="3">
        <v>77.980002999999996</v>
      </c>
      <c r="E3656" s="3">
        <v>78.370002999999997</v>
      </c>
      <c r="F3656" s="3">
        <v>72.919319000000002</v>
      </c>
      <c r="G3656" s="3">
        <v>27174300</v>
      </c>
      <c r="H3656">
        <f t="shared" si="228"/>
        <v>5.4506839999999954</v>
      </c>
      <c r="I3656">
        <f t="shared" si="229"/>
        <v>72.569313000000008</v>
      </c>
      <c r="J3656">
        <f t="shared" si="230"/>
        <v>73.019317000000001</v>
      </c>
      <c r="K3656">
        <f t="shared" si="231"/>
        <v>72.529319000000001</v>
      </c>
    </row>
    <row r="3657" spans="1:11" x14ac:dyDescent="0.3">
      <c r="A3657" s="4">
        <v>41535</v>
      </c>
      <c r="B3657" s="3">
        <v>78.489998</v>
      </c>
      <c r="C3657" s="3">
        <v>79.470000999999996</v>
      </c>
      <c r="D3657" s="3">
        <v>78.330001999999993</v>
      </c>
      <c r="E3657" s="3">
        <v>79.309997999999993</v>
      </c>
      <c r="F3657" s="3">
        <v>73.793930000000003</v>
      </c>
      <c r="G3657" s="3">
        <v>31714700</v>
      </c>
      <c r="H3657">
        <f t="shared" si="228"/>
        <v>5.51606799999999</v>
      </c>
      <c r="I3657">
        <f t="shared" si="229"/>
        <v>72.97393000000001</v>
      </c>
      <c r="J3657">
        <f t="shared" si="230"/>
        <v>73.953933000000006</v>
      </c>
      <c r="K3657">
        <f t="shared" si="231"/>
        <v>72.813934000000003</v>
      </c>
    </row>
    <row r="3658" spans="1:11" x14ac:dyDescent="0.3">
      <c r="A3658" s="4">
        <v>41536</v>
      </c>
      <c r="B3658" s="3">
        <v>79.559997999999993</v>
      </c>
      <c r="C3658" s="3">
        <v>79.690002000000007</v>
      </c>
      <c r="D3658" s="3">
        <v>79.360000999999997</v>
      </c>
      <c r="E3658" s="3">
        <v>79.5</v>
      </c>
      <c r="F3658" s="3">
        <v>73.970748999999998</v>
      </c>
      <c r="G3658" s="3">
        <v>26435700</v>
      </c>
      <c r="H3658">
        <f t="shared" si="228"/>
        <v>5.5292510000000021</v>
      </c>
      <c r="I3658">
        <f t="shared" si="229"/>
        <v>74.030746999999991</v>
      </c>
      <c r="J3658">
        <f t="shared" si="230"/>
        <v>74.160751000000005</v>
      </c>
      <c r="K3658">
        <f t="shared" si="231"/>
        <v>73.830749999999995</v>
      </c>
    </row>
    <row r="3659" spans="1:11" x14ac:dyDescent="0.3">
      <c r="A3659" s="4">
        <v>41537</v>
      </c>
      <c r="B3659" s="3">
        <v>79.449996999999996</v>
      </c>
      <c r="C3659" s="3">
        <v>79.540001000000004</v>
      </c>
      <c r="D3659" s="3">
        <v>78.949996999999996</v>
      </c>
      <c r="E3659" s="3">
        <v>78.989998</v>
      </c>
      <c r="F3659" s="3">
        <v>73.716904</v>
      </c>
      <c r="G3659" s="3">
        <v>26328900</v>
      </c>
      <c r="H3659">
        <f t="shared" si="228"/>
        <v>5.2730940000000004</v>
      </c>
      <c r="I3659">
        <f t="shared" si="229"/>
        <v>74.176902999999996</v>
      </c>
      <c r="J3659">
        <f t="shared" si="230"/>
        <v>74.266907000000003</v>
      </c>
      <c r="K3659">
        <f t="shared" si="231"/>
        <v>73.676902999999996</v>
      </c>
    </row>
    <row r="3660" spans="1:11" x14ac:dyDescent="0.3">
      <c r="A3660" s="4">
        <v>41540</v>
      </c>
      <c r="B3660" s="3">
        <v>79.319999999999993</v>
      </c>
      <c r="C3660" s="3">
        <v>79.410004000000001</v>
      </c>
      <c r="D3660" s="3">
        <v>78.459998999999996</v>
      </c>
      <c r="E3660" s="3">
        <v>78.830001999999993</v>
      </c>
      <c r="F3660" s="3">
        <v>73.567573999999993</v>
      </c>
      <c r="G3660" s="3">
        <v>30319400</v>
      </c>
      <c r="H3660">
        <f t="shared" si="228"/>
        <v>5.2624279999999999</v>
      </c>
      <c r="I3660">
        <f t="shared" si="229"/>
        <v>74.057571999999993</v>
      </c>
      <c r="J3660">
        <f t="shared" si="230"/>
        <v>74.147576000000001</v>
      </c>
      <c r="K3660">
        <f t="shared" si="231"/>
        <v>73.197570999999996</v>
      </c>
    </row>
    <row r="3661" spans="1:11" x14ac:dyDescent="0.3">
      <c r="A3661" s="4">
        <v>41541</v>
      </c>
      <c r="B3661" s="3">
        <v>79</v>
      </c>
      <c r="C3661" s="3">
        <v>79.25</v>
      </c>
      <c r="D3661" s="3">
        <v>78.569999999999993</v>
      </c>
      <c r="E3661" s="3">
        <v>78.830001999999993</v>
      </c>
      <c r="F3661" s="3">
        <v>73.567573999999993</v>
      </c>
      <c r="G3661" s="3">
        <v>21871300</v>
      </c>
      <c r="H3661">
        <f t="shared" si="228"/>
        <v>5.2624279999999999</v>
      </c>
      <c r="I3661">
        <f t="shared" si="229"/>
        <v>73.737572</v>
      </c>
      <c r="J3661">
        <f t="shared" si="230"/>
        <v>73.987572</v>
      </c>
      <c r="K3661">
        <f t="shared" si="231"/>
        <v>73.307571999999993</v>
      </c>
    </row>
    <row r="3662" spans="1:11" x14ac:dyDescent="0.3">
      <c r="A3662" s="4">
        <v>41542</v>
      </c>
      <c r="B3662" s="3">
        <v>78.889999000000003</v>
      </c>
      <c r="C3662" s="3">
        <v>79</v>
      </c>
      <c r="D3662" s="3">
        <v>78.400002000000001</v>
      </c>
      <c r="E3662" s="3">
        <v>78.559997999999993</v>
      </c>
      <c r="F3662" s="3">
        <v>73.31559</v>
      </c>
      <c r="G3662" s="3">
        <v>22746400</v>
      </c>
      <c r="H3662">
        <f t="shared" si="228"/>
        <v>5.2444079999999929</v>
      </c>
      <c r="I3662">
        <f t="shared" si="229"/>
        <v>73.64559100000001</v>
      </c>
      <c r="J3662">
        <f t="shared" si="230"/>
        <v>73.755592000000007</v>
      </c>
      <c r="K3662">
        <f t="shared" si="231"/>
        <v>73.155594000000008</v>
      </c>
    </row>
    <row r="3663" spans="1:11" x14ac:dyDescent="0.3">
      <c r="A3663" s="4">
        <v>41543</v>
      </c>
      <c r="B3663" s="3">
        <v>78.879997000000003</v>
      </c>
      <c r="C3663" s="3">
        <v>79.360000999999997</v>
      </c>
      <c r="D3663" s="3">
        <v>78.849997999999999</v>
      </c>
      <c r="E3663" s="3">
        <v>79.169998000000007</v>
      </c>
      <c r="F3663" s="3">
        <v>73.884879999999995</v>
      </c>
      <c r="G3663" s="3">
        <v>22421700</v>
      </c>
      <c r="H3663">
        <f t="shared" si="228"/>
        <v>5.2851180000000113</v>
      </c>
      <c r="I3663">
        <f t="shared" si="229"/>
        <v>73.594878999999992</v>
      </c>
      <c r="J3663">
        <f t="shared" si="230"/>
        <v>74.074882999999986</v>
      </c>
      <c r="K3663">
        <f t="shared" si="231"/>
        <v>73.564879999999988</v>
      </c>
    </row>
    <row r="3664" spans="1:11" x14ac:dyDescent="0.3">
      <c r="A3664" s="4">
        <v>41544</v>
      </c>
      <c r="B3664" s="3">
        <v>78.709998999999996</v>
      </c>
      <c r="C3664" s="3">
        <v>79.209998999999996</v>
      </c>
      <c r="D3664" s="3">
        <v>78.589995999999999</v>
      </c>
      <c r="E3664" s="3">
        <v>79.069999999999993</v>
      </c>
      <c r="F3664" s="3">
        <v>73.791542000000007</v>
      </c>
      <c r="G3664" s="3">
        <v>25151600</v>
      </c>
      <c r="H3664">
        <f t="shared" si="228"/>
        <v>5.2784579999999863</v>
      </c>
      <c r="I3664">
        <f t="shared" si="229"/>
        <v>73.43154100000001</v>
      </c>
      <c r="J3664">
        <f t="shared" si="230"/>
        <v>73.93154100000001</v>
      </c>
      <c r="K3664">
        <f t="shared" si="231"/>
        <v>73.311538000000013</v>
      </c>
    </row>
    <row r="3665" spans="1:11" x14ac:dyDescent="0.3">
      <c r="A3665" s="4">
        <v>41547</v>
      </c>
      <c r="B3665" s="3">
        <v>78.25</v>
      </c>
      <c r="C3665" s="3">
        <v>79.089995999999999</v>
      </c>
      <c r="D3665" s="3">
        <v>78</v>
      </c>
      <c r="E3665" s="3">
        <v>78.879997000000003</v>
      </c>
      <c r="F3665" s="3">
        <v>73.614234999999994</v>
      </c>
      <c r="G3665" s="3">
        <v>28031900</v>
      </c>
      <c r="H3665">
        <f t="shared" si="228"/>
        <v>5.2657620000000094</v>
      </c>
      <c r="I3665">
        <f t="shared" si="229"/>
        <v>72.984237999999991</v>
      </c>
      <c r="J3665">
        <f t="shared" si="230"/>
        <v>73.82423399999999</v>
      </c>
      <c r="K3665">
        <f t="shared" si="231"/>
        <v>72.734237999999991</v>
      </c>
    </row>
    <row r="3666" spans="1:11" x14ac:dyDescent="0.3">
      <c r="A3666" s="4">
        <v>41548</v>
      </c>
      <c r="B3666" s="3">
        <v>78.889999000000003</v>
      </c>
      <c r="C3666" s="3">
        <v>79.720000999999996</v>
      </c>
      <c r="D3666" s="3">
        <v>78.849997999999999</v>
      </c>
      <c r="E3666" s="3">
        <v>79.680000000000007</v>
      </c>
      <c r="F3666" s="3">
        <v>74.360862999999995</v>
      </c>
      <c r="G3666" s="3">
        <v>33129700</v>
      </c>
      <c r="H3666">
        <f t="shared" si="228"/>
        <v>5.319137000000012</v>
      </c>
      <c r="I3666">
        <f t="shared" si="229"/>
        <v>73.570861999999991</v>
      </c>
      <c r="J3666">
        <f t="shared" si="230"/>
        <v>74.400863999999984</v>
      </c>
      <c r="K3666">
        <f t="shared" si="231"/>
        <v>73.530860999999987</v>
      </c>
    </row>
    <row r="3667" spans="1:11" x14ac:dyDescent="0.3">
      <c r="A3667" s="4">
        <v>41549</v>
      </c>
      <c r="B3667" s="3">
        <v>79.139999000000003</v>
      </c>
      <c r="C3667" s="3">
        <v>79.760002</v>
      </c>
      <c r="D3667" s="3">
        <v>79.059997999999993</v>
      </c>
      <c r="E3667" s="3">
        <v>79.650002000000001</v>
      </c>
      <c r="F3667" s="3">
        <v>74.332825</v>
      </c>
      <c r="G3667" s="3">
        <v>25503800</v>
      </c>
      <c r="H3667">
        <f t="shared" si="228"/>
        <v>5.3171770000000009</v>
      </c>
      <c r="I3667">
        <f t="shared" si="229"/>
        <v>73.822822000000002</v>
      </c>
      <c r="J3667">
        <f t="shared" si="230"/>
        <v>74.442824999999999</v>
      </c>
      <c r="K3667">
        <f t="shared" si="231"/>
        <v>73.742820999999992</v>
      </c>
    </row>
    <row r="3668" spans="1:11" x14ac:dyDescent="0.3">
      <c r="A3668" s="4">
        <v>41550</v>
      </c>
      <c r="B3668" s="3">
        <v>79.550003000000004</v>
      </c>
      <c r="C3668" s="3">
        <v>79.720000999999996</v>
      </c>
      <c r="D3668" s="3">
        <v>78.300003000000004</v>
      </c>
      <c r="E3668" s="3">
        <v>78.720000999999996</v>
      </c>
      <c r="F3668" s="3">
        <v>73.464920000000006</v>
      </c>
      <c r="G3668" s="3">
        <v>42998200</v>
      </c>
      <c r="H3668">
        <f t="shared" si="228"/>
        <v>5.2550809999999899</v>
      </c>
      <c r="I3668">
        <f t="shared" si="229"/>
        <v>74.294922000000014</v>
      </c>
      <c r="J3668">
        <f t="shared" si="230"/>
        <v>74.464920000000006</v>
      </c>
      <c r="K3668">
        <f t="shared" si="231"/>
        <v>73.044922000000014</v>
      </c>
    </row>
    <row r="3669" spans="1:11" x14ac:dyDescent="0.3">
      <c r="A3669" s="4">
        <v>41551</v>
      </c>
      <c r="B3669" s="3">
        <v>78.720000999999996</v>
      </c>
      <c r="C3669" s="3">
        <v>79.510002</v>
      </c>
      <c r="D3669" s="3">
        <v>78.650002000000001</v>
      </c>
      <c r="E3669" s="3">
        <v>79.400002000000001</v>
      </c>
      <c r="F3669" s="3">
        <v>74.099532999999994</v>
      </c>
      <c r="G3669" s="3">
        <v>22852700</v>
      </c>
      <c r="H3669">
        <f t="shared" si="228"/>
        <v>5.3004690000000068</v>
      </c>
      <c r="I3669">
        <f t="shared" si="229"/>
        <v>73.41953199999999</v>
      </c>
      <c r="J3669">
        <f t="shared" si="230"/>
        <v>74.209532999999993</v>
      </c>
      <c r="K3669">
        <f t="shared" si="231"/>
        <v>73.349532999999994</v>
      </c>
    </row>
    <row r="3670" spans="1:11" x14ac:dyDescent="0.3">
      <c r="A3670" s="4">
        <v>41554</v>
      </c>
      <c r="B3670" s="3">
        <v>78.699996999999996</v>
      </c>
      <c r="C3670" s="3">
        <v>79.349997999999999</v>
      </c>
      <c r="D3670" s="3">
        <v>78.669998000000007</v>
      </c>
      <c r="E3670" s="3">
        <v>78.739998</v>
      </c>
      <c r="F3670" s="3">
        <v>73.483581999999998</v>
      </c>
      <c r="G3670" s="3">
        <v>20227100</v>
      </c>
      <c r="H3670">
        <f t="shared" si="228"/>
        <v>5.2564160000000015</v>
      </c>
      <c r="I3670">
        <f t="shared" si="229"/>
        <v>73.443580999999995</v>
      </c>
      <c r="J3670">
        <f t="shared" si="230"/>
        <v>74.093581999999998</v>
      </c>
      <c r="K3670">
        <f t="shared" si="231"/>
        <v>73.413582000000005</v>
      </c>
    </row>
    <row r="3671" spans="1:11" x14ac:dyDescent="0.3">
      <c r="A3671" s="4">
        <v>41555</v>
      </c>
      <c r="B3671" s="3">
        <v>78.739998</v>
      </c>
      <c r="C3671" s="3">
        <v>78.809997999999993</v>
      </c>
      <c r="D3671" s="3">
        <v>77.190002000000007</v>
      </c>
      <c r="E3671" s="3">
        <v>77.220000999999996</v>
      </c>
      <c r="F3671" s="3">
        <v>72.065040999999994</v>
      </c>
      <c r="G3671" s="3">
        <v>43660700</v>
      </c>
      <c r="H3671">
        <f t="shared" si="228"/>
        <v>5.1549600000000027</v>
      </c>
      <c r="I3671">
        <f t="shared" si="229"/>
        <v>73.585037999999997</v>
      </c>
      <c r="J3671">
        <f t="shared" si="230"/>
        <v>73.65503799999999</v>
      </c>
      <c r="K3671">
        <f t="shared" si="231"/>
        <v>72.035042000000004</v>
      </c>
    </row>
    <row r="3672" spans="1:11" x14ac:dyDescent="0.3">
      <c r="A3672" s="4">
        <v>41556</v>
      </c>
      <c r="B3672" s="3">
        <v>77.400002000000001</v>
      </c>
      <c r="C3672" s="3">
        <v>77.440002000000007</v>
      </c>
      <c r="D3672" s="3">
        <v>76.349997999999999</v>
      </c>
      <c r="E3672" s="3">
        <v>76.980002999999996</v>
      </c>
      <c r="F3672" s="3">
        <v>71.841087000000002</v>
      </c>
      <c r="G3672" s="3">
        <v>64526700</v>
      </c>
      <c r="H3672">
        <f t="shared" si="228"/>
        <v>5.1389159999999947</v>
      </c>
      <c r="I3672">
        <f t="shared" si="229"/>
        <v>72.261086000000006</v>
      </c>
      <c r="J3672">
        <f t="shared" si="230"/>
        <v>72.301086000000012</v>
      </c>
      <c r="K3672">
        <f t="shared" si="231"/>
        <v>71.211082000000005</v>
      </c>
    </row>
    <row r="3673" spans="1:11" x14ac:dyDescent="0.3">
      <c r="A3673" s="4">
        <v>41557</v>
      </c>
      <c r="B3673" s="3">
        <v>77.809997999999993</v>
      </c>
      <c r="C3673" s="3">
        <v>78.790001000000004</v>
      </c>
      <c r="D3673" s="3">
        <v>77.790001000000004</v>
      </c>
      <c r="E3673" s="3">
        <v>78.610000999999997</v>
      </c>
      <c r="F3673" s="3">
        <v>73.362258999999995</v>
      </c>
      <c r="G3673" s="3">
        <v>48062700</v>
      </c>
      <c r="H3673">
        <f t="shared" si="228"/>
        <v>5.2477420000000023</v>
      </c>
      <c r="I3673">
        <f t="shared" si="229"/>
        <v>72.562255999999991</v>
      </c>
      <c r="J3673">
        <f t="shared" si="230"/>
        <v>73.542259000000001</v>
      </c>
      <c r="K3673">
        <f t="shared" si="231"/>
        <v>72.542259000000001</v>
      </c>
    </row>
    <row r="3674" spans="1:11" x14ac:dyDescent="0.3">
      <c r="A3674" s="4">
        <v>41558</v>
      </c>
      <c r="B3674" s="3">
        <v>78.410004000000001</v>
      </c>
      <c r="C3674" s="3">
        <v>79.290001000000004</v>
      </c>
      <c r="D3674" s="3">
        <v>78.400002000000001</v>
      </c>
      <c r="E3674" s="3">
        <v>79.230002999999996</v>
      </c>
      <c r="F3674" s="3">
        <v>73.940871999999999</v>
      </c>
      <c r="G3674" s="3">
        <v>25214100</v>
      </c>
      <c r="H3674">
        <f t="shared" si="228"/>
        <v>5.2891309999999976</v>
      </c>
      <c r="I3674">
        <f t="shared" si="229"/>
        <v>73.120873000000003</v>
      </c>
      <c r="J3674">
        <f t="shared" si="230"/>
        <v>74.000870000000006</v>
      </c>
      <c r="K3674">
        <f t="shared" si="231"/>
        <v>73.110871000000003</v>
      </c>
    </row>
    <row r="3675" spans="1:11" x14ac:dyDescent="0.3">
      <c r="A3675" s="4">
        <v>41561</v>
      </c>
      <c r="B3675" s="3">
        <v>78.739998</v>
      </c>
      <c r="C3675" s="3">
        <v>79.790001000000004</v>
      </c>
      <c r="D3675" s="3">
        <v>78.680000000000007</v>
      </c>
      <c r="E3675" s="3">
        <v>79.790001000000004</v>
      </c>
      <c r="F3675" s="3">
        <v>74.463500999999994</v>
      </c>
      <c r="G3675" s="3">
        <v>31471900</v>
      </c>
      <c r="H3675">
        <f t="shared" si="228"/>
        <v>5.32650000000001</v>
      </c>
      <c r="I3675">
        <f t="shared" si="229"/>
        <v>73.41349799999999</v>
      </c>
      <c r="J3675">
        <f t="shared" si="230"/>
        <v>74.463500999999994</v>
      </c>
      <c r="K3675">
        <f t="shared" si="231"/>
        <v>73.353499999999997</v>
      </c>
    </row>
    <row r="3676" spans="1:11" x14ac:dyDescent="0.3">
      <c r="A3676" s="4">
        <v>41562</v>
      </c>
      <c r="B3676" s="3">
        <v>79.730002999999996</v>
      </c>
      <c r="C3676" s="3">
        <v>80.110000999999997</v>
      </c>
      <c r="D3676" s="3">
        <v>79.379997000000003</v>
      </c>
      <c r="E3676" s="3">
        <v>79.480002999999996</v>
      </c>
      <c r="F3676" s="3">
        <v>74.174178999999995</v>
      </c>
      <c r="G3676" s="3">
        <v>38684000</v>
      </c>
      <c r="H3676">
        <f t="shared" si="228"/>
        <v>5.3058240000000012</v>
      </c>
      <c r="I3676">
        <f t="shared" si="229"/>
        <v>74.424178999999995</v>
      </c>
      <c r="J3676">
        <f t="shared" si="230"/>
        <v>74.804176999999996</v>
      </c>
      <c r="K3676">
        <f t="shared" si="231"/>
        <v>74.074173000000002</v>
      </c>
    </row>
    <row r="3677" spans="1:11" x14ac:dyDescent="0.3">
      <c r="A3677" s="4">
        <v>41563</v>
      </c>
      <c r="B3677" s="3">
        <v>79.849997999999999</v>
      </c>
      <c r="C3677" s="3">
        <v>80.419998000000007</v>
      </c>
      <c r="D3677" s="3">
        <v>79.790001000000004</v>
      </c>
      <c r="E3677" s="3">
        <v>80.379997000000003</v>
      </c>
      <c r="F3677" s="3">
        <v>75.014090999999993</v>
      </c>
      <c r="G3677" s="3">
        <v>46735900</v>
      </c>
      <c r="H3677">
        <f t="shared" si="228"/>
        <v>5.3659060000000096</v>
      </c>
      <c r="I3677">
        <f t="shared" si="229"/>
        <v>74.48409199999999</v>
      </c>
      <c r="J3677">
        <f t="shared" si="230"/>
        <v>75.054091999999997</v>
      </c>
      <c r="K3677">
        <f t="shared" si="231"/>
        <v>74.424094999999994</v>
      </c>
    </row>
    <row r="3678" spans="1:11" x14ac:dyDescent="0.3">
      <c r="A3678" s="4">
        <v>41564</v>
      </c>
      <c r="B3678" s="3">
        <v>80.019997000000004</v>
      </c>
      <c r="C3678" s="3">
        <v>80.870002999999997</v>
      </c>
      <c r="D3678" s="3">
        <v>79.949996999999996</v>
      </c>
      <c r="E3678" s="3">
        <v>80.839995999999999</v>
      </c>
      <c r="F3678" s="3">
        <v>75.443404999999998</v>
      </c>
      <c r="G3678" s="3">
        <v>32193500</v>
      </c>
      <c r="H3678">
        <f t="shared" si="228"/>
        <v>5.3965910000000008</v>
      </c>
      <c r="I3678">
        <f t="shared" si="229"/>
        <v>74.623406000000003</v>
      </c>
      <c r="J3678">
        <f t="shared" si="230"/>
        <v>75.473411999999996</v>
      </c>
      <c r="K3678">
        <f t="shared" si="231"/>
        <v>74.553405999999995</v>
      </c>
    </row>
    <row r="3679" spans="1:11" x14ac:dyDescent="0.3">
      <c r="A3679" s="4">
        <v>41565</v>
      </c>
      <c r="B3679" s="3">
        <v>81.580001999999993</v>
      </c>
      <c r="C3679" s="3">
        <v>82.18</v>
      </c>
      <c r="D3679" s="3">
        <v>81.349997999999999</v>
      </c>
      <c r="E3679" s="3">
        <v>82.150002000000001</v>
      </c>
      <c r="F3679" s="3">
        <v>76.665924000000004</v>
      </c>
      <c r="G3679" s="3">
        <v>39628200</v>
      </c>
      <c r="H3679">
        <f t="shared" si="228"/>
        <v>5.4840779999999967</v>
      </c>
      <c r="I3679">
        <f t="shared" si="229"/>
        <v>76.095923999999997</v>
      </c>
      <c r="J3679">
        <f t="shared" si="230"/>
        <v>76.69592200000001</v>
      </c>
      <c r="K3679">
        <f t="shared" si="231"/>
        <v>75.865920000000003</v>
      </c>
    </row>
    <row r="3680" spans="1:11" x14ac:dyDescent="0.3">
      <c r="A3680" s="4">
        <v>41568</v>
      </c>
      <c r="B3680" s="3">
        <v>82.339995999999999</v>
      </c>
      <c r="C3680" s="3">
        <v>82.540001000000004</v>
      </c>
      <c r="D3680" s="3">
        <v>82.07</v>
      </c>
      <c r="E3680" s="3">
        <v>82.330001999999993</v>
      </c>
      <c r="F3680" s="3">
        <v>76.833922999999999</v>
      </c>
      <c r="G3680" s="3">
        <v>31176900</v>
      </c>
      <c r="H3680">
        <f t="shared" si="228"/>
        <v>5.4960789999999946</v>
      </c>
      <c r="I3680">
        <f t="shared" si="229"/>
        <v>76.843917000000005</v>
      </c>
      <c r="J3680">
        <f t="shared" si="230"/>
        <v>77.043922000000009</v>
      </c>
      <c r="K3680">
        <f t="shared" si="231"/>
        <v>76.573920999999999</v>
      </c>
    </row>
    <row r="3681" spans="1:11" x14ac:dyDescent="0.3">
      <c r="A3681" s="4">
        <v>41569</v>
      </c>
      <c r="B3681" s="3">
        <v>82.650002000000001</v>
      </c>
      <c r="C3681" s="3">
        <v>82.900002000000001</v>
      </c>
      <c r="D3681" s="3">
        <v>81.93</v>
      </c>
      <c r="E3681" s="3">
        <v>82.449996999999996</v>
      </c>
      <c r="F3681" s="3">
        <v>76.945914999999999</v>
      </c>
      <c r="G3681" s="3">
        <v>43944800</v>
      </c>
      <c r="H3681">
        <f t="shared" si="228"/>
        <v>5.5040819999999968</v>
      </c>
      <c r="I3681">
        <f t="shared" si="229"/>
        <v>77.145920000000004</v>
      </c>
      <c r="J3681">
        <f t="shared" si="230"/>
        <v>77.395920000000004</v>
      </c>
      <c r="K3681">
        <f t="shared" si="231"/>
        <v>76.42591800000001</v>
      </c>
    </row>
    <row r="3682" spans="1:11" x14ac:dyDescent="0.3">
      <c r="A3682" s="4">
        <v>41570</v>
      </c>
      <c r="B3682" s="3">
        <v>82.050003000000004</v>
      </c>
      <c r="C3682" s="3">
        <v>82.199996999999996</v>
      </c>
      <c r="D3682" s="3">
        <v>81.550003000000004</v>
      </c>
      <c r="E3682" s="3">
        <v>81.949996999999996</v>
      </c>
      <c r="F3682" s="3">
        <v>76.479270999999997</v>
      </c>
      <c r="G3682" s="3">
        <v>38021300</v>
      </c>
      <c r="H3682">
        <f t="shared" si="228"/>
        <v>5.4707259999999991</v>
      </c>
      <c r="I3682">
        <f t="shared" si="229"/>
        <v>76.579277000000005</v>
      </c>
      <c r="J3682">
        <f t="shared" si="230"/>
        <v>76.729270999999997</v>
      </c>
      <c r="K3682">
        <f t="shared" si="231"/>
        <v>76.079277000000005</v>
      </c>
    </row>
    <row r="3683" spans="1:11" x14ac:dyDescent="0.3">
      <c r="A3683" s="4">
        <v>41571</v>
      </c>
      <c r="B3683" s="3">
        <v>82</v>
      </c>
      <c r="C3683" s="3">
        <v>82.480002999999996</v>
      </c>
      <c r="D3683" s="3">
        <v>81.879997000000003</v>
      </c>
      <c r="E3683" s="3">
        <v>82.309997999999993</v>
      </c>
      <c r="F3683" s="3">
        <v>76.815269000000001</v>
      </c>
      <c r="G3683" s="3">
        <v>23155100</v>
      </c>
      <c r="H3683">
        <f t="shared" si="228"/>
        <v>5.4947289999999924</v>
      </c>
      <c r="I3683">
        <f t="shared" si="229"/>
        <v>76.505271000000008</v>
      </c>
      <c r="J3683">
        <f t="shared" si="230"/>
        <v>76.985274000000004</v>
      </c>
      <c r="K3683">
        <f t="shared" si="231"/>
        <v>76.385268000000011</v>
      </c>
    </row>
    <row r="3684" spans="1:11" x14ac:dyDescent="0.3">
      <c r="A3684" s="4">
        <v>41572</v>
      </c>
      <c r="B3684" s="3">
        <v>83.080001999999993</v>
      </c>
      <c r="C3684" s="3">
        <v>83.279999000000004</v>
      </c>
      <c r="D3684" s="3">
        <v>82.5</v>
      </c>
      <c r="E3684" s="3">
        <v>82.900002000000001</v>
      </c>
      <c r="F3684" s="3">
        <v>77.365882999999997</v>
      </c>
      <c r="G3684" s="3">
        <v>35824500</v>
      </c>
      <c r="H3684">
        <f t="shared" si="228"/>
        <v>5.534119000000004</v>
      </c>
      <c r="I3684">
        <f t="shared" si="229"/>
        <v>77.545882999999989</v>
      </c>
      <c r="J3684">
        <f t="shared" si="230"/>
        <v>77.74588</v>
      </c>
      <c r="K3684">
        <f t="shared" si="231"/>
        <v>76.965880999999996</v>
      </c>
    </row>
    <row r="3685" spans="1:11" x14ac:dyDescent="0.3">
      <c r="A3685" s="4">
        <v>41575</v>
      </c>
      <c r="B3685" s="3">
        <v>82.910004000000001</v>
      </c>
      <c r="C3685" s="3">
        <v>83.050003000000004</v>
      </c>
      <c r="D3685" s="3">
        <v>82.550003000000004</v>
      </c>
      <c r="E3685" s="3">
        <v>82.919998000000007</v>
      </c>
      <c r="F3685" s="3">
        <v>77.384521000000007</v>
      </c>
      <c r="G3685" s="3">
        <v>28618400</v>
      </c>
      <c r="H3685">
        <f t="shared" si="228"/>
        <v>5.5354770000000002</v>
      </c>
      <c r="I3685">
        <f t="shared" si="229"/>
        <v>77.374527</v>
      </c>
      <c r="J3685">
        <f t="shared" si="230"/>
        <v>77.514526000000004</v>
      </c>
      <c r="K3685">
        <f t="shared" si="231"/>
        <v>77.014526000000004</v>
      </c>
    </row>
    <row r="3686" spans="1:11" x14ac:dyDescent="0.3">
      <c r="A3686" s="4">
        <v>41576</v>
      </c>
      <c r="B3686" s="3">
        <v>83.199996999999996</v>
      </c>
      <c r="C3686" s="3">
        <v>83.260002</v>
      </c>
      <c r="D3686" s="3">
        <v>82.699996999999996</v>
      </c>
      <c r="E3686" s="3">
        <v>83.059997999999993</v>
      </c>
      <c r="F3686" s="3">
        <v>77.515174999999999</v>
      </c>
      <c r="G3686" s="3">
        <v>36878100</v>
      </c>
      <c r="H3686">
        <f t="shared" si="228"/>
        <v>5.5448229999999938</v>
      </c>
      <c r="I3686">
        <f t="shared" si="229"/>
        <v>77.655174000000002</v>
      </c>
      <c r="J3686">
        <f t="shared" si="230"/>
        <v>77.715179000000006</v>
      </c>
      <c r="K3686">
        <f t="shared" si="231"/>
        <v>77.155174000000002</v>
      </c>
    </row>
    <row r="3687" spans="1:11" x14ac:dyDescent="0.3">
      <c r="A3687" s="4">
        <v>41577</v>
      </c>
      <c r="B3687" s="3">
        <v>83.349997999999999</v>
      </c>
      <c r="C3687" s="3">
        <v>83.489998</v>
      </c>
      <c r="D3687" s="3">
        <v>82.580001999999993</v>
      </c>
      <c r="E3687" s="3">
        <v>82.980002999999996</v>
      </c>
      <c r="F3687" s="3">
        <v>77.440528999999998</v>
      </c>
      <c r="G3687" s="3">
        <v>33535500</v>
      </c>
      <c r="H3687">
        <f t="shared" si="228"/>
        <v>5.5394739999999985</v>
      </c>
      <c r="I3687">
        <f t="shared" si="229"/>
        <v>77.810524000000001</v>
      </c>
      <c r="J3687">
        <f t="shared" si="230"/>
        <v>77.950524000000001</v>
      </c>
      <c r="K3687">
        <f t="shared" si="231"/>
        <v>77.040527999999995</v>
      </c>
    </row>
    <row r="3688" spans="1:11" x14ac:dyDescent="0.3">
      <c r="A3688" s="4">
        <v>41578</v>
      </c>
      <c r="B3688" s="3">
        <v>82.769997000000004</v>
      </c>
      <c r="C3688" s="3">
        <v>83.300003000000004</v>
      </c>
      <c r="D3688" s="3">
        <v>82.480002999999996</v>
      </c>
      <c r="E3688" s="3">
        <v>82.790001000000004</v>
      </c>
      <c r="F3688" s="3">
        <v>77.263214000000005</v>
      </c>
      <c r="G3688" s="3">
        <v>31309900</v>
      </c>
      <c r="H3688">
        <f t="shared" si="228"/>
        <v>5.5267869999999988</v>
      </c>
      <c r="I3688">
        <f t="shared" si="229"/>
        <v>77.243210000000005</v>
      </c>
      <c r="J3688">
        <f t="shared" si="230"/>
        <v>77.773216000000005</v>
      </c>
      <c r="K3688">
        <f t="shared" si="231"/>
        <v>76.953215999999998</v>
      </c>
    </row>
    <row r="3689" spans="1:11" x14ac:dyDescent="0.3">
      <c r="A3689" s="4">
        <v>41579</v>
      </c>
      <c r="B3689" s="3">
        <v>83.07</v>
      </c>
      <c r="C3689" s="3">
        <v>83.169998000000007</v>
      </c>
      <c r="D3689" s="3">
        <v>82.400002000000001</v>
      </c>
      <c r="E3689" s="3">
        <v>82.809997999999993</v>
      </c>
      <c r="F3689" s="3">
        <v>77.281891000000002</v>
      </c>
      <c r="G3689" s="3">
        <v>30867800</v>
      </c>
      <c r="H3689">
        <f t="shared" si="228"/>
        <v>5.5281069999999914</v>
      </c>
      <c r="I3689">
        <f t="shared" si="229"/>
        <v>77.541893000000002</v>
      </c>
      <c r="J3689">
        <f t="shared" si="230"/>
        <v>77.641891000000015</v>
      </c>
      <c r="K3689">
        <f t="shared" si="231"/>
        <v>76.871895000000009</v>
      </c>
    </row>
    <row r="3690" spans="1:11" x14ac:dyDescent="0.3">
      <c r="A3690" s="4">
        <v>41582</v>
      </c>
      <c r="B3690" s="3">
        <v>83.059997999999993</v>
      </c>
      <c r="C3690" s="3">
        <v>83.07</v>
      </c>
      <c r="D3690" s="3">
        <v>82.639999000000003</v>
      </c>
      <c r="E3690" s="3">
        <v>82.93</v>
      </c>
      <c r="F3690" s="3">
        <v>77.393867</v>
      </c>
      <c r="G3690" s="3">
        <v>16834000</v>
      </c>
      <c r="H3690">
        <f t="shared" si="228"/>
        <v>5.5361330000000066</v>
      </c>
      <c r="I3690">
        <f t="shared" si="229"/>
        <v>77.523864999999986</v>
      </c>
      <c r="J3690">
        <f t="shared" si="230"/>
        <v>77.533866999999987</v>
      </c>
      <c r="K3690">
        <f t="shared" si="231"/>
        <v>77.103865999999996</v>
      </c>
    </row>
    <row r="3691" spans="1:11" x14ac:dyDescent="0.3">
      <c r="A3691" s="4">
        <v>41583</v>
      </c>
      <c r="B3691" s="3">
        <v>82.610000999999997</v>
      </c>
      <c r="C3691" s="3">
        <v>83.220000999999996</v>
      </c>
      <c r="D3691" s="3">
        <v>82.370002999999997</v>
      </c>
      <c r="E3691" s="3">
        <v>83.019997000000004</v>
      </c>
      <c r="F3691" s="3">
        <v>77.477867000000003</v>
      </c>
      <c r="G3691" s="3">
        <v>27975600</v>
      </c>
      <c r="H3691">
        <f t="shared" si="228"/>
        <v>5.5421300000000002</v>
      </c>
      <c r="I3691">
        <f t="shared" si="229"/>
        <v>77.067870999999997</v>
      </c>
      <c r="J3691">
        <f t="shared" si="230"/>
        <v>77.677870999999996</v>
      </c>
      <c r="K3691">
        <f t="shared" si="231"/>
        <v>76.827872999999997</v>
      </c>
    </row>
    <row r="3692" spans="1:11" x14ac:dyDescent="0.3">
      <c r="A3692" s="4">
        <v>41584</v>
      </c>
      <c r="B3692" s="3">
        <v>83.370002999999997</v>
      </c>
      <c r="C3692" s="3">
        <v>83.400002000000001</v>
      </c>
      <c r="D3692" s="3">
        <v>82.730002999999996</v>
      </c>
      <c r="E3692" s="3">
        <v>83</v>
      </c>
      <c r="F3692" s="3">
        <v>77.459205999999995</v>
      </c>
      <c r="G3692" s="3">
        <v>25576800</v>
      </c>
      <c r="H3692">
        <f t="shared" si="228"/>
        <v>5.5407940000000053</v>
      </c>
      <c r="I3692">
        <f t="shared" si="229"/>
        <v>77.829208999999992</v>
      </c>
      <c r="J3692">
        <f t="shared" si="230"/>
        <v>77.859207999999995</v>
      </c>
      <c r="K3692">
        <f t="shared" si="231"/>
        <v>77.189208999999991</v>
      </c>
    </row>
    <row r="3693" spans="1:11" x14ac:dyDescent="0.3">
      <c r="A3693" s="4">
        <v>41585</v>
      </c>
      <c r="B3693" s="3">
        <v>83.010002</v>
      </c>
      <c r="C3693" s="3">
        <v>83.129997000000003</v>
      </c>
      <c r="D3693" s="3">
        <v>81.370002999999997</v>
      </c>
      <c r="E3693" s="3">
        <v>81.440002000000007</v>
      </c>
      <c r="F3693" s="3">
        <v>76.003349</v>
      </c>
      <c r="G3693" s="3">
        <v>52173200</v>
      </c>
      <c r="H3693">
        <f t="shared" si="228"/>
        <v>5.4366530000000068</v>
      </c>
      <c r="I3693">
        <f t="shared" si="229"/>
        <v>77.573348999999993</v>
      </c>
      <c r="J3693">
        <f t="shared" si="230"/>
        <v>77.693343999999996</v>
      </c>
      <c r="K3693">
        <f t="shared" si="231"/>
        <v>75.93334999999999</v>
      </c>
    </row>
    <row r="3694" spans="1:11" x14ac:dyDescent="0.3">
      <c r="A3694" s="4">
        <v>41586</v>
      </c>
      <c r="B3694" s="3">
        <v>81.739998</v>
      </c>
      <c r="C3694" s="3">
        <v>82.559997999999993</v>
      </c>
      <c r="D3694" s="3">
        <v>81.510002</v>
      </c>
      <c r="E3694" s="3">
        <v>82.540001000000004</v>
      </c>
      <c r="F3694" s="3">
        <v>77.029906999999994</v>
      </c>
      <c r="G3694" s="3">
        <v>31470500</v>
      </c>
      <c r="H3694">
        <f t="shared" si="228"/>
        <v>5.5100940000000094</v>
      </c>
      <c r="I3694">
        <f t="shared" si="229"/>
        <v>76.229903999999991</v>
      </c>
      <c r="J3694">
        <f t="shared" si="230"/>
        <v>77.049903999999984</v>
      </c>
      <c r="K3694">
        <f t="shared" si="231"/>
        <v>75.999907999999991</v>
      </c>
    </row>
    <row r="3695" spans="1:11" x14ac:dyDescent="0.3">
      <c r="A3695" s="4">
        <v>41589</v>
      </c>
      <c r="B3695" s="3">
        <v>82.419998000000007</v>
      </c>
      <c r="C3695" s="3">
        <v>82.639999000000003</v>
      </c>
      <c r="D3695" s="3">
        <v>82.139999000000003</v>
      </c>
      <c r="E3695" s="3">
        <v>82.410004000000001</v>
      </c>
      <c r="F3695" s="3">
        <v>76.908591999999999</v>
      </c>
      <c r="G3695" s="3">
        <v>24822900</v>
      </c>
      <c r="H3695">
        <f t="shared" si="228"/>
        <v>5.501412000000002</v>
      </c>
      <c r="I3695">
        <f t="shared" si="229"/>
        <v>76.918586000000005</v>
      </c>
      <c r="J3695">
        <f t="shared" si="230"/>
        <v>77.138587000000001</v>
      </c>
      <c r="K3695">
        <f t="shared" si="231"/>
        <v>76.638587000000001</v>
      </c>
    </row>
    <row r="3696" spans="1:11" x14ac:dyDescent="0.3">
      <c r="A3696" s="4">
        <v>41590</v>
      </c>
      <c r="B3696" s="3">
        <v>82.160004000000001</v>
      </c>
      <c r="C3696" s="3">
        <v>82.660004000000001</v>
      </c>
      <c r="D3696" s="3">
        <v>82.120002999999997</v>
      </c>
      <c r="E3696" s="3">
        <v>82.540001000000004</v>
      </c>
      <c r="F3696" s="3">
        <v>77.029906999999994</v>
      </c>
      <c r="G3696" s="3">
        <v>20108500</v>
      </c>
      <c r="H3696">
        <f t="shared" si="228"/>
        <v>5.5100940000000094</v>
      </c>
      <c r="I3696">
        <f t="shared" si="229"/>
        <v>76.649909999999991</v>
      </c>
      <c r="J3696">
        <f t="shared" si="230"/>
        <v>77.149909999999991</v>
      </c>
      <c r="K3696">
        <f t="shared" si="231"/>
        <v>76.609908999999988</v>
      </c>
    </row>
    <row r="3697" spans="1:11" x14ac:dyDescent="0.3">
      <c r="A3697" s="4">
        <v>41591</v>
      </c>
      <c r="B3697" s="3">
        <v>82</v>
      </c>
      <c r="C3697" s="3">
        <v>83.550003000000004</v>
      </c>
      <c r="D3697" s="3">
        <v>82</v>
      </c>
      <c r="E3697" s="3">
        <v>83.540001000000004</v>
      </c>
      <c r="F3697" s="3">
        <v>77.963149999999999</v>
      </c>
      <c r="G3697" s="3">
        <v>31345900</v>
      </c>
      <c r="H3697">
        <f t="shared" si="228"/>
        <v>5.5768510000000049</v>
      </c>
      <c r="I3697">
        <f t="shared" si="229"/>
        <v>76.423148999999995</v>
      </c>
      <c r="J3697">
        <f t="shared" si="230"/>
        <v>77.973151999999999</v>
      </c>
      <c r="K3697">
        <f t="shared" si="231"/>
        <v>76.423148999999995</v>
      </c>
    </row>
    <row r="3698" spans="1:11" x14ac:dyDescent="0.3">
      <c r="A3698" s="4">
        <v>41592</v>
      </c>
      <c r="B3698" s="3">
        <v>83.32</v>
      </c>
      <c r="C3698" s="3">
        <v>83.860000999999997</v>
      </c>
      <c r="D3698" s="3">
        <v>83.139999000000003</v>
      </c>
      <c r="E3698" s="3">
        <v>83.800003000000004</v>
      </c>
      <c r="F3698" s="3">
        <v>78.205810999999997</v>
      </c>
      <c r="G3698" s="3">
        <v>31101200</v>
      </c>
      <c r="H3698">
        <f t="shared" si="228"/>
        <v>5.5941920000000067</v>
      </c>
      <c r="I3698">
        <f t="shared" si="229"/>
        <v>77.725807999999986</v>
      </c>
      <c r="J3698">
        <f t="shared" si="230"/>
        <v>78.26580899999999</v>
      </c>
      <c r="K3698">
        <f t="shared" si="231"/>
        <v>77.545806999999996</v>
      </c>
    </row>
    <row r="3699" spans="1:11" x14ac:dyDescent="0.3">
      <c r="A3699" s="4">
        <v>41593</v>
      </c>
      <c r="B3699" s="3">
        <v>83.82</v>
      </c>
      <c r="C3699" s="3">
        <v>83.959998999999996</v>
      </c>
      <c r="D3699" s="3">
        <v>83.610000999999997</v>
      </c>
      <c r="E3699" s="3">
        <v>83.959998999999996</v>
      </c>
      <c r="F3699" s="3">
        <v>78.355118000000004</v>
      </c>
      <c r="G3699" s="3">
        <v>20511300</v>
      </c>
      <c r="H3699">
        <f t="shared" si="228"/>
        <v>5.6048809999999918</v>
      </c>
      <c r="I3699">
        <f t="shared" si="229"/>
        <v>78.215119000000001</v>
      </c>
      <c r="J3699">
        <f t="shared" si="230"/>
        <v>78.355118000000004</v>
      </c>
      <c r="K3699">
        <f t="shared" si="231"/>
        <v>78.005120000000005</v>
      </c>
    </row>
    <row r="3700" spans="1:11" x14ac:dyDescent="0.3">
      <c r="A3700" s="4">
        <v>41596</v>
      </c>
      <c r="B3700" s="3">
        <v>83.940002000000007</v>
      </c>
      <c r="C3700" s="3">
        <v>84.110000999999997</v>
      </c>
      <c r="D3700" s="3">
        <v>82.980002999999996</v>
      </c>
      <c r="E3700" s="3">
        <v>83.139999000000003</v>
      </c>
      <c r="F3700" s="3">
        <v>77.589850999999996</v>
      </c>
      <c r="G3700" s="3">
        <v>31679600</v>
      </c>
      <c r="H3700">
        <f t="shared" si="228"/>
        <v>5.5501480000000072</v>
      </c>
      <c r="I3700">
        <f t="shared" si="229"/>
        <v>78.389854</v>
      </c>
      <c r="J3700">
        <f t="shared" si="230"/>
        <v>78.55985299999999</v>
      </c>
      <c r="K3700">
        <f t="shared" si="231"/>
        <v>77.429854999999989</v>
      </c>
    </row>
    <row r="3701" spans="1:11" x14ac:dyDescent="0.3">
      <c r="A3701" s="4">
        <v>41597</v>
      </c>
      <c r="B3701" s="3">
        <v>83.089995999999999</v>
      </c>
      <c r="C3701" s="3">
        <v>83.489998</v>
      </c>
      <c r="D3701" s="3">
        <v>82.760002</v>
      </c>
      <c r="E3701" s="3">
        <v>82.900002000000001</v>
      </c>
      <c r="F3701" s="3">
        <v>77.365882999999997</v>
      </c>
      <c r="G3701" s="3">
        <v>25545300</v>
      </c>
      <c r="H3701">
        <f t="shared" si="228"/>
        <v>5.534119000000004</v>
      </c>
      <c r="I3701">
        <f t="shared" si="229"/>
        <v>77.555876999999995</v>
      </c>
      <c r="J3701">
        <f t="shared" si="230"/>
        <v>77.955878999999996</v>
      </c>
      <c r="K3701">
        <f t="shared" si="231"/>
        <v>77.225882999999996</v>
      </c>
    </row>
    <row r="3702" spans="1:11" x14ac:dyDescent="0.3">
      <c r="A3702" s="4">
        <v>41598</v>
      </c>
      <c r="B3702" s="3">
        <v>83.120002999999997</v>
      </c>
      <c r="C3702" s="3">
        <v>83.43</v>
      </c>
      <c r="D3702" s="3">
        <v>82.459998999999996</v>
      </c>
      <c r="E3702" s="3">
        <v>82.699996999999996</v>
      </c>
      <c r="F3702" s="3">
        <v>77.179230000000004</v>
      </c>
      <c r="G3702" s="3">
        <v>32177400</v>
      </c>
      <c r="H3702">
        <f t="shared" si="228"/>
        <v>5.5207669999999922</v>
      </c>
      <c r="I3702">
        <f t="shared" si="229"/>
        <v>77.599236000000005</v>
      </c>
      <c r="J3702">
        <f t="shared" si="230"/>
        <v>77.909233000000015</v>
      </c>
      <c r="K3702">
        <f t="shared" si="231"/>
        <v>76.939232000000004</v>
      </c>
    </row>
    <row r="3703" spans="1:11" x14ac:dyDescent="0.3">
      <c r="A3703" s="4">
        <v>41599</v>
      </c>
      <c r="B3703" s="3">
        <v>83.050003000000004</v>
      </c>
      <c r="C3703" s="3">
        <v>83.610000999999997</v>
      </c>
      <c r="D3703" s="3">
        <v>82.980002999999996</v>
      </c>
      <c r="E3703" s="3">
        <v>83.540001000000004</v>
      </c>
      <c r="F3703" s="3">
        <v>77.963149999999999</v>
      </c>
      <c r="G3703" s="3">
        <v>28125000</v>
      </c>
      <c r="H3703">
        <f t="shared" si="228"/>
        <v>5.5768510000000049</v>
      </c>
      <c r="I3703">
        <f t="shared" si="229"/>
        <v>77.473151999999999</v>
      </c>
      <c r="J3703">
        <f t="shared" si="230"/>
        <v>78.033149999999992</v>
      </c>
      <c r="K3703">
        <f t="shared" si="231"/>
        <v>77.403151999999992</v>
      </c>
    </row>
    <row r="3704" spans="1:11" x14ac:dyDescent="0.3">
      <c r="A3704" s="4">
        <v>41600</v>
      </c>
      <c r="B3704" s="3">
        <v>83.68</v>
      </c>
      <c r="C3704" s="3">
        <v>84.019997000000004</v>
      </c>
      <c r="D3704" s="3">
        <v>83.620002999999997</v>
      </c>
      <c r="E3704" s="3">
        <v>83.989998</v>
      </c>
      <c r="F3704" s="3">
        <v>78.383117999999996</v>
      </c>
      <c r="G3704" s="3">
        <v>25361300</v>
      </c>
      <c r="H3704">
        <f t="shared" si="228"/>
        <v>5.6068800000000039</v>
      </c>
      <c r="I3704">
        <f t="shared" si="229"/>
        <v>78.073120000000003</v>
      </c>
      <c r="J3704">
        <f t="shared" si="230"/>
        <v>78.413117</v>
      </c>
      <c r="K3704">
        <f t="shared" si="231"/>
        <v>78.013122999999993</v>
      </c>
    </row>
    <row r="3705" spans="1:11" x14ac:dyDescent="0.3">
      <c r="A3705" s="4">
        <v>41603</v>
      </c>
      <c r="B3705" s="3">
        <v>84.290001000000004</v>
      </c>
      <c r="C3705" s="3">
        <v>84.379997000000003</v>
      </c>
      <c r="D3705" s="3">
        <v>83.980002999999996</v>
      </c>
      <c r="E3705" s="3">
        <v>84.190002000000007</v>
      </c>
      <c r="F3705" s="3">
        <v>78.569762999999995</v>
      </c>
      <c r="G3705" s="3">
        <v>21695100</v>
      </c>
      <c r="H3705">
        <f t="shared" si="228"/>
        <v>5.6202390000000122</v>
      </c>
      <c r="I3705">
        <f t="shared" si="229"/>
        <v>78.669761999999992</v>
      </c>
      <c r="J3705">
        <f t="shared" si="230"/>
        <v>78.759757999999991</v>
      </c>
      <c r="K3705">
        <f t="shared" si="231"/>
        <v>78.359763999999984</v>
      </c>
    </row>
    <row r="3706" spans="1:11" x14ac:dyDescent="0.3">
      <c r="A3706" s="4">
        <v>41604</v>
      </c>
      <c r="B3706" s="3">
        <v>84.209998999999996</v>
      </c>
      <c r="C3706" s="3">
        <v>84.839995999999999</v>
      </c>
      <c r="D3706" s="3">
        <v>84.029999000000004</v>
      </c>
      <c r="E3706" s="3">
        <v>84.629997000000003</v>
      </c>
      <c r="F3706" s="3">
        <v>78.980391999999995</v>
      </c>
      <c r="G3706" s="3">
        <v>26621000</v>
      </c>
      <c r="H3706">
        <f t="shared" si="228"/>
        <v>5.6496050000000082</v>
      </c>
      <c r="I3706">
        <f t="shared" si="229"/>
        <v>78.560393999999988</v>
      </c>
      <c r="J3706">
        <f t="shared" si="230"/>
        <v>79.190390999999991</v>
      </c>
      <c r="K3706">
        <f t="shared" si="231"/>
        <v>78.380393999999995</v>
      </c>
    </row>
    <row r="3707" spans="1:11" x14ac:dyDescent="0.3">
      <c r="A3707" s="4">
        <v>41605</v>
      </c>
      <c r="B3707" s="3">
        <v>84.800003000000004</v>
      </c>
      <c r="C3707" s="3">
        <v>85.239998</v>
      </c>
      <c r="D3707" s="3">
        <v>84.730002999999996</v>
      </c>
      <c r="E3707" s="3">
        <v>85.220000999999996</v>
      </c>
      <c r="F3707" s="3">
        <v>79.530983000000006</v>
      </c>
      <c r="G3707" s="3">
        <v>21638100</v>
      </c>
      <c r="H3707">
        <f t="shared" si="228"/>
        <v>5.6890179999999901</v>
      </c>
      <c r="I3707">
        <f t="shared" si="229"/>
        <v>79.110985000000014</v>
      </c>
      <c r="J3707">
        <f t="shared" si="230"/>
        <v>79.55098000000001</v>
      </c>
      <c r="K3707">
        <f t="shared" si="231"/>
        <v>79.040985000000006</v>
      </c>
    </row>
    <row r="3708" spans="1:11" x14ac:dyDescent="0.3">
      <c r="A3708" s="4">
        <v>41607</v>
      </c>
      <c r="B3708" s="3">
        <v>85.559997999999993</v>
      </c>
      <c r="C3708" s="3">
        <v>85.839995999999999</v>
      </c>
      <c r="D3708" s="3">
        <v>85.470000999999996</v>
      </c>
      <c r="E3708" s="3">
        <v>85.730002999999996</v>
      </c>
      <c r="F3708" s="3">
        <v>80.006950000000003</v>
      </c>
      <c r="G3708" s="3">
        <v>16708900</v>
      </c>
      <c r="H3708">
        <f t="shared" si="228"/>
        <v>5.7230529999999931</v>
      </c>
      <c r="I3708">
        <f t="shared" si="229"/>
        <v>79.836945</v>
      </c>
      <c r="J3708">
        <f t="shared" si="230"/>
        <v>80.116943000000006</v>
      </c>
      <c r="K3708">
        <f t="shared" si="231"/>
        <v>79.746948000000003</v>
      </c>
    </row>
    <row r="3709" spans="1:11" x14ac:dyDescent="0.3">
      <c r="A3709" s="4">
        <v>41610</v>
      </c>
      <c r="B3709" s="3">
        <v>85.830001999999993</v>
      </c>
      <c r="C3709" s="3">
        <v>85.959998999999996</v>
      </c>
      <c r="D3709" s="3">
        <v>85.349997999999999</v>
      </c>
      <c r="E3709" s="3">
        <v>85.480002999999996</v>
      </c>
      <c r="F3709" s="3">
        <v>79.773643000000007</v>
      </c>
      <c r="G3709" s="3">
        <v>26354600</v>
      </c>
      <c r="H3709">
        <f t="shared" si="228"/>
        <v>5.7063599999999894</v>
      </c>
      <c r="I3709">
        <f t="shared" si="229"/>
        <v>80.123642000000004</v>
      </c>
      <c r="J3709">
        <f t="shared" si="230"/>
        <v>80.253639000000007</v>
      </c>
      <c r="K3709">
        <f t="shared" si="231"/>
        <v>79.64363800000001</v>
      </c>
    </row>
    <row r="3710" spans="1:11" x14ac:dyDescent="0.3">
      <c r="A3710" s="4">
        <v>41611</v>
      </c>
      <c r="B3710" s="3">
        <v>85.419998000000007</v>
      </c>
      <c r="C3710" s="3">
        <v>85.639999000000003</v>
      </c>
      <c r="D3710" s="3">
        <v>85.080001999999993</v>
      </c>
      <c r="E3710" s="3">
        <v>85.410004000000001</v>
      </c>
      <c r="F3710" s="3">
        <v>79.708327999999995</v>
      </c>
      <c r="G3710" s="3">
        <v>37147000</v>
      </c>
      <c r="H3710">
        <f t="shared" si="228"/>
        <v>5.7016760000000062</v>
      </c>
      <c r="I3710">
        <f t="shared" si="229"/>
        <v>79.718322000000001</v>
      </c>
      <c r="J3710">
        <f t="shared" si="230"/>
        <v>79.938322999999997</v>
      </c>
      <c r="K3710">
        <f t="shared" si="231"/>
        <v>79.378325999999987</v>
      </c>
    </row>
    <row r="3711" spans="1:11" x14ac:dyDescent="0.3">
      <c r="A3711" s="4">
        <v>41612</v>
      </c>
      <c r="B3711" s="3">
        <v>85.050003000000004</v>
      </c>
      <c r="C3711" s="3">
        <v>85.769997000000004</v>
      </c>
      <c r="D3711" s="3">
        <v>84.779999000000004</v>
      </c>
      <c r="E3711" s="3">
        <v>85.489998</v>
      </c>
      <c r="F3711" s="3">
        <v>79.782973999999996</v>
      </c>
      <c r="G3711" s="3">
        <v>37193200</v>
      </c>
      <c r="H3711">
        <f t="shared" si="228"/>
        <v>5.7070240000000041</v>
      </c>
      <c r="I3711">
        <f t="shared" si="229"/>
        <v>79.342979</v>
      </c>
      <c r="J3711">
        <f t="shared" si="230"/>
        <v>80.062973</v>
      </c>
      <c r="K3711">
        <f t="shared" si="231"/>
        <v>79.072975</v>
      </c>
    </row>
    <row r="3712" spans="1:11" x14ac:dyDescent="0.3">
      <c r="A3712" s="4">
        <v>41613</v>
      </c>
      <c r="B3712" s="3">
        <v>85.559997999999993</v>
      </c>
      <c r="C3712" s="3">
        <v>85.660004000000001</v>
      </c>
      <c r="D3712" s="3">
        <v>85.169998000000007</v>
      </c>
      <c r="E3712" s="3">
        <v>85.379997000000003</v>
      </c>
      <c r="F3712" s="3">
        <v>79.680328000000003</v>
      </c>
      <c r="G3712" s="3">
        <v>39829300</v>
      </c>
      <c r="H3712">
        <f t="shared" si="228"/>
        <v>5.6996690000000001</v>
      </c>
      <c r="I3712">
        <f t="shared" si="229"/>
        <v>79.860328999999993</v>
      </c>
      <c r="J3712">
        <f t="shared" si="230"/>
        <v>79.960335000000001</v>
      </c>
      <c r="K3712">
        <f t="shared" si="231"/>
        <v>79.470329000000007</v>
      </c>
    </row>
    <row r="3713" spans="1:11" x14ac:dyDescent="0.3">
      <c r="A3713" s="4">
        <v>41614</v>
      </c>
      <c r="B3713" s="3">
        <v>86.099997999999999</v>
      </c>
      <c r="C3713" s="3">
        <v>86.18</v>
      </c>
      <c r="D3713" s="3">
        <v>85.589995999999999</v>
      </c>
      <c r="E3713" s="3">
        <v>86</v>
      </c>
      <c r="F3713" s="3">
        <v>80.258933999999996</v>
      </c>
      <c r="G3713" s="3">
        <v>36842900</v>
      </c>
      <c r="H3713">
        <f t="shared" si="228"/>
        <v>5.7410660000000036</v>
      </c>
      <c r="I3713">
        <f t="shared" si="229"/>
        <v>80.358931999999996</v>
      </c>
      <c r="J3713">
        <f t="shared" si="230"/>
        <v>80.438934000000003</v>
      </c>
      <c r="K3713">
        <f t="shared" si="231"/>
        <v>79.848929999999996</v>
      </c>
    </row>
    <row r="3714" spans="1:11" x14ac:dyDescent="0.3">
      <c r="A3714" s="4">
        <v>41617</v>
      </c>
      <c r="B3714" s="3">
        <v>86.349997999999999</v>
      </c>
      <c r="C3714" s="3">
        <v>86.529999000000004</v>
      </c>
      <c r="D3714" s="3">
        <v>86.199996999999996</v>
      </c>
      <c r="E3714" s="3">
        <v>86.349997999999999</v>
      </c>
      <c r="F3714" s="3">
        <v>80.585564000000005</v>
      </c>
      <c r="G3714" s="3">
        <v>22590000</v>
      </c>
      <c r="H3714">
        <f t="shared" si="228"/>
        <v>5.7644339999999943</v>
      </c>
      <c r="I3714">
        <f t="shared" si="229"/>
        <v>80.585564000000005</v>
      </c>
      <c r="J3714">
        <f t="shared" si="230"/>
        <v>80.765565000000009</v>
      </c>
      <c r="K3714">
        <f t="shared" si="231"/>
        <v>80.435563000000002</v>
      </c>
    </row>
    <row r="3715" spans="1:11" x14ac:dyDescent="0.3">
      <c r="A3715" s="4">
        <v>41618</v>
      </c>
      <c r="B3715" s="3">
        <v>86.209998999999996</v>
      </c>
      <c r="C3715" s="3">
        <v>86.449996999999996</v>
      </c>
      <c r="D3715" s="3">
        <v>86.120002999999997</v>
      </c>
      <c r="E3715" s="3">
        <v>86.290001000000004</v>
      </c>
      <c r="F3715" s="3">
        <v>80.529587000000006</v>
      </c>
      <c r="G3715" s="3">
        <v>26965900</v>
      </c>
      <c r="H3715">
        <f t="shared" ref="H3715:H3778" si="232">E3715-F3715</f>
        <v>5.7604139999999973</v>
      </c>
      <c r="I3715">
        <f t="shared" ref="I3715:I3778" si="233">B3715-$H3715</f>
        <v>80.449584999999999</v>
      </c>
      <c r="J3715">
        <f t="shared" ref="J3715:J3778" si="234">C3715-$H3715</f>
        <v>80.689582999999999</v>
      </c>
      <c r="K3715">
        <f t="shared" ref="K3715:K3778" si="235">D3715-$H3715</f>
        <v>80.359589</v>
      </c>
    </row>
    <row r="3716" spans="1:11" x14ac:dyDescent="0.3">
      <c r="A3716" s="4">
        <v>41619</v>
      </c>
      <c r="B3716" s="3">
        <v>86.279999000000004</v>
      </c>
      <c r="C3716" s="3">
        <v>86.400002000000001</v>
      </c>
      <c r="D3716" s="3">
        <v>85.059997999999993</v>
      </c>
      <c r="E3716" s="3">
        <v>85.18</v>
      </c>
      <c r="F3716" s="3">
        <v>79.493683000000004</v>
      </c>
      <c r="G3716" s="3">
        <v>36830600</v>
      </c>
      <c r="H3716">
        <f t="shared" si="232"/>
        <v>5.6863170000000025</v>
      </c>
      <c r="I3716">
        <f t="shared" si="233"/>
        <v>80.593682000000001</v>
      </c>
      <c r="J3716">
        <f t="shared" si="234"/>
        <v>80.713684999999998</v>
      </c>
      <c r="K3716">
        <f t="shared" si="235"/>
        <v>79.373680999999991</v>
      </c>
    </row>
    <row r="3717" spans="1:11" x14ac:dyDescent="0.3">
      <c r="A3717" s="4">
        <v>41620</v>
      </c>
      <c r="B3717" s="3">
        <v>85.209998999999996</v>
      </c>
      <c r="C3717" s="3">
        <v>85.419998000000007</v>
      </c>
      <c r="D3717" s="3">
        <v>84.900002000000001</v>
      </c>
      <c r="E3717" s="3">
        <v>84.959998999999996</v>
      </c>
      <c r="F3717" s="3">
        <v>79.288345000000007</v>
      </c>
      <c r="G3717" s="3">
        <v>33662600</v>
      </c>
      <c r="H3717">
        <f t="shared" si="232"/>
        <v>5.6716539999999895</v>
      </c>
      <c r="I3717">
        <f t="shared" si="233"/>
        <v>79.538345000000007</v>
      </c>
      <c r="J3717">
        <f t="shared" si="234"/>
        <v>79.748344000000017</v>
      </c>
      <c r="K3717">
        <f t="shared" si="235"/>
        <v>79.228348000000011</v>
      </c>
    </row>
    <row r="3718" spans="1:11" x14ac:dyDescent="0.3">
      <c r="A3718" s="4">
        <v>41621</v>
      </c>
      <c r="B3718" s="3">
        <v>85.360000999999997</v>
      </c>
      <c r="C3718" s="3">
        <v>85.400002000000001</v>
      </c>
      <c r="D3718" s="3">
        <v>84.709998999999996</v>
      </c>
      <c r="E3718" s="3">
        <v>84.849997999999999</v>
      </c>
      <c r="F3718" s="3">
        <v>79.185692000000003</v>
      </c>
      <c r="G3718" s="3">
        <v>34072000</v>
      </c>
      <c r="H3718">
        <f t="shared" si="232"/>
        <v>5.6643059999999963</v>
      </c>
      <c r="I3718">
        <f t="shared" si="233"/>
        <v>79.695695000000001</v>
      </c>
      <c r="J3718">
        <f t="shared" si="234"/>
        <v>79.735696000000004</v>
      </c>
      <c r="K3718">
        <f t="shared" si="235"/>
        <v>79.045693</v>
      </c>
    </row>
    <row r="3719" spans="1:11" x14ac:dyDescent="0.3">
      <c r="A3719" s="4">
        <v>41624</v>
      </c>
      <c r="B3719" s="3">
        <v>85.269997000000004</v>
      </c>
      <c r="C3719" s="3">
        <v>85.809997999999993</v>
      </c>
      <c r="D3719" s="3">
        <v>85.209998999999996</v>
      </c>
      <c r="E3719" s="3">
        <v>85.32</v>
      </c>
      <c r="F3719" s="3">
        <v>79.624329000000003</v>
      </c>
      <c r="G3719" s="3">
        <v>24902500</v>
      </c>
      <c r="H3719">
        <f t="shared" si="232"/>
        <v>5.6956709999999902</v>
      </c>
      <c r="I3719">
        <f t="shared" si="233"/>
        <v>79.574326000000013</v>
      </c>
      <c r="J3719">
        <f t="shared" si="234"/>
        <v>80.114327000000003</v>
      </c>
      <c r="K3719">
        <f t="shared" si="235"/>
        <v>79.514328000000006</v>
      </c>
    </row>
    <row r="3720" spans="1:11" x14ac:dyDescent="0.3">
      <c r="A3720" s="4">
        <v>41625</v>
      </c>
      <c r="B3720" s="3">
        <v>85.32</v>
      </c>
      <c r="C3720" s="3">
        <v>85.529999000000004</v>
      </c>
      <c r="D3720" s="3">
        <v>84.989998</v>
      </c>
      <c r="E3720" s="3">
        <v>85.150002000000001</v>
      </c>
      <c r="F3720" s="3">
        <v>79.465644999999995</v>
      </c>
      <c r="G3720" s="3">
        <v>24454900</v>
      </c>
      <c r="H3720">
        <f t="shared" si="232"/>
        <v>5.6843570000000057</v>
      </c>
      <c r="I3720">
        <f t="shared" si="233"/>
        <v>79.635642999999988</v>
      </c>
      <c r="J3720">
        <f t="shared" si="234"/>
        <v>79.845641999999998</v>
      </c>
      <c r="K3720">
        <f t="shared" si="235"/>
        <v>79.305640999999994</v>
      </c>
    </row>
    <row r="3721" spans="1:11" x14ac:dyDescent="0.3">
      <c r="A3721" s="4">
        <v>41626</v>
      </c>
      <c r="B3721" s="3">
        <v>85.25</v>
      </c>
      <c r="C3721" s="3">
        <v>86.220000999999996</v>
      </c>
      <c r="D3721" s="3">
        <v>84.050003000000004</v>
      </c>
      <c r="E3721" s="3">
        <v>86.139999000000003</v>
      </c>
      <c r="F3721" s="3">
        <v>80.389587000000006</v>
      </c>
      <c r="G3721" s="3">
        <v>68387200</v>
      </c>
      <c r="H3721">
        <f t="shared" si="232"/>
        <v>5.7504119999999972</v>
      </c>
      <c r="I3721">
        <f t="shared" si="233"/>
        <v>79.499588000000003</v>
      </c>
      <c r="J3721">
        <f t="shared" si="234"/>
        <v>80.469588999999999</v>
      </c>
      <c r="K3721">
        <f t="shared" si="235"/>
        <v>78.299591000000007</v>
      </c>
    </row>
    <row r="3722" spans="1:11" x14ac:dyDescent="0.3">
      <c r="A3722" s="4">
        <v>41627</v>
      </c>
      <c r="B3722" s="3">
        <v>86</v>
      </c>
      <c r="C3722" s="3">
        <v>86.010002</v>
      </c>
      <c r="D3722" s="3">
        <v>85.519997000000004</v>
      </c>
      <c r="E3722" s="3">
        <v>85.900002000000001</v>
      </c>
      <c r="F3722" s="3">
        <v>80.165610999999998</v>
      </c>
      <c r="G3722" s="3">
        <v>44964100</v>
      </c>
      <c r="H3722">
        <f t="shared" si="232"/>
        <v>5.7343910000000022</v>
      </c>
      <c r="I3722">
        <f t="shared" si="233"/>
        <v>80.265608999999998</v>
      </c>
      <c r="J3722">
        <f t="shared" si="234"/>
        <v>80.275610999999998</v>
      </c>
      <c r="K3722">
        <f t="shared" si="235"/>
        <v>79.785606000000001</v>
      </c>
    </row>
    <row r="3723" spans="1:11" x14ac:dyDescent="0.3">
      <c r="A3723" s="4">
        <v>41628</v>
      </c>
      <c r="B3723" s="3">
        <v>85.790001000000004</v>
      </c>
      <c r="C3723" s="3">
        <v>86.68</v>
      </c>
      <c r="D3723" s="3">
        <v>85.730002999999996</v>
      </c>
      <c r="E3723" s="3">
        <v>86.5</v>
      </c>
      <c r="F3723" s="3">
        <v>80.981994999999998</v>
      </c>
      <c r="G3723" s="3">
        <v>40475400</v>
      </c>
      <c r="H3723">
        <f t="shared" si="232"/>
        <v>5.5180050000000023</v>
      </c>
      <c r="I3723">
        <f t="shared" si="233"/>
        <v>80.271996000000001</v>
      </c>
      <c r="J3723">
        <f t="shared" si="234"/>
        <v>81.161995000000005</v>
      </c>
      <c r="K3723">
        <f t="shared" si="235"/>
        <v>80.211997999999994</v>
      </c>
    </row>
    <row r="3724" spans="1:11" x14ac:dyDescent="0.3">
      <c r="A3724" s="4">
        <v>41631</v>
      </c>
      <c r="B3724" s="3">
        <v>87.209998999999996</v>
      </c>
      <c r="C3724" s="3">
        <v>87.410004000000001</v>
      </c>
      <c r="D3724" s="3">
        <v>86.949996999999996</v>
      </c>
      <c r="E3724" s="3">
        <v>87.410004000000001</v>
      </c>
      <c r="F3724" s="3">
        <v>81.833931000000007</v>
      </c>
      <c r="G3724" s="3">
        <v>28181800</v>
      </c>
      <c r="H3724">
        <f t="shared" si="232"/>
        <v>5.5760729999999938</v>
      </c>
      <c r="I3724">
        <f t="shared" si="233"/>
        <v>81.633926000000002</v>
      </c>
      <c r="J3724">
        <f t="shared" si="234"/>
        <v>81.833931000000007</v>
      </c>
      <c r="K3724">
        <f t="shared" si="235"/>
        <v>81.373924000000002</v>
      </c>
    </row>
    <row r="3725" spans="1:11" x14ac:dyDescent="0.3">
      <c r="A3725" s="4">
        <v>41632</v>
      </c>
      <c r="B3725" s="3">
        <v>87.43</v>
      </c>
      <c r="C3725" s="3">
        <v>87.510002</v>
      </c>
      <c r="D3725" s="3">
        <v>87.269997000000004</v>
      </c>
      <c r="E3725" s="3">
        <v>87.449996999999996</v>
      </c>
      <c r="F3725" s="3">
        <v>81.871360999999993</v>
      </c>
      <c r="G3725" s="3">
        <v>13852500</v>
      </c>
      <c r="H3725">
        <f t="shared" si="232"/>
        <v>5.578636000000003</v>
      </c>
      <c r="I3725">
        <f t="shared" si="233"/>
        <v>81.851364000000004</v>
      </c>
      <c r="J3725">
        <f t="shared" si="234"/>
        <v>81.931365999999997</v>
      </c>
      <c r="K3725">
        <f t="shared" si="235"/>
        <v>81.691361000000001</v>
      </c>
    </row>
    <row r="3726" spans="1:11" x14ac:dyDescent="0.3">
      <c r="A3726" s="4">
        <v>41634</v>
      </c>
      <c r="B3726" s="3">
        <v>87.610000999999997</v>
      </c>
      <c r="C3726" s="3">
        <v>87.809997999999993</v>
      </c>
      <c r="D3726" s="3">
        <v>87.440002000000007</v>
      </c>
      <c r="E3726" s="3">
        <v>87.739998</v>
      </c>
      <c r="F3726" s="3">
        <v>82.142882999999998</v>
      </c>
      <c r="G3726" s="3">
        <v>15241100</v>
      </c>
      <c r="H3726">
        <f t="shared" si="232"/>
        <v>5.5971150000000023</v>
      </c>
      <c r="I3726">
        <f t="shared" si="233"/>
        <v>82.012885999999995</v>
      </c>
      <c r="J3726">
        <f t="shared" si="234"/>
        <v>82.212882999999991</v>
      </c>
      <c r="K3726">
        <f t="shared" si="235"/>
        <v>81.842887000000005</v>
      </c>
    </row>
    <row r="3727" spans="1:11" x14ac:dyDescent="0.3">
      <c r="A3727" s="4">
        <v>41635</v>
      </c>
      <c r="B3727" s="3">
        <v>87.849997999999999</v>
      </c>
      <c r="C3727" s="3">
        <v>87.900002000000001</v>
      </c>
      <c r="D3727" s="3">
        <v>87.410004000000001</v>
      </c>
      <c r="E3727" s="3">
        <v>87.519997000000004</v>
      </c>
      <c r="F3727" s="3">
        <v>81.936913000000004</v>
      </c>
      <c r="G3727" s="3">
        <v>15827400</v>
      </c>
      <c r="H3727">
        <f t="shared" si="232"/>
        <v>5.5830839999999995</v>
      </c>
      <c r="I3727">
        <f t="shared" si="233"/>
        <v>82.266914</v>
      </c>
      <c r="J3727">
        <f t="shared" si="234"/>
        <v>82.316918000000001</v>
      </c>
      <c r="K3727">
        <f t="shared" si="235"/>
        <v>81.826920000000001</v>
      </c>
    </row>
    <row r="3728" spans="1:11" x14ac:dyDescent="0.3">
      <c r="A3728" s="4">
        <v>41638</v>
      </c>
      <c r="B3728" s="3">
        <v>87.389999000000003</v>
      </c>
      <c r="C3728" s="3">
        <v>87.510002</v>
      </c>
      <c r="D3728" s="3">
        <v>87.139999000000003</v>
      </c>
      <c r="E3728" s="3">
        <v>87.389999000000003</v>
      </c>
      <c r="F3728" s="3">
        <v>81.815207999999998</v>
      </c>
      <c r="G3728" s="3">
        <v>18983700</v>
      </c>
      <c r="H3728">
        <f t="shared" si="232"/>
        <v>5.5747910000000047</v>
      </c>
      <c r="I3728">
        <f t="shared" si="233"/>
        <v>81.815207999999998</v>
      </c>
      <c r="J3728">
        <f t="shared" si="234"/>
        <v>81.935210999999995</v>
      </c>
      <c r="K3728">
        <f t="shared" si="235"/>
        <v>81.565207999999998</v>
      </c>
    </row>
    <row r="3729" spans="1:11" x14ac:dyDescent="0.3">
      <c r="A3729" s="4">
        <v>41639</v>
      </c>
      <c r="B3729" s="3">
        <v>87.550003000000004</v>
      </c>
      <c r="C3729" s="3">
        <v>87.959998999999996</v>
      </c>
      <c r="D3729" s="3">
        <v>87.519997000000004</v>
      </c>
      <c r="E3729" s="3">
        <v>87.959998999999996</v>
      </c>
      <c r="F3729" s="3">
        <v>82.348845999999995</v>
      </c>
      <c r="G3729" s="3">
        <v>24890500</v>
      </c>
      <c r="H3729">
        <f t="shared" si="232"/>
        <v>5.6111530000000016</v>
      </c>
      <c r="I3729">
        <f t="shared" si="233"/>
        <v>81.938850000000002</v>
      </c>
      <c r="J3729">
        <f t="shared" si="234"/>
        <v>82.348845999999995</v>
      </c>
      <c r="K3729">
        <f t="shared" si="235"/>
        <v>81.908844000000002</v>
      </c>
    </row>
    <row r="3730" spans="1:11" x14ac:dyDescent="0.3">
      <c r="A3730" s="4">
        <v>41641</v>
      </c>
      <c r="B3730" s="3">
        <v>87.550003000000004</v>
      </c>
      <c r="C3730" s="3">
        <v>87.580001999999993</v>
      </c>
      <c r="D3730" s="3">
        <v>87.019997000000004</v>
      </c>
      <c r="E3730" s="3">
        <v>87.269997000000004</v>
      </c>
      <c r="F3730" s="3">
        <v>81.702866</v>
      </c>
      <c r="G3730" s="3">
        <v>29177500</v>
      </c>
      <c r="H3730">
        <f t="shared" si="232"/>
        <v>5.5671310000000034</v>
      </c>
      <c r="I3730">
        <f t="shared" si="233"/>
        <v>81.982872</v>
      </c>
      <c r="J3730">
        <f t="shared" si="234"/>
        <v>82.01287099999999</v>
      </c>
      <c r="K3730">
        <f t="shared" si="235"/>
        <v>81.452866</v>
      </c>
    </row>
    <row r="3731" spans="1:11" x14ac:dyDescent="0.3">
      <c r="A3731" s="4">
        <v>41642</v>
      </c>
      <c r="B3731" s="3">
        <v>87.269997000000004</v>
      </c>
      <c r="C3731" s="3">
        <v>87.349997999999999</v>
      </c>
      <c r="D3731" s="3">
        <v>86.620002999999997</v>
      </c>
      <c r="E3731" s="3">
        <v>86.639999000000003</v>
      </c>
      <c r="F3731" s="3">
        <v>81.113051999999996</v>
      </c>
      <c r="G3731" s="3">
        <v>35723700</v>
      </c>
      <c r="H3731">
        <f t="shared" si="232"/>
        <v>5.5269470000000069</v>
      </c>
      <c r="I3731">
        <f t="shared" si="233"/>
        <v>81.743049999999997</v>
      </c>
      <c r="J3731">
        <f t="shared" si="234"/>
        <v>81.823050999999992</v>
      </c>
      <c r="K3731">
        <f t="shared" si="235"/>
        <v>81.09305599999999</v>
      </c>
    </row>
    <row r="3732" spans="1:11" x14ac:dyDescent="0.3">
      <c r="A3732" s="4">
        <v>41645</v>
      </c>
      <c r="B3732" s="3">
        <v>86.660004000000001</v>
      </c>
      <c r="C3732" s="3">
        <v>86.760002</v>
      </c>
      <c r="D3732" s="3">
        <v>86</v>
      </c>
      <c r="E3732" s="3">
        <v>86.32</v>
      </c>
      <c r="F3732" s="3">
        <v>80.813453999999993</v>
      </c>
      <c r="G3732" s="3">
        <v>32073100</v>
      </c>
      <c r="H3732">
        <f t="shared" si="232"/>
        <v>5.5065460000000002</v>
      </c>
      <c r="I3732">
        <f t="shared" si="233"/>
        <v>81.153458000000001</v>
      </c>
      <c r="J3732">
        <f t="shared" si="234"/>
        <v>81.253456</v>
      </c>
      <c r="K3732">
        <f t="shared" si="235"/>
        <v>80.493454</v>
      </c>
    </row>
    <row r="3733" spans="1:11" x14ac:dyDescent="0.3">
      <c r="A3733" s="4">
        <v>41646</v>
      </c>
      <c r="B3733" s="3">
        <v>86.720000999999996</v>
      </c>
      <c r="C3733" s="3">
        <v>87.25</v>
      </c>
      <c r="D3733" s="3">
        <v>86.559997999999993</v>
      </c>
      <c r="E3733" s="3">
        <v>87.120002999999997</v>
      </c>
      <c r="F3733" s="3">
        <v>81.562447000000006</v>
      </c>
      <c r="G3733" s="3">
        <v>25860600</v>
      </c>
      <c r="H3733">
        <f t="shared" si="232"/>
        <v>5.5575559999999911</v>
      </c>
      <c r="I3733">
        <f t="shared" si="233"/>
        <v>81.162445000000005</v>
      </c>
      <c r="J3733">
        <f t="shared" si="234"/>
        <v>81.692444000000009</v>
      </c>
      <c r="K3733">
        <f t="shared" si="235"/>
        <v>81.002442000000002</v>
      </c>
    </row>
    <row r="3734" spans="1:11" x14ac:dyDescent="0.3">
      <c r="A3734" s="4">
        <v>41647</v>
      </c>
      <c r="B3734" s="3">
        <v>87.139999000000003</v>
      </c>
      <c r="C3734" s="3">
        <v>87.550003000000004</v>
      </c>
      <c r="D3734" s="3">
        <v>86.949996999999996</v>
      </c>
      <c r="E3734" s="3">
        <v>87.309997999999993</v>
      </c>
      <c r="F3734" s="3">
        <v>81.740311000000005</v>
      </c>
      <c r="G3734" s="3">
        <v>27197400</v>
      </c>
      <c r="H3734">
        <f t="shared" si="232"/>
        <v>5.5696869999999876</v>
      </c>
      <c r="I3734">
        <f t="shared" si="233"/>
        <v>81.570312000000015</v>
      </c>
      <c r="J3734">
        <f t="shared" si="234"/>
        <v>81.980316000000016</v>
      </c>
      <c r="K3734">
        <f t="shared" si="235"/>
        <v>81.380310000000009</v>
      </c>
    </row>
    <row r="3735" spans="1:11" x14ac:dyDescent="0.3">
      <c r="A3735" s="4">
        <v>41648</v>
      </c>
      <c r="B3735" s="3">
        <v>87.629997000000003</v>
      </c>
      <c r="C3735" s="3">
        <v>87.639999000000003</v>
      </c>
      <c r="D3735" s="3">
        <v>86.720000999999996</v>
      </c>
      <c r="E3735" s="3">
        <v>87.019997000000004</v>
      </c>
      <c r="F3735" s="3">
        <v>81.468818999999996</v>
      </c>
      <c r="G3735" s="3">
        <v>23674700</v>
      </c>
      <c r="H3735">
        <f t="shared" si="232"/>
        <v>5.5511780000000073</v>
      </c>
      <c r="I3735">
        <f t="shared" si="233"/>
        <v>82.078818999999996</v>
      </c>
      <c r="J3735">
        <f t="shared" si="234"/>
        <v>82.088820999999996</v>
      </c>
      <c r="K3735">
        <f t="shared" si="235"/>
        <v>81.168822999999989</v>
      </c>
    </row>
    <row r="3736" spans="1:11" x14ac:dyDescent="0.3">
      <c r="A3736" s="4">
        <v>41649</v>
      </c>
      <c r="B3736" s="3">
        <v>87.230002999999996</v>
      </c>
      <c r="C3736" s="3">
        <v>87.400002000000001</v>
      </c>
      <c r="D3736" s="3">
        <v>86.580001999999993</v>
      </c>
      <c r="E3736" s="3">
        <v>87.300003000000004</v>
      </c>
      <c r="F3736" s="3">
        <v>81.730964999999998</v>
      </c>
      <c r="G3736" s="3">
        <v>38008900</v>
      </c>
      <c r="H3736">
        <f t="shared" si="232"/>
        <v>5.5690380000000062</v>
      </c>
      <c r="I3736">
        <f t="shared" si="233"/>
        <v>81.66096499999999</v>
      </c>
      <c r="J3736">
        <f t="shared" si="234"/>
        <v>81.830963999999994</v>
      </c>
      <c r="K3736">
        <f t="shared" si="235"/>
        <v>81.010963999999987</v>
      </c>
    </row>
    <row r="3737" spans="1:11" x14ac:dyDescent="0.3">
      <c r="A3737" s="4">
        <v>41652</v>
      </c>
      <c r="B3737" s="3">
        <v>87.18</v>
      </c>
      <c r="C3737" s="3">
        <v>87.480002999999996</v>
      </c>
      <c r="D3737" s="3">
        <v>85.68</v>
      </c>
      <c r="E3737" s="3">
        <v>86.010002</v>
      </c>
      <c r="F3737" s="3">
        <v>80.523223999999999</v>
      </c>
      <c r="G3737" s="3">
        <v>48842300</v>
      </c>
      <c r="H3737">
        <f t="shared" si="232"/>
        <v>5.486778000000001</v>
      </c>
      <c r="I3737">
        <f t="shared" si="233"/>
        <v>81.693222000000006</v>
      </c>
      <c r="J3737">
        <f t="shared" si="234"/>
        <v>81.993224999999995</v>
      </c>
      <c r="K3737">
        <f t="shared" si="235"/>
        <v>80.193222000000006</v>
      </c>
    </row>
    <row r="3738" spans="1:11" x14ac:dyDescent="0.3">
      <c r="A3738" s="4">
        <v>41653</v>
      </c>
      <c r="B3738" s="3">
        <v>86.300003000000004</v>
      </c>
      <c r="C3738" s="3">
        <v>87.720000999999996</v>
      </c>
      <c r="D3738" s="3">
        <v>86.300003000000004</v>
      </c>
      <c r="E3738" s="3">
        <v>87.650002000000001</v>
      </c>
      <c r="F3738" s="3">
        <v>82.058609000000004</v>
      </c>
      <c r="G3738" s="3">
        <v>37178900</v>
      </c>
      <c r="H3738">
        <f t="shared" si="232"/>
        <v>5.5913929999999965</v>
      </c>
      <c r="I3738">
        <f t="shared" si="233"/>
        <v>80.708610000000007</v>
      </c>
      <c r="J3738">
        <f t="shared" si="234"/>
        <v>82.128608</v>
      </c>
      <c r="K3738">
        <f t="shared" si="235"/>
        <v>80.708610000000007</v>
      </c>
    </row>
    <row r="3739" spans="1:11" x14ac:dyDescent="0.3">
      <c r="A3739" s="4">
        <v>41654</v>
      </c>
      <c r="B3739" s="3">
        <v>88.029999000000004</v>
      </c>
      <c r="C3739" s="3">
        <v>88.540001000000004</v>
      </c>
      <c r="D3739" s="3">
        <v>87.940002000000007</v>
      </c>
      <c r="E3739" s="3">
        <v>88.370002999999997</v>
      </c>
      <c r="F3739" s="3">
        <v>82.732688999999993</v>
      </c>
      <c r="G3739" s="3">
        <v>39835600</v>
      </c>
      <c r="H3739">
        <f t="shared" si="232"/>
        <v>5.6373140000000035</v>
      </c>
      <c r="I3739">
        <f t="shared" si="233"/>
        <v>82.392685</v>
      </c>
      <c r="J3739">
        <f t="shared" si="234"/>
        <v>82.902687</v>
      </c>
      <c r="K3739">
        <f t="shared" si="235"/>
        <v>82.302688000000003</v>
      </c>
    </row>
    <row r="3740" spans="1:11" x14ac:dyDescent="0.3">
      <c r="A3740" s="4">
        <v>41655</v>
      </c>
      <c r="B3740" s="3">
        <v>88.300003000000004</v>
      </c>
      <c r="C3740" s="3">
        <v>88.510002</v>
      </c>
      <c r="D3740" s="3">
        <v>88.160004000000001</v>
      </c>
      <c r="E3740" s="3">
        <v>88.379997000000003</v>
      </c>
      <c r="F3740" s="3">
        <v>82.742042999999995</v>
      </c>
      <c r="G3740" s="3">
        <v>31630100</v>
      </c>
      <c r="H3740">
        <f t="shared" si="232"/>
        <v>5.6379540000000077</v>
      </c>
      <c r="I3740">
        <f t="shared" si="233"/>
        <v>82.662048999999996</v>
      </c>
      <c r="J3740">
        <f t="shared" si="234"/>
        <v>82.872047999999992</v>
      </c>
      <c r="K3740">
        <f t="shared" si="235"/>
        <v>82.522049999999993</v>
      </c>
    </row>
    <row r="3741" spans="1:11" x14ac:dyDescent="0.3">
      <c r="A3741" s="4">
        <v>41656</v>
      </c>
      <c r="B3741" s="3">
        <v>88.110000999999997</v>
      </c>
      <c r="C3741" s="3">
        <v>88.370002999999997</v>
      </c>
      <c r="D3741" s="3">
        <v>87.669998000000007</v>
      </c>
      <c r="E3741" s="3">
        <v>87.879997000000003</v>
      </c>
      <c r="F3741" s="3">
        <v>82.273955999999998</v>
      </c>
      <c r="G3741" s="3">
        <v>36895800</v>
      </c>
      <c r="H3741">
        <f t="shared" si="232"/>
        <v>5.6060410000000047</v>
      </c>
      <c r="I3741">
        <f t="shared" si="233"/>
        <v>82.503959999999992</v>
      </c>
      <c r="J3741">
        <f t="shared" si="234"/>
        <v>82.763961999999992</v>
      </c>
      <c r="K3741">
        <f t="shared" si="235"/>
        <v>82.063957000000002</v>
      </c>
    </row>
    <row r="3742" spans="1:11" x14ac:dyDescent="0.3">
      <c r="A3742" s="4">
        <v>41660</v>
      </c>
      <c r="B3742" s="3">
        <v>88.440002000000007</v>
      </c>
      <c r="C3742" s="3">
        <v>88.589995999999999</v>
      </c>
      <c r="D3742" s="3">
        <v>87.809997999999993</v>
      </c>
      <c r="E3742" s="3">
        <v>88.550003000000004</v>
      </c>
      <c r="F3742" s="3">
        <v>82.901222000000004</v>
      </c>
      <c r="G3742" s="3">
        <v>26412700</v>
      </c>
      <c r="H3742">
        <f t="shared" si="232"/>
        <v>5.6487809999999996</v>
      </c>
      <c r="I3742">
        <f t="shared" si="233"/>
        <v>82.791221000000007</v>
      </c>
      <c r="J3742">
        <f t="shared" si="234"/>
        <v>82.941215</v>
      </c>
      <c r="K3742">
        <f t="shared" si="235"/>
        <v>82.161216999999994</v>
      </c>
    </row>
    <row r="3743" spans="1:11" x14ac:dyDescent="0.3">
      <c r="A3743" s="4">
        <v>41661</v>
      </c>
      <c r="B3743" s="3">
        <v>88.779999000000004</v>
      </c>
      <c r="C3743" s="3">
        <v>89</v>
      </c>
      <c r="D3743" s="3">
        <v>88.519997000000004</v>
      </c>
      <c r="E3743" s="3">
        <v>88.779999000000004</v>
      </c>
      <c r="F3743" s="3">
        <v>83.116539000000003</v>
      </c>
      <c r="G3743" s="3">
        <v>29376900</v>
      </c>
      <c r="H3743">
        <f t="shared" si="232"/>
        <v>5.6634600000000006</v>
      </c>
      <c r="I3743">
        <f t="shared" si="233"/>
        <v>83.116539000000003</v>
      </c>
      <c r="J3743">
        <f t="shared" si="234"/>
        <v>83.336539999999999</v>
      </c>
      <c r="K3743">
        <f t="shared" si="235"/>
        <v>82.856537000000003</v>
      </c>
    </row>
    <row r="3744" spans="1:11" x14ac:dyDescent="0.3">
      <c r="A3744" s="4">
        <v>41662</v>
      </c>
      <c r="B3744" s="3">
        <v>88.510002</v>
      </c>
      <c r="C3744" s="3">
        <v>88.519997000000004</v>
      </c>
      <c r="D3744" s="3">
        <v>87.860000999999997</v>
      </c>
      <c r="E3744" s="3">
        <v>88.480002999999996</v>
      </c>
      <c r="F3744" s="3">
        <v>82.835669999999993</v>
      </c>
      <c r="G3744" s="3">
        <v>35011900</v>
      </c>
      <c r="H3744">
        <f t="shared" si="232"/>
        <v>5.6443330000000032</v>
      </c>
      <c r="I3744">
        <f t="shared" si="233"/>
        <v>82.865668999999997</v>
      </c>
      <c r="J3744">
        <f t="shared" si="234"/>
        <v>82.875664</v>
      </c>
      <c r="K3744">
        <f t="shared" si="235"/>
        <v>82.215667999999994</v>
      </c>
    </row>
    <row r="3745" spans="1:11" x14ac:dyDescent="0.3">
      <c r="A3745" s="4">
        <v>41663</v>
      </c>
      <c r="B3745" s="3">
        <v>88.050003000000004</v>
      </c>
      <c r="C3745" s="3">
        <v>88.18</v>
      </c>
      <c r="D3745" s="3">
        <v>86.709998999999996</v>
      </c>
      <c r="E3745" s="3">
        <v>86.739998</v>
      </c>
      <c r="F3745" s="3">
        <v>81.206680000000006</v>
      </c>
      <c r="G3745" s="3">
        <v>63974600</v>
      </c>
      <c r="H3745">
        <f t="shared" si="232"/>
        <v>5.5333179999999942</v>
      </c>
      <c r="I3745">
        <f t="shared" si="233"/>
        <v>82.51668500000001</v>
      </c>
      <c r="J3745">
        <f t="shared" si="234"/>
        <v>82.646682000000013</v>
      </c>
      <c r="K3745">
        <f t="shared" si="235"/>
        <v>81.176681000000002</v>
      </c>
    </row>
    <row r="3746" spans="1:11" x14ac:dyDescent="0.3">
      <c r="A3746" s="4">
        <v>41666</v>
      </c>
      <c r="B3746" s="3">
        <v>86.739998</v>
      </c>
      <c r="C3746" s="3">
        <v>86.889999000000003</v>
      </c>
      <c r="D3746" s="3">
        <v>85.25</v>
      </c>
      <c r="E3746" s="3">
        <v>85.900002000000001</v>
      </c>
      <c r="F3746" s="3">
        <v>80.420258000000004</v>
      </c>
      <c r="G3746" s="3">
        <v>63519300</v>
      </c>
      <c r="H3746">
        <f t="shared" si="232"/>
        <v>5.4797439999999966</v>
      </c>
      <c r="I3746">
        <f t="shared" si="233"/>
        <v>81.260254000000003</v>
      </c>
      <c r="J3746">
        <f t="shared" si="234"/>
        <v>81.410255000000006</v>
      </c>
      <c r="K3746">
        <f t="shared" si="235"/>
        <v>79.770256000000003</v>
      </c>
    </row>
    <row r="3747" spans="1:11" x14ac:dyDescent="0.3">
      <c r="A3747" s="4">
        <v>41667</v>
      </c>
      <c r="B3747" s="3">
        <v>85.5</v>
      </c>
      <c r="C3747" s="3">
        <v>85.940002000000007</v>
      </c>
      <c r="D3747" s="3">
        <v>85.309997999999993</v>
      </c>
      <c r="E3747" s="3">
        <v>85.849997999999999</v>
      </c>
      <c r="F3747" s="3">
        <v>80.373451000000003</v>
      </c>
      <c r="G3747" s="3">
        <v>44378800</v>
      </c>
      <c r="H3747">
        <f t="shared" si="232"/>
        <v>5.4765469999999965</v>
      </c>
      <c r="I3747">
        <f t="shared" si="233"/>
        <v>80.023453000000003</v>
      </c>
      <c r="J3747">
        <f t="shared" si="234"/>
        <v>80.46345500000001</v>
      </c>
      <c r="K3747">
        <f t="shared" si="235"/>
        <v>79.833450999999997</v>
      </c>
    </row>
    <row r="3748" spans="1:11" x14ac:dyDescent="0.3">
      <c r="A3748" s="4">
        <v>41668</v>
      </c>
      <c r="B3748" s="3">
        <v>85.110000999999997</v>
      </c>
      <c r="C3748" s="3">
        <v>85.739998</v>
      </c>
      <c r="D3748" s="3">
        <v>84.760002</v>
      </c>
      <c r="E3748" s="3">
        <v>84.93</v>
      </c>
      <c r="F3748" s="3">
        <v>79.512130999999997</v>
      </c>
      <c r="G3748" s="3">
        <v>51939300</v>
      </c>
      <c r="H3748">
        <f t="shared" si="232"/>
        <v>5.4178690000000103</v>
      </c>
      <c r="I3748">
        <f t="shared" si="233"/>
        <v>79.692131999999987</v>
      </c>
      <c r="J3748">
        <f t="shared" si="234"/>
        <v>80.32212899999999</v>
      </c>
      <c r="K3748">
        <f t="shared" si="235"/>
        <v>79.34213299999999</v>
      </c>
    </row>
    <row r="3749" spans="1:11" x14ac:dyDescent="0.3">
      <c r="A3749" s="4">
        <v>41669</v>
      </c>
      <c r="B3749" s="3">
        <v>85.970000999999996</v>
      </c>
      <c r="C3749" s="3">
        <v>86.800003000000004</v>
      </c>
      <c r="D3749" s="3">
        <v>85.879997000000003</v>
      </c>
      <c r="E3749" s="3">
        <v>86.5</v>
      </c>
      <c r="F3749" s="3">
        <v>80.981994999999998</v>
      </c>
      <c r="G3749" s="3">
        <v>65833600</v>
      </c>
      <c r="H3749">
        <f t="shared" si="232"/>
        <v>5.5180050000000023</v>
      </c>
      <c r="I3749">
        <f t="shared" si="233"/>
        <v>80.451995999999994</v>
      </c>
      <c r="J3749">
        <f t="shared" si="234"/>
        <v>81.281998000000002</v>
      </c>
      <c r="K3749">
        <f t="shared" si="235"/>
        <v>80.361992000000001</v>
      </c>
    </row>
    <row r="3750" spans="1:11" x14ac:dyDescent="0.3">
      <c r="A3750" s="4">
        <v>41670</v>
      </c>
      <c r="B3750" s="3">
        <v>85.540001000000004</v>
      </c>
      <c r="C3750" s="3">
        <v>86.68</v>
      </c>
      <c r="D3750" s="3">
        <v>85.449996999999996</v>
      </c>
      <c r="E3750" s="3">
        <v>86.269997000000004</v>
      </c>
      <c r="F3750" s="3">
        <v>80.766662999999994</v>
      </c>
      <c r="G3750" s="3">
        <v>45187000</v>
      </c>
      <c r="H3750">
        <f t="shared" si="232"/>
        <v>5.5033340000000095</v>
      </c>
      <c r="I3750">
        <f t="shared" si="233"/>
        <v>80.036666999999994</v>
      </c>
      <c r="J3750">
        <f t="shared" si="234"/>
        <v>81.176665999999997</v>
      </c>
      <c r="K3750">
        <f t="shared" si="235"/>
        <v>79.946662999999987</v>
      </c>
    </row>
    <row r="3751" spans="1:11" x14ac:dyDescent="0.3">
      <c r="A3751" s="4">
        <v>41673</v>
      </c>
      <c r="B3751" s="3">
        <v>86.110000999999997</v>
      </c>
      <c r="C3751" s="3">
        <v>86.5</v>
      </c>
      <c r="D3751" s="3">
        <v>84.07</v>
      </c>
      <c r="E3751" s="3">
        <v>84.290001000000004</v>
      </c>
      <c r="F3751" s="3">
        <v>78.912970999999999</v>
      </c>
      <c r="G3751" s="3">
        <v>65596900</v>
      </c>
      <c r="H3751">
        <f t="shared" si="232"/>
        <v>5.3770300000000049</v>
      </c>
      <c r="I3751">
        <f t="shared" si="233"/>
        <v>80.732970999999992</v>
      </c>
      <c r="J3751">
        <f t="shared" si="234"/>
        <v>81.122969999999995</v>
      </c>
      <c r="K3751">
        <f t="shared" si="235"/>
        <v>78.692969999999988</v>
      </c>
    </row>
    <row r="3752" spans="1:11" x14ac:dyDescent="0.3">
      <c r="A3752" s="4">
        <v>41674</v>
      </c>
      <c r="B3752" s="3">
        <v>84.720000999999996</v>
      </c>
      <c r="C3752" s="3">
        <v>85.25</v>
      </c>
      <c r="D3752" s="3">
        <v>84.459998999999996</v>
      </c>
      <c r="E3752" s="3">
        <v>84.910004000000001</v>
      </c>
      <c r="F3752" s="3">
        <v>79.493431000000001</v>
      </c>
      <c r="G3752" s="3">
        <v>37675500</v>
      </c>
      <c r="H3752">
        <f t="shared" si="232"/>
        <v>5.4165729999999996</v>
      </c>
      <c r="I3752">
        <f t="shared" si="233"/>
        <v>79.303427999999997</v>
      </c>
      <c r="J3752">
        <f t="shared" si="234"/>
        <v>79.833427</v>
      </c>
      <c r="K3752">
        <f t="shared" si="235"/>
        <v>79.043425999999997</v>
      </c>
    </row>
    <row r="3753" spans="1:11" x14ac:dyDescent="0.3">
      <c r="A3753" s="4">
        <v>41675</v>
      </c>
      <c r="B3753" s="3">
        <v>84.629997000000003</v>
      </c>
      <c r="C3753" s="3">
        <v>84.989998</v>
      </c>
      <c r="D3753" s="3">
        <v>83.739998</v>
      </c>
      <c r="E3753" s="3">
        <v>84.690002000000007</v>
      </c>
      <c r="F3753" s="3">
        <v>79.287452999999999</v>
      </c>
      <c r="G3753" s="3">
        <v>41721800</v>
      </c>
      <c r="H3753">
        <f t="shared" si="232"/>
        <v>5.4025490000000076</v>
      </c>
      <c r="I3753">
        <f t="shared" si="233"/>
        <v>79.227447999999995</v>
      </c>
      <c r="J3753">
        <f t="shared" si="234"/>
        <v>79.587448999999992</v>
      </c>
      <c r="K3753">
        <f t="shared" si="235"/>
        <v>78.337448999999992</v>
      </c>
    </row>
    <row r="3754" spans="1:11" x14ac:dyDescent="0.3">
      <c r="A3754" s="4">
        <v>41676</v>
      </c>
      <c r="B3754" s="3">
        <v>84.940002000000007</v>
      </c>
      <c r="C3754" s="3">
        <v>85.879997000000003</v>
      </c>
      <c r="D3754" s="3">
        <v>84.919998000000007</v>
      </c>
      <c r="E3754" s="3">
        <v>85.769997000000004</v>
      </c>
      <c r="F3754" s="3">
        <v>80.298537999999994</v>
      </c>
      <c r="G3754" s="3">
        <v>32308600</v>
      </c>
      <c r="H3754">
        <f t="shared" si="232"/>
        <v>5.4714590000000101</v>
      </c>
      <c r="I3754">
        <f t="shared" si="233"/>
        <v>79.468542999999997</v>
      </c>
      <c r="J3754">
        <f t="shared" si="234"/>
        <v>80.408537999999993</v>
      </c>
      <c r="K3754">
        <f t="shared" si="235"/>
        <v>79.448538999999997</v>
      </c>
    </row>
    <row r="3755" spans="1:11" x14ac:dyDescent="0.3">
      <c r="A3755" s="4">
        <v>41677</v>
      </c>
      <c r="B3755" s="3">
        <v>86.25</v>
      </c>
      <c r="C3755" s="3">
        <v>87.360000999999997</v>
      </c>
      <c r="D3755" s="3">
        <v>86</v>
      </c>
      <c r="E3755" s="3">
        <v>87.300003000000004</v>
      </c>
      <c r="F3755" s="3">
        <v>81.730964999999998</v>
      </c>
      <c r="G3755" s="3">
        <v>38359400</v>
      </c>
      <c r="H3755">
        <f t="shared" si="232"/>
        <v>5.5690380000000062</v>
      </c>
      <c r="I3755">
        <f t="shared" si="233"/>
        <v>80.680961999999994</v>
      </c>
      <c r="J3755">
        <f t="shared" si="234"/>
        <v>81.790962999999991</v>
      </c>
      <c r="K3755">
        <f t="shared" si="235"/>
        <v>80.430961999999994</v>
      </c>
    </row>
    <row r="3756" spans="1:11" x14ac:dyDescent="0.3">
      <c r="A3756" s="4">
        <v>41680</v>
      </c>
      <c r="B3756" s="3">
        <v>87.269997000000004</v>
      </c>
      <c r="C3756" s="3">
        <v>87.839995999999999</v>
      </c>
      <c r="D3756" s="3">
        <v>87.209998999999996</v>
      </c>
      <c r="E3756" s="3">
        <v>87.800003000000004</v>
      </c>
      <c r="F3756" s="3">
        <v>82.199059000000005</v>
      </c>
      <c r="G3756" s="3">
        <v>30205400</v>
      </c>
      <c r="H3756">
        <f t="shared" si="232"/>
        <v>5.6009439999999984</v>
      </c>
      <c r="I3756">
        <f t="shared" si="233"/>
        <v>81.669053000000005</v>
      </c>
      <c r="J3756">
        <f t="shared" si="234"/>
        <v>82.239052000000001</v>
      </c>
      <c r="K3756">
        <f t="shared" si="235"/>
        <v>81.609054999999998</v>
      </c>
    </row>
    <row r="3757" spans="1:11" x14ac:dyDescent="0.3">
      <c r="A3757" s="4">
        <v>41681</v>
      </c>
      <c r="B3757" s="3">
        <v>87.989998</v>
      </c>
      <c r="C3757" s="3">
        <v>88.970000999999996</v>
      </c>
      <c r="D3757" s="3">
        <v>87.889999000000003</v>
      </c>
      <c r="E3757" s="3">
        <v>88.800003000000004</v>
      </c>
      <c r="F3757" s="3">
        <v>83.135254000000003</v>
      </c>
      <c r="G3757" s="3">
        <v>38635500</v>
      </c>
      <c r="H3757">
        <f t="shared" si="232"/>
        <v>5.6647490000000005</v>
      </c>
      <c r="I3757">
        <f t="shared" si="233"/>
        <v>82.325248999999999</v>
      </c>
      <c r="J3757">
        <f t="shared" si="234"/>
        <v>83.305251999999996</v>
      </c>
      <c r="K3757">
        <f t="shared" si="235"/>
        <v>82.225250000000003</v>
      </c>
    </row>
    <row r="3758" spans="1:11" x14ac:dyDescent="0.3">
      <c r="A3758" s="4">
        <v>41682</v>
      </c>
      <c r="B3758" s="3">
        <v>88.980002999999996</v>
      </c>
      <c r="C3758" s="3">
        <v>89.169998000000007</v>
      </c>
      <c r="D3758" s="3">
        <v>88.699996999999996</v>
      </c>
      <c r="E3758" s="3">
        <v>88.970000999999996</v>
      </c>
      <c r="F3758" s="3">
        <v>83.294417999999993</v>
      </c>
      <c r="G3758" s="3">
        <v>32507200</v>
      </c>
      <c r="H3758">
        <f t="shared" si="232"/>
        <v>5.6755830000000032</v>
      </c>
      <c r="I3758">
        <f t="shared" si="233"/>
        <v>83.304419999999993</v>
      </c>
      <c r="J3758">
        <f t="shared" si="234"/>
        <v>83.494415000000004</v>
      </c>
      <c r="K3758">
        <f t="shared" si="235"/>
        <v>83.024413999999993</v>
      </c>
    </row>
    <row r="3759" spans="1:11" x14ac:dyDescent="0.3">
      <c r="A3759" s="4">
        <v>41683</v>
      </c>
      <c r="B3759" s="3">
        <v>88.32</v>
      </c>
      <c r="C3759" s="3">
        <v>89.699996999999996</v>
      </c>
      <c r="D3759" s="3">
        <v>88.300003000000004</v>
      </c>
      <c r="E3759" s="3">
        <v>89.629997000000003</v>
      </c>
      <c r="F3759" s="3">
        <v>83.912323000000001</v>
      </c>
      <c r="G3759" s="3">
        <v>40454500</v>
      </c>
      <c r="H3759">
        <f t="shared" si="232"/>
        <v>5.7176740000000024</v>
      </c>
      <c r="I3759">
        <f t="shared" si="233"/>
        <v>82.602325999999991</v>
      </c>
      <c r="J3759">
        <f t="shared" si="234"/>
        <v>83.982322999999994</v>
      </c>
      <c r="K3759">
        <f t="shared" si="235"/>
        <v>82.582329000000001</v>
      </c>
    </row>
    <row r="3760" spans="1:11" x14ac:dyDescent="0.3">
      <c r="A3760" s="4">
        <v>41684</v>
      </c>
      <c r="B3760" s="3">
        <v>89.599997999999999</v>
      </c>
      <c r="C3760" s="3">
        <v>90.010002</v>
      </c>
      <c r="D3760" s="3">
        <v>89.330001999999993</v>
      </c>
      <c r="E3760" s="3">
        <v>89.809997999999993</v>
      </c>
      <c r="F3760" s="3">
        <v>84.080817999999994</v>
      </c>
      <c r="G3760" s="3">
        <v>33212400</v>
      </c>
      <c r="H3760">
        <f t="shared" si="232"/>
        <v>5.7291799999999995</v>
      </c>
      <c r="I3760">
        <f t="shared" si="233"/>
        <v>83.870818</v>
      </c>
      <c r="J3760">
        <f t="shared" si="234"/>
        <v>84.280822000000001</v>
      </c>
      <c r="K3760">
        <f t="shared" si="235"/>
        <v>83.600821999999994</v>
      </c>
    </row>
    <row r="3761" spans="1:11" x14ac:dyDescent="0.3">
      <c r="A3761" s="4">
        <v>41688</v>
      </c>
      <c r="B3761" s="3">
        <v>89.959998999999996</v>
      </c>
      <c r="C3761" s="3">
        <v>90.419998000000007</v>
      </c>
      <c r="D3761" s="3">
        <v>89.739998</v>
      </c>
      <c r="E3761" s="3">
        <v>90.25</v>
      </c>
      <c r="F3761" s="3">
        <v>84.492760000000004</v>
      </c>
      <c r="G3761" s="3">
        <v>29546600</v>
      </c>
      <c r="H3761">
        <f t="shared" si="232"/>
        <v>5.7572399999999959</v>
      </c>
      <c r="I3761">
        <f t="shared" si="233"/>
        <v>84.202759</v>
      </c>
      <c r="J3761">
        <f t="shared" si="234"/>
        <v>84.662758000000011</v>
      </c>
      <c r="K3761">
        <f t="shared" si="235"/>
        <v>83.982758000000004</v>
      </c>
    </row>
    <row r="3762" spans="1:11" x14ac:dyDescent="0.3">
      <c r="A3762" s="4">
        <v>41689</v>
      </c>
      <c r="B3762" s="3">
        <v>90.080001999999993</v>
      </c>
      <c r="C3762" s="3">
        <v>90.290001000000004</v>
      </c>
      <c r="D3762" s="3">
        <v>89.449996999999996</v>
      </c>
      <c r="E3762" s="3">
        <v>89.629997000000003</v>
      </c>
      <c r="F3762" s="3">
        <v>83.912323000000001</v>
      </c>
      <c r="G3762" s="3">
        <v>41749900</v>
      </c>
      <c r="H3762">
        <f t="shared" si="232"/>
        <v>5.7176740000000024</v>
      </c>
      <c r="I3762">
        <f t="shared" si="233"/>
        <v>84.362327999999991</v>
      </c>
      <c r="J3762">
        <f t="shared" si="234"/>
        <v>84.572327000000001</v>
      </c>
      <c r="K3762">
        <f t="shared" si="235"/>
        <v>83.732322999999994</v>
      </c>
    </row>
    <row r="3763" spans="1:11" x14ac:dyDescent="0.3">
      <c r="A3763" s="4">
        <v>41690</v>
      </c>
      <c r="B3763" s="3">
        <v>89.690002000000007</v>
      </c>
      <c r="C3763" s="3">
        <v>90.220000999999996</v>
      </c>
      <c r="D3763" s="3">
        <v>89.309997999999993</v>
      </c>
      <c r="E3763" s="3">
        <v>90.050003000000004</v>
      </c>
      <c r="F3763" s="3">
        <v>84.305526999999998</v>
      </c>
      <c r="G3763" s="3">
        <v>41814800</v>
      </c>
      <c r="H3763">
        <f t="shared" si="232"/>
        <v>5.7444760000000059</v>
      </c>
      <c r="I3763">
        <f t="shared" si="233"/>
        <v>83.945526000000001</v>
      </c>
      <c r="J3763">
        <f t="shared" si="234"/>
        <v>84.47552499999999</v>
      </c>
      <c r="K3763">
        <f t="shared" si="235"/>
        <v>83.565521999999987</v>
      </c>
    </row>
    <row r="3764" spans="1:11" x14ac:dyDescent="0.3">
      <c r="A3764" s="4">
        <v>41691</v>
      </c>
      <c r="B3764" s="3">
        <v>90.339995999999999</v>
      </c>
      <c r="C3764" s="3">
        <v>90.470000999999996</v>
      </c>
      <c r="D3764" s="3">
        <v>89.82</v>
      </c>
      <c r="E3764" s="3">
        <v>89.93</v>
      </c>
      <c r="F3764" s="3">
        <v>84.193161000000003</v>
      </c>
      <c r="G3764" s="3">
        <v>31192200</v>
      </c>
      <c r="H3764">
        <f t="shared" si="232"/>
        <v>5.7368390000000034</v>
      </c>
      <c r="I3764">
        <f t="shared" si="233"/>
        <v>84.603156999999996</v>
      </c>
      <c r="J3764">
        <f t="shared" si="234"/>
        <v>84.733161999999993</v>
      </c>
      <c r="K3764">
        <f t="shared" si="235"/>
        <v>84.08316099999999</v>
      </c>
    </row>
    <row r="3765" spans="1:11" x14ac:dyDescent="0.3">
      <c r="A3765" s="4">
        <v>41694</v>
      </c>
      <c r="B3765" s="3">
        <v>90.139999000000003</v>
      </c>
      <c r="C3765" s="3">
        <v>90.82</v>
      </c>
      <c r="D3765" s="3">
        <v>90.040001000000004</v>
      </c>
      <c r="E3765" s="3">
        <v>90.410004000000001</v>
      </c>
      <c r="F3765" s="3">
        <v>84.642548000000005</v>
      </c>
      <c r="G3765" s="3">
        <v>31500400</v>
      </c>
      <c r="H3765">
        <f t="shared" si="232"/>
        <v>5.7674559999999957</v>
      </c>
      <c r="I3765">
        <f t="shared" si="233"/>
        <v>84.372543000000007</v>
      </c>
      <c r="J3765">
        <f t="shared" si="234"/>
        <v>85.052543999999997</v>
      </c>
      <c r="K3765">
        <f t="shared" si="235"/>
        <v>84.272545000000008</v>
      </c>
    </row>
    <row r="3766" spans="1:11" x14ac:dyDescent="0.3">
      <c r="A3766" s="4">
        <v>41695</v>
      </c>
      <c r="B3766" s="3">
        <v>90.540001000000004</v>
      </c>
      <c r="C3766" s="3">
        <v>90.720000999999996</v>
      </c>
      <c r="D3766" s="3">
        <v>90.019997000000004</v>
      </c>
      <c r="E3766" s="3">
        <v>90.309997999999993</v>
      </c>
      <c r="F3766" s="3">
        <v>84.548919999999995</v>
      </c>
      <c r="G3766" s="3">
        <v>26771700</v>
      </c>
      <c r="H3766">
        <f t="shared" si="232"/>
        <v>5.7610779999999977</v>
      </c>
      <c r="I3766">
        <f t="shared" si="233"/>
        <v>84.778923000000006</v>
      </c>
      <c r="J3766">
        <f t="shared" si="234"/>
        <v>84.958922999999999</v>
      </c>
      <c r="K3766">
        <f t="shared" si="235"/>
        <v>84.258919000000006</v>
      </c>
    </row>
    <row r="3767" spans="1:11" x14ac:dyDescent="0.3">
      <c r="A3767" s="4">
        <v>41696</v>
      </c>
      <c r="B3767" s="3">
        <v>90.550003000000004</v>
      </c>
      <c r="C3767" s="3">
        <v>90.839995999999999</v>
      </c>
      <c r="D3767" s="3">
        <v>89.870002999999997</v>
      </c>
      <c r="E3767" s="3">
        <v>90.230002999999996</v>
      </c>
      <c r="F3767" s="3">
        <v>84.474029999999999</v>
      </c>
      <c r="G3767" s="3">
        <v>42953700</v>
      </c>
      <c r="H3767">
        <f t="shared" si="232"/>
        <v>5.7559729999999973</v>
      </c>
      <c r="I3767">
        <f t="shared" si="233"/>
        <v>84.794030000000006</v>
      </c>
      <c r="J3767">
        <f t="shared" si="234"/>
        <v>85.084023000000002</v>
      </c>
      <c r="K3767">
        <f t="shared" si="235"/>
        <v>84.11403</v>
      </c>
    </row>
    <row r="3768" spans="1:11" x14ac:dyDescent="0.3">
      <c r="A3768" s="4">
        <v>41697</v>
      </c>
      <c r="B3768" s="3">
        <v>89.870002999999997</v>
      </c>
      <c r="C3768" s="3">
        <v>90.529999000000004</v>
      </c>
      <c r="D3768" s="3">
        <v>89.730002999999996</v>
      </c>
      <c r="E3768" s="3">
        <v>90.440002000000007</v>
      </c>
      <c r="F3768" s="3">
        <v>85.022118000000006</v>
      </c>
      <c r="G3768" s="3">
        <v>28742400</v>
      </c>
      <c r="H3768">
        <f t="shared" si="232"/>
        <v>5.4178840000000008</v>
      </c>
      <c r="I3768">
        <f t="shared" si="233"/>
        <v>84.452118999999996</v>
      </c>
      <c r="J3768">
        <f t="shared" si="234"/>
        <v>85.112115000000003</v>
      </c>
      <c r="K3768">
        <f t="shared" si="235"/>
        <v>84.312118999999996</v>
      </c>
    </row>
    <row r="3769" spans="1:11" x14ac:dyDescent="0.3">
      <c r="A3769" s="4">
        <v>41698</v>
      </c>
      <c r="B3769" s="3">
        <v>90.419998000000007</v>
      </c>
      <c r="C3769" s="3">
        <v>90.959998999999996</v>
      </c>
      <c r="D3769" s="3">
        <v>89.540001000000004</v>
      </c>
      <c r="E3769" s="3">
        <v>90.339995999999999</v>
      </c>
      <c r="F3769" s="3">
        <v>84.928093000000004</v>
      </c>
      <c r="G3769" s="3">
        <v>48609800</v>
      </c>
      <c r="H3769">
        <f t="shared" si="232"/>
        <v>5.4119029999999952</v>
      </c>
      <c r="I3769">
        <f t="shared" si="233"/>
        <v>85.008095000000012</v>
      </c>
      <c r="J3769">
        <f t="shared" si="234"/>
        <v>85.548096000000001</v>
      </c>
      <c r="K3769">
        <f t="shared" si="235"/>
        <v>84.128098000000008</v>
      </c>
    </row>
    <row r="3770" spans="1:11" x14ac:dyDescent="0.3">
      <c r="A3770" s="4">
        <v>41701</v>
      </c>
      <c r="B3770" s="3">
        <v>89.489998</v>
      </c>
      <c r="C3770" s="3">
        <v>89.910004000000001</v>
      </c>
      <c r="D3770" s="3">
        <v>88.870002999999997</v>
      </c>
      <c r="E3770" s="3">
        <v>89.669998000000007</v>
      </c>
      <c r="F3770" s="3">
        <v>84.298248000000001</v>
      </c>
      <c r="G3770" s="3">
        <v>38885700</v>
      </c>
      <c r="H3770">
        <f t="shared" si="232"/>
        <v>5.3717500000000058</v>
      </c>
      <c r="I3770">
        <f t="shared" si="233"/>
        <v>84.118247999999994</v>
      </c>
      <c r="J3770">
        <f t="shared" si="234"/>
        <v>84.538253999999995</v>
      </c>
      <c r="K3770">
        <f t="shared" si="235"/>
        <v>83.498252999999991</v>
      </c>
    </row>
    <row r="3771" spans="1:11" x14ac:dyDescent="0.3">
      <c r="A3771" s="4">
        <v>41702</v>
      </c>
      <c r="B3771" s="3">
        <v>90.650002000000001</v>
      </c>
      <c r="C3771" s="3">
        <v>90.980002999999996</v>
      </c>
      <c r="D3771" s="3">
        <v>90.559997999999993</v>
      </c>
      <c r="E3771" s="3">
        <v>90.809997999999993</v>
      </c>
      <c r="F3771" s="3">
        <v>85.369949000000005</v>
      </c>
      <c r="G3771" s="3">
        <v>33189000</v>
      </c>
      <c r="H3771">
        <f t="shared" si="232"/>
        <v>5.4400489999999877</v>
      </c>
      <c r="I3771">
        <f t="shared" si="233"/>
        <v>85.209953000000013</v>
      </c>
      <c r="J3771">
        <f t="shared" si="234"/>
        <v>85.539954000000009</v>
      </c>
      <c r="K3771">
        <f t="shared" si="235"/>
        <v>85.119949000000005</v>
      </c>
    </row>
    <row r="3772" spans="1:11" x14ac:dyDescent="0.3">
      <c r="A3772" s="4">
        <v>41703</v>
      </c>
      <c r="B3772" s="3">
        <v>90.959998999999996</v>
      </c>
      <c r="C3772" s="3">
        <v>91.220000999999996</v>
      </c>
      <c r="D3772" s="3">
        <v>90.769997000000004</v>
      </c>
      <c r="E3772" s="3">
        <v>91.059997999999993</v>
      </c>
      <c r="F3772" s="3">
        <v>85.604973000000001</v>
      </c>
      <c r="G3772" s="3">
        <v>27203300</v>
      </c>
      <c r="H3772">
        <f t="shared" si="232"/>
        <v>5.455024999999992</v>
      </c>
      <c r="I3772">
        <f t="shared" si="233"/>
        <v>85.504974000000004</v>
      </c>
      <c r="J3772">
        <f t="shared" si="234"/>
        <v>85.764976000000004</v>
      </c>
      <c r="K3772">
        <f t="shared" si="235"/>
        <v>85.314972000000012</v>
      </c>
    </row>
    <row r="3773" spans="1:11" x14ac:dyDescent="0.3">
      <c r="A3773" s="4">
        <v>41704</v>
      </c>
      <c r="B3773" s="3">
        <v>91.269997000000004</v>
      </c>
      <c r="C3773" s="3">
        <v>91.339995999999999</v>
      </c>
      <c r="D3773" s="3">
        <v>90.650002000000001</v>
      </c>
      <c r="E3773" s="3">
        <v>90.980002999999996</v>
      </c>
      <c r="F3773" s="3">
        <v>85.529762000000005</v>
      </c>
      <c r="G3773" s="3">
        <v>24063900</v>
      </c>
      <c r="H3773">
        <f t="shared" si="232"/>
        <v>5.4502409999999912</v>
      </c>
      <c r="I3773">
        <f t="shared" si="233"/>
        <v>85.819756000000012</v>
      </c>
      <c r="J3773">
        <f t="shared" si="234"/>
        <v>85.889755000000008</v>
      </c>
      <c r="K3773">
        <f t="shared" si="235"/>
        <v>85.199761000000009</v>
      </c>
    </row>
    <row r="3774" spans="1:11" x14ac:dyDescent="0.3">
      <c r="A3774" s="4">
        <v>41705</v>
      </c>
      <c r="B3774" s="3">
        <v>91.269997000000004</v>
      </c>
      <c r="C3774" s="3">
        <v>91.360000999999997</v>
      </c>
      <c r="D3774" s="3">
        <v>90.07</v>
      </c>
      <c r="E3774" s="3">
        <v>90.529999000000004</v>
      </c>
      <c r="F3774" s="3">
        <v>85.106719999999996</v>
      </c>
      <c r="G3774" s="3">
        <v>31167800</v>
      </c>
      <c r="H3774">
        <f t="shared" si="232"/>
        <v>5.423279000000008</v>
      </c>
      <c r="I3774">
        <f t="shared" si="233"/>
        <v>85.846717999999996</v>
      </c>
      <c r="J3774">
        <f t="shared" si="234"/>
        <v>85.936721999999989</v>
      </c>
      <c r="K3774">
        <f t="shared" si="235"/>
        <v>84.646720999999985</v>
      </c>
    </row>
    <row r="3775" spans="1:11" x14ac:dyDescent="0.3">
      <c r="A3775" s="4">
        <v>41708</v>
      </c>
      <c r="B3775" s="3">
        <v>90.480002999999996</v>
      </c>
      <c r="C3775" s="3">
        <v>90.660004000000001</v>
      </c>
      <c r="D3775" s="3">
        <v>90.029999000000004</v>
      </c>
      <c r="E3775" s="3">
        <v>90.610000999999997</v>
      </c>
      <c r="F3775" s="3">
        <v>85.181915000000004</v>
      </c>
      <c r="G3775" s="3">
        <v>18131700</v>
      </c>
      <c r="H3775">
        <f t="shared" si="232"/>
        <v>5.4280859999999933</v>
      </c>
      <c r="I3775">
        <f t="shared" si="233"/>
        <v>85.051917000000003</v>
      </c>
      <c r="J3775">
        <f t="shared" si="234"/>
        <v>85.231918000000007</v>
      </c>
      <c r="K3775">
        <f t="shared" si="235"/>
        <v>84.60191300000001</v>
      </c>
    </row>
    <row r="3776" spans="1:11" x14ac:dyDescent="0.3">
      <c r="A3776" s="4">
        <v>41709</v>
      </c>
      <c r="B3776" s="3">
        <v>90.830001999999993</v>
      </c>
      <c r="C3776" s="3">
        <v>91.059997999999993</v>
      </c>
      <c r="D3776" s="3">
        <v>89.949996999999996</v>
      </c>
      <c r="E3776" s="3">
        <v>90.220000999999996</v>
      </c>
      <c r="F3776" s="3">
        <v>84.815291999999999</v>
      </c>
      <c r="G3776" s="3">
        <v>27484300</v>
      </c>
      <c r="H3776">
        <f t="shared" si="232"/>
        <v>5.4047089999999969</v>
      </c>
      <c r="I3776">
        <f t="shared" si="233"/>
        <v>85.425292999999996</v>
      </c>
      <c r="J3776">
        <f t="shared" si="234"/>
        <v>85.655288999999996</v>
      </c>
      <c r="K3776">
        <f t="shared" si="235"/>
        <v>84.545287999999999</v>
      </c>
    </row>
    <row r="3777" spans="1:11" x14ac:dyDescent="0.3">
      <c r="A3777" s="4">
        <v>41710</v>
      </c>
      <c r="B3777" s="3">
        <v>89.809997999999993</v>
      </c>
      <c r="C3777" s="3">
        <v>90.610000999999997</v>
      </c>
      <c r="D3777" s="3">
        <v>89.480002999999996</v>
      </c>
      <c r="E3777" s="3">
        <v>90.559997999999993</v>
      </c>
      <c r="F3777" s="3">
        <v>85.134911000000002</v>
      </c>
      <c r="G3777" s="3">
        <v>27977200</v>
      </c>
      <c r="H3777">
        <f t="shared" si="232"/>
        <v>5.4250869999999907</v>
      </c>
      <c r="I3777">
        <f t="shared" si="233"/>
        <v>84.384911000000002</v>
      </c>
      <c r="J3777">
        <f t="shared" si="234"/>
        <v>85.184914000000006</v>
      </c>
      <c r="K3777">
        <f t="shared" si="235"/>
        <v>84.054916000000006</v>
      </c>
    </row>
    <row r="3778" spans="1:11" x14ac:dyDescent="0.3">
      <c r="A3778" s="4">
        <v>41711</v>
      </c>
      <c r="B3778" s="3">
        <v>90.900002000000001</v>
      </c>
      <c r="C3778" s="3">
        <v>90.93</v>
      </c>
      <c r="D3778" s="3">
        <v>88.870002999999997</v>
      </c>
      <c r="E3778" s="3">
        <v>89.279999000000004</v>
      </c>
      <c r="F3778" s="3">
        <v>83.931610000000006</v>
      </c>
      <c r="G3778" s="3">
        <v>48542000</v>
      </c>
      <c r="H3778">
        <f t="shared" si="232"/>
        <v>5.3483889999999974</v>
      </c>
      <c r="I3778">
        <f t="shared" si="233"/>
        <v>85.551613000000003</v>
      </c>
      <c r="J3778">
        <f t="shared" si="234"/>
        <v>85.581611000000009</v>
      </c>
      <c r="K3778">
        <f t="shared" si="235"/>
        <v>83.521614</v>
      </c>
    </row>
    <row r="3779" spans="1:11" x14ac:dyDescent="0.3">
      <c r="A3779" s="4">
        <v>41712</v>
      </c>
      <c r="B3779" s="3">
        <v>88.989998</v>
      </c>
      <c r="C3779" s="3">
        <v>89.379997000000003</v>
      </c>
      <c r="D3779" s="3">
        <v>88.629997000000003</v>
      </c>
      <c r="E3779" s="3">
        <v>88.669998000000007</v>
      </c>
      <c r="F3779" s="3">
        <v>83.358170000000001</v>
      </c>
      <c r="G3779" s="3">
        <v>38732300</v>
      </c>
      <c r="H3779">
        <f t="shared" ref="H3779:H3842" si="236">E3779-F3779</f>
        <v>5.3118280000000055</v>
      </c>
      <c r="I3779">
        <f t="shared" ref="I3779:I3842" si="237">B3779-$H3779</f>
        <v>83.678169999999994</v>
      </c>
      <c r="J3779">
        <f t="shared" ref="J3779:J3842" si="238">C3779-$H3779</f>
        <v>84.068168999999997</v>
      </c>
      <c r="K3779">
        <f t="shared" ref="K3779:K3842" si="239">D3779-$H3779</f>
        <v>83.318168999999997</v>
      </c>
    </row>
    <row r="3780" spans="1:11" x14ac:dyDescent="0.3">
      <c r="A3780" s="4">
        <v>41715</v>
      </c>
      <c r="B3780" s="3">
        <v>89.239998</v>
      </c>
      <c r="C3780" s="3">
        <v>89.910004000000001</v>
      </c>
      <c r="D3780" s="3">
        <v>89.190002000000007</v>
      </c>
      <c r="E3780" s="3">
        <v>89.449996999999996</v>
      </c>
      <c r="F3780" s="3">
        <v>84.091431</v>
      </c>
      <c r="G3780" s="3">
        <v>28467200</v>
      </c>
      <c r="H3780">
        <f t="shared" si="236"/>
        <v>5.3585659999999962</v>
      </c>
      <c r="I3780">
        <f t="shared" si="237"/>
        <v>83.881432000000004</v>
      </c>
      <c r="J3780">
        <f t="shared" si="238"/>
        <v>84.551438000000005</v>
      </c>
      <c r="K3780">
        <f t="shared" si="239"/>
        <v>83.831436000000011</v>
      </c>
    </row>
    <row r="3781" spans="1:11" x14ac:dyDescent="0.3">
      <c r="A3781" s="4">
        <v>41716</v>
      </c>
      <c r="B3781" s="3">
        <v>89.559997999999993</v>
      </c>
      <c r="C3781" s="3">
        <v>90.639999000000003</v>
      </c>
      <c r="D3781" s="3">
        <v>89.529999000000004</v>
      </c>
      <c r="E3781" s="3">
        <v>90.529999000000004</v>
      </c>
      <c r="F3781" s="3">
        <v>85.106719999999996</v>
      </c>
      <c r="G3781" s="3">
        <v>31250200</v>
      </c>
      <c r="H3781">
        <f t="shared" si="236"/>
        <v>5.423279000000008</v>
      </c>
      <c r="I3781">
        <f t="shared" si="237"/>
        <v>84.136718999999985</v>
      </c>
      <c r="J3781">
        <f t="shared" si="238"/>
        <v>85.216719999999995</v>
      </c>
      <c r="K3781">
        <f t="shared" si="239"/>
        <v>84.106719999999996</v>
      </c>
    </row>
    <row r="3782" spans="1:11" x14ac:dyDescent="0.3">
      <c r="A3782" s="4">
        <v>41717</v>
      </c>
      <c r="B3782" s="3">
        <v>90.559997999999993</v>
      </c>
      <c r="C3782" s="3">
        <v>90.660004000000001</v>
      </c>
      <c r="D3782" s="3">
        <v>89.449996999999996</v>
      </c>
      <c r="E3782" s="3">
        <v>90.040001000000004</v>
      </c>
      <c r="F3782" s="3">
        <v>84.646056999999999</v>
      </c>
      <c r="G3782" s="3">
        <v>40869400</v>
      </c>
      <c r="H3782">
        <f t="shared" si="236"/>
        <v>5.3939440000000047</v>
      </c>
      <c r="I3782">
        <f t="shared" si="237"/>
        <v>85.166053999999988</v>
      </c>
      <c r="J3782">
        <f t="shared" si="238"/>
        <v>85.266059999999996</v>
      </c>
      <c r="K3782">
        <f t="shared" si="239"/>
        <v>84.056052999999991</v>
      </c>
    </row>
    <row r="3783" spans="1:11" x14ac:dyDescent="0.3">
      <c r="A3783" s="4">
        <v>41718</v>
      </c>
      <c r="B3783" s="3">
        <v>89.760002</v>
      </c>
      <c r="C3783" s="3">
        <v>90.559997999999993</v>
      </c>
      <c r="D3783" s="3">
        <v>89.580001999999993</v>
      </c>
      <c r="E3783" s="3">
        <v>90.290001000000004</v>
      </c>
      <c r="F3783" s="3">
        <v>84.881103999999993</v>
      </c>
      <c r="G3783" s="3">
        <v>31634500</v>
      </c>
      <c r="H3783">
        <f t="shared" si="236"/>
        <v>5.4088970000000103</v>
      </c>
      <c r="I3783">
        <f t="shared" si="237"/>
        <v>84.35110499999999</v>
      </c>
      <c r="J3783">
        <f t="shared" si="238"/>
        <v>85.151100999999983</v>
      </c>
      <c r="K3783">
        <f t="shared" si="239"/>
        <v>84.171104999999983</v>
      </c>
    </row>
    <row r="3784" spans="1:11" x14ac:dyDescent="0.3">
      <c r="A3784" s="4">
        <v>41719</v>
      </c>
      <c r="B3784" s="3">
        <v>90.599997999999999</v>
      </c>
      <c r="C3784" s="3">
        <v>90.650002000000001</v>
      </c>
      <c r="D3784" s="3">
        <v>88.830001999999993</v>
      </c>
      <c r="E3784" s="3">
        <v>89</v>
      </c>
      <c r="F3784" s="3">
        <v>83.859702999999996</v>
      </c>
      <c r="G3784" s="3">
        <v>62754000</v>
      </c>
      <c r="H3784">
        <f t="shared" si="236"/>
        <v>5.1402970000000039</v>
      </c>
      <c r="I3784">
        <f t="shared" si="237"/>
        <v>85.459700999999995</v>
      </c>
      <c r="J3784">
        <f t="shared" si="238"/>
        <v>85.509704999999997</v>
      </c>
      <c r="K3784">
        <f t="shared" si="239"/>
        <v>83.689704999999989</v>
      </c>
    </row>
    <row r="3785" spans="1:11" x14ac:dyDescent="0.3">
      <c r="A3785" s="4">
        <v>41722</v>
      </c>
      <c r="B3785" s="3">
        <v>89.32</v>
      </c>
      <c r="C3785" s="3">
        <v>89.389999000000003</v>
      </c>
      <c r="D3785" s="3">
        <v>87.410004000000001</v>
      </c>
      <c r="E3785" s="3">
        <v>88.220000999999996</v>
      </c>
      <c r="F3785" s="3">
        <v>83.124770999999996</v>
      </c>
      <c r="G3785" s="3">
        <v>77735300</v>
      </c>
      <c r="H3785">
        <f t="shared" si="236"/>
        <v>5.0952300000000008</v>
      </c>
      <c r="I3785">
        <f t="shared" si="237"/>
        <v>84.224769999999992</v>
      </c>
      <c r="J3785">
        <f t="shared" si="238"/>
        <v>84.294769000000002</v>
      </c>
      <c r="K3785">
        <f t="shared" si="239"/>
        <v>82.314774</v>
      </c>
    </row>
    <row r="3786" spans="1:11" x14ac:dyDescent="0.3">
      <c r="A3786" s="4">
        <v>41723</v>
      </c>
      <c r="B3786" s="3">
        <v>88.68</v>
      </c>
      <c r="C3786" s="3">
        <v>89.25</v>
      </c>
      <c r="D3786" s="3">
        <v>87.769997000000004</v>
      </c>
      <c r="E3786" s="3">
        <v>88.510002</v>
      </c>
      <c r="F3786" s="3">
        <v>83.397994999999995</v>
      </c>
      <c r="G3786" s="3">
        <v>41723300</v>
      </c>
      <c r="H3786">
        <f t="shared" si="236"/>
        <v>5.1120070000000055</v>
      </c>
      <c r="I3786">
        <f t="shared" si="237"/>
        <v>83.567993000000001</v>
      </c>
      <c r="J3786">
        <f t="shared" si="238"/>
        <v>84.137992999999994</v>
      </c>
      <c r="K3786">
        <f t="shared" si="239"/>
        <v>82.657989999999998</v>
      </c>
    </row>
    <row r="3787" spans="1:11" x14ac:dyDescent="0.3">
      <c r="A3787" s="4">
        <v>41724</v>
      </c>
      <c r="B3787" s="3">
        <v>88.949996999999996</v>
      </c>
      <c r="C3787" s="3">
        <v>89.150002000000001</v>
      </c>
      <c r="D3787" s="3">
        <v>87.360000999999997</v>
      </c>
      <c r="E3787" s="3">
        <v>87.370002999999997</v>
      </c>
      <c r="F3787" s="3">
        <v>82.323845000000006</v>
      </c>
      <c r="G3787" s="3">
        <v>40930400</v>
      </c>
      <c r="H3787">
        <f t="shared" si="236"/>
        <v>5.0461579999999913</v>
      </c>
      <c r="I3787">
        <f t="shared" si="237"/>
        <v>83.903839000000005</v>
      </c>
      <c r="J3787">
        <f t="shared" si="238"/>
        <v>84.103844000000009</v>
      </c>
      <c r="K3787">
        <f t="shared" si="239"/>
        <v>82.313843000000006</v>
      </c>
    </row>
    <row r="3788" spans="1:11" x14ac:dyDescent="0.3">
      <c r="A3788" s="4">
        <v>41725</v>
      </c>
      <c r="B3788" s="3">
        <v>87.25</v>
      </c>
      <c r="C3788" s="3">
        <v>87.639999000000003</v>
      </c>
      <c r="D3788" s="3">
        <v>86.400002000000001</v>
      </c>
      <c r="E3788" s="3">
        <v>86.879997000000003</v>
      </c>
      <c r="F3788" s="3">
        <v>81.862144000000001</v>
      </c>
      <c r="G3788" s="3">
        <v>64784500</v>
      </c>
      <c r="H3788">
        <f t="shared" si="236"/>
        <v>5.0178530000000023</v>
      </c>
      <c r="I3788">
        <f t="shared" si="237"/>
        <v>82.232146999999998</v>
      </c>
      <c r="J3788">
        <f t="shared" si="238"/>
        <v>82.622146000000001</v>
      </c>
      <c r="K3788">
        <f t="shared" si="239"/>
        <v>81.382148999999998</v>
      </c>
    </row>
    <row r="3789" spans="1:11" x14ac:dyDescent="0.3">
      <c r="A3789" s="4">
        <v>41726</v>
      </c>
      <c r="B3789" s="3">
        <v>87.160004000000001</v>
      </c>
      <c r="C3789" s="3">
        <v>88.010002</v>
      </c>
      <c r="D3789" s="3">
        <v>86.809997999999993</v>
      </c>
      <c r="E3789" s="3">
        <v>87.050003000000004</v>
      </c>
      <c r="F3789" s="3">
        <v>82.022339000000002</v>
      </c>
      <c r="G3789" s="3">
        <v>39895100</v>
      </c>
      <c r="H3789">
        <f t="shared" si="236"/>
        <v>5.0276640000000015</v>
      </c>
      <c r="I3789">
        <f t="shared" si="237"/>
        <v>82.132339999999999</v>
      </c>
      <c r="J3789">
        <f t="shared" si="238"/>
        <v>82.982337999999999</v>
      </c>
      <c r="K3789">
        <f t="shared" si="239"/>
        <v>81.782333999999992</v>
      </c>
    </row>
    <row r="3790" spans="1:11" x14ac:dyDescent="0.3">
      <c r="A3790" s="4">
        <v>41729</v>
      </c>
      <c r="B3790" s="3">
        <v>87.730002999999996</v>
      </c>
      <c r="C3790" s="3">
        <v>88.260002</v>
      </c>
      <c r="D3790" s="3">
        <v>87.620002999999997</v>
      </c>
      <c r="E3790" s="3">
        <v>87.669998000000007</v>
      </c>
      <c r="F3790" s="3">
        <v>82.606521999999998</v>
      </c>
      <c r="G3790" s="3">
        <v>33924300</v>
      </c>
      <c r="H3790">
        <f t="shared" si="236"/>
        <v>5.0634760000000085</v>
      </c>
      <c r="I3790">
        <f t="shared" si="237"/>
        <v>82.666526999999988</v>
      </c>
      <c r="J3790">
        <f t="shared" si="238"/>
        <v>83.196525999999992</v>
      </c>
      <c r="K3790">
        <f t="shared" si="239"/>
        <v>82.556526999999988</v>
      </c>
    </row>
    <row r="3791" spans="1:11" x14ac:dyDescent="0.3">
      <c r="A3791" s="4">
        <v>41730</v>
      </c>
      <c r="B3791" s="3">
        <v>88.099997999999999</v>
      </c>
      <c r="C3791" s="3">
        <v>89.269997000000004</v>
      </c>
      <c r="D3791" s="3">
        <v>87.709998999999996</v>
      </c>
      <c r="E3791" s="3">
        <v>89.209998999999996</v>
      </c>
      <c r="F3791" s="3">
        <v>84.057563999999999</v>
      </c>
      <c r="G3791" s="3">
        <v>38683800</v>
      </c>
      <c r="H3791">
        <f t="shared" si="236"/>
        <v>5.152434999999997</v>
      </c>
      <c r="I3791">
        <f t="shared" si="237"/>
        <v>82.947563000000002</v>
      </c>
      <c r="J3791">
        <f t="shared" si="238"/>
        <v>84.117562000000007</v>
      </c>
      <c r="K3791">
        <f t="shared" si="239"/>
        <v>82.557563999999999</v>
      </c>
    </row>
    <row r="3792" spans="1:11" x14ac:dyDescent="0.3">
      <c r="A3792" s="4">
        <v>41731</v>
      </c>
      <c r="B3792" s="3">
        <v>89.589995999999999</v>
      </c>
      <c r="C3792" s="3">
        <v>89.68</v>
      </c>
      <c r="D3792" s="3">
        <v>89.040001000000004</v>
      </c>
      <c r="E3792" s="3">
        <v>89.440002000000007</v>
      </c>
      <c r="F3792" s="3">
        <v>84.274299999999997</v>
      </c>
      <c r="G3792" s="3">
        <v>34631600</v>
      </c>
      <c r="H3792">
        <f t="shared" si="236"/>
        <v>5.1657020000000102</v>
      </c>
      <c r="I3792">
        <f t="shared" si="237"/>
        <v>84.424293999999989</v>
      </c>
      <c r="J3792">
        <f t="shared" si="238"/>
        <v>84.514297999999997</v>
      </c>
      <c r="K3792">
        <f t="shared" si="239"/>
        <v>83.874298999999993</v>
      </c>
    </row>
    <row r="3793" spans="1:11" x14ac:dyDescent="0.3">
      <c r="A3793" s="4">
        <v>41732</v>
      </c>
      <c r="B3793" s="3">
        <v>89.529999000000004</v>
      </c>
      <c r="C3793" s="3">
        <v>89.68</v>
      </c>
      <c r="D3793" s="3">
        <v>88.220000999999996</v>
      </c>
      <c r="E3793" s="3">
        <v>88.730002999999996</v>
      </c>
      <c r="F3793" s="3">
        <v>83.605300999999997</v>
      </c>
      <c r="G3793" s="3">
        <v>30319100</v>
      </c>
      <c r="H3793">
        <f t="shared" si="236"/>
        <v>5.1247019999999992</v>
      </c>
      <c r="I3793">
        <f t="shared" si="237"/>
        <v>84.405297000000004</v>
      </c>
      <c r="J3793">
        <f t="shared" si="238"/>
        <v>84.555298000000008</v>
      </c>
      <c r="K3793">
        <f t="shared" si="239"/>
        <v>83.095298999999997</v>
      </c>
    </row>
    <row r="3794" spans="1:11" x14ac:dyDescent="0.3">
      <c r="A3794" s="4">
        <v>41733</v>
      </c>
      <c r="B3794" s="3">
        <v>89.32</v>
      </c>
      <c r="C3794" s="3">
        <v>89.410004000000001</v>
      </c>
      <c r="D3794" s="3">
        <v>86.139999000000003</v>
      </c>
      <c r="E3794" s="3">
        <v>86.370002999999997</v>
      </c>
      <c r="F3794" s="3">
        <v>81.381598999999994</v>
      </c>
      <c r="G3794" s="3">
        <v>131213200</v>
      </c>
      <c r="H3794">
        <f t="shared" si="236"/>
        <v>4.9884040000000027</v>
      </c>
      <c r="I3794">
        <f t="shared" si="237"/>
        <v>84.33159599999999</v>
      </c>
      <c r="J3794">
        <f t="shared" si="238"/>
        <v>84.421599999999998</v>
      </c>
      <c r="K3794">
        <f t="shared" si="239"/>
        <v>81.151595</v>
      </c>
    </row>
    <row r="3795" spans="1:11" x14ac:dyDescent="0.3">
      <c r="A3795" s="4">
        <v>41736</v>
      </c>
      <c r="B3795" s="3">
        <v>85.830001999999993</v>
      </c>
      <c r="C3795" s="3">
        <v>86.629997000000003</v>
      </c>
      <c r="D3795" s="3">
        <v>84.949996999999996</v>
      </c>
      <c r="E3795" s="3">
        <v>85.550003000000004</v>
      </c>
      <c r="F3795" s="3">
        <v>80.608977999999993</v>
      </c>
      <c r="G3795" s="3">
        <v>83995800</v>
      </c>
      <c r="H3795">
        <f t="shared" si="236"/>
        <v>4.9410250000000104</v>
      </c>
      <c r="I3795">
        <f t="shared" si="237"/>
        <v>80.888976999999983</v>
      </c>
      <c r="J3795">
        <f t="shared" si="238"/>
        <v>81.688971999999993</v>
      </c>
      <c r="K3795">
        <f t="shared" si="239"/>
        <v>80.008971999999986</v>
      </c>
    </row>
    <row r="3796" spans="1:11" x14ac:dyDescent="0.3">
      <c r="A3796" s="4">
        <v>41737</v>
      </c>
      <c r="B3796" s="3">
        <v>85.650002000000001</v>
      </c>
      <c r="C3796" s="3">
        <v>86.459998999999996</v>
      </c>
      <c r="D3796" s="3">
        <v>85.349997999999999</v>
      </c>
      <c r="E3796" s="3">
        <v>86.339995999999999</v>
      </c>
      <c r="F3796" s="3">
        <v>81.353324999999998</v>
      </c>
      <c r="G3796" s="3">
        <v>51495700</v>
      </c>
      <c r="H3796">
        <f t="shared" si="236"/>
        <v>4.9866710000000012</v>
      </c>
      <c r="I3796">
        <f t="shared" si="237"/>
        <v>80.663330999999999</v>
      </c>
      <c r="J3796">
        <f t="shared" si="238"/>
        <v>81.473327999999995</v>
      </c>
      <c r="K3796">
        <f t="shared" si="239"/>
        <v>80.363326999999998</v>
      </c>
    </row>
    <row r="3797" spans="1:11" x14ac:dyDescent="0.3">
      <c r="A3797" s="4">
        <v>41738</v>
      </c>
      <c r="B3797" s="3">
        <v>86.660004000000001</v>
      </c>
      <c r="C3797" s="3">
        <v>87.870002999999997</v>
      </c>
      <c r="D3797" s="3">
        <v>86.43</v>
      </c>
      <c r="E3797" s="3">
        <v>87.82</v>
      </c>
      <c r="F3797" s="3">
        <v>82.747849000000002</v>
      </c>
      <c r="G3797" s="3">
        <v>45685200</v>
      </c>
      <c r="H3797">
        <f t="shared" si="236"/>
        <v>5.072150999999991</v>
      </c>
      <c r="I3797">
        <f t="shared" si="237"/>
        <v>81.58785300000001</v>
      </c>
      <c r="J3797">
        <f t="shared" si="238"/>
        <v>82.797852000000006</v>
      </c>
      <c r="K3797">
        <f t="shared" si="239"/>
        <v>81.357849000000016</v>
      </c>
    </row>
    <row r="3798" spans="1:11" x14ac:dyDescent="0.3">
      <c r="A3798" s="4">
        <v>41739</v>
      </c>
      <c r="B3798" s="3">
        <v>87.879997000000003</v>
      </c>
      <c r="C3798" s="3">
        <v>87.879997000000003</v>
      </c>
      <c r="D3798" s="3">
        <v>84.860000999999997</v>
      </c>
      <c r="E3798" s="3">
        <v>85.099997999999999</v>
      </c>
      <c r="F3798" s="3">
        <v>80.184959000000006</v>
      </c>
      <c r="G3798" s="3">
        <v>73659600</v>
      </c>
      <c r="H3798">
        <f t="shared" si="236"/>
        <v>4.9150389999999931</v>
      </c>
      <c r="I3798">
        <f t="shared" si="237"/>
        <v>82.96495800000001</v>
      </c>
      <c r="J3798">
        <f t="shared" si="238"/>
        <v>82.96495800000001</v>
      </c>
      <c r="K3798">
        <f t="shared" si="239"/>
        <v>79.944962000000004</v>
      </c>
    </row>
    <row r="3799" spans="1:11" x14ac:dyDescent="0.3">
      <c r="A3799" s="4">
        <v>41740</v>
      </c>
      <c r="B3799" s="3">
        <v>84.339995999999999</v>
      </c>
      <c r="C3799" s="3">
        <v>85.440002000000007</v>
      </c>
      <c r="D3799" s="3">
        <v>83.910004000000001</v>
      </c>
      <c r="E3799" s="3">
        <v>84.110000999999997</v>
      </c>
      <c r="F3799" s="3">
        <v>79.252144000000001</v>
      </c>
      <c r="G3799" s="3">
        <v>93657400</v>
      </c>
      <c r="H3799">
        <f t="shared" si="236"/>
        <v>4.8578569999999957</v>
      </c>
      <c r="I3799">
        <f t="shared" si="237"/>
        <v>79.482139000000004</v>
      </c>
      <c r="J3799">
        <f t="shared" si="238"/>
        <v>80.582145000000011</v>
      </c>
      <c r="K3799">
        <f t="shared" si="239"/>
        <v>79.052147000000005</v>
      </c>
    </row>
    <row r="3800" spans="1:11" x14ac:dyDescent="0.3">
      <c r="A3800" s="4">
        <v>41743</v>
      </c>
      <c r="B3800" s="3">
        <v>84.849997999999999</v>
      </c>
      <c r="C3800" s="3">
        <v>85.220000999999996</v>
      </c>
      <c r="D3800" s="3">
        <v>83.989998</v>
      </c>
      <c r="E3800" s="3">
        <v>84.769997000000004</v>
      </c>
      <c r="F3800" s="3">
        <v>79.874022999999994</v>
      </c>
      <c r="G3800" s="3">
        <v>46500700</v>
      </c>
      <c r="H3800">
        <f t="shared" si="236"/>
        <v>4.8959740000000096</v>
      </c>
      <c r="I3800">
        <f t="shared" si="237"/>
        <v>79.95402399999999</v>
      </c>
      <c r="J3800">
        <f t="shared" si="238"/>
        <v>80.324026999999987</v>
      </c>
      <c r="K3800">
        <f t="shared" si="239"/>
        <v>79.09402399999999</v>
      </c>
    </row>
    <row r="3801" spans="1:11" x14ac:dyDescent="0.3">
      <c r="A3801" s="4">
        <v>41744</v>
      </c>
      <c r="B3801" s="3">
        <v>85.080001999999993</v>
      </c>
      <c r="C3801" s="3">
        <v>85.540001000000004</v>
      </c>
      <c r="D3801" s="3">
        <v>83.279999000000004</v>
      </c>
      <c r="E3801" s="3">
        <v>85.050003000000004</v>
      </c>
      <c r="F3801" s="3">
        <v>80.137855999999999</v>
      </c>
      <c r="G3801" s="3">
        <v>84631500</v>
      </c>
      <c r="H3801">
        <f t="shared" si="236"/>
        <v>4.9121470000000045</v>
      </c>
      <c r="I3801">
        <f t="shared" si="237"/>
        <v>80.167854999999989</v>
      </c>
      <c r="J3801">
        <f t="shared" si="238"/>
        <v>80.627853999999999</v>
      </c>
      <c r="K3801">
        <f t="shared" si="239"/>
        <v>78.367851999999999</v>
      </c>
    </row>
    <row r="3802" spans="1:11" x14ac:dyDescent="0.3">
      <c r="A3802" s="4">
        <v>41745</v>
      </c>
      <c r="B3802" s="3">
        <v>85.790001000000004</v>
      </c>
      <c r="C3802" s="3">
        <v>86.18</v>
      </c>
      <c r="D3802" s="3">
        <v>85.089995999999999</v>
      </c>
      <c r="E3802" s="3">
        <v>86.18</v>
      </c>
      <c r="F3802" s="3">
        <v>81.202560000000005</v>
      </c>
      <c r="G3802" s="3">
        <v>46970900</v>
      </c>
      <c r="H3802">
        <f t="shared" si="236"/>
        <v>4.9774400000000014</v>
      </c>
      <c r="I3802">
        <f t="shared" si="237"/>
        <v>80.812561000000002</v>
      </c>
      <c r="J3802">
        <f t="shared" si="238"/>
        <v>81.202560000000005</v>
      </c>
      <c r="K3802">
        <f t="shared" si="239"/>
        <v>80.112555999999998</v>
      </c>
    </row>
    <row r="3803" spans="1:11" x14ac:dyDescent="0.3">
      <c r="A3803" s="4">
        <v>41746</v>
      </c>
      <c r="B3803" s="3">
        <v>85.849997999999999</v>
      </c>
      <c r="C3803" s="3">
        <v>86.629997000000003</v>
      </c>
      <c r="D3803" s="3">
        <v>85.629997000000003</v>
      </c>
      <c r="E3803" s="3">
        <v>86.199996999999996</v>
      </c>
      <c r="F3803" s="3">
        <v>81.221405000000004</v>
      </c>
      <c r="G3803" s="3">
        <v>53719500</v>
      </c>
      <c r="H3803">
        <f t="shared" si="236"/>
        <v>4.9785919999999919</v>
      </c>
      <c r="I3803">
        <f t="shared" si="237"/>
        <v>80.871406000000007</v>
      </c>
      <c r="J3803">
        <f t="shared" si="238"/>
        <v>81.651405000000011</v>
      </c>
      <c r="K3803">
        <f t="shared" si="239"/>
        <v>80.651405000000011</v>
      </c>
    </row>
    <row r="3804" spans="1:11" x14ac:dyDescent="0.3">
      <c r="A3804" s="4">
        <v>41750</v>
      </c>
      <c r="B3804" s="3">
        <v>86.400002000000001</v>
      </c>
      <c r="C3804" s="3">
        <v>86.839995999999999</v>
      </c>
      <c r="D3804" s="3">
        <v>86</v>
      </c>
      <c r="E3804" s="3">
        <v>86.839995999999999</v>
      </c>
      <c r="F3804" s="3">
        <v>81.824471000000003</v>
      </c>
      <c r="G3804" s="3">
        <v>25947900</v>
      </c>
      <c r="H3804">
        <f t="shared" si="236"/>
        <v>5.0155249999999967</v>
      </c>
      <c r="I3804">
        <f t="shared" si="237"/>
        <v>81.384477000000004</v>
      </c>
      <c r="J3804">
        <f t="shared" si="238"/>
        <v>81.824471000000003</v>
      </c>
      <c r="K3804">
        <f t="shared" si="239"/>
        <v>80.984475000000003</v>
      </c>
    </row>
    <row r="3805" spans="1:11" x14ac:dyDescent="0.3">
      <c r="A3805" s="4">
        <v>41751</v>
      </c>
      <c r="B3805" s="3">
        <v>87.139999000000003</v>
      </c>
      <c r="C3805" s="3">
        <v>87.75</v>
      </c>
      <c r="D3805" s="3">
        <v>86.989998</v>
      </c>
      <c r="E3805" s="3">
        <v>87.529999000000004</v>
      </c>
      <c r="F3805" s="3">
        <v>82.474609000000001</v>
      </c>
      <c r="G3805" s="3">
        <v>38593400</v>
      </c>
      <c r="H3805">
        <f t="shared" si="236"/>
        <v>5.0553900000000027</v>
      </c>
      <c r="I3805">
        <f t="shared" si="237"/>
        <v>82.084609</v>
      </c>
      <c r="J3805">
        <f t="shared" si="238"/>
        <v>82.694609999999997</v>
      </c>
      <c r="K3805">
        <f t="shared" si="239"/>
        <v>81.934607999999997</v>
      </c>
    </row>
    <row r="3806" spans="1:11" x14ac:dyDescent="0.3">
      <c r="A3806" s="4">
        <v>41752</v>
      </c>
      <c r="B3806" s="3">
        <v>87.529999000000004</v>
      </c>
      <c r="C3806" s="3">
        <v>87.559997999999993</v>
      </c>
      <c r="D3806" s="3">
        <v>86.709998999999996</v>
      </c>
      <c r="E3806" s="3">
        <v>86.760002</v>
      </c>
      <c r="F3806" s="3">
        <v>81.749083999999996</v>
      </c>
      <c r="G3806" s="3">
        <v>34376700</v>
      </c>
      <c r="H3806">
        <f t="shared" si="236"/>
        <v>5.0109180000000038</v>
      </c>
      <c r="I3806">
        <f t="shared" si="237"/>
        <v>82.519081</v>
      </c>
      <c r="J3806">
        <f t="shared" si="238"/>
        <v>82.549079999999989</v>
      </c>
      <c r="K3806">
        <f t="shared" si="239"/>
        <v>81.699080999999993</v>
      </c>
    </row>
    <row r="3807" spans="1:11" x14ac:dyDescent="0.3">
      <c r="A3807" s="4">
        <v>41753</v>
      </c>
      <c r="B3807" s="3">
        <v>88.190002000000007</v>
      </c>
      <c r="C3807" s="3">
        <v>88.209998999999996</v>
      </c>
      <c r="D3807" s="3">
        <v>86.650002000000001</v>
      </c>
      <c r="E3807" s="3">
        <v>87.589995999999999</v>
      </c>
      <c r="F3807" s="3">
        <v>82.531136000000004</v>
      </c>
      <c r="G3807" s="3">
        <v>48926300</v>
      </c>
      <c r="H3807">
        <f t="shared" si="236"/>
        <v>5.0588599999999957</v>
      </c>
      <c r="I3807">
        <f t="shared" si="237"/>
        <v>83.131142000000011</v>
      </c>
      <c r="J3807">
        <f t="shared" si="238"/>
        <v>83.151139000000001</v>
      </c>
      <c r="K3807">
        <f t="shared" si="239"/>
        <v>81.591142000000005</v>
      </c>
    </row>
    <row r="3808" spans="1:11" x14ac:dyDescent="0.3">
      <c r="A3808" s="4">
        <v>41754</v>
      </c>
      <c r="B3808" s="3">
        <v>87.07</v>
      </c>
      <c r="C3808" s="3">
        <v>87.169998000000007</v>
      </c>
      <c r="D3808" s="3">
        <v>85.980002999999996</v>
      </c>
      <c r="E3808" s="3">
        <v>86.190002000000007</v>
      </c>
      <c r="F3808" s="3">
        <v>81.212006000000002</v>
      </c>
      <c r="G3808" s="3">
        <v>44334000</v>
      </c>
      <c r="H3808">
        <f t="shared" si="236"/>
        <v>4.9779960000000045</v>
      </c>
      <c r="I3808">
        <f t="shared" si="237"/>
        <v>82.092003999999989</v>
      </c>
      <c r="J3808">
        <f t="shared" si="238"/>
        <v>82.192002000000002</v>
      </c>
      <c r="K3808">
        <f t="shared" si="239"/>
        <v>81.002006999999992</v>
      </c>
    </row>
    <row r="3809" spans="1:11" x14ac:dyDescent="0.3">
      <c r="A3809" s="4">
        <v>41757</v>
      </c>
      <c r="B3809" s="3">
        <v>86.599997999999999</v>
      </c>
      <c r="C3809" s="3">
        <v>87.110000999999997</v>
      </c>
      <c r="D3809" s="3">
        <v>85.110000999999997</v>
      </c>
      <c r="E3809" s="3">
        <v>86.470000999999996</v>
      </c>
      <c r="F3809" s="3">
        <v>81.475830000000002</v>
      </c>
      <c r="G3809" s="3">
        <v>58623800</v>
      </c>
      <c r="H3809">
        <f t="shared" si="236"/>
        <v>4.9941709999999944</v>
      </c>
      <c r="I3809">
        <f t="shared" si="237"/>
        <v>81.605827000000005</v>
      </c>
      <c r="J3809">
        <f t="shared" si="238"/>
        <v>82.115830000000003</v>
      </c>
      <c r="K3809">
        <f t="shared" si="239"/>
        <v>80.115830000000003</v>
      </c>
    </row>
    <row r="3810" spans="1:11" x14ac:dyDescent="0.3">
      <c r="A3810" s="4">
        <v>41758</v>
      </c>
      <c r="B3810" s="3">
        <v>86.730002999999996</v>
      </c>
      <c r="C3810" s="3">
        <v>87.32</v>
      </c>
      <c r="D3810" s="3">
        <v>86.309997999999993</v>
      </c>
      <c r="E3810" s="3">
        <v>87.160004000000001</v>
      </c>
      <c r="F3810" s="3">
        <v>82.125977000000006</v>
      </c>
      <c r="G3810" s="3">
        <v>36742700</v>
      </c>
      <c r="H3810">
        <f t="shared" si="236"/>
        <v>5.0340269999999947</v>
      </c>
      <c r="I3810">
        <f t="shared" si="237"/>
        <v>81.695976000000002</v>
      </c>
      <c r="J3810">
        <f t="shared" si="238"/>
        <v>82.285972999999998</v>
      </c>
      <c r="K3810">
        <f t="shared" si="239"/>
        <v>81.275970999999998</v>
      </c>
    </row>
    <row r="3811" spans="1:11" x14ac:dyDescent="0.3">
      <c r="A3811" s="4">
        <v>41759</v>
      </c>
      <c r="B3811" s="3">
        <v>86.760002</v>
      </c>
      <c r="C3811" s="3">
        <v>87.480002999999996</v>
      </c>
      <c r="D3811" s="3">
        <v>86.540001000000004</v>
      </c>
      <c r="E3811" s="3">
        <v>87.389999000000003</v>
      </c>
      <c r="F3811" s="3">
        <v>82.342704999999995</v>
      </c>
      <c r="G3811" s="3">
        <v>38689400</v>
      </c>
      <c r="H3811">
        <f t="shared" si="236"/>
        <v>5.0472940000000079</v>
      </c>
      <c r="I3811">
        <f t="shared" si="237"/>
        <v>81.712707999999992</v>
      </c>
      <c r="J3811">
        <f t="shared" si="238"/>
        <v>82.432708999999988</v>
      </c>
      <c r="K3811">
        <f t="shared" si="239"/>
        <v>81.492706999999996</v>
      </c>
    </row>
    <row r="3812" spans="1:11" x14ac:dyDescent="0.3">
      <c r="A3812" s="4">
        <v>41760</v>
      </c>
      <c r="B3812" s="3">
        <v>87.529999000000004</v>
      </c>
      <c r="C3812" s="3">
        <v>88.150002000000001</v>
      </c>
      <c r="D3812" s="3">
        <v>87.309997999999993</v>
      </c>
      <c r="E3812" s="3">
        <v>87.650002000000001</v>
      </c>
      <c r="F3812" s="3">
        <v>82.587654000000001</v>
      </c>
      <c r="G3812" s="3">
        <v>37127200</v>
      </c>
      <c r="H3812">
        <f t="shared" si="236"/>
        <v>5.0623480000000001</v>
      </c>
      <c r="I3812">
        <f t="shared" si="237"/>
        <v>82.467651000000004</v>
      </c>
      <c r="J3812">
        <f t="shared" si="238"/>
        <v>83.087654000000001</v>
      </c>
      <c r="K3812">
        <f t="shared" si="239"/>
        <v>82.247649999999993</v>
      </c>
    </row>
    <row r="3813" spans="1:11" x14ac:dyDescent="0.3">
      <c r="A3813" s="4">
        <v>41761</v>
      </c>
      <c r="B3813" s="3">
        <v>87.949996999999996</v>
      </c>
      <c r="C3813" s="3">
        <v>88.110000999999997</v>
      </c>
      <c r="D3813" s="3">
        <v>87.279999000000004</v>
      </c>
      <c r="E3813" s="3">
        <v>87.489998</v>
      </c>
      <c r="F3813" s="3">
        <v>82.436920000000001</v>
      </c>
      <c r="G3813" s="3">
        <v>40074200</v>
      </c>
      <c r="H3813">
        <f t="shared" si="236"/>
        <v>5.0530779999999993</v>
      </c>
      <c r="I3813">
        <f t="shared" si="237"/>
        <v>82.896918999999997</v>
      </c>
      <c r="J3813">
        <f t="shared" si="238"/>
        <v>83.056922999999998</v>
      </c>
      <c r="K3813">
        <f t="shared" si="239"/>
        <v>82.226921000000004</v>
      </c>
    </row>
    <row r="3814" spans="1:11" x14ac:dyDescent="0.3">
      <c r="A3814" s="4">
        <v>41764</v>
      </c>
      <c r="B3814" s="3">
        <v>86.970000999999996</v>
      </c>
      <c r="C3814" s="3">
        <v>87.970000999999996</v>
      </c>
      <c r="D3814" s="3">
        <v>86.760002</v>
      </c>
      <c r="E3814" s="3">
        <v>87.949996999999996</v>
      </c>
      <c r="F3814" s="3">
        <v>82.870354000000006</v>
      </c>
      <c r="G3814" s="3">
        <v>27924400</v>
      </c>
      <c r="H3814">
        <f t="shared" si="236"/>
        <v>5.0796429999999901</v>
      </c>
      <c r="I3814">
        <f t="shared" si="237"/>
        <v>81.890358000000006</v>
      </c>
      <c r="J3814">
        <f t="shared" si="238"/>
        <v>82.890358000000006</v>
      </c>
      <c r="K3814">
        <f t="shared" si="239"/>
        <v>81.68035900000001</v>
      </c>
    </row>
    <row r="3815" spans="1:11" x14ac:dyDescent="0.3">
      <c r="A3815" s="4">
        <v>41765</v>
      </c>
      <c r="B3815" s="3">
        <v>87.809997999999993</v>
      </c>
      <c r="C3815" s="3">
        <v>87.860000999999997</v>
      </c>
      <c r="D3815" s="3">
        <v>86.769997000000004</v>
      </c>
      <c r="E3815" s="3">
        <v>86.809997999999993</v>
      </c>
      <c r="F3815" s="3">
        <v>81.796172999999996</v>
      </c>
      <c r="G3815" s="3">
        <v>33698500</v>
      </c>
      <c r="H3815">
        <f t="shared" si="236"/>
        <v>5.0138249999999971</v>
      </c>
      <c r="I3815">
        <f t="shared" si="237"/>
        <v>82.796172999999996</v>
      </c>
      <c r="J3815">
        <f t="shared" si="238"/>
        <v>82.846176</v>
      </c>
      <c r="K3815">
        <f t="shared" si="239"/>
        <v>81.756172000000007</v>
      </c>
    </row>
    <row r="3816" spans="1:11" x14ac:dyDescent="0.3">
      <c r="A3816" s="4">
        <v>41766</v>
      </c>
      <c r="B3816" s="3">
        <v>86.989998</v>
      </c>
      <c r="C3816" s="3">
        <v>87.080001999999993</v>
      </c>
      <c r="D3816" s="3">
        <v>85.529999000000004</v>
      </c>
      <c r="E3816" s="3">
        <v>86.559997999999993</v>
      </c>
      <c r="F3816" s="3">
        <v>81.560615999999996</v>
      </c>
      <c r="G3816" s="3">
        <v>67489100</v>
      </c>
      <c r="H3816">
        <f t="shared" si="236"/>
        <v>4.9993819999999971</v>
      </c>
      <c r="I3816">
        <f t="shared" si="237"/>
        <v>81.990616000000003</v>
      </c>
      <c r="J3816">
        <f t="shared" si="238"/>
        <v>82.080619999999996</v>
      </c>
      <c r="K3816">
        <f t="shared" si="239"/>
        <v>80.530617000000007</v>
      </c>
    </row>
    <row r="3817" spans="1:11" x14ac:dyDescent="0.3">
      <c r="A3817" s="4">
        <v>41767</v>
      </c>
      <c r="B3817" s="3">
        <v>86.25</v>
      </c>
      <c r="C3817" s="3">
        <v>87.529999000000004</v>
      </c>
      <c r="D3817" s="3">
        <v>86.050003000000004</v>
      </c>
      <c r="E3817" s="3">
        <v>86.480002999999996</v>
      </c>
      <c r="F3817" s="3">
        <v>81.485259999999997</v>
      </c>
      <c r="G3817" s="3">
        <v>46556900</v>
      </c>
      <c r="H3817">
        <f t="shared" si="236"/>
        <v>4.9947429999999997</v>
      </c>
      <c r="I3817">
        <f t="shared" si="237"/>
        <v>81.255257</v>
      </c>
      <c r="J3817">
        <f t="shared" si="238"/>
        <v>82.535256000000004</v>
      </c>
      <c r="K3817">
        <f t="shared" si="239"/>
        <v>81.055260000000004</v>
      </c>
    </row>
    <row r="3818" spans="1:11" x14ac:dyDescent="0.3">
      <c r="A3818" s="4">
        <v>41768</v>
      </c>
      <c r="B3818" s="3">
        <v>86.43</v>
      </c>
      <c r="C3818" s="3">
        <v>86.860000999999997</v>
      </c>
      <c r="D3818" s="3">
        <v>85.849997999999999</v>
      </c>
      <c r="E3818" s="3">
        <v>86.800003000000004</v>
      </c>
      <c r="F3818" s="3">
        <v>81.786781000000005</v>
      </c>
      <c r="G3818" s="3">
        <v>35081500</v>
      </c>
      <c r="H3818">
        <f t="shared" si="236"/>
        <v>5.013221999999999</v>
      </c>
      <c r="I3818">
        <f t="shared" si="237"/>
        <v>81.416778000000008</v>
      </c>
      <c r="J3818">
        <f t="shared" si="238"/>
        <v>81.846778999999998</v>
      </c>
      <c r="K3818">
        <f t="shared" si="239"/>
        <v>80.836776</v>
      </c>
    </row>
    <row r="3819" spans="1:11" x14ac:dyDescent="0.3">
      <c r="A3819" s="4">
        <v>41771</v>
      </c>
      <c r="B3819" s="3">
        <v>87.32</v>
      </c>
      <c r="C3819" s="3">
        <v>88.260002</v>
      </c>
      <c r="D3819" s="3">
        <v>87.239998</v>
      </c>
      <c r="E3819" s="3">
        <v>88.230002999999996</v>
      </c>
      <c r="F3819" s="3">
        <v>83.134170999999995</v>
      </c>
      <c r="G3819" s="3">
        <v>38951100</v>
      </c>
      <c r="H3819">
        <f t="shared" si="236"/>
        <v>5.0958320000000015</v>
      </c>
      <c r="I3819">
        <f t="shared" si="237"/>
        <v>82.224167999999992</v>
      </c>
      <c r="J3819">
        <f t="shared" si="238"/>
        <v>83.164169999999999</v>
      </c>
      <c r="K3819">
        <f t="shared" si="239"/>
        <v>82.144165999999998</v>
      </c>
    </row>
    <row r="3820" spans="1:11" x14ac:dyDescent="0.3">
      <c r="A3820" s="4">
        <v>41772</v>
      </c>
      <c r="B3820" s="3">
        <v>88.309997999999993</v>
      </c>
      <c r="C3820" s="3">
        <v>88.610000999999997</v>
      </c>
      <c r="D3820" s="3">
        <v>88.120002999999997</v>
      </c>
      <c r="E3820" s="3">
        <v>88.290001000000004</v>
      </c>
      <c r="F3820" s="3">
        <v>83.190697</v>
      </c>
      <c r="G3820" s="3">
        <v>30311900</v>
      </c>
      <c r="H3820">
        <f t="shared" si="236"/>
        <v>5.0993040000000036</v>
      </c>
      <c r="I3820">
        <f t="shared" si="237"/>
        <v>83.21069399999999</v>
      </c>
      <c r="J3820">
        <f t="shared" si="238"/>
        <v>83.510696999999993</v>
      </c>
      <c r="K3820">
        <f t="shared" si="239"/>
        <v>83.020698999999993</v>
      </c>
    </row>
    <row r="3821" spans="1:11" x14ac:dyDescent="0.3">
      <c r="A3821" s="4">
        <v>41773</v>
      </c>
      <c r="B3821" s="3">
        <v>88.019997000000004</v>
      </c>
      <c r="C3821" s="3">
        <v>88.349997999999999</v>
      </c>
      <c r="D3821" s="3">
        <v>87.620002999999997</v>
      </c>
      <c r="E3821" s="3">
        <v>87.830001999999993</v>
      </c>
      <c r="F3821" s="3">
        <v>82.757294000000002</v>
      </c>
      <c r="G3821" s="3">
        <v>26483600</v>
      </c>
      <c r="H3821">
        <f t="shared" si="236"/>
        <v>5.0727079999999916</v>
      </c>
      <c r="I3821">
        <f t="shared" si="237"/>
        <v>82.947289000000012</v>
      </c>
      <c r="J3821">
        <f t="shared" si="238"/>
        <v>83.277290000000008</v>
      </c>
      <c r="K3821">
        <f t="shared" si="239"/>
        <v>82.547295000000005</v>
      </c>
    </row>
    <row r="3822" spans="1:11" x14ac:dyDescent="0.3">
      <c r="A3822" s="4">
        <v>41774</v>
      </c>
      <c r="B3822" s="3">
        <v>87.809997999999993</v>
      </c>
      <c r="C3822" s="3">
        <v>87.959998999999996</v>
      </c>
      <c r="D3822" s="3">
        <v>86.580001999999993</v>
      </c>
      <c r="E3822" s="3">
        <v>87.139999000000003</v>
      </c>
      <c r="F3822" s="3">
        <v>82.107132000000007</v>
      </c>
      <c r="G3822" s="3">
        <v>59680300</v>
      </c>
      <c r="H3822">
        <f t="shared" si="236"/>
        <v>5.032866999999996</v>
      </c>
      <c r="I3822">
        <f t="shared" si="237"/>
        <v>82.777130999999997</v>
      </c>
      <c r="J3822">
        <f t="shared" si="238"/>
        <v>82.927132</v>
      </c>
      <c r="K3822">
        <f t="shared" si="239"/>
        <v>81.547134999999997</v>
      </c>
    </row>
    <row r="3823" spans="1:11" x14ac:dyDescent="0.3">
      <c r="A3823" s="4">
        <v>41775</v>
      </c>
      <c r="B3823" s="3">
        <v>87.239998</v>
      </c>
      <c r="C3823" s="3">
        <v>87.760002</v>
      </c>
      <c r="D3823" s="3">
        <v>86.639999000000003</v>
      </c>
      <c r="E3823" s="3">
        <v>87.709998999999996</v>
      </c>
      <c r="F3823" s="3">
        <v>82.644217999999995</v>
      </c>
      <c r="G3823" s="3">
        <v>66804100</v>
      </c>
      <c r="H3823">
        <f t="shared" si="236"/>
        <v>5.0657810000000012</v>
      </c>
      <c r="I3823">
        <f t="shared" si="237"/>
        <v>82.174216999999999</v>
      </c>
      <c r="J3823">
        <f t="shared" si="238"/>
        <v>82.694220999999999</v>
      </c>
      <c r="K3823">
        <f t="shared" si="239"/>
        <v>81.574218000000002</v>
      </c>
    </row>
    <row r="3824" spans="1:11" x14ac:dyDescent="0.3">
      <c r="A3824" s="4">
        <v>41778</v>
      </c>
      <c r="B3824" s="3">
        <v>87.449996999999996</v>
      </c>
      <c r="C3824" s="3">
        <v>88.459998999999996</v>
      </c>
      <c r="D3824" s="3">
        <v>87.300003000000004</v>
      </c>
      <c r="E3824" s="3">
        <v>88.32</v>
      </c>
      <c r="F3824" s="3">
        <v>83.218970999999996</v>
      </c>
      <c r="G3824" s="3">
        <v>32017000</v>
      </c>
      <c r="H3824">
        <f t="shared" si="236"/>
        <v>5.1010289999999969</v>
      </c>
      <c r="I3824">
        <f t="shared" si="237"/>
        <v>82.348967999999999</v>
      </c>
      <c r="J3824">
        <f t="shared" si="238"/>
        <v>83.358969999999999</v>
      </c>
      <c r="K3824">
        <f t="shared" si="239"/>
        <v>82.198974000000007</v>
      </c>
    </row>
    <row r="3825" spans="1:11" x14ac:dyDescent="0.3">
      <c r="A3825" s="4">
        <v>41779</v>
      </c>
      <c r="B3825" s="3">
        <v>88.279999000000004</v>
      </c>
      <c r="C3825" s="3">
        <v>88.599997999999999</v>
      </c>
      <c r="D3825" s="3">
        <v>87.639999000000003</v>
      </c>
      <c r="E3825" s="3">
        <v>88</v>
      </c>
      <c r="F3825" s="3">
        <v>82.917473000000001</v>
      </c>
      <c r="G3825" s="3">
        <v>33716000</v>
      </c>
      <c r="H3825">
        <f t="shared" si="236"/>
        <v>5.0825269999999989</v>
      </c>
      <c r="I3825">
        <f t="shared" si="237"/>
        <v>83.197472000000005</v>
      </c>
      <c r="J3825">
        <f t="shared" si="238"/>
        <v>83.517471</v>
      </c>
      <c r="K3825">
        <f t="shared" si="239"/>
        <v>82.557472000000004</v>
      </c>
    </row>
    <row r="3826" spans="1:11" x14ac:dyDescent="0.3">
      <c r="A3826" s="4">
        <v>41780</v>
      </c>
      <c r="B3826" s="3">
        <v>88.160004000000001</v>
      </c>
      <c r="C3826" s="3">
        <v>88.889999000000003</v>
      </c>
      <c r="D3826" s="3">
        <v>88.110000999999997</v>
      </c>
      <c r="E3826" s="3">
        <v>88.839995999999999</v>
      </c>
      <c r="F3826" s="3">
        <v>83.708945999999997</v>
      </c>
      <c r="G3826" s="3">
        <v>36837700</v>
      </c>
      <c r="H3826">
        <f t="shared" si="236"/>
        <v>5.1310500000000019</v>
      </c>
      <c r="I3826">
        <f t="shared" si="237"/>
        <v>83.028953999999999</v>
      </c>
      <c r="J3826">
        <f t="shared" si="238"/>
        <v>83.758949000000001</v>
      </c>
      <c r="K3826">
        <f t="shared" si="239"/>
        <v>82.978950999999995</v>
      </c>
    </row>
    <row r="3827" spans="1:11" x14ac:dyDescent="0.3">
      <c r="A3827" s="4">
        <v>41781</v>
      </c>
      <c r="B3827" s="3">
        <v>88.940002000000007</v>
      </c>
      <c r="C3827" s="3">
        <v>89.480002999999996</v>
      </c>
      <c r="D3827" s="3">
        <v>88.800003000000004</v>
      </c>
      <c r="E3827" s="3">
        <v>89.230002999999996</v>
      </c>
      <c r="F3827" s="3">
        <v>84.076438999999993</v>
      </c>
      <c r="G3827" s="3">
        <v>30617100</v>
      </c>
      <c r="H3827">
        <f t="shared" si="236"/>
        <v>5.1535640000000029</v>
      </c>
      <c r="I3827">
        <f t="shared" si="237"/>
        <v>83.786438000000004</v>
      </c>
      <c r="J3827">
        <f t="shared" si="238"/>
        <v>84.326438999999993</v>
      </c>
      <c r="K3827">
        <f t="shared" si="239"/>
        <v>83.646439000000001</v>
      </c>
    </row>
    <row r="3828" spans="1:11" x14ac:dyDescent="0.3">
      <c r="A3828" s="4">
        <v>41782</v>
      </c>
      <c r="B3828" s="3">
        <v>89.32</v>
      </c>
      <c r="C3828" s="3">
        <v>89.900002000000001</v>
      </c>
      <c r="D3828" s="3">
        <v>89.120002999999997</v>
      </c>
      <c r="E3828" s="3">
        <v>89.879997000000003</v>
      </c>
      <c r="F3828" s="3">
        <v>84.688873000000001</v>
      </c>
      <c r="G3828" s="3">
        <v>22687300</v>
      </c>
      <c r="H3828">
        <f t="shared" si="236"/>
        <v>5.1911240000000021</v>
      </c>
      <c r="I3828">
        <f t="shared" si="237"/>
        <v>84.128875999999991</v>
      </c>
      <c r="J3828">
        <f t="shared" si="238"/>
        <v>84.708877999999999</v>
      </c>
      <c r="K3828">
        <f t="shared" si="239"/>
        <v>83.928878999999995</v>
      </c>
    </row>
    <row r="3829" spans="1:11" x14ac:dyDescent="0.3">
      <c r="A3829" s="4">
        <v>41786</v>
      </c>
      <c r="B3829" s="3">
        <v>90.279999000000004</v>
      </c>
      <c r="C3829" s="3">
        <v>91.019997000000004</v>
      </c>
      <c r="D3829" s="3">
        <v>90.199996999999996</v>
      </c>
      <c r="E3829" s="3">
        <v>91</v>
      </c>
      <c r="F3829" s="3">
        <v>85.744208999999998</v>
      </c>
      <c r="G3829" s="3">
        <v>29725200</v>
      </c>
      <c r="H3829">
        <f t="shared" si="236"/>
        <v>5.2557910000000021</v>
      </c>
      <c r="I3829">
        <f t="shared" si="237"/>
        <v>85.024208000000002</v>
      </c>
      <c r="J3829">
        <f t="shared" si="238"/>
        <v>85.764206000000001</v>
      </c>
      <c r="K3829">
        <f t="shared" si="239"/>
        <v>84.944205999999994</v>
      </c>
    </row>
    <row r="3830" spans="1:11" x14ac:dyDescent="0.3">
      <c r="A3830" s="4">
        <v>41787</v>
      </c>
      <c r="B3830" s="3">
        <v>90.970000999999996</v>
      </c>
      <c r="C3830" s="3">
        <v>91.099997999999999</v>
      </c>
      <c r="D3830" s="3">
        <v>90.650002000000001</v>
      </c>
      <c r="E3830" s="3">
        <v>90.720000999999996</v>
      </c>
      <c r="F3830" s="3">
        <v>85.480354000000005</v>
      </c>
      <c r="G3830" s="3">
        <v>30468100</v>
      </c>
      <c r="H3830">
        <f t="shared" si="236"/>
        <v>5.2396469999999908</v>
      </c>
      <c r="I3830">
        <f t="shared" si="237"/>
        <v>85.730354000000005</v>
      </c>
      <c r="J3830">
        <f t="shared" si="238"/>
        <v>85.860351000000009</v>
      </c>
      <c r="K3830">
        <f t="shared" si="239"/>
        <v>85.41035500000001</v>
      </c>
    </row>
    <row r="3831" spans="1:11" x14ac:dyDescent="0.3">
      <c r="A3831" s="4">
        <v>41788</v>
      </c>
      <c r="B3831" s="3">
        <v>91.040001000000004</v>
      </c>
      <c r="C3831" s="3">
        <v>91.309997999999993</v>
      </c>
      <c r="D3831" s="3">
        <v>90.860000999999997</v>
      </c>
      <c r="E3831" s="3">
        <v>91.300003000000004</v>
      </c>
      <c r="F3831" s="3">
        <v>86.026871</v>
      </c>
      <c r="G3831" s="3">
        <v>33036100</v>
      </c>
      <c r="H3831">
        <f t="shared" si="236"/>
        <v>5.2731320000000039</v>
      </c>
      <c r="I3831">
        <f t="shared" si="237"/>
        <v>85.766869</v>
      </c>
      <c r="J3831">
        <f t="shared" si="238"/>
        <v>86.036865999999989</v>
      </c>
      <c r="K3831">
        <f t="shared" si="239"/>
        <v>85.586868999999993</v>
      </c>
    </row>
    <row r="3832" spans="1:11" x14ac:dyDescent="0.3">
      <c r="A3832" s="4">
        <v>41789</v>
      </c>
      <c r="B3832" s="3">
        <v>91.32</v>
      </c>
      <c r="C3832" s="3">
        <v>91.449996999999996</v>
      </c>
      <c r="D3832" s="3">
        <v>90.830001999999993</v>
      </c>
      <c r="E3832" s="3">
        <v>91.309997999999993</v>
      </c>
      <c r="F3832" s="3">
        <v>86.036277999999996</v>
      </c>
      <c r="G3832" s="3">
        <v>29906400</v>
      </c>
      <c r="H3832">
        <f t="shared" si="236"/>
        <v>5.2737199999999973</v>
      </c>
      <c r="I3832">
        <f t="shared" si="237"/>
        <v>86.046279999999996</v>
      </c>
      <c r="J3832">
        <f t="shared" si="238"/>
        <v>86.176276999999999</v>
      </c>
      <c r="K3832">
        <f t="shared" si="239"/>
        <v>85.556281999999996</v>
      </c>
    </row>
    <row r="3833" spans="1:11" x14ac:dyDescent="0.3">
      <c r="A3833" s="4">
        <v>41792</v>
      </c>
      <c r="B3833" s="3">
        <v>91.419998000000007</v>
      </c>
      <c r="C3833" s="3">
        <v>91.440002000000007</v>
      </c>
      <c r="D3833" s="3">
        <v>90.639999000000003</v>
      </c>
      <c r="E3833" s="3">
        <v>91.220000999999996</v>
      </c>
      <c r="F3833" s="3">
        <v>85.951492000000002</v>
      </c>
      <c r="G3833" s="3">
        <v>30409900</v>
      </c>
      <c r="H3833">
        <f t="shared" si="236"/>
        <v>5.2685089999999946</v>
      </c>
      <c r="I3833">
        <f t="shared" si="237"/>
        <v>86.151489000000012</v>
      </c>
      <c r="J3833">
        <f t="shared" si="238"/>
        <v>86.171493000000012</v>
      </c>
      <c r="K3833">
        <f t="shared" si="239"/>
        <v>85.371490000000009</v>
      </c>
    </row>
    <row r="3834" spans="1:11" x14ac:dyDescent="0.3">
      <c r="A3834" s="4">
        <v>41793</v>
      </c>
      <c r="B3834" s="3">
        <v>90.919998000000007</v>
      </c>
      <c r="C3834" s="3">
        <v>91.330001999999993</v>
      </c>
      <c r="D3834" s="3">
        <v>90.800003000000004</v>
      </c>
      <c r="E3834" s="3">
        <v>91.18</v>
      </c>
      <c r="F3834" s="3">
        <v>85.913794999999993</v>
      </c>
      <c r="G3834" s="3">
        <v>21774500</v>
      </c>
      <c r="H3834">
        <f t="shared" si="236"/>
        <v>5.2662050000000136</v>
      </c>
      <c r="I3834">
        <f t="shared" si="237"/>
        <v>85.653792999999993</v>
      </c>
      <c r="J3834">
        <f t="shared" si="238"/>
        <v>86.06379699999998</v>
      </c>
      <c r="K3834">
        <f t="shared" si="239"/>
        <v>85.53379799999999</v>
      </c>
    </row>
    <row r="3835" spans="1:11" x14ac:dyDescent="0.3">
      <c r="A3835" s="4">
        <v>41794</v>
      </c>
      <c r="B3835" s="3">
        <v>90.949996999999996</v>
      </c>
      <c r="C3835" s="3">
        <v>91.669998000000007</v>
      </c>
      <c r="D3835" s="3">
        <v>90.809997999999993</v>
      </c>
      <c r="E3835" s="3">
        <v>91.519997000000004</v>
      </c>
      <c r="F3835" s="3">
        <v>86.234154000000004</v>
      </c>
      <c r="G3835" s="3">
        <v>20118300</v>
      </c>
      <c r="H3835">
        <f t="shared" si="236"/>
        <v>5.2858429999999998</v>
      </c>
      <c r="I3835">
        <f t="shared" si="237"/>
        <v>85.664153999999996</v>
      </c>
      <c r="J3835">
        <f t="shared" si="238"/>
        <v>86.384155000000007</v>
      </c>
      <c r="K3835">
        <f t="shared" si="239"/>
        <v>85.524154999999993</v>
      </c>
    </row>
    <row r="3836" spans="1:11" x14ac:dyDescent="0.3">
      <c r="A3836" s="4">
        <v>41795</v>
      </c>
      <c r="B3836" s="3">
        <v>91.599997999999999</v>
      </c>
      <c r="C3836" s="3">
        <v>92.459998999999996</v>
      </c>
      <c r="D3836" s="3">
        <v>91.290001000000004</v>
      </c>
      <c r="E3836" s="3">
        <v>92.290001000000004</v>
      </c>
      <c r="F3836" s="3">
        <v>86.959686000000005</v>
      </c>
      <c r="G3836" s="3">
        <v>35583100</v>
      </c>
      <c r="H3836">
        <f t="shared" si="236"/>
        <v>5.3303149999999988</v>
      </c>
      <c r="I3836">
        <f t="shared" si="237"/>
        <v>86.269683000000001</v>
      </c>
      <c r="J3836">
        <f t="shared" si="238"/>
        <v>87.129683999999997</v>
      </c>
      <c r="K3836">
        <f t="shared" si="239"/>
        <v>85.959686000000005</v>
      </c>
    </row>
    <row r="3837" spans="1:11" x14ac:dyDescent="0.3">
      <c r="A3837" s="4">
        <v>41796</v>
      </c>
      <c r="B3837" s="3">
        <v>92.629997000000003</v>
      </c>
      <c r="C3837" s="3">
        <v>92.82</v>
      </c>
      <c r="D3837" s="3">
        <v>92.449996999999996</v>
      </c>
      <c r="E3837" s="3">
        <v>92.82</v>
      </c>
      <c r="F3837" s="3">
        <v>87.459075999999996</v>
      </c>
      <c r="G3837" s="3">
        <v>22680600</v>
      </c>
      <c r="H3837">
        <f t="shared" si="236"/>
        <v>5.3609239999999971</v>
      </c>
      <c r="I3837">
        <f t="shared" si="237"/>
        <v>87.269073000000006</v>
      </c>
      <c r="J3837">
        <f t="shared" si="238"/>
        <v>87.459075999999996</v>
      </c>
      <c r="K3837">
        <f t="shared" si="239"/>
        <v>87.089072999999999</v>
      </c>
    </row>
    <row r="3838" spans="1:11" x14ac:dyDescent="0.3">
      <c r="A3838" s="4">
        <v>41799</v>
      </c>
      <c r="B3838" s="3">
        <v>92.839995999999999</v>
      </c>
      <c r="C3838" s="3">
        <v>92.980002999999996</v>
      </c>
      <c r="D3838" s="3">
        <v>92.5</v>
      </c>
      <c r="E3838" s="3">
        <v>92.75</v>
      </c>
      <c r="F3838" s="3">
        <v>87.393119999999996</v>
      </c>
      <c r="G3838" s="3">
        <v>23399500</v>
      </c>
      <c r="H3838">
        <f t="shared" si="236"/>
        <v>5.3568800000000039</v>
      </c>
      <c r="I3838">
        <f t="shared" si="237"/>
        <v>87.483115999999995</v>
      </c>
      <c r="J3838">
        <f t="shared" si="238"/>
        <v>87.623122999999993</v>
      </c>
      <c r="K3838">
        <f t="shared" si="239"/>
        <v>87.143119999999996</v>
      </c>
    </row>
    <row r="3839" spans="1:11" x14ac:dyDescent="0.3">
      <c r="A3839" s="4">
        <v>41800</v>
      </c>
      <c r="B3839" s="3">
        <v>92.669998000000007</v>
      </c>
      <c r="C3839" s="3">
        <v>92.959998999999996</v>
      </c>
      <c r="D3839" s="3">
        <v>92.559997999999993</v>
      </c>
      <c r="E3839" s="3">
        <v>92.910004000000001</v>
      </c>
      <c r="F3839" s="3">
        <v>87.543892</v>
      </c>
      <c r="G3839" s="3">
        <v>20626000</v>
      </c>
      <c r="H3839">
        <f t="shared" si="236"/>
        <v>5.3661120000000011</v>
      </c>
      <c r="I3839">
        <f t="shared" si="237"/>
        <v>87.303886000000006</v>
      </c>
      <c r="J3839">
        <f t="shared" si="238"/>
        <v>87.593886999999995</v>
      </c>
      <c r="K3839">
        <f t="shared" si="239"/>
        <v>87.193885999999992</v>
      </c>
    </row>
    <row r="3840" spans="1:11" x14ac:dyDescent="0.3">
      <c r="A3840" s="4">
        <v>41801</v>
      </c>
      <c r="B3840" s="3">
        <v>92.589995999999999</v>
      </c>
      <c r="C3840" s="3">
        <v>93.019997000000004</v>
      </c>
      <c r="D3840" s="3">
        <v>92.5</v>
      </c>
      <c r="E3840" s="3">
        <v>92.889999000000003</v>
      </c>
      <c r="F3840" s="3">
        <v>87.525040000000004</v>
      </c>
      <c r="G3840" s="3">
        <v>22878200</v>
      </c>
      <c r="H3840">
        <f t="shared" si="236"/>
        <v>5.3649589999999989</v>
      </c>
      <c r="I3840">
        <f t="shared" si="237"/>
        <v>87.225037</v>
      </c>
      <c r="J3840">
        <f t="shared" si="238"/>
        <v>87.655038000000005</v>
      </c>
      <c r="K3840">
        <f t="shared" si="239"/>
        <v>87.135041000000001</v>
      </c>
    </row>
    <row r="3841" spans="1:11" x14ac:dyDescent="0.3">
      <c r="A3841" s="4">
        <v>41802</v>
      </c>
      <c r="B3841" s="3">
        <v>92.690002000000007</v>
      </c>
      <c r="C3841" s="3">
        <v>92.790001000000004</v>
      </c>
      <c r="D3841" s="3">
        <v>91.730002999999996</v>
      </c>
      <c r="E3841" s="3">
        <v>92.050003000000004</v>
      </c>
      <c r="F3841" s="3">
        <v>86.733542999999997</v>
      </c>
      <c r="G3841" s="3">
        <v>35275900</v>
      </c>
      <c r="H3841">
        <f t="shared" si="236"/>
        <v>5.3164600000000064</v>
      </c>
      <c r="I3841">
        <f t="shared" si="237"/>
        <v>87.373542</v>
      </c>
      <c r="J3841">
        <f t="shared" si="238"/>
        <v>87.473540999999997</v>
      </c>
      <c r="K3841">
        <f t="shared" si="239"/>
        <v>86.41354299999999</v>
      </c>
    </row>
    <row r="3842" spans="1:11" x14ac:dyDescent="0.3">
      <c r="A3842" s="4">
        <v>41803</v>
      </c>
      <c r="B3842" s="3">
        <v>92.449996999999996</v>
      </c>
      <c r="C3842" s="3">
        <v>92.550003000000004</v>
      </c>
      <c r="D3842" s="3">
        <v>91.919998000000007</v>
      </c>
      <c r="E3842" s="3">
        <v>92.32</v>
      </c>
      <c r="F3842" s="3">
        <v>86.987967999999995</v>
      </c>
      <c r="G3842" s="3">
        <v>39447100</v>
      </c>
      <c r="H3842">
        <f t="shared" si="236"/>
        <v>5.3320319999999981</v>
      </c>
      <c r="I3842">
        <f t="shared" si="237"/>
        <v>87.117964999999998</v>
      </c>
      <c r="J3842">
        <f t="shared" si="238"/>
        <v>87.217971000000006</v>
      </c>
      <c r="K3842">
        <f t="shared" si="239"/>
        <v>86.587966000000009</v>
      </c>
    </row>
    <row r="3843" spans="1:11" x14ac:dyDescent="0.3">
      <c r="A3843" s="4">
        <v>41806</v>
      </c>
      <c r="B3843" s="3">
        <v>92.160004000000001</v>
      </c>
      <c r="C3843" s="3">
        <v>92.669998000000007</v>
      </c>
      <c r="D3843" s="3">
        <v>91.959998999999996</v>
      </c>
      <c r="E3843" s="3">
        <v>92.400002000000001</v>
      </c>
      <c r="F3843" s="3">
        <v>87.063338999999999</v>
      </c>
      <c r="G3843" s="3">
        <v>25212300</v>
      </c>
      <c r="H3843">
        <f t="shared" ref="H3843:H3906" si="240">E3843-F3843</f>
        <v>5.3366630000000015</v>
      </c>
      <c r="I3843">
        <f t="shared" ref="I3843:I3906" si="241">B3843-$H3843</f>
        <v>86.823340999999999</v>
      </c>
      <c r="J3843">
        <f t="shared" ref="J3843:J3906" si="242">C3843-$H3843</f>
        <v>87.333335000000005</v>
      </c>
      <c r="K3843">
        <f t="shared" ref="K3843:K3906" si="243">D3843-$H3843</f>
        <v>86.623335999999995</v>
      </c>
    </row>
    <row r="3844" spans="1:11" x14ac:dyDescent="0.3">
      <c r="A3844" s="4">
        <v>41807</v>
      </c>
      <c r="B3844" s="3">
        <v>92.330001999999993</v>
      </c>
      <c r="C3844" s="3">
        <v>92.699996999999996</v>
      </c>
      <c r="D3844" s="3">
        <v>92.18</v>
      </c>
      <c r="E3844" s="3">
        <v>92.449996999999996</v>
      </c>
      <c r="F3844" s="3">
        <v>87.110443000000004</v>
      </c>
      <c r="G3844" s="3">
        <v>19977900</v>
      </c>
      <c r="H3844">
        <f t="shared" si="240"/>
        <v>5.3395539999999926</v>
      </c>
      <c r="I3844">
        <f t="shared" si="241"/>
        <v>86.990448000000001</v>
      </c>
      <c r="J3844">
        <f t="shared" si="242"/>
        <v>87.360443000000004</v>
      </c>
      <c r="K3844">
        <f t="shared" si="243"/>
        <v>86.840446000000014</v>
      </c>
    </row>
    <row r="3845" spans="1:11" x14ac:dyDescent="0.3">
      <c r="A3845" s="4">
        <v>41808</v>
      </c>
      <c r="B3845" s="3">
        <v>92.540001000000004</v>
      </c>
      <c r="C3845" s="3">
        <v>93.099997999999999</v>
      </c>
      <c r="D3845" s="3">
        <v>91.980002999999996</v>
      </c>
      <c r="E3845" s="3">
        <v>92.970000999999996</v>
      </c>
      <c r="F3845" s="3">
        <v>87.600418000000005</v>
      </c>
      <c r="G3845" s="3">
        <v>34514000</v>
      </c>
      <c r="H3845">
        <f t="shared" si="240"/>
        <v>5.3695829999999916</v>
      </c>
      <c r="I3845">
        <f t="shared" si="241"/>
        <v>87.170418000000012</v>
      </c>
      <c r="J3845">
        <f t="shared" si="242"/>
        <v>87.730415000000008</v>
      </c>
      <c r="K3845">
        <f t="shared" si="243"/>
        <v>86.610420000000005</v>
      </c>
    </row>
    <row r="3846" spans="1:11" x14ac:dyDescent="0.3">
      <c r="A3846" s="4">
        <v>41809</v>
      </c>
      <c r="B3846" s="3">
        <v>93.110000999999997</v>
      </c>
      <c r="C3846" s="3">
        <v>93.169998000000007</v>
      </c>
      <c r="D3846" s="3">
        <v>92.489998</v>
      </c>
      <c r="E3846" s="3">
        <v>92.910004000000001</v>
      </c>
      <c r="F3846" s="3">
        <v>87.543892</v>
      </c>
      <c r="G3846" s="3">
        <v>38422200</v>
      </c>
      <c r="H3846">
        <f t="shared" si="240"/>
        <v>5.3661120000000011</v>
      </c>
      <c r="I3846">
        <f t="shared" si="241"/>
        <v>87.743888999999996</v>
      </c>
      <c r="J3846">
        <f t="shared" si="242"/>
        <v>87.803886000000006</v>
      </c>
      <c r="K3846">
        <f t="shared" si="243"/>
        <v>87.123885999999999</v>
      </c>
    </row>
    <row r="3847" spans="1:11" x14ac:dyDescent="0.3">
      <c r="A3847" s="4">
        <v>41810</v>
      </c>
      <c r="B3847" s="3">
        <v>92.699996999999996</v>
      </c>
      <c r="C3847" s="3">
        <v>92.870002999999997</v>
      </c>
      <c r="D3847" s="3">
        <v>92.529999000000004</v>
      </c>
      <c r="E3847" s="3">
        <v>92.769997000000004</v>
      </c>
      <c r="F3847" s="3">
        <v>87.646857999999995</v>
      </c>
      <c r="G3847" s="3">
        <v>25897500</v>
      </c>
      <c r="H3847">
        <f t="shared" si="240"/>
        <v>5.123139000000009</v>
      </c>
      <c r="I3847">
        <f t="shared" si="241"/>
        <v>87.576857999999987</v>
      </c>
      <c r="J3847">
        <f t="shared" si="242"/>
        <v>87.746863999999988</v>
      </c>
      <c r="K3847">
        <f t="shared" si="243"/>
        <v>87.406859999999995</v>
      </c>
    </row>
    <row r="3848" spans="1:11" x14ac:dyDescent="0.3">
      <c r="A3848" s="4">
        <v>41813</v>
      </c>
      <c r="B3848" s="3">
        <v>92.760002</v>
      </c>
      <c r="C3848" s="3">
        <v>92.82</v>
      </c>
      <c r="D3848" s="3">
        <v>92.510002</v>
      </c>
      <c r="E3848" s="3">
        <v>92.790001000000004</v>
      </c>
      <c r="F3848" s="3">
        <v>87.665749000000005</v>
      </c>
      <c r="G3848" s="3">
        <v>20837900</v>
      </c>
      <c r="H3848">
        <f t="shared" si="240"/>
        <v>5.1242519999999985</v>
      </c>
      <c r="I3848">
        <f t="shared" si="241"/>
        <v>87.635750000000002</v>
      </c>
      <c r="J3848">
        <f t="shared" si="242"/>
        <v>87.695747999999995</v>
      </c>
      <c r="K3848">
        <f t="shared" si="243"/>
        <v>87.385750000000002</v>
      </c>
    </row>
    <row r="3849" spans="1:11" x14ac:dyDescent="0.3">
      <c r="A3849" s="4">
        <v>41814</v>
      </c>
      <c r="B3849" s="3">
        <v>92.779999000000004</v>
      </c>
      <c r="C3849" s="3">
        <v>93.57</v>
      </c>
      <c r="D3849" s="3">
        <v>92.43</v>
      </c>
      <c r="E3849" s="3">
        <v>92.699996999999996</v>
      </c>
      <c r="F3849" s="3">
        <v>87.580710999999994</v>
      </c>
      <c r="G3849" s="3">
        <v>31945800</v>
      </c>
      <c r="H3849">
        <f t="shared" si="240"/>
        <v>5.1192860000000024</v>
      </c>
      <c r="I3849">
        <f t="shared" si="241"/>
        <v>87.660713000000001</v>
      </c>
      <c r="J3849">
        <f t="shared" si="242"/>
        <v>88.450713999999991</v>
      </c>
      <c r="K3849">
        <f t="shared" si="243"/>
        <v>87.310714000000004</v>
      </c>
    </row>
    <row r="3850" spans="1:11" x14ac:dyDescent="0.3">
      <c r="A3850" s="4">
        <v>41815</v>
      </c>
      <c r="B3850" s="3">
        <v>92.489998</v>
      </c>
      <c r="C3850" s="3">
        <v>93.449996999999996</v>
      </c>
      <c r="D3850" s="3">
        <v>92.480002999999996</v>
      </c>
      <c r="E3850" s="3">
        <v>93.290001000000004</v>
      </c>
      <c r="F3850" s="3">
        <v>88.138137999999998</v>
      </c>
      <c r="G3850" s="3">
        <v>32818600</v>
      </c>
      <c r="H3850">
        <f t="shared" si="240"/>
        <v>5.1518630000000059</v>
      </c>
      <c r="I3850">
        <f t="shared" si="241"/>
        <v>87.338134999999994</v>
      </c>
      <c r="J3850">
        <f t="shared" si="242"/>
        <v>88.29813399999999</v>
      </c>
      <c r="K3850">
        <f t="shared" si="243"/>
        <v>87.328139999999991</v>
      </c>
    </row>
    <row r="3851" spans="1:11" x14ac:dyDescent="0.3">
      <c r="A3851" s="4">
        <v>41816</v>
      </c>
      <c r="B3851" s="3">
        <v>93.349997999999999</v>
      </c>
      <c r="C3851" s="3">
        <v>93.360000999999997</v>
      </c>
      <c r="D3851" s="3">
        <v>92.620002999999997</v>
      </c>
      <c r="E3851" s="3">
        <v>93.339995999999999</v>
      </c>
      <c r="F3851" s="3">
        <v>88.185378999999998</v>
      </c>
      <c r="G3851" s="3">
        <v>22563900</v>
      </c>
      <c r="H3851">
        <f t="shared" si="240"/>
        <v>5.1546170000000018</v>
      </c>
      <c r="I3851">
        <f t="shared" si="241"/>
        <v>88.195380999999998</v>
      </c>
      <c r="J3851">
        <f t="shared" si="242"/>
        <v>88.205383999999995</v>
      </c>
      <c r="K3851">
        <f t="shared" si="243"/>
        <v>87.465385999999995</v>
      </c>
    </row>
    <row r="3852" spans="1:11" x14ac:dyDescent="0.3">
      <c r="A3852" s="4">
        <v>41817</v>
      </c>
      <c r="B3852" s="3">
        <v>93.220000999999996</v>
      </c>
      <c r="C3852" s="3">
        <v>93.769997000000004</v>
      </c>
      <c r="D3852" s="3">
        <v>93.190002000000007</v>
      </c>
      <c r="E3852" s="3">
        <v>93.75</v>
      </c>
      <c r="F3852" s="3">
        <v>88.572731000000005</v>
      </c>
      <c r="G3852" s="3">
        <v>22877800</v>
      </c>
      <c r="H3852">
        <f t="shared" si="240"/>
        <v>5.1772689999999955</v>
      </c>
      <c r="I3852">
        <f t="shared" si="241"/>
        <v>88.042732000000001</v>
      </c>
      <c r="J3852">
        <f t="shared" si="242"/>
        <v>88.592728000000008</v>
      </c>
      <c r="K3852">
        <f t="shared" si="243"/>
        <v>88.012733000000011</v>
      </c>
    </row>
    <row r="3853" spans="1:11" x14ac:dyDescent="0.3">
      <c r="A3853" s="4">
        <v>41820</v>
      </c>
      <c r="B3853" s="3">
        <v>93.730002999999996</v>
      </c>
      <c r="C3853" s="3">
        <v>94.139999000000003</v>
      </c>
      <c r="D3853" s="3">
        <v>93.669998000000007</v>
      </c>
      <c r="E3853" s="3">
        <v>93.910004000000001</v>
      </c>
      <c r="F3853" s="3">
        <v>88.723906999999997</v>
      </c>
      <c r="G3853" s="3">
        <v>19751900</v>
      </c>
      <c r="H3853">
        <f t="shared" si="240"/>
        <v>5.1860970000000037</v>
      </c>
      <c r="I3853">
        <f t="shared" si="241"/>
        <v>88.543905999999993</v>
      </c>
      <c r="J3853">
        <f t="shared" si="242"/>
        <v>88.953901999999999</v>
      </c>
      <c r="K3853">
        <f t="shared" si="243"/>
        <v>88.483901000000003</v>
      </c>
    </row>
    <row r="3854" spans="1:11" x14ac:dyDescent="0.3">
      <c r="A3854" s="4">
        <v>41821</v>
      </c>
      <c r="B3854" s="3">
        <v>94.239998</v>
      </c>
      <c r="C3854" s="3">
        <v>95.190002000000007</v>
      </c>
      <c r="D3854" s="3">
        <v>94.199996999999996</v>
      </c>
      <c r="E3854" s="3">
        <v>94.940002000000007</v>
      </c>
      <c r="F3854" s="3">
        <v>89.697036999999995</v>
      </c>
      <c r="G3854" s="3">
        <v>31862500</v>
      </c>
      <c r="H3854">
        <f t="shared" si="240"/>
        <v>5.2429650000000123</v>
      </c>
      <c r="I3854">
        <f t="shared" si="241"/>
        <v>88.997032999999988</v>
      </c>
      <c r="J3854">
        <f t="shared" si="242"/>
        <v>89.947036999999995</v>
      </c>
      <c r="K3854">
        <f t="shared" si="243"/>
        <v>88.957031999999984</v>
      </c>
    </row>
    <row r="3855" spans="1:11" x14ac:dyDescent="0.3">
      <c r="A3855" s="4">
        <v>41822</v>
      </c>
      <c r="B3855" s="3">
        <v>95</v>
      </c>
      <c r="C3855" s="3">
        <v>95.239998</v>
      </c>
      <c r="D3855" s="3">
        <v>94.910004000000001</v>
      </c>
      <c r="E3855" s="3">
        <v>95.099997999999999</v>
      </c>
      <c r="F3855" s="3">
        <v>89.848174999999998</v>
      </c>
      <c r="G3855" s="3">
        <v>18777300</v>
      </c>
      <c r="H3855">
        <f t="shared" si="240"/>
        <v>5.2518230000000017</v>
      </c>
      <c r="I3855">
        <f t="shared" si="241"/>
        <v>89.748176999999998</v>
      </c>
      <c r="J3855">
        <f t="shared" si="242"/>
        <v>89.988174999999998</v>
      </c>
      <c r="K3855">
        <f t="shared" si="243"/>
        <v>89.658180999999999</v>
      </c>
    </row>
    <row r="3856" spans="1:11" x14ac:dyDescent="0.3">
      <c r="A3856" s="4">
        <v>41823</v>
      </c>
      <c r="B3856" s="3">
        <v>95.410004000000001</v>
      </c>
      <c r="C3856" s="3">
        <v>95.699996999999996</v>
      </c>
      <c r="D3856" s="3">
        <v>95.150002000000001</v>
      </c>
      <c r="E3856" s="3">
        <v>95.699996999999996</v>
      </c>
      <c r="F3856" s="3">
        <v>90.415038999999993</v>
      </c>
      <c r="G3856" s="3">
        <v>15291700</v>
      </c>
      <c r="H3856">
        <f t="shared" si="240"/>
        <v>5.2849580000000032</v>
      </c>
      <c r="I3856">
        <f t="shared" si="241"/>
        <v>90.125045999999998</v>
      </c>
      <c r="J3856">
        <f t="shared" si="242"/>
        <v>90.415038999999993</v>
      </c>
      <c r="K3856">
        <f t="shared" si="243"/>
        <v>89.865043999999997</v>
      </c>
    </row>
    <row r="3857" spans="1:11" x14ac:dyDescent="0.3">
      <c r="A3857" s="4">
        <v>41827</v>
      </c>
      <c r="B3857" s="3">
        <v>95.589995999999999</v>
      </c>
      <c r="C3857" s="3">
        <v>95.709998999999996</v>
      </c>
      <c r="D3857" s="3">
        <v>95.230002999999996</v>
      </c>
      <c r="E3857" s="3">
        <v>95.410004000000001</v>
      </c>
      <c r="F3857" s="3">
        <v>90.141075000000001</v>
      </c>
      <c r="G3857" s="3">
        <v>23266400</v>
      </c>
      <c r="H3857">
        <f t="shared" si="240"/>
        <v>5.268929</v>
      </c>
      <c r="I3857">
        <f t="shared" si="241"/>
        <v>90.321066999999999</v>
      </c>
      <c r="J3857">
        <f t="shared" si="242"/>
        <v>90.441069999999996</v>
      </c>
      <c r="K3857">
        <f t="shared" si="243"/>
        <v>89.961073999999996</v>
      </c>
    </row>
    <row r="3858" spans="1:11" x14ac:dyDescent="0.3">
      <c r="A3858" s="4">
        <v>41828</v>
      </c>
      <c r="B3858" s="3">
        <v>95.230002999999996</v>
      </c>
      <c r="C3858" s="3">
        <v>95.300003000000004</v>
      </c>
      <c r="D3858" s="3">
        <v>93.870002999999997</v>
      </c>
      <c r="E3858" s="3">
        <v>94.260002</v>
      </c>
      <c r="F3858" s="3">
        <v>89.054573000000005</v>
      </c>
      <c r="G3858" s="3">
        <v>40612400</v>
      </c>
      <c r="H3858">
        <f t="shared" si="240"/>
        <v>5.2054289999999952</v>
      </c>
      <c r="I3858">
        <f t="shared" si="241"/>
        <v>90.024574000000001</v>
      </c>
      <c r="J3858">
        <f t="shared" si="242"/>
        <v>90.094574000000009</v>
      </c>
      <c r="K3858">
        <f t="shared" si="243"/>
        <v>88.664574000000002</v>
      </c>
    </row>
    <row r="3859" spans="1:11" x14ac:dyDescent="0.3">
      <c r="A3859" s="4">
        <v>41829</v>
      </c>
      <c r="B3859" s="3">
        <v>94.510002</v>
      </c>
      <c r="C3859" s="3">
        <v>95.07</v>
      </c>
      <c r="D3859" s="3">
        <v>94.239998</v>
      </c>
      <c r="E3859" s="3">
        <v>94.959998999999996</v>
      </c>
      <c r="F3859" s="3">
        <v>89.715912000000003</v>
      </c>
      <c r="G3859" s="3">
        <v>29919000</v>
      </c>
      <c r="H3859">
        <f t="shared" si="240"/>
        <v>5.2440869999999933</v>
      </c>
      <c r="I3859">
        <f t="shared" si="241"/>
        <v>89.265915000000007</v>
      </c>
      <c r="J3859">
        <f t="shared" si="242"/>
        <v>89.825913</v>
      </c>
      <c r="K3859">
        <f t="shared" si="243"/>
        <v>88.995911000000007</v>
      </c>
    </row>
    <row r="3860" spans="1:11" x14ac:dyDescent="0.3">
      <c r="A3860" s="4">
        <v>41830</v>
      </c>
      <c r="B3860" s="3">
        <v>93.739998</v>
      </c>
      <c r="C3860" s="3">
        <v>95.050003000000004</v>
      </c>
      <c r="D3860" s="3">
        <v>93.629997000000003</v>
      </c>
      <c r="E3860" s="3">
        <v>94.660004000000001</v>
      </c>
      <c r="F3860" s="3">
        <v>89.432486999999995</v>
      </c>
      <c r="G3860" s="3">
        <v>44245300</v>
      </c>
      <c r="H3860">
        <f t="shared" si="240"/>
        <v>5.227517000000006</v>
      </c>
      <c r="I3860">
        <f t="shared" si="241"/>
        <v>88.512480999999994</v>
      </c>
      <c r="J3860">
        <f t="shared" si="242"/>
        <v>89.822485999999998</v>
      </c>
      <c r="K3860">
        <f t="shared" si="243"/>
        <v>88.402479999999997</v>
      </c>
    </row>
    <row r="3861" spans="1:11" x14ac:dyDescent="0.3">
      <c r="A3861" s="4">
        <v>41831</v>
      </c>
      <c r="B3861" s="3">
        <v>94.900002000000001</v>
      </c>
      <c r="C3861" s="3">
        <v>95.269997000000004</v>
      </c>
      <c r="D3861" s="3">
        <v>94.610000999999997</v>
      </c>
      <c r="E3861" s="3">
        <v>95.269997000000004</v>
      </c>
      <c r="F3861" s="3">
        <v>90.008788999999993</v>
      </c>
      <c r="G3861" s="3">
        <v>19566300</v>
      </c>
      <c r="H3861">
        <f t="shared" si="240"/>
        <v>5.2612080000000105</v>
      </c>
      <c r="I3861">
        <f t="shared" si="241"/>
        <v>89.63879399999999</v>
      </c>
      <c r="J3861">
        <f t="shared" si="242"/>
        <v>90.008788999999993</v>
      </c>
      <c r="K3861">
        <f t="shared" si="243"/>
        <v>89.348792999999986</v>
      </c>
    </row>
    <row r="3862" spans="1:11" x14ac:dyDescent="0.3">
      <c r="A3862" s="4">
        <v>41834</v>
      </c>
      <c r="B3862" s="3">
        <v>95.699996999999996</v>
      </c>
      <c r="C3862" s="3">
        <v>96.059997999999993</v>
      </c>
      <c r="D3862" s="3">
        <v>95.540001000000004</v>
      </c>
      <c r="E3862" s="3">
        <v>95.839995999999999</v>
      </c>
      <c r="F3862" s="3">
        <v>90.547318000000004</v>
      </c>
      <c r="G3862" s="3">
        <v>19579000</v>
      </c>
      <c r="H3862">
        <f t="shared" si="240"/>
        <v>5.2926779999999951</v>
      </c>
      <c r="I3862">
        <f t="shared" si="241"/>
        <v>90.407319000000001</v>
      </c>
      <c r="J3862">
        <f t="shared" si="242"/>
        <v>90.767319999999998</v>
      </c>
      <c r="K3862">
        <f t="shared" si="243"/>
        <v>90.247323000000009</v>
      </c>
    </row>
    <row r="3863" spans="1:11" x14ac:dyDescent="0.3">
      <c r="A3863" s="4">
        <v>41835</v>
      </c>
      <c r="B3863" s="3">
        <v>95.989998</v>
      </c>
      <c r="C3863" s="3">
        <v>96.129997000000003</v>
      </c>
      <c r="D3863" s="3">
        <v>94.830001999999993</v>
      </c>
      <c r="E3863" s="3">
        <v>95.510002</v>
      </c>
      <c r="F3863" s="3">
        <v>90.235534999999999</v>
      </c>
      <c r="G3863" s="3">
        <v>39467500</v>
      </c>
      <c r="H3863">
        <f t="shared" si="240"/>
        <v>5.2744670000000013</v>
      </c>
      <c r="I3863">
        <f t="shared" si="241"/>
        <v>90.715530999999999</v>
      </c>
      <c r="J3863">
        <f t="shared" si="242"/>
        <v>90.855530000000002</v>
      </c>
      <c r="K3863">
        <f t="shared" si="243"/>
        <v>89.555534999999992</v>
      </c>
    </row>
    <row r="3864" spans="1:11" x14ac:dyDescent="0.3">
      <c r="A3864" s="4">
        <v>41836</v>
      </c>
      <c r="B3864" s="3">
        <v>96.199996999999996</v>
      </c>
      <c r="C3864" s="3">
        <v>96.300003000000004</v>
      </c>
      <c r="D3864" s="3">
        <v>95.790001000000004</v>
      </c>
      <c r="E3864" s="3">
        <v>95.889999000000003</v>
      </c>
      <c r="F3864" s="3">
        <v>90.594566</v>
      </c>
      <c r="G3864" s="3">
        <v>22052600</v>
      </c>
      <c r="H3864">
        <f t="shared" si="240"/>
        <v>5.2954330000000027</v>
      </c>
      <c r="I3864">
        <f t="shared" si="241"/>
        <v>90.904563999999993</v>
      </c>
      <c r="J3864">
        <f t="shared" si="242"/>
        <v>91.004570000000001</v>
      </c>
      <c r="K3864">
        <f t="shared" si="243"/>
        <v>90.494568000000001</v>
      </c>
    </row>
    <row r="3865" spans="1:11" x14ac:dyDescent="0.3">
      <c r="A3865" s="4">
        <v>41837</v>
      </c>
      <c r="B3865" s="3">
        <v>95.629997000000003</v>
      </c>
      <c r="C3865" s="3">
        <v>95.970000999999996</v>
      </c>
      <c r="D3865" s="3">
        <v>94.32</v>
      </c>
      <c r="E3865" s="3">
        <v>94.620002999999997</v>
      </c>
      <c r="F3865" s="3">
        <v>89.394706999999997</v>
      </c>
      <c r="G3865" s="3">
        <v>43111500</v>
      </c>
      <c r="H3865">
        <f t="shared" si="240"/>
        <v>5.2252960000000002</v>
      </c>
      <c r="I3865">
        <f t="shared" si="241"/>
        <v>90.404701000000003</v>
      </c>
      <c r="J3865">
        <f t="shared" si="242"/>
        <v>90.744704999999996</v>
      </c>
      <c r="K3865">
        <f t="shared" si="243"/>
        <v>89.094703999999993</v>
      </c>
    </row>
    <row r="3866" spans="1:11" x14ac:dyDescent="0.3">
      <c r="A3866" s="4">
        <v>41838</v>
      </c>
      <c r="B3866" s="3">
        <v>95.110000999999997</v>
      </c>
      <c r="C3866" s="3">
        <v>96.169998000000007</v>
      </c>
      <c r="D3866" s="3">
        <v>95</v>
      </c>
      <c r="E3866" s="3">
        <v>96.120002999999997</v>
      </c>
      <c r="F3866" s="3">
        <v>90.811858999999998</v>
      </c>
      <c r="G3866" s="3">
        <v>36682200</v>
      </c>
      <c r="H3866">
        <f t="shared" si="240"/>
        <v>5.3081439999999986</v>
      </c>
      <c r="I3866">
        <f t="shared" si="241"/>
        <v>89.801856999999998</v>
      </c>
      <c r="J3866">
        <f t="shared" si="242"/>
        <v>90.861854000000008</v>
      </c>
      <c r="K3866">
        <f t="shared" si="243"/>
        <v>89.691856000000001</v>
      </c>
    </row>
    <row r="3867" spans="1:11" x14ac:dyDescent="0.3">
      <c r="A3867" s="4">
        <v>41841</v>
      </c>
      <c r="B3867" s="3">
        <v>95.919998000000007</v>
      </c>
      <c r="C3867" s="3">
        <v>96.160004000000001</v>
      </c>
      <c r="D3867" s="3">
        <v>95.550003000000004</v>
      </c>
      <c r="E3867" s="3">
        <v>96</v>
      </c>
      <c r="F3867" s="3">
        <v>90.698486000000003</v>
      </c>
      <c r="G3867" s="3">
        <v>29750700</v>
      </c>
      <c r="H3867">
        <f t="shared" si="240"/>
        <v>5.3015139999999974</v>
      </c>
      <c r="I3867">
        <f t="shared" si="241"/>
        <v>90.618484000000009</v>
      </c>
      <c r="J3867">
        <f t="shared" si="242"/>
        <v>90.858490000000003</v>
      </c>
      <c r="K3867">
        <f t="shared" si="243"/>
        <v>90.248489000000006</v>
      </c>
    </row>
    <row r="3868" spans="1:11" x14ac:dyDescent="0.3">
      <c r="A3868" s="4">
        <v>41842</v>
      </c>
      <c r="B3868" s="3">
        <v>96.449996999999996</v>
      </c>
      <c r="C3868" s="3">
        <v>96.760002</v>
      </c>
      <c r="D3868" s="3">
        <v>96.349997999999999</v>
      </c>
      <c r="E3868" s="3">
        <v>96.610000999999997</v>
      </c>
      <c r="F3868" s="3">
        <v>91.274788000000001</v>
      </c>
      <c r="G3868" s="3">
        <v>25770400</v>
      </c>
      <c r="H3868">
        <f t="shared" si="240"/>
        <v>5.335212999999996</v>
      </c>
      <c r="I3868">
        <f t="shared" si="241"/>
        <v>91.114784</v>
      </c>
      <c r="J3868">
        <f t="shared" si="242"/>
        <v>91.424789000000004</v>
      </c>
      <c r="K3868">
        <f t="shared" si="243"/>
        <v>91.014785000000003</v>
      </c>
    </row>
    <row r="3869" spans="1:11" x14ac:dyDescent="0.3">
      <c r="A3869" s="4">
        <v>41843</v>
      </c>
      <c r="B3869" s="3">
        <v>96.949996999999996</v>
      </c>
      <c r="C3869" s="3">
        <v>97.339995999999999</v>
      </c>
      <c r="D3869" s="3">
        <v>96.769997000000004</v>
      </c>
      <c r="E3869" s="3">
        <v>97.230002999999996</v>
      </c>
      <c r="F3869" s="3">
        <v>91.860564999999994</v>
      </c>
      <c r="G3869" s="3">
        <v>28947500</v>
      </c>
      <c r="H3869">
        <f t="shared" si="240"/>
        <v>5.3694380000000024</v>
      </c>
      <c r="I3869">
        <f t="shared" si="241"/>
        <v>91.580558999999994</v>
      </c>
      <c r="J3869">
        <f t="shared" si="242"/>
        <v>91.970557999999997</v>
      </c>
      <c r="K3869">
        <f t="shared" si="243"/>
        <v>91.400559000000001</v>
      </c>
    </row>
    <row r="3870" spans="1:11" x14ac:dyDescent="0.3">
      <c r="A3870" s="4">
        <v>41844</v>
      </c>
      <c r="B3870" s="3">
        <v>97.400002000000001</v>
      </c>
      <c r="C3870" s="3">
        <v>97.510002</v>
      </c>
      <c r="D3870" s="3">
        <v>96.980002999999996</v>
      </c>
      <c r="E3870" s="3">
        <v>97.120002999999997</v>
      </c>
      <c r="F3870" s="3">
        <v>91.756637999999995</v>
      </c>
      <c r="G3870" s="3">
        <v>24707200</v>
      </c>
      <c r="H3870">
        <f t="shared" si="240"/>
        <v>5.3633650000000017</v>
      </c>
      <c r="I3870">
        <f t="shared" si="241"/>
        <v>92.036636999999999</v>
      </c>
      <c r="J3870">
        <f t="shared" si="242"/>
        <v>92.146636999999998</v>
      </c>
      <c r="K3870">
        <f t="shared" si="243"/>
        <v>91.616637999999995</v>
      </c>
    </row>
    <row r="3871" spans="1:11" x14ac:dyDescent="0.3">
      <c r="A3871" s="4">
        <v>41845</v>
      </c>
      <c r="B3871" s="3">
        <v>96.620002999999997</v>
      </c>
      <c r="C3871" s="3">
        <v>96.870002999999997</v>
      </c>
      <c r="D3871" s="3">
        <v>96.230002999999996</v>
      </c>
      <c r="E3871" s="3">
        <v>96.739998</v>
      </c>
      <c r="F3871" s="3">
        <v>91.397614000000004</v>
      </c>
      <c r="G3871" s="3">
        <v>29898900</v>
      </c>
      <c r="H3871">
        <f t="shared" si="240"/>
        <v>5.3423839999999956</v>
      </c>
      <c r="I3871">
        <f t="shared" si="241"/>
        <v>91.277619000000001</v>
      </c>
      <c r="J3871">
        <f t="shared" si="242"/>
        <v>91.527619000000001</v>
      </c>
      <c r="K3871">
        <f t="shared" si="243"/>
        <v>90.887619000000001</v>
      </c>
    </row>
    <row r="3872" spans="1:11" x14ac:dyDescent="0.3">
      <c r="A3872" s="4">
        <v>41848</v>
      </c>
      <c r="B3872" s="3">
        <v>96.839995999999999</v>
      </c>
      <c r="C3872" s="3">
        <v>97.019997000000004</v>
      </c>
      <c r="D3872" s="3">
        <v>96.019997000000004</v>
      </c>
      <c r="E3872" s="3">
        <v>96.769997000000004</v>
      </c>
      <c r="F3872" s="3">
        <v>91.425963999999993</v>
      </c>
      <c r="G3872" s="3">
        <v>25603400</v>
      </c>
      <c r="H3872">
        <f t="shared" si="240"/>
        <v>5.3440330000000102</v>
      </c>
      <c r="I3872">
        <f t="shared" si="241"/>
        <v>91.495962999999989</v>
      </c>
      <c r="J3872">
        <f t="shared" si="242"/>
        <v>91.675963999999993</v>
      </c>
      <c r="K3872">
        <f t="shared" si="243"/>
        <v>90.675963999999993</v>
      </c>
    </row>
    <row r="3873" spans="1:11" x14ac:dyDescent="0.3">
      <c r="A3873" s="4">
        <v>41849</v>
      </c>
      <c r="B3873" s="3">
        <v>96.980002999999996</v>
      </c>
      <c r="C3873" s="3">
        <v>97.199996999999996</v>
      </c>
      <c r="D3873" s="3">
        <v>96.519997000000004</v>
      </c>
      <c r="E3873" s="3">
        <v>96.599997999999999</v>
      </c>
      <c r="F3873" s="3">
        <v>91.265358000000006</v>
      </c>
      <c r="G3873" s="3">
        <v>27022200</v>
      </c>
      <c r="H3873">
        <f t="shared" si="240"/>
        <v>5.3346399999999932</v>
      </c>
      <c r="I3873">
        <f t="shared" si="241"/>
        <v>91.645363000000003</v>
      </c>
      <c r="J3873">
        <f t="shared" si="242"/>
        <v>91.865357000000003</v>
      </c>
      <c r="K3873">
        <f t="shared" si="243"/>
        <v>91.18535700000001</v>
      </c>
    </row>
    <row r="3874" spans="1:11" x14ac:dyDescent="0.3">
      <c r="A3874" s="4">
        <v>41850</v>
      </c>
      <c r="B3874" s="3">
        <v>97.139999000000003</v>
      </c>
      <c r="C3874" s="3">
        <v>97.32</v>
      </c>
      <c r="D3874" s="3">
        <v>96.599997999999999</v>
      </c>
      <c r="E3874" s="3">
        <v>96.980002999999996</v>
      </c>
      <c r="F3874" s="3">
        <v>91.624358999999998</v>
      </c>
      <c r="G3874" s="3">
        <v>35348500</v>
      </c>
      <c r="H3874">
        <f t="shared" si="240"/>
        <v>5.3556439999999981</v>
      </c>
      <c r="I3874">
        <f t="shared" si="241"/>
        <v>91.784355000000005</v>
      </c>
      <c r="J3874">
        <f t="shared" si="242"/>
        <v>91.964355999999995</v>
      </c>
      <c r="K3874">
        <f t="shared" si="243"/>
        <v>91.244354000000001</v>
      </c>
    </row>
    <row r="3875" spans="1:11" x14ac:dyDescent="0.3">
      <c r="A3875" s="4">
        <v>41851</v>
      </c>
      <c r="B3875" s="3">
        <v>96.18</v>
      </c>
      <c r="C3875" s="3">
        <v>96.339995999999999</v>
      </c>
      <c r="D3875" s="3">
        <v>94.879997000000003</v>
      </c>
      <c r="E3875" s="3">
        <v>95.019997000000004</v>
      </c>
      <c r="F3875" s="3">
        <v>89.772605999999996</v>
      </c>
      <c r="G3875" s="3">
        <v>50047900</v>
      </c>
      <c r="H3875">
        <f t="shared" si="240"/>
        <v>5.2473910000000075</v>
      </c>
      <c r="I3875">
        <f t="shared" si="241"/>
        <v>90.932608999999999</v>
      </c>
      <c r="J3875">
        <f t="shared" si="242"/>
        <v>91.092604999999992</v>
      </c>
      <c r="K3875">
        <f t="shared" si="243"/>
        <v>89.632605999999996</v>
      </c>
    </row>
    <row r="3876" spans="1:11" x14ac:dyDescent="0.3">
      <c r="A3876" s="4">
        <v>41852</v>
      </c>
      <c r="B3876" s="3">
        <v>94.82</v>
      </c>
      <c r="C3876" s="3">
        <v>95.339995999999999</v>
      </c>
      <c r="D3876" s="3">
        <v>94.040001000000004</v>
      </c>
      <c r="E3876" s="3">
        <v>94.669998000000007</v>
      </c>
      <c r="F3876" s="3">
        <v>89.441933000000006</v>
      </c>
      <c r="G3876" s="3">
        <v>60708000</v>
      </c>
      <c r="H3876">
        <f t="shared" si="240"/>
        <v>5.2280650000000009</v>
      </c>
      <c r="I3876">
        <f t="shared" si="241"/>
        <v>89.591934999999992</v>
      </c>
      <c r="J3876">
        <f t="shared" si="242"/>
        <v>90.111930999999998</v>
      </c>
      <c r="K3876">
        <f t="shared" si="243"/>
        <v>88.811936000000003</v>
      </c>
    </row>
    <row r="3877" spans="1:11" x14ac:dyDescent="0.3">
      <c r="A3877" s="4">
        <v>41855</v>
      </c>
      <c r="B3877" s="3">
        <v>94.870002999999997</v>
      </c>
      <c r="C3877" s="3">
        <v>95.690002000000007</v>
      </c>
      <c r="D3877" s="3">
        <v>94.519997000000004</v>
      </c>
      <c r="E3877" s="3">
        <v>95.32</v>
      </c>
      <c r="F3877" s="3">
        <v>90.056022999999996</v>
      </c>
      <c r="G3877" s="3">
        <v>33230500</v>
      </c>
      <c r="H3877">
        <f t="shared" si="240"/>
        <v>5.263976999999997</v>
      </c>
      <c r="I3877">
        <f t="shared" si="241"/>
        <v>89.606026</v>
      </c>
      <c r="J3877">
        <f t="shared" si="242"/>
        <v>90.42602500000001</v>
      </c>
      <c r="K3877">
        <f t="shared" si="243"/>
        <v>89.256020000000007</v>
      </c>
    </row>
    <row r="3878" spans="1:11" x14ac:dyDescent="0.3">
      <c r="A3878" s="4">
        <v>41856</v>
      </c>
      <c r="B3878" s="3">
        <v>94.940002000000007</v>
      </c>
      <c r="C3878" s="3">
        <v>95.209998999999996</v>
      </c>
      <c r="D3878" s="3">
        <v>94.150002000000001</v>
      </c>
      <c r="E3878" s="3">
        <v>94.589995999999999</v>
      </c>
      <c r="F3878" s="3">
        <v>89.366332999999997</v>
      </c>
      <c r="G3878" s="3">
        <v>50331100</v>
      </c>
      <c r="H3878">
        <f t="shared" si="240"/>
        <v>5.2236630000000019</v>
      </c>
      <c r="I3878">
        <f t="shared" si="241"/>
        <v>89.716339000000005</v>
      </c>
      <c r="J3878">
        <f t="shared" si="242"/>
        <v>89.986335999999994</v>
      </c>
      <c r="K3878">
        <f t="shared" si="243"/>
        <v>88.926338999999999</v>
      </c>
    </row>
    <row r="3879" spans="1:11" x14ac:dyDescent="0.3">
      <c r="A3879" s="4">
        <v>41857</v>
      </c>
      <c r="B3879" s="3">
        <v>94</v>
      </c>
      <c r="C3879" s="3">
        <v>95.110000999999997</v>
      </c>
      <c r="D3879" s="3">
        <v>93.919998000000007</v>
      </c>
      <c r="E3879" s="3">
        <v>94.519997000000004</v>
      </c>
      <c r="F3879" s="3">
        <v>89.300217000000004</v>
      </c>
      <c r="G3879" s="3">
        <v>34431900</v>
      </c>
      <c r="H3879">
        <f t="shared" si="240"/>
        <v>5.2197800000000001</v>
      </c>
      <c r="I3879">
        <f t="shared" si="241"/>
        <v>88.78022</v>
      </c>
      <c r="J3879">
        <f t="shared" si="242"/>
        <v>89.890220999999997</v>
      </c>
      <c r="K3879">
        <f t="shared" si="243"/>
        <v>88.700218000000007</v>
      </c>
    </row>
    <row r="3880" spans="1:11" x14ac:dyDescent="0.3">
      <c r="A3880" s="4">
        <v>41858</v>
      </c>
      <c r="B3880" s="3">
        <v>94.959998999999996</v>
      </c>
      <c r="C3880" s="3">
        <v>95.139999000000003</v>
      </c>
      <c r="D3880" s="3">
        <v>93.889999000000003</v>
      </c>
      <c r="E3880" s="3">
        <v>94.220000999999996</v>
      </c>
      <c r="F3880" s="3">
        <v>89.016754000000006</v>
      </c>
      <c r="G3880" s="3">
        <v>33274700</v>
      </c>
      <c r="H3880">
        <f t="shared" si="240"/>
        <v>5.2032469999999904</v>
      </c>
      <c r="I3880">
        <f t="shared" si="241"/>
        <v>89.756752000000006</v>
      </c>
      <c r="J3880">
        <f t="shared" si="242"/>
        <v>89.936752000000013</v>
      </c>
      <c r="K3880">
        <f t="shared" si="243"/>
        <v>88.686752000000013</v>
      </c>
    </row>
    <row r="3881" spans="1:11" x14ac:dyDescent="0.3">
      <c r="A3881" s="4">
        <v>41859</v>
      </c>
      <c r="B3881" s="3">
        <v>94.370002999999997</v>
      </c>
      <c r="C3881" s="3">
        <v>95.010002</v>
      </c>
      <c r="D3881" s="3">
        <v>93.970000999999996</v>
      </c>
      <c r="E3881" s="3">
        <v>94.900002000000001</v>
      </c>
      <c r="F3881" s="3">
        <v>89.659240999999994</v>
      </c>
      <c r="G3881" s="3">
        <v>40236900</v>
      </c>
      <c r="H3881">
        <f t="shared" si="240"/>
        <v>5.2407610000000062</v>
      </c>
      <c r="I3881">
        <f t="shared" si="241"/>
        <v>89.129241999999991</v>
      </c>
      <c r="J3881">
        <f t="shared" si="242"/>
        <v>89.769240999999994</v>
      </c>
      <c r="K3881">
        <f t="shared" si="243"/>
        <v>88.72923999999999</v>
      </c>
    </row>
    <row r="3882" spans="1:11" x14ac:dyDescent="0.3">
      <c r="A3882" s="4">
        <v>41862</v>
      </c>
      <c r="B3882" s="3">
        <v>95.269997000000004</v>
      </c>
      <c r="C3882" s="3">
        <v>95.760002</v>
      </c>
      <c r="D3882" s="3">
        <v>95.199996999999996</v>
      </c>
      <c r="E3882" s="3">
        <v>95.459998999999996</v>
      </c>
      <c r="F3882" s="3">
        <v>90.188300999999996</v>
      </c>
      <c r="G3882" s="3">
        <v>28277500</v>
      </c>
      <c r="H3882">
        <f t="shared" si="240"/>
        <v>5.2716980000000007</v>
      </c>
      <c r="I3882">
        <f t="shared" si="241"/>
        <v>89.998299000000003</v>
      </c>
      <c r="J3882">
        <f t="shared" si="242"/>
        <v>90.488303999999999</v>
      </c>
      <c r="K3882">
        <f t="shared" si="243"/>
        <v>89.928298999999996</v>
      </c>
    </row>
    <row r="3883" spans="1:11" x14ac:dyDescent="0.3">
      <c r="A3883" s="4">
        <v>41863</v>
      </c>
      <c r="B3883" s="3">
        <v>95.360000999999997</v>
      </c>
      <c r="C3883" s="3">
        <v>95.669998000000007</v>
      </c>
      <c r="D3883" s="3">
        <v>94.93</v>
      </c>
      <c r="E3883" s="3">
        <v>95.419998000000007</v>
      </c>
      <c r="F3883" s="3">
        <v>90.150497000000001</v>
      </c>
      <c r="G3883" s="3">
        <v>28152300</v>
      </c>
      <c r="H3883">
        <f t="shared" si="240"/>
        <v>5.2695010000000053</v>
      </c>
      <c r="I3883">
        <f t="shared" si="241"/>
        <v>90.090499999999992</v>
      </c>
      <c r="J3883">
        <f t="shared" si="242"/>
        <v>90.400497000000001</v>
      </c>
      <c r="K3883">
        <f t="shared" si="243"/>
        <v>89.660499000000002</v>
      </c>
    </row>
    <row r="3884" spans="1:11" x14ac:dyDescent="0.3">
      <c r="A3884" s="4">
        <v>41864</v>
      </c>
      <c r="B3884" s="3">
        <v>95.809997999999993</v>
      </c>
      <c r="C3884" s="3">
        <v>96.470000999999996</v>
      </c>
      <c r="D3884" s="3">
        <v>95.760002</v>
      </c>
      <c r="E3884" s="3">
        <v>96.43</v>
      </c>
      <c r="F3884" s="3">
        <v>91.104729000000006</v>
      </c>
      <c r="G3884" s="3">
        <v>27996500</v>
      </c>
      <c r="H3884">
        <f t="shared" si="240"/>
        <v>5.3252710000000008</v>
      </c>
      <c r="I3884">
        <f t="shared" si="241"/>
        <v>90.484726999999992</v>
      </c>
      <c r="J3884">
        <f t="shared" si="242"/>
        <v>91.144729999999996</v>
      </c>
      <c r="K3884">
        <f t="shared" si="243"/>
        <v>90.434730999999999</v>
      </c>
    </row>
    <row r="3885" spans="1:11" x14ac:dyDescent="0.3">
      <c r="A3885" s="4">
        <v>41865</v>
      </c>
      <c r="B3885" s="3">
        <v>96.559997999999993</v>
      </c>
      <c r="C3885" s="3">
        <v>96.949996999999996</v>
      </c>
      <c r="D3885" s="3">
        <v>96.43</v>
      </c>
      <c r="E3885" s="3">
        <v>96.93</v>
      </c>
      <c r="F3885" s="3">
        <v>91.577156000000002</v>
      </c>
      <c r="G3885" s="3">
        <v>25006600</v>
      </c>
      <c r="H3885">
        <f t="shared" si="240"/>
        <v>5.3528440000000046</v>
      </c>
      <c r="I3885">
        <f t="shared" si="241"/>
        <v>91.207153999999989</v>
      </c>
      <c r="J3885">
        <f t="shared" si="242"/>
        <v>91.597152999999992</v>
      </c>
      <c r="K3885">
        <f t="shared" si="243"/>
        <v>91.077156000000002</v>
      </c>
    </row>
    <row r="3886" spans="1:11" x14ac:dyDescent="0.3">
      <c r="A3886" s="4">
        <v>41866</v>
      </c>
      <c r="B3886" s="3">
        <v>97.489998</v>
      </c>
      <c r="C3886" s="3">
        <v>97.629997000000003</v>
      </c>
      <c r="D3886" s="3">
        <v>96.480002999999996</v>
      </c>
      <c r="E3886" s="3">
        <v>97.400002000000001</v>
      </c>
      <c r="F3886" s="3">
        <v>92.021172000000007</v>
      </c>
      <c r="G3886" s="3">
        <v>55205500</v>
      </c>
      <c r="H3886">
        <f t="shared" si="240"/>
        <v>5.3788299999999936</v>
      </c>
      <c r="I3886">
        <f t="shared" si="241"/>
        <v>92.111168000000006</v>
      </c>
      <c r="J3886">
        <f t="shared" si="242"/>
        <v>92.251167000000009</v>
      </c>
      <c r="K3886">
        <f t="shared" si="243"/>
        <v>91.101173000000003</v>
      </c>
    </row>
    <row r="3887" spans="1:11" x14ac:dyDescent="0.3">
      <c r="A3887" s="4">
        <v>41869</v>
      </c>
      <c r="B3887" s="3">
        <v>97.910004000000001</v>
      </c>
      <c r="C3887" s="3">
        <v>98.239998</v>
      </c>
      <c r="D3887" s="3">
        <v>97.769997000000004</v>
      </c>
      <c r="E3887" s="3">
        <v>98.150002000000001</v>
      </c>
      <c r="F3887" s="3">
        <v>92.729759000000001</v>
      </c>
      <c r="G3887" s="3">
        <v>38938300</v>
      </c>
      <c r="H3887">
        <f t="shared" si="240"/>
        <v>5.4202429999999993</v>
      </c>
      <c r="I3887">
        <f t="shared" si="241"/>
        <v>92.489761000000001</v>
      </c>
      <c r="J3887">
        <f t="shared" si="242"/>
        <v>92.819755000000001</v>
      </c>
      <c r="K3887">
        <f t="shared" si="243"/>
        <v>92.349754000000004</v>
      </c>
    </row>
    <row r="3888" spans="1:11" x14ac:dyDescent="0.3">
      <c r="A3888" s="4">
        <v>41870</v>
      </c>
      <c r="B3888" s="3">
        <v>98.379997000000003</v>
      </c>
      <c r="C3888" s="3">
        <v>98.760002</v>
      </c>
      <c r="D3888" s="3">
        <v>98.32</v>
      </c>
      <c r="E3888" s="3">
        <v>98.699996999999996</v>
      </c>
      <c r="F3888" s="3">
        <v>93.249367000000007</v>
      </c>
      <c r="G3888" s="3">
        <v>21363400</v>
      </c>
      <c r="H3888">
        <f t="shared" si="240"/>
        <v>5.4506299999999896</v>
      </c>
      <c r="I3888">
        <f t="shared" si="241"/>
        <v>92.929367000000013</v>
      </c>
      <c r="J3888">
        <f t="shared" si="242"/>
        <v>93.30937200000001</v>
      </c>
      <c r="K3888">
        <f t="shared" si="243"/>
        <v>92.869370000000004</v>
      </c>
    </row>
    <row r="3889" spans="1:11" x14ac:dyDescent="0.3">
      <c r="A3889" s="4">
        <v>41871</v>
      </c>
      <c r="B3889" s="3">
        <v>98.620002999999997</v>
      </c>
      <c r="C3889" s="3">
        <v>98.900002000000001</v>
      </c>
      <c r="D3889" s="3">
        <v>98.529999000000004</v>
      </c>
      <c r="E3889" s="3">
        <v>98.699996999999996</v>
      </c>
      <c r="F3889" s="3">
        <v>93.249367000000007</v>
      </c>
      <c r="G3889" s="3">
        <v>23435600</v>
      </c>
      <c r="H3889">
        <f t="shared" si="240"/>
        <v>5.4506299999999896</v>
      </c>
      <c r="I3889">
        <f t="shared" si="241"/>
        <v>93.169373000000007</v>
      </c>
      <c r="J3889">
        <f t="shared" si="242"/>
        <v>93.449372000000011</v>
      </c>
      <c r="K3889">
        <f t="shared" si="243"/>
        <v>93.079369000000014</v>
      </c>
    </row>
    <row r="3890" spans="1:11" x14ac:dyDescent="0.3">
      <c r="A3890" s="4">
        <v>41872</v>
      </c>
      <c r="B3890" s="3">
        <v>98.75</v>
      </c>
      <c r="C3890" s="3">
        <v>98.949996999999996</v>
      </c>
      <c r="D3890" s="3">
        <v>98.599997999999999</v>
      </c>
      <c r="E3890" s="3">
        <v>98.900002000000001</v>
      </c>
      <c r="F3890" s="3">
        <v>93.438309000000004</v>
      </c>
      <c r="G3890" s="3">
        <v>19339500</v>
      </c>
      <c r="H3890">
        <f t="shared" si="240"/>
        <v>5.4616929999999968</v>
      </c>
      <c r="I3890">
        <f t="shared" si="241"/>
        <v>93.288307000000003</v>
      </c>
      <c r="J3890">
        <f t="shared" si="242"/>
        <v>93.488303999999999</v>
      </c>
      <c r="K3890">
        <f t="shared" si="243"/>
        <v>93.138305000000003</v>
      </c>
    </row>
    <row r="3891" spans="1:11" x14ac:dyDescent="0.3">
      <c r="A3891" s="4">
        <v>41873</v>
      </c>
      <c r="B3891" s="3">
        <v>98.940002000000007</v>
      </c>
      <c r="C3891" s="3">
        <v>99.25</v>
      </c>
      <c r="D3891" s="3">
        <v>98.720000999999996</v>
      </c>
      <c r="E3891" s="3">
        <v>99.050003000000004</v>
      </c>
      <c r="F3891" s="3">
        <v>93.580039999999997</v>
      </c>
      <c r="G3891" s="3">
        <v>24692000</v>
      </c>
      <c r="H3891">
        <f t="shared" si="240"/>
        <v>5.469963000000007</v>
      </c>
      <c r="I3891">
        <f t="shared" si="241"/>
        <v>93.470039</v>
      </c>
      <c r="J3891">
        <f t="shared" si="242"/>
        <v>93.780036999999993</v>
      </c>
      <c r="K3891">
        <f t="shared" si="243"/>
        <v>93.250037999999989</v>
      </c>
    </row>
    <row r="3892" spans="1:11" x14ac:dyDescent="0.3">
      <c r="A3892" s="4">
        <v>41876</v>
      </c>
      <c r="B3892" s="3">
        <v>99.519997000000004</v>
      </c>
      <c r="C3892" s="3">
        <v>99.68</v>
      </c>
      <c r="D3892" s="3">
        <v>99.160004000000001</v>
      </c>
      <c r="E3892" s="3">
        <v>99.400002000000001</v>
      </c>
      <c r="F3892" s="3">
        <v>93.910713000000001</v>
      </c>
      <c r="G3892" s="3">
        <v>24124700</v>
      </c>
      <c r="H3892">
        <f t="shared" si="240"/>
        <v>5.4892889999999994</v>
      </c>
      <c r="I3892">
        <f t="shared" si="241"/>
        <v>94.030708000000004</v>
      </c>
      <c r="J3892">
        <f t="shared" si="242"/>
        <v>94.190711000000007</v>
      </c>
      <c r="K3892">
        <f t="shared" si="243"/>
        <v>93.670715000000001</v>
      </c>
    </row>
    <row r="3893" spans="1:11" x14ac:dyDescent="0.3">
      <c r="A3893" s="4">
        <v>41877</v>
      </c>
      <c r="B3893" s="3">
        <v>99.550003000000004</v>
      </c>
      <c r="C3893" s="3">
        <v>99.610000999999997</v>
      </c>
      <c r="D3893" s="3">
        <v>99.269997000000004</v>
      </c>
      <c r="E3893" s="3">
        <v>99.5</v>
      </c>
      <c r="F3893" s="3">
        <v>94.005211000000003</v>
      </c>
      <c r="G3893" s="3">
        <v>20100400</v>
      </c>
      <c r="H3893">
        <f t="shared" si="240"/>
        <v>5.4947889999999973</v>
      </c>
      <c r="I3893">
        <f t="shared" si="241"/>
        <v>94.055214000000007</v>
      </c>
      <c r="J3893">
        <f t="shared" si="242"/>
        <v>94.115212</v>
      </c>
      <c r="K3893">
        <f t="shared" si="243"/>
        <v>93.775208000000006</v>
      </c>
    </row>
    <row r="3894" spans="1:11" x14ac:dyDescent="0.3">
      <c r="A3894" s="4">
        <v>41878</v>
      </c>
      <c r="B3894" s="3">
        <v>99.529999000000004</v>
      </c>
      <c r="C3894" s="3">
        <v>99.639999000000003</v>
      </c>
      <c r="D3894" s="3">
        <v>99.309997999999993</v>
      </c>
      <c r="E3894" s="3">
        <v>99.519997000000004</v>
      </c>
      <c r="F3894" s="3">
        <v>94.024101000000002</v>
      </c>
      <c r="G3894" s="3">
        <v>15589100</v>
      </c>
      <c r="H3894">
        <f t="shared" si="240"/>
        <v>5.4958960000000019</v>
      </c>
      <c r="I3894">
        <f t="shared" si="241"/>
        <v>94.034103000000002</v>
      </c>
      <c r="J3894">
        <f t="shared" si="242"/>
        <v>94.144103000000001</v>
      </c>
      <c r="K3894">
        <f t="shared" si="243"/>
        <v>93.814101999999991</v>
      </c>
    </row>
    <row r="3895" spans="1:11" x14ac:dyDescent="0.3">
      <c r="A3895" s="4">
        <v>41879</v>
      </c>
      <c r="B3895" s="3">
        <v>99.18</v>
      </c>
      <c r="C3895" s="3">
        <v>99.529999000000004</v>
      </c>
      <c r="D3895" s="3">
        <v>99.080001999999993</v>
      </c>
      <c r="E3895" s="3">
        <v>99.410004000000001</v>
      </c>
      <c r="F3895" s="3">
        <v>93.920180999999999</v>
      </c>
      <c r="G3895" s="3">
        <v>23563900</v>
      </c>
      <c r="H3895">
        <f t="shared" si="240"/>
        <v>5.4898230000000012</v>
      </c>
      <c r="I3895">
        <f t="shared" si="241"/>
        <v>93.690177000000006</v>
      </c>
      <c r="J3895">
        <f t="shared" si="242"/>
        <v>94.040176000000002</v>
      </c>
      <c r="K3895">
        <f t="shared" si="243"/>
        <v>93.590178999999992</v>
      </c>
    </row>
    <row r="3896" spans="1:11" x14ac:dyDescent="0.3">
      <c r="A3896" s="4">
        <v>41880</v>
      </c>
      <c r="B3896" s="3">
        <v>99.629997000000003</v>
      </c>
      <c r="C3896" s="3">
        <v>99.910004000000001</v>
      </c>
      <c r="D3896" s="3">
        <v>99.269997000000004</v>
      </c>
      <c r="E3896" s="3">
        <v>99.779999000000004</v>
      </c>
      <c r="F3896" s="3">
        <v>94.269729999999996</v>
      </c>
      <c r="G3896" s="3">
        <v>17906300</v>
      </c>
      <c r="H3896">
        <f t="shared" si="240"/>
        <v>5.5102690000000081</v>
      </c>
      <c r="I3896">
        <f t="shared" si="241"/>
        <v>94.119727999999995</v>
      </c>
      <c r="J3896">
        <f t="shared" si="242"/>
        <v>94.399734999999993</v>
      </c>
      <c r="K3896">
        <f t="shared" si="243"/>
        <v>93.759727999999996</v>
      </c>
    </row>
    <row r="3897" spans="1:11" x14ac:dyDescent="0.3">
      <c r="A3897" s="4">
        <v>41884</v>
      </c>
      <c r="B3897" s="3">
        <v>100.019997</v>
      </c>
      <c r="C3897" s="3">
        <v>100.099998</v>
      </c>
      <c r="D3897" s="3">
        <v>99.660004000000001</v>
      </c>
      <c r="E3897" s="3">
        <v>100.07</v>
      </c>
      <c r="F3897" s="3">
        <v>94.543716000000003</v>
      </c>
      <c r="G3897" s="3">
        <v>18326800</v>
      </c>
      <c r="H3897">
        <f t="shared" si="240"/>
        <v>5.5262839999999898</v>
      </c>
      <c r="I3897">
        <f t="shared" si="241"/>
        <v>94.493713000000014</v>
      </c>
      <c r="J3897">
        <f t="shared" si="242"/>
        <v>94.57371400000001</v>
      </c>
      <c r="K3897">
        <f t="shared" si="243"/>
        <v>94.133720000000011</v>
      </c>
    </row>
    <row r="3898" spans="1:11" x14ac:dyDescent="0.3">
      <c r="A3898" s="4">
        <v>41885</v>
      </c>
      <c r="B3898" s="3">
        <v>100.339996</v>
      </c>
      <c r="C3898" s="3">
        <v>100.339996</v>
      </c>
      <c r="D3898" s="3">
        <v>99.300003000000004</v>
      </c>
      <c r="E3898" s="3">
        <v>99.480002999999996</v>
      </c>
      <c r="F3898" s="3">
        <v>93.986312999999996</v>
      </c>
      <c r="G3898" s="3">
        <v>25950700</v>
      </c>
      <c r="H3898">
        <f t="shared" si="240"/>
        <v>5.4936900000000009</v>
      </c>
      <c r="I3898">
        <f t="shared" si="241"/>
        <v>94.846305999999998</v>
      </c>
      <c r="J3898">
        <f t="shared" si="242"/>
        <v>94.846305999999998</v>
      </c>
      <c r="K3898">
        <f t="shared" si="243"/>
        <v>93.806313000000003</v>
      </c>
    </row>
    <row r="3899" spans="1:11" x14ac:dyDescent="0.3">
      <c r="A3899" s="4">
        <v>41886</v>
      </c>
      <c r="B3899" s="3">
        <v>99.709998999999996</v>
      </c>
      <c r="C3899" s="3">
        <v>100.220001</v>
      </c>
      <c r="D3899" s="3">
        <v>99.139999000000003</v>
      </c>
      <c r="E3899" s="3">
        <v>99.389999000000003</v>
      </c>
      <c r="F3899" s="3">
        <v>93.901268000000002</v>
      </c>
      <c r="G3899" s="3">
        <v>24663500</v>
      </c>
      <c r="H3899">
        <f t="shared" si="240"/>
        <v>5.4887310000000014</v>
      </c>
      <c r="I3899">
        <f t="shared" si="241"/>
        <v>94.221267999999995</v>
      </c>
      <c r="J3899">
        <f t="shared" si="242"/>
        <v>94.731269999999995</v>
      </c>
      <c r="K3899">
        <f t="shared" si="243"/>
        <v>93.651268000000002</v>
      </c>
    </row>
    <row r="3900" spans="1:11" x14ac:dyDescent="0.3">
      <c r="A3900" s="4">
        <v>41887</v>
      </c>
      <c r="B3900" s="3">
        <v>99.540001000000004</v>
      </c>
      <c r="C3900" s="3">
        <v>99.949996999999996</v>
      </c>
      <c r="D3900" s="3">
        <v>99.029999000000004</v>
      </c>
      <c r="E3900" s="3">
        <v>99.889999000000003</v>
      </c>
      <c r="F3900" s="3">
        <v>94.373656999999994</v>
      </c>
      <c r="G3900" s="3">
        <v>30798200</v>
      </c>
      <c r="H3900">
        <f t="shared" si="240"/>
        <v>5.5163420000000087</v>
      </c>
      <c r="I3900">
        <f t="shared" si="241"/>
        <v>94.023658999999995</v>
      </c>
      <c r="J3900">
        <f t="shared" si="242"/>
        <v>94.433654999999987</v>
      </c>
      <c r="K3900">
        <f t="shared" si="243"/>
        <v>93.513656999999995</v>
      </c>
    </row>
    <row r="3901" spans="1:11" x14ac:dyDescent="0.3">
      <c r="A3901" s="4">
        <v>41890</v>
      </c>
      <c r="B3901" s="3">
        <v>99.919998000000007</v>
      </c>
      <c r="C3901" s="3">
        <v>100.33000199999999</v>
      </c>
      <c r="D3901" s="3">
        <v>99.620002999999997</v>
      </c>
      <c r="E3901" s="3">
        <v>100.08000199999999</v>
      </c>
      <c r="F3901" s="3">
        <v>94.553162</v>
      </c>
      <c r="G3901" s="3">
        <v>25571300</v>
      </c>
      <c r="H3901">
        <f t="shared" si="240"/>
        <v>5.5268399999999929</v>
      </c>
      <c r="I3901">
        <f t="shared" si="241"/>
        <v>94.393158000000014</v>
      </c>
      <c r="J3901">
        <f t="shared" si="242"/>
        <v>94.803162</v>
      </c>
      <c r="K3901">
        <f t="shared" si="243"/>
        <v>94.093163000000004</v>
      </c>
    </row>
    <row r="3902" spans="1:11" x14ac:dyDescent="0.3">
      <c r="A3902" s="4">
        <v>41891</v>
      </c>
      <c r="B3902" s="3">
        <v>100.089996</v>
      </c>
      <c r="C3902" s="3">
        <v>100.459999</v>
      </c>
      <c r="D3902" s="3">
        <v>99.059997999999993</v>
      </c>
      <c r="E3902" s="3">
        <v>99.25</v>
      </c>
      <c r="F3902" s="3">
        <v>93.769012000000004</v>
      </c>
      <c r="G3902" s="3">
        <v>36449200</v>
      </c>
      <c r="H3902">
        <f t="shared" si="240"/>
        <v>5.4809879999999964</v>
      </c>
      <c r="I3902">
        <f t="shared" si="241"/>
        <v>94.609008000000003</v>
      </c>
      <c r="J3902">
        <f t="shared" si="242"/>
        <v>94.979011</v>
      </c>
      <c r="K3902">
        <f t="shared" si="243"/>
        <v>93.579009999999997</v>
      </c>
    </row>
    <row r="3903" spans="1:11" x14ac:dyDescent="0.3">
      <c r="A3903" s="4">
        <v>41892</v>
      </c>
      <c r="B3903" s="3">
        <v>99.379997000000003</v>
      </c>
      <c r="C3903" s="3">
        <v>100.110001</v>
      </c>
      <c r="D3903" s="3">
        <v>99.099997999999999</v>
      </c>
      <c r="E3903" s="3">
        <v>100.07</v>
      </c>
      <c r="F3903" s="3">
        <v>94.543716000000003</v>
      </c>
      <c r="G3903" s="3">
        <v>31080100</v>
      </c>
      <c r="H3903">
        <f t="shared" si="240"/>
        <v>5.5262839999999898</v>
      </c>
      <c r="I3903">
        <f t="shared" si="241"/>
        <v>93.853713000000013</v>
      </c>
      <c r="J3903">
        <f t="shared" si="242"/>
        <v>94.583717000000007</v>
      </c>
      <c r="K3903">
        <f t="shared" si="243"/>
        <v>93.57371400000001</v>
      </c>
    </row>
    <row r="3904" spans="1:11" x14ac:dyDescent="0.3">
      <c r="A3904" s="4">
        <v>41893</v>
      </c>
      <c r="B3904" s="3">
        <v>99.639999000000003</v>
      </c>
      <c r="C3904" s="3">
        <v>100.040001</v>
      </c>
      <c r="D3904" s="3">
        <v>99.239998</v>
      </c>
      <c r="E3904" s="3">
        <v>99.989998</v>
      </c>
      <c r="F3904" s="3">
        <v>94.468124000000003</v>
      </c>
      <c r="G3904" s="3">
        <v>28691900</v>
      </c>
      <c r="H3904">
        <f t="shared" si="240"/>
        <v>5.5218739999999968</v>
      </c>
      <c r="I3904">
        <f t="shared" si="241"/>
        <v>94.118125000000006</v>
      </c>
      <c r="J3904">
        <f t="shared" si="242"/>
        <v>94.518127000000007</v>
      </c>
      <c r="K3904">
        <f t="shared" si="243"/>
        <v>93.718124000000003</v>
      </c>
    </row>
    <row r="3905" spans="1:11" x14ac:dyDescent="0.3">
      <c r="A3905" s="4">
        <v>41894</v>
      </c>
      <c r="B3905" s="3">
        <v>99.900002000000001</v>
      </c>
      <c r="C3905" s="3">
        <v>99.93</v>
      </c>
      <c r="D3905" s="3">
        <v>99.169998000000007</v>
      </c>
      <c r="E3905" s="3">
        <v>99.480002999999996</v>
      </c>
      <c r="F3905" s="3">
        <v>93.986312999999996</v>
      </c>
      <c r="G3905" s="3">
        <v>30444400</v>
      </c>
      <c r="H3905">
        <f t="shared" si="240"/>
        <v>5.4936900000000009</v>
      </c>
      <c r="I3905">
        <f t="shared" si="241"/>
        <v>94.406312</v>
      </c>
      <c r="J3905">
        <f t="shared" si="242"/>
        <v>94.436310000000006</v>
      </c>
      <c r="K3905">
        <f t="shared" si="243"/>
        <v>93.676308000000006</v>
      </c>
    </row>
    <row r="3906" spans="1:11" x14ac:dyDescent="0.3">
      <c r="A3906" s="4">
        <v>41897</v>
      </c>
      <c r="B3906" s="3">
        <v>99.589995999999999</v>
      </c>
      <c r="C3906" s="3">
        <v>99.599997999999999</v>
      </c>
      <c r="D3906" s="3">
        <v>98.220000999999996</v>
      </c>
      <c r="E3906" s="3">
        <v>98.519997000000004</v>
      </c>
      <c r="F3906" s="3">
        <v>93.079314999999994</v>
      </c>
      <c r="G3906" s="3">
        <v>32972200</v>
      </c>
      <c r="H3906">
        <f t="shared" si="240"/>
        <v>5.4406820000000096</v>
      </c>
      <c r="I3906">
        <f t="shared" si="241"/>
        <v>94.14931399999999</v>
      </c>
      <c r="J3906">
        <f t="shared" si="242"/>
        <v>94.15931599999999</v>
      </c>
      <c r="K3906">
        <f t="shared" si="243"/>
        <v>92.779318999999987</v>
      </c>
    </row>
    <row r="3907" spans="1:11" x14ac:dyDescent="0.3">
      <c r="A3907" s="4">
        <v>41898</v>
      </c>
      <c r="B3907" s="3">
        <v>98.150002000000001</v>
      </c>
      <c r="C3907" s="3">
        <v>99.57</v>
      </c>
      <c r="D3907" s="3">
        <v>98.050003000000004</v>
      </c>
      <c r="E3907" s="3">
        <v>99.379997000000003</v>
      </c>
      <c r="F3907" s="3">
        <v>93.891838000000007</v>
      </c>
      <c r="G3907" s="3">
        <v>38166900</v>
      </c>
      <c r="H3907">
        <f t="shared" ref="H3907:H3970" si="244">E3907-F3907</f>
        <v>5.488158999999996</v>
      </c>
      <c r="I3907">
        <f t="shared" ref="I3907:I3970" si="245">B3907-$H3907</f>
        <v>92.661843000000005</v>
      </c>
      <c r="J3907">
        <f t="shared" ref="J3907:J3970" si="246">C3907-$H3907</f>
        <v>94.081840999999997</v>
      </c>
      <c r="K3907">
        <f t="shared" ref="K3907:K3970" si="247">D3907-$H3907</f>
        <v>92.561844000000008</v>
      </c>
    </row>
    <row r="3908" spans="1:11" x14ac:dyDescent="0.3">
      <c r="A3908" s="4">
        <v>41899</v>
      </c>
      <c r="B3908" s="3">
        <v>99.360000999999997</v>
      </c>
      <c r="C3908" s="3">
        <v>100</v>
      </c>
      <c r="D3908" s="3">
        <v>98.93</v>
      </c>
      <c r="E3908" s="3">
        <v>99.529999000000004</v>
      </c>
      <c r="F3908" s="3">
        <v>94.033546000000001</v>
      </c>
      <c r="G3908" s="3">
        <v>37196500</v>
      </c>
      <c r="H3908">
        <f t="shared" si="244"/>
        <v>5.4964530000000025</v>
      </c>
      <c r="I3908">
        <f t="shared" si="245"/>
        <v>93.863547999999994</v>
      </c>
      <c r="J3908">
        <f t="shared" si="246"/>
        <v>94.503546999999998</v>
      </c>
      <c r="K3908">
        <f t="shared" si="247"/>
        <v>93.433547000000004</v>
      </c>
    </row>
    <row r="3909" spans="1:11" x14ac:dyDescent="0.3">
      <c r="A3909" s="4">
        <v>41900</v>
      </c>
      <c r="B3909" s="3">
        <v>99.839995999999999</v>
      </c>
      <c r="C3909" s="3">
        <v>100.290001</v>
      </c>
      <c r="D3909" s="3">
        <v>99.730002999999996</v>
      </c>
      <c r="E3909" s="3">
        <v>100.279999</v>
      </c>
      <c r="F3909" s="3">
        <v>94.742125999999999</v>
      </c>
      <c r="G3909" s="3">
        <v>30196700</v>
      </c>
      <c r="H3909">
        <f t="shared" si="244"/>
        <v>5.5378730000000047</v>
      </c>
      <c r="I3909">
        <f t="shared" si="245"/>
        <v>94.302122999999995</v>
      </c>
      <c r="J3909">
        <f t="shared" si="246"/>
        <v>94.752127999999999</v>
      </c>
      <c r="K3909">
        <f t="shared" si="247"/>
        <v>94.192129999999992</v>
      </c>
    </row>
    <row r="3910" spans="1:11" x14ac:dyDescent="0.3">
      <c r="A3910" s="4">
        <v>41901</v>
      </c>
      <c r="B3910" s="3">
        <v>100.459999</v>
      </c>
      <c r="C3910" s="3">
        <v>100.55999799999999</v>
      </c>
      <c r="D3910" s="3">
        <v>99.580001999999993</v>
      </c>
      <c r="E3910" s="3">
        <v>99.980002999999996</v>
      </c>
      <c r="F3910" s="3">
        <v>94.683418000000003</v>
      </c>
      <c r="G3910" s="3">
        <v>46918000</v>
      </c>
      <c r="H3910">
        <f t="shared" si="244"/>
        <v>5.2965849999999932</v>
      </c>
      <c r="I3910">
        <f t="shared" si="245"/>
        <v>95.163414000000003</v>
      </c>
      <c r="J3910">
        <f t="shared" si="246"/>
        <v>95.263413</v>
      </c>
      <c r="K3910">
        <f t="shared" si="247"/>
        <v>94.283417</v>
      </c>
    </row>
    <row r="3911" spans="1:11" x14ac:dyDescent="0.3">
      <c r="A3911" s="4">
        <v>41904</v>
      </c>
      <c r="B3911" s="3">
        <v>99.739998</v>
      </c>
      <c r="C3911" s="3">
        <v>99.75</v>
      </c>
      <c r="D3911" s="3">
        <v>98.620002999999997</v>
      </c>
      <c r="E3911" s="3">
        <v>99.050003000000004</v>
      </c>
      <c r="F3911" s="3">
        <v>93.802666000000002</v>
      </c>
      <c r="G3911" s="3">
        <v>48658000</v>
      </c>
      <c r="H3911">
        <f t="shared" si="244"/>
        <v>5.2473370000000017</v>
      </c>
      <c r="I3911">
        <f t="shared" si="245"/>
        <v>94.492660999999998</v>
      </c>
      <c r="J3911">
        <f t="shared" si="246"/>
        <v>94.502662999999998</v>
      </c>
      <c r="K3911">
        <f t="shared" si="247"/>
        <v>93.372665999999995</v>
      </c>
    </row>
    <row r="3912" spans="1:11" x14ac:dyDescent="0.3">
      <c r="A3912" s="4">
        <v>41905</v>
      </c>
      <c r="B3912" s="3">
        <v>98.650002000000001</v>
      </c>
      <c r="C3912" s="3">
        <v>99.220000999999996</v>
      </c>
      <c r="D3912" s="3">
        <v>98.580001999999993</v>
      </c>
      <c r="E3912" s="3">
        <v>98.779999000000004</v>
      </c>
      <c r="F3912" s="3">
        <v>93.546988999999996</v>
      </c>
      <c r="G3912" s="3">
        <v>33989600</v>
      </c>
      <c r="H3912">
        <f t="shared" si="244"/>
        <v>5.2330100000000073</v>
      </c>
      <c r="I3912">
        <f t="shared" si="245"/>
        <v>93.416991999999993</v>
      </c>
      <c r="J3912">
        <f t="shared" si="246"/>
        <v>93.986990999999989</v>
      </c>
      <c r="K3912">
        <f t="shared" si="247"/>
        <v>93.346991999999986</v>
      </c>
    </row>
    <row r="3913" spans="1:11" x14ac:dyDescent="0.3">
      <c r="A3913" s="4">
        <v>41906</v>
      </c>
      <c r="B3913" s="3">
        <v>98.879997000000003</v>
      </c>
      <c r="C3913" s="3">
        <v>99.889999000000003</v>
      </c>
      <c r="D3913" s="3">
        <v>98.540001000000004</v>
      </c>
      <c r="E3913" s="3">
        <v>99.839995999999999</v>
      </c>
      <c r="F3913" s="3">
        <v>94.550826999999998</v>
      </c>
      <c r="G3913" s="3">
        <v>35959000</v>
      </c>
      <c r="H3913">
        <f t="shared" si="244"/>
        <v>5.2891690000000011</v>
      </c>
      <c r="I3913">
        <f t="shared" si="245"/>
        <v>93.590828000000002</v>
      </c>
      <c r="J3913">
        <f t="shared" si="246"/>
        <v>94.600830000000002</v>
      </c>
      <c r="K3913">
        <f t="shared" si="247"/>
        <v>93.250832000000003</v>
      </c>
    </row>
    <row r="3914" spans="1:11" x14ac:dyDescent="0.3">
      <c r="A3914" s="4">
        <v>41907</v>
      </c>
      <c r="B3914" s="3">
        <v>99.519997000000004</v>
      </c>
      <c r="C3914" s="3">
        <v>99.650002000000001</v>
      </c>
      <c r="D3914" s="3">
        <v>97.699996999999996</v>
      </c>
      <c r="E3914" s="3">
        <v>97.739998</v>
      </c>
      <c r="F3914" s="3">
        <v>92.562065000000004</v>
      </c>
      <c r="G3914" s="3">
        <v>68642500</v>
      </c>
      <c r="H3914">
        <f t="shared" si="244"/>
        <v>5.1779329999999959</v>
      </c>
      <c r="I3914">
        <f t="shared" si="245"/>
        <v>94.342064000000008</v>
      </c>
      <c r="J3914">
        <f t="shared" si="246"/>
        <v>94.472069000000005</v>
      </c>
      <c r="K3914">
        <f t="shared" si="247"/>
        <v>92.522064</v>
      </c>
    </row>
    <row r="3915" spans="1:11" x14ac:dyDescent="0.3">
      <c r="A3915" s="4">
        <v>41908</v>
      </c>
      <c r="B3915" s="3">
        <v>98.059997999999993</v>
      </c>
      <c r="C3915" s="3">
        <v>98.959998999999996</v>
      </c>
      <c r="D3915" s="3">
        <v>97.889999000000003</v>
      </c>
      <c r="E3915" s="3">
        <v>98.779999000000004</v>
      </c>
      <c r="F3915" s="3">
        <v>93.546988999999996</v>
      </c>
      <c r="G3915" s="3">
        <v>56106200</v>
      </c>
      <c r="H3915">
        <f t="shared" si="244"/>
        <v>5.2330100000000073</v>
      </c>
      <c r="I3915">
        <f t="shared" si="245"/>
        <v>92.826987999999986</v>
      </c>
      <c r="J3915">
        <f t="shared" si="246"/>
        <v>93.726988999999989</v>
      </c>
      <c r="K3915">
        <f t="shared" si="247"/>
        <v>92.656988999999996</v>
      </c>
    </row>
    <row r="3916" spans="1:11" x14ac:dyDescent="0.3">
      <c r="A3916" s="4">
        <v>41911</v>
      </c>
      <c r="B3916" s="3">
        <v>97.800003000000004</v>
      </c>
      <c r="C3916" s="3">
        <v>98.919998000000007</v>
      </c>
      <c r="D3916" s="3">
        <v>97.75</v>
      </c>
      <c r="E3916" s="3">
        <v>98.650002000000001</v>
      </c>
      <c r="F3916" s="3">
        <v>93.423858999999993</v>
      </c>
      <c r="G3916" s="3">
        <v>33342700</v>
      </c>
      <c r="H3916">
        <f t="shared" si="244"/>
        <v>5.2261430000000075</v>
      </c>
      <c r="I3916">
        <f t="shared" si="245"/>
        <v>92.573859999999996</v>
      </c>
      <c r="J3916">
        <f t="shared" si="246"/>
        <v>93.693854999999999</v>
      </c>
      <c r="K3916">
        <f t="shared" si="247"/>
        <v>92.523856999999992</v>
      </c>
    </row>
    <row r="3917" spans="1:11" x14ac:dyDescent="0.3">
      <c r="A3917" s="4">
        <v>41912</v>
      </c>
      <c r="B3917" s="3">
        <v>98.919998000000007</v>
      </c>
      <c r="C3917" s="3">
        <v>99.300003000000004</v>
      </c>
      <c r="D3917" s="3">
        <v>98.32</v>
      </c>
      <c r="E3917" s="3">
        <v>98.790001000000004</v>
      </c>
      <c r="F3917" s="3">
        <v>93.556442000000004</v>
      </c>
      <c r="G3917" s="3">
        <v>41834300</v>
      </c>
      <c r="H3917">
        <f t="shared" si="244"/>
        <v>5.2335589999999996</v>
      </c>
      <c r="I3917">
        <f t="shared" si="245"/>
        <v>93.686439000000007</v>
      </c>
      <c r="J3917">
        <f t="shared" si="246"/>
        <v>94.066444000000004</v>
      </c>
      <c r="K3917">
        <f t="shared" si="247"/>
        <v>93.086440999999994</v>
      </c>
    </row>
    <row r="3918" spans="1:11" x14ac:dyDescent="0.3">
      <c r="A3918" s="4">
        <v>41913</v>
      </c>
      <c r="B3918" s="3">
        <v>98.510002</v>
      </c>
      <c r="C3918" s="3">
        <v>98.610000999999997</v>
      </c>
      <c r="D3918" s="3">
        <v>96.900002000000001</v>
      </c>
      <c r="E3918" s="3">
        <v>97.209998999999996</v>
      </c>
      <c r="F3918" s="3">
        <v>92.060142999999997</v>
      </c>
      <c r="G3918" s="3">
        <v>58164900</v>
      </c>
      <c r="H3918">
        <f t="shared" si="244"/>
        <v>5.1498559999999998</v>
      </c>
      <c r="I3918">
        <f t="shared" si="245"/>
        <v>93.360146</v>
      </c>
      <c r="J3918">
        <f t="shared" si="246"/>
        <v>93.460144999999997</v>
      </c>
      <c r="K3918">
        <f t="shared" si="247"/>
        <v>91.750146000000001</v>
      </c>
    </row>
    <row r="3919" spans="1:11" x14ac:dyDescent="0.3">
      <c r="A3919" s="4">
        <v>41914</v>
      </c>
      <c r="B3919" s="3">
        <v>97.169998000000007</v>
      </c>
      <c r="C3919" s="3">
        <v>97.510002</v>
      </c>
      <c r="D3919" s="3">
        <v>95.970000999999996</v>
      </c>
      <c r="E3919" s="3">
        <v>97.209998999999996</v>
      </c>
      <c r="F3919" s="3">
        <v>92.060142999999997</v>
      </c>
      <c r="G3919" s="3">
        <v>54501300</v>
      </c>
      <c r="H3919">
        <f t="shared" si="244"/>
        <v>5.1498559999999998</v>
      </c>
      <c r="I3919">
        <f t="shared" si="245"/>
        <v>92.020142000000007</v>
      </c>
      <c r="J3919">
        <f t="shared" si="246"/>
        <v>92.360146</v>
      </c>
      <c r="K3919">
        <f t="shared" si="247"/>
        <v>90.820144999999997</v>
      </c>
    </row>
    <row r="3920" spans="1:11" x14ac:dyDescent="0.3">
      <c r="A3920" s="4">
        <v>41915</v>
      </c>
      <c r="B3920" s="3">
        <v>97.779999000000004</v>
      </c>
      <c r="C3920" s="3">
        <v>98.57</v>
      </c>
      <c r="D3920" s="3">
        <v>97.440002000000007</v>
      </c>
      <c r="E3920" s="3">
        <v>98.169998000000007</v>
      </c>
      <c r="F3920" s="3">
        <v>92.969314999999995</v>
      </c>
      <c r="G3920" s="3">
        <v>41627800</v>
      </c>
      <c r="H3920">
        <f t="shared" si="244"/>
        <v>5.2006830000000122</v>
      </c>
      <c r="I3920">
        <f t="shared" si="245"/>
        <v>92.579315999999992</v>
      </c>
      <c r="J3920">
        <f t="shared" si="246"/>
        <v>93.369316999999981</v>
      </c>
      <c r="K3920">
        <f t="shared" si="247"/>
        <v>92.239318999999995</v>
      </c>
    </row>
    <row r="3921" spans="1:11" x14ac:dyDescent="0.3">
      <c r="A3921" s="4">
        <v>41918</v>
      </c>
      <c r="B3921" s="3">
        <v>98.480002999999996</v>
      </c>
      <c r="C3921" s="3">
        <v>98.720000999999996</v>
      </c>
      <c r="D3921" s="3">
        <v>97.660004000000001</v>
      </c>
      <c r="E3921" s="3">
        <v>97.959998999999996</v>
      </c>
      <c r="F3921" s="3">
        <v>92.770415999999997</v>
      </c>
      <c r="G3921" s="3">
        <v>36038700</v>
      </c>
      <c r="H3921">
        <f t="shared" si="244"/>
        <v>5.1895829999999989</v>
      </c>
      <c r="I3921">
        <f t="shared" si="245"/>
        <v>93.290419999999997</v>
      </c>
      <c r="J3921">
        <f t="shared" si="246"/>
        <v>93.530417999999997</v>
      </c>
      <c r="K3921">
        <f t="shared" si="247"/>
        <v>92.470421000000002</v>
      </c>
    </row>
    <row r="3922" spans="1:11" x14ac:dyDescent="0.3">
      <c r="A3922" s="4">
        <v>41919</v>
      </c>
      <c r="B3922" s="3">
        <v>97.5</v>
      </c>
      <c r="C3922" s="3">
        <v>97.779999000000004</v>
      </c>
      <c r="D3922" s="3">
        <v>96.559997999999993</v>
      </c>
      <c r="E3922" s="3">
        <v>96.57</v>
      </c>
      <c r="F3922" s="3">
        <v>91.454055999999994</v>
      </c>
      <c r="G3922" s="3">
        <v>45154000</v>
      </c>
      <c r="H3922">
        <f t="shared" si="244"/>
        <v>5.1159439999999989</v>
      </c>
      <c r="I3922">
        <f t="shared" si="245"/>
        <v>92.384056000000001</v>
      </c>
      <c r="J3922">
        <f t="shared" si="246"/>
        <v>92.664055000000005</v>
      </c>
      <c r="K3922">
        <f t="shared" si="247"/>
        <v>91.444053999999994</v>
      </c>
    </row>
    <row r="3923" spans="1:11" x14ac:dyDescent="0.3">
      <c r="A3923" s="4">
        <v>41920</v>
      </c>
      <c r="B3923" s="3">
        <v>96.620002999999997</v>
      </c>
      <c r="C3923" s="3">
        <v>98.760002</v>
      </c>
      <c r="D3923" s="3">
        <v>96.059997999999993</v>
      </c>
      <c r="E3923" s="3">
        <v>98.449996999999996</v>
      </c>
      <c r="F3923" s="3">
        <v>93.234443999999996</v>
      </c>
      <c r="G3923" s="3">
        <v>64931600</v>
      </c>
      <c r="H3923">
        <f t="shared" si="244"/>
        <v>5.2155529999999999</v>
      </c>
      <c r="I3923">
        <f t="shared" si="245"/>
        <v>91.404449999999997</v>
      </c>
      <c r="J3923">
        <f t="shared" si="246"/>
        <v>93.544449</v>
      </c>
      <c r="K3923">
        <f t="shared" si="247"/>
        <v>90.844444999999993</v>
      </c>
    </row>
    <row r="3924" spans="1:11" x14ac:dyDescent="0.3">
      <c r="A3924" s="4">
        <v>41921</v>
      </c>
      <c r="B3924" s="3">
        <v>98.32</v>
      </c>
      <c r="C3924" s="3">
        <v>98.57</v>
      </c>
      <c r="D3924" s="3">
        <v>96.709998999999996</v>
      </c>
      <c r="E3924" s="3">
        <v>96.860000999999997</v>
      </c>
      <c r="F3924" s="3">
        <v>91.728699000000006</v>
      </c>
      <c r="G3924" s="3">
        <v>62497100</v>
      </c>
      <c r="H3924">
        <f t="shared" si="244"/>
        <v>5.1313019999999909</v>
      </c>
      <c r="I3924">
        <f t="shared" si="245"/>
        <v>93.188698000000002</v>
      </c>
      <c r="J3924">
        <f t="shared" si="246"/>
        <v>93.438698000000002</v>
      </c>
      <c r="K3924">
        <f t="shared" si="247"/>
        <v>91.578697000000005</v>
      </c>
    </row>
    <row r="3925" spans="1:11" x14ac:dyDescent="0.3">
      <c r="A3925" s="4">
        <v>41922</v>
      </c>
      <c r="B3925" s="3">
        <v>96.290001000000004</v>
      </c>
      <c r="C3925" s="3">
        <v>96.830001999999993</v>
      </c>
      <c r="D3925" s="3">
        <v>94.419998000000007</v>
      </c>
      <c r="E3925" s="3">
        <v>94.440002000000007</v>
      </c>
      <c r="F3925" s="3">
        <v>89.436881999999997</v>
      </c>
      <c r="G3925" s="3">
        <v>77579400</v>
      </c>
      <c r="H3925">
        <f t="shared" si="244"/>
        <v>5.0031200000000098</v>
      </c>
      <c r="I3925">
        <f t="shared" si="245"/>
        <v>91.286880999999994</v>
      </c>
      <c r="J3925">
        <f t="shared" si="246"/>
        <v>91.826881999999983</v>
      </c>
      <c r="K3925">
        <f t="shared" si="247"/>
        <v>89.416877999999997</v>
      </c>
    </row>
    <row r="3926" spans="1:11" x14ac:dyDescent="0.3">
      <c r="A3926" s="4">
        <v>41925</v>
      </c>
      <c r="B3926" s="3">
        <v>94.269997000000004</v>
      </c>
      <c r="C3926" s="3">
        <v>94.989998</v>
      </c>
      <c r="D3926" s="3">
        <v>92.879997000000003</v>
      </c>
      <c r="E3926" s="3">
        <v>92.959998999999996</v>
      </c>
      <c r="F3926" s="3">
        <v>88.035324000000003</v>
      </c>
      <c r="G3926" s="3">
        <v>80835900</v>
      </c>
      <c r="H3926">
        <f t="shared" si="244"/>
        <v>4.9246749999999935</v>
      </c>
      <c r="I3926">
        <f t="shared" si="245"/>
        <v>89.34532200000001</v>
      </c>
      <c r="J3926">
        <f t="shared" si="246"/>
        <v>90.065323000000006</v>
      </c>
      <c r="K3926">
        <f t="shared" si="247"/>
        <v>87.95532200000001</v>
      </c>
    </row>
    <row r="3927" spans="1:11" x14ac:dyDescent="0.3">
      <c r="A3927" s="4">
        <v>41926</v>
      </c>
      <c r="B3927" s="3">
        <v>93.540001000000004</v>
      </c>
      <c r="C3927" s="3">
        <v>94.169998000000007</v>
      </c>
      <c r="D3927" s="3">
        <v>92.709998999999996</v>
      </c>
      <c r="E3927" s="3">
        <v>92.970000999999996</v>
      </c>
      <c r="F3927" s="3">
        <v>88.044769000000002</v>
      </c>
      <c r="G3927" s="3">
        <v>71814500</v>
      </c>
      <c r="H3927">
        <f t="shared" si="244"/>
        <v>4.9252319999999941</v>
      </c>
      <c r="I3927">
        <f t="shared" si="245"/>
        <v>88.61476900000001</v>
      </c>
      <c r="J3927">
        <f t="shared" si="246"/>
        <v>89.244766000000013</v>
      </c>
      <c r="K3927">
        <f t="shared" si="247"/>
        <v>87.784767000000002</v>
      </c>
    </row>
    <row r="3928" spans="1:11" x14ac:dyDescent="0.3">
      <c r="A3928" s="4">
        <v>41927</v>
      </c>
      <c r="B3928" s="3">
        <v>91.57</v>
      </c>
      <c r="C3928" s="3">
        <v>92.760002</v>
      </c>
      <c r="D3928" s="3">
        <v>90.239998</v>
      </c>
      <c r="E3928" s="3">
        <v>92.370002999999997</v>
      </c>
      <c r="F3928" s="3">
        <v>87.476562999999999</v>
      </c>
      <c r="G3928" s="3">
        <v>108847800</v>
      </c>
      <c r="H3928">
        <f t="shared" si="244"/>
        <v>4.8934399999999982</v>
      </c>
      <c r="I3928">
        <f t="shared" si="245"/>
        <v>86.676559999999995</v>
      </c>
      <c r="J3928">
        <f t="shared" si="246"/>
        <v>87.866562000000002</v>
      </c>
      <c r="K3928">
        <f t="shared" si="247"/>
        <v>85.346558000000002</v>
      </c>
    </row>
    <row r="3929" spans="1:11" x14ac:dyDescent="0.3">
      <c r="A3929" s="4">
        <v>41928</v>
      </c>
      <c r="B3929" s="3">
        <v>90.419998000000007</v>
      </c>
      <c r="C3929" s="3">
        <v>92.580001999999993</v>
      </c>
      <c r="D3929" s="3">
        <v>90.389999000000003</v>
      </c>
      <c r="E3929" s="3">
        <v>91.790001000000004</v>
      </c>
      <c r="F3929" s="3">
        <v>86.927284</v>
      </c>
      <c r="G3929" s="3">
        <v>93165800</v>
      </c>
      <c r="H3929">
        <f t="shared" si="244"/>
        <v>4.8627170000000035</v>
      </c>
      <c r="I3929">
        <f t="shared" si="245"/>
        <v>85.557281000000003</v>
      </c>
      <c r="J3929">
        <f t="shared" si="246"/>
        <v>87.71728499999999</v>
      </c>
      <c r="K3929">
        <f t="shared" si="247"/>
        <v>85.527282</v>
      </c>
    </row>
    <row r="3930" spans="1:11" x14ac:dyDescent="0.3">
      <c r="A3930" s="4">
        <v>41929</v>
      </c>
      <c r="B3930" s="3">
        <v>93</v>
      </c>
      <c r="C3930" s="3">
        <v>93.889999000000003</v>
      </c>
      <c r="D3930" s="3">
        <v>92.459998999999996</v>
      </c>
      <c r="E3930" s="3">
        <v>93</v>
      </c>
      <c r="F3930" s="3">
        <v>88.073195999999996</v>
      </c>
      <c r="G3930" s="3">
        <v>69546700</v>
      </c>
      <c r="H3930">
        <f t="shared" si="244"/>
        <v>4.9268040000000042</v>
      </c>
      <c r="I3930">
        <f t="shared" si="245"/>
        <v>88.073195999999996</v>
      </c>
      <c r="J3930">
        <f t="shared" si="246"/>
        <v>88.963194999999999</v>
      </c>
      <c r="K3930">
        <f t="shared" si="247"/>
        <v>87.533194999999992</v>
      </c>
    </row>
    <row r="3931" spans="1:11" x14ac:dyDescent="0.3">
      <c r="A3931" s="4">
        <v>41932</v>
      </c>
      <c r="B3931" s="3">
        <v>92.989998</v>
      </c>
      <c r="C3931" s="3">
        <v>94.470000999999996</v>
      </c>
      <c r="D3931" s="3">
        <v>92.800003000000004</v>
      </c>
      <c r="E3931" s="3">
        <v>94.389999000000003</v>
      </c>
      <c r="F3931" s="3">
        <v>89.389549000000002</v>
      </c>
      <c r="G3931" s="3">
        <v>41479300</v>
      </c>
      <c r="H3931">
        <f t="shared" si="244"/>
        <v>5.0004500000000007</v>
      </c>
      <c r="I3931">
        <f t="shared" si="245"/>
        <v>87.989547999999999</v>
      </c>
      <c r="J3931">
        <f t="shared" si="246"/>
        <v>89.469550999999996</v>
      </c>
      <c r="K3931">
        <f t="shared" si="247"/>
        <v>87.799553000000003</v>
      </c>
    </row>
    <row r="3932" spans="1:11" x14ac:dyDescent="0.3">
      <c r="A3932" s="4">
        <v>41933</v>
      </c>
      <c r="B3932" s="3">
        <v>95.559997999999993</v>
      </c>
      <c r="C3932" s="3">
        <v>96.870002999999997</v>
      </c>
      <c r="D3932" s="3">
        <v>95.32</v>
      </c>
      <c r="E3932" s="3">
        <v>96.870002999999997</v>
      </c>
      <c r="F3932" s="3">
        <v>91.738158999999996</v>
      </c>
      <c r="G3932" s="3">
        <v>53609800</v>
      </c>
      <c r="H3932">
        <f t="shared" si="244"/>
        <v>5.131844000000001</v>
      </c>
      <c r="I3932">
        <f t="shared" si="245"/>
        <v>90.428153999999992</v>
      </c>
      <c r="J3932">
        <f t="shared" si="246"/>
        <v>91.738158999999996</v>
      </c>
      <c r="K3932">
        <f t="shared" si="247"/>
        <v>90.188155999999992</v>
      </c>
    </row>
    <row r="3933" spans="1:11" x14ac:dyDescent="0.3">
      <c r="A3933" s="4">
        <v>41934</v>
      </c>
      <c r="B3933" s="3">
        <v>97.169998000000007</v>
      </c>
      <c r="C3933" s="3">
        <v>97.300003000000004</v>
      </c>
      <c r="D3933" s="3">
        <v>96.309997999999993</v>
      </c>
      <c r="E3933" s="3">
        <v>96.370002999999997</v>
      </c>
      <c r="F3933" s="3">
        <v>91.264656000000002</v>
      </c>
      <c r="G3933" s="3">
        <v>39178000</v>
      </c>
      <c r="H3933">
        <f t="shared" si="244"/>
        <v>5.1053469999999948</v>
      </c>
      <c r="I3933">
        <f t="shared" si="245"/>
        <v>92.064651000000012</v>
      </c>
      <c r="J3933">
        <f t="shared" si="246"/>
        <v>92.194656000000009</v>
      </c>
      <c r="K3933">
        <f t="shared" si="247"/>
        <v>91.204650999999998</v>
      </c>
    </row>
    <row r="3934" spans="1:11" x14ac:dyDescent="0.3">
      <c r="A3934" s="4">
        <v>41935</v>
      </c>
      <c r="B3934" s="3">
        <v>97.339995999999999</v>
      </c>
      <c r="C3934" s="3">
        <v>98.360000999999997</v>
      </c>
      <c r="D3934" s="3">
        <v>97.169998000000007</v>
      </c>
      <c r="E3934" s="3">
        <v>97.82</v>
      </c>
      <c r="F3934" s="3">
        <v>92.637816999999998</v>
      </c>
      <c r="G3934" s="3">
        <v>48123800</v>
      </c>
      <c r="H3934">
        <f t="shared" si="244"/>
        <v>5.1821829999999949</v>
      </c>
      <c r="I3934">
        <f t="shared" si="245"/>
        <v>92.157813000000004</v>
      </c>
      <c r="J3934">
        <f t="shared" si="246"/>
        <v>93.177818000000002</v>
      </c>
      <c r="K3934">
        <f t="shared" si="247"/>
        <v>91.987815000000012</v>
      </c>
    </row>
    <row r="3935" spans="1:11" x14ac:dyDescent="0.3">
      <c r="A3935" s="4">
        <v>41936</v>
      </c>
      <c r="B3935" s="3">
        <v>98.029999000000004</v>
      </c>
      <c r="C3935" s="3">
        <v>98.690002000000007</v>
      </c>
      <c r="D3935" s="3">
        <v>97.639999000000003</v>
      </c>
      <c r="E3935" s="3">
        <v>98.620002999999997</v>
      </c>
      <c r="F3935" s="3">
        <v>93.395454000000001</v>
      </c>
      <c r="G3935" s="3">
        <v>43157600</v>
      </c>
      <c r="H3935">
        <f t="shared" si="244"/>
        <v>5.2245489999999961</v>
      </c>
      <c r="I3935">
        <f t="shared" si="245"/>
        <v>92.805450000000008</v>
      </c>
      <c r="J3935">
        <f t="shared" si="246"/>
        <v>93.465453000000011</v>
      </c>
      <c r="K3935">
        <f t="shared" si="247"/>
        <v>92.415450000000007</v>
      </c>
    </row>
    <row r="3936" spans="1:11" x14ac:dyDescent="0.3">
      <c r="A3936" s="4">
        <v>41939</v>
      </c>
      <c r="B3936" s="3">
        <v>98.43</v>
      </c>
      <c r="C3936" s="3">
        <v>98.870002999999997</v>
      </c>
      <c r="D3936" s="3">
        <v>98.019997000000004</v>
      </c>
      <c r="E3936" s="3">
        <v>98.690002000000007</v>
      </c>
      <c r="F3936" s="3">
        <v>93.461746000000005</v>
      </c>
      <c r="G3936" s="3">
        <v>29545700</v>
      </c>
      <c r="H3936">
        <f t="shared" si="244"/>
        <v>5.2282560000000018</v>
      </c>
      <c r="I3936">
        <f t="shared" si="245"/>
        <v>93.201744000000005</v>
      </c>
      <c r="J3936">
        <f t="shared" si="246"/>
        <v>93.641746999999995</v>
      </c>
      <c r="K3936">
        <f t="shared" si="247"/>
        <v>92.791741000000002</v>
      </c>
    </row>
    <row r="3937" spans="1:11" x14ac:dyDescent="0.3">
      <c r="A3937" s="4">
        <v>41940</v>
      </c>
      <c r="B3937" s="3">
        <v>99.150002000000001</v>
      </c>
      <c r="C3937" s="3">
        <v>100.199997</v>
      </c>
      <c r="D3937" s="3">
        <v>99.080001999999993</v>
      </c>
      <c r="E3937" s="3">
        <v>100.18</v>
      </c>
      <c r="F3937" s="3">
        <v>94.872803000000005</v>
      </c>
      <c r="G3937" s="3">
        <v>34495100</v>
      </c>
      <c r="H3937">
        <f t="shared" si="244"/>
        <v>5.3071970000000022</v>
      </c>
      <c r="I3937">
        <f t="shared" si="245"/>
        <v>93.842804999999998</v>
      </c>
      <c r="J3937">
        <f t="shared" si="246"/>
        <v>94.892799999999994</v>
      </c>
      <c r="K3937">
        <f t="shared" si="247"/>
        <v>93.772804999999991</v>
      </c>
    </row>
    <row r="3938" spans="1:11" x14ac:dyDescent="0.3">
      <c r="A3938" s="4">
        <v>41941</v>
      </c>
      <c r="B3938" s="3">
        <v>99.849997999999999</v>
      </c>
      <c r="C3938" s="3">
        <v>100.120003</v>
      </c>
      <c r="D3938" s="3">
        <v>99.099997999999999</v>
      </c>
      <c r="E3938" s="3">
        <v>99.809997999999993</v>
      </c>
      <c r="F3938" s="3">
        <v>94.522407999999999</v>
      </c>
      <c r="G3938" s="3">
        <v>40552800</v>
      </c>
      <c r="H3938">
        <f t="shared" si="244"/>
        <v>5.2875899999999945</v>
      </c>
      <c r="I3938">
        <f t="shared" si="245"/>
        <v>94.562408000000005</v>
      </c>
      <c r="J3938">
        <f t="shared" si="246"/>
        <v>94.832413000000003</v>
      </c>
      <c r="K3938">
        <f t="shared" si="247"/>
        <v>93.812408000000005</v>
      </c>
    </row>
    <row r="3939" spans="1:11" x14ac:dyDescent="0.3">
      <c r="A3939" s="4">
        <v>41942</v>
      </c>
      <c r="B3939" s="3">
        <v>99.360000999999997</v>
      </c>
      <c r="C3939" s="3">
        <v>100.260002</v>
      </c>
      <c r="D3939" s="3">
        <v>99.139999000000003</v>
      </c>
      <c r="E3939" s="3">
        <v>100.019997</v>
      </c>
      <c r="F3939" s="3">
        <v>94.721290999999994</v>
      </c>
      <c r="G3939" s="3">
        <v>35935800</v>
      </c>
      <c r="H3939">
        <f t="shared" si="244"/>
        <v>5.2987060000000099</v>
      </c>
      <c r="I3939">
        <f t="shared" si="245"/>
        <v>94.061294999999987</v>
      </c>
      <c r="J3939">
        <f t="shared" si="246"/>
        <v>94.96129599999999</v>
      </c>
      <c r="K3939">
        <f t="shared" si="247"/>
        <v>93.841292999999993</v>
      </c>
    </row>
    <row r="3940" spans="1:11" x14ac:dyDescent="0.3">
      <c r="A3940" s="4">
        <v>41943</v>
      </c>
      <c r="B3940" s="3">
        <v>101.68</v>
      </c>
      <c r="C3940" s="3">
        <v>101.75</v>
      </c>
      <c r="D3940" s="3">
        <v>101.07</v>
      </c>
      <c r="E3940" s="3">
        <v>101.400002</v>
      </c>
      <c r="F3940" s="3">
        <v>96.028205999999997</v>
      </c>
      <c r="G3940" s="3">
        <v>54254100</v>
      </c>
      <c r="H3940">
        <f t="shared" si="244"/>
        <v>5.3717960000000033</v>
      </c>
      <c r="I3940">
        <f t="shared" si="245"/>
        <v>96.308204000000003</v>
      </c>
      <c r="J3940">
        <f t="shared" si="246"/>
        <v>96.378203999999997</v>
      </c>
      <c r="K3940">
        <f t="shared" si="247"/>
        <v>95.69820399999999</v>
      </c>
    </row>
    <row r="3941" spans="1:11" x14ac:dyDescent="0.3">
      <c r="A3941" s="4">
        <v>41946</v>
      </c>
      <c r="B3941" s="3">
        <v>101.58000199999999</v>
      </c>
      <c r="C3941" s="3">
        <v>101.970001</v>
      </c>
      <c r="D3941" s="3">
        <v>101.43</v>
      </c>
      <c r="E3941" s="3">
        <v>101.699997</v>
      </c>
      <c r="F3941" s="3">
        <v>96.312279000000004</v>
      </c>
      <c r="G3941" s="3">
        <v>33481000</v>
      </c>
      <c r="H3941">
        <f t="shared" si="244"/>
        <v>5.3877179999999925</v>
      </c>
      <c r="I3941">
        <f t="shared" si="245"/>
        <v>96.192284000000001</v>
      </c>
      <c r="J3941">
        <f t="shared" si="246"/>
        <v>96.582283000000004</v>
      </c>
      <c r="K3941">
        <f t="shared" si="247"/>
        <v>96.042282000000014</v>
      </c>
    </row>
    <row r="3942" spans="1:11" x14ac:dyDescent="0.3">
      <c r="A3942" s="4">
        <v>41947</v>
      </c>
      <c r="B3942" s="3">
        <v>101.379997</v>
      </c>
      <c r="C3942" s="3">
        <v>101.620003</v>
      </c>
      <c r="D3942" s="3">
        <v>100.66999800000001</v>
      </c>
      <c r="E3942" s="3">
        <v>101.360001</v>
      </c>
      <c r="F3942" s="3">
        <v>95.990311000000005</v>
      </c>
      <c r="G3942" s="3">
        <v>22773300</v>
      </c>
      <c r="H3942">
        <f t="shared" si="244"/>
        <v>5.3696899999999914</v>
      </c>
      <c r="I3942">
        <f t="shared" si="245"/>
        <v>96.010307000000012</v>
      </c>
      <c r="J3942">
        <f t="shared" si="246"/>
        <v>96.250313000000006</v>
      </c>
      <c r="K3942">
        <f t="shared" si="247"/>
        <v>95.300308000000015</v>
      </c>
    </row>
    <row r="3943" spans="1:11" x14ac:dyDescent="0.3">
      <c r="A3943" s="4">
        <v>41948</v>
      </c>
      <c r="B3943" s="3">
        <v>102.029999</v>
      </c>
      <c r="C3943" s="3">
        <v>102.029999</v>
      </c>
      <c r="D3943" s="3">
        <v>101.019997</v>
      </c>
      <c r="E3943" s="3">
        <v>101.370003</v>
      </c>
      <c r="F3943" s="3">
        <v>95.999770999999996</v>
      </c>
      <c r="G3943" s="3">
        <v>25818600</v>
      </c>
      <c r="H3943">
        <f t="shared" si="244"/>
        <v>5.3702320000000014</v>
      </c>
      <c r="I3943">
        <f t="shared" si="245"/>
        <v>96.659767000000002</v>
      </c>
      <c r="J3943">
        <f t="shared" si="246"/>
        <v>96.659767000000002</v>
      </c>
      <c r="K3943">
        <f t="shared" si="247"/>
        <v>95.649765000000002</v>
      </c>
    </row>
    <row r="3944" spans="1:11" x14ac:dyDescent="0.3">
      <c r="A3944" s="4">
        <v>41949</v>
      </c>
      <c r="B3944" s="3">
        <v>101.360001</v>
      </c>
      <c r="C3944" s="3">
        <v>101.720001</v>
      </c>
      <c r="D3944" s="3">
        <v>100.91999800000001</v>
      </c>
      <c r="E3944" s="3">
        <v>101.69000200000001</v>
      </c>
      <c r="F3944" s="3">
        <v>96.302818000000002</v>
      </c>
      <c r="G3944" s="3">
        <v>24671900</v>
      </c>
      <c r="H3944">
        <f t="shared" si="244"/>
        <v>5.3871840000000049</v>
      </c>
      <c r="I3944">
        <f t="shared" si="245"/>
        <v>95.972816999999992</v>
      </c>
      <c r="J3944">
        <f t="shared" si="246"/>
        <v>96.332816999999991</v>
      </c>
      <c r="K3944">
        <f t="shared" si="247"/>
        <v>95.532814000000002</v>
      </c>
    </row>
    <row r="3945" spans="1:11" x14ac:dyDescent="0.3">
      <c r="A3945" s="4">
        <v>41950</v>
      </c>
      <c r="B3945" s="3">
        <v>101.870003</v>
      </c>
      <c r="C3945" s="3">
        <v>101.910004</v>
      </c>
      <c r="D3945" s="3">
        <v>101.07</v>
      </c>
      <c r="E3945" s="3">
        <v>101.599998</v>
      </c>
      <c r="F3945" s="3">
        <v>96.217583000000005</v>
      </c>
      <c r="G3945" s="3">
        <v>20931700</v>
      </c>
      <c r="H3945">
        <f t="shared" si="244"/>
        <v>5.3824149999999946</v>
      </c>
      <c r="I3945">
        <f t="shared" si="245"/>
        <v>96.487588000000002</v>
      </c>
      <c r="J3945">
        <f t="shared" si="246"/>
        <v>96.527589000000006</v>
      </c>
      <c r="K3945">
        <f t="shared" si="247"/>
        <v>95.687584999999999</v>
      </c>
    </row>
    <row r="3946" spans="1:11" x14ac:dyDescent="0.3">
      <c r="A3946" s="4">
        <v>41953</v>
      </c>
      <c r="B3946" s="3">
        <v>101.650002</v>
      </c>
      <c r="C3946" s="3">
        <v>102.089996</v>
      </c>
      <c r="D3946" s="3">
        <v>101.379997</v>
      </c>
      <c r="E3946" s="3">
        <v>101.959999</v>
      </c>
      <c r="F3946" s="3">
        <v>96.558516999999995</v>
      </c>
      <c r="G3946" s="3">
        <v>20360000</v>
      </c>
      <c r="H3946">
        <f t="shared" si="244"/>
        <v>5.4014820000000014</v>
      </c>
      <c r="I3946">
        <f t="shared" si="245"/>
        <v>96.248519999999999</v>
      </c>
      <c r="J3946">
        <f t="shared" si="246"/>
        <v>96.688513999999998</v>
      </c>
      <c r="K3946">
        <f t="shared" si="247"/>
        <v>95.978515000000002</v>
      </c>
    </row>
    <row r="3947" spans="1:11" x14ac:dyDescent="0.3">
      <c r="A3947" s="4">
        <v>41954</v>
      </c>
      <c r="B3947" s="3">
        <v>101.980003</v>
      </c>
      <c r="C3947" s="3">
        <v>102.279999</v>
      </c>
      <c r="D3947" s="3">
        <v>101.699997</v>
      </c>
      <c r="E3947" s="3">
        <v>102.279999</v>
      </c>
      <c r="F3947" s="3">
        <v>96.861548999999997</v>
      </c>
      <c r="G3947" s="3">
        <v>15454000</v>
      </c>
      <c r="H3947">
        <f t="shared" si="244"/>
        <v>5.4184500000000071</v>
      </c>
      <c r="I3947">
        <f t="shared" si="245"/>
        <v>96.561552999999989</v>
      </c>
      <c r="J3947">
        <f t="shared" si="246"/>
        <v>96.861548999999997</v>
      </c>
      <c r="K3947">
        <f t="shared" si="247"/>
        <v>96.281546999999989</v>
      </c>
    </row>
    <row r="3948" spans="1:11" x14ac:dyDescent="0.3">
      <c r="A3948" s="4">
        <v>41955</v>
      </c>
      <c r="B3948" s="3">
        <v>101.870003</v>
      </c>
      <c r="C3948" s="3">
        <v>102.57</v>
      </c>
      <c r="D3948" s="3">
        <v>101.870003</v>
      </c>
      <c r="E3948" s="3">
        <v>102.459999</v>
      </c>
      <c r="F3948" s="3">
        <v>97.032027999999997</v>
      </c>
      <c r="G3948" s="3">
        <v>22050300</v>
      </c>
      <c r="H3948">
        <f t="shared" si="244"/>
        <v>5.4279709999999994</v>
      </c>
      <c r="I3948">
        <f t="shared" si="245"/>
        <v>96.442031999999998</v>
      </c>
      <c r="J3948">
        <f t="shared" si="246"/>
        <v>97.142028999999994</v>
      </c>
      <c r="K3948">
        <f t="shared" si="247"/>
        <v>96.442031999999998</v>
      </c>
    </row>
    <row r="3949" spans="1:11" x14ac:dyDescent="0.3">
      <c r="A3949" s="4">
        <v>41956</v>
      </c>
      <c r="B3949" s="3">
        <v>102.650002</v>
      </c>
      <c r="C3949" s="3">
        <v>103.279999</v>
      </c>
      <c r="D3949" s="3">
        <v>102.41999800000001</v>
      </c>
      <c r="E3949" s="3">
        <v>102.900002</v>
      </c>
      <c r="F3949" s="3">
        <v>97.448715000000007</v>
      </c>
      <c r="G3949" s="3">
        <v>28027800</v>
      </c>
      <c r="H3949">
        <f t="shared" si="244"/>
        <v>5.4512869999999936</v>
      </c>
      <c r="I3949">
        <f t="shared" si="245"/>
        <v>97.198715000000007</v>
      </c>
      <c r="J3949">
        <f t="shared" si="246"/>
        <v>97.82871200000001</v>
      </c>
      <c r="K3949">
        <f t="shared" si="247"/>
        <v>96.968711000000013</v>
      </c>
    </row>
    <row r="3950" spans="1:11" x14ac:dyDescent="0.3">
      <c r="A3950" s="4">
        <v>41957</v>
      </c>
      <c r="B3950" s="3">
        <v>102.870003</v>
      </c>
      <c r="C3950" s="3">
        <v>103.220001</v>
      </c>
      <c r="D3950" s="3">
        <v>102.529999</v>
      </c>
      <c r="E3950" s="3">
        <v>103.220001</v>
      </c>
      <c r="F3950" s="3">
        <v>97.751746999999995</v>
      </c>
      <c r="G3950" s="3">
        <v>19251300</v>
      </c>
      <c r="H3950">
        <f t="shared" si="244"/>
        <v>5.4682540000000017</v>
      </c>
      <c r="I3950">
        <f t="shared" si="245"/>
        <v>97.401748999999995</v>
      </c>
      <c r="J3950">
        <f t="shared" si="246"/>
        <v>97.751746999999995</v>
      </c>
      <c r="K3950">
        <f t="shared" si="247"/>
        <v>97.061745000000002</v>
      </c>
    </row>
    <row r="3951" spans="1:11" x14ac:dyDescent="0.3">
      <c r="A3951" s="4">
        <v>41960</v>
      </c>
      <c r="B3951" s="3">
        <v>102.980003</v>
      </c>
      <c r="C3951" s="3">
        <v>103.209999</v>
      </c>
      <c r="D3951" s="3">
        <v>102.41999800000001</v>
      </c>
      <c r="E3951" s="3">
        <v>102.910004</v>
      </c>
      <c r="F3951" s="3">
        <v>97.458190999999999</v>
      </c>
      <c r="G3951" s="3">
        <v>23361600</v>
      </c>
      <c r="H3951">
        <f t="shared" si="244"/>
        <v>5.4518130000000014</v>
      </c>
      <c r="I3951">
        <f t="shared" si="245"/>
        <v>97.528189999999995</v>
      </c>
      <c r="J3951">
        <f t="shared" si="246"/>
        <v>97.758185999999995</v>
      </c>
      <c r="K3951">
        <f t="shared" si="247"/>
        <v>96.968185000000005</v>
      </c>
    </row>
    <row r="3952" spans="1:11" x14ac:dyDescent="0.3">
      <c r="A3952" s="4">
        <v>41961</v>
      </c>
      <c r="B3952" s="3">
        <v>103</v>
      </c>
      <c r="C3952" s="3">
        <v>103.82</v>
      </c>
      <c r="D3952" s="3">
        <v>102.989998</v>
      </c>
      <c r="E3952" s="3">
        <v>103.68</v>
      </c>
      <c r="F3952" s="3">
        <v>98.187400999999994</v>
      </c>
      <c r="G3952" s="3">
        <v>26336800</v>
      </c>
      <c r="H3952">
        <f t="shared" si="244"/>
        <v>5.4925990000000127</v>
      </c>
      <c r="I3952">
        <f t="shared" si="245"/>
        <v>97.507400999999987</v>
      </c>
      <c r="J3952">
        <f t="shared" si="246"/>
        <v>98.327400999999981</v>
      </c>
      <c r="K3952">
        <f t="shared" si="247"/>
        <v>97.497398999999987</v>
      </c>
    </row>
    <row r="3953" spans="1:11" x14ac:dyDescent="0.3">
      <c r="A3953" s="4">
        <v>41962</v>
      </c>
      <c r="B3953" s="3">
        <v>103.57</v>
      </c>
      <c r="C3953" s="3">
        <v>103.57</v>
      </c>
      <c r="D3953" s="3">
        <v>102.730003</v>
      </c>
      <c r="E3953" s="3">
        <v>103.209999</v>
      </c>
      <c r="F3953" s="3">
        <v>97.742294000000001</v>
      </c>
      <c r="G3953" s="3">
        <v>23760200</v>
      </c>
      <c r="H3953">
        <f t="shared" si="244"/>
        <v>5.4677049999999952</v>
      </c>
      <c r="I3953">
        <f t="shared" si="245"/>
        <v>98.102294999999998</v>
      </c>
      <c r="J3953">
        <f t="shared" si="246"/>
        <v>98.102294999999998</v>
      </c>
      <c r="K3953">
        <f t="shared" si="247"/>
        <v>97.262298000000001</v>
      </c>
    </row>
    <row r="3954" spans="1:11" x14ac:dyDescent="0.3">
      <c r="A3954" s="4">
        <v>41963</v>
      </c>
      <c r="B3954" s="3">
        <v>102.769997</v>
      </c>
      <c r="C3954" s="3">
        <v>103.760002</v>
      </c>
      <c r="D3954" s="3">
        <v>102.69000200000001</v>
      </c>
      <c r="E3954" s="3">
        <v>103.66999800000001</v>
      </c>
      <c r="F3954" s="3">
        <v>98.177916999999994</v>
      </c>
      <c r="G3954" s="3">
        <v>22874000</v>
      </c>
      <c r="H3954">
        <f t="shared" si="244"/>
        <v>5.4920810000000131</v>
      </c>
      <c r="I3954">
        <f t="shared" si="245"/>
        <v>97.277915999999991</v>
      </c>
      <c r="J3954">
        <f t="shared" si="246"/>
        <v>98.267920999999987</v>
      </c>
      <c r="K3954">
        <f t="shared" si="247"/>
        <v>97.197920999999994</v>
      </c>
    </row>
    <row r="3955" spans="1:11" x14ac:dyDescent="0.3">
      <c r="A3955" s="4">
        <v>41964</v>
      </c>
      <c r="B3955" s="3">
        <v>104.589996</v>
      </c>
      <c r="C3955" s="3">
        <v>104.69000200000001</v>
      </c>
      <c r="D3955" s="3">
        <v>103.540001</v>
      </c>
      <c r="E3955" s="3">
        <v>103.870003</v>
      </c>
      <c r="F3955" s="3">
        <v>98.367324999999994</v>
      </c>
      <c r="G3955" s="3">
        <v>34049100</v>
      </c>
      <c r="H3955">
        <f t="shared" si="244"/>
        <v>5.5026780000000031</v>
      </c>
      <c r="I3955">
        <f t="shared" si="245"/>
        <v>99.087317999999996</v>
      </c>
      <c r="J3955">
        <f t="shared" si="246"/>
        <v>99.187324000000004</v>
      </c>
      <c r="K3955">
        <f t="shared" si="247"/>
        <v>98.037323000000001</v>
      </c>
    </row>
    <row r="3956" spans="1:11" x14ac:dyDescent="0.3">
      <c r="A3956" s="4">
        <v>41967</v>
      </c>
      <c r="B3956" s="3">
        <v>104.150002</v>
      </c>
      <c r="C3956" s="3">
        <v>104.730003</v>
      </c>
      <c r="D3956" s="3">
        <v>104.05999799999999</v>
      </c>
      <c r="E3956" s="3">
        <v>104.68</v>
      </c>
      <c r="F3956" s="3">
        <v>99.134415000000004</v>
      </c>
      <c r="G3956" s="3">
        <v>17928300</v>
      </c>
      <c r="H3956">
        <f t="shared" si="244"/>
        <v>5.5455850000000027</v>
      </c>
      <c r="I3956">
        <f t="shared" si="245"/>
        <v>98.604416999999998</v>
      </c>
      <c r="J3956">
        <f t="shared" si="246"/>
        <v>99.184417999999994</v>
      </c>
      <c r="K3956">
        <f t="shared" si="247"/>
        <v>98.51441299999999</v>
      </c>
    </row>
    <row r="3957" spans="1:11" x14ac:dyDescent="0.3">
      <c r="A3957" s="4">
        <v>41968</v>
      </c>
      <c r="B3957" s="3">
        <v>104.839996</v>
      </c>
      <c r="C3957" s="3">
        <v>105.150002</v>
      </c>
      <c r="D3957" s="3">
        <v>104.57</v>
      </c>
      <c r="E3957" s="3">
        <v>104.839996</v>
      </c>
      <c r="F3957" s="3">
        <v>99.28595</v>
      </c>
      <c r="G3957" s="3">
        <v>17526000</v>
      </c>
      <c r="H3957">
        <f t="shared" si="244"/>
        <v>5.5540459999999996</v>
      </c>
      <c r="I3957">
        <f t="shared" si="245"/>
        <v>99.28595</v>
      </c>
      <c r="J3957">
        <f t="shared" si="246"/>
        <v>99.595956000000001</v>
      </c>
      <c r="K3957">
        <f t="shared" si="247"/>
        <v>99.015953999999994</v>
      </c>
    </row>
    <row r="3958" spans="1:11" x14ac:dyDescent="0.3">
      <c r="A3958" s="4">
        <v>41969</v>
      </c>
      <c r="B3958" s="3">
        <v>104.94000200000001</v>
      </c>
      <c r="C3958" s="3">
        <v>105.58000199999999</v>
      </c>
      <c r="D3958" s="3">
        <v>104.83000199999999</v>
      </c>
      <c r="E3958" s="3">
        <v>105.519997</v>
      </c>
      <c r="F3958" s="3">
        <v>99.929893000000007</v>
      </c>
      <c r="G3958" s="3">
        <v>18973800</v>
      </c>
      <c r="H3958">
        <f t="shared" si="244"/>
        <v>5.5901039999999966</v>
      </c>
      <c r="I3958">
        <f t="shared" si="245"/>
        <v>99.34989800000001</v>
      </c>
      <c r="J3958">
        <f t="shared" si="246"/>
        <v>99.989897999999997</v>
      </c>
      <c r="K3958">
        <f t="shared" si="247"/>
        <v>99.239897999999997</v>
      </c>
    </row>
    <row r="3959" spans="1:11" x14ac:dyDescent="0.3">
      <c r="A3959" s="4">
        <v>41971</v>
      </c>
      <c r="B3959" s="3">
        <v>105.800003</v>
      </c>
      <c r="C3959" s="3">
        <v>106.25</v>
      </c>
      <c r="D3959" s="3">
        <v>105.730003</v>
      </c>
      <c r="E3959" s="3">
        <v>106.010002</v>
      </c>
      <c r="F3959" s="3">
        <v>100.393959</v>
      </c>
      <c r="G3959" s="3">
        <v>17360400</v>
      </c>
      <c r="H3959">
        <f t="shared" si="244"/>
        <v>5.6160430000000048</v>
      </c>
      <c r="I3959">
        <f t="shared" si="245"/>
        <v>100.18396</v>
      </c>
      <c r="J3959">
        <f t="shared" si="246"/>
        <v>100.633957</v>
      </c>
      <c r="K3959">
        <f t="shared" si="247"/>
        <v>100.11395999999999</v>
      </c>
    </row>
    <row r="3960" spans="1:11" x14ac:dyDescent="0.3">
      <c r="A3960" s="4">
        <v>41974</v>
      </c>
      <c r="B3960" s="3">
        <v>105.720001</v>
      </c>
      <c r="C3960" s="3">
        <v>105.91999800000001</v>
      </c>
      <c r="D3960" s="3">
        <v>104.41999800000001</v>
      </c>
      <c r="E3960" s="3">
        <v>104.80999799999999</v>
      </c>
      <c r="F3960" s="3">
        <v>99.257530000000003</v>
      </c>
      <c r="G3960" s="3">
        <v>35969500</v>
      </c>
      <c r="H3960">
        <f t="shared" si="244"/>
        <v>5.5524679999999904</v>
      </c>
      <c r="I3960">
        <f t="shared" si="245"/>
        <v>100.16753300000001</v>
      </c>
      <c r="J3960">
        <f t="shared" si="246"/>
        <v>100.36753000000002</v>
      </c>
      <c r="K3960">
        <f t="shared" si="247"/>
        <v>98.867530000000016</v>
      </c>
    </row>
    <row r="3961" spans="1:11" x14ac:dyDescent="0.3">
      <c r="A3961" s="4">
        <v>41975</v>
      </c>
      <c r="B3961" s="3">
        <v>104.91999800000001</v>
      </c>
      <c r="C3961" s="3">
        <v>105.41999800000001</v>
      </c>
      <c r="D3961" s="3">
        <v>104.699997</v>
      </c>
      <c r="E3961" s="3">
        <v>105.230003</v>
      </c>
      <c r="F3961" s="3">
        <v>99.655281000000002</v>
      </c>
      <c r="G3961" s="3">
        <v>26031300</v>
      </c>
      <c r="H3961">
        <f t="shared" si="244"/>
        <v>5.5747219999999942</v>
      </c>
      <c r="I3961">
        <f t="shared" si="245"/>
        <v>99.345276000000013</v>
      </c>
      <c r="J3961">
        <f t="shared" si="246"/>
        <v>99.845276000000013</v>
      </c>
      <c r="K3961">
        <f t="shared" si="247"/>
        <v>99.125275000000002</v>
      </c>
    </row>
    <row r="3962" spans="1:11" x14ac:dyDescent="0.3">
      <c r="A3962" s="4">
        <v>41976</v>
      </c>
      <c r="B3962" s="3">
        <v>105.389999</v>
      </c>
      <c r="C3962" s="3">
        <v>105.57</v>
      </c>
      <c r="D3962" s="3">
        <v>104.760002</v>
      </c>
      <c r="E3962" s="3">
        <v>105.41999800000001</v>
      </c>
      <c r="F3962" s="3">
        <v>99.835212999999996</v>
      </c>
      <c r="G3962" s="3">
        <v>32974300</v>
      </c>
      <c r="H3962">
        <f t="shared" si="244"/>
        <v>5.5847850000000108</v>
      </c>
      <c r="I3962">
        <f t="shared" si="245"/>
        <v>99.805213999999992</v>
      </c>
      <c r="J3962">
        <f t="shared" si="246"/>
        <v>99.985214999999982</v>
      </c>
      <c r="K3962">
        <f t="shared" si="247"/>
        <v>99.175216999999989</v>
      </c>
    </row>
    <row r="3963" spans="1:11" x14ac:dyDescent="0.3">
      <c r="A3963" s="4">
        <v>41977</v>
      </c>
      <c r="B3963" s="3">
        <v>105.32</v>
      </c>
      <c r="C3963" s="3">
        <v>105.779999</v>
      </c>
      <c r="D3963" s="3">
        <v>104.93</v>
      </c>
      <c r="E3963" s="3">
        <v>105.370003</v>
      </c>
      <c r="F3963" s="3">
        <v>99.787864999999996</v>
      </c>
      <c r="G3963" s="3">
        <v>31008800</v>
      </c>
      <c r="H3963">
        <f t="shared" si="244"/>
        <v>5.5821380000000005</v>
      </c>
      <c r="I3963">
        <f t="shared" si="245"/>
        <v>99.737861999999993</v>
      </c>
      <c r="J3963">
        <f t="shared" si="246"/>
        <v>100.197861</v>
      </c>
      <c r="K3963">
        <f t="shared" si="247"/>
        <v>99.347862000000006</v>
      </c>
    </row>
    <row r="3964" spans="1:11" x14ac:dyDescent="0.3">
      <c r="A3964" s="4">
        <v>41978</v>
      </c>
      <c r="B3964" s="3">
        <v>105.540001</v>
      </c>
      <c r="C3964" s="3">
        <v>105.699997</v>
      </c>
      <c r="D3964" s="3">
        <v>105.150002</v>
      </c>
      <c r="E3964" s="3">
        <v>105.379997</v>
      </c>
      <c r="F3964" s="3">
        <v>99.797340000000005</v>
      </c>
      <c r="G3964" s="3">
        <v>25622200</v>
      </c>
      <c r="H3964">
        <f t="shared" si="244"/>
        <v>5.5826569999999975</v>
      </c>
      <c r="I3964">
        <f t="shared" si="245"/>
        <v>99.957344000000006</v>
      </c>
      <c r="J3964">
        <f t="shared" si="246"/>
        <v>100.11734</v>
      </c>
      <c r="K3964">
        <f t="shared" si="247"/>
        <v>99.567345000000003</v>
      </c>
    </row>
    <row r="3965" spans="1:11" x14ac:dyDescent="0.3">
      <c r="A3965" s="4">
        <v>41981</v>
      </c>
      <c r="B3965" s="3">
        <v>105.110001</v>
      </c>
      <c r="C3965" s="3">
        <v>105.57</v>
      </c>
      <c r="D3965" s="3">
        <v>104.08000199999999</v>
      </c>
      <c r="E3965" s="3">
        <v>104.629997</v>
      </c>
      <c r="F3965" s="3">
        <v>99.087074000000001</v>
      </c>
      <c r="G3965" s="3">
        <v>32685800</v>
      </c>
      <c r="H3965">
        <f t="shared" si="244"/>
        <v>5.5429230000000018</v>
      </c>
      <c r="I3965">
        <f t="shared" si="245"/>
        <v>99.567077999999995</v>
      </c>
      <c r="J3965">
        <f t="shared" si="246"/>
        <v>100.02707699999999</v>
      </c>
      <c r="K3965">
        <f t="shared" si="247"/>
        <v>98.537078999999991</v>
      </c>
    </row>
    <row r="3966" spans="1:11" x14ac:dyDescent="0.3">
      <c r="A3966" s="4">
        <v>41982</v>
      </c>
      <c r="B3966" s="3">
        <v>103.410004</v>
      </c>
      <c r="C3966" s="3">
        <v>105.040001</v>
      </c>
      <c r="D3966" s="3">
        <v>103.040001</v>
      </c>
      <c r="E3966" s="3">
        <v>104.959999</v>
      </c>
      <c r="F3966" s="3">
        <v>99.399604999999994</v>
      </c>
      <c r="G3966" s="3">
        <v>46035100</v>
      </c>
      <c r="H3966">
        <f t="shared" si="244"/>
        <v>5.5603940000000023</v>
      </c>
      <c r="I3966">
        <f t="shared" si="245"/>
        <v>97.849609999999998</v>
      </c>
      <c r="J3966">
        <f t="shared" si="246"/>
        <v>99.479607000000001</v>
      </c>
      <c r="K3966">
        <f t="shared" si="247"/>
        <v>97.479607000000001</v>
      </c>
    </row>
    <row r="3967" spans="1:11" x14ac:dyDescent="0.3">
      <c r="A3967" s="4">
        <v>41983</v>
      </c>
      <c r="B3967" s="3">
        <v>104.769997</v>
      </c>
      <c r="C3967" s="3">
        <v>105.029999</v>
      </c>
      <c r="D3967" s="3">
        <v>103.120003</v>
      </c>
      <c r="E3967" s="3">
        <v>103.30999799999999</v>
      </c>
      <c r="F3967" s="3">
        <v>97.837006000000002</v>
      </c>
      <c r="G3967" s="3">
        <v>39330100</v>
      </c>
      <c r="H3967">
        <f t="shared" si="244"/>
        <v>5.4729919999999908</v>
      </c>
      <c r="I3967">
        <f t="shared" si="245"/>
        <v>99.297005000000013</v>
      </c>
      <c r="J3967">
        <f t="shared" si="246"/>
        <v>99.557007000000013</v>
      </c>
      <c r="K3967">
        <f t="shared" si="247"/>
        <v>97.647011000000006</v>
      </c>
    </row>
    <row r="3968" spans="1:11" x14ac:dyDescent="0.3">
      <c r="A3968" s="4">
        <v>41984</v>
      </c>
      <c r="B3968" s="3">
        <v>103.610001</v>
      </c>
      <c r="C3968" s="3">
        <v>105.040001</v>
      </c>
      <c r="D3968" s="3">
        <v>103.589996</v>
      </c>
      <c r="E3968" s="3">
        <v>103.800003</v>
      </c>
      <c r="F3968" s="3">
        <v>98.301033000000004</v>
      </c>
      <c r="G3968" s="3">
        <v>47576000</v>
      </c>
      <c r="H3968">
        <f t="shared" si="244"/>
        <v>5.4989699999999999</v>
      </c>
      <c r="I3968">
        <f t="shared" si="245"/>
        <v>98.111030999999997</v>
      </c>
      <c r="J3968">
        <f t="shared" si="246"/>
        <v>99.541031000000004</v>
      </c>
      <c r="K3968">
        <f t="shared" si="247"/>
        <v>98.091025999999999</v>
      </c>
    </row>
    <row r="3969" spans="1:11" x14ac:dyDescent="0.3">
      <c r="A3969" s="4">
        <v>41985</v>
      </c>
      <c r="B3969" s="3">
        <v>102.80999799999999</v>
      </c>
      <c r="C3969" s="3">
        <v>103.989998</v>
      </c>
      <c r="D3969" s="3">
        <v>102.660004</v>
      </c>
      <c r="E3969" s="3">
        <v>102.66999800000001</v>
      </c>
      <c r="F3969" s="3">
        <v>97.230903999999995</v>
      </c>
      <c r="G3969" s="3">
        <v>46889400</v>
      </c>
      <c r="H3969">
        <f t="shared" si="244"/>
        <v>5.4390940000000114</v>
      </c>
      <c r="I3969">
        <f t="shared" si="245"/>
        <v>97.370903999999982</v>
      </c>
      <c r="J3969">
        <f t="shared" si="246"/>
        <v>98.550903999999989</v>
      </c>
      <c r="K3969">
        <f t="shared" si="247"/>
        <v>97.220909999999989</v>
      </c>
    </row>
    <row r="3970" spans="1:11" x14ac:dyDescent="0.3">
      <c r="A3970" s="4">
        <v>41988</v>
      </c>
      <c r="B3970" s="3">
        <v>103.199997</v>
      </c>
      <c r="C3970" s="3">
        <v>103.58000199999999</v>
      </c>
      <c r="D3970" s="3">
        <v>101.32</v>
      </c>
      <c r="E3970" s="3">
        <v>101.610001</v>
      </c>
      <c r="F3970" s="3">
        <v>96.227051000000003</v>
      </c>
      <c r="G3970" s="3">
        <v>52968400</v>
      </c>
      <c r="H3970">
        <f t="shared" si="244"/>
        <v>5.3829499999999939</v>
      </c>
      <c r="I3970">
        <f t="shared" si="245"/>
        <v>97.817047000000002</v>
      </c>
      <c r="J3970">
        <f t="shared" si="246"/>
        <v>98.197051999999999</v>
      </c>
      <c r="K3970">
        <f t="shared" si="247"/>
        <v>95.937049999999999</v>
      </c>
    </row>
    <row r="3971" spans="1:11" x14ac:dyDescent="0.3">
      <c r="A3971" s="4">
        <v>41989</v>
      </c>
      <c r="B3971" s="3">
        <v>100.970001</v>
      </c>
      <c r="C3971" s="3">
        <v>102.470001</v>
      </c>
      <c r="D3971" s="3">
        <v>99.959998999999996</v>
      </c>
      <c r="E3971" s="3">
        <v>99.980002999999996</v>
      </c>
      <c r="F3971" s="3">
        <v>94.683418000000003</v>
      </c>
      <c r="G3971" s="3">
        <v>65348600</v>
      </c>
      <c r="H3971">
        <f t="shared" ref="H3971:H4034" si="248">E3971-F3971</f>
        <v>5.2965849999999932</v>
      </c>
      <c r="I3971">
        <f t="shared" ref="I3971:I4034" si="249">B3971-$H3971</f>
        <v>95.673416000000003</v>
      </c>
      <c r="J3971">
        <f t="shared" ref="J3971:J4034" si="250">C3971-$H3971</f>
        <v>97.173416000000003</v>
      </c>
      <c r="K3971">
        <f t="shared" ref="K3971:K4034" si="251">D3971-$H3971</f>
        <v>94.663414000000003</v>
      </c>
    </row>
    <row r="3972" spans="1:11" x14ac:dyDescent="0.3">
      <c r="A3972" s="4">
        <v>41990</v>
      </c>
      <c r="B3972" s="3">
        <v>100.050003</v>
      </c>
      <c r="C3972" s="3">
        <v>102.089996</v>
      </c>
      <c r="D3972" s="3">
        <v>99.919998000000007</v>
      </c>
      <c r="E3972" s="3">
        <v>101.800003</v>
      </c>
      <c r="F3972" s="3">
        <v>96.406989999999993</v>
      </c>
      <c r="G3972" s="3">
        <v>79715300</v>
      </c>
      <c r="H3972">
        <f t="shared" si="248"/>
        <v>5.3930130000000105</v>
      </c>
      <c r="I3972">
        <f t="shared" si="249"/>
        <v>94.656989999999993</v>
      </c>
      <c r="J3972">
        <f t="shared" si="250"/>
        <v>96.696982999999989</v>
      </c>
      <c r="K3972">
        <f t="shared" si="251"/>
        <v>94.526984999999996</v>
      </c>
    </row>
    <row r="3973" spans="1:11" x14ac:dyDescent="0.3">
      <c r="A3973" s="4">
        <v>41991</v>
      </c>
      <c r="B3973" s="3">
        <v>103.260002</v>
      </c>
      <c r="C3973" s="3">
        <v>104.260002</v>
      </c>
      <c r="D3973" s="3">
        <v>102.980003</v>
      </c>
      <c r="E3973" s="3">
        <v>104.25</v>
      </c>
      <c r="F3973" s="3">
        <v>98.727219000000005</v>
      </c>
      <c r="G3973" s="3">
        <v>49840900</v>
      </c>
      <c r="H3973">
        <f t="shared" si="248"/>
        <v>5.5227809999999948</v>
      </c>
      <c r="I3973">
        <f t="shared" si="249"/>
        <v>97.737221000000005</v>
      </c>
      <c r="J3973">
        <f t="shared" si="250"/>
        <v>98.737221000000005</v>
      </c>
      <c r="K3973">
        <f t="shared" si="251"/>
        <v>97.457222000000002</v>
      </c>
    </row>
    <row r="3974" spans="1:11" x14ac:dyDescent="0.3">
      <c r="A3974" s="4">
        <v>41992</v>
      </c>
      <c r="B3974" s="3">
        <v>103.970001</v>
      </c>
      <c r="C3974" s="3">
        <v>104.739998</v>
      </c>
      <c r="D3974" s="3">
        <v>103.709999</v>
      </c>
      <c r="E3974" s="3">
        <v>104.32</v>
      </c>
      <c r="F3974" s="3">
        <v>99.161597999999998</v>
      </c>
      <c r="G3974" s="3">
        <v>51419900</v>
      </c>
      <c r="H3974">
        <f t="shared" si="248"/>
        <v>5.1584019999999953</v>
      </c>
      <c r="I3974">
        <f t="shared" si="249"/>
        <v>98.811599000000001</v>
      </c>
      <c r="J3974">
        <f t="shared" si="250"/>
        <v>99.581596000000005</v>
      </c>
      <c r="K3974">
        <f t="shared" si="251"/>
        <v>98.551597000000001</v>
      </c>
    </row>
    <row r="3975" spans="1:11" x14ac:dyDescent="0.3">
      <c r="A3975" s="4">
        <v>41995</v>
      </c>
      <c r="B3975" s="3">
        <v>104.150002</v>
      </c>
      <c r="C3975" s="3">
        <v>104.610001</v>
      </c>
      <c r="D3975" s="3">
        <v>104.099998</v>
      </c>
      <c r="E3975" s="3">
        <v>104.58000199999999</v>
      </c>
      <c r="F3975" s="3">
        <v>99.408744999999996</v>
      </c>
      <c r="G3975" s="3">
        <v>33869200</v>
      </c>
      <c r="H3975">
        <f t="shared" si="248"/>
        <v>5.1712569999999971</v>
      </c>
      <c r="I3975">
        <f t="shared" si="249"/>
        <v>98.978745000000004</v>
      </c>
      <c r="J3975">
        <f t="shared" si="250"/>
        <v>99.438744</v>
      </c>
      <c r="K3975">
        <f t="shared" si="251"/>
        <v>98.928741000000002</v>
      </c>
    </row>
    <row r="3976" spans="1:11" x14ac:dyDescent="0.3">
      <c r="A3976" s="4">
        <v>41996</v>
      </c>
      <c r="B3976" s="3">
        <v>104.959999</v>
      </c>
      <c r="C3976" s="3">
        <v>104.970001</v>
      </c>
      <c r="D3976" s="3">
        <v>104.089996</v>
      </c>
      <c r="E3976" s="3">
        <v>104.209999</v>
      </c>
      <c r="F3976" s="3">
        <v>99.057036999999994</v>
      </c>
      <c r="G3976" s="3">
        <v>30156900</v>
      </c>
      <c r="H3976">
        <f t="shared" si="248"/>
        <v>5.1529620000000023</v>
      </c>
      <c r="I3976">
        <f t="shared" si="249"/>
        <v>99.807036999999994</v>
      </c>
      <c r="J3976">
        <f t="shared" si="250"/>
        <v>99.817038999999994</v>
      </c>
      <c r="K3976">
        <f t="shared" si="251"/>
        <v>98.937033999999997</v>
      </c>
    </row>
    <row r="3977" spans="1:11" x14ac:dyDescent="0.3">
      <c r="A3977" s="4">
        <v>41997</v>
      </c>
      <c r="B3977" s="3">
        <v>104.339996</v>
      </c>
      <c r="C3977" s="3">
        <v>104.699997</v>
      </c>
      <c r="D3977" s="3">
        <v>104.269997</v>
      </c>
      <c r="E3977" s="3">
        <v>104.300003</v>
      </c>
      <c r="F3977" s="3">
        <v>99.142608999999993</v>
      </c>
      <c r="G3977" s="3">
        <v>14291300</v>
      </c>
      <c r="H3977">
        <f t="shared" si="248"/>
        <v>5.1573940000000107</v>
      </c>
      <c r="I3977">
        <f t="shared" si="249"/>
        <v>99.182601999999989</v>
      </c>
      <c r="J3977">
        <f t="shared" si="250"/>
        <v>99.542602999999986</v>
      </c>
      <c r="K3977">
        <f t="shared" si="251"/>
        <v>99.112602999999993</v>
      </c>
    </row>
    <row r="3978" spans="1:11" x14ac:dyDescent="0.3">
      <c r="A3978" s="4">
        <v>41999</v>
      </c>
      <c r="B3978" s="3">
        <v>104.599998</v>
      </c>
      <c r="C3978" s="3">
        <v>105.260002</v>
      </c>
      <c r="D3978" s="3">
        <v>104.57</v>
      </c>
      <c r="E3978" s="3">
        <v>105.040001</v>
      </c>
      <c r="F3978" s="3">
        <v>99.845993000000007</v>
      </c>
      <c r="G3978" s="3">
        <v>13924300</v>
      </c>
      <c r="H3978">
        <f t="shared" si="248"/>
        <v>5.1940079999999966</v>
      </c>
      <c r="I3978">
        <f t="shared" si="249"/>
        <v>99.405990000000003</v>
      </c>
      <c r="J3978">
        <f t="shared" si="250"/>
        <v>100.065994</v>
      </c>
      <c r="K3978">
        <f t="shared" si="251"/>
        <v>99.375991999999997</v>
      </c>
    </row>
    <row r="3979" spans="1:11" x14ac:dyDescent="0.3">
      <c r="A3979" s="4">
        <v>42002</v>
      </c>
      <c r="B3979" s="3">
        <v>104.94000200000001</v>
      </c>
      <c r="C3979" s="3">
        <v>105.25</v>
      </c>
      <c r="D3979" s="3">
        <v>104.879997</v>
      </c>
      <c r="E3979" s="3">
        <v>105.019997</v>
      </c>
      <c r="F3979" s="3">
        <v>99.826995999999994</v>
      </c>
      <c r="G3979" s="3">
        <v>17073800</v>
      </c>
      <c r="H3979">
        <f t="shared" si="248"/>
        <v>5.1930010000000095</v>
      </c>
      <c r="I3979">
        <f t="shared" si="249"/>
        <v>99.747000999999997</v>
      </c>
      <c r="J3979">
        <f t="shared" si="250"/>
        <v>100.05699899999999</v>
      </c>
      <c r="K3979">
        <f t="shared" si="251"/>
        <v>99.686995999999994</v>
      </c>
    </row>
    <row r="3980" spans="1:11" x14ac:dyDescent="0.3">
      <c r="A3980" s="4">
        <v>42003</v>
      </c>
      <c r="B3980" s="3">
        <v>104.720001</v>
      </c>
      <c r="C3980" s="3">
        <v>104.959999</v>
      </c>
      <c r="D3980" s="3">
        <v>104.18</v>
      </c>
      <c r="E3980" s="3">
        <v>104.32</v>
      </c>
      <c r="F3980" s="3">
        <v>99.161597999999998</v>
      </c>
      <c r="G3980" s="3">
        <v>18604000</v>
      </c>
      <c r="H3980">
        <f t="shared" si="248"/>
        <v>5.1584019999999953</v>
      </c>
      <c r="I3980">
        <f t="shared" si="249"/>
        <v>99.561599000000001</v>
      </c>
      <c r="J3980">
        <f t="shared" si="250"/>
        <v>99.801597000000001</v>
      </c>
      <c r="K3980">
        <f t="shared" si="251"/>
        <v>99.021598000000012</v>
      </c>
    </row>
    <row r="3981" spans="1:11" x14ac:dyDescent="0.3">
      <c r="A3981" s="4">
        <v>42004</v>
      </c>
      <c r="B3981" s="3">
        <v>104.5</v>
      </c>
      <c r="C3981" s="3">
        <v>104.910004</v>
      </c>
      <c r="D3981" s="3">
        <v>103.099998</v>
      </c>
      <c r="E3981" s="3">
        <v>103.25</v>
      </c>
      <c r="F3981" s="3">
        <v>98.144508000000002</v>
      </c>
      <c r="G3981" s="3">
        <v>24367100</v>
      </c>
      <c r="H3981">
        <f t="shared" si="248"/>
        <v>5.1054919999999981</v>
      </c>
      <c r="I3981">
        <f t="shared" si="249"/>
        <v>99.394508000000002</v>
      </c>
      <c r="J3981">
        <f t="shared" si="250"/>
        <v>99.804512000000003</v>
      </c>
      <c r="K3981">
        <f t="shared" si="251"/>
        <v>97.994506000000001</v>
      </c>
    </row>
    <row r="3982" spans="1:11" x14ac:dyDescent="0.3">
      <c r="A3982" s="4">
        <v>42006</v>
      </c>
      <c r="B3982" s="3">
        <v>103.760002</v>
      </c>
      <c r="C3982" s="3">
        <v>104.199997</v>
      </c>
      <c r="D3982" s="3">
        <v>102.44000200000001</v>
      </c>
      <c r="E3982" s="3">
        <v>102.94000200000001</v>
      </c>
      <c r="F3982" s="3">
        <v>97.849830999999995</v>
      </c>
      <c r="G3982" s="3">
        <v>31314600</v>
      </c>
      <c r="H3982">
        <f t="shared" si="248"/>
        <v>5.0901710000000122</v>
      </c>
      <c r="I3982">
        <f t="shared" si="249"/>
        <v>98.669830999999988</v>
      </c>
      <c r="J3982">
        <f t="shared" si="250"/>
        <v>99.109825999999984</v>
      </c>
      <c r="K3982">
        <f t="shared" si="251"/>
        <v>97.349830999999995</v>
      </c>
    </row>
    <row r="3983" spans="1:11" x14ac:dyDescent="0.3">
      <c r="A3983" s="4">
        <v>42009</v>
      </c>
      <c r="B3983" s="3">
        <v>102.489998</v>
      </c>
      <c r="C3983" s="3">
        <v>102.610001</v>
      </c>
      <c r="D3983" s="3">
        <v>101.139999</v>
      </c>
      <c r="E3983" s="3">
        <v>101.43</v>
      </c>
      <c r="F3983" s="3">
        <v>96.414496999999997</v>
      </c>
      <c r="G3983" s="3">
        <v>36521300</v>
      </c>
      <c r="H3983">
        <f t="shared" si="248"/>
        <v>5.0155030000000096</v>
      </c>
      <c r="I3983">
        <f t="shared" si="249"/>
        <v>97.47449499999999</v>
      </c>
      <c r="J3983">
        <f t="shared" si="250"/>
        <v>97.594497999999987</v>
      </c>
      <c r="K3983">
        <f t="shared" si="251"/>
        <v>96.124495999999994</v>
      </c>
    </row>
    <row r="3984" spans="1:11" x14ac:dyDescent="0.3">
      <c r="A3984" s="4">
        <v>42010</v>
      </c>
      <c r="B3984" s="3">
        <v>101.58000199999999</v>
      </c>
      <c r="C3984" s="3">
        <v>101.75</v>
      </c>
      <c r="D3984" s="3">
        <v>99.620002999999997</v>
      </c>
      <c r="E3984" s="3">
        <v>100.07</v>
      </c>
      <c r="F3984" s="3">
        <v>95.121741999999998</v>
      </c>
      <c r="G3984" s="3">
        <v>66205500</v>
      </c>
      <c r="H3984">
        <f t="shared" si="248"/>
        <v>4.9482579999999956</v>
      </c>
      <c r="I3984">
        <f t="shared" si="249"/>
        <v>96.631743999999998</v>
      </c>
      <c r="J3984">
        <f t="shared" si="250"/>
        <v>96.801742000000004</v>
      </c>
      <c r="K3984">
        <f t="shared" si="251"/>
        <v>94.671745000000001</v>
      </c>
    </row>
    <row r="3985" spans="1:11" x14ac:dyDescent="0.3">
      <c r="A3985" s="4">
        <v>42011</v>
      </c>
      <c r="B3985" s="3">
        <v>100.730003</v>
      </c>
      <c r="C3985" s="3">
        <v>101.599998</v>
      </c>
      <c r="D3985" s="3">
        <v>100.489998</v>
      </c>
      <c r="E3985" s="3">
        <v>101.360001</v>
      </c>
      <c r="F3985" s="3">
        <v>96.347977</v>
      </c>
      <c r="G3985" s="3">
        <v>37577400</v>
      </c>
      <c r="H3985">
        <f t="shared" si="248"/>
        <v>5.0120239999999967</v>
      </c>
      <c r="I3985">
        <f t="shared" si="249"/>
        <v>95.717979</v>
      </c>
      <c r="J3985">
        <f t="shared" si="250"/>
        <v>96.587974000000003</v>
      </c>
      <c r="K3985">
        <f t="shared" si="251"/>
        <v>95.477974000000003</v>
      </c>
    </row>
    <row r="3986" spans="1:11" x14ac:dyDescent="0.3">
      <c r="A3986" s="4">
        <v>42012</v>
      </c>
      <c r="B3986" s="3">
        <v>102.220001</v>
      </c>
      <c r="C3986" s="3">
        <v>103.5</v>
      </c>
      <c r="D3986" s="3">
        <v>102.110001</v>
      </c>
      <c r="E3986" s="3">
        <v>103.300003</v>
      </c>
      <c r="F3986" s="3">
        <v>98.192047000000002</v>
      </c>
      <c r="G3986" s="3">
        <v>40212600</v>
      </c>
      <c r="H3986">
        <f t="shared" si="248"/>
        <v>5.1079560000000015</v>
      </c>
      <c r="I3986">
        <f t="shared" si="249"/>
        <v>97.112044999999995</v>
      </c>
      <c r="J3986">
        <f t="shared" si="250"/>
        <v>98.392043999999999</v>
      </c>
      <c r="K3986">
        <f t="shared" si="251"/>
        <v>97.002044999999995</v>
      </c>
    </row>
    <row r="3987" spans="1:11" x14ac:dyDescent="0.3">
      <c r="A3987" s="4">
        <v>42013</v>
      </c>
      <c r="B3987" s="3">
        <v>103.620003</v>
      </c>
      <c r="C3987" s="3">
        <v>103.650002</v>
      </c>
      <c r="D3987" s="3">
        <v>102.019997</v>
      </c>
      <c r="E3987" s="3">
        <v>102.620003</v>
      </c>
      <c r="F3987" s="3">
        <v>97.545661999999993</v>
      </c>
      <c r="G3987" s="3">
        <v>41410100</v>
      </c>
      <c r="H3987">
        <f t="shared" si="248"/>
        <v>5.074341000000004</v>
      </c>
      <c r="I3987">
        <f t="shared" si="249"/>
        <v>98.545661999999993</v>
      </c>
      <c r="J3987">
        <f t="shared" si="250"/>
        <v>98.575660999999997</v>
      </c>
      <c r="K3987">
        <f t="shared" si="251"/>
        <v>96.945656</v>
      </c>
    </row>
    <row r="3988" spans="1:11" x14ac:dyDescent="0.3">
      <c r="A3988" s="4">
        <v>42016</v>
      </c>
      <c r="B3988" s="3">
        <v>102.82</v>
      </c>
      <c r="C3988" s="3">
        <v>102.93</v>
      </c>
      <c r="D3988" s="3">
        <v>101.290001</v>
      </c>
      <c r="E3988" s="3">
        <v>101.550003</v>
      </c>
      <c r="F3988" s="3">
        <v>96.528580000000005</v>
      </c>
      <c r="G3988" s="3">
        <v>34129800</v>
      </c>
      <c r="H3988">
        <f t="shared" si="248"/>
        <v>5.0214229999999986</v>
      </c>
      <c r="I3988">
        <f t="shared" si="249"/>
        <v>97.798576999999995</v>
      </c>
      <c r="J3988">
        <f t="shared" si="250"/>
        <v>97.908577000000008</v>
      </c>
      <c r="K3988">
        <f t="shared" si="251"/>
        <v>96.268578000000005</v>
      </c>
    </row>
    <row r="3989" spans="1:11" x14ac:dyDescent="0.3">
      <c r="A3989" s="4">
        <v>42017</v>
      </c>
      <c r="B3989" s="3">
        <v>102.540001</v>
      </c>
      <c r="C3989" s="3">
        <v>103.620003</v>
      </c>
      <c r="D3989" s="3">
        <v>100.699997</v>
      </c>
      <c r="E3989" s="3">
        <v>101.519997</v>
      </c>
      <c r="F3989" s="3">
        <v>96.500052999999994</v>
      </c>
      <c r="G3989" s="3">
        <v>56162300</v>
      </c>
      <c r="H3989">
        <f t="shared" si="248"/>
        <v>5.0199440000000095</v>
      </c>
      <c r="I3989">
        <f t="shared" si="249"/>
        <v>97.520056999999994</v>
      </c>
      <c r="J3989">
        <f t="shared" si="250"/>
        <v>98.600058999999987</v>
      </c>
      <c r="K3989">
        <f t="shared" si="251"/>
        <v>95.680052999999987</v>
      </c>
    </row>
    <row r="3990" spans="1:11" x14ac:dyDescent="0.3">
      <c r="A3990" s="4">
        <v>42018</v>
      </c>
      <c r="B3990" s="3">
        <v>100.5</v>
      </c>
      <c r="C3990" s="3">
        <v>101.480003</v>
      </c>
      <c r="D3990" s="3">
        <v>100.07</v>
      </c>
      <c r="E3990" s="3">
        <v>100.959999</v>
      </c>
      <c r="F3990" s="3">
        <v>95.967758000000003</v>
      </c>
      <c r="G3990" s="3">
        <v>51354200</v>
      </c>
      <c r="H3990">
        <f t="shared" si="248"/>
        <v>4.9922409999999928</v>
      </c>
      <c r="I3990">
        <f t="shared" si="249"/>
        <v>95.507759000000007</v>
      </c>
      <c r="J3990">
        <f t="shared" si="250"/>
        <v>96.487762000000004</v>
      </c>
      <c r="K3990">
        <f t="shared" si="251"/>
        <v>95.077759</v>
      </c>
    </row>
    <row r="3991" spans="1:11" x14ac:dyDescent="0.3">
      <c r="A3991" s="4">
        <v>42019</v>
      </c>
      <c r="B3991" s="3">
        <v>101.43</v>
      </c>
      <c r="C3991" s="3">
        <v>101.589996</v>
      </c>
      <c r="D3991" s="3">
        <v>99.529999000000004</v>
      </c>
      <c r="E3991" s="3">
        <v>99.650002000000001</v>
      </c>
      <c r="F3991" s="3">
        <v>94.722533999999996</v>
      </c>
      <c r="G3991" s="3">
        <v>51005400</v>
      </c>
      <c r="H3991">
        <f t="shared" si="248"/>
        <v>4.9274680000000046</v>
      </c>
      <c r="I3991">
        <f t="shared" si="249"/>
        <v>96.502532000000002</v>
      </c>
      <c r="J3991">
        <f t="shared" si="250"/>
        <v>96.662527999999995</v>
      </c>
      <c r="K3991">
        <f t="shared" si="251"/>
        <v>94.602530999999999</v>
      </c>
    </row>
    <row r="3992" spans="1:11" x14ac:dyDescent="0.3">
      <c r="A3992" s="4">
        <v>42020</v>
      </c>
      <c r="B3992" s="3">
        <v>99.519997000000004</v>
      </c>
      <c r="C3992" s="3">
        <v>100.949997</v>
      </c>
      <c r="D3992" s="3">
        <v>99.360000999999997</v>
      </c>
      <c r="E3992" s="3">
        <v>100.82</v>
      </c>
      <c r="F3992" s="3">
        <v>95.834686000000005</v>
      </c>
      <c r="G3992" s="3">
        <v>35362200</v>
      </c>
      <c r="H3992">
        <f t="shared" si="248"/>
        <v>4.9853139999999883</v>
      </c>
      <c r="I3992">
        <f t="shared" si="249"/>
        <v>94.534683000000015</v>
      </c>
      <c r="J3992">
        <f t="shared" si="250"/>
        <v>95.964683000000008</v>
      </c>
      <c r="K3992">
        <f t="shared" si="251"/>
        <v>94.374687000000009</v>
      </c>
    </row>
    <row r="3993" spans="1:11" x14ac:dyDescent="0.3">
      <c r="A3993" s="4">
        <v>42024</v>
      </c>
      <c r="B3993" s="3">
        <v>101.43</v>
      </c>
      <c r="C3993" s="3">
        <v>101.879997</v>
      </c>
      <c r="D3993" s="3">
        <v>100.290001</v>
      </c>
      <c r="E3993" s="3">
        <v>101.620003</v>
      </c>
      <c r="F3993" s="3">
        <v>96.595093000000006</v>
      </c>
      <c r="G3993" s="3">
        <v>30964100</v>
      </c>
      <c r="H3993">
        <f t="shared" si="248"/>
        <v>5.0249099999999913</v>
      </c>
      <c r="I3993">
        <f t="shared" si="249"/>
        <v>96.405090000000015</v>
      </c>
      <c r="J3993">
        <f t="shared" si="250"/>
        <v>96.855087000000012</v>
      </c>
      <c r="K3993">
        <f t="shared" si="251"/>
        <v>95.265091000000012</v>
      </c>
    </row>
    <row r="3994" spans="1:11" x14ac:dyDescent="0.3">
      <c r="A3994" s="4">
        <v>42025</v>
      </c>
      <c r="B3994" s="3">
        <v>101.32</v>
      </c>
      <c r="C3994" s="3">
        <v>102.620003</v>
      </c>
      <c r="D3994" s="3">
        <v>100.959999</v>
      </c>
      <c r="E3994" s="3">
        <v>102.139999</v>
      </c>
      <c r="F3994" s="3">
        <v>97.089409000000003</v>
      </c>
      <c r="G3994" s="3">
        <v>40128800</v>
      </c>
      <c r="H3994">
        <f t="shared" si="248"/>
        <v>5.0505899999999997</v>
      </c>
      <c r="I3994">
        <f t="shared" si="249"/>
        <v>96.269409999999993</v>
      </c>
      <c r="J3994">
        <f t="shared" si="250"/>
        <v>97.569412999999997</v>
      </c>
      <c r="K3994">
        <f t="shared" si="251"/>
        <v>95.909408999999997</v>
      </c>
    </row>
    <row r="3995" spans="1:11" x14ac:dyDescent="0.3">
      <c r="A3995" s="4">
        <v>42026</v>
      </c>
      <c r="B3995" s="3">
        <v>102.540001</v>
      </c>
      <c r="C3995" s="3">
        <v>104.139999</v>
      </c>
      <c r="D3995" s="3">
        <v>101.639999</v>
      </c>
      <c r="E3995" s="3">
        <v>104.029999</v>
      </c>
      <c r="F3995" s="3">
        <v>98.885932999999994</v>
      </c>
      <c r="G3995" s="3">
        <v>40887200</v>
      </c>
      <c r="H3995">
        <f t="shared" si="248"/>
        <v>5.1440660000000094</v>
      </c>
      <c r="I3995">
        <f t="shared" si="249"/>
        <v>97.395934999999994</v>
      </c>
      <c r="J3995">
        <f t="shared" si="250"/>
        <v>98.995932999999994</v>
      </c>
      <c r="K3995">
        <f t="shared" si="251"/>
        <v>96.495932999999994</v>
      </c>
    </row>
    <row r="3996" spans="1:11" x14ac:dyDescent="0.3">
      <c r="A3996" s="4">
        <v>42027</v>
      </c>
      <c r="B3996" s="3">
        <v>104.019997</v>
      </c>
      <c r="C3996" s="3">
        <v>104.58000199999999</v>
      </c>
      <c r="D3996" s="3">
        <v>103.720001</v>
      </c>
      <c r="E3996" s="3">
        <v>104.260002</v>
      </c>
      <c r="F3996" s="3">
        <v>99.104575999999994</v>
      </c>
      <c r="G3996" s="3">
        <v>34783000</v>
      </c>
      <c r="H3996">
        <f t="shared" si="248"/>
        <v>5.1554260000000056</v>
      </c>
      <c r="I3996">
        <f t="shared" si="249"/>
        <v>98.864570999999998</v>
      </c>
      <c r="J3996">
        <f t="shared" si="250"/>
        <v>99.424575999999988</v>
      </c>
      <c r="K3996">
        <f t="shared" si="251"/>
        <v>98.564574999999991</v>
      </c>
    </row>
    <row r="3997" spans="1:11" x14ac:dyDescent="0.3">
      <c r="A3997" s="4">
        <v>42030</v>
      </c>
      <c r="B3997" s="3">
        <v>104.139999</v>
      </c>
      <c r="C3997" s="3">
        <v>104.33000199999999</v>
      </c>
      <c r="D3997" s="3">
        <v>103.610001</v>
      </c>
      <c r="E3997" s="3">
        <v>104.139999</v>
      </c>
      <c r="F3997" s="3">
        <v>98.990509000000003</v>
      </c>
      <c r="G3997" s="3">
        <v>19960900</v>
      </c>
      <c r="H3997">
        <f t="shared" si="248"/>
        <v>5.1494900000000001</v>
      </c>
      <c r="I3997">
        <f t="shared" si="249"/>
        <v>98.990509000000003</v>
      </c>
      <c r="J3997">
        <f t="shared" si="250"/>
        <v>99.180511999999993</v>
      </c>
      <c r="K3997">
        <f t="shared" si="251"/>
        <v>98.460510999999997</v>
      </c>
    </row>
    <row r="3998" spans="1:11" x14ac:dyDescent="0.3">
      <c r="A3998" s="4">
        <v>42031</v>
      </c>
      <c r="B3998" s="3">
        <v>102.5</v>
      </c>
      <c r="C3998" s="3">
        <v>102.55999799999999</v>
      </c>
      <c r="D3998" s="3">
        <v>101.099998</v>
      </c>
      <c r="E3998" s="3">
        <v>101.44000200000001</v>
      </c>
      <c r="F3998" s="3">
        <v>96.424019000000001</v>
      </c>
      <c r="G3998" s="3">
        <v>45253200</v>
      </c>
      <c r="H3998">
        <f t="shared" si="248"/>
        <v>5.0159830000000056</v>
      </c>
      <c r="I3998">
        <f t="shared" si="249"/>
        <v>97.484016999999994</v>
      </c>
      <c r="J3998">
        <f t="shared" si="250"/>
        <v>97.544014999999987</v>
      </c>
      <c r="K3998">
        <f t="shared" si="251"/>
        <v>96.084014999999994</v>
      </c>
    </row>
    <row r="3999" spans="1:11" x14ac:dyDescent="0.3">
      <c r="A3999" s="4">
        <v>42032</v>
      </c>
      <c r="B3999" s="3">
        <v>103.07</v>
      </c>
      <c r="C3999" s="3">
        <v>103.18</v>
      </c>
      <c r="D3999" s="3">
        <v>100.900002</v>
      </c>
      <c r="E3999" s="3">
        <v>100.91999800000001</v>
      </c>
      <c r="F3999" s="3">
        <v>95.929726000000002</v>
      </c>
      <c r="G3999" s="3">
        <v>43591700</v>
      </c>
      <c r="H3999">
        <f t="shared" si="248"/>
        <v>4.9902720000000045</v>
      </c>
      <c r="I3999">
        <f t="shared" si="249"/>
        <v>98.079727999999989</v>
      </c>
      <c r="J3999">
        <f t="shared" si="250"/>
        <v>98.189728000000002</v>
      </c>
      <c r="K3999">
        <f t="shared" si="251"/>
        <v>95.909729999999996</v>
      </c>
    </row>
    <row r="4000" spans="1:11" x14ac:dyDescent="0.3">
      <c r="A4000" s="4">
        <v>42033</v>
      </c>
      <c r="B4000" s="3">
        <v>100.839996</v>
      </c>
      <c r="C4000" s="3">
        <v>102.08000199999999</v>
      </c>
      <c r="D4000" s="3">
        <v>99.959998999999996</v>
      </c>
      <c r="E4000" s="3">
        <v>101.889999</v>
      </c>
      <c r="F4000" s="3">
        <v>96.851746000000006</v>
      </c>
      <c r="G4000" s="3">
        <v>46539700</v>
      </c>
      <c r="H4000">
        <f t="shared" si="248"/>
        <v>5.0382529999999974</v>
      </c>
      <c r="I4000">
        <f t="shared" si="249"/>
        <v>95.801743000000002</v>
      </c>
      <c r="J4000">
        <f t="shared" si="250"/>
        <v>97.041748999999996</v>
      </c>
      <c r="K4000">
        <f t="shared" si="251"/>
        <v>94.921745999999999</v>
      </c>
    </row>
    <row r="4001" spans="1:11" x14ac:dyDescent="0.3">
      <c r="A4001" s="4">
        <v>42034</v>
      </c>
      <c r="B4001" s="3">
        <v>101.800003</v>
      </c>
      <c r="C4001" s="3">
        <v>102.58000199999999</v>
      </c>
      <c r="D4001" s="3">
        <v>100.959999</v>
      </c>
      <c r="E4001" s="3">
        <v>101.099998</v>
      </c>
      <c r="F4001" s="3">
        <v>96.100830000000002</v>
      </c>
      <c r="G4001" s="3">
        <v>42927600</v>
      </c>
      <c r="H4001">
        <f t="shared" si="248"/>
        <v>4.9991679999999974</v>
      </c>
      <c r="I4001">
        <f t="shared" si="249"/>
        <v>96.800835000000006</v>
      </c>
      <c r="J4001">
        <f t="shared" si="250"/>
        <v>97.580833999999996</v>
      </c>
      <c r="K4001">
        <f t="shared" si="251"/>
        <v>95.960830999999999</v>
      </c>
    </row>
    <row r="4002" spans="1:11" x14ac:dyDescent="0.3">
      <c r="A4002" s="4">
        <v>42037</v>
      </c>
      <c r="B4002" s="3">
        <v>101.33000199999999</v>
      </c>
      <c r="C4002" s="3">
        <v>102.07</v>
      </c>
      <c r="D4002" s="3">
        <v>99.75</v>
      </c>
      <c r="E4002" s="3">
        <v>101.980003</v>
      </c>
      <c r="F4002" s="3">
        <v>96.937308999999999</v>
      </c>
      <c r="G4002" s="3">
        <v>43624700</v>
      </c>
      <c r="H4002">
        <f t="shared" si="248"/>
        <v>5.0426939999999973</v>
      </c>
      <c r="I4002">
        <f t="shared" si="249"/>
        <v>96.287307999999996</v>
      </c>
      <c r="J4002">
        <f t="shared" si="250"/>
        <v>97.027305999999996</v>
      </c>
      <c r="K4002">
        <f t="shared" si="251"/>
        <v>94.707306000000003</v>
      </c>
    </row>
    <row r="4003" spans="1:11" x14ac:dyDescent="0.3">
      <c r="A4003" s="4">
        <v>42038</v>
      </c>
      <c r="B4003" s="3">
        <v>102.349998</v>
      </c>
      <c r="C4003" s="3">
        <v>103.029999</v>
      </c>
      <c r="D4003" s="3">
        <v>101.68</v>
      </c>
      <c r="E4003" s="3">
        <v>102.959999</v>
      </c>
      <c r="F4003" s="3">
        <v>97.868842999999998</v>
      </c>
      <c r="G4003" s="3">
        <v>30750400</v>
      </c>
      <c r="H4003">
        <f t="shared" si="248"/>
        <v>5.091155999999998</v>
      </c>
      <c r="I4003">
        <f t="shared" si="249"/>
        <v>97.258842000000001</v>
      </c>
      <c r="J4003">
        <f t="shared" si="250"/>
        <v>97.938843000000006</v>
      </c>
      <c r="K4003">
        <f t="shared" si="251"/>
        <v>96.588844000000009</v>
      </c>
    </row>
    <row r="4004" spans="1:11" x14ac:dyDescent="0.3">
      <c r="A4004" s="4">
        <v>42039</v>
      </c>
      <c r="B4004" s="3">
        <v>102.540001</v>
      </c>
      <c r="C4004" s="3">
        <v>103.550003</v>
      </c>
      <c r="D4004" s="3">
        <v>102.30999799999999</v>
      </c>
      <c r="E4004" s="3">
        <v>102.870003</v>
      </c>
      <c r="F4004" s="3">
        <v>97.78331</v>
      </c>
      <c r="G4004" s="3">
        <v>34073200</v>
      </c>
      <c r="H4004">
        <f t="shared" si="248"/>
        <v>5.0866929999999968</v>
      </c>
      <c r="I4004">
        <f t="shared" si="249"/>
        <v>97.453308000000007</v>
      </c>
      <c r="J4004">
        <f t="shared" si="250"/>
        <v>98.463310000000007</v>
      </c>
      <c r="K4004">
        <f t="shared" si="251"/>
        <v>97.223304999999996</v>
      </c>
    </row>
    <row r="4005" spans="1:11" x14ac:dyDescent="0.3">
      <c r="A4005" s="4">
        <v>42040</v>
      </c>
      <c r="B4005" s="3">
        <v>103.129997</v>
      </c>
      <c r="C4005" s="3">
        <v>103.83000199999999</v>
      </c>
      <c r="D4005" s="3">
        <v>102.870003</v>
      </c>
      <c r="E4005" s="3">
        <v>103.760002</v>
      </c>
      <c r="F4005" s="3">
        <v>98.629302999999993</v>
      </c>
      <c r="G4005" s="3">
        <v>23605500</v>
      </c>
      <c r="H4005">
        <f t="shared" si="248"/>
        <v>5.130699000000007</v>
      </c>
      <c r="I4005">
        <f t="shared" si="249"/>
        <v>97.999297999999996</v>
      </c>
      <c r="J4005">
        <f t="shared" si="250"/>
        <v>98.699302999999986</v>
      </c>
      <c r="K4005">
        <f t="shared" si="251"/>
        <v>97.73930399999999</v>
      </c>
    </row>
    <row r="4006" spans="1:11" x14ac:dyDescent="0.3">
      <c r="A4006" s="4">
        <v>42041</v>
      </c>
      <c r="B4006" s="3">
        <v>103.91999800000001</v>
      </c>
      <c r="C4006" s="3">
        <v>104.16999800000001</v>
      </c>
      <c r="D4006" s="3">
        <v>102.760002</v>
      </c>
      <c r="E4006" s="3">
        <v>103.129997</v>
      </c>
      <c r="F4006" s="3">
        <v>98.030449000000004</v>
      </c>
      <c r="G4006" s="3">
        <v>34169300</v>
      </c>
      <c r="H4006">
        <f t="shared" si="248"/>
        <v>5.0995479999999986</v>
      </c>
      <c r="I4006">
        <f t="shared" si="249"/>
        <v>98.820450000000008</v>
      </c>
      <c r="J4006">
        <f t="shared" si="250"/>
        <v>99.070450000000008</v>
      </c>
      <c r="K4006">
        <f t="shared" si="251"/>
        <v>97.660454000000001</v>
      </c>
    </row>
    <row r="4007" spans="1:11" x14ac:dyDescent="0.3">
      <c r="A4007" s="4">
        <v>42044</v>
      </c>
      <c r="B4007" s="3">
        <v>102.730003</v>
      </c>
      <c r="C4007" s="3">
        <v>103.290001</v>
      </c>
      <c r="D4007" s="3">
        <v>102.550003</v>
      </c>
      <c r="E4007" s="3">
        <v>102.800003</v>
      </c>
      <c r="F4007" s="3">
        <v>97.716751000000002</v>
      </c>
      <c r="G4007" s="3">
        <v>22604700</v>
      </c>
      <c r="H4007">
        <f t="shared" si="248"/>
        <v>5.0832520000000017</v>
      </c>
      <c r="I4007">
        <f t="shared" si="249"/>
        <v>97.646750999999995</v>
      </c>
      <c r="J4007">
        <f t="shared" si="250"/>
        <v>98.206749000000002</v>
      </c>
      <c r="K4007">
        <f t="shared" si="251"/>
        <v>97.466751000000002</v>
      </c>
    </row>
    <row r="4008" spans="1:11" x14ac:dyDescent="0.3">
      <c r="A4008" s="4">
        <v>42045</v>
      </c>
      <c r="B4008" s="3">
        <v>103.370003</v>
      </c>
      <c r="C4008" s="3">
        <v>104.540001</v>
      </c>
      <c r="D4008" s="3">
        <v>103.209999</v>
      </c>
      <c r="E4008" s="3">
        <v>104.400002</v>
      </c>
      <c r="F4008" s="3">
        <v>99.237662999999998</v>
      </c>
      <c r="G4008" s="3">
        <v>23686500</v>
      </c>
      <c r="H4008">
        <f t="shared" si="248"/>
        <v>5.1623390000000029</v>
      </c>
      <c r="I4008">
        <f t="shared" si="249"/>
        <v>98.207663999999994</v>
      </c>
      <c r="J4008">
        <f t="shared" si="250"/>
        <v>99.377662000000001</v>
      </c>
      <c r="K4008">
        <f t="shared" si="251"/>
        <v>98.047659999999993</v>
      </c>
    </row>
    <row r="4009" spans="1:11" x14ac:dyDescent="0.3">
      <c r="A4009" s="4">
        <v>42046</v>
      </c>
      <c r="B4009" s="3">
        <v>104.519997</v>
      </c>
      <c r="C4009" s="3">
        <v>105.019997</v>
      </c>
      <c r="D4009" s="3">
        <v>104.32</v>
      </c>
      <c r="E4009" s="3">
        <v>104.779999</v>
      </c>
      <c r="F4009" s="3">
        <v>99.598854000000003</v>
      </c>
      <c r="G4009" s="3">
        <v>20303600</v>
      </c>
      <c r="H4009">
        <f t="shared" si="248"/>
        <v>5.1811450000000008</v>
      </c>
      <c r="I4009">
        <f t="shared" si="249"/>
        <v>99.338852000000003</v>
      </c>
      <c r="J4009">
        <f t="shared" si="250"/>
        <v>99.838852000000003</v>
      </c>
      <c r="K4009">
        <f t="shared" si="251"/>
        <v>99.138854999999992</v>
      </c>
    </row>
    <row r="4010" spans="1:11" x14ac:dyDescent="0.3">
      <c r="A4010" s="4">
        <v>42047</v>
      </c>
      <c r="B4010" s="3">
        <v>105.459999</v>
      </c>
      <c r="C4010" s="3">
        <v>106.040001</v>
      </c>
      <c r="D4010" s="3">
        <v>105.300003</v>
      </c>
      <c r="E4010" s="3">
        <v>106</v>
      </c>
      <c r="F4010" s="3">
        <v>100.75852999999999</v>
      </c>
      <c r="G4010" s="3">
        <v>22520300</v>
      </c>
      <c r="H4010">
        <f t="shared" si="248"/>
        <v>5.2414700000000067</v>
      </c>
      <c r="I4010">
        <f t="shared" si="249"/>
        <v>100.21852899999999</v>
      </c>
      <c r="J4010">
        <f t="shared" si="250"/>
        <v>100.798531</v>
      </c>
      <c r="K4010">
        <f t="shared" si="251"/>
        <v>100.058533</v>
      </c>
    </row>
    <row r="4011" spans="1:11" x14ac:dyDescent="0.3">
      <c r="A4011" s="4">
        <v>42048</v>
      </c>
      <c r="B4011" s="3">
        <v>106.300003</v>
      </c>
      <c r="C4011" s="3">
        <v>106.93</v>
      </c>
      <c r="D4011" s="3">
        <v>106.099998</v>
      </c>
      <c r="E4011" s="3">
        <v>106.910004</v>
      </c>
      <c r="F4011" s="3">
        <v>101.623543</v>
      </c>
      <c r="G4011" s="3">
        <v>29030200</v>
      </c>
      <c r="H4011">
        <f t="shared" si="248"/>
        <v>5.2864610000000027</v>
      </c>
      <c r="I4011">
        <f t="shared" si="249"/>
        <v>101.013542</v>
      </c>
      <c r="J4011">
        <f t="shared" si="250"/>
        <v>101.643539</v>
      </c>
      <c r="K4011">
        <f t="shared" si="251"/>
        <v>100.813537</v>
      </c>
    </row>
    <row r="4012" spans="1:11" x14ac:dyDescent="0.3">
      <c r="A4012" s="4">
        <v>42052</v>
      </c>
      <c r="B4012" s="3">
        <v>106.910004</v>
      </c>
      <c r="C4012" s="3">
        <v>107.08000199999999</v>
      </c>
      <c r="D4012" s="3">
        <v>106.639999</v>
      </c>
      <c r="E4012" s="3">
        <v>107.010002</v>
      </c>
      <c r="F4012" s="3">
        <v>101.718597</v>
      </c>
      <c r="G4012" s="3">
        <v>17675300</v>
      </c>
      <c r="H4012">
        <f t="shared" si="248"/>
        <v>5.2914049999999975</v>
      </c>
      <c r="I4012">
        <f t="shared" si="249"/>
        <v>101.618599</v>
      </c>
      <c r="J4012">
        <f t="shared" si="250"/>
        <v>101.788597</v>
      </c>
      <c r="K4012">
        <f t="shared" si="251"/>
        <v>101.34859400000001</v>
      </c>
    </row>
    <row r="4013" spans="1:11" x14ac:dyDescent="0.3">
      <c r="A4013" s="4">
        <v>42053</v>
      </c>
      <c r="B4013" s="3">
        <v>106.879997</v>
      </c>
      <c r="C4013" s="3">
        <v>107.220001</v>
      </c>
      <c r="D4013" s="3">
        <v>106.739998</v>
      </c>
      <c r="E4013" s="3">
        <v>107.160004</v>
      </c>
      <c r="F4013" s="3">
        <v>101.861176</v>
      </c>
      <c r="G4013" s="3">
        <v>15149600</v>
      </c>
      <c r="H4013">
        <f t="shared" si="248"/>
        <v>5.2988280000000003</v>
      </c>
      <c r="I4013">
        <f t="shared" si="249"/>
        <v>101.581169</v>
      </c>
      <c r="J4013">
        <f t="shared" si="250"/>
        <v>101.921173</v>
      </c>
      <c r="K4013">
        <f t="shared" si="251"/>
        <v>101.44117</v>
      </c>
    </row>
    <row r="4014" spans="1:11" x14ac:dyDescent="0.3">
      <c r="A4014" s="4">
        <v>42054</v>
      </c>
      <c r="B4014" s="3">
        <v>107.089996</v>
      </c>
      <c r="C4014" s="3">
        <v>107.760002</v>
      </c>
      <c r="D4014" s="3">
        <v>107.05999799999999</v>
      </c>
      <c r="E4014" s="3">
        <v>107.69000200000001</v>
      </c>
      <c r="F4014" s="3">
        <v>102.36496699999999</v>
      </c>
      <c r="G4014" s="3">
        <v>19828100</v>
      </c>
      <c r="H4014">
        <f t="shared" si="248"/>
        <v>5.325035000000014</v>
      </c>
      <c r="I4014">
        <f t="shared" si="249"/>
        <v>101.76496099999999</v>
      </c>
      <c r="J4014">
        <f t="shared" si="250"/>
        <v>102.43496699999999</v>
      </c>
      <c r="K4014">
        <f t="shared" si="251"/>
        <v>101.73496299999998</v>
      </c>
    </row>
    <row r="4015" spans="1:11" x14ac:dyDescent="0.3">
      <c r="A4015" s="4">
        <v>42055</v>
      </c>
      <c r="B4015" s="3">
        <v>107.620003</v>
      </c>
      <c r="C4015" s="3">
        <v>108.470001</v>
      </c>
      <c r="D4015" s="3">
        <v>107.279999</v>
      </c>
      <c r="E4015" s="3">
        <v>108.410004</v>
      </c>
      <c r="F4015" s="3">
        <v>103.04935500000001</v>
      </c>
      <c r="G4015" s="3">
        <v>28336700</v>
      </c>
      <c r="H4015">
        <f t="shared" si="248"/>
        <v>5.3606489999999951</v>
      </c>
      <c r="I4015">
        <f t="shared" si="249"/>
        <v>102.259354</v>
      </c>
      <c r="J4015">
        <f t="shared" si="250"/>
        <v>103.109352</v>
      </c>
      <c r="K4015">
        <f t="shared" si="251"/>
        <v>101.91935000000001</v>
      </c>
    </row>
    <row r="4016" spans="1:11" x14ac:dyDescent="0.3">
      <c r="A4016" s="4">
        <v>42058</v>
      </c>
      <c r="B4016" s="3">
        <v>108.349998</v>
      </c>
      <c r="C4016" s="3">
        <v>108.550003</v>
      </c>
      <c r="D4016" s="3">
        <v>108.110001</v>
      </c>
      <c r="E4016" s="3">
        <v>108.519997</v>
      </c>
      <c r="F4016" s="3">
        <v>103.153915</v>
      </c>
      <c r="G4016" s="3">
        <v>17868000</v>
      </c>
      <c r="H4016">
        <f t="shared" si="248"/>
        <v>5.3660820000000058</v>
      </c>
      <c r="I4016">
        <f t="shared" si="249"/>
        <v>102.98391599999999</v>
      </c>
      <c r="J4016">
        <f t="shared" si="250"/>
        <v>103.183921</v>
      </c>
      <c r="K4016">
        <f t="shared" si="251"/>
        <v>102.74391899999999</v>
      </c>
    </row>
    <row r="4017" spans="1:11" x14ac:dyDescent="0.3">
      <c r="A4017" s="4">
        <v>42059</v>
      </c>
      <c r="B4017" s="3">
        <v>108.379997</v>
      </c>
      <c r="C4017" s="3">
        <v>108.730003</v>
      </c>
      <c r="D4017" s="3">
        <v>108.050003</v>
      </c>
      <c r="E4017" s="3">
        <v>108.599998</v>
      </c>
      <c r="F4017" s="3">
        <v>103.22996500000001</v>
      </c>
      <c r="G4017" s="3">
        <v>19745000</v>
      </c>
      <c r="H4017">
        <f t="shared" si="248"/>
        <v>5.3700329999999923</v>
      </c>
      <c r="I4017">
        <f t="shared" si="249"/>
        <v>103.00996400000001</v>
      </c>
      <c r="J4017">
        <f t="shared" si="250"/>
        <v>103.35997</v>
      </c>
      <c r="K4017">
        <f t="shared" si="251"/>
        <v>102.67997000000001</v>
      </c>
    </row>
    <row r="4018" spans="1:11" x14ac:dyDescent="0.3">
      <c r="A4018" s="4">
        <v>42060</v>
      </c>
      <c r="B4018" s="3">
        <v>108.44000200000001</v>
      </c>
      <c r="C4018" s="3">
        <v>108.860001</v>
      </c>
      <c r="D4018" s="3">
        <v>108.089996</v>
      </c>
      <c r="E4018" s="3">
        <v>108.33000199999999</v>
      </c>
      <c r="F4018" s="3">
        <v>102.97331200000001</v>
      </c>
      <c r="G4018" s="3">
        <v>19472300</v>
      </c>
      <c r="H4018">
        <f t="shared" si="248"/>
        <v>5.3566899999999862</v>
      </c>
      <c r="I4018">
        <f t="shared" si="249"/>
        <v>103.08331200000002</v>
      </c>
      <c r="J4018">
        <f t="shared" si="250"/>
        <v>103.50331100000001</v>
      </c>
      <c r="K4018">
        <f t="shared" si="251"/>
        <v>102.73330600000001</v>
      </c>
    </row>
    <row r="4019" spans="1:11" x14ac:dyDescent="0.3">
      <c r="A4019" s="4">
        <v>42061</v>
      </c>
      <c r="B4019" s="3">
        <v>108.44000200000001</v>
      </c>
      <c r="C4019" s="3">
        <v>108.94000200000001</v>
      </c>
      <c r="D4019" s="3">
        <v>108.139999</v>
      </c>
      <c r="E4019" s="3">
        <v>108.879997</v>
      </c>
      <c r="F4019" s="3">
        <v>103.496109</v>
      </c>
      <c r="G4019" s="3">
        <v>22255500</v>
      </c>
      <c r="H4019">
        <f t="shared" si="248"/>
        <v>5.3838879999999989</v>
      </c>
      <c r="I4019">
        <f t="shared" si="249"/>
        <v>103.05611400000001</v>
      </c>
      <c r="J4019">
        <f t="shared" si="250"/>
        <v>103.55611400000001</v>
      </c>
      <c r="K4019">
        <f t="shared" si="251"/>
        <v>102.756111</v>
      </c>
    </row>
    <row r="4020" spans="1:11" x14ac:dyDescent="0.3">
      <c r="A4020" s="4">
        <v>42062</v>
      </c>
      <c r="B4020" s="3">
        <v>108.839996</v>
      </c>
      <c r="C4020" s="3">
        <v>108.910004</v>
      </c>
      <c r="D4020" s="3">
        <v>108.230003</v>
      </c>
      <c r="E4020" s="3">
        <v>108.400002</v>
      </c>
      <c r="F4020" s="3">
        <v>103.03984800000001</v>
      </c>
      <c r="G4020" s="3">
        <v>27757600</v>
      </c>
      <c r="H4020">
        <f t="shared" si="248"/>
        <v>5.3601539999999943</v>
      </c>
      <c r="I4020">
        <f t="shared" si="249"/>
        <v>103.479842</v>
      </c>
      <c r="J4020">
        <f t="shared" si="250"/>
        <v>103.54985000000001</v>
      </c>
      <c r="K4020">
        <f t="shared" si="251"/>
        <v>102.869849</v>
      </c>
    </row>
    <row r="4021" spans="1:11" x14ac:dyDescent="0.3">
      <c r="A4021" s="4">
        <v>42065</v>
      </c>
      <c r="B4021" s="3">
        <v>108.610001</v>
      </c>
      <c r="C4021" s="3">
        <v>109.41999800000001</v>
      </c>
      <c r="D4021" s="3">
        <v>108.589996</v>
      </c>
      <c r="E4021" s="3">
        <v>109.379997</v>
      </c>
      <c r="F4021" s="3">
        <v>103.971397</v>
      </c>
      <c r="G4021" s="3">
        <v>22988600</v>
      </c>
      <c r="H4021">
        <f t="shared" si="248"/>
        <v>5.408600000000007</v>
      </c>
      <c r="I4021">
        <f t="shared" si="249"/>
        <v>103.20140099999999</v>
      </c>
      <c r="J4021">
        <f t="shared" si="250"/>
        <v>104.011398</v>
      </c>
      <c r="K4021">
        <f t="shared" si="251"/>
        <v>103.18139599999999</v>
      </c>
    </row>
    <row r="4022" spans="1:11" x14ac:dyDescent="0.3">
      <c r="A4022" s="4">
        <v>42066</v>
      </c>
      <c r="B4022" s="3">
        <v>109.050003</v>
      </c>
      <c r="C4022" s="3">
        <v>109.160004</v>
      </c>
      <c r="D4022" s="3">
        <v>108.18</v>
      </c>
      <c r="E4022" s="3">
        <v>108.870003</v>
      </c>
      <c r="F4022" s="3">
        <v>103.486626</v>
      </c>
      <c r="G4022" s="3">
        <v>20788900</v>
      </c>
      <c r="H4022">
        <f t="shared" si="248"/>
        <v>5.3833769999999959</v>
      </c>
      <c r="I4022">
        <f t="shared" si="249"/>
        <v>103.66662600000001</v>
      </c>
      <c r="J4022">
        <f t="shared" si="250"/>
        <v>103.776627</v>
      </c>
      <c r="K4022">
        <f t="shared" si="251"/>
        <v>102.79662300000001</v>
      </c>
    </row>
    <row r="4023" spans="1:11" x14ac:dyDescent="0.3">
      <c r="A4023" s="4">
        <v>42067</v>
      </c>
      <c r="B4023" s="3">
        <v>108.510002</v>
      </c>
      <c r="C4023" s="3">
        <v>108.66999800000001</v>
      </c>
      <c r="D4023" s="3">
        <v>107.860001</v>
      </c>
      <c r="E4023" s="3">
        <v>108.449997</v>
      </c>
      <c r="F4023" s="3">
        <v>103.087379</v>
      </c>
      <c r="G4023" s="3">
        <v>21007400</v>
      </c>
      <c r="H4023">
        <f t="shared" si="248"/>
        <v>5.3626179999999977</v>
      </c>
      <c r="I4023">
        <f t="shared" si="249"/>
        <v>103.147384</v>
      </c>
      <c r="J4023">
        <f t="shared" si="250"/>
        <v>103.30738000000001</v>
      </c>
      <c r="K4023">
        <f t="shared" si="251"/>
        <v>102.497383</v>
      </c>
    </row>
    <row r="4024" spans="1:11" x14ac:dyDescent="0.3">
      <c r="A4024" s="4">
        <v>42068</v>
      </c>
      <c r="B4024" s="3">
        <v>108.730003</v>
      </c>
      <c r="C4024" s="3">
        <v>108.970001</v>
      </c>
      <c r="D4024" s="3">
        <v>108.19000200000001</v>
      </c>
      <c r="E4024" s="3">
        <v>108.639999</v>
      </c>
      <c r="F4024" s="3">
        <v>103.26799</v>
      </c>
      <c r="G4024" s="3">
        <v>15381000</v>
      </c>
      <c r="H4024">
        <f t="shared" si="248"/>
        <v>5.3720090000000056</v>
      </c>
      <c r="I4024">
        <f t="shared" si="249"/>
        <v>103.35799399999999</v>
      </c>
      <c r="J4024">
        <f t="shared" si="250"/>
        <v>103.59799199999999</v>
      </c>
      <c r="K4024">
        <f t="shared" si="251"/>
        <v>102.817993</v>
      </c>
    </row>
    <row r="4025" spans="1:11" x14ac:dyDescent="0.3">
      <c r="A4025" s="4">
        <v>42069</v>
      </c>
      <c r="B4025" s="3">
        <v>108.5</v>
      </c>
      <c r="C4025" s="3">
        <v>108.709999</v>
      </c>
      <c r="D4025" s="3">
        <v>107.139999</v>
      </c>
      <c r="E4025" s="3">
        <v>107.410004</v>
      </c>
      <c r="F4025" s="3">
        <v>102.09880099999999</v>
      </c>
      <c r="G4025" s="3">
        <v>30990400</v>
      </c>
      <c r="H4025">
        <f t="shared" si="248"/>
        <v>5.3112030000000061</v>
      </c>
      <c r="I4025">
        <f t="shared" si="249"/>
        <v>103.18879699999999</v>
      </c>
      <c r="J4025">
        <f t="shared" si="250"/>
        <v>103.39879599999999</v>
      </c>
      <c r="K4025">
        <f t="shared" si="251"/>
        <v>101.828796</v>
      </c>
    </row>
    <row r="4026" spans="1:11" x14ac:dyDescent="0.3">
      <c r="A4026" s="4">
        <v>42072</v>
      </c>
      <c r="B4026" s="3">
        <v>107.629997</v>
      </c>
      <c r="C4026" s="3">
        <v>107.989998</v>
      </c>
      <c r="D4026" s="3">
        <v>107.19000200000001</v>
      </c>
      <c r="E4026" s="3">
        <v>107.720001</v>
      </c>
      <c r="F4026" s="3">
        <v>102.393456</v>
      </c>
      <c r="G4026" s="3">
        <v>26237100</v>
      </c>
      <c r="H4026">
        <f t="shared" si="248"/>
        <v>5.3265449999999959</v>
      </c>
      <c r="I4026">
        <f t="shared" si="249"/>
        <v>102.30345200000001</v>
      </c>
      <c r="J4026">
        <f t="shared" si="250"/>
        <v>102.663453</v>
      </c>
      <c r="K4026">
        <f t="shared" si="251"/>
        <v>101.86345700000001</v>
      </c>
    </row>
    <row r="4027" spans="1:11" x14ac:dyDescent="0.3">
      <c r="A4027" s="4">
        <v>42073</v>
      </c>
      <c r="B4027" s="3">
        <v>106.949997</v>
      </c>
      <c r="C4027" s="3">
        <v>106.980003</v>
      </c>
      <c r="D4027" s="3">
        <v>105.720001</v>
      </c>
      <c r="E4027" s="3">
        <v>105.720001</v>
      </c>
      <c r="F4027" s="3">
        <v>100.49237100000001</v>
      </c>
      <c r="G4027" s="3">
        <v>34234500</v>
      </c>
      <c r="H4027">
        <f t="shared" si="248"/>
        <v>5.2276299999999907</v>
      </c>
      <c r="I4027">
        <f t="shared" si="249"/>
        <v>101.72236700000001</v>
      </c>
      <c r="J4027">
        <f t="shared" si="250"/>
        <v>101.75237300000001</v>
      </c>
      <c r="K4027">
        <f t="shared" si="251"/>
        <v>100.49237100000001</v>
      </c>
    </row>
    <row r="4028" spans="1:11" x14ac:dyDescent="0.3">
      <c r="A4028" s="4">
        <v>42074</v>
      </c>
      <c r="B4028" s="3">
        <v>105.879997</v>
      </c>
      <c r="C4028" s="3">
        <v>106.010002</v>
      </c>
      <c r="D4028" s="3">
        <v>105.07</v>
      </c>
      <c r="E4028" s="3">
        <v>105.110001</v>
      </c>
      <c r="F4028" s="3">
        <v>99.912520999999998</v>
      </c>
      <c r="G4028" s="3">
        <v>25459700</v>
      </c>
      <c r="H4028">
        <f t="shared" si="248"/>
        <v>5.1974799999999988</v>
      </c>
      <c r="I4028">
        <f t="shared" si="249"/>
        <v>100.682517</v>
      </c>
      <c r="J4028">
        <f t="shared" si="250"/>
        <v>100.812522</v>
      </c>
      <c r="K4028">
        <f t="shared" si="251"/>
        <v>99.872519999999994</v>
      </c>
    </row>
    <row r="4029" spans="1:11" x14ac:dyDescent="0.3">
      <c r="A4029" s="4">
        <v>42075</v>
      </c>
      <c r="B4029" s="3">
        <v>105.029999</v>
      </c>
      <c r="C4029" s="3">
        <v>105.91999800000001</v>
      </c>
      <c r="D4029" s="3">
        <v>104.959999</v>
      </c>
      <c r="E4029" s="3">
        <v>105.800003</v>
      </c>
      <c r="F4029" s="3">
        <v>100.56841300000001</v>
      </c>
      <c r="G4029" s="3">
        <v>21473200</v>
      </c>
      <c r="H4029">
        <f t="shared" si="248"/>
        <v>5.2315899999999971</v>
      </c>
      <c r="I4029">
        <f t="shared" si="249"/>
        <v>99.798409000000007</v>
      </c>
      <c r="J4029">
        <f t="shared" si="250"/>
        <v>100.68840800000001</v>
      </c>
      <c r="K4029">
        <f t="shared" si="251"/>
        <v>99.728408999999999</v>
      </c>
    </row>
    <row r="4030" spans="1:11" x14ac:dyDescent="0.3">
      <c r="A4030" s="4">
        <v>42076</v>
      </c>
      <c r="B4030" s="3">
        <v>105.699997</v>
      </c>
      <c r="C4030" s="3">
        <v>106.120003</v>
      </c>
      <c r="D4030" s="3">
        <v>104.68</v>
      </c>
      <c r="E4030" s="3">
        <v>105.339996</v>
      </c>
      <c r="F4030" s="3">
        <v>100.131157</v>
      </c>
      <c r="G4030" s="3">
        <v>42021100</v>
      </c>
      <c r="H4030">
        <f t="shared" si="248"/>
        <v>5.2088389999999976</v>
      </c>
      <c r="I4030">
        <f t="shared" si="249"/>
        <v>100.491158</v>
      </c>
      <c r="J4030">
        <f t="shared" si="250"/>
        <v>100.911164</v>
      </c>
      <c r="K4030">
        <f t="shared" si="251"/>
        <v>99.471161000000009</v>
      </c>
    </row>
    <row r="4031" spans="1:11" x14ac:dyDescent="0.3">
      <c r="A4031" s="4">
        <v>42079</v>
      </c>
      <c r="B4031" s="3">
        <v>105.730003</v>
      </c>
      <c r="C4031" s="3">
        <v>106.739998</v>
      </c>
      <c r="D4031" s="3">
        <v>105.620003</v>
      </c>
      <c r="E4031" s="3">
        <v>106.699997</v>
      </c>
      <c r="F4031" s="3">
        <v>101.42390399999999</v>
      </c>
      <c r="G4031" s="3">
        <v>25674100</v>
      </c>
      <c r="H4031">
        <f t="shared" si="248"/>
        <v>5.276093000000003</v>
      </c>
      <c r="I4031">
        <f t="shared" si="249"/>
        <v>100.45390999999999</v>
      </c>
      <c r="J4031">
        <f t="shared" si="250"/>
        <v>101.463905</v>
      </c>
      <c r="K4031">
        <f t="shared" si="251"/>
        <v>100.34390999999999</v>
      </c>
    </row>
    <row r="4032" spans="1:11" x14ac:dyDescent="0.3">
      <c r="A4032" s="4">
        <v>42080</v>
      </c>
      <c r="B4032" s="3">
        <v>106.410004</v>
      </c>
      <c r="C4032" s="3">
        <v>107.040001</v>
      </c>
      <c r="D4032" s="3">
        <v>106.160004</v>
      </c>
      <c r="E4032" s="3">
        <v>106.870003</v>
      </c>
      <c r="F4032" s="3">
        <v>101.58549499999999</v>
      </c>
      <c r="G4032" s="3">
        <v>19603800</v>
      </c>
      <c r="H4032">
        <f t="shared" si="248"/>
        <v>5.2845080000000024</v>
      </c>
      <c r="I4032">
        <f t="shared" si="249"/>
        <v>101.125496</v>
      </c>
      <c r="J4032">
        <f t="shared" si="250"/>
        <v>101.755493</v>
      </c>
      <c r="K4032">
        <f t="shared" si="251"/>
        <v>100.875496</v>
      </c>
    </row>
    <row r="4033" spans="1:11" x14ac:dyDescent="0.3">
      <c r="A4033" s="4">
        <v>42081</v>
      </c>
      <c r="B4033" s="3">
        <v>106.58000199999999</v>
      </c>
      <c r="C4033" s="3">
        <v>108.410004</v>
      </c>
      <c r="D4033" s="3">
        <v>106.029999</v>
      </c>
      <c r="E4033" s="3">
        <v>107.91999800000001</v>
      </c>
      <c r="F4033" s="3">
        <v>102.583572</v>
      </c>
      <c r="G4033" s="3">
        <v>40622200</v>
      </c>
      <c r="H4033">
        <f t="shared" si="248"/>
        <v>5.336426000000003</v>
      </c>
      <c r="I4033">
        <f t="shared" si="249"/>
        <v>101.24357599999999</v>
      </c>
      <c r="J4033">
        <f t="shared" si="250"/>
        <v>103.073578</v>
      </c>
      <c r="K4033">
        <f t="shared" si="251"/>
        <v>100.693573</v>
      </c>
    </row>
    <row r="4034" spans="1:11" x14ac:dyDescent="0.3">
      <c r="A4034" s="4">
        <v>42082</v>
      </c>
      <c r="B4034" s="3">
        <v>108.029999</v>
      </c>
      <c r="C4034" s="3">
        <v>108.379997</v>
      </c>
      <c r="D4034" s="3">
        <v>107.870003</v>
      </c>
      <c r="E4034" s="3">
        <v>108.08000199999999</v>
      </c>
      <c r="F4034" s="3">
        <v>102.735687</v>
      </c>
      <c r="G4034" s="3">
        <v>31314000</v>
      </c>
      <c r="H4034">
        <f t="shared" si="248"/>
        <v>5.3443149999999946</v>
      </c>
      <c r="I4034">
        <f t="shared" si="249"/>
        <v>102.68568400000001</v>
      </c>
      <c r="J4034">
        <f t="shared" si="250"/>
        <v>103.03568200000001</v>
      </c>
      <c r="K4034">
        <f t="shared" si="251"/>
        <v>102.525688</v>
      </c>
    </row>
    <row r="4035" spans="1:11" x14ac:dyDescent="0.3">
      <c r="A4035" s="4">
        <v>42083</v>
      </c>
      <c r="B4035" s="3">
        <v>108.720001</v>
      </c>
      <c r="C4035" s="3">
        <v>109.07</v>
      </c>
      <c r="D4035" s="3">
        <v>108.510002</v>
      </c>
      <c r="E4035" s="3">
        <v>108.529999</v>
      </c>
      <c r="F4035" s="3">
        <v>103.40068100000001</v>
      </c>
      <c r="G4035" s="3">
        <v>31761400</v>
      </c>
      <c r="H4035">
        <f t="shared" ref="H4035:H4098" si="252">E4035-F4035</f>
        <v>5.1293179999999978</v>
      </c>
      <c r="I4035">
        <f t="shared" ref="I4035:I4098" si="253">B4035-$H4035</f>
        <v>103.590683</v>
      </c>
      <c r="J4035">
        <f t="shared" ref="J4035:J4098" si="254">C4035-$H4035</f>
        <v>103.940682</v>
      </c>
      <c r="K4035">
        <f t="shared" ref="K4035:K4098" si="255">D4035-$H4035</f>
        <v>103.380684</v>
      </c>
    </row>
    <row r="4036" spans="1:11" x14ac:dyDescent="0.3">
      <c r="A4036" s="4">
        <v>42086</v>
      </c>
      <c r="B4036" s="3">
        <v>108.470001</v>
      </c>
      <c r="C4036" s="3">
        <v>108.769997</v>
      </c>
      <c r="D4036" s="3">
        <v>108.279999</v>
      </c>
      <c r="E4036" s="3">
        <v>108.32</v>
      </c>
      <c r="F4036" s="3">
        <v>103.200615</v>
      </c>
      <c r="G4036" s="3">
        <v>17268500</v>
      </c>
      <c r="H4036">
        <f t="shared" si="252"/>
        <v>5.1193849999999941</v>
      </c>
      <c r="I4036">
        <f t="shared" si="253"/>
        <v>103.350616</v>
      </c>
      <c r="J4036">
        <f t="shared" si="254"/>
        <v>103.65061200000001</v>
      </c>
      <c r="K4036">
        <f t="shared" si="255"/>
        <v>103.16061400000001</v>
      </c>
    </row>
    <row r="4037" spans="1:11" x14ac:dyDescent="0.3">
      <c r="A4037" s="4">
        <v>42087</v>
      </c>
      <c r="B4037" s="3">
        <v>108.30999799999999</v>
      </c>
      <c r="C4037" s="3">
        <v>108.80999799999999</v>
      </c>
      <c r="D4037" s="3">
        <v>107.910004</v>
      </c>
      <c r="E4037" s="3">
        <v>107.93</v>
      </c>
      <c r="F4037" s="3">
        <v>102.82905599999999</v>
      </c>
      <c r="G4037" s="3">
        <v>22445300</v>
      </c>
      <c r="H4037">
        <f t="shared" si="252"/>
        <v>5.1009440000000126</v>
      </c>
      <c r="I4037">
        <f t="shared" si="253"/>
        <v>103.20905399999998</v>
      </c>
      <c r="J4037">
        <f t="shared" si="254"/>
        <v>103.70905399999998</v>
      </c>
      <c r="K4037">
        <f t="shared" si="255"/>
        <v>102.80905999999999</v>
      </c>
    </row>
    <row r="4038" spans="1:11" x14ac:dyDescent="0.3">
      <c r="A4038" s="4">
        <v>42088</v>
      </c>
      <c r="B4038" s="3">
        <v>108.099998</v>
      </c>
      <c r="C4038" s="3">
        <v>108.199997</v>
      </c>
      <c r="D4038" s="3">
        <v>105.41999800000001</v>
      </c>
      <c r="E4038" s="3">
        <v>105.459999</v>
      </c>
      <c r="F4038" s="3">
        <v>100.475784</v>
      </c>
      <c r="G4038" s="3">
        <v>41581400</v>
      </c>
      <c r="H4038">
        <f t="shared" si="252"/>
        <v>4.9842149999999918</v>
      </c>
      <c r="I4038">
        <f t="shared" si="253"/>
        <v>103.11578300000001</v>
      </c>
      <c r="J4038">
        <f t="shared" si="254"/>
        <v>103.215782</v>
      </c>
      <c r="K4038">
        <f t="shared" si="255"/>
        <v>100.43578300000001</v>
      </c>
    </row>
    <row r="4039" spans="1:11" x14ac:dyDescent="0.3">
      <c r="A4039" s="4">
        <v>42089</v>
      </c>
      <c r="B4039" s="3">
        <v>104.589996</v>
      </c>
      <c r="C4039" s="3">
        <v>105.699997</v>
      </c>
      <c r="D4039" s="3">
        <v>104.239998</v>
      </c>
      <c r="E4039" s="3">
        <v>105.099998</v>
      </c>
      <c r="F4039" s="3">
        <v>100.13279</v>
      </c>
      <c r="G4039" s="3">
        <v>47846300</v>
      </c>
      <c r="H4039">
        <f t="shared" si="252"/>
        <v>4.9672079999999994</v>
      </c>
      <c r="I4039">
        <f t="shared" si="253"/>
        <v>99.622788</v>
      </c>
      <c r="J4039">
        <f t="shared" si="254"/>
        <v>100.732789</v>
      </c>
      <c r="K4039">
        <f t="shared" si="255"/>
        <v>99.272790000000001</v>
      </c>
    </row>
    <row r="4040" spans="1:11" x14ac:dyDescent="0.3">
      <c r="A4040" s="4">
        <v>42090</v>
      </c>
      <c r="B4040" s="3">
        <v>105.08000199999999</v>
      </c>
      <c r="C4040" s="3">
        <v>105.769997</v>
      </c>
      <c r="D4040" s="3">
        <v>104.91999800000001</v>
      </c>
      <c r="E4040" s="3">
        <v>105.519997</v>
      </c>
      <c r="F4040" s="3">
        <v>100.532944</v>
      </c>
      <c r="G4040" s="3">
        <v>33878400</v>
      </c>
      <c r="H4040">
        <f t="shared" si="252"/>
        <v>4.9870530000000031</v>
      </c>
      <c r="I4040">
        <f t="shared" si="253"/>
        <v>100.09294899999999</v>
      </c>
      <c r="J4040">
        <f t="shared" si="254"/>
        <v>100.782944</v>
      </c>
      <c r="K4040">
        <f t="shared" si="255"/>
        <v>99.932945000000004</v>
      </c>
    </row>
    <row r="4041" spans="1:11" x14ac:dyDescent="0.3">
      <c r="A4041" s="4">
        <v>42093</v>
      </c>
      <c r="B4041" s="3">
        <v>106.160004</v>
      </c>
      <c r="C4041" s="3">
        <v>106.82</v>
      </c>
      <c r="D4041" s="3">
        <v>106.160004</v>
      </c>
      <c r="E4041" s="3">
        <v>106.730003</v>
      </c>
      <c r="F4041" s="3">
        <v>101.685776</v>
      </c>
      <c r="G4041" s="3">
        <v>30570200</v>
      </c>
      <c r="H4041">
        <f t="shared" si="252"/>
        <v>5.0442269999999922</v>
      </c>
      <c r="I4041">
        <f t="shared" si="253"/>
        <v>101.11577700000001</v>
      </c>
      <c r="J4041">
        <f t="shared" si="254"/>
        <v>101.775773</v>
      </c>
      <c r="K4041">
        <f t="shared" si="255"/>
        <v>101.11577700000001</v>
      </c>
    </row>
    <row r="4042" spans="1:11" x14ac:dyDescent="0.3">
      <c r="A4042" s="4">
        <v>42094</v>
      </c>
      <c r="B4042" s="3">
        <v>106.43</v>
      </c>
      <c r="C4042" s="3">
        <v>106.650002</v>
      </c>
      <c r="D4042" s="3">
        <v>105.57</v>
      </c>
      <c r="E4042" s="3">
        <v>105.599998</v>
      </c>
      <c r="F4042" s="3">
        <v>100.60916899999999</v>
      </c>
      <c r="G4042" s="3">
        <v>30488100</v>
      </c>
      <c r="H4042">
        <f t="shared" si="252"/>
        <v>4.9908290000000051</v>
      </c>
      <c r="I4042">
        <f t="shared" si="253"/>
        <v>101.439171</v>
      </c>
      <c r="J4042">
        <f t="shared" si="254"/>
        <v>101.659173</v>
      </c>
      <c r="K4042">
        <f t="shared" si="255"/>
        <v>100.57917099999999</v>
      </c>
    </row>
    <row r="4043" spans="1:11" x14ac:dyDescent="0.3">
      <c r="A4043" s="4">
        <v>42095</v>
      </c>
      <c r="B4043" s="3">
        <v>105.599998</v>
      </c>
      <c r="C4043" s="3">
        <v>105.620003</v>
      </c>
      <c r="D4043" s="3">
        <v>104.370003</v>
      </c>
      <c r="E4043" s="3">
        <v>105.050003</v>
      </c>
      <c r="F4043" s="3">
        <v>100.085144</v>
      </c>
      <c r="G4043" s="3">
        <v>32970500</v>
      </c>
      <c r="H4043">
        <f t="shared" si="252"/>
        <v>4.9648590000000041</v>
      </c>
      <c r="I4043">
        <f t="shared" si="253"/>
        <v>100.635139</v>
      </c>
      <c r="J4043">
        <f t="shared" si="254"/>
        <v>100.65514399999999</v>
      </c>
      <c r="K4043">
        <f t="shared" si="255"/>
        <v>99.405143999999993</v>
      </c>
    </row>
    <row r="4044" spans="1:11" x14ac:dyDescent="0.3">
      <c r="A4044" s="4">
        <v>42096</v>
      </c>
      <c r="B4044" s="3">
        <v>105.150002</v>
      </c>
      <c r="C4044" s="3">
        <v>105.459999</v>
      </c>
      <c r="D4044" s="3">
        <v>104.779999</v>
      </c>
      <c r="E4044" s="3">
        <v>105.120003</v>
      </c>
      <c r="F4044" s="3">
        <v>100.15186300000001</v>
      </c>
      <c r="G4044" s="3">
        <v>19164200</v>
      </c>
      <c r="H4044">
        <f t="shared" si="252"/>
        <v>4.9681399999999911</v>
      </c>
      <c r="I4044">
        <f t="shared" si="253"/>
        <v>100.18186200000001</v>
      </c>
      <c r="J4044">
        <f t="shared" si="254"/>
        <v>100.49185900000001</v>
      </c>
      <c r="K4044">
        <f t="shared" si="255"/>
        <v>99.811859000000013</v>
      </c>
    </row>
    <row r="4045" spans="1:11" x14ac:dyDescent="0.3">
      <c r="A4045" s="4">
        <v>42100</v>
      </c>
      <c r="B4045" s="3">
        <v>104.5</v>
      </c>
      <c r="C4045" s="3">
        <v>106.269997</v>
      </c>
      <c r="D4045" s="3">
        <v>104.339996</v>
      </c>
      <c r="E4045" s="3">
        <v>105.980003</v>
      </c>
      <c r="F4045" s="3">
        <v>100.971199</v>
      </c>
      <c r="G4045" s="3">
        <v>24451100</v>
      </c>
      <c r="H4045">
        <f t="shared" si="252"/>
        <v>5.0088039999999978</v>
      </c>
      <c r="I4045">
        <f t="shared" si="253"/>
        <v>99.491196000000002</v>
      </c>
      <c r="J4045">
        <f t="shared" si="254"/>
        <v>101.26119300000001</v>
      </c>
      <c r="K4045">
        <f t="shared" si="255"/>
        <v>99.331192000000001</v>
      </c>
    </row>
    <row r="4046" spans="1:11" x14ac:dyDescent="0.3">
      <c r="A4046" s="4">
        <v>42101</v>
      </c>
      <c r="B4046" s="3">
        <v>105.91999800000001</v>
      </c>
      <c r="C4046" s="3">
        <v>106.699997</v>
      </c>
      <c r="D4046" s="3">
        <v>105.800003</v>
      </c>
      <c r="E4046" s="3">
        <v>105.800003</v>
      </c>
      <c r="F4046" s="3">
        <v>100.799706</v>
      </c>
      <c r="G4046" s="3">
        <v>19379400</v>
      </c>
      <c r="H4046">
        <f t="shared" si="252"/>
        <v>5.0002970000000033</v>
      </c>
      <c r="I4046">
        <f t="shared" si="253"/>
        <v>100.919701</v>
      </c>
      <c r="J4046">
        <f t="shared" si="254"/>
        <v>101.69969999999999</v>
      </c>
      <c r="K4046">
        <f t="shared" si="255"/>
        <v>100.799706</v>
      </c>
    </row>
    <row r="4047" spans="1:11" x14ac:dyDescent="0.3">
      <c r="A4047" s="4">
        <v>42102</v>
      </c>
      <c r="B4047" s="3">
        <v>105.839996</v>
      </c>
      <c r="C4047" s="3">
        <v>106.790001</v>
      </c>
      <c r="D4047" s="3">
        <v>105.83000199999999</v>
      </c>
      <c r="E4047" s="3">
        <v>106.639999</v>
      </c>
      <c r="F4047" s="3">
        <v>101.600014</v>
      </c>
      <c r="G4047" s="3">
        <v>25866900</v>
      </c>
      <c r="H4047">
        <f t="shared" si="252"/>
        <v>5.0399850000000015</v>
      </c>
      <c r="I4047">
        <f t="shared" si="253"/>
        <v>100.800011</v>
      </c>
      <c r="J4047">
        <f t="shared" si="254"/>
        <v>101.750016</v>
      </c>
      <c r="K4047">
        <f t="shared" si="255"/>
        <v>100.79001699999999</v>
      </c>
    </row>
    <row r="4048" spans="1:11" x14ac:dyDescent="0.3">
      <c r="A4048" s="4">
        <v>42103</v>
      </c>
      <c r="B4048" s="3">
        <v>106.589996</v>
      </c>
      <c r="C4048" s="3">
        <v>107.349998</v>
      </c>
      <c r="D4048" s="3">
        <v>106.230003</v>
      </c>
      <c r="E4048" s="3">
        <v>107.30999799999999</v>
      </c>
      <c r="F4048" s="3">
        <v>102.238342</v>
      </c>
      <c r="G4048" s="3">
        <v>23114700</v>
      </c>
      <c r="H4048">
        <f t="shared" si="252"/>
        <v>5.0716559999999902</v>
      </c>
      <c r="I4048">
        <f t="shared" si="253"/>
        <v>101.51834000000001</v>
      </c>
      <c r="J4048">
        <f t="shared" si="254"/>
        <v>102.27834200000001</v>
      </c>
      <c r="K4048">
        <f t="shared" si="255"/>
        <v>101.15834700000001</v>
      </c>
    </row>
    <row r="4049" spans="1:11" x14ac:dyDescent="0.3">
      <c r="A4049" s="4">
        <v>42104</v>
      </c>
      <c r="B4049" s="3">
        <v>107.269997</v>
      </c>
      <c r="C4049" s="3">
        <v>107.760002</v>
      </c>
      <c r="D4049" s="3">
        <v>107.029999</v>
      </c>
      <c r="E4049" s="3">
        <v>107.75</v>
      </c>
      <c r="F4049" s="3">
        <v>102.657539</v>
      </c>
      <c r="G4049" s="3">
        <v>17164300</v>
      </c>
      <c r="H4049">
        <f t="shared" si="252"/>
        <v>5.0924610000000001</v>
      </c>
      <c r="I4049">
        <f t="shared" si="253"/>
        <v>102.177536</v>
      </c>
      <c r="J4049">
        <f t="shared" si="254"/>
        <v>102.667541</v>
      </c>
      <c r="K4049">
        <f t="shared" si="255"/>
        <v>101.937538</v>
      </c>
    </row>
    <row r="4050" spans="1:11" x14ac:dyDescent="0.3">
      <c r="A4050" s="4">
        <v>42107</v>
      </c>
      <c r="B4050" s="3">
        <v>107.83000199999999</v>
      </c>
      <c r="C4050" s="3">
        <v>108.379997</v>
      </c>
      <c r="D4050" s="3">
        <v>107.360001</v>
      </c>
      <c r="E4050" s="3">
        <v>107.480003</v>
      </c>
      <c r="F4050" s="3">
        <v>102.400307</v>
      </c>
      <c r="G4050" s="3">
        <v>17783500</v>
      </c>
      <c r="H4050">
        <f t="shared" si="252"/>
        <v>5.0796959999999984</v>
      </c>
      <c r="I4050">
        <f t="shared" si="253"/>
        <v>102.75030599999999</v>
      </c>
      <c r="J4050">
        <f t="shared" si="254"/>
        <v>103.300301</v>
      </c>
      <c r="K4050">
        <f t="shared" si="255"/>
        <v>102.280305</v>
      </c>
    </row>
    <row r="4051" spans="1:11" x14ac:dyDescent="0.3">
      <c r="A4051" s="4">
        <v>42108</v>
      </c>
      <c r="B4051" s="3">
        <v>107.370003</v>
      </c>
      <c r="C4051" s="3">
        <v>107.68</v>
      </c>
      <c r="D4051" s="3">
        <v>106.55999799999999</v>
      </c>
      <c r="E4051" s="3">
        <v>107.16999800000001</v>
      </c>
      <c r="F4051" s="3">
        <v>102.104973</v>
      </c>
      <c r="G4051" s="3">
        <v>23755700</v>
      </c>
      <c r="H4051">
        <f t="shared" si="252"/>
        <v>5.0650250000000057</v>
      </c>
      <c r="I4051">
        <f t="shared" si="253"/>
        <v>102.30497799999999</v>
      </c>
      <c r="J4051">
        <f t="shared" si="254"/>
        <v>102.614975</v>
      </c>
      <c r="K4051">
        <f t="shared" si="255"/>
        <v>101.49497299999999</v>
      </c>
    </row>
    <row r="4052" spans="1:11" x14ac:dyDescent="0.3">
      <c r="A4052" s="4">
        <v>42109</v>
      </c>
      <c r="B4052" s="3">
        <v>107.449997</v>
      </c>
      <c r="C4052" s="3">
        <v>108.07</v>
      </c>
      <c r="D4052" s="3">
        <v>107.32</v>
      </c>
      <c r="E4052" s="3">
        <v>107.839996</v>
      </c>
      <c r="F4052" s="3">
        <v>102.743309</v>
      </c>
      <c r="G4052" s="3">
        <v>21128600</v>
      </c>
      <c r="H4052">
        <f t="shared" si="252"/>
        <v>5.0966870000000029</v>
      </c>
      <c r="I4052">
        <f t="shared" si="253"/>
        <v>102.35330999999999</v>
      </c>
      <c r="J4052">
        <f t="shared" si="254"/>
        <v>102.97331299999999</v>
      </c>
      <c r="K4052">
        <f t="shared" si="255"/>
        <v>102.22331299999999</v>
      </c>
    </row>
    <row r="4053" spans="1:11" x14ac:dyDescent="0.3">
      <c r="A4053" s="4">
        <v>42110</v>
      </c>
      <c r="B4053" s="3">
        <v>107.550003</v>
      </c>
      <c r="C4053" s="3">
        <v>107.879997</v>
      </c>
      <c r="D4053" s="3">
        <v>107.400002</v>
      </c>
      <c r="E4053" s="3">
        <v>107.69000200000001</v>
      </c>
      <c r="F4053" s="3">
        <v>102.60038</v>
      </c>
      <c r="G4053" s="3">
        <v>16195300</v>
      </c>
      <c r="H4053">
        <f t="shared" si="252"/>
        <v>5.0896220000000056</v>
      </c>
      <c r="I4053">
        <f t="shared" si="253"/>
        <v>102.460381</v>
      </c>
      <c r="J4053">
        <f t="shared" si="254"/>
        <v>102.790375</v>
      </c>
      <c r="K4053">
        <f t="shared" si="255"/>
        <v>102.31037999999999</v>
      </c>
    </row>
    <row r="4054" spans="1:11" x14ac:dyDescent="0.3">
      <c r="A4054" s="4">
        <v>42111</v>
      </c>
      <c r="B4054" s="3">
        <v>106.660004</v>
      </c>
      <c r="C4054" s="3">
        <v>106.949997</v>
      </c>
      <c r="D4054" s="3">
        <v>105.550003</v>
      </c>
      <c r="E4054" s="3">
        <v>106.010002</v>
      </c>
      <c r="F4054" s="3">
        <v>100.99979399999999</v>
      </c>
      <c r="G4054" s="3">
        <v>46514000</v>
      </c>
      <c r="H4054">
        <f t="shared" si="252"/>
        <v>5.0102080000000058</v>
      </c>
      <c r="I4054">
        <f t="shared" si="253"/>
        <v>101.64979599999999</v>
      </c>
      <c r="J4054">
        <f t="shared" si="254"/>
        <v>101.93978899999999</v>
      </c>
      <c r="K4054">
        <f t="shared" si="255"/>
        <v>100.539795</v>
      </c>
    </row>
    <row r="4055" spans="1:11" x14ac:dyDescent="0.3">
      <c r="A4055" s="4">
        <v>42114</v>
      </c>
      <c r="B4055" s="3">
        <v>106.540001</v>
      </c>
      <c r="C4055" s="3">
        <v>107.790001</v>
      </c>
      <c r="D4055" s="3">
        <v>106.5</v>
      </c>
      <c r="E4055" s="3">
        <v>107.599998</v>
      </c>
      <c r="F4055" s="3">
        <v>102.514641</v>
      </c>
      <c r="G4055" s="3">
        <v>28945900</v>
      </c>
      <c r="H4055">
        <f t="shared" si="252"/>
        <v>5.0853570000000019</v>
      </c>
      <c r="I4055">
        <f t="shared" si="253"/>
        <v>101.454644</v>
      </c>
      <c r="J4055">
        <f t="shared" si="254"/>
        <v>102.704644</v>
      </c>
      <c r="K4055">
        <f t="shared" si="255"/>
        <v>101.414643</v>
      </c>
    </row>
    <row r="4056" spans="1:11" x14ac:dyDescent="0.3">
      <c r="A4056" s="4">
        <v>42115</v>
      </c>
      <c r="B4056" s="3">
        <v>108.220001</v>
      </c>
      <c r="C4056" s="3">
        <v>108.410004</v>
      </c>
      <c r="D4056" s="3">
        <v>107.93</v>
      </c>
      <c r="E4056" s="3">
        <v>108.05999799999999</v>
      </c>
      <c r="F4056" s="3">
        <v>102.952888</v>
      </c>
      <c r="G4056" s="3">
        <v>22759800</v>
      </c>
      <c r="H4056">
        <f t="shared" si="252"/>
        <v>5.1071099999999916</v>
      </c>
      <c r="I4056">
        <f t="shared" si="253"/>
        <v>103.112891</v>
      </c>
      <c r="J4056">
        <f t="shared" si="254"/>
        <v>103.30289400000001</v>
      </c>
      <c r="K4056">
        <f t="shared" si="255"/>
        <v>102.82289000000002</v>
      </c>
    </row>
    <row r="4057" spans="1:11" x14ac:dyDescent="0.3">
      <c r="A4057" s="4">
        <v>42116</v>
      </c>
      <c r="B4057" s="3">
        <v>108.339996</v>
      </c>
      <c r="C4057" s="3">
        <v>108.83000199999999</v>
      </c>
      <c r="D4057" s="3">
        <v>107.639999</v>
      </c>
      <c r="E4057" s="3">
        <v>108.650002</v>
      </c>
      <c r="F4057" s="3">
        <v>103.51501500000001</v>
      </c>
      <c r="G4057" s="3">
        <v>21429200</v>
      </c>
      <c r="H4057">
        <f t="shared" si="252"/>
        <v>5.1349869999999953</v>
      </c>
      <c r="I4057">
        <f t="shared" si="253"/>
        <v>103.205009</v>
      </c>
      <c r="J4057">
        <f t="shared" si="254"/>
        <v>103.695015</v>
      </c>
      <c r="K4057">
        <f t="shared" si="255"/>
        <v>102.50501200000001</v>
      </c>
    </row>
    <row r="4058" spans="1:11" x14ac:dyDescent="0.3">
      <c r="A4058" s="4">
        <v>42117</v>
      </c>
      <c r="B4058" s="3">
        <v>108.279999</v>
      </c>
      <c r="C4058" s="3">
        <v>109.550003</v>
      </c>
      <c r="D4058" s="3">
        <v>108.260002</v>
      </c>
      <c r="E4058" s="3">
        <v>109.05999799999999</v>
      </c>
      <c r="F4058" s="3">
        <v>103.905647</v>
      </c>
      <c r="G4058" s="3">
        <v>29473200</v>
      </c>
      <c r="H4058">
        <f t="shared" si="252"/>
        <v>5.1543509999999912</v>
      </c>
      <c r="I4058">
        <f t="shared" si="253"/>
        <v>103.12564800000001</v>
      </c>
      <c r="J4058">
        <f t="shared" si="254"/>
        <v>104.39565200000001</v>
      </c>
      <c r="K4058">
        <f t="shared" si="255"/>
        <v>103.10565100000001</v>
      </c>
    </row>
    <row r="4059" spans="1:11" x14ac:dyDescent="0.3">
      <c r="A4059" s="4">
        <v>42118</v>
      </c>
      <c r="B4059" s="3">
        <v>110.209999</v>
      </c>
      <c r="C4059" s="3">
        <v>110.69000200000001</v>
      </c>
      <c r="D4059" s="3">
        <v>110.029999</v>
      </c>
      <c r="E4059" s="3">
        <v>110.540001</v>
      </c>
      <c r="F4059" s="3">
        <v>105.31568900000001</v>
      </c>
      <c r="G4059" s="3">
        <v>32508100</v>
      </c>
      <c r="H4059">
        <f t="shared" si="252"/>
        <v>5.2243119999999976</v>
      </c>
      <c r="I4059">
        <f t="shared" si="253"/>
        <v>104.985687</v>
      </c>
      <c r="J4059">
        <f t="shared" si="254"/>
        <v>105.46569000000001</v>
      </c>
      <c r="K4059">
        <f t="shared" si="255"/>
        <v>104.80568700000001</v>
      </c>
    </row>
    <row r="4060" spans="1:11" x14ac:dyDescent="0.3">
      <c r="A4060" s="4">
        <v>42121</v>
      </c>
      <c r="B4060" s="3">
        <v>110.949997</v>
      </c>
      <c r="C4060" s="3">
        <v>111.160004</v>
      </c>
      <c r="D4060" s="3">
        <v>110.019997</v>
      </c>
      <c r="E4060" s="3">
        <v>110.260002</v>
      </c>
      <c r="F4060" s="3">
        <v>105.04894299999999</v>
      </c>
      <c r="G4060" s="3">
        <v>31121300</v>
      </c>
      <c r="H4060">
        <f t="shared" si="252"/>
        <v>5.2110590000000059</v>
      </c>
      <c r="I4060">
        <f t="shared" si="253"/>
        <v>105.73893799999999</v>
      </c>
      <c r="J4060">
        <f t="shared" si="254"/>
        <v>105.94894499999999</v>
      </c>
      <c r="K4060">
        <f t="shared" si="255"/>
        <v>104.808938</v>
      </c>
    </row>
    <row r="4061" spans="1:11" x14ac:dyDescent="0.3">
      <c r="A4061" s="4">
        <v>42122</v>
      </c>
      <c r="B4061" s="3">
        <v>110.339996</v>
      </c>
      <c r="C4061" s="3">
        <v>110.550003</v>
      </c>
      <c r="D4061" s="3">
        <v>109.110001</v>
      </c>
      <c r="E4061" s="3">
        <v>110.040001</v>
      </c>
      <c r="F4061" s="3">
        <v>104.839333</v>
      </c>
      <c r="G4061" s="3">
        <v>36849200</v>
      </c>
      <c r="H4061">
        <f t="shared" si="252"/>
        <v>5.2006680000000074</v>
      </c>
      <c r="I4061">
        <f t="shared" si="253"/>
        <v>105.13932799999999</v>
      </c>
      <c r="J4061">
        <f t="shared" si="254"/>
        <v>105.349335</v>
      </c>
      <c r="K4061">
        <f t="shared" si="255"/>
        <v>103.90933299999999</v>
      </c>
    </row>
    <row r="4062" spans="1:11" x14ac:dyDescent="0.3">
      <c r="A4062" s="4">
        <v>42123</v>
      </c>
      <c r="B4062" s="3">
        <v>109.43</v>
      </c>
      <c r="C4062" s="3">
        <v>110.07</v>
      </c>
      <c r="D4062" s="3">
        <v>108.75</v>
      </c>
      <c r="E4062" s="3">
        <v>109.349998</v>
      </c>
      <c r="F4062" s="3">
        <v>104.181961</v>
      </c>
      <c r="G4062" s="3">
        <v>34043900</v>
      </c>
      <c r="H4062">
        <f t="shared" si="252"/>
        <v>5.1680369999999982</v>
      </c>
      <c r="I4062">
        <f t="shared" si="253"/>
        <v>104.26196300000001</v>
      </c>
      <c r="J4062">
        <f t="shared" si="254"/>
        <v>104.90196299999999</v>
      </c>
      <c r="K4062">
        <f t="shared" si="255"/>
        <v>103.581963</v>
      </c>
    </row>
    <row r="4063" spans="1:11" x14ac:dyDescent="0.3">
      <c r="A4063" s="4">
        <v>42124</v>
      </c>
      <c r="B4063" s="3">
        <v>108.730003</v>
      </c>
      <c r="C4063" s="3">
        <v>109.16999800000001</v>
      </c>
      <c r="D4063" s="3">
        <v>107.05999799999999</v>
      </c>
      <c r="E4063" s="3">
        <v>107.629997</v>
      </c>
      <c r="F4063" s="3">
        <v>102.543228</v>
      </c>
      <c r="G4063" s="3">
        <v>44080500</v>
      </c>
      <c r="H4063">
        <f t="shared" si="252"/>
        <v>5.0867690000000039</v>
      </c>
      <c r="I4063">
        <f t="shared" si="253"/>
        <v>103.64323399999999</v>
      </c>
      <c r="J4063">
        <f t="shared" si="254"/>
        <v>104.083229</v>
      </c>
      <c r="K4063">
        <f t="shared" si="255"/>
        <v>101.97322899999999</v>
      </c>
    </row>
    <row r="4064" spans="1:11" x14ac:dyDescent="0.3">
      <c r="A4064" s="4">
        <v>42125</v>
      </c>
      <c r="B4064" s="3">
        <v>108.050003</v>
      </c>
      <c r="C4064" s="3">
        <v>109.120003</v>
      </c>
      <c r="D4064" s="3">
        <v>108.029999</v>
      </c>
      <c r="E4064" s="3">
        <v>109.050003</v>
      </c>
      <c r="F4064" s="3">
        <v>103.896118</v>
      </c>
      <c r="G4064" s="3">
        <v>32874300</v>
      </c>
      <c r="H4064">
        <f t="shared" si="252"/>
        <v>5.1538850000000025</v>
      </c>
      <c r="I4064">
        <f t="shared" si="253"/>
        <v>102.896118</v>
      </c>
      <c r="J4064">
        <f t="shared" si="254"/>
        <v>103.96611799999999</v>
      </c>
      <c r="K4064">
        <f t="shared" si="255"/>
        <v>102.876114</v>
      </c>
    </row>
    <row r="4065" spans="1:11" x14ac:dyDescent="0.3">
      <c r="A4065" s="4">
        <v>42128</v>
      </c>
      <c r="B4065" s="3">
        <v>109.400002</v>
      </c>
      <c r="C4065" s="3">
        <v>109.910004</v>
      </c>
      <c r="D4065" s="3">
        <v>109.16999800000001</v>
      </c>
      <c r="E4065" s="3">
        <v>109.230003</v>
      </c>
      <c r="F4065" s="3">
        <v>104.06761899999999</v>
      </c>
      <c r="G4065" s="3">
        <v>23507300</v>
      </c>
      <c r="H4065">
        <f t="shared" si="252"/>
        <v>5.162384000000003</v>
      </c>
      <c r="I4065">
        <f t="shared" si="253"/>
        <v>104.237618</v>
      </c>
      <c r="J4065">
        <f t="shared" si="254"/>
        <v>104.74762</v>
      </c>
      <c r="K4065">
        <f t="shared" si="255"/>
        <v>104.007614</v>
      </c>
    </row>
    <row r="4066" spans="1:11" x14ac:dyDescent="0.3">
      <c r="A4066" s="4">
        <v>42129</v>
      </c>
      <c r="B4066" s="3">
        <v>108.800003</v>
      </c>
      <c r="C4066" s="3">
        <v>109</v>
      </c>
      <c r="D4066" s="3">
        <v>107.400002</v>
      </c>
      <c r="E4066" s="3">
        <v>107.449997</v>
      </c>
      <c r="F4066" s="3">
        <v>102.371719</v>
      </c>
      <c r="G4066" s="3">
        <v>47843300</v>
      </c>
      <c r="H4066">
        <f t="shared" si="252"/>
        <v>5.0782779999999974</v>
      </c>
      <c r="I4066">
        <f t="shared" si="253"/>
        <v>103.72172500000001</v>
      </c>
      <c r="J4066">
        <f t="shared" si="254"/>
        <v>103.921722</v>
      </c>
      <c r="K4066">
        <f t="shared" si="255"/>
        <v>102.321724</v>
      </c>
    </row>
    <row r="4067" spans="1:11" x14ac:dyDescent="0.3">
      <c r="A4067" s="4">
        <v>42130</v>
      </c>
      <c r="B4067" s="3">
        <v>107.639999</v>
      </c>
      <c r="C4067" s="3">
        <v>107.949997</v>
      </c>
      <c r="D4067" s="3">
        <v>106</v>
      </c>
      <c r="E4067" s="3">
        <v>106.709999</v>
      </c>
      <c r="F4067" s="3">
        <v>101.666695</v>
      </c>
      <c r="G4067" s="3">
        <v>42687200</v>
      </c>
      <c r="H4067">
        <f t="shared" si="252"/>
        <v>5.043303999999992</v>
      </c>
      <c r="I4067">
        <f t="shared" si="253"/>
        <v>102.59669500000001</v>
      </c>
      <c r="J4067">
        <f t="shared" si="254"/>
        <v>102.906693</v>
      </c>
      <c r="K4067">
        <f t="shared" si="255"/>
        <v>100.95669600000001</v>
      </c>
    </row>
    <row r="4068" spans="1:11" x14ac:dyDescent="0.3">
      <c r="A4068" s="4">
        <v>42131</v>
      </c>
      <c r="B4068" s="3">
        <v>106.68</v>
      </c>
      <c r="C4068" s="3">
        <v>107.650002</v>
      </c>
      <c r="D4068" s="3">
        <v>106.599998</v>
      </c>
      <c r="E4068" s="3">
        <v>107.349998</v>
      </c>
      <c r="F4068" s="3">
        <v>102.276459</v>
      </c>
      <c r="G4068" s="3">
        <v>29335800</v>
      </c>
      <c r="H4068">
        <f t="shared" si="252"/>
        <v>5.0735389999999967</v>
      </c>
      <c r="I4068">
        <f t="shared" si="253"/>
        <v>101.60646100000001</v>
      </c>
      <c r="J4068">
        <f t="shared" si="254"/>
        <v>102.576463</v>
      </c>
      <c r="K4068">
        <f t="shared" si="255"/>
        <v>101.526459</v>
      </c>
    </row>
    <row r="4069" spans="1:11" x14ac:dyDescent="0.3">
      <c r="A4069" s="4">
        <v>42132</v>
      </c>
      <c r="B4069" s="3">
        <v>108.459999</v>
      </c>
      <c r="C4069" s="3">
        <v>108.91999800000001</v>
      </c>
      <c r="D4069" s="3">
        <v>108.300003</v>
      </c>
      <c r="E4069" s="3">
        <v>108.69000200000001</v>
      </c>
      <c r="F4069" s="3">
        <v>103.553139</v>
      </c>
      <c r="G4069" s="3">
        <v>33023300</v>
      </c>
      <c r="H4069">
        <f t="shared" si="252"/>
        <v>5.1368630000000053</v>
      </c>
      <c r="I4069">
        <f t="shared" si="253"/>
        <v>103.32313599999999</v>
      </c>
      <c r="J4069">
        <f t="shared" si="254"/>
        <v>103.783135</v>
      </c>
      <c r="K4069">
        <f t="shared" si="255"/>
        <v>103.16314</v>
      </c>
    </row>
    <row r="4070" spans="1:11" x14ac:dyDescent="0.3">
      <c r="A4070" s="4">
        <v>42135</v>
      </c>
      <c r="B4070" s="3">
        <v>108.760002</v>
      </c>
      <c r="C4070" s="3">
        <v>108.980003</v>
      </c>
      <c r="D4070" s="3">
        <v>108.19000200000001</v>
      </c>
      <c r="E4070" s="3">
        <v>108.269997</v>
      </c>
      <c r="F4070" s="3">
        <v>103.15297700000001</v>
      </c>
      <c r="G4070" s="3">
        <v>19679300</v>
      </c>
      <c r="H4070">
        <f t="shared" si="252"/>
        <v>5.1170199999999966</v>
      </c>
      <c r="I4070">
        <f t="shared" si="253"/>
        <v>103.642982</v>
      </c>
      <c r="J4070">
        <f t="shared" si="254"/>
        <v>103.862983</v>
      </c>
      <c r="K4070">
        <f t="shared" si="255"/>
        <v>103.07298200000001</v>
      </c>
    </row>
    <row r="4071" spans="1:11" x14ac:dyDescent="0.3">
      <c r="A4071" s="4">
        <v>42136</v>
      </c>
      <c r="B4071" s="3">
        <v>107.629997</v>
      </c>
      <c r="C4071" s="3">
        <v>108.33000199999999</v>
      </c>
      <c r="D4071" s="3">
        <v>106.800003</v>
      </c>
      <c r="E4071" s="3">
        <v>107.779999</v>
      </c>
      <c r="F4071" s="3">
        <v>102.686142</v>
      </c>
      <c r="G4071" s="3">
        <v>33665000</v>
      </c>
      <c r="H4071">
        <f t="shared" si="252"/>
        <v>5.0938569999999999</v>
      </c>
      <c r="I4071">
        <f t="shared" si="253"/>
        <v>102.53614</v>
      </c>
      <c r="J4071">
        <f t="shared" si="254"/>
        <v>103.23614499999999</v>
      </c>
      <c r="K4071">
        <f t="shared" si="255"/>
        <v>101.706146</v>
      </c>
    </row>
    <row r="4072" spans="1:11" x14ac:dyDescent="0.3">
      <c r="A4072" s="4">
        <v>42137</v>
      </c>
      <c r="B4072" s="3">
        <v>108.25</v>
      </c>
      <c r="C4072" s="3">
        <v>108.80999799999999</v>
      </c>
      <c r="D4072" s="3">
        <v>107.839996</v>
      </c>
      <c r="E4072" s="3">
        <v>108</v>
      </c>
      <c r="F4072" s="3">
        <v>102.89574399999999</v>
      </c>
      <c r="G4072" s="3">
        <v>20738400</v>
      </c>
      <c r="H4072">
        <f t="shared" si="252"/>
        <v>5.1042560000000066</v>
      </c>
      <c r="I4072">
        <f t="shared" si="253"/>
        <v>103.14574399999999</v>
      </c>
      <c r="J4072">
        <f t="shared" si="254"/>
        <v>103.70574199999999</v>
      </c>
      <c r="K4072">
        <f t="shared" si="255"/>
        <v>102.73573999999999</v>
      </c>
    </row>
    <row r="4073" spans="1:11" x14ac:dyDescent="0.3">
      <c r="A4073" s="4">
        <v>42138</v>
      </c>
      <c r="B4073" s="3">
        <v>108.879997</v>
      </c>
      <c r="C4073" s="3">
        <v>109.66999800000001</v>
      </c>
      <c r="D4073" s="3">
        <v>108.480003</v>
      </c>
      <c r="E4073" s="3">
        <v>109.58000199999999</v>
      </c>
      <c r="F4073" s="3">
        <v>104.401062</v>
      </c>
      <c r="G4073" s="3">
        <v>23904200</v>
      </c>
      <c r="H4073">
        <f t="shared" si="252"/>
        <v>5.1789399999999972</v>
      </c>
      <c r="I4073">
        <f t="shared" si="253"/>
        <v>103.70105700000001</v>
      </c>
      <c r="J4073">
        <f t="shared" si="254"/>
        <v>104.49105800000001</v>
      </c>
      <c r="K4073">
        <f t="shared" si="255"/>
        <v>103.301063</v>
      </c>
    </row>
    <row r="4074" spans="1:11" x14ac:dyDescent="0.3">
      <c r="A4074" s="4">
        <v>42139</v>
      </c>
      <c r="B4074" s="3">
        <v>109.860001</v>
      </c>
      <c r="C4074" s="3">
        <v>110.010002</v>
      </c>
      <c r="D4074" s="3">
        <v>109.30999799999999</v>
      </c>
      <c r="E4074" s="3">
        <v>109.58000199999999</v>
      </c>
      <c r="F4074" s="3">
        <v>104.401062</v>
      </c>
      <c r="G4074" s="3">
        <v>23937400</v>
      </c>
      <c r="H4074">
        <f t="shared" si="252"/>
        <v>5.1789399999999972</v>
      </c>
      <c r="I4074">
        <f t="shared" si="253"/>
        <v>104.681061</v>
      </c>
      <c r="J4074">
        <f t="shared" si="254"/>
        <v>104.831062</v>
      </c>
      <c r="K4074">
        <f t="shared" si="255"/>
        <v>104.131058</v>
      </c>
    </row>
    <row r="4075" spans="1:11" x14ac:dyDescent="0.3">
      <c r="A4075" s="4">
        <v>42142</v>
      </c>
      <c r="B4075" s="3">
        <v>109.400002</v>
      </c>
      <c r="C4075" s="3">
        <v>110.279999</v>
      </c>
      <c r="D4075" s="3">
        <v>109.32</v>
      </c>
      <c r="E4075" s="3">
        <v>110.05999799999999</v>
      </c>
      <c r="F4075" s="3">
        <v>104.858368</v>
      </c>
      <c r="G4075" s="3">
        <v>17631100</v>
      </c>
      <c r="H4075">
        <f t="shared" si="252"/>
        <v>5.2016299999999944</v>
      </c>
      <c r="I4075">
        <f t="shared" si="253"/>
        <v>104.19837200000001</v>
      </c>
      <c r="J4075">
        <f t="shared" si="254"/>
        <v>105.07836900000001</v>
      </c>
      <c r="K4075">
        <f t="shared" si="255"/>
        <v>104.11837</v>
      </c>
    </row>
    <row r="4076" spans="1:11" x14ac:dyDescent="0.3">
      <c r="A4076" s="4">
        <v>42143</v>
      </c>
      <c r="B4076" s="3">
        <v>110.18</v>
      </c>
      <c r="C4076" s="3">
        <v>110.349998</v>
      </c>
      <c r="D4076" s="3">
        <v>109.760002</v>
      </c>
      <c r="E4076" s="3">
        <v>109.94000200000001</v>
      </c>
      <c r="F4076" s="3">
        <v>104.744034</v>
      </c>
      <c r="G4076" s="3">
        <v>14212900</v>
      </c>
      <c r="H4076">
        <f t="shared" si="252"/>
        <v>5.1959680000000077</v>
      </c>
      <c r="I4076">
        <f t="shared" si="253"/>
        <v>104.984032</v>
      </c>
      <c r="J4076">
        <f t="shared" si="254"/>
        <v>105.15402999999999</v>
      </c>
      <c r="K4076">
        <f t="shared" si="255"/>
        <v>104.56403399999999</v>
      </c>
    </row>
    <row r="4077" spans="1:11" x14ac:dyDescent="0.3">
      <c r="A4077" s="4">
        <v>42144</v>
      </c>
      <c r="B4077" s="3">
        <v>110.019997</v>
      </c>
      <c r="C4077" s="3">
        <v>110.66999800000001</v>
      </c>
      <c r="D4077" s="3">
        <v>109.43</v>
      </c>
      <c r="E4077" s="3">
        <v>110.010002</v>
      </c>
      <c r="F4077" s="3">
        <v>104.810745</v>
      </c>
      <c r="G4077" s="3">
        <v>21131900</v>
      </c>
      <c r="H4077">
        <f t="shared" si="252"/>
        <v>5.1992570000000029</v>
      </c>
      <c r="I4077">
        <f t="shared" si="253"/>
        <v>104.82074</v>
      </c>
      <c r="J4077">
        <f t="shared" si="254"/>
        <v>105.470741</v>
      </c>
      <c r="K4077">
        <f t="shared" si="255"/>
        <v>104.230743</v>
      </c>
    </row>
    <row r="4078" spans="1:11" x14ac:dyDescent="0.3">
      <c r="A4078" s="4">
        <v>42145</v>
      </c>
      <c r="B4078" s="3">
        <v>109.82</v>
      </c>
      <c r="C4078" s="3">
        <v>110.730003</v>
      </c>
      <c r="D4078" s="3">
        <v>109.660004</v>
      </c>
      <c r="E4078" s="3">
        <v>110.58000199999999</v>
      </c>
      <c r="F4078" s="3">
        <v>105.35379</v>
      </c>
      <c r="G4078" s="3">
        <v>16771800</v>
      </c>
      <c r="H4078">
        <f t="shared" si="252"/>
        <v>5.2262119999999896</v>
      </c>
      <c r="I4078">
        <f t="shared" si="253"/>
        <v>104.593788</v>
      </c>
      <c r="J4078">
        <f t="shared" si="254"/>
        <v>105.50379100000001</v>
      </c>
      <c r="K4078">
        <f t="shared" si="255"/>
        <v>104.43379200000001</v>
      </c>
    </row>
    <row r="4079" spans="1:11" x14ac:dyDescent="0.3">
      <c r="A4079" s="4">
        <v>42146</v>
      </c>
      <c r="B4079" s="3">
        <v>110.449997</v>
      </c>
      <c r="C4079" s="3">
        <v>110.870003</v>
      </c>
      <c r="D4079" s="3">
        <v>110.379997</v>
      </c>
      <c r="E4079" s="3">
        <v>110.470001</v>
      </c>
      <c r="F4079" s="3">
        <v>105.249008</v>
      </c>
      <c r="G4079" s="3">
        <v>13543800</v>
      </c>
      <c r="H4079">
        <f t="shared" si="252"/>
        <v>5.2209929999999929</v>
      </c>
      <c r="I4079">
        <f t="shared" si="253"/>
        <v>105.229004</v>
      </c>
      <c r="J4079">
        <f t="shared" si="254"/>
        <v>105.64901</v>
      </c>
      <c r="K4079">
        <f t="shared" si="255"/>
        <v>105.15900400000001</v>
      </c>
    </row>
    <row r="4080" spans="1:11" x14ac:dyDescent="0.3">
      <c r="A4080" s="4">
        <v>42150</v>
      </c>
      <c r="B4080" s="3">
        <v>110.230003</v>
      </c>
      <c r="C4080" s="3">
        <v>110.379997</v>
      </c>
      <c r="D4080" s="3">
        <v>108.760002</v>
      </c>
      <c r="E4080" s="3">
        <v>109.199997</v>
      </c>
      <c r="F4080" s="3">
        <v>104.039017</v>
      </c>
      <c r="G4080" s="3">
        <v>25488400</v>
      </c>
      <c r="H4080">
        <f t="shared" si="252"/>
        <v>5.160979999999995</v>
      </c>
      <c r="I4080">
        <f t="shared" si="253"/>
        <v>105.069023</v>
      </c>
      <c r="J4080">
        <f t="shared" si="254"/>
        <v>105.21901700000001</v>
      </c>
      <c r="K4080">
        <f t="shared" si="255"/>
        <v>103.59902200000001</v>
      </c>
    </row>
    <row r="4081" spans="1:11" x14ac:dyDescent="0.3">
      <c r="A4081" s="4">
        <v>42151</v>
      </c>
      <c r="B4081" s="3">
        <v>109.529999</v>
      </c>
      <c r="C4081" s="3">
        <v>111.08000199999999</v>
      </c>
      <c r="D4081" s="3">
        <v>109.290001</v>
      </c>
      <c r="E4081" s="3">
        <v>110.959999</v>
      </c>
      <c r="F4081" s="3">
        <v>105.71581999999999</v>
      </c>
      <c r="G4081" s="3">
        <v>30572700</v>
      </c>
      <c r="H4081">
        <f t="shared" si="252"/>
        <v>5.2441790000000026</v>
      </c>
      <c r="I4081">
        <f t="shared" si="253"/>
        <v>104.28582</v>
      </c>
      <c r="J4081">
        <f t="shared" si="254"/>
        <v>105.83582299999999</v>
      </c>
      <c r="K4081">
        <f t="shared" si="255"/>
        <v>104.045822</v>
      </c>
    </row>
    <row r="4082" spans="1:11" x14ac:dyDescent="0.3">
      <c r="A4082" s="4">
        <v>42152</v>
      </c>
      <c r="B4082" s="3">
        <v>110.75</v>
      </c>
      <c r="C4082" s="3">
        <v>111.010002</v>
      </c>
      <c r="D4082" s="3">
        <v>110.370003</v>
      </c>
      <c r="E4082" s="3">
        <v>110.709999</v>
      </c>
      <c r="F4082" s="3">
        <v>105.477654</v>
      </c>
      <c r="G4082" s="3">
        <v>17302400</v>
      </c>
      <c r="H4082">
        <f t="shared" si="252"/>
        <v>5.2323449999999951</v>
      </c>
      <c r="I4082">
        <f t="shared" si="253"/>
        <v>105.517655</v>
      </c>
      <c r="J4082">
        <f t="shared" si="254"/>
        <v>105.777657</v>
      </c>
      <c r="K4082">
        <f t="shared" si="255"/>
        <v>105.137658</v>
      </c>
    </row>
    <row r="4083" spans="1:11" x14ac:dyDescent="0.3">
      <c r="A4083" s="4">
        <v>42153</v>
      </c>
      <c r="B4083" s="3">
        <v>110.639999</v>
      </c>
      <c r="C4083" s="3">
        <v>110.790001</v>
      </c>
      <c r="D4083" s="3">
        <v>109.790001</v>
      </c>
      <c r="E4083" s="3">
        <v>110.050003</v>
      </c>
      <c r="F4083" s="3">
        <v>104.848862</v>
      </c>
      <c r="G4083" s="3">
        <v>30383000</v>
      </c>
      <c r="H4083">
        <f t="shared" si="252"/>
        <v>5.2011410000000069</v>
      </c>
      <c r="I4083">
        <f t="shared" si="253"/>
        <v>105.438858</v>
      </c>
      <c r="J4083">
        <f t="shared" si="254"/>
        <v>105.58886</v>
      </c>
      <c r="K4083">
        <f t="shared" si="255"/>
        <v>104.58886</v>
      </c>
    </row>
    <row r="4084" spans="1:11" x14ac:dyDescent="0.3">
      <c r="A4084" s="4">
        <v>42156</v>
      </c>
      <c r="B4084" s="3">
        <v>110.639999</v>
      </c>
      <c r="C4084" s="3">
        <v>110.720001</v>
      </c>
      <c r="D4084" s="3">
        <v>109.519997</v>
      </c>
      <c r="E4084" s="3">
        <v>110.41999800000001</v>
      </c>
      <c r="F4084" s="3">
        <v>105.201363</v>
      </c>
      <c r="G4084" s="3">
        <v>24570200</v>
      </c>
      <c r="H4084">
        <f t="shared" si="252"/>
        <v>5.2186350000000061</v>
      </c>
      <c r="I4084">
        <f t="shared" si="253"/>
        <v>105.421364</v>
      </c>
      <c r="J4084">
        <f t="shared" si="254"/>
        <v>105.50136599999999</v>
      </c>
      <c r="K4084">
        <f t="shared" si="255"/>
        <v>104.301362</v>
      </c>
    </row>
    <row r="4085" spans="1:11" x14ac:dyDescent="0.3">
      <c r="A4085" s="4">
        <v>42157</v>
      </c>
      <c r="B4085" s="3">
        <v>110.010002</v>
      </c>
      <c r="C4085" s="3">
        <v>110.610001</v>
      </c>
      <c r="D4085" s="3">
        <v>109.470001</v>
      </c>
      <c r="E4085" s="3">
        <v>110.07</v>
      </c>
      <c r="F4085" s="3">
        <v>104.86792</v>
      </c>
      <c r="G4085" s="3">
        <v>19449600</v>
      </c>
      <c r="H4085">
        <f t="shared" si="252"/>
        <v>5.2020799999999952</v>
      </c>
      <c r="I4085">
        <f t="shared" si="253"/>
        <v>104.807922</v>
      </c>
      <c r="J4085">
        <f t="shared" si="254"/>
        <v>105.407921</v>
      </c>
      <c r="K4085">
        <f t="shared" si="255"/>
        <v>104.267921</v>
      </c>
    </row>
    <row r="4086" spans="1:11" x14ac:dyDescent="0.3">
      <c r="A4086" s="4">
        <v>42158</v>
      </c>
      <c r="B4086" s="3">
        <v>110.57</v>
      </c>
      <c r="C4086" s="3">
        <v>110.80999799999999</v>
      </c>
      <c r="D4086" s="3">
        <v>110.129997</v>
      </c>
      <c r="E4086" s="3">
        <v>110.400002</v>
      </c>
      <c r="F4086" s="3">
        <v>105.182312</v>
      </c>
      <c r="G4086" s="3">
        <v>20507200</v>
      </c>
      <c r="H4086">
        <f t="shared" si="252"/>
        <v>5.2176900000000046</v>
      </c>
      <c r="I4086">
        <f t="shared" si="253"/>
        <v>105.35230999999999</v>
      </c>
      <c r="J4086">
        <f t="shared" si="254"/>
        <v>105.59230799999999</v>
      </c>
      <c r="K4086">
        <f t="shared" si="255"/>
        <v>104.912307</v>
      </c>
    </row>
    <row r="4087" spans="1:11" x14ac:dyDescent="0.3">
      <c r="A4087" s="4">
        <v>42159</v>
      </c>
      <c r="B4087" s="3">
        <v>109.779999</v>
      </c>
      <c r="C4087" s="3">
        <v>110.480003</v>
      </c>
      <c r="D4087" s="3">
        <v>109.209999</v>
      </c>
      <c r="E4087" s="3">
        <v>109.55999799999999</v>
      </c>
      <c r="F4087" s="3">
        <v>104.38201100000001</v>
      </c>
      <c r="G4087" s="3">
        <v>31374600</v>
      </c>
      <c r="H4087">
        <f t="shared" si="252"/>
        <v>5.1779869999999875</v>
      </c>
      <c r="I4087">
        <f t="shared" si="253"/>
        <v>104.60201200000002</v>
      </c>
      <c r="J4087">
        <f t="shared" si="254"/>
        <v>105.30201600000001</v>
      </c>
      <c r="K4087">
        <f t="shared" si="255"/>
        <v>104.03201200000001</v>
      </c>
    </row>
    <row r="4088" spans="1:11" x14ac:dyDescent="0.3">
      <c r="A4088" s="4">
        <v>42160</v>
      </c>
      <c r="B4088" s="3">
        <v>109.43</v>
      </c>
      <c r="C4088" s="3">
        <v>109.69000200000001</v>
      </c>
      <c r="D4088" s="3">
        <v>108.629997</v>
      </c>
      <c r="E4088" s="3">
        <v>109.300003</v>
      </c>
      <c r="F4088" s="3">
        <v>104.134315</v>
      </c>
      <c r="G4088" s="3">
        <v>22641700</v>
      </c>
      <c r="H4088">
        <f t="shared" si="252"/>
        <v>5.1656880000000029</v>
      </c>
      <c r="I4088">
        <f t="shared" si="253"/>
        <v>104.264312</v>
      </c>
      <c r="J4088">
        <f t="shared" si="254"/>
        <v>104.524314</v>
      </c>
      <c r="K4088">
        <f t="shared" si="255"/>
        <v>103.464309</v>
      </c>
    </row>
    <row r="4089" spans="1:11" x14ac:dyDescent="0.3">
      <c r="A4089" s="4">
        <v>42163</v>
      </c>
      <c r="B4089" s="3">
        <v>109.25</v>
      </c>
      <c r="C4089" s="3">
        <v>109.33000199999999</v>
      </c>
      <c r="D4089" s="3">
        <v>107.970001</v>
      </c>
      <c r="E4089" s="3">
        <v>108.19000200000001</v>
      </c>
      <c r="F4089" s="3">
        <v>103.076767</v>
      </c>
      <c r="G4089" s="3">
        <v>24549200</v>
      </c>
      <c r="H4089">
        <f t="shared" si="252"/>
        <v>5.1132350000000031</v>
      </c>
      <c r="I4089">
        <f t="shared" si="253"/>
        <v>104.136765</v>
      </c>
      <c r="J4089">
        <f t="shared" si="254"/>
        <v>104.21676699999999</v>
      </c>
      <c r="K4089">
        <f t="shared" si="255"/>
        <v>102.85676599999999</v>
      </c>
    </row>
    <row r="4090" spans="1:11" x14ac:dyDescent="0.3">
      <c r="A4090" s="4">
        <v>42164</v>
      </c>
      <c r="B4090" s="3">
        <v>107.93</v>
      </c>
      <c r="C4090" s="3">
        <v>108.400002</v>
      </c>
      <c r="D4090" s="3">
        <v>107.199997</v>
      </c>
      <c r="E4090" s="3">
        <v>108.010002</v>
      </c>
      <c r="F4090" s="3">
        <v>102.90527299999999</v>
      </c>
      <c r="G4090" s="3">
        <v>27554600</v>
      </c>
      <c r="H4090">
        <f t="shared" si="252"/>
        <v>5.1047290000000061</v>
      </c>
      <c r="I4090">
        <f t="shared" si="253"/>
        <v>102.825271</v>
      </c>
      <c r="J4090">
        <f t="shared" si="254"/>
        <v>103.29527299999999</v>
      </c>
      <c r="K4090">
        <f t="shared" si="255"/>
        <v>102.09526799999999</v>
      </c>
    </row>
    <row r="4091" spans="1:11" x14ac:dyDescent="0.3">
      <c r="A4091" s="4">
        <v>42165</v>
      </c>
      <c r="B4091" s="3">
        <v>108.379997</v>
      </c>
      <c r="C4091" s="3">
        <v>109.80999799999999</v>
      </c>
      <c r="D4091" s="3">
        <v>108.260002</v>
      </c>
      <c r="E4091" s="3">
        <v>109.489998</v>
      </c>
      <c r="F4091" s="3">
        <v>104.315315</v>
      </c>
      <c r="G4091" s="3">
        <v>30297900</v>
      </c>
      <c r="H4091">
        <f t="shared" si="252"/>
        <v>5.1746830000000017</v>
      </c>
      <c r="I4091">
        <f t="shared" si="253"/>
        <v>103.205314</v>
      </c>
      <c r="J4091">
        <f t="shared" si="254"/>
        <v>104.63531499999999</v>
      </c>
      <c r="K4091">
        <f t="shared" si="255"/>
        <v>103.085319</v>
      </c>
    </row>
    <row r="4092" spans="1:11" x14ac:dyDescent="0.3">
      <c r="A4092" s="4">
        <v>42166</v>
      </c>
      <c r="B4092" s="3">
        <v>109.860001</v>
      </c>
      <c r="C4092" s="3">
        <v>110.150002</v>
      </c>
      <c r="D4092" s="3">
        <v>109.459999</v>
      </c>
      <c r="E4092" s="3">
        <v>109.650002</v>
      </c>
      <c r="F4092" s="3">
        <v>104.467766</v>
      </c>
      <c r="G4092" s="3">
        <v>17593500</v>
      </c>
      <c r="H4092">
        <f t="shared" si="252"/>
        <v>5.1822360000000032</v>
      </c>
      <c r="I4092">
        <f t="shared" si="253"/>
        <v>104.67776499999999</v>
      </c>
      <c r="J4092">
        <f t="shared" si="254"/>
        <v>104.967766</v>
      </c>
      <c r="K4092">
        <f t="shared" si="255"/>
        <v>104.27776299999999</v>
      </c>
    </row>
    <row r="4093" spans="1:11" x14ac:dyDescent="0.3">
      <c r="A4093" s="4">
        <v>42167</v>
      </c>
      <c r="B4093" s="3">
        <v>109.07</v>
      </c>
      <c r="C4093" s="3">
        <v>109.300003</v>
      </c>
      <c r="D4093" s="3">
        <v>108.599998</v>
      </c>
      <c r="E4093" s="3">
        <v>108.75</v>
      </c>
      <c r="F4093" s="3">
        <v>103.610291</v>
      </c>
      <c r="G4093" s="3">
        <v>27201800</v>
      </c>
      <c r="H4093">
        <f t="shared" si="252"/>
        <v>5.1397089999999963</v>
      </c>
      <c r="I4093">
        <f t="shared" si="253"/>
        <v>103.930291</v>
      </c>
      <c r="J4093">
        <f t="shared" si="254"/>
        <v>104.16029400000001</v>
      </c>
      <c r="K4093">
        <f t="shared" si="255"/>
        <v>103.460289</v>
      </c>
    </row>
    <row r="4094" spans="1:11" x14ac:dyDescent="0.3">
      <c r="A4094" s="4">
        <v>42170</v>
      </c>
      <c r="B4094" s="3">
        <v>107.94000200000001</v>
      </c>
      <c r="C4094" s="3">
        <v>108.379997</v>
      </c>
      <c r="D4094" s="3">
        <v>107.30999799999999</v>
      </c>
      <c r="E4094" s="3">
        <v>108.209999</v>
      </c>
      <c r="F4094" s="3">
        <v>103.095833</v>
      </c>
      <c r="G4094" s="3">
        <v>31238800</v>
      </c>
      <c r="H4094">
        <f t="shared" si="252"/>
        <v>5.1141659999999973</v>
      </c>
      <c r="I4094">
        <f t="shared" si="253"/>
        <v>102.82583600000001</v>
      </c>
      <c r="J4094">
        <f t="shared" si="254"/>
        <v>103.26583100000001</v>
      </c>
      <c r="K4094">
        <f t="shared" si="255"/>
        <v>102.195832</v>
      </c>
    </row>
    <row r="4095" spans="1:11" x14ac:dyDescent="0.3">
      <c r="A4095" s="4">
        <v>42171</v>
      </c>
      <c r="B4095" s="3">
        <v>108.099998</v>
      </c>
      <c r="C4095" s="3">
        <v>108.980003</v>
      </c>
      <c r="D4095" s="3">
        <v>108.050003</v>
      </c>
      <c r="E4095" s="3">
        <v>108.800003</v>
      </c>
      <c r="F4095" s="3">
        <v>103.65793600000001</v>
      </c>
      <c r="G4095" s="3">
        <v>16456900</v>
      </c>
      <c r="H4095">
        <f t="shared" si="252"/>
        <v>5.1420669999999973</v>
      </c>
      <c r="I4095">
        <f t="shared" si="253"/>
        <v>102.957931</v>
      </c>
      <c r="J4095">
        <f t="shared" si="254"/>
        <v>103.837936</v>
      </c>
      <c r="K4095">
        <f t="shared" si="255"/>
        <v>102.90793600000001</v>
      </c>
    </row>
    <row r="4096" spans="1:11" x14ac:dyDescent="0.3">
      <c r="A4096" s="4">
        <v>42172</v>
      </c>
      <c r="B4096" s="3">
        <v>108.980003</v>
      </c>
      <c r="C4096" s="3">
        <v>109.449997</v>
      </c>
      <c r="D4096" s="3">
        <v>108.43</v>
      </c>
      <c r="E4096" s="3">
        <v>109.099998</v>
      </c>
      <c r="F4096" s="3">
        <v>103.943748</v>
      </c>
      <c r="G4096" s="3">
        <v>23296700</v>
      </c>
      <c r="H4096">
        <f t="shared" si="252"/>
        <v>5.15625</v>
      </c>
      <c r="I4096">
        <f t="shared" si="253"/>
        <v>103.823753</v>
      </c>
      <c r="J4096">
        <f t="shared" si="254"/>
        <v>104.293747</v>
      </c>
      <c r="K4096">
        <f t="shared" si="255"/>
        <v>103.27375000000001</v>
      </c>
    </row>
    <row r="4097" spans="1:11" x14ac:dyDescent="0.3">
      <c r="A4097" s="4">
        <v>42173</v>
      </c>
      <c r="B4097" s="3">
        <v>109.5</v>
      </c>
      <c r="C4097" s="3">
        <v>110.879997</v>
      </c>
      <c r="D4097" s="3">
        <v>109.44000200000001</v>
      </c>
      <c r="E4097" s="3">
        <v>110.69000200000001</v>
      </c>
      <c r="F4097" s="3">
        <v>105.458595</v>
      </c>
      <c r="G4097" s="3">
        <v>43032400</v>
      </c>
      <c r="H4097">
        <f t="shared" si="252"/>
        <v>5.2314070000000044</v>
      </c>
      <c r="I4097">
        <f t="shared" si="253"/>
        <v>104.268593</v>
      </c>
      <c r="J4097">
        <f t="shared" si="254"/>
        <v>105.64859</v>
      </c>
      <c r="K4097">
        <f t="shared" si="255"/>
        <v>104.208595</v>
      </c>
    </row>
    <row r="4098" spans="1:11" x14ac:dyDescent="0.3">
      <c r="A4098" s="4">
        <v>42174</v>
      </c>
      <c r="B4098" s="3">
        <v>110.489998</v>
      </c>
      <c r="C4098" s="3">
        <v>110.58000199999999</v>
      </c>
      <c r="D4098" s="3">
        <v>109.80999799999999</v>
      </c>
      <c r="E4098" s="3">
        <v>109.889999</v>
      </c>
      <c r="F4098" s="3">
        <v>104.93720999999999</v>
      </c>
      <c r="G4098" s="3">
        <v>27877600</v>
      </c>
      <c r="H4098">
        <f t="shared" si="252"/>
        <v>4.9527890000000099</v>
      </c>
      <c r="I4098">
        <f t="shared" si="253"/>
        <v>105.53720899999999</v>
      </c>
      <c r="J4098">
        <f t="shared" si="254"/>
        <v>105.62721299999998</v>
      </c>
      <c r="K4098">
        <f t="shared" si="255"/>
        <v>104.85720899999998</v>
      </c>
    </row>
    <row r="4099" spans="1:11" x14ac:dyDescent="0.3">
      <c r="A4099" s="4">
        <v>42177</v>
      </c>
      <c r="B4099" s="3">
        <v>110.699997</v>
      </c>
      <c r="C4099" s="3">
        <v>111.029999</v>
      </c>
      <c r="D4099" s="3">
        <v>110.449997</v>
      </c>
      <c r="E4099" s="3">
        <v>110.699997</v>
      </c>
      <c r="F4099" s="3">
        <v>105.71070899999999</v>
      </c>
      <c r="G4099" s="3">
        <v>19120900</v>
      </c>
      <c r="H4099">
        <f t="shared" ref="H4099:H4162" si="256">E4099-F4099</f>
        <v>4.9892880000000019</v>
      </c>
      <c r="I4099">
        <f t="shared" ref="I4099:I4162" si="257">B4099-$H4099</f>
        <v>105.71070899999999</v>
      </c>
      <c r="J4099">
        <f t="shared" ref="J4099:J4162" si="258">C4099-$H4099</f>
        <v>106.040711</v>
      </c>
      <c r="K4099">
        <f t="shared" ref="K4099:K4162" si="259">D4099-$H4099</f>
        <v>105.46070899999999</v>
      </c>
    </row>
    <row r="4100" spans="1:11" x14ac:dyDescent="0.3">
      <c r="A4100" s="4">
        <v>42178</v>
      </c>
      <c r="B4100" s="3">
        <v>110.82</v>
      </c>
      <c r="C4100" s="3">
        <v>110.889999</v>
      </c>
      <c r="D4100" s="3">
        <v>110.33000199999999</v>
      </c>
      <c r="E4100" s="3">
        <v>110.790001</v>
      </c>
      <c r="F4100" s="3">
        <v>105.796646</v>
      </c>
      <c r="G4100" s="3">
        <v>18127900</v>
      </c>
      <c r="H4100">
        <f t="shared" si="256"/>
        <v>4.9933550000000082</v>
      </c>
      <c r="I4100">
        <f t="shared" si="257"/>
        <v>105.82664499999998</v>
      </c>
      <c r="J4100">
        <f t="shared" si="258"/>
        <v>105.89664399999999</v>
      </c>
      <c r="K4100">
        <f t="shared" si="259"/>
        <v>105.33664699999999</v>
      </c>
    </row>
    <row r="4101" spans="1:11" x14ac:dyDescent="0.3">
      <c r="A4101" s="4">
        <v>42179</v>
      </c>
      <c r="B4101" s="3">
        <v>110.660004</v>
      </c>
      <c r="C4101" s="3">
        <v>111.129997</v>
      </c>
      <c r="D4101" s="3">
        <v>110.19000200000001</v>
      </c>
      <c r="E4101" s="3">
        <v>110.220001</v>
      </c>
      <c r="F4101" s="3">
        <v>105.25235000000001</v>
      </c>
      <c r="G4101" s="3">
        <v>15815900</v>
      </c>
      <c r="H4101">
        <f t="shared" si="256"/>
        <v>4.9676509999999894</v>
      </c>
      <c r="I4101">
        <f t="shared" si="257"/>
        <v>105.69235300000001</v>
      </c>
      <c r="J4101">
        <f t="shared" si="258"/>
        <v>106.16234600000001</v>
      </c>
      <c r="K4101">
        <f t="shared" si="259"/>
        <v>105.22235100000002</v>
      </c>
    </row>
    <row r="4102" spans="1:11" x14ac:dyDescent="0.3">
      <c r="A4102" s="4">
        <v>42180</v>
      </c>
      <c r="B4102" s="3">
        <v>110.650002</v>
      </c>
      <c r="C4102" s="3">
        <v>110.760002</v>
      </c>
      <c r="D4102" s="3">
        <v>109.82</v>
      </c>
      <c r="E4102" s="3">
        <v>110</v>
      </c>
      <c r="F4102" s="3">
        <v>105.042244</v>
      </c>
      <c r="G4102" s="3">
        <v>18326700</v>
      </c>
      <c r="H4102">
        <f t="shared" si="256"/>
        <v>4.9577560000000034</v>
      </c>
      <c r="I4102">
        <f t="shared" si="257"/>
        <v>105.692246</v>
      </c>
      <c r="J4102">
        <f t="shared" si="258"/>
        <v>105.802246</v>
      </c>
      <c r="K4102">
        <f t="shared" si="259"/>
        <v>104.86224399999999</v>
      </c>
    </row>
    <row r="4103" spans="1:11" x14ac:dyDescent="0.3">
      <c r="A4103" s="4">
        <v>42181</v>
      </c>
      <c r="B4103" s="3">
        <v>109.980003</v>
      </c>
      <c r="C4103" s="3">
        <v>110.230003</v>
      </c>
      <c r="D4103" s="3">
        <v>108.860001</v>
      </c>
      <c r="E4103" s="3">
        <v>109.269997</v>
      </c>
      <c r="F4103" s="3">
        <v>104.345169</v>
      </c>
      <c r="G4103" s="3">
        <v>32311700</v>
      </c>
      <c r="H4103">
        <f t="shared" si="256"/>
        <v>4.9248280000000051</v>
      </c>
      <c r="I4103">
        <f t="shared" si="257"/>
        <v>105.05517499999999</v>
      </c>
      <c r="J4103">
        <f t="shared" si="258"/>
        <v>105.30517499999999</v>
      </c>
      <c r="K4103">
        <f t="shared" si="259"/>
        <v>103.93517299999999</v>
      </c>
    </row>
    <row r="4104" spans="1:11" x14ac:dyDescent="0.3">
      <c r="A4104" s="4">
        <v>42184</v>
      </c>
      <c r="B4104" s="3">
        <v>108.05999799999999</v>
      </c>
      <c r="C4104" s="3">
        <v>108.660004</v>
      </c>
      <c r="D4104" s="3">
        <v>106.639999</v>
      </c>
      <c r="E4104" s="3">
        <v>106.69000200000001</v>
      </c>
      <c r="F4104" s="3">
        <v>101.881432</v>
      </c>
      <c r="G4104" s="3">
        <v>50874900</v>
      </c>
      <c r="H4104">
        <f t="shared" si="256"/>
        <v>4.8085700000000031</v>
      </c>
      <c r="I4104">
        <f t="shared" si="257"/>
        <v>103.25142799999999</v>
      </c>
      <c r="J4104">
        <f t="shared" si="258"/>
        <v>103.851434</v>
      </c>
      <c r="K4104">
        <f t="shared" si="259"/>
        <v>101.831429</v>
      </c>
    </row>
    <row r="4105" spans="1:11" x14ac:dyDescent="0.3">
      <c r="A4105" s="4">
        <v>42185</v>
      </c>
      <c r="B4105" s="3">
        <v>107.489998</v>
      </c>
      <c r="C4105" s="3">
        <v>107.720001</v>
      </c>
      <c r="D4105" s="3">
        <v>106.739998</v>
      </c>
      <c r="E4105" s="3">
        <v>107.07</v>
      </c>
      <c r="F4105" s="3">
        <v>102.24432400000001</v>
      </c>
      <c r="G4105" s="3">
        <v>34809900</v>
      </c>
      <c r="H4105">
        <f t="shared" si="256"/>
        <v>4.8256759999999872</v>
      </c>
      <c r="I4105">
        <f t="shared" si="257"/>
        <v>102.66432200000001</v>
      </c>
      <c r="J4105">
        <f t="shared" si="258"/>
        <v>102.89432500000001</v>
      </c>
      <c r="K4105">
        <f t="shared" si="259"/>
        <v>101.91432200000001</v>
      </c>
    </row>
    <row r="4106" spans="1:11" x14ac:dyDescent="0.3">
      <c r="A4106" s="4">
        <v>42186</v>
      </c>
      <c r="B4106" s="3">
        <v>108.129997</v>
      </c>
      <c r="C4106" s="3">
        <v>108.349998</v>
      </c>
      <c r="D4106" s="3">
        <v>107.41999800000001</v>
      </c>
      <c r="E4106" s="3">
        <v>107.91999800000001</v>
      </c>
      <c r="F4106" s="3">
        <v>103.05600699999999</v>
      </c>
      <c r="G4106" s="3">
        <v>21293000</v>
      </c>
      <c r="H4106">
        <f t="shared" si="256"/>
        <v>4.8639910000000128</v>
      </c>
      <c r="I4106">
        <f t="shared" si="257"/>
        <v>103.26600599999999</v>
      </c>
      <c r="J4106">
        <f t="shared" si="258"/>
        <v>103.48600699999999</v>
      </c>
      <c r="K4106">
        <f t="shared" si="259"/>
        <v>102.55600699999999</v>
      </c>
    </row>
    <row r="4107" spans="1:11" x14ac:dyDescent="0.3">
      <c r="A4107" s="4">
        <v>42187</v>
      </c>
      <c r="B4107" s="3">
        <v>108.230003</v>
      </c>
      <c r="C4107" s="3">
        <v>108.32</v>
      </c>
      <c r="D4107" s="3">
        <v>107.620003</v>
      </c>
      <c r="E4107" s="3">
        <v>107.949997</v>
      </c>
      <c r="F4107" s="3">
        <v>103.08466300000001</v>
      </c>
      <c r="G4107" s="3">
        <v>20499400</v>
      </c>
      <c r="H4107">
        <f t="shared" si="256"/>
        <v>4.8653339999999901</v>
      </c>
      <c r="I4107">
        <f t="shared" si="257"/>
        <v>103.36466900000001</v>
      </c>
      <c r="J4107">
        <f t="shared" si="258"/>
        <v>103.454666</v>
      </c>
      <c r="K4107">
        <f t="shared" si="259"/>
        <v>102.75466900000001</v>
      </c>
    </row>
    <row r="4108" spans="1:11" x14ac:dyDescent="0.3">
      <c r="A4108" s="4">
        <v>42191</v>
      </c>
      <c r="B4108" s="3">
        <v>107.269997</v>
      </c>
      <c r="C4108" s="3">
        <v>108.32</v>
      </c>
      <c r="D4108" s="3">
        <v>107.040001</v>
      </c>
      <c r="E4108" s="3">
        <v>107.699997</v>
      </c>
      <c r="F4108" s="3">
        <v>102.845917</v>
      </c>
      <c r="G4108" s="3">
        <v>24311000</v>
      </c>
      <c r="H4108">
        <f t="shared" si="256"/>
        <v>4.8540799999999962</v>
      </c>
      <c r="I4108">
        <f t="shared" si="257"/>
        <v>102.41591700000001</v>
      </c>
      <c r="J4108">
        <f t="shared" si="258"/>
        <v>103.46592</v>
      </c>
      <c r="K4108">
        <f t="shared" si="259"/>
        <v>102.18592100000001</v>
      </c>
    </row>
    <row r="4109" spans="1:11" x14ac:dyDescent="0.3">
      <c r="A4109" s="4">
        <v>42192</v>
      </c>
      <c r="B4109" s="3">
        <v>107.82</v>
      </c>
      <c r="C4109" s="3">
        <v>108.07</v>
      </c>
      <c r="D4109" s="3">
        <v>105.83000199999999</v>
      </c>
      <c r="E4109" s="3">
        <v>107.970001</v>
      </c>
      <c r="F4109" s="3">
        <v>103.103752</v>
      </c>
      <c r="G4109" s="3">
        <v>44230800</v>
      </c>
      <c r="H4109">
        <f t="shared" si="256"/>
        <v>4.8662489999999963</v>
      </c>
      <c r="I4109">
        <f t="shared" si="257"/>
        <v>102.953751</v>
      </c>
      <c r="J4109">
        <f t="shared" si="258"/>
        <v>103.203751</v>
      </c>
      <c r="K4109">
        <f t="shared" si="259"/>
        <v>100.963753</v>
      </c>
    </row>
    <row r="4110" spans="1:11" x14ac:dyDescent="0.3">
      <c r="A4110" s="4">
        <v>42193</v>
      </c>
      <c r="B4110" s="3">
        <v>107.199997</v>
      </c>
      <c r="C4110" s="3">
        <v>107.33000199999999</v>
      </c>
      <c r="D4110" s="3">
        <v>105.889999</v>
      </c>
      <c r="E4110" s="3">
        <v>106.089996</v>
      </c>
      <c r="F4110" s="3">
        <v>101.30847900000001</v>
      </c>
      <c r="G4110" s="3">
        <v>39691500</v>
      </c>
      <c r="H4110">
        <f t="shared" si="256"/>
        <v>4.7815169999999938</v>
      </c>
      <c r="I4110">
        <f t="shared" si="257"/>
        <v>102.41848</v>
      </c>
      <c r="J4110">
        <f t="shared" si="258"/>
        <v>102.548485</v>
      </c>
      <c r="K4110">
        <f t="shared" si="259"/>
        <v>101.10848200000001</v>
      </c>
    </row>
    <row r="4111" spans="1:11" x14ac:dyDescent="0.3">
      <c r="A4111" s="4">
        <v>42194</v>
      </c>
      <c r="B4111" s="3">
        <v>107.5</v>
      </c>
      <c r="C4111" s="3">
        <v>107.599998</v>
      </c>
      <c r="D4111" s="3">
        <v>106.019997</v>
      </c>
      <c r="E4111" s="3">
        <v>106.029999</v>
      </c>
      <c r="F4111" s="3">
        <v>101.251183</v>
      </c>
      <c r="G4111" s="3">
        <v>28381000</v>
      </c>
      <c r="H4111">
        <f t="shared" si="256"/>
        <v>4.7788160000000062</v>
      </c>
      <c r="I4111">
        <f t="shared" si="257"/>
        <v>102.72118399999999</v>
      </c>
      <c r="J4111">
        <f t="shared" si="258"/>
        <v>102.82118199999999</v>
      </c>
      <c r="K4111">
        <f t="shared" si="259"/>
        <v>101.241181</v>
      </c>
    </row>
    <row r="4112" spans="1:11" x14ac:dyDescent="0.3">
      <c r="A4112" s="4">
        <v>42195</v>
      </c>
      <c r="B4112" s="3">
        <v>107.44000200000001</v>
      </c>
      <c r="C4112" s="3">
        <v>108.050003</v>
      </c>
      <c r="D4112" s="3">
        <v>107.050003</v>
      </c>
      <c r="E4112" s="3">
        <v>107.650002</v>
      </c>
      <c r="F4112" s="3">
        <v>102.798157</v>
      </c>
      <c r="G4112" s="3">
        <v>26415800</v>
      </c>
      <c r="H4112">
        <f t="shared" si="256"/>
        <v>4.8518449999999973</v>
      </c>
      <c r="I4112">
        <f t="shared" si="257"/>
        <v>102.58815700000001</v>
      </c>
      <c r="J4112">
        <f t="shared" si="258"/>
        <v>103.19815800000001</v>
      </c>
      <c r="K4112">
        <f t="shared" si="259"/>
        <v>102.19815800000001</v>
      </c>
    </row>
    <row r="4113" spans="1:11" x14ac:dyDescent="0.3">
      <c r="A4113" s="4">
        <v>42198</v>
      </c>
      <c r="B4113" s="3">
        <v>108.58000199999999</v>
      </c>
      <c r="C4113" s="3">
        <v>109.629997</v>
      </c>
      <c r="D4113" s="3">
        <v>108.57</v>
      </c>
      <c r="E4113" s="3">
        <v>109.540001</v>
      </c>
      <c r="F4113" s="3">
        <v>104.60298899999999</v>
      </c>
      <c r="G4113" s="3">
        <v>25780700</v>
      </c>
      <c r="H4113">
        <f t="shared" si="256"/>
        <v>4.9370120000000099</v>
      </c>
      <c r="I4113">
        <f t="shared" si="257"/>
        <v>103.64298999999998</v>
      </c>
      <c r="J4113">
        <f t="shared" si="258"/>
        <v>104.69298499999999</v>
      </c>
      <c r="K4113">
        <f t="shared" si="259"/>
        <v>103.63298799999998</v>
      </c>
    </row>
    <row r="4114" spans="1:11" x14ac:dyDescent="0.3">
      <c r="A4114" s="4">
        <v>42199</v>
      </c>
      <c r="B4114" s="3">
        <v>109.69000200000001</v>
      </c>
      <c r="C4114" s="3">
        <v>110.55999799999999</v>
      </c>
      <c r="D4114" s="3">
        <v>109.629997</v>
      </c>
      <c r="E4114" s="3">
        <v>110.260002</v>
      </c>
      <c r="F4114" s="3">
        <v>105.29053500000001</v>
      </c>
      <c r="G4114" s="3">
        <v>21977200</v>
      </c>
      <c r="H4114">
        <f t="shared" si="256"/>
        <v>4.9694669999999945</v>
      </c>
      <c r="I4114">
        <f t="shared" si="257"/>
        <v>104.72053500000001</v>
      </c>
      <c r="J4114">
        <f t="shared" si="258"/>
        <v>105.590531</v>
      </c>
      <c r="K4114">
        <f t="shared" si="259"/>
        <v>104.66053000000001</v>
      </c>
    </row>
    <row r="4115" spans="1:11" x14ac:dyDescent="0.3">
      <c r="A4115" s="4">
        <v>42200</v>
      </c>
      <c r="B4115" s="3">
        <v>110.470001</v>
      </c>
      <c r="C4115" s="3">
        <v>110.80999799999999</v>
      </c>
      <c r="D4115" s="3">
        <v>110.07</v>
      </c>
      <c r="E4115" s="3">
        <v>110.379997</v>
      </c>
      <c r="F4115" s="3">
        <v>105.405136</v>
      </c>
      <c r="G4115" s="3">
        <v>28631500</v>
      </c>
      <c r="H4115">
        <f t="shared" si="256"/>
        <v>4.9748610000000042</v>
      </c>
      <c r="I4115">
        <f t="shared" si="257"/>
        <v>105.49513999999999</v>
      </c>
      <c r="J4115">
        <f t="shared" si="258"/>
        <v>105.83513699999999</v>
      </c>
      <c r="K4115">
        <f t="shared" si="259"/>
        <v>105.09513899999999</v>
      </c>
    </row>
    <row r="4116" spans="1:11" x14ac:dyDescent="0.3">
      <c r="A4116" s="4">
        <v>42201</v>
      </c>
      <c r="B4116" s="3">
        <v>111.290001</v>
      </c>
      <c r="C4116" s="3">
        <v>111.959999</v>
      </c>
      <c r="D4116" s="3">
        <v>111.07</v>
      </c>
      <c r="E4116" s="3">
        <v>111.94000200000001</v>
      </c>
      <c r="F4116" s="3">
        <v>106.894814</v>
      </c>
      <c r="G4116" s="3">
        <v>29838900</v>
      </c>
      <c r="H4116">
        <f t="shared" si="256"/>
        <v>5.0451880000000102</v>
      </c>
      <c r="I4116">
        <f t="shared" si="257"/>
        <v>106.24481299999999</v>
      </c>
      <c r="J4116">
        <f t="shared" si="258"/>
        <v>106.91481099999999</v>
      </c>
      <c r="K4116">
        <f t="shared" si="259"/>
        <v>106.02481199999998</v>
      </c>
    </row>
    <row r="4117" spans="1:11" x14ac:dyDescent="0.3">
      <c r="A4117" s="4">
        <v>42202</v>
      </c>
      <c r="B4117" s="3">
        <v>112.839996</v>
      </c>
      <c r="C4117" s="3">
        <v>113.589996</v>
      </c>
      <c r="D4117" s="3">
        <v>112.650002</v>
      </c>
      <c r="E4117" s="3">
        <v>113.589996</v>
      </c>
      <c r="F4117" s="3">
        <v>108.47045900000001</v>
      </c>
      <c r="G4117" s="3">
        <v>35926800</v>
      </c>
      <c r="H4117">
        <f t="shared" si="256"/>
        <v>5.119536999999994</v>
      </c>
      <c r="I4117">
        <f t="shared" si="257"/>
        <v>107.72045900000001</v>
      </c>
      <c r="J4117">
        <f t="shared" si="258"/>
        <v>108.47045900000001</v>
      </c>
      <c r="K4117">
        <f t="shared" si="259"/>
        <v>107.53046500000001</v>
      </c>
    </row>
    <row r="4118" spans="1:11" x14ac:dyDescent="0.3">
      <c r="A4118" s="4">
        <v>42205</v>
      </c>
      <c r="B4118" s="3">
        <v>113.83000199999999</v>
      </c>
      <c r="C4118" s="3">
        <v>114.389999</v>
      </c>
      <c r="D4118" s="3">
        <v>113.480003</v>
      </c>
      <c r="E4118" s="3">
        <v>113.980003</v>
      </c>
      <c r="F4118" s="3">
        <v>108.84287999999999</v>
      </c>
      <c r="G4118" s="3">
        <v>26539000</v>
      </c>
      <c r="H4118">
        <f t="shared" si="256"/>
        <v>5.1371230000000025</v>
      </c>
      <c r="I4118">
        <f t="shared" si="257"/>
        <v>108.69287899999999</v>
      </c>
      <c r="J4118">
        <f t="shared" si="258"/>
        <v>109.252876</v>
      </c>
      <c r="K4118">
        <f t="shared" si="259"/>
        <v>108.34287999999999</v>
      </c>
    </row>
    <row r="4119" spans="1:11" x14ac:dyDescent="0.3">
      <c r="A4119" s="4">
        <v>42206</v>
      </c>
      <c r="B4119" s="3">
        <v>114.019997</v>
      </c>
      <c r="C4119" s="3">
        <v>114.199997</v>
      </c>
      <c r="D4119" s="3">
        <v>113.58000199999999</v>
      </c>
      <c r="E4119" s="3">
        <v>113.910004</v>
      </c>
      <c r="F4119" s="3">
        <v>108.776062</v>
      </c>
      <c r="G4119" s="3">
        <v>35468900</v>
      </c>
      <c r="H4119">
        <f t="shared" si="256"/>
        <v>5.1339420000000047</v>
      </c>
      <c r="I4119">
        <f t="shared" si="257"/>
        <v>108.886055</v>
      </c>
      <c r="J4119">
        <f t="shared" si="258"/>
        <v>109.06605499999999</v>
      </c>
      <c r="K4119">
        <f t="shared" si="259"/>
        <v>108.44605999999999</v>
      </c>
    </row>
    <row r="4120" spans="1:11" x14ac:dyDescent="0.3">
      <c r="A4120" s="4">
        <v>42207</v>
      </c>
      <c r="B4120" s="3">
        <v>112.16999800000001</v>
      </c>
      <c r="C4120" s="3">
        <v>113.16999800000001</v>
      </c>
      <c r="D4120" s="3">
        <v>112.16999800000001</v>
      </c>
      <c r="E4120" s="3">
        <v>112.620003</v>
      </c>
      <c r="F4120" s="3">
        <v>107.54418200000001</v>
      </c>
      <c r="G4120" s="3">
        <v>35575000</v>
      </c>
      <c r="H4120">
        <f t="shared" si="256"/>
        <v>5.0758209999999906</v>
      </c>
      <c r="I4120">
        <f t="shared" si="257"/>
        <v>107.09417700000002</v>
      </c>
      <c r="J4120">
        <f t="shared" si="258"/>
        <v>108.09417700000002</v>
      </c>
      <c r="K4120">
        <f t="shared" si="259"/>
        <v>107.09417700000002</v>
      </c>
    </row>
    <row r="4121" spans="1:11" x14ac:dyDescent="0.3">
      <c r="A4121" s="4">
        <v>42208</v>
      </c>
      <c r="B4121" s="3">
        <v>112.730003</v>
      </c>
      <c r="C4121" s="3">
        <v>113.099998</v>
      </c>
      <c r="D4121" s="3">
        <v>111.910004</v>
      </c>
      <c r="E4121" s="3">
        <v>112.199997</v>
      </c>
      <c r="F4121" s="3">
        <v>107.143089</v>
      </c>
      <c r="G4121" s="3">
        <v>25698300</v>
      </c>
      <c r="H4121">
        <f t="shared" si="256"/>
        <v>5.0569079999999929</v>
      </c>
      <c r="I4121">
        <f t="shared" si="257"/>
        <v>107.673095</v>
      </c>
      <c r="J4121">
        <f t="shared" si="258"/>
        <v>108.04309000000001</v>
      </c>
      <c r="K4121">
        <f t="shared" si="259"/>
        <v>106.85309600000001</v>
      </c>
    </row>
    <row r="4122" spans="1:11" x14ac:dyDescent="0.3">
      <c r="A4122" s="4">
        <v>42209</v>
      </c>
      <c r="B4122" s="3">
        <v>112.800003</v>
      </c>
      <c r="C4122" s="3">
        <v>113</v>
      </c>
      <c r="D4122" s="3">
        <v>110.93</v>
      </c>
      <c r="E4122" s="3">
        <v>111.099998</v>
      </c>
      <c r="F4122" s="3">
        <v>106.092682</v>
      </c>
      <c r="G4122" s="3">
        <v>30844700</v>
      </c>
      <c r="H4122">
        <f t="shared" si="256"/>
        <v>5.007316000000003</v>
      </c>
      <c r="I4122">
        <f t="shared" si="257"/>
        <v>107.792687</v>
      </c>
      <c r="J4122">
        <f t="shared" si="258"/>
        <v>107.992684</v>
      </c>
      <c r="K4122">
        <f t="shared" si="259"/>
        <v>105.922684</v>
      </c>
    </row>
    <row r="4123" spans="1:11" x14ac:dyDescent="0.3">
      <c r="A4123" s="4">
        <v>42212</v>
      </c>
      <c r="B4123" s="3">
        <v>110.470001</v>
      </c>
      <c r="C4123" s="3">
        <v>110.949997</v>
      </c>
      <c r="D4123" s="3">
        <v>109.94000200000001</v>
      </c>
      <c r="E4123" s="3">
        <v>110.18</v>
      </c>
      <c r="F4123" s="3">
        <v>105.21414900000001</v>
      </c>
      <c r="G4123" s="3">
        <v>35994800</v>
      </c>
      <c r="H4123">
        <f t="shared" si="256"/>
        <v>4.9658510000000007</v>
      </c>
      <c r="I4123">
        <f t="shared" si="257"/>
        <v>105.50415</v>
      </c>
      <c r="J4123">
        <f t="shared" si="258"/>
        <v>105.984146</v>
      </c>
      <c r="K4123">
        <f t="shared" si="259"/>
        <v>104.97415100000001</v>
      </c>
    </row>
    <row r="4124" spans="1:11" x14ac:dyDescent="0.3">
      <c r="A4124" s="4">
        <v>42213</v>
      </c>
      <c r="B4124" s="3">
        <v>110.66999800000001</v>
      </c>
      <c r="C4124" s="3">
        <v>111.349998</v>
      </c>
      <c r="D4124" s="3">
        <v>109.790001</v>
      </c>
      <c r="E4124" s="3">
        <v>111.129997</v>
      </c>
      <c r="F4124" s="3">
        <v>106.121323</v>
      </c>
      <c r="G4124" s="3">
        <v>33553500</v>
      </c>
      <c r="H4124">
        <f t="shared" si="256"/>
        <v>5.0086739999999992</v>
      </c>
      <c r="I4124">
        <f t="shared" si="257"/>
        <v>105.66132400000001</v>
      </c>
      <c r="J4124">
        <f t="shared" si="258"/>
        <v>106.341324</v>
      </c>
      <c r="K4124">
        <f t="shared" si="259"/>
        <v>104.781327</v>
      </c>
    </row>
    <row r="4125" spans="1:11" x14ac:dyDescent="0.3">
      <c r="A4125" s="4">
        <v>42214</v>
      </c>
      <c r="B4125" s="3">
        <v>111.370003</v>
      </c>
      <c r="C4125" s="3">
        <v>111.790001</v>
      </c>
      <c r="D4125" s="3">
        <v>110.94000200000001</v>
      </c>
      <c r="E4125" s="3">
        <v>111.550003</v>
      </c>
      <c r="F4125" s="3">
        <v>106.522415</v>
      </c>
      <c r="G4125" s="3">
        <v>26714100</v>
      </c>
      <c r="H4125">
        <f t="shared" si="256"/>
        <v>5.0275880000000086</v>
      </c>
      <c r="I4125">
        <f t="shared" si="257"/>
        <v>106.34241499999999</v>
      </c>
      <c r="J4125">
        <f t="shared" si="258"/>
        <v>106.762413</v>
      </c>
      <c r="K4125">
        <f t="shared" si="259"/>
        <v>105.912414</v>
      </c>
    </row>
    <row r="4126" spans="1:11" x14ac:dyDescent="0.3">
      <c r="A4126" s="4">
        <v>42215</v>
      </c>
      <c r="B4126" s="3">
        <v>111.290001</v>
      </c>
      <c r="C4126" s="3">
        <v>112.269997</v>
      </c>
      <c r="D4126" s="3">
        <v>110.620003</v>
      </c>
      <c r="E4126" s="3">
        <v>112.08000199999999</v>
      </c>
      <c r="F4126" s="3">
        <v>107.02851099999999</v>
      </c>
      <c r="G4126" s="3">
        <v>25438100</v>
      </c>
      <c r="H4126">
        <f t="shared" si="256"/>
        <v>5.0514909999999986</v>
      </c>
      <c r="I4126">
        <f t="shared" si="257"/>
        <v>106.23851000000001</v>
      </c>
      <c r="J4126">
        <f t="shared" si="258"/>
        <v>107.218506</v>
      </c>
      <c r="K4126">
        <f t="shared" si="259"/>
        <v>105.568512</v>
      </c>
    </row>
    <row r="4127" spans="1:11" x14ac:dyDescent="0.3">
      <c r="A4127" s="4">
        <v>42216</v>
      </c>
      <c r="B4127" s="3">
        <v>112.43</v>
      </c>
      <c r="C4127" s="3">
        <v>112.489998</v>
      </c>
      <c r="D4127" s="3">
        <v>111.720001</v>
      </c>
      <c r="E4127" s="3">
        <v>111.949997</v>
      </c>
      <c r="F4127" s="3">
        <v>106.904366</v>
      </c>
      <c r="G4127" s="3">
        <v>22081700</v>
      </c>
      <c r="H4127">
        <f t="shared" si="256"/>
        <v>5.0456310000000002</v>
      </c>
      <c r="I4127">
        <f t="shared" si="257"/>
        <v>107.38436900000001</v>
      </c>
      <c r="J4127">
        <f t="shared" si="258"/>
        <v>107.444367</v>
      </c>
      <c r="K4127">
        <f t="shared" si="259"/>
        <v>106.67437</v>
      </c>
    </row>
    <row r="4128" spans="1:11" x14ac:dyDescent="0.3">
      <c r="A4128" s="4">
        <v>42219</v>
      </c>
      <c r="B4128" s="3">
        <v>111.970001</v>
      </c>
      <c r="C4128" s="3">
        <v>112.279999</v>
      </c>
      <c r="D4128" s="3">
        <v>110.860001</v>
      </c>
      <c r="E4128" s="3">
        <v>111.599998</v>
      </c>
      <c r="F4128" s="3">
        <v>106.570137</v>
      </c>
      <c r="G4128" s="3">
        <v>25001800</v>
      </c>
      <c r="H4128">
        <f t="shared" si="256"/>
        <v>5.0298609999999968</v>
      </c>
      <c r="I4128">
        <f t="shared" si="257"/>
        <v>106.94014</v>
      </c>
      <c r="J4128">
        <f t="shared" si="258"/>
        <v>107.25013800000001</v>
      </c>
      <c r="K4128">
        <f t="shared" si="259"/>
        <v>105.83014</v>
      </c>
    </row>
    <row r="4129" spans="1:11" x14ac:dyDescent="0.3">
      <c r="A4129" s="4">
        <v>42220</v>
      </c>
      <c r="B4129" s="3">
        <v>111.550003</v>
      </c>
      <c r="C4129" s="3">
        <v>111.75</v>
      </c>
      <c r="D4129" s="3">
        <v>110.93</v>
      </c>
      <c r="E4129" s="3">
        <v>111.389999</v>
      </c>
      <c r="F4129" s="3">
        <v>106.369606</v>
      </c>
      <c r="G4129" s="3">
        <v>22132300</v>
      </c>
      <c r="H4129">
        <f t="shared" si="256"/>
        <v>5.0203929999999986</v>
      </c>
      <c r="I4129">
        <f t="shared" si="257"/>
        <v>106.52961000000001</v>
      </c>
      <c r="J4129">
        <f t="shared" si="258"/>
        <v>106.729607</v>
      </c>
      <c r="K4129">
        <f t="shared" si="259"/>
        <v>105.90960700000001</v>
      </c>
    </row>
    <row r="4130" spans="1:11" x14ac:dyDescent="0.3">
      <c r="A4130" s="4">
        <v>42221</v>
      </c>
      <c r="B4130" s="3">
        <v>112.010002</v>
      </c>
      <c r="C4130" s="3">
        <v>113</v>
      </c>
      <c r="D4130" s="3">
        <v>111.879997</v>
      </c>
      <c r="E4130" s="3">
        <v>112.25</v>
      </c>
      <c r="F4130" s="3">
        <v>107.190842</v>
      </c>
      <c r="G4130" s="3">
        <v>28989900</v>
      </c>
      <c r="H4130">
        <f t="shared" si="256"/>
        <v>5.0591579999999965</v>
      </c>
      <c r="I4130">
        <f t="shared" si="257"/>
        <v>106.950844</v>
      </c>
      <c r="J4130">
        <f t="shared" si="258"/>
        <v>107.940842</v>
      </c>
      <c r="K4130">
        <f t="shared" si="259"/>
        <v>106.82083900000001</v>
      </c>
    </row>
    <row r="4131" spans="1:11" x14ac:dyDescent="0.3">
      <c r="A4131" s="4">
        <v>42222</v>
      </c>
      <c r="B4131" s="3">
        <v>112.349998</v>
      </c>
      <c r="C4131" s="3">
        <v>112.5</v>
      </c>
      <c r="D4131" s="3">
        <v>109.949997</v>
      </c>
      <c r="E4131" s="3">
        <v>110.449997</v>
      </c>
      <c r="F4131" s="3">
        <v>105.471992</v>
      </c>
      <c r="G4131" s="3">
        <v>42125400</v>
      </c>
      <c r="H4131">
        <f t="shared" si="256"/>
        <v>4.978004999999996</v>
      </c>
      <c r="I4131">
        <f t="shared" si="257"/>
        <v>107.371993</v>
      </c>
      <c r="J4131">
        <f t="shared" si="258"/>
        <v>107.521995</v>
      </c>
      <c r="K4131">
        <f t="shared" si="259"/>
        <v>104.971992</v>
      </c>
    </row>
    <row r="4132" spans="1:11" x14ac:dyDescent="0.3">
      <c r="A4132" s="4">
        <v>42223</v>
      </c>
      <c r="B4132" s="3">
        <v>110.18</v>
      </c>
      <c r="C4132" s="3">
        <v>110.57</v>
      </c>
      <c r="D4132" s="3">
        <v>109.400002</v>
      </c>
      <c r="E4132" s="3">
        <v>110.30999799999999</v>
      </c>
      <c r="F4132" s="3">
        <v>105.338272</v>
      </c>
      <c r="G4132" s="3">
        <v>30006800</v>
      </c>
      <c r="H4132">
        <f t="shared" si="256"/>
        <v>4.9717259999999897</v>
      </c>
      <c r="I4132">
        <f t="shared" si="257"/>
        <v>105.20827400000002</v>
      </c>
      <c r="J4132">
        <f t="shared" si="258"/>
        <v>105.598274</v>
      </c>
      <c r="K4132">
        <f t="shared" si="259"/>
        <v>104.42827600000001</v>
      </c>
    </row>
    <row r="4133" spans="1:11" x14ac:dyDescent="0.3">
      <c r="A4133" s="4">
        <v>42226</v>
      </c>
      <c r="B4133" s="3">
        <v>111.010002</v>
      </c>
      <c r="C4133" s="3">
        <v>111.80999799999999</v>
      </c>
      <c r="D4133" s="3">
        <v>111</v>
      </c>
      <c r="E4133" s="3">
        <v>111.57</v>
      </c>
      <c r="F4133" s="3">
        <v>106.541481</v>
      </c>
      <c r="G4133" s="3">
        <v>21500800</v>
      </c>
      <c r="H4133">
        <f t="shared" si="256"/>
        <v>5.0285189999999886</v>
      </c>
      <c r="I4133">
        <f t="shared" si="257"/>
        <v>105.98148300000001</v>
      </c>
      <c r="J4133">
        <f t="shared" si="258"/>
        <v>106.781479</v>
      </c>
      <c r="K4133">
        <f t="shared" si="259"/>
        <v>105.97148100000001</v>
      </c>
    </row>
    <row r="4134" spans="1:11" x14ac:dyDescent="0.3">
      <c r="A4134" s="4">
        <v>42227</v>
      </c>
      <c r="B4134" s="3">
        <v>110.980003</v>
      </c>
      <c r="C4134" s="3">
        <v>111.410004</v>
      </c>
      <c r="D4134" s="3">
        <v>109.529999</v>
      </c>
      <c r="E4134" s="3">
        <v>110.139999</v>
      </c>
      <c r="F4134" s="3">
        <v>105.175926</v>
      </c>
      <c r="G4134" s="3">
        <v>36123300</v>
      </c>
      <c r="H4134">
        <f t="shared" si="256"/>
        <v>4.9640729999999991</v>
      </c>
      <c r="I4134">
        <f t="shared" si="257"/>
        <v>106.01593</v>
      </c>
      <c r="J4134">
        <f t="shared" si="258"/>
        <v>106.445931</v>
      </c>
      <c r="K4134">
        <f t="shared" si="259"/>
        <v>104.565926</v>
      </c>
    </row>
    <row r="4135" spans="1:11" x14ac:dyDescent="0.3">
      <c r="A4135" s="4">
        <v>42228</v>
      </c>
      <c r="B4135" s="3">
        <v>109.379997</v>
      </c>
      <c r="C4135" s="3">
        <v>110.739998</v>
      </c>
      <c r="D4135" s="3">
        <v>108.220001</v>
      </c>
      <c r="E4135" s="3">
        <v>110.519997</v>
      </c>
      <c r="F4135" s="3">
        <v>105.538811</v>
      </c>
      <c r="G4135" s="3">
        <v>41889000</v>
      </c>
      <c r="H4135">
        <f t="shared" si="256"/>
        <v>4.9811860000000081</v>
      </c>
      <c r="I4135">
        <f t="shared" si="257"/>
        <v>104.39881099999999</v>
      </c>
      <c r="J4135">
        <f t="shared" si="258"/>
        <v>105.75881199999999</v>
      </c>
      <c r="K4135">
        <f t="shared" si="259"/>
        <v>103.23881499999999</v>
      </c>
    </row>
    <row r="4136" spans="1:11" x14ac:dyDescent="0.3">
      <c r="A4136" s="4">
        <v>42229</v>
      </c>
      <c r="B4136" s="3">
        <v>110.629997</v>
      </c>
      <c r="C4136" s="3">
        <v>111.160004</v>
      </c>
      <c r="D4136" s="3">
        <v>110.099998</v>
      </c>
      <c r="E4136" s="3">
        <v>110.339996</v>
      </c>
      <c r="F4136" s="3">
        <v>105.36691999999999</v>
      </c>
      <c r="G4136" s="3">
        <v>22510500</v>
      </c>
      <c r="H4136">
        <f t="shared" si="256"/>
        <v>4.973076000000006</v>
      </c>
      <c r="I4136">
        <f t="shared" si="257"/>
        <v>105.656921</v>
      </c>
      <c r="J4136">
        <f t="shared" si="258"/>
        <v>106.18692799999999</v>
      </c>
      <c r="K4136">
        <f t="shared" si="259"/>
        <v>105.12692199999999</v>
      </c>
    </row>
    <row r="4137" spans="1:11" x14ac:dyDescent="0.3">
      <c r="A4137" s="4">
        <v>42230</v>
      </c>
      <c r="B4137" s="3">
        <v>110.08000199999999</v>
      </c>
      <c r="C4137" s="3">
        <v>110.66999800000001</v>
      </c>
      <c r="D4137" s="3">
        <v>109.860001</v>
      </c>
      <c r="E4137" s="3">
        <v>110.510002</v>
      </c>
      <c r="F4137" s="3">
        <v>105.529259</v>
      </c>
      <c r="G4137" s="3">
        <v>17924900</v>
      </c>
      <c r="H4137">
        <f t="shared" si="256"/>
        <v>4.9807430000000039</v>
      </c>
      <c r="I4137">
        <f t="shared" si="257"/>
        <v>105.09925899999999</v>
      </c>
      <c r="J4137">
        <f t="shared" si="258"/>
        <v>105.689255</v>
      </c>
      <c r="K4137">
        <f t="shared" si="259"/>
        <v>104.87925799999999</v>
      </c>
    </row>
    <row r="4138" spans="1:11" x14ac:dyDescent="0.3">
      <c r="A4138" s="4">
        <v>42233</v>
      </c>
      <c r="B4138" s="3">
        <v>110.239998</v>
      </c>
      <c r="C4138" s="3">
        <v>111.459999</v>
      </c>
      <c r="D4138" s="3">
        <v>109.959999</v>
      </c>
      <c r="E4138" s="3">
        <v>111.43</v>
      </c>
      <c r="F4138" s="3">
        <v>106.40780599999999</v>
      </c>
      <c r="G4138" s="3">
        <v>21224900</v>
      </c>
      <c r="H4138">
        <f t="shared" si="256"/>
        <v>5.0221940000000131</v>
      </c>
      <c r="I4138">
        <f t="shared" si="257"/>
        <v>105.21780399999999</v>
      </c>
      <c r="J4138">
        <f t="shared" si="258"/>
        <v>106.43780499999998</v>
      </c>
      <c r="K4138">
        <f t="shared" si="259"/>
        <v>104.93780499999998</v>
      </c>
    </row>
    <row r="4139" spans="1:11" x14ac:dyDescent="0.3">
      <c r="A4139" s="4">
        <v>42234</v>
      </c>
      <c r="B4139" s="3">
        <v>111.279999</v>
      </c>
      <c r="C4139" s="3">
        <v>111.370003</v>
      </c>
      <c r="D4139" s="3">
        <v>110.709999</v>
      </c>
      <c r="E4139" s="3">
        <v>110.860001</v>
      </c>
      <c r="F4139" s="3">
        <v>105.86348</v>
      </c>
      <c r="G4139" s="3">
        <v>13984400</v>
      </c>
      <c r="H4139">
        <f t="shared" si="256"/>
        <v>4.9965210000000013</v>
      </c>
      <c r="I4139">
        <f t="shared" si="257"/>
        <v>106.283478</v>
      </c>
      <c r="J4139">
        <f t="shared" si="258"/>
        <v>106.373482</v>
      </c>
      <c r="K4139">
        <f t="shared" si="259"/>
        <v>105.71347799999999</v>
      </c>
    </row>
    <row r="4140" spans="1:11" x14ac:dyDescent="0.3">
      <c r="A4140" s="4">
        <v>42235</v>
      </c>
      <c r="B4140" s="3">
        <v>110.519997</v>
      </c>
      <c r="C4140" s="3">
        <v>111.110001</v>
      </c>
      <c r="D4140" s="3">
        <v>109.489998</v>
      </c>
      <c r="E4140" s="3">
        <v>110.129997</v>
      </c>
      <c r="F4140" s="3">
        <v>105.166397</v>
      </c>
      <c r="G4140" s="3">
        <v>42511400</v>
      </c>
      <c r="H4140">
        <f t="shared" si="256"/>
        <v>4.9635999999999996</v>
      </c>
      <c r="I4140">
        <f t="shared" si="257"/>
        <v>105.556397</v>
      </c>
      <c r="J4140">
        <f t="shared" si="258"/>
        <v>106.146401</v>
      </c>
      <c r="K4140">
        <f t="shared" si="259"/>
        <v>104.526398</v>
      </c>
    </row>
    <row r="4141" spans="1:11" x14ac:dyDescent="0.3">
      <c r="A4141" s="4">
        <v>42236</v>
      </c>
      <c r="B4141" s="3">
        <v>109.110001</v>
      </c>
      <c r="C4141" s="3">
        <v>109.459999</v>
      </c>
      <c r="D4141" s="3">
        <v>107.07</v>
      </c>
      <c r="E4141" s="3">
        <v>107.08000199999999</v>
      </c>
      <c r="F4141" s="3">
        <v>102.253868</v>
      </c>
      <c r="G4141" s="3">
        <v>57747300</v>
      </c>
      <c r="H4141">
        <f t="shared" si="256"/>
        <v>4.8261339999999961</v>
      </c>
      <c r="I4141">
        <f t="shared" si="257"/>
        <v>104.283867</v>
      </c>
      <c r="J4141">
        <f t="shared" si="258"/>
        <v>104.633865</v>
      </c>
      <c r="K4141">
        <f t="shared" si="259"/>
        <v>102.243866</v>
      </c>
    </row>
    <row r="4142" spans="1:11" x14ac:dyDescent="0.3">
      <c r="A4142" s="4">
        <v>42237</v>
      </c>
      <c r="B4142" s="3">
        <v>105.57</v>
      </c>
      <c r="C4142" s="3">
        <v>106.470001</v>
      </c>
      <c r="D4142" s="3">
        <v>102.400002</v>
      </c>
      <c r="E4142" s="3">
        <v>102.400002</v>
      </c>
      <c r="F4142" s="3">
        <v>97.784782000000007</v>
      </c>
      <c r="G4142" s="3">
        <v>97763400</v>
      </c>
      <c r="H4142">
        <f t="shared" si="256"/>
        <v>4.6152199999999937</v>
      </c>
      <c r="I4142">
        <f t="shared" si="257"/>
        <v>100.95478</v>
      </c>
      <c r="J4142">
        <f t="shared" si="258"/>
        <v>101.854781</v>
      </c>
      <c r="K4142">
        <f t="shared" si="259"/>
        <v>97.784782000000007</v>
      </c>
    </row>
    <row r="4143" spans="1:11" x14ac:dyDescent="0.3">
      <c r="A4143" s="4">
        <v>42240</v>
      </c>
      <c r="B4143" s="3">
        <v>94.230002999999996</v>
      </c>
      <c r="C4143" s="3">
        <v>102.529999</v>
      </c>
      <c r="D4143" s="3">
        <v>84.739998</v>
      </c>
      <c r="E4143" s="3">
        <v>98.459998999999996</v>
      </c>
      <c r="F4143" s="3">
        <v>94.022377000000006</v>
      </c>
      <c r="G4143" s="3">
        <v>150829900</v>
      </c>
      <c r="H4143">
        <f t="shared" si="256"/>
        <v>4.4376219999999904</v>
      </c>
      <c r="I4143">
        <f t="shared" si="257"/>
        <v>89.792381000000006</v>
      </c>
      <c r="J4143">
        <f t="shared" si="258"/>
        <v>98.092377000000013</v>
      </c>
      <c r="K4143">
        <f t="shared" si="259"/>
        <v>80.30237600000001</v>
      </c>
    </row>
    <row r="4144" spans="1:11" x14ac:dyDescent="0.3">
      <c r="A4144" s="4">
        <v>42241</v>
      </c>
      <c r="B4144" s="3">
        <v>102.07</v>
      </c>
      <c r="C4144" s="3">
        <v>102.739998</v>
      </c>
      <c r="D4144" s="3">
        <v>98.010002</v>
      </c>
      <c r="E4144" s="3">
        <v>98.089995999999999</v>
      </c>
      <c r="F4144" s="3">
        <v>93.669051999999994</v>
      </c>
      <c r="G4144" s="3">
        <v>75088300</v>
      </c>
      <c r="H4144">
        <f t="shared" si="256"/>
        <v>4.4209440000000058</v>
      </c>
      <c r="I4144">
        <f t="shared" si="257"/>
        <v>97.649055999999987</v>
      </c>
      <c r="J4144">
        <f t="shared" si="258"/>
        <v>98.319053999999994</v>
      </c>
      <c r="K4144">
        <f t="shared" si="259"/>
        <v>93.589057999999994</v>
      </c>
    </row>
    <row r="4145" spans="1:11" x14ac:dyDescent="0.3">
      <c r="A4145" s="4">
        <v>42242</v>
      </c>
      <c r="B4145" s="3">
        <v>100.959999</v>
      </c>
      <c r="C4145" s="3">
        <v>103.230003</v>
      </c>
      <c r="D4145" s="3">
        <v>98.93</v>
      </c>
      <c r="E4145" s="3">
        <v>103.029999</v>
      </c>
      <c r="F4145" s="3">
        <v>98.386414000000002</v>
      </c>
      <c r="G4145" s="3">
        <v>104103800</v>
      </c>
      <c r="H4145">
        <f t="shared" si="256"/>
        <v>4.6435850000000016</v>
      </c>
      <c r="I4145">
        <f t="shared" si="257"/>
        <v>96.316413999999995</v>
      </c>
      <c r="J4145">
        <f t="shared" si="258"/>
        <v>98.586417999999995</v>
      </c>
      <c r="K4145">
        <f t="shared" si="259"/>
        <v>94.286415000000005</v>
      </c>
    </row>
    <row r="4146" spans="1:11" x14ac:dyDescent="0.3">
      <c r="A4146" s="4">
        <v>42243</v>
      </c>
      <c r="B4146" s="3">
        <v>104.519997</v>
      </c>
      <c r="C4146" s="3">
        <v>105.709999</v>
      </c>
      <c r="D4146" s="3">
        <v>103.279999</v>
      </c>
      <c r="E4146" s="3">
        <v>105.639999</v>
      </c>
      <c r="F4146" s="3">
        <v>100.87876900000001</v>
      </c>
      <c r="G4146" s="3">
        <v>69377700</v>
      </c>
      <c r="H4146">
        <f t="shared" si="256"/>
        <v>4.7612299999999976</v>
      </c>
      <c r="I4146">
        <f t="shared" si="257"/>
        <v>99.758767000000006</v>
      </c>
      <c r="J4146">
        <f t="shared" si="258"/>
        <v>100.948769</v>
      </c>
      <c r="K4146">
        <f t="shared" si="259"/>
        <v>98.518769000000006</v>
      </c>
    </row>
    <row r="4147" spans="1:11" x14ac:dyDescent="0.3">
      <c r="A4147" s="4">
        <v>42244</v>
      </c>
      <c r="B4147" s="3">
        <v>105.08000199999999</v>
      </c>
      <c r="C4147" s="3">
        <v>106</v>
      </c>
      <c r="D4147" s="3">
        <v>104.849998</v>
      </c>
      <c r="E4147" s="3">
        <v>105.620003</v>
      </c>
      <c r="F4147" s="3">
        <v>100.85966500000001</v>
      </c>
      <c r="G4147" s="3">
        <v>49919600</v>
      </c>
      <c r="H4147">
        <f t="shared" si="256"/>
        <v>4.7603379999999902</v>
      </c>
      <c r="I4147">
        <f t="shared" si="257"/>
        <v>100.319664</v>
      </c>
      <c r="J4147">
        <f t="shared" si="258"/>
        <v>101.23966200000001</v>
      </c>
      <c r="K4147">
        <f t="shared" si="259"/>
        <v>100.08966000000001</v>
      </c>
    </row>
    <row r="4148" spans="1:11" x14ac:dyDescent="0.3">
      <c r="A4148" s="4">
        <v>42247</v>
      </c>
      <c r="B4148" s="3">
        <v>105.029999</v>
      </c>
      <c r="C4148" s="3">
        <v>105.610001</v>
      </c>
      <c r="D4148" s="3">
        <v>104.050003</v>
      </c>
      <c r="E4148" s="3">
        <v>104.30999799999999</v>
      </c>
      <c r="F4148" s="3">
        <v>99.608695999999995</v>
      </c>
      <c r="G4148" s="3">
        <v>39549400</v>
      </c>
      <c r="H4148">
        <f t="shared" si="256"/>
        <v>4.7013019999999983</v>
      </c>
      <c r="I4148">
        <f t="shared" si="257"/>
        <v>100.32869700000001</v>
      </c>
      <c r="J4148">
        <f t="shared" si="258"/>
        <v>100.908699</v>
      </c>
      <c r="K4148">
        <f t="shared" si="259"/>
        <v>99.348701000000005</v>
      </c>
    </row>
    <row r="4149" spans="1:11" x14ac:dyDescent="0.3">
      <c r="A4149" s="4">
        <v>42248</v>
      </c>
      <c r="B4149" s="3">
        <v>101.709999</v>
      </c>
      <c r="C4149" s="3">
        <v>103.290001</v>
      </c>
      <c r="D4149" s="3">
        <v>100.629997</v>
      </c>
      <c r="E4149" s="3">
        <v>101.050003</v>
      </c>
      <c r="F4149" s="3">
        <v>96.495659000000003</v>
      </c>
      <c r="G4149" s="3">
        <v>73155500</v>
      </c>
      <c r="H4149">
        <f t="shared" si="256"/>
        <v>4.5543440000000004</v>
      </c>
      <c r="I4149">
        <f t="shared" si="257"/>
        <v>97.155654999999996</v>
      </c>
      <c r="J4149">
        <f t="shared" si="258"/>
        <v>98.735657000000003</v>
      </c>
      <c r="K4149">
        <f t="shared" si="259"/>
        <v>96.075653000000003</v>
      </c>
    </row>
    <row r="4150" spans="1:11" x14ac:dyDescent="0.3">
      <c r="A4150" s="4">
        <v>42249</v>
      </c>
      <c r="B4150" s="3">
        <v>102.879997</v>
      </c>
      <c r="C4150" s="3">
        <v>103.91999800000001</v>
      </c>
      <c r="D4150" s="3">
        <v>101.699997</v>
      </c>
      <c r="E4150" s="3">
        <v>103.900002</v>
      </c>
      <c r="F4150" s="3">
        <v>99.217185999999998</v>
      </c>
      <c r="G4150" s="3">
        <v>43963600</v>
      </c>
      <c r="H4150">
        <f t="shared" si="256"/>
        <v>4.6828160000000025</v>
      </c>
      <c r="I4150">
        <f t="shared" si="257"/>
        <v>98.197181</v>
      </c>
      <c r="J4150">
        <f t="shared" si="258"/>
        <v>99.237182000000004</v>
      </c>
      <c r="K4150">
        <f t="shared" si="259"/>
        <v>97.017180999999994</v>
      </c>
    </row>
    <row r="4151" spans="1:11" x14ac:dyDescent="0.3">
      <c r="A4151" s="4">
        <v>42250</v>
      </c>
      <c r="B4151" s="3">
        <v>104.30999799999999</v>
      </c>
      <c r="C4151" s="3">
        <v>105.019997</v>
      </c>
      <c r="D4151" s="3">
        <v>103.099998</v>
      </c>
      <c r="E4151" s="3">
        <v>103.389999</v>
      </c>
      <c r="F4151" s="3">
        <v>98.730179000000007</v>
      </c>
      <c r="G4151" s="3">
        <v>45131800</v>
      </c>
      <c r="H4151">
        <f t="shared" si="256"/>
        <v>4.6598199999999963</v>
      </c>
      <c r="I4151">
        <f t="shared" si="257"/>
        <v>99.650177999999997</v>
      </c>
      <c r="J4151">
        <f t="shared" si="258"/>
        <v>100.36017700000001</v>
      </c>
      <c r="K4151">
        <f t="shared" si="259"/>
        <v>98.440178000000003</v>
      </c>
    </row>
    <row r="4152" spans="1:11" x14ac:dyDescent="0.3">
      <c r="A4152" s="4">
        <v>42251</v>
      </c>
      <c r="B4152" s="3">
        <v>101.970001</v>
      </c>
      <c r="C4152" s="3">
        <v>102.849998</v>
      </c>
      <c r="D4152" s="3">
        <v>101.589996</v>
      </c>
      <c r="E4152" s="3">
        <v>102.160004</v>
      </c>
      <c r="F4152" s="3">
        <v>97.555626000000004</v>
      </c>
      <c r="G4152" s="3">
        <v>49379600</v>
      </c>
      <c r="H4152">
        <f t="shared" si="256"/>
        <v>4.604377999999997</v>
      </c>
      <c r="I4152">
        <f t="shared" si="257"/>
        <v>97.365622999999999</v>
      </c>
      <c r="J4152">
        <f t="shared" si="258"/>
        <v>98.245620000000002</v>
      </c>
      <c r="K4152">
        <f t="shared" si="259"/>
        <v>96.985618000000002</v>
      </c>
    </row>
    <row r="4153" spans="1:11" x14ac:dyDescent="0.3">
      <c r="A4153" s="4">
        <v>42255</v>
      </c>
      <c r="B4153" s="3">
        <v>104.120003</v>
      </c>
      <c r="C4153" s="3">
        <v>105.16999800000001</v>
      </c>
      <c r="D4153" s="3">
        <v>103.69000200000001</v>
      </c>
      <c r="E4153" s="3">
        <v>105.040001</v>
      </c>
      <c r="F4153" s="3">
        <v>100.305801</v>
      </c>
      <c r="G4153" s="3">
        <v>37343500</v>
      </c>
      <c r="H4153">
        <f t="shared" si="256"/>
        <v>4.7342000000000013</v>
      </c>
      <c r="I4153">
        <f t="shared" si="257"/>
        <v>99.385802999999996</v>
      </c>
      <c r="J4153">
        <f t="shared" si="258"/>
        <v>100.43579800000001</v>
      </c>
      <c r="K4153">
        <f t="shared" si="259"/>
        <v>98.955802000000006</v>
      </c>
    </row>
    <row r="4154" spans="1:11" x14ac:dyDescent="0.3">
      <c r="A4154" s="4">
        <v>42256</v>
      </c>
      <c r="B4154" s="3">
        <v>106.279999</v>
      </c>
      <c r="C4154" s="3">
        <v>106.30999799999999</v>
      </c>
      <c r="D4154" s="3">
        <v>103.589996</v>
      </c>
      <c r="E4154" s="3">
        <v>103.860001</v>
      </c>
      <c r="F4154" s="3">
        <v>99.178993000000006</v>
      </c>
      <c r="G4154" s="3">
        <v>47146700</v>
      </c>
      <c r="H4154">
        <f t="shared" si="256"/>
        <v>4.6810079999999914</v>
      </c>
      <c r="I4154">
        <f t="shared" si="257"/>
        <v>101.59899100000001</v>
      </c>
      <c r="J4154">
        <f t="shared" si="258"/>
        <v>101.62899</v>
      </c>
      <c r="K4154">
        <f t="shared" si="259"/>
        <v>98.908988000000008</v>
      </c>
    </row>
    <row r="4155" spans="1:11" x14ac:dyDescent="0.3">
      <c r="A4155" s="4">
        <v>42257</v>
      </c>
      <c r="B4155" s="3">
        <v>103.739998</v>
      </c>
      <c r="C4155" s="3">
        <v>105.68</v>
      </c>
      <c r="D4155" s="3">
        <v>103.620003</v>
      </c>
      <c r="E4155" s="3">
        <v>104.989998</v>
      </c>
      <c r="F4155" s="3">
        <v>100.258049</v>
      </c>
      <c r="G4155" s="3">
        <v>47686700</v>
      </c>
      <c r="H4155">
        <f t="shared" si="256"/>
        <v>4.7319490000000002</v>
      </c>
      <c r="I4155">
        <f t="shared" si="257"/>
        <v>99.008049</v>
      </c>
      <c r="J4155">
        <f t="shared" si="258"/>
        <v>100.94805100000001</v>
      </c>
      <c r="K4155">
        <f t="shared" si="259"/>
        <v>98.888053999999997</v>
      </c>
    </row>
    <row r="4156" spans="1:11" x14ac:dyDescent="0.3">
      <c r="A4156" s="4">
        <v>42258</v>
      </c>
      <c r="B4156" s="3">
        <v>104.510002</v>
      </c>
      <c r="C4156" s="3">
        <v>105.57</v>
      </c>
      <c r="D4156" s="3">
        <v>104.209999</v>
      </c>
      <c r="E4156" s="3">
        <v>105.57</v>
      </c>
      <c r="F4156" s="3">
        <v>100.811913</v>
      </c>
      <c r="G4156" s="3">
        <v>29106100</v>
      </c>
      <c r="H4156">
        <f t="shared" si="256"/>
        <v>4.7580869999999891</v>
      </c>
      <c r="I4156">
        <f t="shared" si="257"/>
        <v>99.751915000000011</v>
      </c>
      <c r="J4156">
        <f t="shared" si="258"/>
        <v>100.811913</v>
      </c>
      <c r="K4156">
        <f t="shared" si="259"/>
        <v>99.451912000000007</v>
      </c>
    </row>
    <row r="4157" spans="1:11" x14ac:dyDescent="0.3">
      <c r="A4157" s="4">
        <v>42261</v>
      </c>
      <c r="B4157" s="3">
        <v>105.959999</v>
      </c>
      <c r="C4157" s="3">
        <v>105.980003</v>
      </c>
      <c r="D4157" s="3">
        <v>104.849998</v>
      </c>
      <c r="E4157" s="3">
        <v>105.25</v>
      </c>
      <c r="F4157" s="3">
        <v>100.50633999999999</v>
      </c>
      <c r="G4157" s="3">
        <v>19718800</v>
      </c>
      <c r="H4157">
        <f t="shared" si="256"/>
        <v>4.7436600000000055</v>
      </c>
      <c r="I4157">
        <f t="shared" si="257"/>
        <v>101.21633899999999</v>
      </c>
      <c r="J4157">
        <f t="shared" si="258"/>
        <v>101.23634299999999</v>
      </c>
      <c r="K4157">
        <f t="shared" si="259"/>
        <v>100.10633799999999</v>
      </c>
    </row>
    <row r="4158" spans="1:11" x14ac:dyDescent="0.3">
      <c r="A4158" s="4">
        <v>42262</v>
      </c>
      <c r="B4158" s="3">
        <v>105.5</v>
      </c>
      <c r="C4158" s="3">
        <v>106.82</v>
      </c>
      <c r="D4158" s="3">
        <v>105.110001</v>
      </c>
      <c r="E4158" s="3">
        <v>106.489998</v>
      </c>
      <c r="F4158" s="3">
        <v>101.690445</v>
      </c>
      <c r="G4158" s="3">
        <v>30020200</v>
      </c>
      <c r="H4158">
        <f t="shared" si="256"/>
        <v>4.7995530000000031</v>
      </c>
      <c r="I4158">
        <f t="shared" si="257"/>
        <v>100.700447</v>
      </c>
      <c r="J4158">
        <f t="shared" si="258"/>
        <v>102.02044699999999</v>
      </c>
      <c r="K4158">
        <f t="shared" si="259"/>
        <v>100.31044799999999</v>
      </c>
    </row>
    <row r="4159" spans="1:11" x14ac:dyDescent="0.3">
      <c r="A4159" s="4">
        <v>42263</v>
      </c>
      <c r="B4159" s="3">
        <v>106.510002</v>
      </c>
      <c r="C4159" s="3">
        <v>107.19000200000001</v>
      </c>
      <c r="D4159" s="3">
        <v>106.139999</v>
      </c>
      <c r="E4159" s="3">
        <v>107.089996</v>
      </c>
      <c r="F4159" s="3">
        <v>102.26342</v>
      </c>
      <c r="G4159" s="3">
        <v>31329100</v>
      </c>
      <c r="H4159">
        <f t="shared" si="256"/>
        <v>4.8265760000000029</v>
      </c>
      <c r="I4159">
        <f t="shared" si="257"/>
        <v>101.683426</v>
      </c>
      <c r="J4159">
        <f t="shared" si="258"/>
        <v>102.363426</v>
      </c>
      <c r="K4159">
        <f t="shared" si="259"/>
        <v>101.313423</v>
      </c>
    </row>
    <row r="4160" spans="1:11" x14ac:dyDescent="0.3">
      <c r="A4160" s="4">
        <v>42264</v>
      </c>
      <c r="B4160" s="3">
        <v>106.980003</v>
      </c>
      <c r="C4160" s="3">
        <v>108.730003</v>
      </c>
      <c r="D4160" s="3">
        <v>106.639999</v>
      </c>
      <c r="E4160" s="3">
        <v>107.129997</v>
      </c>
      <c r="F4160" s="3">
        <v>102.301605</v>
      </c>
      <c r="G4160" s="3">
        <v>56139800</v>
      </c>
      <c r="H4160">
        <f t="shared" si="256"/>
        <v>4.828392000000008</v>
      </c>
      <c r="I4160">
        <f t="shared" si="257"/>
        <v>102.15161099999999</v>
      </c>
      <c r="J4160">
        <f t="shared" si="258"/>
        <v>103.90161099999999</v>
      </c>
      <c r="K4160">
        <f t="shared" si="259"/>
        <v>101.811607</v>
      </c>
    </row>
    <row r="4161" spans="1:11" x14ac:dyDescent="0.3">
      <c r="A4161" s="4">
        <v>42265</v>
      </c>
      <c r="B4161" s="3">
        <v>105.230003</v>
      </c>
      <c r="C4161" s="3">
        <v>106.599998</v>
      </c>
      <c r="D4161" s="3">
        <v>105.16999800000001</v>
      </c>
      <c r="E4161" s="3">
        <v>105.349998</v>
      </c>
      <c r="F4161" s="3">
        <v>100.846581</v>
      </c>
      <c r="G4161" s="3">
        <v>48384000</v>
      </c>
      <c r="H4161">
        <f t="shared" si="256"/>
        <v>4.5034169999999989</v>
      </c>
      <c r="I4161">
        <f t="shared" si="257"/>
        <v>100.726586</v>
      </c>
      <c r="J4161">
        <f t="shared" si="258"/>
        <v>102.096581</v>
      </c>
      <c r="K4161">
        <f t="shared" si="259"/>
        <v>100.66658100000001</v>
      </c>
    </row>
    <row r="4162" spans="1:11" x14ac:dyDescent="0.3">
      <c r="A4162" s="4">
        <v>42268</v>
      </c>
      <c r="B4162" s="3">
        <v>105.93</v>
      </c>
      <c r="C4162" s="3">
        <v>106.550003</v>
      </c>
      <c r="D4162" s="3">
        <v>104.730003</v>
      </c>
      <c r="E4162" s="3">
        <v>105.68</v>
      </c>
      <c r="F4162" s="3">
        <v>101.162468</v>
      </c>
      <c r="G4162" s="3">
        <v>35772600</v>
      </c>
      <c r="H4162">
        <f t="shared" si="256"/>
        <v>4.5175320000000028</v>
      </c>
      <c r="I4162">
        <f t="shared" si="257"/>
        <v>101.412468</v>
      </c>
      <c r="J4162">
        <f t="shared" si="258"/>
        <v>102.032471</v>
      </c>
      <c r="K4162">
        <f t="shared" si="259"/>
        <v>100.21247099999999</v>
      </c>
    </row>
    <row r="4163" spans="1:11" x14ac:dyDescent="0.3">
      <c r="A4163" s="4">
        <v>42269</v>
      </c>
      <c r="B4163" s="3">
        <v>104.05999799999999</v>
      </c>
      <c r="C4163" s="3">
        <v>104.41999800000001</v>
      </c>
      <c r="D4163" s="3">
        <v>103.129997</v>
      </c>
      <c r="E4163" s="3">
        <v>104.099998</v>
      </c>
      <c r="F4163" s="3">
        <v>99.650024000000002</v>
      </c>
      <c r="G4163" s="3">
        <v>47359700</v>
      </c>
      <c r="H4163">
        <f t="shared" ref="H4163:H4226" si="260">E4163-F4163</f>
        <v>4.4499739999999974</v>
      </c>
      <c r="I4163">
        <f t="shared" ref="I4163:I4226" si="261">B4163-$H4163</f>
        <v>99.610023999999996</v>
      </c>
      <c r="J4163">
        <f t="shared" ref="J4163:J4226" si="262">C4163-$H4163</f>
        <v>99.970024000000009</v>
      </c>
      <c r="K4163">
        <f t="shared" ref="K4163:K4226" si="263">D4163-$H4163</f>
        <v>98.680023000000006</v>
      </c>
    </row>
    <row r="4164" spans="1:11" x14ac:dyDescent="0.3">
      <c r="A4164" s="4">
        <v>42270</v>
      </c>
      <c r="B4164" s="3">
        <v>104.379997</v>
      </c>
      <c r="C4164" s="3">
        <v>104.660004</v>
      </c>
      <c r="D4164" s="3">
        <v>103.639999</v>
      </c>
      <c r="E4164" s="3">
        <v>104.18</v>
      </c>
      <c r="F4164" s="3">
        <v>99.726601000000002</v>
      </c>
      <c r="G4164" s="3">
        <v>21775100</v>
      </c>
      <c r="H4164">
        <f t="shared" si="260"/>
        <v>4.4533990000000045</v>
      </c>
      <c r="I4164">
        <f t="shared" si="261"/>
        <v>99.926597999999998</v>
      </c>
      <c r="J4164">
        <f t="shared" si="262"/>
        <v>100.206605</v>
      </c>
      <c r="K4164">
        <f t="shared" si="263"/>
        <v>99.186599999999999</v>
      </c>
    </row>
    <row r="4165" spans="1:11" x14ac:dyDescent="0.3">
      <c r="A4165" s="4">
        <v>42271</v>
      </c>
      <c r="B4165" s="3">
        <v>103.16999800000001</v>
      </c>
      <c r="C4165" s="3">
        <v>104.19000200000001</v>
      </c>
      <c r="D4165" s="3">
        <v>102.269997</v>
      </c>
      <c r="E4165" s="3">
        <v>103.800003</v>
      </c>
      <c r="F4165" s="3">
        <v>99.362846000000005</v>
      </c>
      <c r="G4165" s="3">
        <v>38284300</v>
      </c>
      <c r="H4165">
        <f t="shared" si="260"/>
        <v>4.4371569999999991</v>
      </c>
      <c r="I4165">
        <f t="shared" si="261"/>
        <v>98.732841000000008</v>
      </c>
      <c r="J4165">
        <f t="shared" si="262"/>
        <v>99.752845000000008</v>
      </c>
      <c r="K4165">
        <f t="shared" si="263"/>
        <v>97.832840000000004</v>
      </c>
    </row>
    <row r="4166" spans="1:11" x14ac:dyDescent="0.3">
      <c r="A4166" s="4">
        <v>42272</v>
      </c>
      <c r="B4166" s="3">
        <v>104.910004</v>
      </c>
      <c r="C4166" s="3">
        <v>105.010002</v>
      </c>
      <c r="D4166" s="3">
        <v>102.279999</v>
      </c>
      <c r="E4166" s="3">
        <v>102.91999800000001</v>
      </c>
      <c r="F4166" s="3">
        <v>98.520461999999995</v>
      </c>
      <c r="G4166" s="3">
        <v>44700000</v>
      </c>
      <c r="H4166">
        <f t="shared" si="260"/>
        <v>4.3995360000000119</v>
      </c>
      <c r="I4166">
        <f t="shared" si="261"/>
        <v>100.51046799999999</v>
      </c>
      <c r="J4166">
        <f t="shared" si="262"/>
        <v>100.61046599999999</v>
      </c>
      <c r="K4166">
        <f t="shared" si="263"/>
        <v>97.880462999999992</v>
      </c>
    </row>
    <row r="4167" spans="1:11" x14ac:dyDescent="0.3">
      <c r="A4167" s="4">
        <v>42275</v>
      </c>
      <c r="B4167" s="3">
        <v>102.480003</v>
      </c>
      <c r="C4167" s="3">
        <v>102.550003</v>
      </c>
      <c r="D4167" s="3">
        <v>99.690002000000007</v>
      </c>
      <c r="E4167" s="3">
        <v>99.989998</v>
      </c>
      <c r="F4167" s="3">
        <v>95.715698000000003</v>
      </c>
      <c r="G4167" s="3">
        <v>44077500</v>
      </c>
      <c r="H4167">
        <f t="shared" si="260"/>
        <v>4.2742999999999967</v>
      </c>
      <c r="I4167">
        <f t="shared" si="261"/>
        <v>98.205703</v>
      </c>
      <c r="J4167">
        <f t="shared" si="262"/>
        <v>98.275703000000007</v>
      </c>
      <c r="K4167">
        <f t="shared" si="263"/>
        <v>95.41570200000001</v>
      </c>
    </row>
    <row r="4168" spans="1:11" x14ac:dyDescent="0.3">
      <c r="A4168" s="4">
        <v>42276</v>
      </c>
      <c r="B4168" s="3">
        <v>100.239998</v>
      </c>
      <c r="C4168" s="3">
        <v>101.260002</v>
      </c>
      <c r="D4168" s="3">
        <v>98.75</v>
      </c>
      <c r="E4168" s="3">
        <v>99.470000999999996</v>
      </c>
      <c r="F4168" s="3">
        <v>95.217963999999995</v>
      </c>
      <c r="G4168" s="3">
        <v>49315500</v>
      </c>
      <c r="H4168">
        <f t="shared" si="260"/>
        <v>4.2520370000000014</v>
      </c>
      <c r="I4168">
        <f t="shared" si="261"/>
        <v>95.987960999999999</v>
      </c>
      <c r="J4168">
        <f t="shared" si="262"/>
        <v>97.007964999999999</v>
      </c>
      <c r="K4168">
        <f t="shared" si="263"/>
        <v>94.497962999999999</v>
      </c>
    </row>
    <row r="4169" spans="1:11" x14ac:dyDescent="0.3">
      <c r="A4169" s="4">
        <v>42277</v>
      </c>
      <c r="B4169" s="3">
        <v>100.889999</v>
      </c>
      <c r="C4169" s="3">
        <v>101.870003</v>
      </c>
      <c r="D4169" s="3">
        <v>100.5</v>
      </c>
      <c r="E4169" s="3">
        <v>101.760002</v>
      </c>
      <c r="F4169" s="3">
        <v>97.410049000000001</v>
      </c>
      <c r="G4169" s="3">
        <v>41411400</v>
      </c>
      <c r="H4169">
        <f t="shared" si="260"/>
        <v>4.3499529999999993</v>
      </c>
      <c r="I4169">
        <f t="shared" si="261"/>
        <v>96.540046000000004</v>
      </c>
      <c r="J4169">
        <f t="shared" si="262"/>
        <v>97.520049999999998</v>
      </c>
      <c r="K4169">
        <f t="shared" si="263"/>
        <v>96.150047000000001</v>
      </c>
    </row>
    <row r="4170" spans="1:11" x14ac:dyDescent="0.3">
      <c r="A4170" s="4">
        <v>42278</v>
      </c>
      <c r="B4170" s="3">
        <v>101.94000200000001</v>
      </c>
      <c r="C4170" s="3">
        <v>102.230003</v>
      </c>
      <c r="D4170" s="3">
        <v>100.589996</v>
      </c>
      <c r="E4170" s="3">
        <v>102.220001</v>
      </c>
      <c r="F4170" s="3">
        <v>97.850387999999995</v>
      </c>
      <c r="G4170" s="3">
        <v>39339100</v>
      </c>
      <c r="H4170">
        <f t="shared" si="260"/>
        <v>4.3696130000000011</v>
      </c>
      <c r="I4170">
        <f t="shared" si="261"/>
        <v>97.570389000000006</v>
      </c>
      <c r="J4170">
        <f t="shared" si="262"/>
        <v>97.860389999999995</v>
      </c>
      <c r="K4170">
        <f t="shared" si="263"/>
        <v>96.220382999999998</v>
      </c>
    </row>
    <row r="4171" spans="1:11" x14ac:dyDescent="0.3">
      <c r="A4171" s="4">
        <v>42279</v>
      </c>
      <c r="B4171" s="3">
        <v>100.800003</v>
      </c>
      <c r="C4171" s="3">
        <v>104.010002</v>
      </c>
      <c r="D4171" s="3">
        <v>100.480003</v>
      </c>
      <c r="E4171" s="3">
        <v>104.010002</v>
      </c>
      <c r="F4171" s="3">
        <v>99.563889000000003</v>
      </c>
      <c r="G4171" s="3">
        <v>59370900</v>
      </c>
      <c r="H4171">
        <f t="shared" si="260"/>
        <v>4.4461129999999969</v>
      </c>
      <c r="I4171">
        <f t="shared" si="261"/>
        <v>96.353890000000007</v>
      </c>
      <c r="J4171">
        <f t="shared" si="262"/>
        <v>99.563889000000003</v>
      </c>
      <c r="K4171">
        <f t="shared" si="263"/>
        <v>96.03389</v>
      </c>
    </row>
    <row r="4172" spans="1:11" x14ac:dyDescent="0.3">
      <c r="A4172" s="4">
        <v>42282</v>
      </c>
      <c r="B4172" s="3">
        <v>104.779999</v>
      </c>
      <c r="C4172" s="3">
        <v>105.779999</v>
      </c>
      <c r="D4172" s="3">
        <v>104.550003</v>
      </c>
      <c r="E4172" s="3">
        <v>105.5</v>
      </c>
      <c r="F4172" s="3">
        <v>100.990173</v>
      </c>
      <c r="G4172" s="3">
        <v>32853500</v>
      </c>
      <c r="H4172">
        <f t="shared" si="260"/>
        <v>4.5098270000000014</v>
      </c>
      <c r="I4172">
        <f t="shared" si="261"/>
        <v>100.270172</v>
      </c>
      <c r="J4172">
        <f t="shared" si="262"/>
        <v>101.270172</v>
      </c>
      <c r="K4172">
        <f t="shared" si="263"/>
        <v>100.040176</v>
      </c>
    </row>
    <row r="4173" spans="1:11" x14ac:dyDescent="0.3">
      <c r="A4173" s="4">
        <v>42283</v>
      </c>
      <c r="B4173" s="3">
        <v>105.25</v>
      </c>
      <c r="C4173" s="3">
        <v>105.599998</v>
      </c>
      <c r="D4173" s="3">
        <v>104.18</v>
      </c>
      <c r="E4173" s="3">
        <v>105</v>
      </c>
      <c r="F4173" s="3">
        <v>100.51155900000001</v>
      </c>
      <c r="G4173" s="3">
        <v>33051500</v>
      </c>
      <c r="H4173">
        <f t="shared" si="260"/>
        <v>4.4884409999999946</v>
      </c>
      <c r="I4173">
        <f t="shared" si="261"/>
        <v>100.76155900000001</v>
      </c>
      <c r="J4173">
        <f t="shared" si="262"/>
        <v>101.111557</v>
      </c>
      <c r="K4173">
        <f t="shared" si="263"/>
        <v>99.691559000000012</v>
      </c>
    </row>
    <row r="4174" spans="1:11" x14ac:dyDescent="0.3">
      <c r="A4174" s="4">
        <v>42284</v>
      </c>
      <c r="B4174" s="3">
        <v>105.660004</v>
      </c>
      <c r="C4174" s="3">
        <v>105.860001</v>
      </c>
      <c r="D4174" s="3">
        <v>104.290001</v>
      </c>
      <c r="E4174" s="3">
        <v>105.629997</v>
      </c>
      <c r="F4174" s="3">
        <v>101.11462400000001</v>
      </c>
      <c r="G4174" s="3">
        <v>37389300</v>
      </c>
      <c r="H4174">
        <f t="shared" si="260"/>
        <v>4.5153729999999968</v>
      </c>
      <c r="I4174">
        <f t="shared" si="261"/>
        <v>101.144631</v>
      </c>
      <c r="J4174">
        <f t="shared" si="262"/>
        <v>101.344628</v>
      </c>
      <c r="K4174">
        <f t="shared" si="263"/>
        <v>99.774628000000007</v>
      </c>
    </row>
    <row r="4175" spans="1:11" x14ac:dyDescent="0.3">
      <c r="A4175" s="4">
        <v>42285</v>
      </c>
      <c r="B4175" s="3">
        <v>105.230003</v>
      </c>
      <c r="C4175" s="3">
        <v>106.230003</v>
      </c>
      <c r="D4175" s="3">
        <v>104.209999</v>
      </c>
      <c r="E4175" s="3">
        <v>106.050003</v>
      </c>
      <c r="F4175" s="3">
        <v>101.51666299999999</v>
      </c>
      <c r="G4175" s="3">
        <v>50188900</v>
      </c>
      <c r="H4175">
        <f t="shared" si="260"/>
        <v>4.5333400000000097</v>
      </c>
      <c r="I4175">
        <f t="shared" si="261"/>
        <v>100.69666299999999</v>
      </c>
      <c r="J4175">
        <f t="shared" si="262"/>
        <v>101.69666299999999</v>
      </c>
      <c r="K4175">
        <f t="shared" si="263"/>
        <v>99.676658999999987</v>
      </c>
    </row>
    <row r="4176" spans="1:11" x14ac:dyDescent="0.3">
      <c r="A4176" s="4">
        <v>42286</v>
      </c>
      <c r="B4176" s="3">
        <v>106.099998</v>
      </c>
      <c r="C4176" s="3">
        <v>106.730003</v>
      </c>
      <c r="D4176" s="3">
        <v>105.80999799999999</v>
      </c>
      <c r="E4176" s="3">
        <v>106.529999</v>
      </c>
      <c r="F4176" s="3">
        <v>101.97614299999999</v>
      </c>
      <c r="G4176" s="3">
        <v>23916200</v>
      </c>
      <c r="H4176">
        <f t="shared" si="260"/>
        <v>4.5538560000000103</v>
      </c>
      <c r="I4176">
        <f t="shared" si="261"/>
        <v>101.54614199999999</v>
      </c>
      <c r="J4176">
        <f t="shared" si="262"/>
        <v>102.17614699999999</v>
      </c>
      <c r="K4176">
        <f t="shared" si="263"/>
        <v>101.25614199999998</v>
      </c>
    </row>
    <row r="4177" spans="1:11" x14ac:dyDescent="0.3">
      <c r="A4177" s="4">
        <v>42289</v>
      </c>
      <c r="B4177" s="3">
        <v>106.730003</v>
      </c>
      <c r="C4177" s="3">
        <v>106.989998</v>
      </c>
      <c r="D4177" s="3">
        <v>106.349998</v>
      </c>
      <c r="E4177" s="3">
        <v>106.790001</v>
      </c>
      <c r="F4177" s="3">
        <v>102.225021</v>
      </c>
      <c r="G4177" s="3">
        <v>16162000</v>
      </c>
      <c r="H4177">
        <f t="shared" si="260"/>
        <v>4.5649800000000056</v>
      </c>
      <c r="I4177">
        <f t="shared" si="261"/>
        <v>102.16502299999999</v>
      </c>
      <c r="J4177">
        <f t="shared" si="262"/>
        <v>102.42501799999999</v>
      </c>
      <c r="K4177">
        <f t="shared" si="263"/>
        <v>101.78501799999999</v>
      </c>
    </row>
    <row r="4178" spans="1:11" x14ac:dyDescent="0.3">
      <c r="A4178" s="4">
        <v>42290</v>
      </c>
      <c r="B4178" s="3">
        <v>106.18</v>
      </c>
      <c r="C4178" s="3">
        <v>107.260002</v>
      </c>
      <c r="D4178" s="3">
        <v>106</v>
      </c>
      <c r="E4178" s="3">
        <v>106.099998</v>
      </c>
      <c r="F4178" s="3">
        <v>101.56452899999999</v>
      </c>
      <c r="G4178" s="3">
        <v>26999600</v>
      </c>
      <c r="H4178">
        <f t="shared" si="260"/>
        <v>4.5354690000000062</v>
      </c>
      <c r="I4178">
        <f t="shared" si="261"/>
        <v>101.644531</v>
      </c>
      <c r="J4178">
        <f t="shared" si="262"/>
        <v>102.72453299999999</v>
      </c>
      <c r="K4178">
        <f t="shared" si="263"/>
        <v>101.46453099999999</v>
      </c>
    </row>
    <row r="4179" spans="1:11" x14ac:dyDescent="0.3">
      <c r="A4179" s="4">
        <v>42291</v>
      </c>
      <c r="B4179" s="3">
        <v>106.099998</v>
      </c>
      <c r="C4179" s="3">
        <v>106.629997</v>
      </c>
      <c r="D4179" s="3">
        <v>105.489998</v>
      </c>
      <c r="E4179" s="3">
        <v>105.93</v>
      </c>
      <c r="F4179" s="3">
        <v>101.401787</v>
      </c>
      <c r="G4179" s="3">
        <v>30902600</v>
      </c>
      <c r="H4179">
        <f t="shared" si="260"/>
        <v>4.528213000000008</v>
      </c>
      <c r="I4179">
        <f t="shared" si="261"/>
        <v>101.57178499999999</v>
      </c>
      <c r="J4179">
        <f t="shared" si="262"/>
        <v>102.10178399999999</v>
      </c>
      <c r="K4179">
        <f t="shared" si="263"/>
        <v>100.96178499999999</v>
      </c>
    </row>
    <row r="4180" spans="1:11" x14ac:dyDescent="0.3">
      <c r="A4180" s="4">
        <v>42292</v>
      </c>
      <c r="B4180" s="3">
        <v>106.32</v>
      </c>
      <c r="C4180" s="3">
        <v>107.68</v>
      </c>
      <c r="D4180" s="3">
        <v>106.18</v>
      </c>
      <c r="E4180" s="3">
        <v>107.66999800000001</v>
      </c>
      <c r="F4180" s="3">
        <v>103.067421</v>
      </c>
      <c r="G4180" s="3">
        <v>38393800</v>
      </c>
      <c r="H4180">
        <f t="shared" si="260"/>
        <v>4.6025770000000108</v>
      </c>
      <c r="I4180">
        <f t="shared" si="261"/>
        <v>101.71742299999998</v>
      </c>
      <c r="J4180">
        <f t="shared" si="262"/>
        <v>103.077423</v>
      </c>
      <c r="K4180">
        <f t="shared" si="263"/>
        <v>101.577423</v>
      </c>
    </row>
    <row r="4181" spans="1:11" x14ac:dyDescent="0.3">
      <c r="A4181" s="4">
        <v>42293</v>
      </c>
      <c r="B4181" s="3">
        <v>107.900002</v>
      </c>
      <c r="C4181" s="3">
        <v>108.18</v>
      </c>
      <c r="D4181" s="3">
        <v>107.379997</v>
      </c>
      <c r="E4181" s="3">
        <v>108.120003</v>
      </c>
      <c r="F4181" s="3">
        <v>103.49818399999999</v>
      </c>
      <c r="G4181" s="3">
        <v>27091100</v>
      </c>
      <c r="H4181">
        <f t="shared" si="260"/>
        <v>4.6218190000000021</v>
      </c>
      <c r="I4181">
        <f t="shared" si="261"/>
        <v>103.278183</v>
      </c>
      <c r="J4181">
        <f t="shared" si="262"/>
        <v>103.558181</v>
      </c>
      <c r="K4181">
        <f t="shared" si="263"/>
        <v>102.758178</v>
      </c>
    </row>
    <row r="4182" spans="1:11" x14ac:dyDescent="0.3">
      <c r="A4182" s="4">
        <v>42296</v>
      </c>
      <c r="B4182" s="3">
        <v>107.980003</v>
      </c>
      <c r="C4182" s="3">
        <v>108.80999799999999</v>
      </c>
      <c r="D4182" s="3">
        <v>107.739998</v>
      </c>
      <c r="E4182" s="3">
        <v>108.739998</v>
      </c>
      <c r="F4182" s="3">
        <v>104.091667</v>
      </c>
      <c r="G4182" s="3">
        <v>23776300</v>
      </c>
      <c r="H4182">
        <f t="shared" si="260"/>
        <v>4.6483309999999989</v>
      </c>
      <c r="I4182">
        <f t="shared" si="261"/>
        <v>103.331672</v>
      </c>
      <c r="J4182">
        <f t="shared" si="262"/>
        <v>104.16166699999999</v>
      </c>
      <c r="K4182">
        <f t="shared" si="263"/>
        <v>103.091667</v>
      </c>
    </row>
    <row r="4183" spans="1:11" x14ac:dyDescent="0.3">
      <c r="A4183" s="4">
        <v>42297</v>
      </c>
      <c r="B4183" s="3">
        <v>108.550003</v>
      </c>
      <c r="C4183" s="3">
        <v>108.779999</v>
      </c>
      <c r="D4183" s="3">
        <v>107.80999799999999</v>
      </c>
      <c r="E4183" s="3">
        <v>108.18</v>
      </c>
      <c r="F4183" s="3">
        <v>103.555618</v>
      </c>
      <c r="G4183" s="3">
        <v>23404700</v>
      </c>
      <c r="H4183">
        <f t="shared" si="260"/>
        <v>4.6243820000000113</v>
      </c>
      <c r="I4183">
        <f t="shared" si="261"/>
        <v>103.92562099999999</v>
      </c>
      <c r="J4183">
        <f t="shared" si="262"/>
        <v>104.15561699999999</v>
      </c>
      <c r="K4183">
        <f t="shared" si="263"/>
        <v>103.18561599999998</v>
      </c>
    </row>
    <row r="4184" spans="1:11" x14ac:dyDescent="0.3">
      <c r="A4184" s="4">
        <v>42298</v>
      </c>
      <c r="B4184" s="3">
        <v>108.730003</v>
      </c>
      <c r="C4184" s="3">
        <v>108.839996</v>
      </c>
      <c r="D4184" s="3">
        <v>107.480003</v>
      </c>
      <c r="E4184" s="3">
        <v>107.519997</v>
      </c>
      <c r="F4184" s="3">
        <v>102.92383599999999</v>
      </c>
      <c r="G4184" s="3">
        <v>30195200</v>
      </c>
      <c r="H4184">
        <f t="shared" si="260"/>
        <v>4.5961610000000093</v>
      </c>
      <c r="I4184">
        <f t="shared" si="261"/>
        <v>104.13384199999999</v>
      </c>
      <c r="J4184">
        <f t="shared" si="262"/>
        <v>104.24383499999999</v>
      </c>
      <c r="K4184">
        <f t="shared" si="263"/>
        <v>102.88384199999999</v>
      </c>
    </row>
    <row r="4185" spans="1:11" x14ac:dyDescent="0.3">
      <c r="A4185" s="4">
        <v>42299</v>
      </c>
      <c r="B4185" s="3">
        <v>108.480003</v>
      </c>
      <c r="C4185" s="3">
        <v>109.800003</v>
      </c>
      <c r="D4185" s="3">
        <v>108.16999800000001</v>
      </c>
      <c r="E4185" s="3">
        <v>109.709999</v>
      </c>
      <c r="F4185" s="3">
        <v>105.020195</v>
      </c>
      <c r="G4185" s="3">
        <v>42778700</v>
      </c>
      <c r="H4185">
        <f t="shared" si="260"/>
        <v>4.6898039999999952</v>
      </c>
      <c r="I4185">
        <f t="shared" si="261"/>
        <v>103.790199</v>
      </c>
      <c r="J4185">
        <f t="shared" si="262"/>
        <v>105.11019900000001</v>
      </c>
      <c r="K4185">
        <f t="shared" si="263"/>
        <v>103.48019400000001</v>
      </c>
    </row>
    <row r="4186" spans="1:11" x14ac:dyDescent="0.3">
      <c r="A4186" s="4">
        <v>42300</v>
      </c>
      <c r="B4186" s="3">
        <v>112.660004</v>
      </c>
      <c r="C4186" s="3">
        <v>113.239998</v>
      </c>
      <c r="D4186" s="3">
        <v>112.07</v>
      </c>
      <c r="E4186" s="3">
        <v>112.779999</v>
      </c>
      <c r="F4186" s="3">
        <v>107.958977</v>
      </c>
      <c r="G4186" s="3">
        <v>53170900</v>
      </c>
      <c r="H4186">
        <f t="shared" si="260"/>
        <v>4.8210219999999993</v>
      </c>
      <c r="I4186">
        <f t="shared" si="261"/>
        <v>107.838982</v>
      </c>
      <c r="J4186">
        <f t="shared" si="262"/>
        <v>108.418976</v>
      </c>
      <c r="K4186">
        <f t="shared" si="263"/>
        <v>107.24897799999999</v>
      </c>
    </row>
    <row r="4187" spans="1:11" x14ac:dyDescent="0.3">
      <c r="A4187" s="4">
        <v>42303</v>
      </c>
      <c r="B4187" s="3">
        <v>112.699997</v>
      </c>
      <c r="C4187" s="3">
        <v>113.07</v>
      </c>
      <c r="D4187" s="3">
        <v>112.269997</v>
      </c>
      <c r="E4187" s="3">
        <v>112.849998</v>
      </c>
      <c r="F4187" s="3">
        <v>108.025986</v>
      </c>
      <c r="G4187" s="3">
        <v>25918000</v>
      </c>
      <c r="H4187">
        <f t="shared" si="260"/>
        <v>4.8240119999999962</v>
      </c>
      <c r="I4187">
        <f t="shared" si="261"/>
        <v>107.875985</v>
      </c>
      <c r="J4187">
        <f t="shared" si="262"/>
        <v>108.245988</v>
      </c>
      <c r="K4187">
        <f t="shared" si="263"/>
        <v>107.44598500000001</v>
      </c>
    </row>
    <row r="4188" spans="1:11" x14ac:dyDescent="0.3">
      <c r="A4188" s="4">
        <v>42304</v>
      </c>
      <c r="B4188" s="3">
        <v>112.550003</v>
      </c>
      <c r="C4188" s="3">
        <v>113.239998</v>
      </c>
      <c r="D4188" s="3">
        <v>112.519997</v>
      </c>
      <c r="E4188" s="3">
        <v>113.08000199999999</v>
      </c>
      <c r="F4188" s="3">
        <v>108.24614</v>
      </c>
      <c r="G4188" s="3">
        <v>31390500</v>
      </c>
      <c r="H4188">
        <f t="shared" si="260"/>
        <v>4.8338619999999963</v>
      </c>
      <c r="I4188">
        <f t="shared" si="261"/>
        <v>107.71614100000001</v>
      </c>
      <c r="J4188">
        <f t="shared" si="262"/>
        <v>108.406136</v>
      </c>
      <c r="K4188">
        <f t="shared" si="263"/>
        <v>107.68613500000001</v>
      </c>
    </row>
    <row r="4189" spans="1:11" x14ac:dyDescent="0.3">
      <c r="A4189" s="4">
        <v>42305</v>
      </c>
      <c r="B4189" s="3">
        <v>113.25</v>
      </c>
      <c r="C4189" s="3">
        <v>114.019997</v>
      </c>
      <c r="D4189" s="3">
        <v>112.339996</v>
      </c>
      <c r="E4189" s="3">
        <v>114.019997</v>
      </c>
      <c r="F4189" s="3">
        <v>109.145966</v>
      </c>
      <c r="G4189" s="3">
        <v>42221900</v>
      </c>
      <c r="H4189">
        <f t="shared" si="260"/>
        <v>4.8740310000000022</v>
      </c>
      <c r="I4189">
        <f t="shared" si="261"/>
        <v>108.375969</v>
      </c>
      <c r="J4189">
        <f t="shared" si="262"/>
        <v>109.145966</v>
      </c>
      <c r="K4189">
        <f t="shared" si="263"/>
        <v>107.465965</v>
      </c>
    </row>
    <row r="4190" spans="1:11" x14ac:dyDescent="0.3">
      <c r="A4190" s="4">
        <v>42306</v>
      </c>
      <c r="B4190" s="3">
        <v>113.5</v>
      </c>
      <c r="C4190" s="3">
        <v>114.029999</v>
      </c>
      <c r="D4190" s="3">
        <v>113.379997</v>
      </c>
      <c r="E4190" s="3">
        <v>113.839996</v>
      </c>
      <c r="F4190" s="3">
        <v>108.973663</v>
      </c>
      <c r="G4190" s="3">
        <v>24913300</v>
      </c>
      <c r="H4190">
        <f t="shared" si="260"/>
        <v>4.8663329999999974</v>
      </c>
      <c r="I4190">
        <f t="shared" si="261"/>
        <v>108.633667</v>
      </c>
      <c r="J4190">
        <f t="shared" si="262"/>
        <v>109.16366600000001</v>
      </c>
      <c r="K4190">
        <f t="shared" si="263"/>
        <v>108.51366400000001</v>
      </c>
    </row>
    <row r="4191" spans="1:11" x14ac:dyDescent="0.3">
      <c r="A4191" s="4">
        <v>42307</v>
      </c>
      <c r="B4191" s="3">
        <v>113.889999</v>
      </c>
      <c r="C4191" s="3">
        <v>114.08000199999999</v>
      </c>
      <c r="D4191" s="3">
        <v>113.300003</v>
      </c>
      <c r="E4191" s="3">
        <v>113.33000199999999</v>
      </c>
      <c r="F4191" s="3">
        <v>108.48548099999999</v>
      </c>
      <c r="G4191" s="3">
        <v>27199200</v>
      </c>
      <c r="H4191">
        <f t="shared" si="260"/>
        <v>4.8445210000000003</v>
      </c>
      <c r="I4191">
        <f t="shared" si="261"/>
        <v>109.045478</v>
      </c>
      <c r="J4191">
        <f t="shared" si="262"/>
        <v>109.23548099999999</v>
      </c>
      <c r="K4191">
        <f t="shared" si="263"/>
        <v>108.455482</v>
      </c>
    </row>
    <row r="4192" spans="1:11" x14ac:dyDescent="0.3">
      <c r="A4192" s="4">
        <v>42310</v>
      </c>
      <c r="B4192" s="3">
        <v>113.629997</v>
      </c>
      <c r="C4192" s="3">
        <v>114.75</v>
      </c>
      <c r="D4192" s="3">
        <v>113.389999</v>
      </c>
      <c r="E4192" s="3">
        <v>114.610001</v>
      </c>
      <c r="F4192" s="3">
        <v>109.710762</v>
      </c>
      <c r="G4192" s="3">
        <v>22176900</v>
      </c>
      <c r="H4192">
        <f t="shared" si="260"/>
        <v>4.8992389999999943</v>
      </c>
      <c r="I4192">
        <f t="shared" si="261"/>
        <v>108.73075800000001</v>
      </c>
      <c r="J4192">
        <f t="shared" si="262"/>
        <v>109.85076100000001</v>
      </c>
      <c r="K4192">
        <f t="shared" si="263"/>
        <v>108.49076000000001</v>
      </c>
    </row>
    <row r="4193" spans="1:11" x14ac:dyDescent="0.3">
      <c r="A4193" s="4">
        <v>42311</v>
      </c>
      <c r="B4193" s="3">
        <v>114.379997</v>
      </c>
      <c r="C4193" s="3">
        <v>115.41999800000001</v>
      </c>
      <c r="D4193" s="3">
        <v>114.209999</v>
      </c>
      <c r="E4193" s="3">
        <v>115.010002</v>
      </c>
      <c r="F4193" s="3">
        <v>110.093666</v>
      </c>
      <c r="G4193" s="3">
        <v>20418400</v>
      </c>
      <c r="H4193">
        <f t="shared" si="260"/>
        <v>4.9163360000000011</v>
      </c>
      <c r="I4193">
        <f t="shared" si="261"/>
        <v>109.463661</v>
      </c>
      <c r="J4193">
        <f t="shared" si="262"/>
        <v>110.50366200000001</v>
      </c>
      <c r="K4193">
        <f t="shared" si="263"/>
        <v>109.293663</v>
      </c>
    </row>
    <row r="4194" spans="1:11" x14ac:dyDescent="0.3">
      <c r="A4194" s="4">
        <v>42312</v>
      </c>
      <c r="B4194" s="3">
        <v>115.389999</v>
      </c>
      <c r="C4194" s="3">
        <v>115.470001</v>
      </c>
      <c r="D4194" s="3">
        <v>114.540001</v>
      </c>
      <c r="E4194" s="3">
        <v>115.019997</v>
      </c>
      <c r="F4194" s="3">
        <v>110.103218</v>
      </c>
      <c r="G4194" s="3">
        <v>28633000</v>
      </c>
      <c r="H4194">
        <f t="shared" si="260"/>
        <v>4.9167790000000053</v>
      </c>
      <c r="I4194">
        <f t="shared" si="261"/>
        <v>110.47322</v>
      </c>
      <c r="J4194">
        <f t="shared" si="262"/>
        <v>110.55322199999999</v>
      </c>
      <c r="K4194">
        <f t="shared" si="263"/>
        <v>109.623222</v>
      </c>
    </row>
    <row r="4195" spans="1:11" x14ac:dyDescent="0.3">
      <c r="A4195" s="4">
        <v>42313</v>
      </c>
      <c r="B4195" s="3">
        <v>115.120003</v>
      </c>
      <c r="C4195" s="3">
        <v>115.400002</v>
      </c>
      <c r="D4195" s="3">
        <v>114.110001</v>
      </c>
      <c r="E4195" s="3">
        <v>114.709999</v>
      </c>
      <c r="F4195" s="3">
        <v>109.806473</v>
      </c>
      <c r="G4195" s="3">
        <v>25004100</v>
      </c>
      <c r="H4195">
        <f t="shared" si="260"/>
        <v>4.9035259999999994</v>
      </c>
      <c r="I4195">
        <f t="shared" si="261"/>
        <v>110.216477</v>
      </c>
      <c r="J4195">
        <f t="shared" si="262"/>
        <v>110.496476</v>
      </c>
      <c r="K4195">
        <f t="shared" si="263"/>
        <v>109.206475</v>
      </c>
    </row>
    <row r="4196" spans="1:11" x14ac:dyDescent="0.3">
      <c r="A4196" s="4">
        <v>42314</v>
      </c>
      <c r="B4196" s="3">
        <v>114.489998</v>
      </c>
      <c r="C4196" s="3">
        <v>114.91999800000001</v>
      </c>
      <c r="D4196" s="3">
        <v>113.760002</v>
      </c>
      <c r="E4196" s="3">
        <v>114.790001</v>
      </c>
      <c r="F4196" s="3">
        <v>109.88305699999999</v>
      </c>
      <c r="G4196" s="3">
        <v>29924900</v>
      </c>
      <c r="H4196">
        <f t="shared" si="260"/>
        <v>4.90694400000001</v>
      </c>
      <c r="I4196">
        <f t="shared" si="261"/>
        <v>109.58305399999999</v>
      </c>
      <c r="J4196">
        <f t="shared" si="262"/>
        <v>110.013054</v>
      </c>
      <c r="K4196">
        <f t="shared" si="263"/>
        <v>108.85305799999999</v>
      </c>
    </row>
    <row r="4197" spans="1:11" x14ac:dyDescent="0.3">
      <c r="A4197" s="4">
        <v>42317</v>
      </c>
      <c r="B4197" s="3">
        <v>114.360001</v>
      </c>
      <c r="C4197" s="3">
        <v>114.510002</v>
      </c>
      <c r="D4197" s="3">
        <v>112.870003</v>
      </c>
      <c r="E4197" s="3">
        <v>113.57</v>
      </c>
      <c r="F4197" s="3">
        <v>108.71519499999999</v>
      </c>
      <c r="G4197" s="3">
        <v>33479800</v>
      </c>
      <c r="H4197">
        <f t="shared" si="260"/>
        <v>4.8548049999999989</v>
      </c>
      <c r="I4197">
        <f t="shared" si="261"/>
        <v>109.505196</v>
      </c>
      <c r="J4197">
        <f t="shared" si="262"/>
        <v>109.655197</v>
      </c>
      <c r="K4197">
        <f t="shared" si="263"/>
        <v>108.015198</v>
      </c>
    </row>
    <row r="4198" spans="1:11" x14ac:dyDescent="0.3">
      <c r="A4198" s="4">
        <v>42318</v>
      </c>
      <c r="B4198" s="3">
        <v>112.970001</v>
      </c>
      <c r="C4198" s="3">
        <v>113.389999</v>
      </c>
      <c r="D4198" s="3">
        <v>112.629997</v>
      </c>
      <c r="E4198" s="3">
        <v>113.279999</v>
      </c>
      <c r="F4198" s="3">
        <v>108.437607</v>
      </c>
      <c r="G4198" s="3">
        <v>35452100</v>
      </c>
      <c r="H4198">
        <f t="shared" si="260"/>
        <v>4.8423920000000038</v>
      </c>
      <c r="I4198">
        <f t="shared" si="261"/>
        <v>108.12760899999999</v>
      </c>
      <c r="J4198">
        <f t="shared" si="262"/>
        <v>108.547607</v>
      </c>
      <c r="K4198">
        <f t="shared" si="263"/>
        <v>107.787605</v>
      </c>
    </row>
    <row r="4199" spans="1:11" x14ac:dyDescent="0.3">
      <c r="A4199" s="4">
        <v>42319</v>
      </c>
      <c r="B4199" s="3">
        <v>113.589996</v>
      </c>
      <c r="C4199" s="3">
        <v>114.139999</v>
      </c>
      <c r="D4199" s="3">
        <v>112.949997</v>
      </c>
      <c r="E4199" s="3">
        <v>113.139999</v>
      </c>
      <c r="F4199" s="3">
        <v>108.303589</v>
      </c>
      <c r="G4199" s="3">
        <v>22748800</v>
      </c>
      <c r="H4199">
        <f t="shared" si="260"/>
        <v>4.8364100000000008</v>
      </c>
      <c r="I4199">
        <f t="shared" si="261"/>
        <v>108.753586</v>
      </c>
      <c r="J4199">
        <f t="shared" si="262"/>
        <v>109.303589</v>
      </c>
      <c r="K4199">
        <f t="shared" si="263"/>
        <v>108.113587</v>
      </c>
    </row>
    <row r="4200" spans="1:11" x14ac:dyDescent="0.3">
      <c r="A4200" s="4">
        <v>42320</v>
      </c>
      <c r="B4200" s="3">
        <v>112.68</v>
      </c>
      <c r="C4200" s="3">
        <v>113.230003</v>
      </c>
      <c r="D4200" s="3">
        <v>111.959999</v>
      </c>
      <c r="E4200" s="3">
        <v>112.040001</v>
      </c>
      <c r="F4200" s="3">
        <v>107.250603</v>
      </c>
      <c r="G4200" s="3">
        <v>31196900</v>
      </c>
      <c r="H4200">
        <f t="shared" si="260"/>
        <v>4.7893980000000056</v>
      </c>
      <c r="I4200">
        <f t="shared" si="261"/>
        <v>107.890602</v>
      </c>
      <c r="J4200">
        <f t="shared" si="262"/>
        <v>108.44060499999999</v>
      </c>
      <c r="K4200">
        <f t="shared" si="263"/>
        <v>107.17060099999999</v>
      </c>
    </row>
    <row r="4201" spans="1:11" x14ac:dyDescent="0.3">
      <c r="A4201" s="4">
        <v>42321</v>
      </c>
      <c r="B4201" s="3">
        <v>111.57</v>
      </c>
      <c r="C4201" s="3">
        <v>111.69000200000001</v>
      </c>
      <c r="D4201" s="3">
        <v>109.779999</v>
      </c>
      <c r="E4201" s="3">
        <v>109.839996</v>
      </c>
      <c r="F4201" s="3">
        <v>105.144638</v>
      </c>
      <c r="G4201" s="3">
        <v>52836000</v>
      </c>
      <c r="H4201">
        <f t="shared" si="260"/>
        <v>4.6953579999999988</v>
      </c>
      <c r="I4201">
        <f t="shared" si="261"/>
        <v>106.87464199999999</v>
      </c>
      <c r="J4201">
        <f t="shared" si="262"/>
        <v>106.99464400000001</v>
      </c>
      <c r="K4201">
        <f t="shared" si="263"/>
        <v>105.084641</v>
      </c>
    </row>
    <row r="4202" spans="1:11" x14ac:dyDescent="0.3">
      <c r="A4202" s="4">
        <v>42324</v>
      </c>
      <c r="B4202" s="3">
        <v>109.730003</v>
      </c>
      <c r="C4202" s="3">
        <v>111.44000200000001</v>
      </c>
      <c r="D4202" s="3">
        <v>109.480003</v>
      </c>
      <c r="E4202" s="3">
        <v>111.41999800000001</v>
      </c>
      <c r="F4202" s="3">
        <v>106.657112</v>
      </c>
      <c r="G4202" s="3">
        <v>33980600</v>
      </c>
      <c r="H4202">
        <f t="shared" si="260"/>
        <v>4.7628860000000088</v>
      </c>
      <c r="I4202">
        <f t="shared" si="261"/>
        <v>104.96711699999999</v>
      </c>
      <c r="J4202">
        <f t="shared" si="262"/>
        <v>106.677116</v>
      </c>
      <c r="K4202">
        <f t="shared" si="263"/>
        <v>104.71711699999999</v>
      </c>
    </row>
    <row r="4203" spans="1:11" x14ac:dyDescent="0.3">
      <c r="A4203" s="4">
        <v>42325</v>
      </c>
      <c r="B4203" s="3">
        <v>111.610001</v>
      </c>
      <c r="C4203" s="3">
        <v>112.290001</v>
      </c>
      <c r="D4203" s="3">
        <v>111.209999</v>
      </c>
      <c r="E4203" s="3">
        <v>111.489998</v>
      </c>
      <c r="F4203" s="3">
        <v>106.724121</v>
      </c>
      <c r="G4203" s="3">
        <v>30579500</v>
      </c>
      <c r="H4203">
        <f t="shared" si="260"/>
        <v>4.7658770000000032</v>
      </c>
      <c r="I4203">
        <f t="shared" si="261"/>
        <v>106.84412399999999</v>
      </c>
      <c r="J4203">
        <f t="shared" si="262"/>
        <v>107.524124</v>
      </c>
      <c r="K4203">
        <f t="shared" si="263"/>
        <v>106.44412199999999</v>
      </c>
    </row>
    <row r="4204" spans="1:11" x14ac:dyDescent="0.3">
      <c r="A4204" s="4">
        <v>42326</v>
      </c>
      <c r="B4204" s="3">
        <v>111.94000200000001</v>
      </c>
      <c r="C4204" s="3">
        <v>113.739998</v>
      </c>
      <c r="D4204" s="3">
        <v>111.83000199999999</v>
      </c>
      <c r="E4204" s="3">
        <v>113.629997</v>
      </c>
      <c r="F4204" s="3">
        <v>108.77262899999999</v>
      </c>
      <c r="G4204" s="3">
        <v>32966500</v>
      </c>
      <c r="H4204">
        <f t="shared" si="260"/>
        <v>4.8573680000000081</v>
      </c>
      <c r="I4204">
        <f t="shared" si="261"/>
        <v>107.082634</v>
      </c>
      <c r="J4204">
        <f t="shared" si="262"/>
        <v>108.88262999999999</v>
      </c>
      <c r="K4204">
        <f t="shared" si="263"/>
        <v>106.97263399999999</v>
      </c>
    </row>
    <row r="4205" spans="1:11" x14ac:dyDescent="0.3">
      <c r="A4205" s="4">
        <v>42327</v>
      </c>
      <c r="B4205" s="3">
        <v>113.69000200000001</v>
      </c>
      <c r="C4205" s="3">
        <v>114.230003</v>
      </c>
      <c r="D4205" s="3">
        <v>113.489998</v>
      </c>
      <c r="E4205" s="3">
        <v>113.709999</v>
      </c>
      <c r="F4205" s="3">
        <v>108.849228</v>
      </c>
      <c r="G4205" s="3">
        <v>26188100</v>
      </c>
      <c r="H4205">
        <f t="shared" si="260"/>
        <v>4.8607709999999997</v>
      </c>
      <c r="I4205">
        <f t="shared" si="261"/>
        <v>108.82923100000001</v>
      </c>
      <c r="J4205">
        <f t="shared" si="262"/>
        <v>109.369232</v>
      </c>
      <c r="K4205">
        <f t="shared" si="263"/>
        <v>108.629227</v>
      </c>
    </row>
    <row r="4206" spans="1:11" x14ac:dyDescent="0.3">
      <c r="A4206" s="4">
        <v>42328</v>
      </c>
      <c r="B4206" s="3">
        <v>114.25</v>
      </c>
      <c r="C4206" s="3">
        <v>114.57</v>
      </c>
      <c r="D4206" s="3">
        <v>114.139999</v>
      </c>
      <c r="E4206" s="3">
        <v>114.480003</v>
      </c>
      <c r="F4206" s="3">
        <v>109.586296</v>
      </c>
      <c r="G4206" s="3">
        <v>22727600</v>
      </c>
      <c r="H4206">
        <f t="shared" si="260"/>
        <v>4.893706999999992</v>
      </c>
      <c r="I4206">
        <f t="shared" si="261"/>
        <v>109.35629300000001</v>
      </c>
      <c r="J4206">
        <f t="shared" si="262"/>
        <v>109.676293</v>
      </c>
      <c r="K4206">
        <f t="shared" si="263"/>
        <v>109.24629200000001</v>
      </c>
    </row>
    <row r="4207" spans="1:11" x14ac:dyDescent="0.3">
      <c r="A4207" s="4">
        <v>42331</v>
      </c>
      <c r="B4207" s="3">
        <v>114.519997</v>
      </c>
      <c r="C4207" s="3">
        <v>114.94000200000001</v>
      </c>
      <c r="D4207" s="3">
        <v>113.660004</v>
      </c>
      <c r="E4207" s="3">
        <v>114.150002</v>
      </c>
      <c r="F4207" s="3">
        <v>109.270416</v>
      </c>
      <c r="G4207" s="3">
        <v>20696200</v>
      </c>
      <c r="H4207">
        <f t="shared" si="260"/>
        <v>4.8795860000000033</v>
      </c>
      <c r="I4207">
        <f t="shared" si="261"/>
        <v>109.640411</v>
      </c>
      <c r="J4207">
        <f t="shared" si="262"/>
        <v>110.060416</v>
      </c>
      <c r="K4207">
        <f t="shared" si="263"/>
        <v>108.780418</v>
      </c>
    </row>
    <row r="4208" spans="1:11" x14ac:dyDescent="0.3">
      <c r="A4208" s="4">
        <v>42332</v>
      </c>
      <c r="B4208" s="3">
        <v>113.410004</v>
      </c>
      <c r="C4208" s="3">
        <v>114.32</v>
      </c>
      <c r="D4208" s="3">
        <v>112.839996</v>
      </c>
      <c r="E4208" s="3">
        <v>114.050003</v>
      </c>
      <c r="F4208" s="3">
        <v>109.174683</v>
      </c>
      <c r="G4208" s="3">
        <v>26374400</v>
      </c>
      <c r="H4208">
        <f t="shared" si="260"/>
        <v>4.8753200000000021</v>
      </c>
      <c r="I4208">
        <f t="shared" si="261"/>
        <v>108.534684</v>
      </c>
      <c r="J4208">
        <f t="shared" si="262"/>
        <v>109.44467999999999</v>
      </c>
      <c r="K4208">
        <f t="shared" si="263"/>
        <v>107.964676</v>
      </c>
    </row>
    <row r="4209" spans="1:11" x14ac:dyDescent="0.3">
      <c r="A4209" s="4">
        <v>42333</v>
      </c>
      <c r="B4209" s="3">
        <v>114.220001</v>
      </c>
      <c r="C4209" s="3">
        <v>114.360001</v>
      </c>
      <c r="D4209" s="3">
        <v>113.910004</v>
      </c>
      <c r="E4209" s="3">
        <v>114.150002</v>
      </c>
      <c r="F4209" s="3">
        <v>109.270416</v>
      </c>
      <c r="G4209" s="3">
        <v>14159900</v>
      </c>
      <c r="H4209">
        <f t="shared" si="260"/>
        <v>4.8795860000000033</v>
      </c>
      <c r="I4209">
        <f t="shared" si="261"/>
        <v>109.34041499999999</v>
      </c>
      <c r="J4209">
        <f t="shared" si="262"/>
        <v>109.48041499999999</v>
      </c>
      <c r="K4209">
        <f t="shared" si="263"/>
        <v>109.030418</v>
      </c>
    </row>
    <row r="4210" spans="1:11" x14ac:dyDescent="0.3">
      <c r="A4210" s="4">
        <v>42335</v>
      </c>
      <c r="B4210" s="3">
        <v>114.400002</v>
      </c>
      <c r="C4210" s="3">
        <v>114.540001</v>
      </c>
      <c r="D4210" s="3">
        <v>113.91999800000001</v>
      </c>
      <c r="E4210" s="3">
        <v>114.30999799999999</v>
      </c>
      <c r="F4210" s="3">
        <v>109.423569</v>
      </c>
      <c r="G4210" s="3">
        <v>8828000</v>
      </c>
      <c r="H4210">
        <f t="shared" si="260"/>
        <v>4.8864289999999926</v>
      </c>
      <c r="I4210">
        <f t="shared" si="261"/>
        <v>109.51357300000001</v>
      </c>
      <c r="J4210">
        <f t="shared" si="262"/>
        <v>109.65357200000001</v>
      </c>
      <c r="K4210">
        <f t="shared" si="263"/>
        <v>109.03356900000001</v>
      </c>
    </row>
    <row r="4211" spans="1:11" x14ac:dyDescent="0.3">
      <c r="A4211" s="4">
        <v>42338</v>
      </c>
      <c r="B4211" s="3">
        <v>114.650002</v>
      </c>
      <c r="C4211" s="3">
        <v>114.650002</v>
      </c>
      <c r="D4211" s="3">
        <v>113.650002</v>
      </c>
      <c r="E4211" s="3">
        <v>114.019997</v>
      </c>
      <c r="F4211" s="3">
        <v>109.145966</v>
      </c>
      <c r="G4211" s="3">
        <v>25041600</v>
      </c>
      <c r="H4211">
        <f t="shared" si="260"/>
        <v>4.8740310000000022</v>
      </c>
      <c r="I4211">
        <f t="shared" si="261"/>
        <v>109.775971</v>
      </c>
      <c r="J4211">
        <f t="shared" si="262"/>
        <v>109.775971</v>
      </c>
      <c r="K4211">
        <f t="shared" si="263"/>
        <v>108.775971</v>
      </c>
    </row>
    <row r="4212" spans="1:11" x14ac:dyDescent="0.3">
      <c r="A4212" s="4">
        <v>42339</v>
      </c>
      <c r="B4212" s="3">
        <v>114.480003</v>
      </c>
      <c r="C4212" s="3">
        <v>115.160004</v>
      </c>
      <c r="D4212" s="3">
        <v>114.339996</v>
      </c>
      <c r="E4212" s="3">
        <v>115.160004</v>
      </c>
      <c r="F4212" s="3">
        <v>110.237244</v>
      </c>
      <c r="G4212" s="3">
        <v>28639400</v>
      </c>
      <c r="H4212">
        <f t="shared" si="260"/>
        <v>4.9227599999999967</v>
      </c>
      <c r="I4212">
        <f t="shared" si="261"/>
        <v>109.557243</v>
      </c>
      <c r="J4212">
        <f t="shared" si="262"/>
        <v>110.237244</v>
      </c>
      <c r="K4212">
        <f t="shared" si="263"/>
        <v>109.417236</v>
      </c>
    </row>
    <row r="4213" spans="1:11" x14ac:dyDescent="0.3">
      <c r="A4213" s="4">
        <v>42340</v>
      </c>
      <c r="B4213" s="3">
        <v>115.25</v>
      </c>
      <c r="C4213" s="3">
        <v>115.75</v>
      </c>
      <c r="D4213" s="3">
        <v>114.279999</v>
      </c>
      <c r="E4213" s="3">
        <v>114.449997</v>
      </c>
      <c r="F4213" s="3">
        <v>109.557587</v>
      </c>
      <c r="G4213" s="3">
        <v>22395500</v>
      </c>
      <c r="H4213">
        <f t="shared" si="260"/>
        <v>4.8924099999999981</v>
      </c>
      <c r="I4213">
        <f t="shared" si="261"/>
        <v>110.35759</v>
      </c>
      <c r="J4213">
        <f t="shared" si="262"/>
        <v>110.85759</v>
      </c>
      <c r="K4213">
        <f t="shared" si="263"/>
        <v>109.38758900000001</v>
      </c>
    </row>
    <row r="4214" spans="1:11" x14ac:dyDescent="0.3">
      <c r="A4214" s="4">
        <v>42341</v>
      </c>
      <c r="B4214" s="3">
        <v>114.760002</v>
      </c>
      <c r="C4214" s="3">
        <v>114.959999</v>
      </c>
      <c r="D4214" s="3">
        <v>111.839996</v>
      </c>
      <c r="E4214" s="3">
        <v>112.510002</v>
      </c>
      <c r="F4214" s="3">
        <v>107.70050000000001</v>
      </c>
      <c r="G4214" s="3">
        <v>42754300</v>
      </c>
      <c r="H4214">
        <f t="shared" si="260"/>
        <v>4.8095019999999948</v>
      </c>
      <c r="I4214">
        <f t="shared" si="261"/>
        <v>109.95050000000001</v>
      </c>
      <c r="J4214">
        <f t="shared" si="262"/>
        <v>110.150497</v>
      </c>
      <c r="K4214">
        <f t="shared" si="263"/>
        <v>107.030494</v>
      </c>
    </row>
    <row r="4215" spans="1:11" x14ac:dyDescent="0.3">
      <c r="A4215" s="4">
        <v>42342</v>
      </c>
      <c r="B4215" s="3">
        <v>112.849998</v>
      </c>
      <c r="C4215" s="3">
        <v>115.33000199999999</v>
      </c>
      <c r="D4215" s="3">
        <v>112.620003</v>
      </c>
      <c r="E4215" s="3">
        <v>115.139999</v>
      </c>
      <c r="F4215" s="3">
        <v>110.218079</v>
      </c>
      <c r="G4215" s="3">
        <v>40037300</v>
      </c>
      <c r="H4215">
        <f t="shared" si="260"/>
        <v>4.9219200000000001</v>
      </c>
      <c r="I4215">
        <f t="shared" si="261"/>
        <v>107.928078</v>
      </c>
      <c r="J4215">
        <f t="shared" si="262"/>
        <v>110.40808199999999</v>
      </c>
      <c r="K4215">
        <f t="shared" si="263"/>
        <v>107.698083</v>
      </c>
    </row>
    <row r="4216" spans="1:11" x14ac:dyDescent="0.3">
      <c r="A4216" s="4">
        <v>42345</v>
      </c>
      <c r="B4216" s="3">
        <v>115.220001</v>
      </c>
      <c r="C4216" s="3">
        <v>115.290001</v>
      </c>
      <c r="D4216" s="3">
        <v>114.07</v>
      </c>
      <c r="E4216" s="3">
        <v>114.620003</v>
      </c>
      <c r="F4216" s="3">
        <v>109.720322</v>
      </c>
      <c r="G4216" s="3">
        <v>25892100</v>
      </c>
      <c r="H4216">
        <f t="shared" si="260"/>
        <v>4.8996810000000011</v>
      </c>
      <c r="I4216">
        <f t="shared" si="261"/>
        <v>110.32032</v>
      </c>
      <c r="J4216">
        <f t="shared" si="262"/>
        <v>110.39032</v>
      </c>
      <c r="K4216">
        <f t="shared" si="263"/>
        <v>109.17031899999999</v>
      </c>
    </row>
    <row r="4217" spans="1:11" x14ac:dyDescent="0.3">
      <c r="A4217" s="4">
        <v>42346</v>
      </c>
      <c r="B4217" s="3">
        <v>113.41999800000001</v>
      </c>
      <c r="C4217" s="3">
        <v>115</v>
      </c>
      <c r="D4217" s="3">
        <v>113.379997</v>
      </c>
      <c r="E4217" s="3">
        <v>114.629997</v>
      </c>
      <c r="F4217" s="3">
        <v>109.729889</v>
      </c>
      <c r="G4217" s="3">
        <v>30792600</v>
      </c>
      <c r="H4217">
        <f t="shared" si="260"/>
        <v>4.900108000000003</v>
      </c>
      <c r="I4217">
        <f t="shared" si="261"/>
        <v>108.51989</v>
      </c>
      <c r="J4217">
        <f t="shared" si="262"/>
        <v>110.099892</v>
      </c>
      <c r="K4217">
        <f t="shared" si="263"/>
        <v>108.479889</v>
      </c>
    </row>
    <row r="4218" spans="1:11" x14ac:dyDescent="0.3">
      <c r="A4218" s="4">
        <v>42347</v>
      </c>
      <c r="B4218" s="3">
        <v>114.129997</v>
      </c>
      <c r="C4218" s="3">
        <v>114.760002</v>
      </c>
      <c r="D4218" s="3">
        <v>112.199997</v>
      </c>
      <c r="E4218" s="3">
        <v>112.889999</v>
      </c>
      <c r="F4218" s="3">
        <v>108.064285</v>
      </c>
      <c r="G4218" s="3">
        <v>48509200</v>
      </c>
      <c r="H4218">
        <f t="shared" si="260"/>
        <v>4.8257140000000049</v>
      </c>
      <c r="I4218">
        <f t="shared" si="261"/>
        <v>109.304283</v>
      </c>
      <c r="J4218">
        <f t="shared" si="262"/>
        <v>109.934288</v>
      </c>
      <c r="K4218">
        <f t="shared" si="263"/>
        <v>107.37428299999999</v>
      </c>
    </row>
    <row r="4219" spans="1:11" x14ac:dyDescent="0.3">
      <c r="A4219" s="4">
        <v>42348</v>
      </c>
      <c r="B4219" s="3">
        <v>113.150002</v>
      </c>
      <c r="C4219" s="3">
        <v>114.160004</v>
      </c>
      <c r="D4219" s="3">
        <v>112.80999799999999</v>
      </c>
      <c r="E4219" s="3">
        <v>113.400002</v>
      </c>
      <c r="F4219" s="3">
        <v>108.552483</v>
      </c>
      <c r="G4219" s="3">
        <v>30154600</v>
      </c>
      <c r="H4219">
        <f t="shared" si="260"/>
        <v>4.8475190000000055</v>
      </c>
      <c r="I4219">
        <f t="shared" si="261"/>
        <v>108.302483</v>
      </c>
      <c r="J4219">
        <f t="shared" si="262"/>
        <v>109.312485</v>
      </c>
      <c r="K4219">
        <f t="shared" si="263"/>
        <v>107.96247899999999</v>
      </c>
    </row>
    <row r="4220" spans="1:11" x14ac:dyDescent="0.3">
      <c r="A4220" s="4">
        <v>42349</v>
      </c>
      <c r="B4220" s="3">
        <v>112.089996</v>
      </c>
      <c r="C4220" s="3">
        <v>112.389999</v>
      </c>
      <c r="D4220" s="3">
        <v>110.720001</v>
      </c>
      <c r="E4220" s="3">
        <v>110.790001</v>
      </c>
      <c r="F4220" s="3">
        <v>106.054039</v>
      </c>
      <c r="G4220" s="3">
        <v>56022200</v>
      </c>
      <c r="H4220">
        <f t="shared" si="260"/>
        <v>4.7359620000000007</v>
      </c>
      <c r="I4220">
        <f t="shared" si="261"/>
        <v>107.354034</v>
      </c>
      <c r="J4220">
        <f t="shared" si="262"/>
        <v>107.654037</v>
      </c>
      <c r="K4220">
        <f t="shared" si="263"/>
        <v>105.984039</v>
      </c>
    </row>
    <row r="4221" spans="1:11" x14ac:dyDescent="0.3">
      <c r="A4221" s="4">
        <v>42352</v>
      </c>
      <c r="B4221" s="3">
        <v>110.94000200000001</v>
      </c>
      <c r="C4221" s="3">
        <v>111.68</v>
      </c>
      <c r="D4221" s="3">
        <v>109.379997</v>
      </c>
      <c r="E4221" s="3">
        <v>111.629997</v>
      </c>
      <c r="F4221" s="3">
        <v>106.85813899999999</v>
      </c>
      <c r="G4221" s="3">
        <v>53098500</v>
      </c>
      <c r="H4221">
        <f t="shared" si="260"/>
        <v>4.7718580000000088</v>
      </c>
      <c r="I4221">
        <f t="shared" si="261"/>
        <v>106.168144</v>
      </c>
      <c r="J4221">
        <f t="shared" si="262"/>
        <v>106.908142</v>
      </c>
      <c r="K4221">
        <f t="shared" si="263"/>
        <v>104.60813899999999</v>
      </c>
    </row>
    <row r="4222" spans="1:11" x14ac:dyDescent="0.3">
      <c r="A4222" s="4">
        <v>42353</v>
      </c>
      <c r="B4222" s="3">
        <v>112.660004</v>
      </c>
      <c r="C4222" s="3">
        <v>113.279999</v>
      </c>
      <c r="D4222" s="3">
        <v>112.16999800000001</v>
      </c>
      <c r="E4222" s="3">
        <v>112.30999799999999</v>
      </c>
      <c r="F4222" s="3">
        <v>107.509056</v>
      </c>
      <c r="G4222" s="3">
        <v>48428000</v>
      </c>
      <c r="H4222">
        <f t="shared" si="260"/>
        <v>4.800941999999992</v>
      </c>
      <c r="I4222">
        <f t="shared" si="261"/>
        <v>107.85906200000001</v>
      </c>
      <c r="J4222">
        <f t="shared" si="262"/>
        <v>108.47905700000001</v>
      </c>
      <c r="K4222">
        <f t="shared" si="263"/>
        <v>107.36905600000001</v>
      </c>
    </row>
    <row r="4223" spans="1:11" x14ac:dyDescent="0.3">
      <c r="A4223" s="4">
        <v>42354</v>
      </c>
      <c r="B4223" s="3">
        <v>113.07</v>
      </c>
      <c r="C4223" s="3">
        <v>114.16999800000001</v>
      </c>
      <c r="D4223" s="3">
        <v>111.889999</v>
      </c>
      <c r="E4223" s="3">
        <v>113.980003</v>
      </c>
      <c r="F4223" s="3">
        <v>109.10768899999999</v>
      </c>
      <c r="G4223" s="3">
        <v>44944100</v>
      </c>
      <c r="H4223">
        <f t="shared" si="260"/>
        <v>4.8723140000000029</v>
      </c>
      <c r="I4223">
        <f t="shared" si="261"/>
        <v>108.19768599999999</v>
      </c>
      <c r="J4223">
        <f t="shared" si="262"/>
        <v>109.297684</v>
      </c>
      <c r="K4223">
        <f t="shared" si="263"/>
        <v>107.017685</v>
      </c>
    </row>
    <row r="4224" spans="1:11" x14ac:dyDescent="0.3">
      <c r="A4224" s="4">
        <v>42355</v>
      </c>
      <c r="B4224" s="3">
        <v>114.480003</v>
      </c>
      <c r="C4224" s="3">
        <v>114.480003</v>
      </c>
      <c r="D4224" s="3">
        <v>112.300003</v>
      </c>
      <c r="E4224" s="3">
        <v>112.32</v>
      </c>
      <c r="F4224" s="3">
        <v>107.518646</v>
      </c>
      <c r="G4224" s="3">
        <v>45668800</v>
      </c>
      <c r="H4224">
        <f t="shared" si="260"/>
        <v>4.8013539999999892</v>
      </c>
      <c r="I4224">
        <f t="shared" si="261"/>
        <v>109.67864900000001</v>
      </c>
      <c r="J4224">
        <f t="shared" si="262"/>
        <v>109.67864900000001</v>
      </c>
      <c r="K4224">
        <f t="shared" si="263"/>
        <v>107.49864900000001</v>
      </c>
    </row>
    <row r="4225" spans="1:11" x14ac:dyDescent="0.3">
      <c r="A4225" s="4">
        <v>42356</v>
      </c>
      <c r="B4225" s="3">
        <v>111.629997</v>
      </c>
      <c r="C4225" s="3">
        <v>111.879997</v>
      </c>
      <c r="D4225" s="3">
        <v>109.83000199999999</v>
      </c>
      <c r="E4225" s="3">
        <v>109.83000199999999</v>
      </c>
      <c r="F4225" s="3">
        <v>105.456177</v>
      </c>
      <c r="G4225" s="3">
        <v>53746100</v>
      </c>
      <c r="H4225">
        <f t="shared" si="260"/>
        <v>4.3738249999999965</v>
      </c>
      <c r="I4225">
        <f t="shared" si="261"/>
        <v>107.25617200000001</v>
      </c>
      <c r="J4225">
        <f t="shared" si="262"/>
        <v>107.50617200000001</v>
      </c>
      <c r="K4225">
        <f t="shared" si="263"/>
        <v>105.456177</v>
      </c>
    </row>
    <row r="4226" spans="1:11" x14ac:dyDescent="0.3">
      <c r="A4226" s="4">
        <v>42359</v>
      </c>
      <c r="B4226" s="3">
        <v>110.870003</v>
      </c>
      <c r="C4226" s="3">
        <v>111.07</v>
      </c>
      <c r="D4226" s="3">
        <v>110.050003</v>
      </c>
      <c r="E4226" s="3">
        <v>111.050003</v>
      </c>
      <c r="F4226" s="3">
        <v>106.62760900000001</v>
      </c>
      <c r="G4226" s="3">
        <v>26432800</v>
      </c>
      <c r="H4226">
        <f t="shared" si="260"/>
        <v>4.422393999999997</v>
      </c>
      <c r="I4226">
        <f t="shared" si="261"/>
        <v>106.447609</v>
      </c>
      <c r="J4226">
        <f t="shared" si="262"/>
        <v>106.647606</v>
      </c>
      <c r="K4226">
        <f t="shared" si="263"/>
        <v>105.62760900000001</v>
      </c>
    </row>
    <row r="4227" spans="1:11" x14ac:dyDescent="0.3">
      <c r="A4227" s="4">
        <v>42360</v>
      </c>
      <c r="B4227" s="3">
        <v>111.639999</v>
      </c>
      <c r="C4227" s="3">
        <v>111.94000200000001</v>
      </c>
      <c r="D4227" s="3">
        <v>111.050003</v>
      </c>
      <c r="E4227" s="3">
        <v>111.779999</v>
      </c>
      <c r="F4227" s="3">
        <v>107.32852200000001</v>
      </c>
      <c r="G4227" s="3">
        <v>26540300</v>
      </c>
      <c r="H4227">
        <f t="shared" ref="H4227:H4290" si="264">E4227-F4227</f>
        <v>4.451476999999997</v>
      </c>
      <c r="I4227">
        <f t="shared" ref="I4227:I4290" si="265">B4227-$H4227</f>
        <v>107.18852200000001</v>
      </c>
      <c r="J4227">
        <f t="shared" ref="J4227:J4290" si="266">C4227-$H4227</f>
        <v>107.48852500000001</v>
      </c>
      <c r="K4227">
        <f t="shared" ref="K4227:K4290" si="267">D4227-$H4227</f>
        <v>106.59852600000001</v>
      </c>
    </row>
    <row r="4228" spans="1:11" x14ac:dyDescent="0.3">
      <c r="A4228" s="4">
        <v>42361</v>
      </c>
      <c r="B4228" s="3">
        <v>112.360001</v>
      </c>
      <c r="C4228" s="3">
        <v>112.69000200000001</v>
      </c>
      <c r="D4228" s="3">
        <v>112.160004</v>
      </c>
      <c r="E4228" s="3">
        <v>112.610001</v>
      </c>
      <c r="F4228" s="3">
        <v>108.12545</v>
      </c>
      <c r="G4228" s="3">
        <v>25656900</v>
      </c>
      <c r="H4228">
        <f t="shared" si="264"/>
        <v>4.4845509999999962</v>
      </c>
      <c r="I4228">
        <f t="shared" si="265"/>
        <v>107.87545</v>
      </c>
      <c r="J4228">
        <f t="shared" si="266"/>
        <v>108.20545100000001</v>
      </c>
      <c r="K4228">
        <f t="shared" si="267"/>
        <v>107.675453</v>
      </c>
    </row>
    <row r="4229" spans="1:11" x14ac:dyDescent="0.3">
      <c r="A4229" s="4">
        <v>42362</v>
      </c>
      <c r="B4229" s="3">
        <v>112.610001</v>
      </c>
      <c r="C4229" s="3">
        <v>112.900002</v>
      </c>
      <c r="D4229" s="3">
        <v>112.540001</v>
      </c>
      <c r="E4229" s="3">
        <v>112.589996</v>
      </c>
      <c r="F4229" s="3">
        <v>108.10626999999999</v>
      </c>
      <c r="G4229" s="3">
        <v>11468600</v>
      </c>
      <c r="H4229">
        <f t="shared" si="264"/>
        <v>4.4837260000000043</v>
      </c>
      <c r="I4229">
        <f t="shared" si="265"/>
        <v>108.12627499999999</v>
      </c>
      <c r="J4229">
        <f t="shared" si="266"/>
        <v>108.416276</v>
      </c>
      <c r="K4229">
        <f t="shared" si="267"/>
        <v>108.056275</v>
      </c>
    </row>
    <row r="4230" spans="1:11" x14ac:dyDescent="0.3">
      <c r="A4230" s="4">
        <v>42366</v>
      </c>
      <c r="B4230" s="3">
        <v>112.32</v>
      </c>
      <c r="C4230" s="3">
        <v>112.550003</v>
      </c>
      <c r="D4230" s="3">
        <v>111.510002</v>
      </c>
      <c r="E4230" s="3">
        <v>112.529999</v>
      </c>
      <c r="F4230" s="3">
        <v>108.04864499999999</v>
      </c>
      <c r="G4230" s="3">
        <v>19183600</v>
      </c>
      <c r="H4230">
        <f t="shared" si="264"/>
        <v>4.4813540000000103</v>
      </c>
      <c r="I4230">
        <f t="shared" si="265"/>
        <v>107.83864599999998</v>
      </c>
      <c r="J4230">
        <f t="shared" si="266"/>
        <v>108.06864899999999</v>
      </c>
      <c r="K4230">
        <f t="shared" si="267"/>
        <v>107.02864799999999</v>
      </c>
    </row>
    <row r="4231" spans="1:11" x14ac:dyDescent="0.3">
      <c r="A4231" s="4">
        <v>42367</v>
      </c>
      <c r="B4231" s="3">
        <v>113.199997</v>
      </c>
      <c r="C4231" s="3">
        <v>114.550003</v>
      </c>
      <c r="D4231" s="3">
        <v>113.129997</v>
      </c>
      <c r="E4231" s="3">
        <v>114.300003</v>
      </c>
      <c r="F4231" s="3">
        <v>109.748169</v>
      </c>
      <c r="G4231" s="3">
        <v>27725700</v>
      </c>
      <c r="H4231">
        <f t="shared" si="264"/>
        <v>4.5518339999999995</v>
      </c>
      <c r="I4231">
        <f t="shared" si="265"/>
        <v>108.648163</v>
      </c>
      <c r="J4231">
        <f t="shared" si="266"/>
        <v>109.998169</v>
      </c>
      <c r="K4231">
        <f t="shared" si="267"/>
        <v>108.578163</v>
      </c>
    </row>
    <row r="4232" spans="1:11" x14ac:dyDescent="0.3">
      <c r="A4232" s="4">
        <v>42368</v>
      </c>
      <c r="B4232" s="3">
        <v>114.199997</v>
      </c>
      <c r="C4232" s="3">
        <v>114.239998</v>
      </c>
      <c r="D4232" s="3">
        <v>113.25</v>
      </c>
      <c r="E4232" s="3">
        <v>113.269997</v>
      </c>
      <c r="F4232" s="3">
        <v>108.759163</v>
      </c>
      <c r="G4232" s="3">
        <v>19520100</v>
      </c>
      <c r="H4232">
        <f t="shared" si="264"/>
        <v>4.5108340000000027</v>
      </c>
      <c r="I4232">
        <f t="shared" si="265"/>
        <v>109.68916299999999</v>
      </c>
      <c r="J4232">
        <f t="shared" si="266"/>
        <v>109.729164</v>
      </c>
      <c r="K4232">
        <f t="shared" si="267"/>
        <v>108.739166</v>
      </c>
    </row>
    <row r="4233" spans="1:11" x14ac:dyDescent="0.3">
      <c r="A4233" s="4">
        <v>42369</v>
      </c>
      <c r="B4233" s="3">
        <v>112.870003</v>
      </c>
      <c r="C4233" s="3">
        <v>113.08000199999999</v>
      </c>
      <c r="D4233" s="3">
        <v>111.839996</v>
      </c>
      <c r="E4233" s="3">
        <v>111.860001</v>
      </c>
      <c r="F4233" s="3">
        <v>107.405334</v>
      </c>
      <c r="G4233" s="3">
        <v>29886800</v>
      </c>
      <c r="H4233">
        <f t="shared" si="264"/>
        <v>4.4546670000000006</v>
      </c>
      <c r="I4233">
        <f t="shared" si="265"/>
        <v>108.415336</v>
      </c>
      <c r="J4233">
        <f t="shared" si="266"/>
        <v>108.62533499999999</v>
      </c>
      <c r="K4233">
        <f t="shared" si="267"/>
        <v>107.385329</v>
      </c>
    </row>
    <row r="4234" spans="1:11" x14ac:dyDescent="0.3">
      <c r="A4234" s="4">
        <v>42373</v>
      </c>
      <c r="B4234" s="3">
        <v>109.449997</v>
      </c>
      <c r="C4234" s="3">
        <v>109.599998</v>
      </c>
      <c r="D4234" s="3">
        <v>108.120003</v>
      </c>
      <c r="E4234" s="3">
        <v>109.5</v>
      </c>
      <c r="F4234" s="3">
        <v>105.13932800000001</v>
      </c>
      <c r="G4234" s="3">
        <v>50807600</v>
      </c>
      <c r="H4234">
        <f t="shared" si="264"/>
        <v>4.3606719999999939</v>
      </c>
      <c r="I4234">
        <f t="shared" si="265"/>
        <v>105.089325</v>
      </c>
      <c r="J4234">
        <f t="shared" si="266"/>
        <v>105.23932600000001</v>
      </c>
      <c r="K4234">
        <f t="shared" si="267"/>
        <v>103.759331</v>
      </c>
    </row>
    <row r="4235" spans="1:11" x14ac:dyDescent="0.3">
      <c r="A4235" s="4">
        <v>42374</v>
      </c>
      <c r="B4235" s="3">
        <v>110.040001</v>
      </c>
      <c r="C4235" s="3">
        <v>110.18</v>
      </c>
      <c r="D4235" s="3">
        <v>108.800003</v>
      </c>
      <c r="E4235" s="3">
        <v>109.30999799999999</v>
      </c>
      <c r="F4235" s="3">
        <v>104.956886</v>
      </c>
      <c r="G4235" s="3">
        <v>38795200</v>
      </c>
      <c r="H4235">
        <f t="shared" si="264"/>
        <v>4.3531119999999959</v>
      </c>
      <c r="I4235">
        <f t="shared" si="265"/>
        <v>105.68688900000001</v>
      </c>
      <c r="J4235">
        <f t="shared" si="266"/>
        <v>105.82688800000001</v>
      </c>
      <c r="K4235">
        <f t="shared" si="267"/>
        <v>104.44689100000001</v>
      </c>
    </row>
    <row r="4236" spans="1:11" x14ac:dyDescent="0.3">
      <c r="A4236" s="4">
        <v>42375</v>
      </c>
      <c r="B4236" s="3">
        <v>107.410004</v>
      </c>
      <c r="C4236" s="3">
        <v>108.889999</v>
      </c>
      <c r="D4236" s="3">
        <v>107.410004</v>
      </c>
      <c r="E4236" s="3">
        <v>108.260002</v>
      </c>
      <c r="F4236" s="3">
        <v>103.9487</v>
      </c>
      <c r="G4236" s="3">
        <v>41891100</v>
      </c>
      <c r="H4236">
        <f t="shared" si="264"/>
        <v>4.3113019999999977</v>
      </c>
      <c r="I4236">
        <f t="shared" si="265"/>
        <v>103.098702</v>
      </c>
      <c r="J4236">
        <f t="shared" si="266"/>
        <v>104.57869700000001</v>
      </c>
      <c r="K4236">
        <f t="shared" si="267"/>
        <v>103.098702</v>
      </c>
    </row>
    <row r="4237" spans="1:11" x14ac:dyDescent="0.3">
      <c r="A4237" s="4">
        <v>42376</v>
      </c>
      <c r="B4237" s="3">
        <v>105.949997</v>
      </c>
      <c r="C4237" s="3">
        <v>107.290001</v>
      </c>
      <c r="D4237" s="3">
        <v>104.80999799999999</v>
      </c>
      <c r="E4237" s="3">
        <v>104.870003</v>
      </c>
      <c r="F4237" s="3">
        <v>100.69369500000001</v>
      </c>
      <c r="G4237" s="3">
        <v>61386300</v>
      </c>
      <c r="H4237">
        <f t="shared" si="264"/>
        <v>4.1763079999999917</v>
      </c>
      <c r="I4237">
        <f t="shared" si="265"/>
        <v>101.773689</v>
      </c>
      <c r="J4237">
        <f t="shared" si="266"/>
        <v>103.11369300000001</v>
      </c>
      <c r="K4237">
        <f t="shared" si="267"/>
        <v>100.63369</v>
      </c>
    </row>
    <row r="4238" spans="1:11" x14ac:dyDescent="0.3">
      <c r="A4238" s="4">
        <v>42377</v>
      </c>
      <c r="B4238" s="3">
        <v>105.629997</v>
      </c>
      <c r="C4238" s="3">
        <v>106.290001</v>
      </c>
      <c r="D4238" s="3">
        <v>103.900002</v>
      </c>
      <c r="E4238" s="3">
        <v>104.010002</v>
      </c>
      <c r="F4238" s="3">
        <v>99.867973000000006</v>
      </c>
      <c r="G4238" s="3">
        <v>69344000</v>
      </c>
      <c r="H4238">
        <f t="shared" si="264"/>
        <v>4.1420289999999937</v>
      </c>
      <c r="I4238">
        <f t="shared" si="265"/>
        <v>101.48796800000001</v>
      </c>
      <c r="J4238">
        <f t="shared" si="266"/>
        <v>102.14797200000001</v>
      </c>
      <c r="K4238">
        <f t="shared" si="267"/>
        <v>99.757973000000007</v>
      </c>
    </row>
    <row r="4239" spans="1:11" x14ac:dyDescent="0.3">
      <c r="A4239" s="4">
        <v>42380</v>
      </c>
      <c r="B4239" s="3">
        <v>104.75</v>
      </c>
      <c r="C4239" s="3">
        <v>105.05999799999999</v>
      </c>
      <c r="D4239" s="3">
        <v>102.730003</v>
      </c>
      <c r="E4239" s="3">
        <v>104.33000199999999</v>
      </c>
      <c r="F4239" s="3">
        <v>100.175224</v>
      </c>
      <c r="G4239" s="3">
        <v>50024100</v>
      </c>
      <c r="H4239">
        <f t="shared" si="264"/>
        <v>4.1547779999999932</v>
      </c>
      <c r="I4239">
        <f t="shared" si="265"/>
        <v>100.59522200000001</v>
      </c>
      <c r="J4239">
        <f t="shared" si="266"/>
        <v>100.90522</v>
      </c>
      <c r="K4239">
        <f t="shared" si="267"/>
        <v>98.575225000000003</v>
      </c>
    </row>
    <row r="4240" spans="1:11" x14ac:dyDescent="0.3">
      <c r="A4240" s="4">
        <v>42381</v>
      </c>
      <c r="B4240" s="3">
        <v>105.33000199999999</v>
      </c>
      <c r="C4240" s="3">
        <v>106.08000199999999</v>
      </c>
      <c r="D4240" s="3">
        <v>104.08000199999999</v>
      </c>
      <c r="E4240" s="3">
        <v>105.540001</v>
      </c>
      <c r="F4240" s="3">
        <v>101.337036</v>
      </c>
      <c r="G4240" s="3">
        <v>46734200</v>
      </c>
      <c r="H4240">
        <f t="shared" si="264"/>
        <v>4.2029650000000061</v>
      </c>
      <c r="I4240">
        <f t="shared" si="265"/>
        <v>101.12703699999999</v>
      </c>
      <c r="J4240">
        <f t="shared" si="266"/>
        <v>101.87703699999999</v>
      </c>
      <c r="K4240">
        <f t="shared" si="267"/>
        <v>99.877036999999987</v>
      </c>
    </row>
    <row r="4241" spans="1:11" x14ac:dyDescent="0.3">
      <c r="A4241" s="4">
        <v>42382</v>
      </c>
      <c r="B4241" s="3">
        <v>105.970001</v>
      </c>
      <c r="C4241" s="3">
        <v>106.230003</v>
      </c>
      <c r="D4241" s="3">
        <v>101.739998</v>
      </c>
      <c r="E4241" s="3">
        <v>101.900002</v>
      </c>
      <c r="F4241" s="3">
        <v>97.841994999999997</v>
      </c>
      <c r="G4241" s="3">
        <v>69870700</v>
      </c>
      <c r="H4241">
        <f t="shared" si="264"/>
        <v>4.0580070000000035</v>
      </c>
      <c r="I4241">
        <f t="shared" si="265"/>
        <v>101.91199399999999</v>
      </c>
      <c r="J4241">
        <f t="shared" si="266"/>
        <v>102.17199599999999</v>
      </c>
      <c r="K4241">
        <f t="shared" si="267"/>
        <v>97.681990999999996</v>
      </c>
    </row>
    <row r="4242" spans="1:11" x14ac:dyDescent="0.3">
      <c r="A4242" s="4">
        <v>42383</v>
      </c>
      <c r="B4242" s="3">
        <v>102.300003</v>
      </c>
      <c r="C4242" s="3">
        <v>104.980003</v>
      </c>
      <c r="D4242" s="3">
        <v>100.66999800000001</v>
      </c>
      <c r="E4242" s="3">
        <v>104.07</v>
      </c>
      <c r="F4242" s="3">
        <v>99.925551999999996</v>
      </c>
      <c r="G4242" s="3">
        <v>78445700</v>
      </c>
      <c r="H4242">
        <f t="shared" si="264"/>
        <v>4.144447999999997</v>
      </c>
      <c r="I4242">
        <f t="shared" si="265"/>
        <v>98.155555000000007</v>
      </c>
      <c r="J4242">
        <f t="shared" si="266"/>
        <v>100.835555</v>
      </c>
      <c r="K4242">
        <f t="shared" si="267"/>
        <v>96.52555000000001</v>
      </c>
    </row>
    <row r="4243" spans="1:11" x14ac:dyDescent="0.3">
      <c r="A4243" s="4">
        <v>42384</v>
      </c>
      <c r="B4243" s="3">
        <v>100.620003</v>
      </c>
      <c r="C4243" s="3">
        <v>101.94000200000001</v>
      </c>
      <c r="D4243" s="3">
        <v>99.510002</v>
      </c>
      <c r="E4243" s="3">
        <v>100.839996</v>
      </c>
      <c r="F4243" s="3">
        <v>96.824196000000001</v>
      </c>
      <c r="G4243" s="3">
        <v>91443900</v>
      </c>
      <c r="H4243">
        <f t="shared" si="264"/>
        <v>4.0157999999999987</v>
      </c>
      <c r="I4243">
        <f t="shared" si="265"/>
        <v>96.604202999999998</v>
      </c>
      <c r="J4243">
        <f t="shared" si="266"/>
        <v>97.924202000000008</v>
      </c>
      <c r="K4243">
        <f t="shared" si="267"/>
        <v>95.494202000000001</v>
      </c>
    </row>
    <row r="4244" spans="1:11" x14ac:dyDescent="0.3">
      <c r="A4244" s="4">
        <v>42388</v>
      </c>
      <c r="B4244" s="3">
        <v>102.209999</v>
      </c>
      <c r="C4244" s="3">
        <v>102.370003</v>
      </c>
      <c r="D4244" s="3">
        <v>99.879997000000003</v>
      </c>
      <c r="E4244" s="3">
        <v>101.05999799999999</v>
      </c>
      <c r="F4244" s="3">
        <v>97.035422999999994</v>
      </c>
      <c r="G4244" s="3">
        <v>56563800</v>
      </c>
      <c r="H4244">
        <f t="shared" si="264"/>
        <v>4.0245749999999987</v>
      </c>
      <c r="I4244">
        <f t="shared" si="265"/>
        <v>98.185423999999998</v>
      </c>
      <c r="J4244">
        <f t="shared" si="266"/>
        <v>98.345427999999998</v>
      </c>
      <c r="K4244">
        <f t="shared" si="267"/>
        <v>95.855422000000004</v>
      </c>
    </row>
    <row r="4245" spans="1:11" x14ac:dyDescent="0.3">
      <c r="A4245" s="4">
        <v>42389</v>
      </c>
      <c r="B4245" s="3">
        <v>99.470000999999996</v>
      </c>
      <c r="C4245" s="3">
        <v>101.83000199999999</v>
      </c>
      <c r="D4245" s="3">
        <v>97.25</v>
      </c>
      <c r="E4245" s="3">
        <v>100.75</v>
      </c>
      <c r="F4245" s="3">
        <v>96.737769999999998</v>
      </c>
      <c r="G4245" s="3">
        <v>86675000</v>
      </c>
      <c r="H4245">
        <f t="shared" si="264"/>
        <v>4.0122300000000024</v>
      </c>
      <c r="I4245">
        <f t="shared" si="265"/>
        <v>95.457770999999994</v>
      </c>
      <c r="J4245">
        <f t="shared" si="266"/>
        <v>97.817771999999991</v>
      </c>
      <c r="K4245">
        <f t="shared" si="267"/>
        <v>93.237769999999998</v>
      </c>
    </row>
    <row r="4246" spans="1:11" x14ac:dyDescent="0.3">
      <c r="A4246" s="4">
        <v>42390</v>
      </c>
      <c r="B4246" s="3">
        <v>101.18</v>
      </c>
      <c r="C4246" s="3">
        <v>102.349998</v>
      </c>
      <c r="D4246" s="3">
        <v>99.82</v>
      </c>
      <c r="E4246" s="3">
        <v>100.849998</v>
      </c>
      <c r="F4246" s="3">
        <v>96.833786000000003</v>
      </c>
      <c r="G4246" s="3">
        <v>61660100</v>
      </c>
      <c r="H4246">
        <f t="shared" si="264"/>
        <v>4.0162119999999959</v>
      </c>
      <c r="I4246">
        <f t="shared" si="265"/>
        <v>97.163788000000011</v>
      </c>
      <c r="J4246">
        <f t="shared" si="266"/>
        <v>98.333786000000003</v>
      </c>
      <c r="K4246">
        <f t="shared" si="267"/>
        <v>95.803787999999997</v>
      </c>
    </row>
    <row r="4247" spans="1:11" x14ac:dyDescent="0.3">
      <c r="A4247" s="4">
        <v>42391</v>
      </c>
      <c r="B4247" s="3">
        <v>102.879997</v>
      </c>
      <c r="C4247" s="3">
        <v>103.80999799999999</v>
      </c>
      <c r="D4247" s="3">
        <v>102.529999</v>
      </c>
      <c r="E4247" s="3">
        <v>103.769997</v>
      </c>
      <c r="F4247" s="3">
        <v>99.637505000000004</v>
      </c>
      <c r="G4247" s="3">
        <v>42229800</v>
      </c>
      <c r="H4247">
        <f t="shared" si="264"/>
        <v>4.1324919999999992</v>
      </c>
      <c r="I4247">
        <f t="shared" si="265"/>
        <v>98.747505000000004</v>
      </c>
      <c r="J4247">
        <f t="shared" si="266"/>
        <v>99.677505999999994</v>
      </c>
      <c r="K4247">
        <f t="shared" si="267"/>
        <v>98.397507000000004</v>
      </c>
    </row>
    <row r="4248" spans="1:11" x14ac:dyDescent="0.3">
      <c r="A4248" s="4">
        <v>42394</v>
      </c>
      <c r="B4248" s="3">
        <v>103.400002</v>
      </c>
      <c r="C4248" s="3">
        <v>103.989998</v>
      </c>
      <c r="D4248" s="3">
        <v>102.139999</v>
      </c>
      <c r="E4248" s="3">
        <v>102.230003</v>
      </c>
      <c r="F4248" s="3">
        <v>98.158851999999996</v>
      </c>
      <c r="G4248" s="3">
        <v>38881500</v>
      </c>
      <c r="H4248">
        <f t="shared" si="264"/>
        <v>4.0711510000000004</v>
      </c>
      <c r="I4248">
        <f t="shared" si="265"/>
        <v>99.328851</v>
      </c>
      <c r="J4248">
        <f t="shared" si="266"/>
        <v>99.918847</v>
      </c>
      <c r="K4248">
        <f t="shared" si="267"/>
        <v>98.068848000000003</v>
      </c>
    </row>
    <row r="4249" spans="1:11" x14ac:dyDescent="0.3">
      <c r="A4249" s="4">
        <v>42395</v>
      </c>
      <c r="B4249" s="3">
        <v>102.660004</v>
      </c>
      <c r="C4249" s="3">
        <v>103.589996</v>
      </c>
      <c r="D4249" s="3">
        <v>101.760002</v>
      </c>
      <c r="E4249" s="3">
        <v>103.150002</v>
      </c>
      <c r="F4249" s="3">
        <v>99.042205999999993</v>
      </c>
      <c r="G4249" s="3">
        <v>36143900</v>
      </c>
      <c r="H4249">
        <f t="shared" si="264"/>
        <v>4.1077960000000076</v>
      </c>
      <c r="I4249">
        <f t="shared" si="265"/>
        <v>98.552207999999993</v>
      </c>
      <c r="J4249">
        <f t="shared" si="266"/>
        <v>99.482199999999992</v>
      </c>
      <c r="K4249">
        <f t="shared" si="267"/>
        <v>97.652205999999993</v>
      </c>
    </row>
    <row r="4250" spans="1:11" x14ac:dyDescent="0.3">
      <c r="A4250" s="4">
        <v>42396</v>
      </c>
      <c r="B4250" s="3">
        <v>102.550003</v>
      </c>
      <c r="C4250" s="3">
        <v>102.989998</v>
      </c>
      <c r="D4250" s="3">
        <v>100.150002</v>
      </c>
      <c r="E4250" s="3">
        <v>100.58000199999999</v>
      </c>
      <c r="F4250" s="3">
        <v>96.574562</v>
      </c>
      <c r="G4250" s="3">
        <v>54524700</v>
      </c>
      <c r="H4250">
        <f t="shared" si="264"/>
        <v>4.005439999999993</v>
      </c>
      <c r="I4250">
        <f t="shared" si="265"/>
        <v>98.544563000000011</v>
      </c>
      <c r="J4250">
        <f t="shared" si="266"/>
        <v>98.984558000000007</v>
      </c>
      <c r="K4250">
        <f t="shared" si="267"/>
        <v>96.144562000000008</v>
      </c>
    </row>
    <row r="4251" spans="1:11" x14ac:dyDescent="0.3">
      <c r="A4251" s="4">
        <v>42397</v>
      </c>
      <c r="B4251" s="3">
        <v>102.25</v>
      </c>
      <c r="C4251" s="3">
        <v>102.290001</v>
      </c>
      <c r="D4251" s="3">
        <v>100.260002</v>
      </c>
      <c r="E4251" s="3">
        <v>102</v>
      </c>
      <c r="F4251" s="3">
        <v>97.937988000000004</v>
      </c>
      <c r="G4251" s="3">
        <v>47641500</v>
      </c>
      <c r="H4251">
        <f t="shared" si="264"/>
        <v>4.0620119999999957</v>
      </c>
      <c r="I4251">
        <f t="shared" si="265"/>
        <v>98.187988000000004</v>
      </c>
      <c r="J4251">
        <f t="shared" si="266"/>
        <v>98.227989000000008</v>
      </c>
      <c r="K4251">
        <f t="shared" si="267"/>
        <v>96.197990000000004</v>
      </c>
    </row>
    <row r="4252" spans="1:11" x14ac:dyDescent="0.3">
      <c r="A4252" s="4">
        <v>42398</v>
      </c>
      <c r="B4252" s="3">
        <v>101.970001</v>
      </c>
      <c r="C4252" s="3">
        <v>104.16999800000001</v>
      </c>
      <c r="D4252" s="3">
        <v>101.94000200000001</v>
      </c>
      <c r="E4252" s="3">
        <v>104.129997</v>
      </c>
      <c r="F4252" s="3">
        <v>99.983170000000001</v>
      </c>
      <c r="G4252" s="3">
        <v>54245100</v>
      </c>
      <c r="H4252">
        <f t="shared" si="264"/>
        <v>4.1468270000000018</v>
      </c>
      <c r="I4252">
        <f t="shared" si="265"/>
        <v>97.823173999999995</v>
      </c>
      <c r="J4252">
        <f t="shared" si="266"/>
        <v>100.023171</v>
      </c>
      <c r="K4252">
        <f t="shared" si="267"/>
        <v>97.793175000000005</v>
      </c>
    </row>
    <row r="4253" spans="1:11" x14ac:dyDescent="0.3">
      <c r="A4253" s="4">
        <v>42401</v>
      </c>
      <c r="B4253" s="3">
        <v>103.629997</v>
      </c>
      <c r="C4253" s="3">
        <v>104.800003</v>
      </c>
      <c r="D4253" s="3">
        <v>103.230003</v>
      </c>
      <c r="E4253" s="3">
        <v>104.410004</v>
      </c>
      <c r="F4253" s="3">
        <v>100.252014</v>
      </c>
      <c r="G4253" s="3">
        <v>32750300</v>
      </c>
      <c r="H4253">
        <f t="shared" si="264"/>
        <v>4.1579899999999981</v>
      </c>
      <c r="I4253">
        <f t="shared" si="265"/>
        <v>99.472007000000005</v>
      </c>
      <c r="J4253">
        <f t="shared" si="266"/>
        <v>100.64201300000001</v>
      </c>
      <c r="K4253">
        <f t="shared" si="267"/>
        <v>99.072012999999998</v>
      </c>
    </row>
    <row r="4254" spans="1:11" x14ac:dyDescent="0.3">
      <c r="A4254" s="4">
        <v>42402</v>
      </c>
      <c r="B4254" s="3">
        <v>103.93</v>
      </c>
      <c r="C4254" s="3">
        <v>103.970001</v>
      </c>
      <c r="D4254" s="3">
        <v>101.839996</v>
      </c>
      <c r="E4254" s="3">
        <v>102.150002</v>
      </c>
      <c r="F4254" s="3">
        <v>98.082031000000001</v>
      </c>
      <c r="G4254" s="3">
        <v>44928100</v>
      </c>
      <c r="H4254">
        <f t="shared" si="264"/>
        <v>4.067971</v>
      </c>
      <c r="I4254">
        <f t="shared" si="265"/>
        <v>99.862029000000007</v>
      </c>
      <c r="J4254">
        <f t="shared" si="266"/>
        <v>99.902029999999996</v>
      </c>
      <c r="K4254">
        <f t="shared" si="267"/>
        <v>97.772024999999999</v>
      </c>
    </row>
    <row r="4255" spans="1:11" x14ac:dyDescent="0.3">
      <c r="A4255" s="4">
        <v>42403</v>
      </c>
      <c r="B4255" s="3">
        <v>102.83000199999999</v>
      </c>
      <c r="C4255" s="3">
        <v>102.83000199999999</v>
      </c>
      <c r="D4255" s="3">
        <v>99.879997000000003</v>
      </c>
      <c r="E4255" s="3">
        <v>101.660004</v>
      </c>
      <c r="F4255" s="3">
        <v>97.611542</v>
      </c>
      <c r="G4255" s="3">
        <v>61572900</v>
      </c>
      <c r="H4255">
        <f t="shared" si="264"/>
        <v>4.0484620000000007</v>
      </c>
      <c r="I4255">
        <f t="shared" si="265"/>
        <v>98.781539999999993</v>
      </c>
      <c r="J4255">
        <f t="shared" si="266"/>
        <v>98.781539999999993</v>
      </c>
      <c r="K4255">
        <f t="shared" si="267"/>
        <v>95.831535000000002</v>
      </c>
    </row>
    <row r="4256" spans="1:11" x14ac:dyDescent="0.3">
      <c r="A4256" s="4">
        <v>42404</v>
      </c>
      <c r="B4256" s="3">
        <v>101.389999</v>
      </c>
      <c r="C4256" s="3">
        <v>102.459999</v>
      </c>
      <c r="D4256" s="3">
        <v>100.44000200000001</v>
      </c>
      <c r="E4256" s="3">
        <v>101.650002</v>
      </c>
      <c r="F4256" s="3">
        <v>97.601951999999997</v>
      </c>
      <c r="G4256" s="3">
        <v>49321600</v>
      </c>
      <c r="H4256">
        <f t="shared" si="264"/>
        <v>4.0480500000000035</v>
      </c>
      <c r="I4256">
        <f t="shared" si="265"/>
        <v>97.341949</v>
      </c>
      <c r="J4256">
        <f t="shared" si="266"/>
        <v>98.411948999999993</v>
      </c>
      <c r="K4256">
        <f t="shared" si="267"/>
        <v>96.391952000000003</v>
      </c>
    </row>
    <row r="4257" spans="1:11" x14ac:dyDescent="0.3">
      <c r="A4257" s="4">
        <v>42405</v>
      </c>
      <c r="B4257" s="3">
        <v>101.290001</v>
      </c>
      <c r="C4257" s="3">
        <v>101.33000199999999</v>
      </c>
      <c r="D4257" s="3">
        <v>97.720000999999996</v>
      </c>
      <c r="E4257" s="3">
        <v>98.120002999999997</v>
      </c>
      <c r="F4257" s="3">
        <v>94.212508999999997</v>
      </c>
      <c r="G4257" s="3">
        <v>70749900</v>
      </c>
      <c r="H4257">
        <f t="shared" si="264"/>
        <v>3.9074939999999998</v>
      </c>
      <c r="I4257">
        <f t="shared" si="265"/>
        <v>97.382507000000004</v>
      </c>
      <c r="J4257">
        <f t="shared" si="266"/>
        <v>97.422507999999993</v>
      </c>
      <c r="K4257">
        <f t="shared" si="267"/>
        <v>93.812506999999997</v>
      </c>
    </row>
    <row r="4258" spans="1:11" x14ac:dyDescent="0.3">
      <c r="A4258" s="4">
        <v>42408</v>
      </c>
      <c r="B4258" s="3">
        <v>96.290001000000004</v>
      </c>
      <c r="C4258" s="3">
        <v>97.050003000000004</v>
      </c>
      <c r="D4258" s="3">
        <v>94.839995999999999</v>
      </c>
      <c r="E4258" s="3">
        <v>96.620002999999997</v>
      </c>
      <c r="F4258" s="3">
        <v>92.772270000000006</v>
      </c>
      <c r="G4258" s="3">
        <v>91673100</v>
      </c>
      <c r="H4258">
        <f t="shared" si="264"/>
        <v>3.847732999999991</v>
      </c>
      <c r="I4258">
        <f t="shared" si="265"/>
        <v>92.442268000000013</v>
      </c>
      <c r="J4258">
        <f t="shared" si="266"/>
        <v>93.202270000000013</v>
      </c>
      <c r="K4258">
        <f t="shared" si="267"/>
        <v>90.992263000000008</v>
      </c>
    </row>
    <row r="4259" spans="1:11" x14ac:dyDescent="0.3">
      <c r="A4259" s="4">
        <v>42409</v>
      </c>
      <c r="B4259" s="3">
        <v>95.330001999999993</v>
      </c>
      <c r="C4259" s="3">
        <v>97.779999000000004</v>
      </c>
      <c r="D4259" s="3">
        <v>95.18</v>
      </c>
      <c r="E4259" s="3">
        <v>96.32</v>
      </c>
      <c r="F4259" s="3">
        <v>92.484168999999994</v>
      </c>
      <c r="G4259" s="3">
        <v>73778400</v>
      </c>
      <c r="H4259">
        <f t="shared" si="264"/>
        <v>3.8358309999999989</v>
      </c>
      <c r="I4259">
        <f t="shared" si="265"/>
        <v>91.494170999999994</v>
      </c>
      <c r="J4259">
        <f t="shared" si="266"/>
        <v>93.944168000000005</v>
      </c>
      <c r="K4259">
        <f t="shared" si="267"/>
        <v>91.344169000000008</v>
      </c>
    </row>
    <row r="4260" spans="1:11" x14ac:dyDescent="0.3">
      <c r="A4260" s="4">
        <v>42410</v>
      </c>
      <c r="B4260" s="3">
        <v>97.43</v>
      </c>
      <c r="C4260" s="3">
        <v>98.690002000000007</v>
      </c>
      <c r="D4260" s="3">
        <v>96.620002999999997</v>
      </c>
      <c r="E4260" s="3">
        <v>96.690002000000007</v>
      </c>
      <c r="F4260" s="3">
        <v>92.839447000000007</v>
      </c>
      <c r="G4260" s="3">
        <v>59421700</v>
      </c>
      <c r="H4260">
        <f t="shared" si="264"/>
        <v>3.8505549999999999</v>
      </c>
      <c r="I4260">
        <f t="shared" si="265"/>
        <v>93.579445000000007</v>
      </c>
      <c r="J4260">
        <f t="shared" si="266"/>
        <v>94.839447000000007</v>
      </c>
      <c r="K4260">
        <f t="shared" si="267"/>
        <v>92.769447999999997</v>
      </c>
    </row>
    <row r="4261" spans="1:11" x14ac:dyDescent="0.3">
      <c r="A4261" s="4">
        <v>42411</v>
      </c>
      <c r="B4261" s="3">
        <v>95.459998999999996</v>
      </c>
      <c r="C4261" s="3">
        <v>97.32</v>
      </c>
      <c r="D4261" s="3">
        <v>95.190002000000007</v>
      </c>
      <c r="E4261" s="3">
        <v>96.550003000000004</v>
      </c>
      <c r="F4261" s="3">
        <v>92.705032000000003</v>
      </c>
      <c r="G4261" s="3">
        <v>76839200</v>
      </c>
      <c r="H4261">
        <f t="shared" si="264"/>
        <v>3.844971000000001</v>
      </c>
      <c r="I4261">
        <f t="shared" si="265"/>
        <v>91.615027999999995</v>
      </c>
      <c r="J4261">
        <f t="shared" si="266"/>
        <v>93.475028999999992</v>
      </c>
      <c r="K4261">
        <f t="shared" si="267"/>
        <v>91.345031000000006</v>
      </c>
    </row>
    <row r="4262" spans="1:11" x14ac:dyDescent="0.3">
      <c r="A4262" s="4">
        <v>42412</v>
      </c>
      <c r="B4262" s="3">
        <v>97.639999000000003</v>
      </c>
      <c r="C4262" s="3">
        <v>98.120002999999997</v>
      </c>
      <c r="D4262" s="3">
        <v>96.730002999999996</v>
      </c>
      <c r="E4262" s="3">
        <v>98.019997000000004</v>
      </c>
      <c r="F4262" s="3">
        <v>94.116485999999995</v>
      </c>
      <c r="G4262" s="3">
        <v>49186500</v>
      </c>
      <c r="H4262">
        <f t="shared" si="264"/>
        <v>3.9035110000000088</v>
      </c>
      <c r="I4262">
        <f t="shared" si="265"/>
        <v>93.736487999999994</v>
      </c>
      <c r="J4262">
        <f t="shared" si="266"/>
        <v>94.216491999999988</v>
      </c>
      <c r="K4262">
        <f t="shared" si="267"/>
        <v>92.826491999999988</v>
      </c>
    </row>
    <row r="4263" spans="1:11" x14ac:dyDescent="0.3">
      <c r="A4263" s="4">
        <v>42416</v>
      </c>
      <c r="B4263" s="3">
        <v>99.470000999999996</v>
      </c>
      <c r="C4263" s="3">
        <v>100.230003</v>
      </c>
      <c r="D4263" s="3">
        <v>98.849997999999999</v>
      </c>
      <c r="E4263" s="3">
        <v>100.230003</v>
      </c>
      <c r="F4263" s="3">
        <v>96.238495</v>
      </c>
      <c r="G4263" s="3">
        <v>40565900</v>
      </c>
      <c r="H4263">
        <f t="shared" si="264"/>
        <v>3.9915079999999961</v>
      </c>
      <c r="I4263">
        <f t="shared" si="265"/>
        <v>95.478493</v>
      </c>
      <c r="J4263">
        <f t="shared" si="266"/>
        <v>96.238495</v>
      </c>
      <c r="K4263">
        <f t="shared" si="267"/>
        <v>94.858490000000003</v>
      </c>
    </row>
    <row r="4264" spans="1:11" x14ac:dyDescent="0.3">
      <c r="A4264" s="4">
        <v>42417</v>
      </c>
      <c r="B4264" s="3">
        <v>100.959999</v>
      </c>
      <c r="C4264" s="3">
        <v>102.639999</v>
      </c>
      <c r="D4264" s="3">
        <v>100.699997</v>
      </c>
      <c r="E4264" s="3">
        <v>102.5</v>
      </c>
      <c r="F4264" s="3">
        <v>98.418082999999996</v>
      </c>
      <c r="G4264" s="3">
        <v>41766500</v>
      </c>
      <c r="H4264">
        <f t="shared" si="264"/>
        <v>4.0819170000000042</v>
      </c>
      <c r="I4264">
        <f t="shared" si="265"/>
        <v>96.878081999999992</v>
      </c>
      <c r="J4264">
        <f t="shared" si="266"/>
        <v>98.558081999999999</v>
      </c>
      <c r="K4264">
        <f t="shared" si="267"/>
        <v>96.618079999999992</v>
      </c>
    </row>
    <row r="4265" spans="1:11" x14ac:dyDescent="0.3">
      <c r="A4265" s="4">
        <v>42418</v>
      </c>
      <c r="B4265" s="3">
        <v>102.82</v>
      </c>
      <c r="C4265" s="3">
        <v>102.839996</v>
      </c>
      <c r="D4265" s="3">
        <v>101.199997</v>
      </c>
      <c r="E4265" s="3">
        <v>101.33000199999999</v>
      </c>
      <c r="F4265" s="3">
        <v>97.294692999999995</v>
      </c>
      <c r="G4265" s="3">
        <v>38991500</v>
      </c>
      <c r="H4265">
        <f t="shared" si="264"/>
        <v>4.035308999999998</v>
      </c>
      <c r="I4265">
        <f t="shared" si="265"/>
        <v>98.784690999999995</v>
      </c>
      <c r="J4265">
        <f t="shared" si="266"/>
        <v>98.804687000000001</v>
      </c>
      <c r="K4265">
        <f t="shared" si="267"/>
        <v>97.164687999999998</v>
      </c>
    </row>
    <row r="4266" spans="1:11" x14ac:dyDescent="0.3">
      <c r="A4266" s="4">
        <v>42419</v>
      </c>
      <c r="B4266" s="3">
        <v>100.839996</v>
      </c>
      <c r="C4266" s="3">
        <v>101.94000200000001</v>
      </c>
      <c r="D4266" s="3">
        <v>100.620003</v>
      </c>
      <c r="E4266" s="3">
        <v>101.629997</v>
      </c>
      <c r="F4266" s="3">
        <v>97.582733000000005</v>
      </c>
      <c r="G4266" s="3">
        <v>28257900</v>
      </c>
      <c r="H4266">
        <f t="shared" si="264"/>
        <v>4.0472639999999984</v>
      </c>
      <c r="I4266">
        <f t="shared" si="265"/>
        <v>96.792732000000001</v>
      </c>
      <c r="J4266">
        <f t="shared" si="266"/>
        <v>97.892738000000008</v>
      </c>
      <c r="K4266">
        <f t="shared" si="267"/>
        <v>96.572738999999999</v>
      </c>
    </row>
    <row r="4267" spans="1:11" x14ac:dyDescent="0.3">
      <c r="A4267" s="4">
        <v>42422</v>
      </c>
      <c r="B4267" s="3">
        <v>102.58000199999999</v>
      </c>
      <c r="C4267" s="3">
        <v>103.379997</v>
      </c>
      <c r="D4267" s="3">
        <v>102.480003</v>
      </c>
      <c r="E4267" s="3">
        <v>103.279999</v>
      </c>
      <c r="F4267" s="3">
        <v>99.167006999999998</v>
      </c>
      <c r="G4267" s="3">
        <v>23979100</v>
      </c>
      <c r="H4267">
        <f t="shared" si="264"/>
        <v>4.1129920000000055</v>
      </c>
      <c r="I4267">
        <f t="shared" si="265"/>
        <v>98.467009999999988</v>
      </c>
      <c r="J4267">
        <f t="shared" si="266"/>
        <v>99.267004999999997</v>
      </c>
      <c r="K4267">
        <f t="shared" si="267"/>
        <v>98.367010999999991</v>
      </c>
    </row>
    <row r="4268" spans="1:11" x14ac:dyDescent="0.3">
      <c r="A4268" s="4">
        <v>42423</v>
      </c>
      <c r="B4268" s="3">
        <v>102.68</v>
      </c>
      <c r="C4268" s="3">
        <v>102.959999</v>
      </c>
      <c r="D4268" s="3">
        <v>101.510002</v>
      </c>
      <c r="E4268" s="3">
        <v>101.58000199999999</v>
      </c>
      <c r="F4268" s="3">
        <v>97.534721000000005</v>
      </c>
      <c r="G4268" s="3">
        <v>29869700</v>
      </c>
      <c r="H4268">
        <f t="shared" si="264"/>
        <v>4.0452809999999886</v>
      </c>
      <c r="I4268">
        <f t="shared" si="265"/>
        <v>98.634719000000018</v>
      </c>
      <c r="J4268">
        <f t="shared" si="266"/>
        <v>98.914718000000008</v>
      </c>
      <c r="K4268">
        <f t="shared" si="267"/>
        <v>97.464721000000011</v>
      </c>
    </row>
    <row r="4269" spans="1:11" x14ac:dyDescent="0.3">
      <c r="A4269" s="4">
        <v>42424</v>
      </c>
      <c r="B4269" s="3">
        <v>100.389999</v>
      </c>
      <c r="C4269" s="3">
        <v>102.68</v>
      </c>
      <c r="D4269" s="3">
        <v>99.769997000000004</v>
      </c>
      <c r="E4269" s="3">
        <v>102.550003</v>
      </c>
      <c r="F4269" s="3">
        <v>98.466087000000002</v>
      </c>
      <c r="G4269" s="3">
        <v>40739100</v>
      </c>
      <c r="H4269">
        <f t="shared" si="264"/>
        <v>4.0839160000000021</v>
      </c>
      <c r="I4269">
        <f t="shared" si="265"/>
        <v>96.306083000000001</v>
      </c>
      <c r="J4269">
        <f t="shared" si="266"/>
        <v>98.596084000000005</v>
      </c>
      <c r="K4269">
        <f t="shared" si="267"/>
        <v>95.686081000000001</v>
      </c>
    </row>
    <row r="4270" spans="1:11" x14ac:dyDescent="0.3">
      <c r="A4270" s="4">
        <v>42425</v>
      </c>
      <c r="B4270" s="3">
        <v>102.760002</v>
      </c>
      <c r="C4270" s="3">
        <v>103.55999799999999</v>
      </c>
      <c r="D4270" s="3">
        <v>101.839996</v>
      </c>
      <c r="E4270" s="3">
        <v>103.55999799999999</v>
      </c>
      <c r="F4270" s="3">
        <v>99.435867000000002</v>
      </c>
      <c r="G4270" s="3">
        <v>29389300</v>
      </c>
      <c r="H4270">
        <f t="shared" si="264"/>
        <v>4.1241309999999913</v>
      </c>
      <c r="I4270">
        <f t="shared" si="265"/>
        <v>98.635871000000009</v>
      </c>
      <c r="J4270">
        <f t="shared" si="266"/>
        <v>99.435867000000002</v>
      </c>
      <c r="K4270">
        <f t="shared" si="267"/>
        <v>97.715865000000008</v>
      </c>
    </row>
    <row r="4271" spans="1:11" x14ac:dyDescent="0.3">
      <c r="A4271" s="4">
        <v>42426</v>
      </c>
      <c r="B4271" s="3">
        <v>104.349998</v>
      </c>
      <c r="C4271" s="3">
        <v>104.370003</v>
      </c>
      <c r="D4271" s="3">
        <v>103.18</v>
      </c>
      <c r="E4271" s="3">
        <v>103.43</v>
      </c>
      <c r="F4271" s="3">
        <v>99.311049999999994</v>
      </c>
      <c r="G4271" s="3">
        <v>30925000</v>
      </c>
      <c r="H4271">
        <f t="shared" si="264"/>
        <v>4.1189500000000123</v>
      </c>
      <c r="I4271">
        <f t="shared" si="265"/>
        <v>100.23104799999999</v>
      </c>
      <c r="J4271">
        <f t="shared" si="266"/>
        <v>100.25105299999998</v>
      </c>
      <c r="K4271">
        <f t="shared" si="267"/>
        <v>99.061049999999994</v>
      </c>
    </row>
    <row r="4272" spans="1:11" x14ac:dyDescent="0.3">
      <c r="A4272" s="4">
        <v>42429</v>
      </c>
      <c r="B4272" s="3">
        <v>103.33000199999999</v>
      </c>
      <c r="C4272" s="3">
        <v>104.099998</v>
      </c>
      <c r="D4272" s="3">
        <v>102.5</v>
      </c>
      <c r="E4272" s="3">
        <v>102.5</v>
      </c>
      <c r="F4272" s="3">
        <v>98.418082999999996</v>
      </c>
      <c r="G4272" s="3">
        <v>27553900</v>
      </c>
      <c r="H4272">
        <f t="shared" si="264"/>
        <v>4.0819170000000042</v>
      </c>
      <c r="I4272">
        <f t="shared" si="265"/>
        <v>99.248084999999989</v>
      </c>
      <c r="J4272">
        <f t="shared" si="266"/>
        <v>100.018081</v>
      </c>
      <c r="K4272">
        <f t="shared" si="267"/>
        <v>98.418082999999996</v>
      </c>
    </row>
    <row r="4273" spans="1:11" x14ac:dyDescent="0.3">
      <c r="A4273" s="4">
        <v>42430</v>
      </c>
      <c r="B4273" s="3">
        <v>103.480003</v>
      </c>
      <c r="C4273" s="3">
        <v>105.790001</v>
      </c>
      <c r="D4273" s="3">
        <v>103.160004</v>
      </c>
      <c r="E4273" s="3">
        <v>105.790001</v>
      </c>
      <c r="F4273" s="3">
        <v>101.577072</v>
      </c>
      <c r="G4273" s="3">
        <v>37699800</v>
      </c>
      <c r="H4273">
        <f t="shared" si="264"/>
        <v>4.2129290000000026</v>
      </c>
      <c r="I4273">
        <f t="shared" si="265"/>
        <v>99.267073999999994</v>
      </c>
      <c r="J4273">
        <f t="shared" si="266"/>
        <v>101.577072</v>
      </c>
      <c r="K4273">
        <f t="shared" si="267"/>
        <v>98.947074999999998</v>
      </c>
    </row>
    <row r="4274" spans="1:11" x14ac:dyDescent="0.3">
      <c r="A4274" s="4">
        <v>42431</v>
      </c>
      <c r="B4274" s="3">
        <v>105.660004</v>
      </c>
      <c r="C4274" s="3">
        <v>105.849998</v>
      </c>
      <c r="D4274" s="3">
        <v>105.010002</v>
      </c>
      <c r="E4274" s="3">
        <v>105.83000199999999</v>
      </c>
      <c r="F4274" s="3">
        <v>101.615471</v>
      </c>
      <c r="G4274" s="3">
        <v>29209800</v>
      </c>
      <c r="H4274">
        <f t="shared" si="264"/>
        <v>4.2145309999999938</v>
      </c>
      <c r="I4274">
        <f t="shared" si="265"/>
        <v>101.44547300000001</v>
      </c>
      <c r="J4274">
        <f t="shared" si="266"/>
        <v>101.63546700000001</v>
      </c>
      <c r="K4274">
        <f t="shared" si="267"/>
        <v>100.79547100000001</v>
      </c>
    </row>
    <row r="4275" spans="1:11" x14ac:dyDescent="0.3">
      <c r="A4275" s="4">
        <v>42432</v>
      </c>
      <c r="B4275" s="3">
        <v>105.720001</v>
      </c>
      <c r="C4275" s="3">
        <v>105.75</v>
      </c>
      <c r="D4275" s="3">
        <v>104.870003</v>
      </c>
      <c r="E4275" s="3">
        <v>105.629997</v>
      </c>
      <c r="F4275" s="3">
        <v>101.423424</v>
      </c>
      <c r="G4275" s="3">
        <v>25474600</v>
      </c>
      <c r="H4275">
        <f t="shared" si="264"/>
        <v>4.2065730000000059</v>
      </c>
      <c r="I4275">
        <f t="shared" si="265"/>
        <v>101.51342799999999</v>
      </c>
      <c r="J4275">
        <f t="shared" si="266"/>
        <v>101.54342699999999</v>
      </c>
      <c r="K4275">
        <f t="shared" si="267"/>
        <v>100.66342999999999</v>
      </c>
    </row>
    <row r="4276" spans="1:11" x14ac:dyDescent="0.3">
      <c r="A4276" s="4">
        <v>42433</v>
      </c>
      <c r="B4276" s="3">
        <v>105.75</v>
      </c>
      <c r="C4276" s="3">
        <v>106.349998</v>
      </c>
      <c r="D4276" s="3">
        <v>104.970001</v>
      </c>
      <c r="E4276" s="3">
        <v>105.66999800000001</v>
      </c>
      <c r="F4276" s="3">
        <v>101.461838</v>
      </c>
      <c r="G4276" s="3">
        <v>31655400</v>
      </c>
      <c r="H4276">
        <f t="shared" si="264"/>
        <v>4.2081600000000066</v>
      </c>
      <c r="I4276">
        <f t="shared" si="265"/>
        <v>101.54183999999999</v>
      </c>
      <c r="J4276">
        <f t="shared" si="266"/>
        <v>102.14183799999999</v>
      </c>
      <c r="K4276">
        <f t="shared" si="267"/>
        <v>100.76184099999999</v>
      </c>
    </row>
    <row r="4277" spans="1:11" x14ac:dyDescent="0.3">
      <c r="A4277" s="4">
        <v>42436</v>
      </c>
      <c r="B4277" s="3">
        <v>105.129997</v>
      </c>
      <c r="C4277" s="3">
        <v>105.739998</v>
      </c>
      <c r="D4277" s="3">
        <v>104.269997</v>
      </c>
      <c r="E4277" s="3">
        <v>105.019997</v>
      </c>
      <c r="F4277" s="3">
        <v>100.83770800000001</v>
      </c>
      <c r="G4277" s="3">
        <v>25861200</v>
      </c>
      <c r="H4277">
        <f t="shared" si="264"/>
        <v>4.1822889999999973</v>
      </c>
      <c r="I4277">
        <f t="shared" si="265"/>
        <v>100.94770800000001</v>
      </c>
      <c r="J4277">
        <f t="shared" si="266"/>
        <v>101.557709</v>
      </c>
      <c r="K4277">
        <f t="shared" si="267"/>
        <v>100.08770800000001</v>
      </c>
    </row>
    <row r="4278" spans="1:11" x14ac:dyDescent="0.3">
      <c r="A4278" s="4">
        <v>42437</v>
      </c>
      <c r="B4278" s="3">
        <v>104.300003</v>
      </c>
      <c r="C4278" s="3">
        <v>105.209999</v>
      </c>
      <c r="D4278" s="3">
        <v>103.970001</v>
      </c>
      <c r="E4278" s="3">
        <v>104.150002</v>
      </c>
      <c r="F4278" s="3">
        <v>100.00237300000001</v>
      </c>
      <c r="G4278" s="3">
        <v>28898500</v>
      </c>
      <c r="H4278">
        <f t="shared" si="264"/>
        <v>4.1476289999999949</v>
      </c>
      <c r="I4278">
        <f t="shared" si="265"/>
        <v>100.15237400000001</v>
      </c>
      <c r="J4278">
        <f t="shared" si="266"/>
        <v>101.06237</v>
      </c>
      <c r="K4278">
        <f t="shared" si="267"/>
        <v>99.822372000000001</v>
      </c>
    </row>
    <row r="4279" spans="1:11" x14ac:dyDescent="0.3">
      <c r="A4279" s="4">
        <v>42438</v>
      </c>
      <c r="B4279" s="3">
        <v>104.540001</v>
      </c>
      <c r="C4279" s="3">
        <v>104.839996</v>
      </c>
      <c r="D4279" s="3">
        <v>103.959999</v>
      </c>
      <c r="E4279" s="3">
        <v>104.82</v>
      </c>
      <c r="F4279" s="3">
        <v>100.64568300000001</v>
      </c>
      <c r="G4279" s="3">
        <v>31047400</v>
      </c>
      <c r="H4279">
        <f t="shared" si="264"/>
        <v>4.1743169999999878</v>
      </c>
      <c r="I4279">
        <f t="shared" si="265"/>
        <v>100.36568400000002</v>
      </c>
      <c r="J4279">
        <f t="shared" si="266"/>
        <v>100.66567900000001</v>
      </c>
      <c r="K4279">
        <f t="shared" si="267"/>
        <v>99.785682000000008</v>
      </c>
    </row>
    <row r="4280" spans="1:11" x14ac:dyDescent="0.3">
      <c r="A4280" s="4">
        <v>42439</v>
      </c>
      <c r="B4280" s="3">
        <v>105.260002</v>
      </c>
      <c r="C4280" s="3">
        <v>105.860001</v>
      </c>
      <c r="D4280" s="3">
        <v>103.30999799999999</v>
      </c>
      <c r="E4280" s="3">
        <v>104.660004</v>
      </c>
      <c r="F4280" s="3">
        <v>100.492073</v>
      </c>
      <c r="G4280" s="3">
        <v>44236100</v>
      </c>
      <c r="H4280">
        <f t="shared" si="264"/>
        <v>4.1679309999999958</v>
      </c>
      <c r="I4280">
        <f t="shared" si="265"/>
        <v>101.092071</v>
      </c>
      <c r="J4280">
        <f t="shared" si="266"/>
        <v>101.69207</v>
      </c>
      <c r="K4280">
        <f t="shared" si="267"/>
        <v>99.142066999999997</v>
      </c>
    </row>
    <row r="4281" spans="1:11" x14ac:dyDescent="0.3">
      <c r="A4281" s="4">
        <v>42440</v>
      </c>
      <c r="B4281" s="3">
        <v>105.790001</v>
      </c>
      <c r="C4281" s="3">
        <v>106.489998</v>
      </c>
      <c r="D4281" s="3">
        <v>105.459999</v>
      </c>
      <c r="E4281" s="3">
        <v>106.489998</v>
      </c>
      <c r="F4281" s="3">
        <v>102.249168</v>
      </c>
      <c r="G4281" s="3">
        <v>31454000</v>
      </c>
      <c r="H4281">
        <f t="shared" si="264"/>
        <v>4.2408300000000025</v>
      </c>
      <c r="I4281">
        <f t="shared" si="265"/>
        <v>101.549171</v>
      </c>
      <c r="J4281">
        <f t="shared" si="266"/>
        <v>102.249168</v>
      </c>
      <c r="K4281">
        <f t="shared" si="267"/>
        <v>101.21916899999999</v>
      </c>
    </row>
    <row r="4282" spans="1:11" x14ac:dyDescent="0.3">
      <c r="A4282" s="4">
        <v>42443</v>
      </c>
      <c r="B4282" s="3">
        <v>106.089996</v>
      </c>
      <c r="C4282" s="3">
        <v>106.91999800000001</v>
      </c>
      <c r="D4282" s="3">
        <v>106.05999799999999</v>
      </c>
      <c r="E4282" s="3">
        <v>106.66999800000001</v>
      </c>
      <c r="F4282" s="3">
        <v>102.422012</v>
      </c>
      <c r="G4282" s="3">
        <v>25374900</v>
      </c>
      <c r="H4282">
        <f t="shared" si="264"/>
        <v>4.2479860000000116</v>
      </c>
      <c r="I4282">
        <f t="shared" si="265"/>
        <v>101.84200999999999</v>
      </c>
      <c r="J4282">
        <f t="shared" si="266"/>
        <v>102.672012</v>
      </c>
      <c r="K4282">
        <f t="shared" si="267"/>
        <v>101.81201199999998</v>
      </c>
    </row>
    <row r="4283" spans="1:11" x14ac:dyDescent="0.3">
      <c r="A4283" s="4">
        <v>42444</v>
      </c>
      <c r="B4283" s="3">
        <v>106.290001</v>
      </c>
      <c r="C4283" s="3">
        <v>106.75</v>
      </c>
      <c r="D4283" s="3">
        <v>105.949997</v>
      </c>
      <c r="E4283" s="3">
        <v>106.629997</v>
      </c>
      <c r="F4283" s="3">
        <v>102.38361399999999</v>
      </c>
      <c r="G4283" s="3">
        <v>26524600</v>
      </c>
      <c r="H4283">
        <f t="shared" si="264"/>
        <v>4.2463830000000087</v>
      </c>
      <c r="I4283">
        <f t="shared" si="265"/>
        <v>102.043618</v>
      </c>
      <c r="J4283">
        <f t="shared" si="266"/>
        <v>102.50361699999999</v>
      </c>
      <c r="K4283">
        <f t="shared" si="267"/>
        <v>101.70361399999999</v>
      </c>
    </row>
    <row r="4284" spans="1:11" x14ac:dyDescent="0.3">
      <c r="A4284" s="4">
        <v>42445</v>
      </c>
      <c r="B4284" s="3">
        <v>106.370003</v>
      </c>
      <c r="C4284" s="3">
        <v>107.860001</v>
      </c>
      <c r="D4284" s="3">
        <v>106.339996</v>
      </c>
      <c r="E4284" s="3">
        <v>107.58000199999999</v>
      </c>
      <c r="F4284" s="3">
        <v>103.295776</v>
      </c>
      <c r="G4284" s="3">
        <v>31693100</v>
      </c>
      <c r="H4284">
        <f t="shared" si="264"/>
        <v>4.2842259999999897</v>
      </c>
      <c r="I4284">
        <f t="shared" si="265"/>
        <v>102.08577700000001</v>
      </c>
      <c r="J4284">
        <f t="shared" si="266"/>
        <v>103.57577500000001</v>
      </c>
      <c r="K4284">
        <f t="shared" si="267"/>
        <v>102.05577000000001</v>
      </c>
    </row>
    <row r="4285" spans="1:11" x14ac:dyDescent="0.3">
      <c r="A4285" s="4">
        <v>42446</v>
      </c>
      <c r="B4285" s="3">
        <v>107.269997</v>
      </c>
      <c r="C4285" s="3">
        <v>107.769997</v>
      </c>
      <c r="D4285" s="3">
        <v>106.870003</v>
      </c>
      <c r="E4285" s="3">
        <v>107.519997</v>
      </c>
      <c r="F4285" s="3">
        <v>103.238174</v>
      </c>
      <c r="G4285" s="3">
        <v>29623700</v>
      </c>
      <c r="H4285">
        <f t="shared" si="264"/>
        <v>4.2818230000000028</v>
      </c>
      <c r="I4285">
        <f t="shared" si="265"/>
        <v>102.988174</v>
      </c>
      <c r="J4285">
        <f t="shared" si="266"/>
        <v>103.488174</v>
      </c>
      <c r="K4285">
        <f t="shared" si="267"/>
        <v>102.58817999999999</v>
      </c>
    </row>
    <row r="4286" spans="1:11" x14ac:dyDescent="0.3">
      <c r="A4286" s="4">
        <v>42447</v>
      </c>
      <c r="B4286" s="3">
        <v>107.459999</v>
      </c>
      <c r="C4286" s="3">
        <v>107.639999</v>
      </c>
      <c r="D4286" s="3">
        <v>106.800003</v>
      </c>
      <c r="E4286" s="3">
        <v>107.370003</v>
      </c>
      <c r="F4286" s="3">
        <v>103.399956</v>
      </c>
      <c r="G4286" s="3">
        <v>37682300</v>
      </c>
      <c r="H4286">
        <f t="shared" si="264"/>
        <v>3.9700469999999939</v>
      </c>
      <c r="I4286">
        <f t="shared" si="265"/>
        <v>103.489952</v>
      </c>
      <c r="J4286">
        <f t="shared" si="266"/>
        <v>103.66995200000001</v>
      </c>
      <c r="K4286">
        <f t="shared" si="267"/>
        <v>102.82995600000001</v>
      </c>
    </row>
    <row r="4287" spans="1:11" x14ac:dyDescent="0.3">
      <c r="A4287" s="4">
        <v>42450</v>
      </c>
      <c r="B4287" s="3">
        <v>107.18</v>
      </c>
      <c r="C4287" s="3">
        <v>107.889999</v>
      </c>
      <c r="D4287" s="3">
        <v>107.120003</v>
      </c>
      <c r="E4287" s="3">
        <v>107.790001</v>
      </c>
      <c r="F4287" s="3">
        <v>103.804436</v>
      </c>
      <c r="G4287" s="3">
        <v>17288600</v>
      </c>
      <c r="H4287">
        <f t="shared" si="264"/>
        <v>3.9855650000000082</v>
      </c>
      <c r="I4287">
        <f t="shared" si="265"/>
        <v>103.194435</v>
      </c>
      <c r="J4287">
        <f t="shared" si="266"/>
        <v>103.90443399999999</v>
      </c>
      <c r="K4287">
        <f t="shared" si="267"/>
        <v>103.13443799999999</v>
      </c>
    </row>
    <row r="4288" spans="1:11" x14ac:dyDescent="0.3">
      <c r="A4288" s="4">
        <v>42451</v>
      </c>
      <c r="B4288" s="3">
        <v>107.18</v>
      </c>
      <c r="C4288" s="3">
        <v>108.370003</v>
      </c>
      <c r="D4288" s="3">
        <v>107.160004</v>
      </c>
      <c r="E4288" s="3">
        <v>108.120003</v>
      </c>
      <c r="F4288" s="3">
        <v>104.12222300000001</v>
      </c>
      <c r="G4288" s="3">
        <v>18840300</v>
      </c>
      <c r="H4288">
        <f t="shared" si="264"/>
        <v>3.9977799999999917</v>
      </c>
      <c r="I4288">
        <f t="shared" si="265"/>
        <v>103.18222000000002</v>
      </c>
      <c r="J4288">
        <f t="shared" si="266"/>
        <v>104.37222300000001</v>
      </c>
      <c r="K4288">
        <f t="shared" si="267"/>
        <v>103.16222400000001</v>
      </c>
    </row>
    <row r="4289" spans="1:11" x14ac:dyDescent="0.3">
      <c r="A4289" s="4">
        <v>42452</v>
      </c>
      <c r="B4289" s="3">
        <v>107.910004</v>
      </c>
      <c r="C4289" s="3">
        <v>107.989998</v>
      </c>
      <c r="D4289" s="3">
        <v>106.989998</v>
      </c>
      <c r="E4289" s="3">
        <v>107.230003</v>
      </c>
      <c r="F4289" s="3">
        <v>103.265137</v>
      </c>
      <c r="G4289" s="3">
        <v>20912900</v>
      </c>
      <c r="H4289">
        <f t="shared" si="264"/>
        <v>3.9648660000000007</v>
      </c>
      <c r="I4289">
        <f t="shared" si="265"/>
        <v>103.945138</v>
      </c>
      <c r="J4289">
        <f t="shared" si="266"/>
        <v>104.025132</v>
      </c>
      <c r="K4289">
        <f t="shared" si="267"/>
        <v>103.025132</v>
      </c>
    </row>
    <row r="4290" spans="1:11" x14ac:dyDescent="0.3">
      <c r="A4290" s="4">
        <v>42453</v>
      </c>
      <c r="B4290" s="3">
        <v>106.709999</v>
      </c>
      <c r="C4290" s="3">
        <v>107.290001</v>
      </c>
      <c r="D4290" s="3">
        <v>106.529999</v>
      </c>
      <c r="E4290" s="3">
        <v>107.260002</v>
      </c>
      <c r="F4290" s="3">
        <v>103.294014</v>
      </c>
      <c r="G4290" s="3">
        <v>19017300</v>
      </c>
      <c r="H4290">
        <f t="shared" si="264"/>
        <v>3.9659879999999958</v>
      </c>
      <c r="I4290">
        <f t="shared" si="265"/>
        <v>102.744011</v>
      </c>
      <c r="J4290">
        <f t="shared" si="266"/>
        <v>103.32401300000001</v>
      </c>
      <c r="K4290">
        <f t="shared" si="267"/>
        <v>102.56401100000001</v>
      </c>
    </row>
    <row r="4291" spans="1:11" x14ac:dyDescent="0.3">
      <c r="A4291" s="4">
        <v>42457</v>
      </c>
      <c r="B4291" s="3">
        <v>107.55999799999999</v>
      </c>
      <c r="C4291" s="3">
        <v>107.58000199999999</v>
      </c>
      <c r="D4291" s="3">
        <v>106.91999800000001</v>
      </c>
      <c r="E4291" s="3">
        <v>107.110001</v>
      </c>
      <c r="F4291" s="3">
        <v>103.149567</v>
      </c>
      <c r="G4291" s="3">
        <v>13892300</v>
      </c>
      <c r="H4291">
        <f t="shared" ref="H4291:H4354" si="268">E4291-F4291</f>
        <v>3.9604339999999922</v>
      </c>
      <c r="I4291">
        <f t="shared" ref="I4291:I4354" si="269">B4291-$H4291</f>
        <v>103.599564</v>
      </c>
      <c r="J4291">
        <f t="shared" ref="J4291:J4354" si="270">C4291-$H4291</f>
        <v>103.619568</v>
      </c>
      <c r="K4291">
        <f t="shared" ref="K4291:K4354" si="271">D4291-$H4291</f>
        <v>102.95956400000001</v>
      </c>
    </row>
    <row r="4292" spans="1:11" x14ac:dyDescent="0.3">
      <c r="A4292" s="4">
        <v>42458</v>
      </c>
      <c r="B4292" s="3">
        <v>106.910004</v>
      </c>
      <c r="C4292" s="3">
        <v>108.900002</v>
      </c>
      <c r="D4292" s="3">
        <v>106.730003</v>
      </c>
      <c r="E4292" s="3">
        <v>108.83000199999999</v>
      </c>
      <c r="F4292" s="3">
        <v>104.805969</v>
      </c>
      <c r="G4292" s="3">
        <v>29963900</v>
      </c>
      <c r="H4292">
        <f t="shared" si="268"/>
        <v>4.0240329999999886</v>
      </c>
      <c r="I4292">
        <f t="shared" si="269"/>
        <v>102.88597100000001</v>
      </c>
      <c r="J4292">
        <f t="shared" si="270"/>
        <v>104.87596900000001</v>
      </c>
      <c r="K4292">
        <f t="shared" si="271"/>
        <v>102.70597000000001</v>
      </c>
    </row>
    <row r="4293" spans="1:11" x14ac:dyDescent="0.3">
      <c r="A4293" s="4">
        <v>42459</v>
      </c>
      <c r="B4293" s="3">
        <v>109.480003</v>
      </c>
      <c r="C4293" s="3">
        <v>110.040001</v>
      </c>
      <c r="D4293" s="3">
        <v>109.129997</v>
      </c>
      <c r="E4293" s="3">
        <v>109.360001</v>
      </c>
      <c r="F4293" s="3">
        <v>105.316391</v>
      </c>
      <c r="G4293" s="3">
        <v>23807200</v>
      </c>
      <c r="H4293">
        <f t="shared" si="268"/>
        <v>4.043610000000001</v>
      </c>
      <c r="I4293">
        <f t="shared" si="269"/>
        <v>105.436393</v>
      </c>
      <c r="J4293">
        <f t="shared" si="270"/>
        <v>105.996391</v>
      </c>
      <c r="K4293">
        <f t="shared" si="271"/>
        <v>105.086387</v>
      </c>
    </row>
    <row r="4294" spans="1:11" x14ac:dyDescent="0.3">
      <c r="A4294" s="4">
        <v>42460</v>
      </c>
      <c r="B4294" s="3">
        <v>109.279999</v>
      </c>
      <c r="C4294" s="3">
        <v>109.69000200000001</v>
      </c>
      <c r="D4294" s="3">
        <v>109.029999</v>
      </c>
      <c r="E4294" s="3">
        <v>109.199997</v>
      </c>
      <c r="F4294" s="3">
        <v>105.162277</v>
      </c>
      <c r="G4294" s="3">
        <v>21447200</v>
      </c>
      <c r="H4294">
        <f t="shared" si="268"/>
        <v>4.0377199999999931</v>
      </c>
      <c r="I4294">
        <f t="shared" si="269"/>
        <v>105.24227900000001</v>
      </c>
      <c r="J4294">
        <f t="shared" si="270"/>
        <v>105.65228200000001</v>
      </c>
      <c r="K4294">
        <f t="shared" si="271"/>
        <v>104.99227900000001</v>
      </c>
    </row>
    <row r="4295" spans="1:11" x14ac:dyDescent="0.3">
      <c r="A4295" s="4">
        <v>42461</v>
      </c>
      <c r="B4295" s="3">
        <v>108.540001</v>
      </c>
      <c r="C4295" s="3">
        <v>110.400002</v>
      </c>
      <c r="D4295" s="3">
        <v>108.389999</v>
      </c>
      <c r="E4295" s="3">
        <v>110.360001</v>
      </c>
      <c r="F4295" s="3">
        <v>106.279404</v>
      </c>
      <c r="G4295" s="3">
        <v>26389000</v>
      </c>
      <c r="H4295">
        <f t="shared" si="268"/>
        <v>4.0805969999999974</v>
      </c>
      <c r="I4295">
        <f t="shared" si="269"/>
        <v>104.45940400000001</v>
      </c>
      <c r="J4295">
        <f t="shared" si="270"/>
        <v>106.319405</v>
      </c>
      <c r="K4295">
        <f t="shared" si="271"/>
        <v>104.30940200000001</v>
      </c>
    </row>
    <row r="4296" spans="1:11" x14ac:dyDescent="0.3">
      <c r="A4296" s="4">
        <v>42464</v>
      </c>
      <c r="B4296" s="3">
        <v>110.360001</v>
      </c>
      <c r="C4296" s="3">
        <v>110.44000200000001</v>
      </c>
      <c r="D4296" s="3">
        <v>109.68</v>
      </c>
      <c r="E4296" s="3">
        <v>109.94000200000001</v>
      </c>
      <c r="F4296" s="3">
        <v>105.874916</v>
      </c>
      <c r="G4296" s="3">
        <v>17163000</v>
      </c>
      <c r="H4296">
        <f t="shared" si="268"/>
        <v>4.065086000000008</v>
      </c>
      <c r="I4296">
        <f t="shared" si="269"/>
        <v>106.29491499999999</v>
      </c>
      <c r="J4296">
        <f t="shared" si="270"/>
        <v>106.374916</v>
      </c>
      <c r="K4296">
        <f t="shared" si="271"/>
        <v>105.614914</v>
      </c>
    </row>
    <row r="4297" spans="1:11" x14ac:dyDescent="0.3">
      <c r="A4297" s="4">
        <v>42465</v>
      </c>
      <c r="B4297" s="3">
        <v>109.089996</v>
      </c>
      <c r="C4297" s="3">
        <v>109.5</v>
      </c>
      <c r="D4297" s="3">
        <v>108.739998</v>
      </c>
      <c r="E4297" s="3">
        <v>108.879997</v>
      </c>
      <c r="F4297" s="3">
        <v>104.854134</v>
      </c>
      <c r="G4297" s="3">
        <v>20107900</v>
      </c>
      <c r="H4297">
        <f t="shared" si="268"/>
        <v>4.0258630000000011</v>
      </c>
      <c r="I4297">
        <f t="shared" si="269"/>
        <v>105.064133</v>
      </c>
      <c r="J4297">
        <f t="shared" si="270"/>
        <v>105.474137</v>
      </c>
      <c r="K4297">
        <f t="shared" si="271"/>
        <v>104.714135</v>
      </c>
    </row>
    <row r="4298" spans="1:11" x14ac:dyDescent="0.3">
      <c r="A4298" s="4">
        <v>42466</v>
      </c>
      <c r="B4298" s="3">
        <v>108.989998</v>
      </c>
      <c r="C4298" s="3">
        <v>110.709999</v>
      </c>
      <c r="D4298" s="3">
        <v>108.989998</v>
      </c>
      <c r="E4298" s="3">
        <v>110.66999800000001</v>
      </c>
      <c r="F4298" s="3">
        <v>106.577927</v>
      </c>
      <c r="G4298" s="3">
        <v>25056000</v>
      </c>
      <c r="H4298">
        <f t="shared" si="268"/>
        <v>4.0920710000000042</v>
      </c>
      <c r="I4298">
        <f t="shared" si="269"/>
        <v>104.897927</v>
      </c>
      <c r="J4298">
        <f t="shared" si="270"/>
        <v>106.61792799999999</v>
      </c>
      <c r="K4298">
        <f t="shared" si="271"/>
        <v>104.897927</v>
      </c>
    </row>
    <row r="4299" spans="1:11" x14ac:dyDescent="0.3">
      <c r="A4299" s="4">
        <v>42467</v>
      </c>
      <c r="B4299" s="3">
        <v>110.029999</v>
      </c>
      <c r="C4299" s="3">
        <v>110.230003</v>
      </c>
      <c r="D4299" s="3">
        <v>108.610001</v>
      </c>
      <c r="E4299" s="3">
        <v>109.08000199999999</v>
      </c>
      <c r="F4299" s="3">
        <v>105.046745</v>
      </c>
      <c r="G4299" s="3">
        <v>28567200</v>
      </c>
      <c r="H4299">
        <f t="shared" si="268"/>
        <v>4.0332569999999919</v>
      </c>
      <c r="I4299">
        <f t="shared" si="269"/>
        <v>105.99674200000001</v>
      </c>
      <c r="J4299">
        <f t="shared" si="270"/>
        <v>106.196746</v>
      </c>
      <c r="K4299">
        <f t="shared" si="271"/>
        <v>104.57674400000001</v>
      </c>
    </row>
    <row r="4300" spans="1:11" x14ac:dyDescent="0.3">
      <c r="A4300" s="4">
        <v>42468</v>
      </c>
      <c r="B4300" s="3">
        <v>109.760002</v>
      </c>
      <c r="C4300" s="3">
        <v>110.019997</v>
      </c>
      <c r="D4300" s="3">
        <v>108.620003</v>
      </c>
      <c r="E4300" s="3">
        <v>109</v>
      </c>
      <c r="F4300" s="3">
        <v>104.96968099999999</v>
      </c>
      <c r="G4300" s="3">
        <v>22898000</v>
      </c>
      <c r="H4300">
        <f t="shared" si="268"/>
        <v>4.0303190000000058</v>
      </c>
      <c r="I4300">
        <f t="shared" si="269"/>
        <v>105.72968299999999</v>
      </c>
      <c r="J4300">
        <f t="shared" si="270"/>
        <v>105.989678</v>
      </c>
      <c r="K4300">
        <f t="shared" si="271"/>
        <v>104.58968399999999</v>
      </c>
    </row>
    <row r="4301" spans="1:11" x14ac:dyDescent="0.3">
      <c r="A4301" s="4">
        <v>42471</v>
      </c>
      <c r="B4301" s="3">
        <v>109.470001</v>
      </c>
      <c r="C4301" s="3">
        <v>110.019997</v>
      </c>
      <c r="D4301" s="3">
        <v>108.589996</v>
      </c>
      <c r="E4301" s="3">
        <v>108.599998</v>
      </c>
      <c r="F4301" s="3">
        <v>104.584473</v>
      </c>
      <c r="G4301" s="3">
        <v>25772100</v>
      </c>
      <c r="H4301">
        <f t="shared" si="268"/>
        <v>4.0155249999999967</v>
      </c>
      <c r="I4301">
        <f t="shared" si="269"/>
        <v>105.454476</v>
      </c>
      <c r="J4301">
        <f t="shared" si="270"/>
        <v>106.00447200000001</v>
      </c>
      <c r="K4301">
        <f t="shared" si="271"/>
        <v>104.574471</v>
      </c>
    </row>
    <row r="4302" spans="1:11" x14ac:dyDescent="0.3">
      <c r="A4302" s="4">
        <v>42472</v>
      </c>
      <c r="B4302" s="3">
        <v>108.68</v>
      </c>
      <c r="C4302" s="3">
        <v>109.720001</v>
      </c>
      <c r="D4302" s="3">
        <v>108.019997</v>
      </c>
      <c r="E4302" s="3">
        <v>109.510002</v>
      </c>
      <c r="F4302" s="3">
        <v>105.460846</v>
      </c>
      <c r="G4302" s="3">
        <v>28564100</v>
      </c>
      <c r="H4302">
        <f t="shared" si="268"/>
        <v>4.0491559999999964</v>
      </c>
      <c r="I4302">
        <f t="shared" si="269"/>
        <v>104.63084400000001</v>
      </c>
      <c r="J4302">
        <f t="shared" si="270"/>
        <v>105.670845</v>
      </c>
      <c r="K4302">
        <f t="shared" si="271"/>
        <v>103.97084100000001</v>
      </c>
    </row>
    <row r="4303" spans="1:11" x14ac:dyDescent="0.3">
      <c r="A4303" s="4">
        <v>42473</v>
      </c>
      <c r="B4303" s="3">
        <v>110.349998</v>
      </c>
      <c r="C4303" s="3">
        <v>111.08000199999999</v>
      </c>
      <c r="D4303" s="3">
        <v>110.209999</v>
      </c>
      <c r="E4303" s="3">
        <v>110.910004</v>
      </c>
      <c r="F4303" s="3">
        <v>106.809074</v>
      </c>
      <c r="G4303" s="3">
        <v>25356700</v>
      </c>
      <c r="H4303">
        <f t="shared" si="268"/>
        <v>4.1009300000000053</v>
      </c>
      <c r="I4303">
        <f t="shared" si="269"/>
        <v>106.24906799999999</v>
      </c>
      <c r="J4303">
        <f t="shared" si="270"/>
        <v>106.97907199999999</v>
      </c>
      <c r="K4303">
        <f t="shared" si="271"/>
        <v>106.10906899999999</v>
      </c>
    </row>
    <row r="4304" spans="1:11" x14ac:dyDescent="0.3">
      <c r="A4304" s="4">
        <v>42474</v>
      </c>
      <c r="B4304" s="3">
        <v>110.93</v>
      </c>
      <c r="C4304" s="3">
        <v>111.33000199999999</v>
      </c>
      <c r="D4304" s="3">
        <v>110</v>
      </c>
      <c r="E4304" s="3">
        <v>110.91999800000001</v>
      </c>
      <c r="F4304" s="3">
        <v>106.81868</v>
      </c>
      <c r="G4304" s="3">
        <v>17199700</v>
      </c>
      <c r="H4304">
        <f t="shared" si="268"/>
        <v>4.1013180000000062</v>
      </c>
      <c r="I4304">
        <f t="shared" si="269"/>
        <v>106.828682</v>
      </c>
      <c r="J4304">
        <f t="shared" si="270"/>
        <v>107.22868399999999</v>
      </c>
      <c r="K4304">
        <f t="shared" si="271"/>
        <v>105.89868199999999</v>
      </c>
    </row>
    <row r="4305" spans="1:11" x14ac:dyDescent="0.3">
      <c r="A4305" s="4">
        <v>42475</v>
      </c>
      <c r="B4305" s="3">
        <v>110.83000199999999</v>
      </c>
      <c r="C4305" s="3">
        <v>111.05999799999999</v>
      </c>
      <c r="D4305" s="3">
        <v>110.360001</v>
      </c>
      <c r="E4305" s="3">
        <v>110.639999</v>
      </c>
      <c r="F4305" s="3">
        <v>106.54903400000001</v>
      </c>
      <c r="G4305" s="3">
        <v>21353300</v>
      </c>
      <c r="H4305">
        <f t="shared" si="268"/>
        <v>4.0909649999999971</v>
      </c>
      <c r="I4305">
        <f t="shared" si="269"/>
        <v>106.739037</v>
      </c>
      <c r="J4305">
        <f t="shared" si="270"/>
        <v>106.969033</v>
      </c>
      <c r="K4305">
        <f t="shared" si="271"/>
        <v>106.269036</v>
      </c>
    </row>
    <row r="4306" spans="1:11" x14ac:dyDescent="0.3">
      <c r="A4306" s="4">
        <v>42478</v>
      </c>
      <c r="B4306" s="3">
        <v>110.32</v>
      </c>
      <c r="C4306" s="3">
        <v>111.269997</v>
      </c>
      <c r="D4306" s="3">
        <v>110.25</v>
      </c>
      <c r="E4306" s="3">
        <v>111.230003</v>
      </c>
      <c r="F4306" s="3">
        <v>107.11724100000001</v>
      </c>
      <c r="G4306" s="3">
        <v>17126100</v>
      </c>
      <c r="H4306">
        <f t="shared" si="268"/>
        <v>4.1127619999999894</v>
      </c>
      <c r="I4306">
        <f t="shared" si="269"/>
        <v>106.207238</v>
      </c>
      <c r="J4306">
        <f t="shared" si="270"/>
        <v>107.15723500000001</v>
      </c>
      <c r="K4306">
        <f t="shared" si="271"/>
        <v>106.13723800000001</v>
      </c>
    </row>
    <row r="4307" spans="1:11" x14ac:dyDescent="0.3">
      <c r="A4307" s="4">
        <v>42479</v>
      </c>
      <c r="B4307" s="3">
        <v>111.44000200000001</v>
      </c>
      <c r="C4307" s="3">
        <v>111.44000200000001</v>
      </c>
      <c r="D4307" s="3">
        <v>109.879997</v>
      </c>
      <c r="E4307" s="3">
        <v>110.550003</v>
      </c>
      <c r="F4307" s="3">
        <v>106.462402</v>
      </c>
      <c r="G4307" s="3">
        <v>42481400</v>
      </c>
      <c r="H4307">
        <f t="shared" si="268"/>
        <v>4.0876010000000065</v>
      </c>
      <c r="I4307">
        <f t="shared" si="269"/>
        <v>107.352401</v>
      </c>
      <c r="J4307">
        <f t="shared" si="270"/>
        <v>107.352401</v>
      </c>
      <c r="K4307">
        <f t="shared" si="271"/>
        <v>105.792396</v>
      </c>
    </row>
    <row r="4308" spans="1:11" x14ac:dyDescent="0.3">
      <c r="A4308" s="4">
        <v>42480</v>
      </c>
      <c r="B4308" s="3">
        <v>110.550003</v>
      </c>
      <c r="C4308" s="3">
        <v>111.150002</v>
      </c>
      <c r="D4308" s="3">
        <v>110.16999800000001</v>
      </c>
      <c r="E4308" s="3">
        <v>110.639999</v>
      </c>
      <c r="F4308" s="3">
        <v>106.54903400000001</v>
      </c>
      <c r="G4308" s="3">
        <v>18078300</v>
      </c>
      <c r="H4308">
        <f t="shared" si="268"/>
        <v>4.0909649999999971</v>
      </c>
      <c r="I4308">
        <f t="shared" si="269"/>
        <v>106.45903800000001</v>
      </c>
      <c r="J4308">
        <f t="shared" si="270"/>
        <v>107.059037</v>
      </c>
      <c r="K4308">
        <f t="shared" si="271"/>
        <v>106.07903300000001</v>
      </c>
    </row>
    <row r="4309" spans="1:11" x14ac:dyDescent="0.3">
      <c r="A4309" s="4">
        <v>42481</v>
      </c>
      <c r="B4309" s="3">
        <v>110.58000199999999</v>
      </c>
      <c r="C4309" s="3">
        <v>111.050003</v>
      </c>
      <c r="D4309" s="3">
        <v>110.150002</v>
      </c>
      <c r="E4309" s="3">
        <v>110.650002</v>
      </c>
      <c r="F4309" s="3">
        <v>106.558678</v>
      </c>
      <c r="G4309" s="3">
        <v>20216000</v>
      </c>
      <c r="H4309">
        <f t="shared" si="268"/>
        <v>4.0913240000000002</v>
      </c>
      <c r="I4309">
        <f t="shared" si="269"/>
        <v>106.48867799999999</v>
      </c>
      <c r="J4309">
        <f t="shared" si="270"/>
        <v>106.958679</v>
      </c>
      <c r="K4309">
        <f t="shared" si="271"/>
        <v>106.058678</v>
      </c>
    </row>
    <row r="4310" spans="1:11" x14ac:dyDescent="0.3">
      <c r="A4310" s="4">
        <v>42482</v>
      </c>
      <c r="B4310" s="3">
        <v>109.209999</v>
      </c>
      <c r="C4310" s="3">
        <v>109.720001</v>
      </c>
      <c r="D4310" s="3">
        <v>108.120003</v>
      </c>
      <c r="E4310" s="3">
        <v>108.980003</v>
      </c>
      <c r="F4310" s="3">
        <v>104.950424</v>
      </c>
      <c r="G4310" s="3">
        <v>39074000</v>
      </c>
      <c r="H4310">
        <f t="shared" si="268"/>
        <v>4.0295789999999982</v>
      </c>
      <c r="I4310">
        <f t="shared" si="269"/>
        <v>105.18042</v>
      </c>
      <c r="J4310">
        <f t="shared" si="270"/>
        <v>105.690422</v>
      </c>
      <c r="K4310">
        <f t="shared" si="271"/>
        <v>104.090424</v>
      </c>
    </row>
    <row r="4311" spans="1:11" x14ac:dyDescent="0.3">
      <c r="A4311" s="4">
        <v>42485</v>
      </c>
      <c r="B4311" s="3">
        <v>108.650002</v>
      </c>
      <c r="C4311" s="3">
        <v>108.989998</v>
      </c>
      <c r="D4311" s="3">
        <v>108.449997</v>
      </c>
      <c r="E4311" s="3">
        <v>108.980003</v>
      </c>
      <c r="F4311" s="3">
        <v>104.950424</v>
      </c>
      <c r="G4311" s="3">
        <v>14351900</v>
      </c>
      <c r="H4311">
        <f t="shared" si="268"/>
        <v>4.0295789999999982</v>
      </c>
      <c r="I4311">
        <f t="shared" si="269"/>
        <v>104.620423</v>
      </c>
      <c r="J4311">
        <f t="shared" si="270"/>
        <v>104.960419</v>
      </c>
      <c r="K4311">
        <f t="shared" si="271"/>
        <v>104.420418</v>
      </c>
    </row>
    <row r="4312" spans="1:11" x14ac:dyDescent="0.3">
      <c r="A4312" s="4">
        <v>42486</v>
      </c>
      <c r="B4312" s="3">
        <v>109.209999</v>
      </c>
      <c r="C4312" s="3">
        <v>109.389999</v>
      </c>
      <c r="D4312" s="3">
        <v>108.120003</v>
      </c>
      <c r="E4312" s="3">
        <v>108.449997</v>
      </c>
      <c r="F4312" s="3">
        <v>104.44002500000001</v>
      </c>
      <c r="G4312" s="3">
        <v>19118300</v>
      </c>
      <c r="H4312">
        <f t="shared" si="268"/>
        <v>4.0099719999999905</v>
      </c>
      <c r="I4312">
        <f t="shared" si="269"/>
        <v>105.20002700000001</v>
      </c>
      <c r="J4312">
        <f t="shared" si="270"/>
        <v>105.38002700000001</v>
      </c>
      <c r="K4312">
        <f t="shared" si="271"/>
        <v>104.11003100000001</v>
      </c>
    </row>
    <row r="4313" spans="1:11" x14ac:dyDescent="0.3">
      <c r="A4313" s="4">
        <v>42487</v>
      </c>
      <c r="B4313" s="3">
        <v>107.339996</v>
      </c>
      <c r="C4313" s="3">
        <v>107.83000199999999</v>
      </c>
      <c r="D4313" s="3">
        <v>106.69000200000001</v>
      </c>
      <c r="E4313" s="3">
        <v>107.58000199999999</v>
      </c>
      <c r="F4313" s="3">
        <v>103.602188</v>
      </c>
      <c r="G4313" s="3">
        <v>33059800</v>
      </c>
      <c r="H4313">
        <f t="shared" si="268"/>
        <v>3.9778139999999951</v>
      </c>
      <c r="I4313">
        <f t="shared" si="269"/>
        <v>103.362182</v>
      </c>
      <c r="J4313">
        <f t="shared" si="270"/>
        <v>103.852188</v>
      </c>
      <c r="K4313">
        <f t="shared" si="271"/>
        <v>102.71218800000001</v>
      </c>
    </row>
    <row r="4314" spans="1:11" x14ac:dyDescent="0.3">
      <c r="A4314" s="4">
        <v>42488</v>
      </c>
      <c r="B4314" s="3">
        <v>107.699997</v>
      </c>
      <c r="C4314" s="3">
        <v>108.33000199999999</v>
      </c>
      <c r="D4314" s="3">
        <v>106.07</v>
      </c>
      <c r="E4314" s="3">
        <v>106.279999</v>
      </c>
      <c r="F4314" s="3">
        <v>102.350258</v>
      </c>
      <c r="G4314" s="3">
        <v>29818200</v>
      </c>
      <c r="H4314">
        <f t="shared" si="268"/>
        <v>3.929741000000007</v>
      </c>
      <c r="I4314">
        <f t="shared" si="269"/>
        <v>103.77025599999999</v>
      </c>
      <c r="J4314">
        <f t="shared" si="270"/>
        <v>104.40026099999999</v>
      </c>
      <c r="K4314">
        <f t="shared" si="271"/>
        <v>102.14025899999999</v>
      </c>
    </row>
    <row r="4315" spans="1:11" x14ac:dyDescent="0.3">
      <c r="A4315" s="4">
        <v>42489</v>
      </c>
      <c r="B4315" s="3">
        <v>106.279999</v>
      </c>
      <c r="C4315" s="3">
        <v>106.5</v>
      </c>
      <c r="D4315" s="3">
        <v>104.879997</v>
      </c>
      <c r="E4315" s="3">
        <v>105.720001</v>
      </c>
      <c r="F4315" s="3">
        <v>101.81096599999999</v>
      </c>
      <c r="G4315" s="3">
        <v>67502800</v>
      </c>
      <c r="H4315">
        <f t="shared" si="268"/>
        <v>3.9090350000000029</v>
      </c>
      <c r="I4315">
        <f t="shared" si="269"/>
        <v>102.370964</v>
      </c>
      <c r="J4315">
        <f t="shared" si="270"/>
        <v>102.590965</v>
      </c>
      <c r="K4315">
        <f t="shared" si="271"/>
        <v>100.970962</v>
      </c>
    </row>
    <row r="4316" spans="1:11" x14ac:dyDescent="0.3">
      <c r="A4316" s="4">
        <v>42492</v>
      </c>
      <c r="B4316" s="3">
        <v>105.989998</v>
      </c>
      <c r="C4316" s="3">
        <v>106.870003</v>
      </c>
      <c r="D4316" s="3">
        <v>105.550003</v>
      </c>
      <c r="E4316" s="3">
        <v>106.720001</v>
      </c>
      <c r="F4316" s="3">
        <v>102.774002</v>
      </c>
      <c r="G4316" s="3">
        <v>24813800</v>
      </c>
      <c r="H4316">
        <f t="shared" si="268"/>
        <v>3.9459990000000005</v>
      </c>
      <c r="I4316">
        <f t="shared" si="269"/>
        <v>102.043999</v>
      </c>
      <c r="J4316">
        <f t="shared" si="270"/>
        <v>102.924004</v>
      </c>
      <c r="K4316">
        <f t="shared" si="271"/>
        <v>101.604004</v>
      </c>
    </row>
    <row r="4317" spans="1:11" x14ac:dyDescent="0.3">
      <c r="A4317" s="4">
        <v>42493</v>
      </c>
      <c r="B4317" s="3">
        <v>105.959999</v>
      </c>
      <c r="C4317" s="3">
        <v>106.44000200000001</v>
      </c>
      <c r="D4317" s="3">
        <v>105.449997</v>
      </c>
      <c r="E4317" s="3">
        <v>105.730003</v>
      </c>
      <c r="F4317" s="3">
        <v>101.820618</v>
      </c>
      <c r="G4317" s="3">
        <v>38569400</v>
      </c>
      <c r="H4317">
        <f t="shared" si="268"/>
        <v>3.9093850000000003</v>
      </c>
      <c r="I4317">
        <f t="shared" si="269"/>
        <v>102.050614</v>
      </c>
      <c r="J4317">
        <f t="shared" si="270"/>
        <v>102.53061700000001</v>
      </c>
      <c r="K4317">
        <f t="shared" si="271"/>
        <v>101.540612</v>
      </c>
    </row>
    <row r="4318" spans="1:11" x14ac:dyDescent="0.3">
      <c r="A4318" s="4">
        <v>42494</v>
      </c>
      <c r="B4318" s="3">
        <v>105.089996</v>
      </c>
      <c r="C4318" s="3">
        <v>105.480003</v>
      </c>
      <c r="D4318" s="3">
        <v>104.790001</v>
      </c>
      <c r="E4318" s="3">
        <v>105.050003</v>
      </c>
      <c r="F4318" s="3">
        <v>101.165741</v>
      </c>
      <c r="G4318" s="3">
        <v>27474500</v>
      </c>
      <c r="H4318">
        <f t="shared" si="268"/>
        <v>3.8842620000000068</v>
      </c>
      <c r="I4318">
        <f t="shared" si="269"/>
        <v>101.20573399999999</v>
      </c>
      <c r="J4318">
        <f t="shared" si="270"/>
        <v>101.59574099999999</v>
      </c>
      <c r="K4318">
        <f t="shared" si="271"/>
        <v>100.905739</v>
      </c>
    </row>
    <row r="4319" spans="1:11" x14ac:dyDescent="0.3">
      <c r="A4319" s="4">
        <v>42495</v>
      </c>
      <c r="B4319" s="3">
        <v>105.43</v>
      </c>
      <c r="C4319" s="3">
        <v>105.660004</v>
      </c>
      <c r="D4319" s="3">
        <v>104.80999799999999</v>
      </c>
      <c r="E4319" s="3">
        <v>105.019997</v>
      </c>
      <c r="F4319" s="3">
        <v>101.136841</v>
      </c>
      <c r="G4319" s="3">
        <v>20788100</v>
      </c>
      <c r="H4319">
        <f t="shared" si="268"/>
        <v>3.8831559999999996</v>
      </c>
      <c r="I4319">
        <f t="shared" si="269"/>
        <v>101.54684400000001</v>
      </c>
      <c r="J4319">
        <f t="shared" si="270"/>
        <v>101.776848</v>
      </c>
      <c r="K4319">
        <f t="shared" si="271"/>
        <v>100.92684199999999</v>
      </c>
    </row>
    <row r="4320" spans="1:11" x14ac:dyDescent="0.3">
      <c r="A4320" s="4">
        <v>42496</v>
      </c>
      <c r="B4320" s="3">
        <v>104.5</v>
      </c>
      <c r="C4320" s="3">
        <v>105.599998</v>
      </c>
      <c r="D4320" s="3">
        <v>104.400002</v>
      </c>
      <c r="E4320" s="3">
        <v>105.58000199999999</v>
      </c>
      <c r="F4320" s="3">
        <v>101.676125</v>
      </c>
      <c r="G4320" s="3">
        <v>30758500</v>
      </c>
      <c r="H4320">
        <f t="shared" si="268"/>
        <v>3.9038769999999943</v>
      </c>
      <c r="I4320">
        <f t="shared" si="269"/>
        <v>100.59612300000001</v>
      </c>
      <c r="J4320">
        <f t="shared" si="270"/>
        <v>101.69612100000001</v>
      </c>
      <c r="K4320">
        <f t="shared" si="271"/>
        <v>100.49612500000001</v>
      </c>
    </row>
    <row r="4321" spans="1:11" x14ac:dyDescent="0.3">
      <c r="A4321" s="4">
        <v>42499</v>
      </c>
      <c r="B4321" s="3">
        <v>105.589996</v>
      </c>
      <c r="C4321" s="3">
        <v>106.370003</v>
      </c>
      <c r="D4321" s="3">
        <v>105.540001</v>
      </c>
      <c r="E4321" s="3">
        <v>105.879997</v>
      </c>
      <c r="F4321" s="3">
        <v>101.965042</v>
      </c>
      <c r="G4321" s="3">
        <v>19289600</v>
      </c>
      <c r="H4321">
        <f t="shared" si="268"/>
        <v>3.9149550000000062</v>
      </c>
      <c r="I4321">
        <f t="shared" si="269"/>
        <v>101.67504099999999</v>
      </c>
      <c r="J4321">
        <f t="shared" si="270"/>
        <v>102.45504799999999</v>
      </c>
      <c r="K4321">
        <f t="shared" si="271"/>
        <v>101.625046</v>
      </c>
    </row>
    <row r="4322" spans="1:11" x14ac:dyDescent="0.3">
      <c r="A4322" s="4">
        <v>42500</v>
      </c>
      <c r="B4322" s="3">
        <v>106.260002</v>
      </c>
      <c r="C4322" s="3">
        <v>107.379997</v>
      </c>
      <c r="D4322" s="3">
        <v>106.07</v>
      </c>
      <c r="E4322" s="3">
        <v>107.33000199999999</v>
      </c>
      <c r="F4322" s="3">
        <v>103.36142700000001</v>
      </c>
      <c r="G4322" s="3">
        <v>21178900</v>
      </c>
      <c r="H4322">
        <f t="shared" si="268"/>
        <v>3.9685749999999871</v>
      </c>
      <c r="I4322">
        <f t="shared" si="269"/>
        <v>102.29142700000001</v>
      </c>
      <c r="J4322">
        <f t="shared" si="270"/>
        <v>103.41142200000002</v>
      </c>
      <c r="K4322">
        <f t="shared" si="271"/>
        <v>102.10142500000001</v>
      </c>
    </row>
    <row r="4323" spans="1:11" x14ac:dyDescent="0.3">
      <c r="A4323" s="4">
        <v>42501</v>
      </c>
      <c r="B4323" s="3">
        <v>107.16999800000001</v>
      </c>
      <c r="C4323" s="3">
        <v>107.489998</v>
      </c>
      <c r="D4323" s="3">
        <v>106.33000199999999</v>
      </c>
      <c r="E4323" s="3">
        <v>106.360001</v>
      </c>
      <c r="F4323" s="3">
        <v>102.427299</v>
      </c>
      <c r="G4323" s="3">
        <v>20966300</v>
      </c>
      <c r="H4323">
        <f t="shared" si="268"/>
        <v>3.9327019999999919</v>
      </c>
      <c r="I4323">
        <f t="shared" si="269"/>
        <v>103.23729600000001</v>
      </c>
      <c r="J4323">
        <f t="shared" si="270"/>
        <v>103.55729600000001</v>
      </c>
      <c r="K4323">
        <f t="shared" si="271"/>
        <v>102.3973</v>
      </c>
    </row>
    <row r="4324" spans="1:11" x14ac:dyDescent="0.3">
      <c r="A4324" s="4">
        <v>42502</v>
      </c>
      <c r="B4324" s="3">
        <v>106.610001</v>
      </c>
      <c r="C4324" s="3">
        <v>106.739998</v>
      </c>
      <c r="D4324" s="3">
        <v>105.139999</v>
      </c>
      <c r="E4324" s="3">
        <v>105.889999</v>
      </c>
      <c r="F4324" s="3">
        <v>101.974678</v>
      </c>
      <c r="G4324" s="3">
        <v>29196300</v>
      </c>
      <c r="H4324">
        <f t="shared" si="268"/>
        <v>3.9153210000000058</v>
      </c>
      <c r="I4324">
        <f t="shared" si="269"/>
        <v>102.69467999999999</v>
      </c>
      <c r="J4324">
        <f t="shared" si="270"/>
        <v>102.82467699999999</v>
      </c>
      <c r="K4324">
        <f t="shared" si="271"/>
        <v>101.224678</v>
      </c>
    </row>
    <row r="4325" spans="1:11" x14ac:dyDescent="0.3">
      <c r="A4325" s="4">
        <v>42503</v>
      </c>
      <c r="B4325" s="3">
        <v>105.800003</v>
      </c>
      <c r="C4325" s="3">
        <v>106.449997</v>
      </c>
      <c r="D4325" s="3">
        <v>105.290001</v>
      </c>
      <c r="E4325" s="3">
        <v>105.5</v>
      </c>
      <c r="F4325" s="3">
        <v>101.599098</v>
      </c>
      <c r="G4325" s="3">
        <v>21059300</v>
      </c>
      <c r="H4325">
        <f t="shared" si="268"/>
        <v>3.9009020000000021</v>
      </c>
      <c r="I4325">
        <f t="shared" si="269"/>
        <v>101.899101</v>
      </c>
      <c r="J4325">
        <f t="shared" si="270"/>
        <v>102.54909499999999</v>
      </c>
      <c r="K4325">
        <f t="shared" si="271"/>
        <v>101.389099</v>
      </c>
    </row>
    <row r="4326" spans="1:11" x14ac:dyDescent="0.3">
      <c r="A4326" s="4">
        <v>42506</v>
      </c>
      <c r="B4326" s="3">
        <v>105.660004</v>
      </c>
      <c r="C4326" s="3">
        <v>107.209999</v>
      </c>
      <c r="D4326" s="3">
        <v>105.55999799999999</v>
      </c>
      <c r="E4326" s="3">
        <v>106.82</v>
      </c>
      <c r="F4326" s="3">
        <v>102.8703</v>
      </c>
      <c r="G4326" s="3">
        <v>18311900</v>
      </c>
      <c r="H4326">
        <f t="shared" si="268"/>
        <v>3.9496999999999929</v>
      </c>
      <c r="I4326">
        <f t="shared" si="269"/>
        <v>101.71030400000001</v>
      </c>
      <c r="J4326">
        <f t="shared" si="270"/>
        <v>103.260299</v>
      </c>
      <c r="K4326">
        <f t="shared" si="271"/>
        <v>101.610298</v>
      </c>
    </row>
    <row r="4327" spans="1:11" x14ac:dyDescent="0.3">
      <c r="A4327" s="4">
        <v>42507</v>
      </c>
      <c r="B4327" s="3">
        <v>106.730003</v>
      </c>
      <c r="C4327" s="3">
        <v>107.040001</v>
      </c>
      <c r="D4327" s="3">
        <v>105.199997</v>
      </c>
      <c r="E4327" s="3">
        <v>105.480003</v>
      </c>
      <c r="F4327" s="3">
        <v>101.579842</v>
      </c>
      <c r="G4327" s="3">
        <v>29932700</v>
      </c>
      <c r="H4327">
        <f t="shared" si="268"/>
        <v>3.9001609999999971</v>
      </c>
      <c r="I4327">
        <f t="shared" si="269"/>
        <v>102.829842</v>
      </c>
      <c r="J4327">
        <f t="shared" si="270"/>
        <v>103.13984000000001</v>
      </c>
      <c r="K4327">
        <f t="shared" si="271"/>
        <v>101.299836</v>
      </c>
    </row>
    <row r="4328" spans="1:11" x14ac:dyDescent="0.3">
      <c r="A4328" s="4">
        <v>42508</v>
      </c>
      <c r="B4328" s="3">
        <v>105.239998</v>
      </c>
      <c r="C4328" s="3">
        <v>106.43</v>
      </c>
      <c r="D4328" s="3">
        <v>105.040001</v>
      </c>
      <c r="E4328" s="3">
        <v>105.860001</v>
      </c>
      <c r="F4328" s="3">
        <v>101.945786</v>
      </c>
      <c r="G4328" s="3">
        <v>27524400</v>
      </c>
      <c r="H4328">
        <f t="shared" si="268"/>
        <v>3.9142149999999987</v>
      </c>
      <c r="I4328">
        <f t="shared" si="269"/>
        <v>101.325783</v>
      </c>
      <c r="J4328">
        <f t="shared" si="270"/>
        <v>102.51578500000001</v>
      </c>
      <c r="K4328">
        <f t="shared" si="271"/>
        <v>101.12578600000001</v>
      </c>
    </row>
    <row r="4329" spans="1:11" x14ac:dyDescent="0.3">
      <c r="A4329" s="4">
        <v>42509</v>
      </c>
      <c r="B4329" s="3">
        <v>105.449997</v>
      </c>
      <c r="C4329" s="3">
        <v>105.709999</v>
      </c>
      <c r="D4329" s="3">
        <v>104.540001</v>
      </c>
      <c r="E4329" s="3">
        <v>105.30999799999999</v>
      </c>
      <c r="F4329" s="3">
        <v>101.416122</v>
      </c>
      <c r="G4329" s="3">
        <v>27334600</v>
      </c>
      <c r="H4329">
        <f t="shared" si="268"/>
        <v>3.8938759999999917</v>
      </c>
      <c r="I4329">
        <f t="shared" si="269"/>
        <v>101.556121</v>
      </c>
      <c r="J4329">
        <f t="shared" si="270"/>
        <v>101.816123</v>
      </c>
      <c r="K4329">
        <f t="shared" si="271"/>
        <v>100.64612500000001</v>
      </c>
    </row>
    <row r="4330" spans="1:11" x14ac:dyDescent="0.3">
      <c r="A4330" s="4">
        <v>42510</v>
      </c>
      <c r="B4330" s="3">
        <v>105.730003</v>
      </c>
      <c r="C4330" s="3">
        <v>106.900002</v>
      </c>
      <c r="D4330" s="3">
        <v>105.66999800000001</v>
      </c>
      <c r="E4330" s="3">
        <v>106.470001</v>
      </c>
      <c r="F4330" s="3">
        <v>102.53325700000001</v>
      </c>
      <c r="G4330" s="3">
        <v>29549600</v>
      </c>
      <c r="H4330">
        <f t="shared" si="268"/>
        <v>3.9367439999999903</v>
      </c>
      <c r="I4330">
        <f t="shared" si="269"/>
        <v>101.79325900000001</v>
      </c>
      <c r="J4330">
        <f t="shared" si="270"/>
        <v>102.96325800000001</v>
      </c>
      <c r="K4330">
        <f t="shared" si="271"/>
        <v>101.73325400000002</v>
      </c>
    </row>
    <row r="4331" spans="1:11" x14ac:dyDescent="0.3">
      <c r="A4331" s="4">
        <v>42513</v>
      </c>
      <c r="B4331" s="3">
        <v>106.589996</v>
      </c>
      <c r="C4331" s="3">
        <v>106.970001</v>
      </c>
      <c r="D4331" s="3">
        <v>106.230003</v>
      </c>
      <c r="E4331" s="3">
        <v>106.33000199999999</v>
      </c>
      <c r="F4331" s="3">
        <v>102.398422</v>
      </c>
      <c r="G4331" s="3">
        <v>15729800</v>
      </c>
      <c r="H4331">
        <f t="shared" si="268"/>
        <v>3.9315799999999967</v>
      </c>
      <c r="I4331">
        <f t="shared" si="269"/>
        <v>102.658416</v>
      </c>
      <c r="J4331">
        <f t="shared" si="270"/>
        <v>103.038421</v>
      </c>
      <c r="K4331">
        <f t="shared" si="271"/>
        <v>102.298423</v>
      </c>
    </row>
    <row r="4332" spans="1:11" x14ac:dyDescent="0.3">
      <c r="A4332" s="4">
        <v>42514</v>
      </c>
      <c r="B4332" s="3">
        <v>106.91999800000001</v>
      </c>
      <c r="C4332" s="3">
        <v>108.589996</v>
      </c>
      <c r="D4332" s="3">
        <v>106.889999</v>
      </c>
      <c r="E4332" s="3">
        <v>108.459999</v>
      </c>
      <c r="F4332" s="3">
        <v>104.44966100000001</v>
      </c>
      <c r="G4332" s="3">
        <v>29931300</v>
      </c>
      <c r="H4332">
        <f t="shared" si="268"/>
        <v>4.0103379999999902</v>
      </c>
      <c r="I4332">
        <f t="shared" si="269"/>
        <v>102.90966000000002</v>
      </c>
      <c r="J4332">
        <f t="shared" si="270"/>
        <v>104.57965800000001</v>
      </c>
      <c r="K4332">
        <f t="shared" si="271"/>
        <v>102.87966100000001</v>
      </c>
    </row>
    <row r="4333" spans="1:11" x14ac:dyDescent="0.3">
      <c r="A4333" s="4">
        <v>42515</v>
      </c>
      <c r="B4333" s="3">
        <v>108.870003</v>
      </c>
      <c r="C4333" s="3">
        <v>109.57</v>
      </c>
      <c r="D4333" s="3">
        <v>108.68</v>
      </c>
      <c r="E4333" s="3">
        <v>109.239998</v>
      </c>
      <c r="F4333" s="3">
        <v>105.200821</v>
      </c>
      <c r="G4333" s="3">
        <v>37951700</v>
      </c>
      <c r="H4333">
        <f t="shared" si="268"/>
        <v>4.0391769999999951</v>
      </c>
      <c r="I4333">
        <f t="shared" si="269"/>
        <v>104.830826</v>
      </c>
      <c r="J4333">
        <f t="shared" si="270"/>
        <v>105.530823</v>
      </c>
      <c r="K4333">
        <f t="shared" si="271"/>
        <v>104.64082300000001</v>
      </c>
    </row>
    <row r="4334" spans="1:11" x14ac:dyDescent="0.3">
      <c r="A4334" s="4">
        <v>42516</v>
      </c>
      <c r="B4334" s="3">
        <v>109.349998</v>
      </c>
      <c r="C4334" s="3">
        <v>109.699997</v>
      </c>
      <c r="D4334" s="3">
        <v>109.089996</v>
      </c>
      <c r="E4334" s="3">
        <v>109.55999799999999</v>
      </c>
      <c r="F4334" s="3">
        <v>105.508965</v>
      </c>
      <c r="G4334" s="3">
        <v>21885900</v>
      </c>
      <c r="H4334">
        <f t="shared" si="268"/>
        <v>4.0510329999999897</v>
      </c>
      <c r="I4334">
        <f t="shared" si="269"/>
        <v>105.29896500000001</v>
      </c>
      <c r="J4334">
        <f t="shared" si="270"/>
        <v>105.64896400000001</v>
      </c>
      <c r="K4334">
        <f t="shared" si="271"/>
        <v>105.03896300000001</v>
      </c>
    </row>
    <row r="4335" spans="1:11" x14ac:dyDescent="0.3">
      <c r="A4335" s="4">
        <v>42517</v>
      </c>
      <c r="B4335" s="3">
        <v>109.629997</v>
      </c>
      <c r="C4335" s="3">
        <v>110.139999</v>
      </c>
      <c r="D4335" s="3">
        <v>109.610001</v>
      </c>
      <c r="E4335" s="3">
        <v>110.129997</v>
      </c>
      <c r="F4335" s="3">
        <v>106.057907</v>
      </c>
      <c r="G4335" s="3">
        <v>19870000</v>
      </c>
      <c r="H4335">
        <f t="shared" si="268"/>
        <v>4.0720900000000029</v>
      </c>
      <c r="I4335">
        <f t="shared" si="269"/>
        <v>105.557907</v>
      </c>
      <c r="J4335">
        <f t="shared" si="270"/>
        <v>106.067909</v>
      </c>
      <c r="K4335">
        <f t="shared" si="271"/>
        <v>105.53791099999999</v>
      </c>
    </row>
    <row r="4336" spans="1:11" x14ac:dyDescent="0.3">
      <c r="A4336" s="4">
        <v>42521</v>
      </c>
      <c r="B4336" s="3">
        <v>110.279999</v>
      </c>
      <c r="C4336" s="3">
        <v>110.510002</v>
      </c>
      <c r="D4336" s="3">
        <v>109.779999</v>
      </c>
      <c r="E4336" s="3">
        <v>110.339996</v>
      </c>
      <c r="F4336" s="3">
        <v>106.260132</v>
      </c>
      <c r="G4336" s="3">
        <v>24366100</v>
      </c>
      <c r="H4336">
        <f t="shared" si="268"/>
        <v>4.0798640000000006</v>
      </c>
      <c r="I4336">
        <f t="shared" si="269"/>
        <v>106.200135</v>
      </c>
      <c r="J4336">
        <f t="shared" si="270"/>
        <v>106.430138</v>
      </c>
      <c r="K4336">
        <f t="shared" si="271"/>
        <v>105.700135</v>
      </c>
    </row>
    <row r="4337" spans="1:11" x14ac:dyDescent="0.3">
      <c r="A4337" s="4">
        <v>42522</v>
      </c>
      <c r="B4337" s="3">
        <v>110</v>
      </c>
      <c r="C4337" s="3">
        <v>110.599998</v>
      </c>
      <c r="D4337" s="3">
        <v>109.910004</v>
      </c>
      <c r="E4337" s="3">
        <v>110.349998</v>
      </c>
      <c r="F4337" s="3">
        <v>106.26979799999999</v>
      </c>
      <c r="G4337" s="3">
        <v>19571500</v>
      </c>
      <c r="H4337">
        <f t="shared" si="268"/>
        <v>4.0802000000000049</v>
      </c>
      <c r="I4337">
        <f t="shared" si="269"/>
        <v>105.9198</v>
      </c>
      <c r="J4337">
        <f t="shared" si="270"/>
        <v>106.51979799999999</v>
      </c>
      <c r="K4337">
        <f t="shared" si="271"/>
        <v>105.829804</v>
      </c>
    </row>
    <row r="4338" spans="1:11" x14ac:dyDescent="0.3">
      <c r="A4338" s="4">
        <v>42523</v>
      </c>
      <c r="B4338" s="3">
        <v>110.129997</v>
      </c>
      <c r="C4338" s="3">
        <v>110.589996</v>
      </c>
      <c r="D4338" s="3">
        <v>109.529999</v>
      </c>
      <c r="E4338" s="3">
        <v>110.58000199999999</v>
      </c>
      <c r="F4338" s="3">
        <v>106.491272</v>
      </c>
      <c r="G4338" s="3">
        <v>15696600</v>
      </c>
      <c r="H4338">
        <f t="shared" si="268"/>
        <v>4.0887299999999982</v>
      </c>
      <c r="I4338">
        <f t="shared" si="269"/>
        <v>106.041267</v>
      </c>
      <c r="J4338">
        <f t="shared" si="270"/>
        <v>106.501266</v>
      </c>
      <c r="K4338">
        <f t="shared" si="271"/>
        <v>105.44126900000001</v>
      </c>
    </row>
    <row r="4339" spans="1:11" x14ac:dyDescent="0.3">
      <c r="A4339" s="4">
        <v>42524</v>
      </c>
      <c r="B4339" s="3">
        <v>110.370003</v>
      </c>
      <c r="C4339" s="3">
        <v>110.41999800000001</v>
      </c>
      <c r="D4339" s="3">
        <v>109.339996</v>
      </c>
      <c r="E4339" s="3">
        <v>110.05999799999999</v>
      </c>
      <c r="F4339" s="3">
        <v>105.99050099999999</v>
      </c>
      <c r="G4339" s="3">
        <v>20269900</v>
      </c>
      <c r="H4339">
        <f t="shared" si="268"/>
        <v>4.0694969999999984</v>
      </c>
      <c r="I4339">
        <f t="shared" si="269"/>
        <v>106.300506</v>
      </c>
      <c r="J4339">
        <f t="shared" si="270"/>
        <v>106.35050100000001</v>
      </c>
      <c r="K4339">
        <f t="shared" si="271"/>
        <v>105.270499</v>
      </c>
    </row>
    <row r="4340" spans="1:11" x14ac:dyDescent="0.3">
      <c r="A4340" s="4">
        <v>42527</v>
      </c>
      <c r="B4340" s="3">
        <v>110.260002</v>
      </c>
      <c r="C4340" s="3">
        <v>110.75</v>
      </c>
      <c r="D4340" s="3">
        <v>110.07</v>
      </c>
      <c r="E4340" s="3">
        <v>110.459999</v>
      </c>
      <c r="F4340" s="3">
        <v>106.375702</v>
      </c>
      <c r="G4340" s="3">
        <v>12502400</v>
      </c>
      <c r="H4340">
        <f t="shared" si="268"/>
        <v>4.0842969999999923</v>
      </c>
      <c r="I4340">
        <f t="shared" si="269"/>
        <v>106.17570500000001</v>
      </c>
      <c r="J4340">
        <f t="shared" si="270"/>
        <v>106.66570300000001</v>
      </c>
      <c r="K4340">
        <f t="shared" si="271"/>
        <v>105.985703</v>
      </c>
    </row>
    <row r="4341" spans="1:11" x14ac:dyDescent="0.3">
      <c r="A4341" s="4">
        <v>42528</v>
      </c>
      <c r="B4341" s="3">
        <v>110.519997</v>
      </c>
      <c r="C4341" s="3">
        <v>110.629997</v>
      </c>
      <c r="D4341" s="3">
        <v>110.129997</v>
      </c>
      <c r="E4341" s="3">
        <v>110.18</v>
      </c>
      <c r="F4341" s="3">
        <v>106.106056</v>
      </c>
      <c r="G4341" s="3">
        <v>12184300</v>
      </c>
      <c r="H4341">
        <f t="shared" si="268"/>
        <v>4.0739440000000116</v>
      </c>
      <c r="I4341">
        <f t="shared" si="269"/>
        <v>106.44605299999999</v>
      </c>
      <c r="J4341">
        <f t="shared" si="270"/>
        <v>106.55605299999999</v>
      </c>
      <c r="K4341">
        <f t="shared" si="271"/>
        <v>106.05605299999999</v>
      </c>
    </row>
    <row r="4342" spans="1:11" x14ac:dyDescent="0.3">
      <c r="A4342" s="4">
        <v>42529</v>
      </c>
      <c r="B4342" s="3">
        <v>110.370003</v>
      </c>
      <c r="C4342" s="3">
        <v>110.599998</v>
      </c>
      <c r="D4342" s="3">
        <v>109.959999</v>
      </c>
      <c r="E4342" s="3">
        <v>110.370003</v>
      </c>
      <c r="F4342" s="3">
        <v>106.289024</v>
      </c>
      <c r="G4342" s="3">
        <v>14568700</v>
      </c>
      <c r="H4342">
        <f t="shared" si="268"/>
        <v>4.0809789999999992</v>
      </c>
      <c r="I4342">
        <f t="shared" si="269"/>
        <v>106.289024</v>
      </c>
      <c r="J4342">
        <f t="shared" si="270"/>
        <v>106.519019</v>
      </c>
      <c r="K4342">
        <f t="shared" si="271"/>
        <v>105.87902</v>
      </c>
    </row>
    <row r="4343" spans="1:11" x14ac:dyDescent="0.3">
      <c r="A4343" s="4">
        <v>42530</v>
      </c>
      <c r="B4343" s="3">
        <v>109.91999800000001</v>
      </c>
      <c r="C4343" s="3">
        <v>110.30999799999999</v>
      </c>
      <c r="D4343" s="3">
        <v>109.709999</v>
      </c>
      <c r="E4343" s="3">
        <v>110.19000200000001</v>
      </c>
      <c r="F4343" s="3">
        <v>106.11567700000001</v>
      </c>
      <c r="G4343" s="3">
        <v>17571600</v>
      </c>
      <c r="H4343">
        <f t="shared" si="268"/>
        <v>4.0743250000000018</v>
      </c>
      <c r="I4343">
        <f t="shared" si="269"/>
        <v>105.84567300000001</v>
      </c>
      <c r="J4343">
        <f t="shared" si="270"/>
        <v>106.23567299999999</v>
      </c>
      <c r="K4343">
        <f t="shared" si="271"/>
        <v>105.63567399999999</v>
      </c>
    </row>
    <row r="4344" spans="1:11" x14ac:dyDescent="0.3">
      <c r="A4344" s="4">
        <v>42531</v>
      </c>
      <c r="B4344" s="3">
        <v>109.19000200000001</v>
      </c>
      <c r="C4344" s="3">
        <v>109.400002</v>
      </c>
      <c r="D4344" s="3">
        <v>108.55999799999999</v>
      </c>
      <c r="E4344" s="3">
        <v>108.94000200000001</v>
      </c>
      <c r="F4344" s="3">
        <v>104.911903</v>
      </c>
      <c r="G4344" s="3">
        <v>32965000</v>
      </c>
      <c r="H4344">
        <f t="shared" si="268"/>
        <v>4.0280990000000116</v>
      </c>
      <c r="I4344">
        <f t="shared" si="269"/>
        <v>105.161903</v>
      </c>
      <c r="J4344">
        <f t="shared" si="270"/>
        <v>105.37190299999999</v>
      </c>
      <c r="K4344">
        <f t="shared" si="271"/>
        <v>104.53189899999998</v>
      </c>
    </row>
    <row r="4345" spans="1:11" x14ac:dyDescent="0.3">
      <c r="A4345" s="4">
        <v>42534</v>
      </c>
      <c r="B4345" s="3">
        <v>108.32</v>
      </c>
      <c r="C4345" s="3">
        <v>108.93</v>
      </c>
      <c r="D4345" s="3">
        <v>107.889999</v>
      </c>
      <c r="E4345" s="3">
        <v>108.029999</v>
      </c>
      <c r="F4345" s="3">
        <v>104.035568</v>
      </c>
      <c r="G4345" s="3">
        <v>25154700</v>
      </c>
      <c r="H4345">
        <f t="shared" si="268"/>
        <v>3.9944310000000058</v>
      </c>
      <c r="I4345">
        <f t="shared" si="269"/>
        <v>104.32556899999999</v>
      </c>
      <c r="J4345">
        <f t="shared" si="270"/>
        <v>104.935569</v>
      </c>
      <c r="K4345">
        <f t="shared" si="271"/>
        <v>103.895568</v>
      </c>
    </row>
    <row r="4346" spans="1:11" x14ac:dyDescent="0.3">
      <c r="A4346" s="4">
        <v>42535</v>
      </c>
      <c r="B4346" s="3">
        <v>107.739998</v>
      </c>
      <c r="C4346" s="3">
        <v>108.41999800000001</v>
      </c>
      <c r="D4346" s="3">
        <v>107.239998</v>
      </c>
      <c r="E4346" s="3">
        <v>108.029999</v>
      </c>
      <c r="F4346" s="3">
        <v>104.035568</v>
      </c>
      <c r="G4346" s="3">
        <v>24588500</v>
      </c>
      <c r="H4346">
        <f t="shared" si="268"/>
        <v>3.9944310000000058</v>
      </c>
      <c r="I4346">
        <f t="shared" si="269"/>
        <v>103.74556699999999</v>
      </c>
      <c r="J4346">
        <f t="shared" si="270"/>
        <v>104.425567</v>
      </c>
      <c r="K4346">
        <f t="shared" si="271"/>
        <v>103.24556699999999</v>
      </c>
    </row>
    <row r="4347" spans="1:11" x14ac:dyDescent="0.3">
      <c r="A4347" s="4">
        <v>42536</v>
      </c>
      <c r="B4347" s="3">
        <v>108.290001</v>
      </c>
      <c r="C4347" s="3">
        <v>108.44000200000001</v>
      </c>
      <c r="D4347" s="3">
        <v>107.540001</v>
      </c>
      <c r="E4347" s="3">
        <v>107.720001</v>
      </c>
      <c r="F4347" s="3">
        <v>103.73700700000001</v>
      </c>
      <c r="G4347" s="3">
        <v>24605700</v>
      </c>
      <c r="H4347">
        <f t="shared" si="268"/>
        <v>3.9829939999999908</v>
      </c>
      <c r="I4347">
        <f t="shared" si="269"/>
        <v>104.30700700000001</v>
      </c>
      <c r="J4347">
        <f t="shared" si="270"/>
        <v>104.45700800000002</v>
      </c>
      <c r="K4347">
        <f t="shared" si="271"/>
        <v>103.55700700000001</v>
      </c>
    </row>
    <row r="4348" spans="1:11" x14ac:dyDescent="0.3">
      <c r="A4348" s="4">
        <v>42537</v>
      </c>
      <c r="B4348" s="3">
        <v>107.19000200000001</v>
      </c>
      <c r="C4348" s="3">
        <v>108.139999</v>
      </c>
      <c r="D4348" s="3">
        <v>106.5</v>
      </c>
      <c r="E4348" s="3">
        <v>108.040001</v>
      </c>
      <c r="F4348" s="3">
        <v>104.045181</v>
      </c>
      <c r="G4348" s="3">
        <v>32079900</v>
      </c>
      <c r="H4348">
        <f t="shared" si="268"/>
        <v>3.9948200000000043</v>
      </c>
      <c r="I4348">
        <f t="shared" si="269"/>
        <v>103.195182</v>
      </c>
      <c r="J4348">
        <f t="shared" si="270"/>
        <v>104.145179</v>
      </c>
      <c r="K4348">
        <f t="shared" si="271"/>
        <v>102.50518</v>
      </c>
    </row>
    <row r="4349" spans="1:11" x14ac:dyDescent="0.3">
      <c r="A4349" s="4">
        <v>42538</v>
      </c>
      <c r="B4349" s="3">
        <v>107.529999</v>
      </c>
      <c r="C4349" s="3">
        <v>107.68</v>
      </c>
      <c r="D4349" s="3">
        <v>106.239998</v>
      </c>
      <c r="E4349" s="3">
        <v>106.489998</v>
      </c>
      <c r="F4349" s="3">
        <v>102.82563</v>
      </c>
      <c r="G4349" s="3">
        <v>29208800</v>
      </c>
      <c r="H4349">
        <f t="shared" si="268"/>
        <v>3.6643679999999961</v>
      </c>
      <c r="I4349">
        <f t="shared" si="269"/>
        <v>103.86563100000001</v>
      </c>
      <c r="J4349">
        <f t="shared" si="270"/>
        <v>104.01563200000001</v>
      </c>
      <c r="K4349">
        <f t="shared" si="271"/>
        <v>102.57563</v>
      </c>
    </row>
    <row r="4350" spans="1:11" x14ac:dyDescent="0.3">
      <c r="A4350" s="4">
        <v>42541</v>
      </c>
      <c r="B4350" s="3">
        <v>107.730003</v>
      </c>
      <c r="C4350" s="3">
        <v>108.239998</v>
      </c>
      <c r="D4350" s="3">
        <v>107.08000199999999</v>
      </c>
      <c r="E4350" s="3">
        <v>107.160004</v>
      </c>
      <c r="F4350" s="3">
        <v>103.472572</v>
      </c>
      <c r="G4350" s="3">
        <v>20562800</v>
      </c>
      <c r="H4350">
        <f t="shared" si="268"/>
        <v>3.6874320000000012</v>
      </c>
      <c r="I4350">
        <f t="shared" si="269"/>
        <v>104.042571</v>
      </c>
      <c r="J4350">
        <f t="shared" si="270"/>
        <v>104.552566</v>
      </c>
      <c r="K4350">
        <f t="shared" si="271"/>
        <v>103.39256999999999</v>
      </c>
    </row>
    <row r="4351" spans="1:11" x14ac:dyDescent="0.3">
      <c r="A4351" s="4">
        <v>42542</v>
      </c>
      <c r="B4351" s="3">
        <v>107.300003</v>
      </c>
      <c r="C4351" s="3">
        <v>107.720001</v>
      </c>
      <c r="D4351" s="3">
        <v>107.099998</v>
      </c>
      <c r="E4351" s="3">
        <v>107.5</v>
      </c>
      <c r="F4351" s="3">
        <v>103.80088000000001</v>
      </c>
      <c r="G4351" s="3">
        <v>22804100</v>
      </c>
      <c r="H4351">
        <f t="shared" si="268"/>
        <v>3.6991199999999935</v>
      </c>
      <c r="I4351">
        <f t="shared" si="269"/>
        <v>103.60088300000001</v>
      </c>
      <c r="J4351">
        <f t="shared" si="270"/>
        <v>104.020881</v>
      </c>
      <c r="K4351">
        <f t="shared" si="271"/>
        <v>103.40087800000001</v>
      </c>
    </row>
    <row r="4352" spans="1:11" x14ac:dyDescent="0.3">
      <c r="A4352" s="4">
        <v>42543</v>
      </c>
      <c r="B4352" s="3">
        <v>107.55999799999999</v>
      </c>
      <c r="C4352" s="3">
        <v>108.19000200000001</v>
      </c>
      <c r="D4352" s="3">
        <v>107.150002</v>
      </c>
      <c r="E4352" s="3">
        <v>107.239998</v>
      </c>
      <c r="F4352" s="3">
        <v>103.549843</v>
      </c>
      <c r="G4352" s="3">
        <v>22724200</v>
      </c>
      <c r="H4352">
        <f t="shared" si="268"/>
        <v>3.6901550000000043</v>
      </c>
      <c r="I4352">
        <f t="shared" si="269"/>
        <v>103.86984299999999</v>
      </c>
      <c r="J4352">
        <f t="shared" si="270"/>
        <v>104.499847</v>
      </c>
      <c r="K4352">
        <f t="shared" si="271"/>
        <v>103.459847</v>
      </c>
    </row>
    <row r="4353" spans="1:11" x14ac:dyDescent="0.3">
      <c r="A4353" s="4">
        <v>42544</v>
      </c>
      <c r="B4353" s="3">
        <v>108.07</v>
      </c>
      <c r="C4353" s="3">
        <v>108.790001</v>
      </c>
      <c r="D4353" s="3">
        <v>107.620003</v>
      </c>
      <c r="E4353" s="3">
        <v>108.769997</v>
      </c>
      <c r="F4353" s="3">
        <v>105.02718400000001</v>
      </c>
      <c r="G4353" s="3">
        <v>18714200</v>
      </c>
      <c r="H4353">
        <f t="shared" si="268"/>
        <v>3.7428129999999982</v>
      </c>
      <c r="I4353">
        <f t="shared" si="269"/>
        <v>104.327187</v>
      </c>
      <c r="J4353">
        <f t="shared" si="270"/>
        <v>105.04718800000001</v>
      </c>
      <c r="K4353">
        <f t="shared" si="271"/>
        <v>103.87719</v>
      </c>
    </row>
    <row r="4354" spans="1:11" x14ac:dyDescent="0.3">
      <c r="A4354" s="4">
        <v>42545</v>
      </c>
      <c r="B4354" s="3">
        <v>104.900002</v>
      </c>
      <c r="C4354" s="3">
        <v>106.5</v>
      </c>
      <c r="D4354" s="3">
        <v>104.05999799999999</v>
      </c>
      <c r="E4354" s="3">
        <v>104.290001</v>
      </c>
      <c r="F4354" s="3">
        <v>100.701347</v>
      </c>
      <c r="G4354" s="3">
        <v>68012700</v>
      </c>
      <c r="H4354">
        <f t="shared" si="268"/>
        <v>3.5886540000000053</v>
      </c>
      <c r="I4354">
        <f t="shared" si="269"/>
        <v>101.311348</v>
      </c>
      <c r="J4354">
        <f t="shared" si="270"/>
        <v>102.91134599999999</v>
      </c>
      <c r="K4354">
        <f t="shared" si="271"/>
        <v>100.47134399999999</v>
      </c>
    </row>
    <row r="4355" spans="1:11" x14ac:dyDescent="0.3">
      <c r="A4355" s="4">
        <v>42548</v>
      </c>
      <c r="B4355" s="3">
        <v>103.599998</v>
      </c>
      <c r="C4355" s="3">
        <v>103.599998</v>
      </c>
      <c r="D4355" s="3">
        <v>101.75</v>
      </c>
      <c r="E4355" s="3">
        <v>102.220001</v>
      </c>
      <c r="F4355" s="3">
        <v>98.702575999999993</v>
      </c>
      <c r="G4355" s="3">
        <v>48222600</v>
      </c>
      <c r="H4355">
        <f t="shared" ref="H4355:H4418" si="272">E4355-F4355</f>
        <v>3.5174250000000029</v>
      </c>
      <c r="I4355">
        <f t="shared" ref="I4355:I4418" si="273">B4355-$H4355</f>
        <v>100.082573</v>
      </c>
      <c r="J4355">
        <f t="shared" ref="J4355:J4418" si="274">C4355-$H4355</f>
        <v>100.082573</v>
      </c>
      <c r="K4355">
        <f t="shared" ref="K4355:K4418" si="275">D4355-$H4355</f>
        <v>98.232574999999997</v>
      </c>
    </row>
    <row r="4356" spans="1:11" x14ac:dyDescent="0.3">
      <c r="A4356" s="4">
        <v>42549</v>
      </c>
      <c r="B4356" s="3">
        <v>103.349998</v>
      </c>
      <c r="C4356" s="3">
        <v>104.510002</v>
      </c>
      <c r="D4356" s="3">
        <v>103.300003</v>
      </c>
      <c r="E4356" s="3">
        <v>104.459999</v>
      </c>
      <c r="F4356" s="3">
        <v>100.865494</v>
      </c>
      <c r="G4356" s="3">
        <v>28260600</v>
      </c>
      <c r="H4356">
        <f t="shared" si="272"/>
        <v>3.5945049999999981</v>
      </c>
      <c r="I4356">
        <f t="shared" si="273"/>
        <v>99.755493000000001</v>
      </c>
      <c r="J4356">
        <f t="shared" si="274"/>
        <v>100.915497</v>
      </c>
      <c r="K4356">
        <f t="shared" si="275"/>
        <v>99.705498000000006</v>
      </c>
    </row>
    <row r="4357" spans="1:11" x14ac:dyDescent="0.3">
      <c r="A4357" s="4">
        <v>42550</v>
      </c>
      <c r="B4357" s="3">
        <v>105.279999</v>
      </c>
      <c r="C4357" s="3">
        <v>106.529999</v>
      </c>
      <c r="D4357" s="3">
        <v>105.230003</v>
      </c>
      <c r="E4357" s="3">
        <v>106.30999799999999</v>
      </c>
      <c r="F4357" s="3">
        <v>102.651833</v>
      </c>
      <c r="G4357" s="3">
        <v>31356700</v>
      </c>
      <c r="H4357">
        <f t="shared" si="272"/>
        <v>3.6581649999999968</v>
      </c>
      <c r="I4357">
        <f t="shared" si="273"/>
        <v>101.62183400000001</v>
      </c>
      <c r="J4357">
        <f t="shared" si="274"/>
        <v>102.87183400000001</v>
      </c>
      <c r="K4357">
        <f t="shared" si="275"/>
        <v>101.571838</v>
      </c>
    </row>
    <row r="4358" spans="1:11" x14ac:dyDescent="0.3">
      <c r="A4358" s="4">
        <v>42551</v>
      </c>
      <c r="B4358" s="3">
        <v>106.489998</v>
      </c>
      <c r="C4358" s="3">
        <v>107.610001</v>
      </c>
      <c r="D4358" s="3">
        <v>106.129997</v>
      </c>
      <c r="E4358" s="3">
        <v>107.540001</v>
      </c>
      <c r="F4358" s="3">
        <v>103.8395</v>
      </c>
      <c r="G4358" s="3">
        <v>36300800</v>
      </c>
      <c r="H4358">
        <f t="shared" si="272"/>
        <v>3.7005010000000027</v>
      </c>
      <c r="I4358">
        <f t="shared" si="273"/>
        <v>102.789497</v>
      </c>
      <c r="J4358">
        <f t="shared" si="274"/>
        <v>103.90949999999999</v>
      </c>
      <c r="K4358">
        <f t="shared" si="275"/>
        <v>102.429496</v>
      </c>
    </row>
    <row r="4359" spans="1:11" x14ac:dyDescent="0.3">
      <c r="A4359" s="4">
        <v>42552</v>
      </c>
      <c r="B4359" s="3">
        <v>107.489998</v>
      </c>
      <c r="C4359" s="3">
        <v>108.480003</v>
      </c>
      <c r="D4359" s="3">
        <v>107.449997</v>
      </c>
      <c r="E4359" s="3">
        <v>108.08000199999999</v>
      </c>
      <c r="F4359" s="3">
        <v>104.36093099999999</v>
      </c>
      <c r="G4359" s="3">
        <v>19902800</v>
      </c>
      <c r="H4359">
        <f t="shared" si="272"/>
        <v>3.7190709999999996</v>
      </c>
      <c r="I4359">
        <f t="shared" si="273"/>
        <v>103.770927</v>
      </c>
      <c r="J4359">
        <f t="shared" si="274"/>
        <v>104.760932</v>
      </c>
      <c r="K4359">
        <f t="shared" si="275"/>
        <v>103.730926</v>
      </c>
    </row>
    <row r="4360" spans="1:11" x14ac:dyDescent="0.3">
      <c r="A4360" s="4">
        <v>42556</v>
      </c>
      <c r="B4360" s="3">
        <v>107.510002</v>
      </c>
      <c r="C4360" s="3">
        <v>107.660004</v>
      </c>
      <c r="D4360" s="3">
        <v>106.839996</v>
      </c>
      <c r="E4360" s="3">
        <v>107.41999800000001</v>
      </c>
      <c r="F4360" s="3">
        <v>103.72364</v>
      </c>
      <c r="G4360" s="3">
        <v>21167900</v>
      </c>
      <c r="H4360">
        <f t="shared" si="272"/>
        <v>3.6963580000000036</v>
      </c>
      <c r="I4360">
        <f t="shared" si="273"/>
        <v>103.813644</v>
      </c>
      <c r="J4360">
        <f t="shared" si="274"/>
        <v>103.963646</v>
      </c>
      <c r="K4360">
        <f t="shared" si="275"/>
        <v>103.143638</v>
      </c>
    </row>
    <row r="4361" spans="1:11" x14ac:dyDescent="0.3">
      <c r="A4361" s="4">
        <v>42557</v>
      </c>
      <c r="B4361" s="3">
        <v>106.910004</v>
      </c>
      <c r="C4361" s="3">
        <v>108.349998</v>
      </c>
      <c r="D4361" s="3">
        <v>106.57</v>
      </c>
      <c r="E4361" s="3">
        <v>108.300003</v>
      </c>
      <c r="F4361" s="3">
        <v>104.573364</v>
      </c>
      <c r="G4361" s="3">
        <v>24579300</v>
      </c>
      <c r="H4361">
        <f t="shared" si="272"/>
        <v>3.7266390000000058</v>
      </c>
      <c r="I4361">
        <f t="shared" si="273"/>
        <v>103.18336499999999</v>
      </c>
      <c r="J4361">
        <f t="shared" si="274"/>
        <v>104.62335899999999</v>
      </c>
      <c r="K4361">
        <f t="shared" si="275"/>
        <v>102.84336099999999</v>
      </c>
    </row>
    <row r="4362" spans="1:11" x14ac:dyDescent="0.3">
      <c r="A4362" s="4">
        <v>42558</v>
      </c>
      <c r="B4362" s="3">
        <v>108.400002</v>
      </c>
      <c r="C4362" s="3">
        <v>108.860001</v>
      </c>
      <c r="D4362" s="3">
        <v>108.110001</v>
      </c>
      <c r="E4362" s="3">
        <v>108.620003</v>
      </c>
      <c r="F4362" s="3">
        <v>104.882355</v>
      </c>
      <c r="G4362" s="3">
        <v>19161700</v>
      </c>
      <c r="H4362">
        <f t="shared" si="272"/>
        <v>3.737647999999993</v>
      </c>
      <c r="I4362">
        <f t="shared" si="273"/>
        <v>104.66235400000001</v>
      </c>
      <c r="J4362">
        <f t="shared" si="274"/>
        <v>105.122353</v>
      </c>
      <c r="K4362">
        <f t="shared" si="275"/>
        <v>104.372353</v>
      </c>
    </row>
    <row r="4363" spans="1:11" x14ac:dyDescent="0.3">
      <c r="A4363" s="4">
        <v>42559</v>
      </c>
      <c r="B4363" s="3">
        <v>109.199997</v>
      </c>
      <c r="C4363" s="3">
        <v>110.360001</v>
      </c>
      <c r="D4363" s="3">
        <v>109.019997</v>
      </c>
      <c r="E4363" s="3">
        <v>110.300003</v>
      </c>
      <c r="F4363" s="3">
        <v>106.50453899999999</v>
      </c>
      <c r="G4363" s="3">
        <v>29457900</v>
      </c>
      <c r="H4363">
        <f t="shared" si="272"/>
        <v>3.7954640000000097</v>
      </c>
      <c r="I4363">
        <f t="shared" si="273"/>
        <v>105.40453299999999</v>
      </c>
      <c r="J4363">
        <f t="shared" si="274"/>
        <v>106.56453699999999</v>
      </c>
      <c r="K4363">
        <f t="shared" si="275"/>
        <v>105.22453299999999</v>
      </c>
    </row>
    <row r="4364" spans="1:11" x14ac:dyDescent="0.3">
      <c r="A4364" s="4">
        <v>42562</v>
      </c>
      <c r="B4364" s="3">
        <v>110.66999800000001</v>
      </c>
      <c r="C4364" s="3">
        <v>111.339996</v>
      </c>
      <c r="D4364" s="3">
        <v>110.660004</v>
      </c>
      <c r="E4364" s="3">
        <v>110.93</v>
      </c>
      <c r="F4364" s="3">
        <v>107.11286200000001</v>
      </c>
      <c r="G4364" s="3">
        <v>20218500</v>
      </c>
      <c r="H4364">
        <f t="shared" si="272"/>
        <v>3.8171379999999999</v>
      </c>
      <c r="I4364">
        <f t="shared" si="273"/>
        <v>106.85286000000001</v>
      </c>
      <c r="J4364">
        <f t="shared" si="274"/>
        <v>107.522858</v>
      </c>
      <c r="K4364">
        <f t="shared" si="275"/>
        <v>106.842866</v>
      </c>
    </row>
    <row r="4365" spans="1:11" x14ac:dyDescent="0.3">
      <c r="A4365" s="4">
        <v>42563</v>
      </c>
      <c r="B4365" s="3">
        <v>111.610001</v>
      </c>
      <c r="C4365" s="3">
        <v>111.790001</v>
      </c>
      <c r="D4365" s="3">
        <v>111.339996</v>
      </c>
      <c r="E4365" s="3">
        <v>111.489998</v>
      </c>
      <c r="F4365" s="3">
        <v>107.65358000000001</v>
      </c>
      <c r="G4365" s="3">
        <v>21906100</v>
      </c>
      <c r="H4365">
        <f t="shared" si="272"/>
        <v>3.8364179999999948</v>
      </c>
      <c r="I4365">
        <f t="shared" si="273"/>
        <v>107.773583</v>
      </c>
      <c r="J4365">
        <f t="shared" si="274"/>
        <v>107.95358300000001</v>
      </c>
      <c r="K4365">
        <f t="shared" si="275"/>
        <v>107.503578</v>
      </c>
    </row>
    <row r="4366" spans="1:11" x14ac:dyDescent="0.3">
      <c r="A4366" s="4">
        <v>42564</v>
      </c>
      <c r="B4366" s="3">
        <v>111.75</v>
      </c>
      <c r="C4366" s="3">
        <v>111.82</v>
      </c>
      <c r="D4366" s="3">
        <v>111.209999</v>
      </c>
      <c r="E4366" s="3">
        <v>111.220001</v>
      </c>
      <c r="F4366" s="3">
        <v>107.392883</v>
      </c>
      <c r="G4366" s="3">
        <v>21107800</v>
      </c>
      <c r="H4366">
        <f t="shared" si="272"/>
        <v>3.8271179999999987</v>
      </c>
      <c r="I4366">
        <f t="shared" si="273"/>
        <v>107.922882</v>
      </c>
      <c r="J4366">
        <f t="shared" si="274"/>
        <v>107.99288199999999</v>
      </c>
      <c r="K4366">
        <f t="shared" si="275"/>
        <v>107.382881</v>
      </c>
    </row>
    <row r="4367" spans="1:11" x14ac:dyDescent="0.3">
      <c r="A4367" s="4">
        <v>42565</v>
      </c>
      <c r="B4367" s="3">
        <v>111.959999</v>
      </c>
      <c r="C4367" s="3">
        <v>112.19000200000001</v>
      </c>
      <c r="D4367" s="3">
        <v>111.699997</v>
      </c>
      <c r="E4367" s="3">
        <v>111.980003</v>
      </c>
      <c r="F4367" s="3">
        <v>108.126724</v>
      </c>
      <c r="G4367" s="3">
        <v>20871000</v>
      </c>
      <c r="H4367">
        <f t="shared" si="272"/>
        <v>3.8532790000000006</v>
      </c>
      <c r="I4367">
        <f t="shared" si="273"/>
        <v>108.10672</v>
      </c>
      <c r="J4367">
        <f t="shared" si="274"/>
        <v>108.33672300000001</v>
      </c>
      <c r="K4367">
        <f t="shared" si="275"/>
        <v>107.846718</v>
      </c>
    </row>
    <row r="4368" spans="1:11" x14ac:dyDescent="0.3">
      <c r="A4368" s="4">
        <v>42566</v>
      </c>
      <c r="B4368" s="3">
        <v>112.239998</v>
      </c>
      <c r="C4368" s="3">
        <v>112.300003</v>
      </c>
      <c r="D4368" s="3">
        <v>111.550003</v>
      </c>
      <c r="E4368" s="3">
        <v>111.800003</v>
      </c>
      <c r="F4368" s="3">
        <v>107.952927</v>
      </c>
      <c r="G4368" s="3">
        <v>17999300</v>
      </c>
      <c r="H4368">
        <f t="shared" si="272"/>
        <v>3.8470760000000013</v>
      </c>
      <c r="I4368">
        <f t="shared" si="273"/>
        <v>108.392922</v>
      </c>
      <c r="J4368">
        <f t="shared" si="274"/>
        <v>108.452927</v>
      </c>
      <c r="K4368">
        <f t="shared" si="275"/>
        <v>107.702927</v>
      </c>
    </row>
    <row r="4369" spans="1:11" x14ac:dyDescent="0.3">
      <c r="A4369" s="4">
        <v>42569</v>
      </c>
      <c r="B4369" s="3">
        <v>111.870003</v>
      </c>
      <c r="C4369" s="3">
        <v>112.739998</v>
      </c>
      <c r="D4369" s="3">
        <v>111.849998</v>
      </c>
      <c r="E4369" s="3">
        <v>112.540001</v>
      </c>
      <c r="F4369" s="3">
        <v>108.667458</v>
      </c>
      <c r="G4369" s="3">
        <v>20713900</v>
      </c>
      <c r="H4369">
        <f t="shared" si="272"/>
        <v>3.8725430000000074</v>
      </c>
      <c r="I4369">
        <f t="shared" si="273"/>
        <v>107.99745999999999</v>
      </c>
      <c r="J4369">
        <f t="shared" si="274"/>
        <v>108.86745499999999</v>
      </c>
      <c r="K4369">
        <f t="shared" si="275"/>
        <v>107.97745499999999</v>
      </c>
    </row>
    <row r="4370" spans="1:11" x14ac:dyDescent="0.3">
      <c r="A4370" s="4">
        <v>42570</v>
      </c>
      <c r="B4370" s="3">
        <v>112.150002</v>
      </c>
      <c r="C4370" s="3">
        <v>112.480003</v>
      </c>
      <c r="D4370" s="3">
        <v>111.93</v>
      </c>
      <c r="E4370" s="3">
        <v>112.129997</v>
      </c>
      <c r="F4370" s="3">
        <v>108.271568</v>
      </c>
      <c r="G4370" s="3">
        <v>18936700</v>
      </c>
      <c r="H4370">
        <f t="shared" si="272"/>
        <v>3.858429000000001</v>
      </c>
      <c r="I4370">
        <f t="shared" si="273"/>
        <v>108.291573</v>
      </c>
      <c r="J4370">
        <f t="shared" si="274"/>
        <v>108.621574</v>
      </c>
      <c r="K4370">
        <f t="shared" si="275"/>
        <v>108.07157100000001</v>
      </c>
    </row>
    <row r="4371" spans="1:11" x14ac:dyDescent="0.3">
      <c r="A4371" s="4">
        <v>42571</v>
      </c>
      <c r="B4371" s="3">
        <v>112.739998</v>
      </c>
      <c r="C4371" s="3">
        <v>113.650002</v>
      </c>
      <c r="D4371" s="3">
        <v>112.599998</v>
      </c>
      <c r="E4371" s="3">
        <v>113.44000200000001</v>
      </c>
      <c r="F4371" s="3">
        <v>109.53649900000001</v>
      </c>
      <c r="G4371" s="3">
        <v>24997900</v>
      </c>
      <c r="H4371">
        <f t="shared" si="272"/>
        <v>3.9035030000000006</v>
      </c>
      <c r="I4371">
        <f t="shared" si="273"/>
        <v>108.836495</v>
      </c>
      <c r="J4371">
        <f t="shared" si="274"/>
        <v>109.746499</v>
      </c>
      <c r="K4371">
        <f t="shared" si="275"/>
        <v>108.696495</v>
      </c>
    </row>
    <row r="4372" spans="1:11" x14ac:dyDescent="0.3">
      <c r="A4372" s="4">
        <v>42572</v>
      </c>
      <c r="B4372" s="3">
        <v>113.519997</v>
      </c>
      <c r="C4372" s="3">
        <v>113.739998</v>
      </c>
      <c r="D4372" s="3">
        <v>112.870003</v>
      </c>
      <c r="E4372" s="3">
        <v>113.18</v>
      </c>
      <c r="F4372" s="3">
        <v>109.285439</v>
      </c>
      <c r="G4372" s="3">
        <v>18885400</v>
      </c>
      <c r="H4372">
        <f t="shared" si="272"/>
        <v>3.8945610000000102</v>
      </c>
      <c r="I4372">
        <f t="shared" si="273"/>
        <v>109.62543599999999</v>
      </c>
      <c r="J4372">
        <f t="shared" si="274"/>
        <v>109.84543699999999</v>
      </c>
      <c r="K4372">
        <f t="shared" si="275"/>
        <v>108.97544199999999</v>
      </c>
    </row>
    <row r="4373" spans="1:11" x14ac:dyDescent="0.3">
      <c r="A4373" s="4">
        <v>42573</v>
      </c>
      <c r="B4373" s="3">
        <v>113.260002</v>
      </c>
      <c r="C4373" s="3">
        <v>113.779999</v>
      </c>
      <c r="D4373" s="3">
        <v>112.910004</v>
      </c>
      <c r="E4373" s="3">
        <v>113.650002</v>
      </c>
      <c r="F4373" s="3">
        <v>109.739273</v>
      </c>
      <c r="G4373" s="3">
        <v>20003400</v>
      </c>
      <c r="H4373">
        <f t="shared" si="272"/>
        <v>3.9107290000000035</v>
      </c>
      <c r="I4373">
        <f t="shared" si="273"/>
        <v>109.349273</v>
      </c>
      <c r="J4373">
        <f t="shared" si="274"/>
        <v>109.86927</v>
      </c>
      <c r="K4373">
        <f t="shared" si="275"/>
        <v>108.999275</v>
      </c>
    </row>
    <row r="4374" spans="1:11" x14ac:dyDescent="0.3">
      <c r="A4374" s="4">
        <v>42576</v>
      </c>
      <c r="B4374" s="3">
        <v>113.55999799999999</v>
      </c>
      <c r="C4374" s="3">
        <v>113.69000200000001</v>
      </c>
      <c r="D4374" s="3">
        <v>113.279999</v>
      </c>
      <c r="E4374" s="3">
        <v>113.660004</v>
      </c>
      <c r="F4374" s="3">
        <v>109.748932</v>
      </c>
      <c r="G4374" s="3">
        <v>12968100</v>
      </c>
      <c r="H4374">
        <f t="shared" si="272"/>
        <v>3.9110720000000043</v>
      </c>
      <c r="I4374">
        <f t="shared" si="273"/>
        <v>109.64892599999999</v>
      </c>
      <c r="J4374">
        <f t="shared" si="274"/>
        <v>109.77893</v>
      </c>
      <c r="K4374">
        <f t="shared" si="275"/>
        <v>109.368927</v>
      </c>
    </row>
    <row r="4375" spans="1:11" x14ac:dyDescent="0.3">
      <c r="A4375" s="4">
        <v>42577</v>
      </c>
      <c r="B4375" s="3">
        <v>113.620003</v>
      </c>
      <c r="C4375" s="3">
        <v>114.199997</v>
      </c>
      <c r="D4375" s="3">
        <v>113.220001</v>
      </c>
      <c r="E4375" s="3">
        <v>113.790001</v>
      </c>
      <c r="F4375" s="3">
        <v>109.87445099999999</v>
      </c>
      <c r="G4375" s="3">
        <v>21223800</v>
      </c>
      <c r="H4375">
        <f t="shared" si="272"/>
        <v>3.9155500000000103</v>
      </c>
      <c r="I4375">
        <f t="shared" si="273"/>
        <v>109.70445299999999</v>
      </c>
      <c r="J4375">
        <f t="shared" si="274"/>
        <v>110.28444699999999</v>
      </c>
      <c r="K4375">
        <f t="shared" si="275"/>
        <v>109.30445099999999</v>
      </c>
    </row>
    <row r="4376" spans="1:11" x14ac:dyDescent="0.3">
      <c r="A4376" s="4">
        <v>42578</v>
      </c>
      <c r="B4376" s="3">
        <v>114.75</v>
      </c>
      <c r="C4376" s="3">
        <v>114.879997</v>
      </c>
      <c r="D4376" s="3">
        <v>114.099998</v>
      </c>
      <c r="E4376" s="3">
        <v>114.58000199999999</v>
      </c>
      <c r="F4376" s="3">
        <v>110.637276</v>
      </c>
      <c r="G4376" s="3">
        <v>27646100</v>
      </c>
      <c r="H4376">
        <f t="shared" si="272"/>
        <v>3.9427259999999933</v>
      </c>
      <c r="I4376">
        <f t="shared" si="273"/>
        <v>110.80727400000001</v>
      </c>
      <c r="J4376">
        <f t="shared" si="274"/>
        <v>110.93727100000001</v>
      </c>
      <c r="K4376">
        <f t="shared" si="275"/>
        <v>110.15727200000001</v>
      </c>
    </row>
    <row r="4377" spans="1:11" x14ac:dyDescent="0.3">
      <c r="A4377" s="4">
        <v>42579</v>
      </c>
      <c r="B4377" s="3">
        <v>114.760002</v>
      </c>
      <c r="C4377" s="3">
        <v>115.110001</v>
      </c>
      <c r="D4377" s="3">
        <v>114.400002</v>
      </c>
      <c r="E4377" s="3">
        <v>114.980003</v>
      </c>
      <c r="F4377" s="3">
        <v>111.02351400000001</v>
      </c>
      <c r="G4377" s="3">
        <v>16939700</v>
      </c>
      <c r="H4377">
        <f t="shared" si="272"/>
        <v>3.9564889999999906</v>
      </c>
      <c r="I4377">
        <f t="shared" si="273"/>
        <v>110.80351300000001</v>
      </c>
      <c r="J4377">
        <f t="shared" si="274"/>
        <v>111.15351200000001</v>
      </c>
      <c r="K4377">
        <f t="shared" si="275"/>
        <v>110.44351300000001</v>
      </c>
    </row>
    <row r="4378" spans="1:11" x14ac:dyDescent="0.3">
      <c r="A4378" s="4">
        <v>42580</v>
      </c>
      <c r="B4378" s="3">
        <v>115.239998</v>
      </c>
      <c r="C4378" s="3">
        <v>115.540001</v>
      </c>
      <c r="D4378" s="3">
        <v>114.870003</v>
      </c>
      <c r="E4378" s="3">
        <v>115.230003</v>
      </c>
      <c r="F4378" s="3">
        <v>111.2649</v>
      </c>
      <c r="G4378" s="3">
        <v>22385300</v>
      </c>
      <c r="H4378">
        <f t="shared" si="272"/>
        <v>3.9651029999999992</v>
      </c>
      <c r="I4378">
        <f t="shared" si="273"/>
        <v>111.274895</v>
      </c>
      <c r="J4378">
        <f t="shared" si="274"/>
        <v>111.574898</v>
      </c>
      <c r="K4378">
        <f t="shared" si="275"/>
        <v>110.9049</v>
      </c>
    </row>
    <row r="4379" spans="1:11" x14ac:dyDescent="0.3">
      <c r="A4379" s="4">
        <v>42583</v>
      </c>
      <c r="B4379" s="3">
        <v>115.30999799999999</v>
      </c>
      <c r="C4379" s="3">
        <v>116.129997</v>
      </c>
      <c r="D4379" s="3">
        <v>115.16999800000001</v>
      </c>
      <c r="E4379" s="3">
        <v>115.839996</v>
      </c>
      <c r="F4379" s="3">
        <v>111.853897</v>
      </c>
      <c r="G4379" s="3">
        <v>13990100</v>
      </c>
      <c r="H4379">
        <f t="shared" si="272"/>
        <v>3.9860989999999958</v>
      </c>
      <c r="I4379">
        <f t="shared" si="273"/>
        <v>111.323899</v>
      </c>
      <c r="J4379">
        <f t="shared" si="274"/>
        <v>112.14389800000001</v>
      </c>
      <c r="K4379">
        <f t="shared" si="275"/>
        <v>111.18389900000001</v>
      </c>
    </row>
    <row r="4380" spans="1:11" x14ac:dyDescent="0.3">
      <c r="A4380" s="4">
        <v>42584</v>
      </c>
      <c r="B4380" s="3">
        <v>115.66999800000001</v>
      </c>
      <c r="C4380" s="3">
        <v>115.769997</v>
      </c>
      <c r="D4380" s="3">
        <v>114.220001</v>
      </c>
      <c r="E4380" s="3">
        <v>114.959999</v>
      </c>
      <c r="F4380" s="3">
        <v>111.00417299999999</v>
      </c>
      <c r="G4380" s="3">
        <v>21278400</v>
      </c>
      <c r="H4380">
        <f t="shared" si="272"/>
        <v>3.9558260000000018</v>
      </c>
      <c r="I4380">
        <f t="shared" si="273"/>
        <v>111.714172</v>
      </c>
      <c r="J4380">
        <f t="shared" si="274"/>
        <v>111.814171</v>
      </c>
      <c r="K4380">
        <f t="shared" si="275"/>
        <v>110.26417499999999</v>
      </c>
    </row>
    <row r="4381" spans="1:11" x14ac:dyDescent="0.3">
      <c r="A4381" s="4">
        <v>42585</v>
      </c>
      <c r="B4381" s="3">
        <v>114.870003</v>
      </c>
      <c r="C4381" s="3">
        <v>115.349998</v>
      </c>
      <c r="D4381" s="3">
        <v>114.800003</v>
      </c>
      <c r="E4381" s="3">
        <v>115.339996</v>
      </c>
      <c r="F4381" s="3">
        <v>111.371109</v>
      </c>
      <c r="G4381" s="3">
        <v>15011300</v>
      </c>
      <c r="H4381">
        <f t="shared" si="272"/>
        <v>3.9688869999999952</v>
      </c>
      <c r="I4381">
        <f t="shared" si="273"/>
        <v>110.901116</v>
      </c>
      <c r="J4381">
        <f t="shared" si="274"/>
        <v>111.381111</v>
      </c>
      <c r="K4381">
        <f t="shared" si="275"/>
        <v>110.83111600000001</v>
      </c>
    </row>
    <row r="4382" spans="1:11" x14ac:dyDescent="0.3">
      <c r="A4382" s="4">
        <v>42586</v>
      </c>
      <c r="B4382" s="3">
        <v>115.300003</v>
      </c>
      <c r="C4382" s="3">
        <v>115.779999</v>
      </c>
      <c r="D4382" s="3">
        <v>115.029999</v>
      </c>
      <c r="E4382" s="3">
        <v>115.66999800000001</v>
      </c>
      <c r="F4382" s="3">
        <v>111.689758</v>
      </c>
      <c r="G4382" s="3">
        <v>12835300</v>
      </c>
      <c r="H4382">
        <f t="shared" si="272"/>
        <v>3.9802400000000091</v>
      </c>
      <c r="I4382">
        <f t="shared" si="273"/>
        <v>111.31976299999999</v>
      </c>
      <c r="J4382">
        <f t="shared" si="274"/>
        <v>111.79975899999999</v>
      </c>
      <c r="K4382">
        <f t="shared" si="275"/>
        <v>111.04975899999999</v>
      </c>
    </row>
    <row r="4383" spans="1:11" x14ac:dyDescent="0.3">
      <c r="A4383" s="4">
        <v>42587</v>
      </c>
      <c r="B4383" s="3">
        <v>116.260002</v>
      </c>
      <c r="C4383" s="3">
        <v>117.040001</v>
      </c>
      <c r="D4383" s="3">
        <v>116.129997</v>
      </c>
      <c r="E4383" s="3">
        <v>116.779999</v>
      </c>
      <c r="F4383" s="3">
        <v>112.761543</v>
      </c>
      <c r="G4383" s="3">
        <v>23196600</v>
      </c>
      <c r="H4383">
        <f t="shared" si="272"/>
        <v>4.0184560000000005</v>
      </c>
      <c r="I4383">
        <f t="shared" si="273"/>
        <v>112.241546</v>
      </c>
      <c r="J4383">
        <f t="shared" si="274"/>
        <v>113.021545</v>
      </c>
      <c r="K4383">
        <f t="shared" si="275"/>
        <v>112.111541</v>
      </c>
    </row>
    <row r="4384" spans="1:11" x14ac:dyDescent="0.3">
      <c r="A4384" s="4">
        <v>42590</v>
      </c>
      <c r="B4384" s="3">
        <v>116.839996</v>
      </c>
      <c r="C4384" s="3">
        <v>116.870003</v>
      </c>
      <c r="D4384" s="3">
        <v>116.279999</v>
      </c>
      <c r="E4384" s="3">
        <v>116.650002</v>
      </c>
      <c r="F4384" s="3">
        <v>112.63603999999999</v>
      </c>
      <c r="G4384" s="3">
        <v>12358200</v>
      </c>
      <c r="H4384">
        <f t="shared" si="272"/>
        <v>4.0139620000000065</v>
      </c>
      <c r="I4384">
        <f t="shared" si="273"/>
        <v>112.82603399999999</v>
      </c>
      <c r="J4384">
        <f t="shared" si="274"/>
        <v>112.85604099999999</v>
      </c>
      <c r="K4384">
        <f t="shared" si="275"/>
        <v>112.266037</v>
      </c>
    </row>
    <row r="4385" spans="1:11" x14ac:dyDescent="0.3">
      <c r="A4385" s="4">
        <v>42591</v>
      </c>
      <c r="B4385" s="3">
        <v>116.739998</v>
      </c>
      <c r="C4385" s="3">
        <v>117.290001</v>
      </c>
      <c r="D4385" s="3">
        <v>116.66999800000001</v>
      </c>
      <c r="E4385" s="3">
        <v>116.91999800000001</v>
      </c>
      <c r="F4385" s="3">
        <v>112.896736</v>
      </c>
      <c r="G4385" s="3">
        <v>13276500</v>
      </c>
      <c r="H4385">
        <f t="shared" si="272"/>
        <v>4.0232620000000026</v>
      </c>
      <c r="I4385">
        <f t="shared" si="273"/>
        <v>112.716736</v>
      </c>
      <c r="J4385">
        <f t="shared" si="274"/>
        <v>113.266739</v>
      </c>
      <c r="K4385">
        <f t="shared" si="275"/>
        <v>112.646736</v>
      </c>
    </row>
    <row r="4386" spans="1:11" x14ac:dyDescent="0.3">
      <c r="A4386" s="4">
        <v>42592</v>
      </c>
      <c r="B4386" s="3">
        <v>116.989998</v>
      </c>
      <c r="C4386" s="3">
        <v>117.019997</v>
      </c>
      <c r="D4386" s="3">
        <v>116.30999799999999</v>
      </c>
      <c r="E4386" s="3">
        <v>116.620003</v>
      </c>
      <c r="F4386" s="3">
        <v>112.607071</v>
      </c>
      <c r="G4386" s="3">
        <v>14688400</v>
      </c>
      <c r="H4386">
        <f t="shared" si="272"/>
        <v>4.0129319999999922</v>
      </c>
      <c r="I4386">
        <f t="shared" si="273"/>
        <v>112.97706600000001</v>
      </c>
      <c r="J4386">
        <f t="shared" si="274"/>
        <v>113.00706500000001</v>
      </c>
      <c r="K4386">
        <f t="shared" si="275"/>
        <v>112.297066</v>
      </c>
    </row>
    <row r="4387" spans="1:11" x14ac:dyDescent="0.3">
      <c r="A4387" s="4">
        <v>42593</v>
      </c>
      <c r="B4387" s="3">
        <v>117.019997</v>
      </c>
      <c r="C4387" s="3">
        <v>117.370003</v>
      </c>
      <c r="D4387" s="3">
        <v>116.779999</v>
      </c>
      <c r="E4387" s="3">
        <v>117.120003</v>
      </c>
      <c r="F4387" s="3">
        <v>113.089851</v>
      </c>
      <c r="G4387" s="3">
        <v>12969800</v>
      </c>
      <c r="H4387">
        <f t="shared" si="272"/>
        <v>4.0301520000000011</v>
      </c>
      <c r="I4387">
        <f t="shared" si="273"/>
        <v>112.989845</v>
      </c>
      <c r="J4387">
        <f t="shared" si="274"/>
        <v>113.339851</v>
      </c>
      <c r="K4387">
        <f t="shared" si="275"/>
        <v>112.749847</v>
      </c>
    </row>
    <row r="4388" spans="1:11" x14ac:dyDescent="0.3">
      <c r="A4388" s="4">
        <v>42594</v>
      </c>
      <c r="B4388" s="3">
        <v>116.91999800000001</v>
      </c>
      <c r="C4388" s="3">
        <v>117.209999</v>
      </c>
      <c r="D4388" s="3">
        <v>116.790001</v>
      </c>
      <c r="E4388" s="3">
        <v>117.199997</v>
      </c>
      <c r="F4388" s="3">
        <v>113.16709899999999</v>
      </c>
      <c r="G4388" s="3">
        <v>19379000</v>
      </c>
      <c r="H4388">
        <f t="shared" si="272"/>
        <v>4.032898000000003</v>
      </c>
      <c r="I4388">
        <f t="shared" si="273"/>
        <v>112.8871</v>
      </c>
      <c r="J4388">
        <f t="shared" si="274"/>
        <v>113.17710099999999</v>
      </c>
      <c r="K4388">
        <f t="shared" si="275"/>
        <v>112.757103</v>
      </c>
    </row>
    <row r="4389" spans="1:11" x14ac:dyDescent="0.3">
      <c r="A4389" s="4">
        <v>42597</v>
      </c>
      <c r="B4389" s="3">
        <v>117.349998</v>
      </c>
      <c r="C4389" s="3">
        <v>117.970001</v>
      </c>
      <c r="D4389" s="3">
        <v>117.30999799999999</v>
      </c>
      <c r="E4389" s="3">
        <v>117.699997</v>
      </c>
      <c r="F4389" s="3">
        <v>113.649895</v>
      </c>
      <c r="G4389" s="3">
        <v>11777800</v>
      </c>
      <c r="H4389">
        <f t="shared" si="272"/>
        <v>4.0501019999999954</v>
      </c>
      <c r="I4389">
        <f t="shared" si="273"/>
        <v>113.299896</v>
      </c>
      <c r="J4389">
        <f t="shared" si="274"/>
        <v>113.919899</v>
      </c>
      <c r="K4389">
        <f t="shared" si="275"/>
        <v>113.259896</v>
      </c>
    </row>
    <row r="4390" spans="1:11" x14ac:dyDescent="0.3">
      <c r="A4390" s="4">
        <v>42598</v>
      </c>
      <c r="B4390" s="3">
        <v>117.480003</v>
      </c>
      <c r="C4390" s="3">
        <v>117.489998</v>
      </c>
      <c r="D4390" s="3">
        <v>117.029999</v>
      </c>
      <c r="E4390" s="3">
        <v>117.050003</v>
      </c>
      <c r="F4390" s="3">
        <v>113.02227000000001</v>
      </c>
      <c r="G4390" s="3">
        <v>14161400</v>
      </c>
      <c r="H4390">
        <f t="shared" si="272"/>
        <v>4.0277329999999978</v>
      </c>
      <c r="I4390">
        <f t="shared" si="273"/>
        <v>113.45227</v>
      </c>
      <c r="J4390">
        <f t="shared" si="274"/>
        <v>113.462265</v>
      </c>
      <c r="K4390">
        <f t="shared" si="275"/>
        <v>113.00226600000001</v>
      </c>
    </row>
    <row r="4391" spans="1:11" x14ac:dyDescent="0.3">
      <c r="A4391" s="4">
        <v>42599</v>
      </c>
      <c r="B4391" s="3">
        <v>117.08000199999999</v>
      </c>
      <c r="C4391" s="3">
        <v>117.300003</v>
      </c>
      <c r="D4391" s="3">
        <v>116.43</v>
      </c>
      <c r="E4391" s="3">
        <v>117.260002</v>
      </c>
      <c r="F4391" s="3">
        <v>113.225037</v>
      </c>
      <c r="G4391" s="3">
        <v>15980300</v>
      </c>
      <c r="H4391">
        <f t="shared" si="272"/>
        <v>4.0349649999999997</v>
      </c>
      <c r="I4391">
        <f t="shared" si="273"/>
        <v>113.04503699999999</v>
      </c>
      <c r="J4391">
        <f t="shared" si="274"/>
        <v>113.265038</v>
      </c>
      <c r="K4391">
        <f t="shared" si="275"/>
        <v>112.39503500000001</v>
      </c>
    </row>
    <row r="4392" spans="1:11" x14ac:dyDescent="0.3">
      <c r="A4392" s="4">
        <v>42600</v>
      </c>
      <c r="B4392" s="3">
        <v>117.150002</v>
      </c>
      <c r="C4392" s="3">
        <v>117.459999</v>
      </c>
      <c r="D4392" s="3">
        <v>116.949997</v>
      </c>
      <c r="E4392" s="3">
        <v>117.290001</v>
      </c>
      <c r="F4392" s="3">
        <v>113.25402099999999</v>
      </c>
      <c r="G4392" s="3">
        <v>10036300</v>
      </c>
      <c r="H4392">
        <f t="shared" si="272"/>
        <v>4.0359800000000092</v>
      </c>
      <c r="I4392">
        <f t="shared" si="273"/>
        <v>113.11402199999999</v>
      </c>
      <c r="J4392">
        <f t="shared" si="274"/>
        <v>113.42401899999999</v>
      </c>
      <c r="K4392">
        <f t="shared" si="275"/>
        <v>112.91401699999999</v>
      </c>
    </row>
    <row r="4393" spans="1:11" x14ac:dyDescent="0.3">
      <c r="A4393" s="4">
        <v>42601</v>
      </c>
      <c r="B4393" s="3">
        <v>117.08000199999999</v>
      </c>
      <c r="C4393" s="3">
        <v>117.519997</v>
      </c>
      <c r="D4393" s="3">
        <v>116.760002</v>
      </c>
      <c r="E4393" s="3">
        <v>117.260002</v>
      </c>
      <c r="F4393" s="3">
        <v>113.225037</v>
      </c>
      <c r="G4393" s="3">
        <v>18743000</v>
      </c>
      <c r="H4393">
        <f t="shared" si="272"/>
        <v>4.0349649999999997</v>
      </c>
      <c r="I4393">
        <f t="shared" si="273"/>
        <v>113.04503699999999</v>
      </c>
      <c r="J4393">
        <f t="shared" si="274"/>
        <v>113.485032</v>
      </c>
      <c r="K4393">
        <f t="shared" si="275"/>
        <v>112.725037</v>
      </c>
    </row>
    <row r="4394" spans="1:11" x14ac:dyDescent="0.3">
      <c r="A4394" s="4">
        <v>42604</v>
      </c>
      <c r="B4394" s="3">
        <v>117.089996</v>
      </c>
      <c r="C4394" s="3">
        <v>117.550003</v>
      </c>
      <c r="D4394" s="3">
        <v>116.870003</v>
      </c>
      <c r="E4394" s="3">
        <v>117.349998</v>
      </c>
      <c r="F4394" s="3">
        <v>113.311943</v>
      </c>
      <c r="G4394" s="3">
        <v>14500600</v>
      </c>
      <c r="H4394">
        <f t="shared" si="272"/>
        <v>4.0380549999999999</v>
      </c>
      <c r="I4394">
        <f t="shared" si="273"/>
        <v>113.051941</v>
      </c>
      <c r="J4394">
        <f t="shared" si="274"/>
        <v>113.511948</v>
      </c>
      <c r="K4394">
        <f t="shared" si="275"/>
        <v>112.831948</v>
      </c>
    </row>
    <row r="4395" spans="1:11" x14ac:dyDescent="0.3">
      <c r="A4395" s="4">
        <v>42605</v>
      </c>
      <c r="B4395" s="3">
        <v>117.80999799999999</v>
      </c>
      <c r="C4395" s="3">
        <v>118.010002</v>
      </c>
      <c r="D4395" s="3">
        <v>117.510002</v>
      </c>
      <c r="E4395" s="3">
        <v>117.55999799999999</v>
      </c>
      <c r="F4395" s="3">
        <v>113.514709</v>
      </c>
      <c r="G4395" s="3">
        <v>11997900</v>
      </c>
      <c r="H4395">
        <f t="shared" si="272"/>
        <v>4.0452889999999968</v>
      </c>
      <c r="I4395">
        <f t="shared" si="273"/>
        <v>113.764709</v>
      </c>
      <c r="J4395">
        <f t="shared" si="274"/>
        <v>113.964713</v>
      </c>
      <c r="K4395">
        <f t="shared" si="275"/>
        <v>113.464713</v>
      </c>
    </row>
    <row r="4396" spans="1:11" x14ac:dyDescent="0.3">
      <c r="A4396" s="4">
        <v>42606</v>
      </c>
      <c r="B4396" s="3">
        <v>117.480003</v>
      </c>
      <c r="C4396" s="3">
        <v>117.639999</v>
      </c>
      <c r="D4396" s="3">
        <v>116.410004</v>
      </c>
      <c r="E4396" s="3">
        <v>116.800003</v>
      </c>
      <c r="F4396" s="3">
        <v>112.78087600000001</v>
      </c>
      <c r="G4396" s="3">
        <v>17728700</v>
      </c>
      <c r="H4396">
        <f t="shared" si="272"/>
        <v>4.0191269999999975</v>
      </c>
      <c r="I4396">
        <f t="shared" si="273"/>
        <v>113.460876</v>
      </c>
      <c r="J4396">
        <f t="shared" si="274"/>
        <v>113.62087200000001</v>
      </c>
      <c r="K4396">
        <f t="shared" si="275"/>
        <v>112.390877</v>
      </c>
    </row>
    <row r="4397" spans="1:11" x14ac:dyDescent="0.3">
      <c r="A4397" s="4">
        <v>42607</v>
      </c>
      <c r="B4397" s="3">
        <v>116.5</v>
      </c>
      <c r="C4397" s="3">
        <v>116.970001</v>
      </c>
      <c r="D4397" s="3">
        <v>116.360001</v>
      </c>
      <c r="E4397" s="3">
        <v>116.610001</v>
      </c>
      <c r="F4397" s="3">
        <v>112.59742</v>
      </c>
      <c r="G4397" s="3">
        <v>24266300</v>
      </c>
      <c r="H4397">
        <f t="shared" si="272"/>
        <v>4.0125809999999973</v>
      </c>
      <c r="I4397">
        <f t="shared" si="273"/>
        <v>112.487419</v>
      </c>
      <c r="J4397">
        <f t="shared" si="274"/>
        <v>112.95742</v>
      </c>
      <c r="K4397">
        <f t="shared" si="275"/>
        <v>112.34742</v>
      </c>
    </row>
    <row r="4398" spans="1:11" x14ac:dyDescent="0.3">
      <c r="A4398" s="4">
        <v>42608</v>
      </c>
      <c r="B4398" s="3">
        <v>116.650002</v>
      </c>
      <c r="C4398" s="3">
        <v>117.540001</v>
      </c>
      <c r="D4398" s="3">
        <v>116.08000199999999</v>
      </c>
      <c r="E4398" s="3">
        <v>116.779999</v>
      </c>
      <c r="F4398" s="3">
        <v>112.761543</v>
      </c>
      <c r="G4398" s="3">
        <v>23896000</v>
      </c>
      <c r="H4398">
        <f t="shared" si="272"/>
        <v>4.0184560000000005</v>
      </c>
      <c r="I4398">
        <f t="shared" si="273"/>
        <v>112.631546</v>
      </c>
      <c r="J4398">
        <f t="shared" si="274"/>
        <v>113.521545</v>
      </c>
      <c r="K4398">
        <f t="shared" si="275"/>
        <v>112.06154599999999</v>
      </c>
    </row>
    <row r="4399" spans="1:11" x14ac:dyDescent="0.3">
      <c r="A4399" s="4">
        <v>42611</v>
      </c>
      <c r="B4399" s="3">
        <v>116.80999799999999</v>
      </c>
      <c r="C4399" s="3">
        <v>117.25</v>
      </c>
      <c r="D4399" s="3">
        <v>116.790001</v>
      </c>
      <c r="E4399" s="3">
        <v>116.94000200000001</v>
      </c>
      <c r="F4399" s="3">
        <v>112.916054</v>
      </c>
      <c r="G4399" s="3">
        <v>11184900</v>
      </c>
      <c r="H4399">
        <f t="shared" si="272"/>
        <v>4.0239480000000043</v>
      </c>
      <c r="I4399">
        <f t="shared" si="273"/>
        <v>112.78604999999999</v>
      </c>
      <c r="J4399">
        <f t="shared" si="274"/>
        <v>113.226052</v>
      </c>
      <c r="K4399">
        <f t="shared" si="275"/>
        <v>112.766053</v>
      </c>
    </row>
    <row r="4400" spans="1:11" x14ac:dyDescent="0.3">
      <c r="A4400" s="4">
        <v>42612</v>
      </c>
      <c r="B4400" s="3">
        <v>116.75</v>
      </c>
      <c r="C4400" s="3">
        <v>117.089996</v>
      </c>
      <c r="D4400" s="3">
        <v>116.160004</v>
      </c>
      <c r="E4400" s="3">
        <v>116.55999799999999</v>
      </c>
      <c r="F4400" s="3">
        <v>112.549126</v>
      </c>
      <c r="G4400" s="3">
        <v>19843300</v>
      </c>
      <c r="H4400">
        <f t="shared" si="272"/>
        <v>4.010871999999992</v>
      </c>
      <c r="I4400">
        <f t="shared" si="273"/>
        <v>112.73912800000001</v>
      </c>
      <c r="J4400">
        <f t="shared" si="274"/>
        <v>113.07912400000001</v>
      </c>
      <c r="K4400">
        <f t="shared" si="275"/>
        <v>112.14913200000001</v>
      </c>
    </row>
    <row r="4401" spans="1:11" x14ac:dyDescent="0.3">
      <c r="A4401" s="4">
        <v>42613</v>
      </c>
      <c r="B4401" s="3">
        <v>116.379997</v>
      </c>
      <c r="C4401" s="3">
        <v>116.55999799999999</v>
      </c>
      <c r="D4401" s="3">
        <v>115.949997</v>
      </c>
      <c r="E4401" s="3">
        <v>116.44000200000001</v>
      </c>
      <c r="F4401" s="3">
        <v>112.433258</v>
      </c>
      <c r="G4401" s="3">
        <v>16169800</v>
      </c>
      <c r="H4401">
        <f t="shared" si="272"/>
        <v>4.0067440000000119</v>
      </c>
      <c r="I4401">
        <f t="shared" si="273"/>
        <v>112.37325299999999</v>
      </c>
      <c r="J4401">
        <f t="shared" si="274"/>
        <v>112.55325399999998</v>
      </c>
      <c r="K4401">
        <f t="shared" si="275"/>
        <v>111.94325299999998</v>
      </c>
    </row>
    <row r="4402" spans="1:11" x14ac:dyDescent="0.3">
      <c r="A4402" s="4">
        <v>42614</v>
      </c>
      <c r="B4402" s="3">
        <v>116.480003</v>
      </c>
      <c r="C4402" s="3">
        <v>116.879997</v>
      </c>
      <c r="D4402" s="3">
        <v>115.910004</v>
      </c>
      <c r="E4402" s="3">
        <v>116.739998</v>
      </c>
      <c r="F4402" s="3">
        <v>112.72292299999999</v>
      </c>
      <c r="G4402" s="3">
        <v>20944700</v>
      </c>
      <c r="H4402">
        <f t="shared" si="272"/>
        <v>4.0170750000000055</v>
      </c>
      <c r="I4402">
        <f t="shared" si="273"/>
        <v>112.46292799999999</v>
      </c>
      <c r="J4402">
        <f t="shared" si="274"/>
        <v>112.862922</v>
      </c>
      <c r="K4402">
        <f t="shared" si="275"/>
        <v>111.892929</v>
      </c>
    </row>
    <row r="4403" spans="1:11" x14ac:dyDescent="0.3">
      <c r="A4403" s="4">
        <v>42615</v>
      </c>
      <c r="B4403" s="3">
        <v>117.32</v>
      </c>
      <c r="C4403" s="3">
        <v>117.55999799999999</v>
      </c>
      <c r="D4403" s="3">
        <v>116.68</v>
      </c>
      <c r="E4403" s="3">
        <v>117.120003</v>
      </c>
      <c r="F4403" s="3">
        <v>113.089851</v>
      </c>
      <c r="G4403" s="3">
        <v>18088200</v>
      </c>
      <c r="H4403">
        <f t="shared" si="272"/>
        <v>4.0301520000000011</v>
      </c>
      <c r="I4403">
        <f t="shared" si="273"/>
        <v>113.28984799999999</v>
      </c>
      <c r="J4403">
        <f t="shared" si="274"/>
        <v>113.52984599999999</v>
      </c>
      <c r="K4403">
        <f t="shared" si="275"/>
        <v>112.64984800000001</v>
      </c>
    </row>
    <row r="4404" spans="1:11" x14ac:dyDescent="0.3">
      <c r="A4404" s="4">
        <v>42619</v>
      </c>
      <c r="B4404" s="3">
        <v>117.32</v>
      </c>
      <c r="C4404" s="3">
        <v>117.849998</v>
      </c>
      <c r="D4404" s="3">
        <v>117.05999799999999</v>
      </c>
      <c r="E4404" s="3">
        <v>117.849998</v>
      </c>
      <c r="F4404" s="3">
        <v>113.794746</v>
      </c>
      <c r="G4404" s="3">
        <v>18525200</v>
      </c>
      <c r="H4404">
        <f t="shared" si="272"/>
        <v>4.0552519999999959</v>
      </c>
      <c r="I4404">
        <f t="shared" si="273"/>
        <v>113.264748</v>
      </c>
      <c r="J4404">
        <f t="shared" si="274"/>
        <v>113.794746</v>
      </c>
      <c r="K4404">
        <f t="shared" si="275"/>
        <v>113.004746</v>
      </c>
    </row>
    <row r="4405" spans="1:11" x14ac:dyDescent="0.3">
      <c r="A4405" s="4">
        <v>42620</v>
      </c>
      <c r="B4405" s="3">
        <v>117.959999</v>
      </c>
      <c r="C4405" s="3">
        <v>118.120003</v>
      </c>
      <c r="D4405" s="3">
        <v>117.470001</v>
      </c>
      <c r="E4405" s="3">
        <v>117.91999800000001</v>
      </c>
      <c r="F4405" s="3">
        <v>113.862335</v>
      </c>
      <c r="G4405" s="3">
        <v>17546900</v>
      </c>
      <c r="H4405">
        <f t="shared" si="272"/>
        <v>4.0576630000000051</v>
      </c>
      <c r="I4405">
        <f t="shared" si="273"/>
        <v>113.90233599999999</v>
      </c>
      <c r="J4405">
        <f t="shared" si="274"/>
        <v>114.06233999999999</v>
      </c>
      <c r="K4405">
        <f t="shared" si="275"/>
        <v>113.41233799999999</v>
      </c>
    </row>
    <row r="4406" spans="1:11" x14ac:dyDescent="0.3">
      <c r="A4406" s="4">
        <v>42621</v>
      </c>
      <c r="B4406" s="3">
        <v>117.57</v>
      </c>
      <c r="C4406" s="3">
        <v>117.599998</v>
      </c>
      <c r="D4406" s="3">
        <v>116.91999800000001</v>
      </c>
      <c r="E4406" s="3">
        <v>117.230003</v>
      </c>
      <c r="F4406" s="3">
        <v>113.196083</v>
      </c>
      <c r="G4406" s="3">
        <v>20125300</v>
      </c>
      <c r="H4406">
        <f t="shared" si="272"/>
        <v>4.0339199999999948</v>
      </c>
      <c r="I4406">
        <f t="shared" si="273"/>
        <v>113.53608</v>
      </c>
      <c r="J4406">
        <f t="shared" si="274"/>
        <v>113.566078</v>
      </c>
      <c r="K4406">
        <f t="shared" si="275"/>
        <v>112.88607800000001</v>
      </c>
    </row>
    <row r="4407" spans="1:11" x14ac:dyDescent="0.3">
      <c r="A4407" s="4">
        <v>42622</v>
      </c>
      <c r="B4407" s="3">
        <v>116.25</v>
      </c>
      <c r="C4407" s="3">
        <v>116.510002</v>
      </c>
      <c r="D4407" s="3">
        <v>114.260002</v>
      </c>
      <c r="E4407" s="3">
        <v>114.279999</v>
      </c>
      <c r="F4407" s="3">
        <v>110.347595</v>
      </c>
      <c r="G4407" s="3">
        <v>50813300</v>
      </c>
      <c r="H4407">
        <f t="shared" si="272"/>
        <v>3.9324040000000053</v>
      </c>
      <c r="I4407">
        <f t="shared" si="273"/>
        <v>112.31759599999999</v>
      </c>
      <c r="J4407">
        <f t="shared" si="274"/>
        <v>112.57759799999999</v>
      </c>
      <c r="K4407">
        <f t="shared" si="275"/>
        <v>110.32759799999999</v>
      </c>
    </row>
    <row r="4408" spans="1:11" x14ac:dyDescent="0.3">
      <c r="A4408" s="4">
        <v>42625</v>
      </c>
      <c r="B4408" s="3">
        <v>113.639999</v>
      </c>
      <c r="C4408" s="3">
        <v>116.489998</v>
      </c>
      <c r="D4408" s="3">
        <v>113.629997</v>
      </c>
      <c r="E4408" s="3">
        <v>116.33000199999999</v>
      </c>
      <c r="F4408" s="3">
        <v>112.32704200000001</v>
      </c>
      <c r="G4408" s="3">
        <v>39646000</v>
      </c>
      <c r="H4408">
        <f t="shared" si="272"/>
        <v>4.0029599999999874</v>
      </c>
      <c r="I4408">
        <f t="shared" si="273"/>
        <v>109.63703900000002</v>
      </c>
      <c r="J4408">
        <f t="shared" si="274"/>
        <v>112.48703800000001</v>
      </c>
      <c r="K4408">
        <f t="shared" si="275"/>
        <v>109.62703700000002</v>
      </c>
    </row>
    <row r="4409" spans="1:11" x14ac:dyDescent="0.3">
      <c r="A4409" s="4">
        <v>42626</v>
      </c>
      <c r="B4409" s="3">
        <v>115.75</v>
      </c>
      <c r="C4409" s="3">
        <v>116.089996</v>
      </c>
      <c r="D4409" s="3">
        <v>114.730003</v>
      </c>
      <c r="E4409" s="3">
        <v>115.290001</v>
      </c>
      <c r="F4409" s="3">
        <v>111.322845</v>
      </c>
      <c r="G4409" s="3">
        <v>45863900</v>
      </c>
      <c r="H4409">
        <f t="shared" si="272"/>
        <v>3.9671560000000028</v>
      </c>
      <c r="I4409">
        <f t="shared" si="273"/>
        <v>111.782844</v>
      </c>
      <c r="J4409">
        <f t="shared" si="274"/>
        <v>112.12284</v>
      </c>
      <c r="K4409">
        <f t="shared" si="275"/>
        <v>110.76284699999999</v>
      </c>
    </row>
    <row r="4410" spans="1:11" x14ac:dyDescent="0.3">
      <c r="A4410" s="4">
        <v>42627</v>
      </c>
      <c r="B4410" s="3">
        <v>115.410004</v>
      </c>
      <c r="C4410" s="3">
        <v>116.470001</v>
      </c>
      <c r="D4410" s="3">
        <v>115.379997</v>
      </c>
      <c r="E4410" s="3">
        <v>115.839996</v>
      </c>
      <c r="F4410" s="3">
        <v>111.853897</v>
      </c>
      <c r="G4410" s="3">
        <v>28221800</v>
      </c>
      <c r="H4410">
        <f t="shared" si="272"/>
        <v>3.9860989999999958</v>
      </c>
      <c r="I4410">
        <f t="shared" si="273"/>
        <v>111.423905</v>
      </c>
      <c r="J4410">
        <f t="shared" si="274"/>
        <v>112.483902</v>
      </c>
      <c r="K4410">
        <f t="shared" si="275"/>
        <v>111.39389800000001</v>
      </c>
    </row>
    <row r="4411" spans="1:11" x14ac:dyDescent="0.3">
      <c r="A4411" s="4">
        <v>42628</v>
      </c>
      <c r="B4411" s="3">
        <v>115.870003</v>
      </c>
      <c r="C4411" s="3">
        <v>117.82</v>
      </c>
      <c r="D4411" s="3">
        <v>115.860001</v>
      </c>
      <c r="E4411" s="3">
        <v>117.639999</v>
      </c>
      <c r="F4411" s="3">
        <v>113.59198000000001</v>
      </c>
      <c r="G4411" s="3">
        <v>38521400</v>
      </c>
      <c r="H4411">
        <f t="shared" si="272"/>
        <v>4.0480189999999965</v>
      </c>
      <c r="I4411">
        <f t="shared" si="273"/>
        <v>111.821984</v>
      </c>
      <c r="J4411">
        <f t="shared" si="274"/>
        <v>113.771981</v>
      </c>
      <c r="K4411">
        <f t="shared" si="275"/>
        <v>111.811982</v>
      </c>
    </row>
    <row r="4412" spans="1:11" x14ac:dyDescent="0.3">
      <c r="A4412" s="4">
        <v>42629</v>
      </c>
      <c r="B4412" s="3">
        <v>117.220001</v>
      </c>
      <c r="C4412" s="3">
        <v>117.410004</v>
      </c>
      <c r="D4412" s="3">
        <v>116.709999</v>
      </c>
      <c r="E4412" s="3">
        <v>117.290001</v>
      </c>
      <c r="F4412" s="3">
        <v>113.537758</v>
      </c>
      <c r="G4412" s="3">
        <v>27596500</v>
      </c>
      <c r="H4412">
        <f t="shared" si="272"/>
        <v>3.7522430000000071</v>
      </c>
      <c r="I4412">
        <f t="shared" si="273"/>
        <v>113.46775799999999</v>
      </c>
      <c r="J4412">
        <f t="shared" si="274"/>
        <v>113.65776099999999</v>
      </c>
      <c r="K4412">
        <f t="shared" si="275"/>
        <v>112.95775599999999</v>
      </c>
    </row>
    <row r="4413" spans="1:11" x14ac:dyDescent="0.3">
      <c r="A4413" s="4">
        <v>42632</v>
      </c>
      <c r="B4413" s="3">
        <v>117.589996</v>
      </c>
      <c r="C4413" s="3">
        <v>117.949997</v>
      </c>
      <c r="D4413" s="3">
        <v>116.550003</v>
      </c>
      <c r="E4413" s="3">
        <v>116.779999</v>
      </c>
      <c r="F4413" s="3">
        <v>113.044083</v>
      </c>
      <c r="G4413" s="3">
        <v>16222900</v>
      </c>
      <c r="H4413">
        <f t="shared" si="272"/>
        <v>3.7359160000000031</v>
      </c>
      <c r="I4413">
        <f t="shared" si="273"/>
        <v>113.85408</v>
      </c>
      <c r="J4413">
        <f t="shared" si="274"/>
        <v>114.21408099999999</v>
      </c>
      <c r="K4413">
        <f t="shared" si="275"/>
        <v>112.814087</v>
      </c>
    </row>
    <row r="4414" spans="1:11" x14ac:dyDescent="0.3">
      <c r="A4414" s="4">
        <v>42633</v>
      </c>
      <c r="B4414" s="3">
        <v>117.199997</v>
      </c>
      <c r="C4414" s="3">
        <v>117.480003</v>
      </c>
      <c r="D4414" s="3">
        <v>116.800003</v>
      </c>
      <c r="E4414" s="3">
        <v>117</v>
      </c>
      <c r="F4414" s="3">
        <v>113.25705000000001</v>
      </c>
      <c r="G4414" s="3">
        <v>18078600</v>
      </c>
      <c r="H4414">
        <f t="shared" si="272"/>
        <v>3.7429499999999933</v>
      </c>
      <c r="I4414">
        <f t="shared" si="273"/>
        <v>113.457047</v>
      </c>
      <c r="J4414">
        <f t="shared" si="274"/>
        <v>113.737053</v>
      </c>
      <c r="K4414">
        <f t="shared" si="275"/>
        <v>113.05705300000001</v>
      </c>
    </row>
    <row r="4415" spans="1:11" x14ac:dyDescent="0.3">
      <c r="A4415" s="4">
        <v>42634</v>
      </c>
      <c r="B4415" s="3">
        <v>117.5</v>
      </c>
      <c r="C4415" s="3">
        <v>118.32</v>
      </c>
      <c r="D4415" s="3">
        <v>116.80999799999999</v>
      </c>
      <c r="E4415" s="3">
        <v>118.150002</v>
      </c>
      <c r="F4415" s="3">
        <v>114.370232</v>
      </c>
      <c r="G4415" s="3">
        <v>31546800</v>
      </c>
      <c r="H4415">
        <f t="shared" si="272"/>
        <v>3.7797699999999992</v>
      </c>
      <c r="I4415">
        <f t="shared" si="273"/>
        <v>113.72023</v>
      </c>
      <c r="J4415">
        <f t="shared" si="274"/>
        <v>114.54022999999999</v>
      </c>
      <c r="K4415">
        <f t="shared" si="275"/>
        <v>113.03022799999999</v>
      </c>
    </row>
    <row r="4416" spans="1:11" x14ac:dyDescent="0.3">
      <c r="A4416" s="4">
        <v>42635</v>
      </c>
      <c r="B4416" s="3">
        <v>118.839996</v>
      </c>
      <c r="C4416" s="3">
        <v>119.220001</v>
      </c>
      <c r="D4416" s="3">
        <v>118.720001</v>
      </c>
      <c r="E4416" s="3">
        <v>119.089996</v>
      </c>
      <c r="F4416" s="3">
        <v>115.28016700000001</v>
      </c>
      <c r="G4416" s="3">
        <v>22614400</v>
      </c>
      <c r="H4416">
        <f t="shared" si="272"/>
        <v>3.8098289999999935</v>
      </c>
      <c r="I4416">
        <f t="shared" si="273"/>
        <v>115.03016700000001</v>
      </c>
      <c r="J4416">
        <f t="shared" si="274"/>
        <v>115.410172</v>
      </c>
      <c r="K4416">
        <f t="shared" si="275"/>
        <v>114.910172</v>
      </c>
    </row>
    <row r="4417" spans="1:11" x14ac:dyDescent="0.3">
      <c r="A4417" s="4">
        <v>42636</v>
      </c>
      <c r="B4417" s="3">
        <v>119</v>
      </c>
      <c r="C4417" s="3">
        <v>119</v>
      </c>
      <c r="D4417" s="3">
        <v>118.160004</v>
      </c>
      <c r="E4417" s="3">
        <v>118.33000199999999</v>
      </c>
      <c r="F4417" s="3">
        <v>114.544479</v>
      </c>
      <c r="G4417" s="3">
        <v>22213400</v>
      </c>
      <c r="H4417">
        <f t="shared" si="272"/>
        <v>3.7855229999999978</v>
      </c>
      <c r="I4417">
        <f t="shared" si="273"/>
        <v>115.214477</v>
      </c>
      <c r="J4417">
        <f t="shared" si="274"/>
        <v>115.214477</v>
      </c>
      <c r="K4417">
        <f t="shared" si="275"/>
        <v>114.374481</v>
      </c>
    </row>
    <row r="4418" spans="1:11" x14ac:dyDescent="0.3">
      <c r="A4418" s="4">
        <v>42639</v>
      </c>
      <c r="B4418" s="3">
        <v>117.660004</v>
      </c>
      <c r="C4418" s="3">
        <v>117.800003</v>
      </c>
      <c r="D4418" s="3">
        <v>117.16999800000001</v>
      </c>
      <c r="E4418" s="3">
        <v>117.339996</v>
      </c>
      <c r="F4418" s="3">
        <v>113.586151</v>
      </c>
      <c r="G4418" s="3">
        <v>16403900</v>
      </c>
      <c r="H4418">
        <f t="shared" si="272"/>
        <v>3.7538449999999983</v>
      </c>
      <c r="I4418">
        <f t="shared" si="273"/>
        <v>113.906159</v>
      </c>
      <c r="J4418">
        <f t="shared" si="274"/>
        <v>114.04615800000001</v>
      </c>
      <c r="K4418">
        <f t="shared" si="275"/>
        <v>113.41615300000001</v>
      </c>
    </row>
    <row r="4419" spans="1:11" x14ac:dyDescent="0.3">
      <c r="A4419" s="4">
        <v>42640</v>
      </c>
      <c r="B4419" s="3">
        <v>117.260002</v>
      </c>
      <c r="C4419" s="3">
        <v>118.55999799999999</v>
      </c>
      <c r="D4419" s="3">
        <v>117.150002</v>
      </c>
      <c r="E4419" s="3">
        <v>118.5</v>
      </c>
      <c r="F4419" s="3">
        <v>114.709045</v>
      </c>
      <c r="G4419" s="3">
        <v>20238400</v>
      </c>
      <c r="H4419">
        <f t="shared" ref="H4419:H4482" si="276">E4419-F4419</f>
        <v>3.7909549999999967</v>
      </c>
      <c r="I4419">
        <f t="shared" ref="I4419:I4482" si="277">B4419-$H4419</f>
        <v>113.469047</v>
      </c>
      <c r="J4419">
        <f t="shared" ref="J4419:J4482" si="278">C4419-$H4419</f>
        <v>114.769043</v>
      </c>
      <c r="K4419">
        <f t="shared" ref="K4419:K4482" si="279">D4419-$H4419</f>
        <v>113.359047</v>
      </c>
    </row>
    <row r="4420" spans="1:11" x14ac:dyDescent="0.3">
      <c r="A4420" s="4">
        <v>42641</v>
      </c>
      <c r="B4420" s="3">
        <v>118.650002</v>
      </c>
      <c r="C4420" s="3">
        <v>118.769997</v>
      </c>
      <c r="D4420" s="3">
        <v>118.089996</v>
      </c>
      <c r="E4420" s="3">
        <v>118.699997</v>
      </c>
      <c r="F4420" s="3">
        <v>114.902641</v>
      </c>
      <c r="G4420" s="3">
        <v>14794300</v>
      </c>
      <c r="H4420">
        <f t="shared" si="276"/>
        <v>3.7973559999999935</v>
      </c>
      <c r="I4420">
        <f t="shared" si="277"/>
        <v>114.85264600000001</v>
      </c>
      <c r="J4420">
        <f t="shared" si="278"/>
        <v>114.97264100000001</v>
      </c>
      <c r="K4420">
        <f t="shared" si="279"/>
        <v>114.29264000000001</v>
      </c>
    </row>
    <row r="4421" spans="1:11" x14ac:dyDescent="0.3">
      <c r="A4421" s="4">
        <v>42642</v>
      </c>
      <c r="B4421" s="3">
        <v>118.5</v>
      </c>
      <c r="C4421" s="3">
        <v>118.720001</v>
      </c>
      <c r="D4421" s="3">
        <v>117.33000199999999</v>
      </c>
      <c r="E4421" s="3">
        <v>117.839996</v>
      </c>
      <c r="F4421" s="3">
        <v>114.07016</v>
      </c>
      <c r="G4421" s="3">
        <v>27207500</v>
      </c>
      <c r="H4421">
        <f t="shared" si="276"/>
        <v>3.769835999999998</v>
      </c>
      <c r="I4421">
        <f t="shared" si="277"/>
        <v>114.730164</v>
      </c>
      <c r="J4421">
        <f t="shared" si="278"/>
        <v>114.950165</v>
      </c>
      <c r="K4421">
        <f t="shared" si="279"/>
        <v>113.560166</v>
      </c>
    </row>
    <row r="4422" spans="1:11" x14ac:dyDescent="0.3">
      <c r="A4422" s="4">
        <v>42643</v>
      </c>
      <c r="B4422" s="3">
        <v>118.150002</v>
      </c>
      <c r="C4422" s="3">
        <v>119.07</v>
      </c>
      <c r="D4422" s="3">
        <v>118.029999</v>
      </c>
      <c r="E4422" s="3">
        <v>118.720001</v>
      </c>
      <c r="F4422" s="3">
        <v>114.92202</v>
      </c>
      <c r="G4422" s="3">
        <v>25543200</v>
      </c>
      <c r="H4422">
        <f t="shared" si="276"/>
        <v>3.7979809999999929</v>
      </c>
      <c r="I4422">
        <f t="shared" si="277"/>
        <v>114.35202100000001</v>
      </c>
      <c r="J4422">
        <f t="shared" si="278"/>
        <v>115.272019</v>
      </c>
      <c r="K4422">
        <f t="shared" si="279"/>
        <v>114.23201800000001</v>
      </c>
    </row>
    <row r="4423" spans="1:11" x14ac:dyDescent="0.3">
      <c r="A4423" s="4">
        <v>42646</v>
      </c>
      <c r="B4423" s="3">
        <v>118.57</v>
      </c>
      <c r="C4423" s="3">
        <v>118.699997</v>
      </c>
      <c r="D4423" s="3">
        <v>118.089996</v>
      </c>
      <c r="E4423" s="3">
        <v>118.550003</v>
      </c>
      <c r="F4423" s="3">
        <v>114.757469</v>
      </c>
      <c r="G4423" s="3">
        <v>19216400</v>
      </c>
      <c r="H4423">
        <f t="shared" si="276"/>
        <v>3.7925340000000034</v>
      </c>
      <c r="I4423">
        <f t="shared" si="277"/>
        <v>114.77746599999999</v>
      </c>
      <c r="J4423">
        <f t="shared" si="278"/>
        <v>114.90746299999999</v>
      </c>
      <c r="K4423">
        <f t="shared" si="279"/>
        <v>114.297462</v>
      </c>
    </row>
    <row r="4424" spans="1:11" x14ac:dyDescent="0.3">
      <c r="A4424" s="4">
        <v>42647</v>
      </c>
      <c r="B4424" s="3">
        <v>118.900002</v>
      </c>
      <c r="C4424" s="3">
        <v>119.160004</v>
      </c>
      <c r="D4424" s="3">
        <v>117.91999800000001</v>
      </c>
      <c r="E4424" s="3">
        <v>118.370003</v>
      </c>
      <c r="F4424" s="3">
        <v>114.583214</v>
      </c>
      <c r="G4424" s="3">
        <v>21239700</v>
      </c>
      <c r="H4424">
        <f t="shared" si="276"/>
        <v>3.7867889999999989</v>
      </c>
      <c r="I4424">
        <f t="shared" si="277"/>
        <v>115.113213</v>
      </c>
      <c r="J4424">
        <f t="shared" si="278"/>
        <v>115.373215</v>
      </c>
      <c r="K4424">
        <f t="shared" si="279"/>
        <v>114.13320900000001</v>
      </c>
    </row>
    <row r="4425" spans="1:11" x14ac:dyDescent="0.3">
      <c r="A4425" s="4">
        <v>42648</v>
      </c>
      <c r="B4425" s="3">
        <v>118.720001</v>
      </c>
      <c r="C4425" s="3">
        <v>119.16999800000001</v>
      </c>
      <c r="D4425" s="3">
        <v>118.66999800000001</v>
      </c>
      <c r="E4425" s="3">
        <v>118.790001</v>
      </c>
      <c r="F4425" s="3">
        <v>114.989769</v>
      </c>
      <c r="G4425" s="3">
        <v>14481300</v>
      </c>
      <c r="H4425">
        <f t="shared" si="276"/>
        <v>3.8002320000000083</v>
      </c>
      <c r="I4425">
        <f t="shared" si="277"/>
        <v>114.91976899999999</v>
      </c>
      <c r="J4425">
        <f t="shared" si="278"/>
        <v>115.369766</v>
      </c>
      <c r="K4425">
        <f t="shared" si="279"/>
        <v>114.869766</v>
      </c>
    </row>
    <row r="4426" spans="1:11" x14ac:dyDescent="0.3">
      <c r="A4426" s="4">
        <v>42649</v>
      </c>
      <c r="B4426" s="3">
        <v>118.639999</v>
      </c>
      <c r="C4426" s="3">
        <v>118.980003</v>
      </c>
      <c r="D4426" s="3">
        <v>118.150002</v>
      </c>
      <c r="E4426" s="3">
        <v>118.730003</v>
      </c>
      <c r="F4426" s="3">
        <v>114.93169399999999</v>
      </c>
      <c r="G4426" s="3">
        <v>11987100</v>
      </c>
      <c r="H4426">
        <f t="shared" si="276"/>
        <v>3.7983090000000033</v>
      </c>
      <c r="I4426">
        <f t="shared" si="277"/>
        <v>114.84169</v>
      </c>
      <c r="J4426">
        <f t="shared" si="278"/>
        <v>115.18169399999999</v>
      </c>
      <c r="K4426">
        <f t="shared" si="279"/>
        <v>114.351693</v>
      </c>
    </row>
    <row r="4427" spans="1:11" x14ac:dyDescent="0.3">
      <c r="A4427" s="4">
        <v>42650</v>
      </c>
      <c r="B4427" s="3">
        <v>118.839996</v>
      </c>
      <c r="C4427" s="3">
        <v>119.010002</v>
      </c>
      <c r="D4427" s="3">
        <v>117.889999</v>
      </c>
      <c r="E4427" s="3">
        <v>118.470001</v>
      </c>
      <c r="F4427" s="3">
        <v>114.680008</v>
      </c>
      <c r="G4427" s="3">
        <v>19984200</v>
      </c>
      <c r="H4427">
        <f t="shared" si="276"/>
        <v>3.7899929999999955</v>
      </c>
      <c r="I4427">
        <f t="shared" si="277"/>
        <v>115.050003</v>
      </c>
      <c r="J4427">
        <f t="shared" si="278"/>
        <v>115.220009</v>
      </c>
      <c r="K4427">
        <f t="shared" si="279"/>
        <v>114.10000600000001</v>
      </c>
    </row>
    <row r="4428" spans="1:11" x14ac:dyDescent="0.3">
      <c r="A4428" s="4">
        <v>42653</v>
      </c>
      <c r="B4428" s="3">
        <v>119.08000199999999</v>
      </c>
      <c r="C4428" s="3">
        <v>119.480003</v>
      </c>
      <c r="D4428" s="3">
        <v>119.029999</v>
      </c>
      <c r="E4428" s="3">
        <v>119.220001</v>
      </c>
      <c r="F4428" s="3">
        <v>115.406006</v>
      </c>
      <c r="G4428" s="3">
        <v>19687300</v>
      </c>
      <c r="H4428">
        <f t="shared" si="276"/>
        <v>3.8139949999999914</v>
      </c>
      <c r="I4428">
        <f t="shared" si="277"/>
        <v>115.266007</v>
      </c>
      <c r="J4428">
        <f t="shared" si="278"/>
        <v>115.66600800000001</v>
      </c>
      <c r="K4428">
        <f t="shared" si="279"/>
        <v>115.21600400000001</v>
      </c>
    </row>
    <row r="4429" spans="1:11" x14ac:dyDescent="0.3">
      <c r="A4429" s="4">
        <v>42654</v>
      </c>
      <c r="B4429" s="3">
        <v>119.120003</v>
      </c>
      <c r="C4429" s="3">
        <v>119.139999</v>
      </c>
      <c r="D4429" s="3">
        <v>117</v>
      </c>
      <c r="E4429" s="3">
        <v>117.519997</v>
      </c>
      <c r="F4429" s="3">
        <v>113.760384</v>
      </c>
      <c r="G4429" s="3">
        <v>27774400</v>
      </c>
      <c r="H4429">
        <f t="shared" si="276"/>
        <v>3.7596130000000016</v>
      </c>
      <c r="I4429">
        <f t="shared" si="277"/>
        <v>115.36039</v>
      </c>
      <c r="J4429">
        <f t="shared" si="278"/>
        <v>115.380386</v>
      </c>
      <c r="K4429">
        <f t="shared" si="279"/>
        <v>113.240387</v>
      </c>
    </row>
    <row r="4430" spans="1:11" x14ac:dyDescent="0.3">
      <c r="A4430" s="4">
        <v>42655</v>
      </c>
      <c r="B4430" s="3">
        <v>117.629997</v>
      </c>
      <c r="C4430" s="3">
        <v>117.82</v>
      </c>
      <c r="D4430" s="3">
        <v>117.05999799999999</v>
      </c>
      <c r="E4430" s="3">
        <v>117.41999800000001</v>
      </c>
      <c r="F4430" s="3">
        <v>113.663589</v>
      </c>
      <c r="G4430" s="3">
        <v>14267800</v>
      </c>
      <c r="H4430">
        <f t="shared" si="276"/>
        <v>3.756409000000005</v>
      </c>
      <c r="I4430">
        <f t="shared" si="277"/>
        <v>113.873588</v>
      </c>
      <c r="J4430">
        <f t="shared" si="278"/>
        <v>114.06359099999999</v>
      </c>
      <c r="K4430">
        <f t="shared" si="279"/>
        <v>113.30358899999999</v>
      </c>
    </row>
    <row r="4431" spans="1:11" x14ac:dyDescent="0.3">
      <c r="A4431" s="4">
        <v>42656</v>
      </c>
      <c r="B4431" s="3">
        <v>116.620003</v>
      </c>
      <c r="C4431" s="3">
        <v>117.32</v>
      </c>
      <c r="D4431" s="3">
        <v>115.94000200000001</v>
      </c>
      <c r="E4431" s="3">
        <v>117</v>
      </c>
      <c r="F4431" s="3">
        <v>113.25705000000001</v>
      </c>
      <c r="G4431" s="3">
        <v>22821000</v>
      </c>
      <c r="H4431">
        <f t="shared" si="276"/>
        <v>3.7429499999999933</v>
      </c>
      <c r="I4431">
        <f t="shared" si="277"/>
        <v>112.877053</v>
      </c>
      <c r="J4431">
        <f t="shared" si="278"/>
        <v>113.57705</v>
      </c>
      <c r="K4431">
        <f t="shared" si="279"/>
        <v>112.19705200000001</v>
      </c>
    </row>
    <row r="4432" spans="1:11" x14ac:dyDescent="0.3">
      <c r="A4432" s="4">
        <v>42657</v>
      </c>
      <c r="B4432" s="3">
        <v>117.58000199999999</v>
      </c>
      <c r="C4432" s="3">
        <v>118.050003</v>
      </c>
      <c r="D4432" s="3">
        <v>117.07</v>
      </c>
      <c r="E4432" s="3">
        <v>117.139999</v>
      </c>
      <c r="F4432" s="3">
        <v>113.39254800000001</v>
      </c>
      <c r="G4432" s="3">
        <v>21313300</v>
      </c>
      <c r="H4432">
        <f t="shared" si="276"/>
        <v>3.7474509999999981</v>
      </c>
      <c r="I4432">
        <f t="shared" si="277"/>
        <v>113.832551</v>
      </c>
      <c r="J4432">
        <f t="shared" si="278"/>
        <v>114.30255200000001</v>
      </c>
      <c r="K4432">
        <f t="shared" si="279"/>
        <v>113.322549</v>
      </c>
    </row>
    <row r="4433" spans="1:11" x14ac:dyDescent="0.3">
      <c r="A4433" s="4">
        <v>42660</v>
      </c>
      <c r="B4433" s="3">
        <v>117.040001</v>
      </c>
      <c r="C4433" s="3">
        <v>117.300003</v>
      </c>
      <c r="D4433" s="3">
        <v>116.66999800000001</v>
      </c>
      <c r="E4433" s="3">
        <v>116.82</v>
      </c>
      <c r="F4433" s="3">
        <v>113.08279400000001</v>
      </c>
      <c r="G4433" s="3">
        <v>14182700</v>
      </c>
      <c r="H4433">
        <f t="shared" si="276"/>
        <v>3.7372059999999863</v>
      </c>
      <c r="I4433">
        <f t="shared" si="277"/>
        <v>113.30279500000002</v>
      </c>
      <c r="J4433">
        <f t="shared" si="278"/>
        <v>113.56279700000002</v>
      </c>
      <c r="K4433">
        <f t="shared" si="279"/>
        <v>112.93279200000002</v>
      </c>
    </row>
    <row r="4434" spans="1:11" x14ac:dyDescent="0.3">
      <c r="A4434" s="4">
        <v>42661</v>
      </c>
      <c r="B4434" s="3">
        <v>118.209999</v>
      </c>
      <c r="C4434" s="3">
        <v>118.410004</v>
      </c>
      <c r="D4434" s="3">
        <v>117.800003</v>
      </c>
      <c r="E4434" s="3">
        <v>117.860001</v>
      </c>
      <c r="F4434" s="3">
        <v>114.089523</v>
      </c>
      <c r="G4434" s="3">
        <v>19276700</v>
      </c>
      <c r="H4434">
        <f t="shared" si="276"/>
        <v>3.7704779999999971</v>
      </c>
      <c r="I4434">
        <f t="shared" si="277"/>
        <v>114.439521</v>
      </c>
      <c r="J4434">
        <f t="shared" si="278"/>
        <v>114.639526</v>
      </c>
      <c r="K4434">
        <f t="shared" si="279"/>
        <v>114.02952500000001</v>
      </c>
    </row>
    <row r="4435" spans="1:11" x14ac:dyDescent="0.3">
      <c r="A4435" s="4">
        <v>42662</v>
      </c>
      <c r="B4435" s="3">
        <v>117.769997</v>
      </c>
      <c r="C4435" s="3">
        <v>118.019997</v>
      </c>
      <c r="D4435" s="3">
        <v>117.639999</v>
      </c>
      <c r="E4435" s="3">
        <v>117.849998</v>
      </c>
      <c r="F4435" s="3">
        <v>114.079842</v>
      </c>
      <c r="G4435" s="3">
        <v>13702900</v>
      </c>
      <c r="H4435">
        <f t="shared" si="276"/>
        <v>3.7701560000000001</v>
      </c>
      <c r="I4435">
        <f t="shared" si="277"/>
        <v>113.999841</v>
      </c>
      <c r="J4435">
        <f t="shared" si="278"/>
        <v>114.249841</v>
      </c>
      <c r="K4435">
        <f t="shared" si="279"/>
        <v>113.869843</v>
      </c>
    </row>
    <row r="4436" spans="1:11" x14ac:dyDescent="0.3">
      <c r="A4436" s="4">
        <v>42663</v>
      </c>
      <c r="B4436" s="3">
        <v>117.730003</v>
      </c>
      <c r="C4436" s="3">
        <v>117.970001</v>
      </c>
      <c r="D4436" s="3">
        <v>117.029999</v>
      </c>
      <c r="E4436" s="3">
        <v>117.709999</v>
      </c>
      <c r="F4436" s="3">
        <v>113.94431299999999</v>
      </c>
      <c r="G4436" s="3">
        <v>18132200</v>
      </c>
      <c r="H4436">
        <f t="shared" si="276"/>
        <v>3.7656860000000023</v>
      </c>
      <c r="I4436">
        <f t="shared" si="277"/>
        <v>113.96431699999999</v>
      </c>
      <c r="J4436">
        <f t="shared" si="278"/>
        <v>114.20431499999999</v>
      </c>
      <c r="K4436">
        <f t="shared" si="279"/>
        <v>113.264313</v>
      </c>
    </row>
    <row r="4437" spans="1:11" x14ac:dyDescent="0.3">
      <c r="A4437" s="4">
        <v>42664</v>
      </c>
      <c r="B4437" s="3">
        <v>117.800003</v>
      </c>
      <c r="C4437" s="3">
        <v>118.220001</v>
      </c>
      <c r="D4437" s="3">
        <v>117.410004</v>
      </c>
      <c r="E4437" s="3">
        <v>118.150002</v>
      </c>
      <c r="F4437" s="3">
        <v>114.370232</v>
      </c>
      <c r="G4437" s="3">
        <v>15707800</v>
      </c>
      <c r="H4437">
        <f t="shared" si="276"/>
        <v>3.7797699999999992</v>
      </c>
      <c r="I4437">
        <f t="shared" si="277"/>
        <v>114.020233</v>
      </c>
      <c r="J4437">
        <f t="shared" si="278"/>
        <v>114.440231</v>
      </c>
      <c r="K4437">
        <f t="shared" si="279"/>
        <v>113.630234</v>
      </c>
    </row>
    <row r="4438" spans="1:11" x14ac:dyDescent="0.3">
      <c r="A4438" s="4">
        <v>42667</v>
      </c>
      <c r="B4438" s="3">
        <v>118.910004</v>
      </c>
      <c r="C4438" s="3">
        <v>119.650002</v>
      </c>
      <c r="D4438" s="3">
        <v>118.889999</v>
      </c>
      <c r="E4438" s="3">
        <v>119.57</v>
      </c>
      <c r="F4438" s="3">
        <v>115.744812</v>
      </c>
      <c r="G4438" s="3">
        <v>19143000</v>
      </c>
      <c r="H4438">
        <f t="shared" si="276"/>
        <v>3.8251879999999971</v>
      </c>
      <c r="I4438">
        <f t="shared" si="277"/>
        <v>115.084816</v>
      </c>
      <c r="J4438">
        <f t="shared" si="278"/>
        <v>115.824814</v>
      </c>
      <c r="K4438">
        <f t="shared" si="279"/>
        <v>115.06481100000001</v>
      </c>
    </row>
    <row r="4439" spans="1:11" x14ac:dyDescent="0.3">
      <c r="A4439" s="4">
        <v>42668</v>
      </c>
      <c r="B4439" s="3">
        <v>119.639999</v>
      </c>
      <c r="C4439" s="3">
        <v>119.660004</v>
      </c>
      <c r="D4439" s="3">
        <v>119.010002</v>
      </c>
      <c r="E4439" s="3">
        <v>119.19000200000001</v>
      </c>
      <c r="F4439" s="3">
        <v>115.376976</v>
      </c>
      <c r="G4439" s="3">
        <v>20341800</v>
      </c>
      <c r="H4439">
        <f t="shared" si="276"/>
        <v>3.8130260000000078</v>
      </c>
      <c r="I4439">
        <f t="shared" si="277"/>
        <v>115.826973</v>
      </c>
      <c r="J4439">
        <f t="shared" si="278"/>
        <v>115.84697799999999</v>
      </c>
      <c r="K4439">
        <f t="shared" si="279"/>
        <v>115.19697599999999</v>
      </c>
    </row>
    <row r="4440" spans="1:11" x14ac:dyDescent="0.3">
      <c r="A4440" s="4">
        <v>42669</v>
      </c>
      <c r="B4440" s="3">
        <v>118.41999800000001</v>
      </c>
      <c r="C4440" s="3">
        <v>119.029999</v>
      </c>
      <c r="D4440" s="3">
        <v>118.029999</v>
      </c>
      <c r="E4440" s="3">
        <v>118.379997</v>
      </c>
      <c r="F4440" s="3">
        <v>114.592888</v>
      </c>
      <c r="G4440" s="3">
        <v>20463700</v>
      </c>
      <c r="H4440">
        <f t="shared" si="276"/>
        <v>3.7871090000000009</v>
      </c>
      <c r="I4440">
        <f t="shared" si="277"/>
        <v>114.63288900000001</v>
      </c>
      <c r="J4440">
        <f t="shared" si="278"/>
        <v>115.24289</v>
      </c>
      <c r="K4440">
        <f t="shared" si="279"/>
        <v>114.24289</v>
      </c>
    </row>
    <row r="4441" spans="1:11" x14ac:dyDescent="0.3">
      <c r="A4441" s="4">
        <v>42670</v>
      </c>
      <c r="B4441" s="3">
        <v>118.889999</v>
      </c>
      <c r="C4441" s="3">
        <v>118.989998</v>
      </c>
      <c r="D4441" s="3">
        <v>117.66999800000001</v>
      </c>
      <c r="E4441" s="3">
        <v>117.839996</v>
      </c>
      <c r="F4441" s="3">
        <v>114.07016</v>
      </c>
      <c r="G4441" s="3">
        <v>19099800</v>
      </c>
      <c r="H4441">
        <f t="shared" si="276"/>
        <v>3.769835999999998</v>
      </c>
      <c r="I4441">
        <f t="shared" si="277"/>
        <v>115.12016300000001</v>
      </c>
      <c r="J4441">
        <f t="shared" si="278"/>
        <v>115.220162</v>
      </c>
      <c r="K4441">
        <f t="shared" si="279"/>
        <v>113.90016200000001</v>
      </c>
    </row>
    <row r="4442" spans="1:11" x14ac:dyDescent="0.3">
      <c r="A4442" s="4">
        <v>42671</v>
      </c>
      <c r="B4442" s="3">
        <v>117.5</v>
      </c>
      <c r="C4442" s="3">
        <v>118.110001</v>
      </c>
      <c r="D4442" s="3">
        <v>116.739998</v>
      </c>
      <c r="E4442" s="3">
        <v>117.099998</v>
      </c>
      <c r="F4442" s="3">
        <v>113.353844</v>
      </c>
      <c r="G4442" s="3">
        <v>35369300</v>
      </c>
      <c r="H4442">
        <f t="shared" si="276"/>
        <v>3.7461540000000042</v>
      </c>
      <c r="I4442">
        <f t="shared" si="277"/>
        <v>113.753846</v>
      </c>
      <c r="J4442">
        <f t="shared" si="278"/>
        <v>114.36384699999999</v>
      </c>
      <c r="K4442">
        <f t="shared" si="279"/>
        <v>112.993844</v>
      </c>
    </row>
    <row r="4443" spans="1:11" x14ac:dyDescent="0.3">
      <c r="A4443" s="4">
        <v>42674</v>
      </c>
      <c r="B4443" s="3">
        <v>117.529999</v>
      </c>
      <c r="C4443" s="3">
        <v>117.529999</v>
      </c>
      <c r="D4443" s="3">
        <v>116.93</v>
      </c>
      <c r="E4443" s="3">
        <v>116.989998</v>
      </c>
      <c r="F4443" s="3">
        <v>113.24736</v>
      </c>
      <c r="G4443" s="3">
        <v>18749400</v>
      </c>
      <c r="H4443">
        <f t="shared" si="276"/>
        <v>3.7426379999999995</v>
      </c>
      <c r="I4443">
        <f t="shared" si="277"/>
        <v>113.787361</v>
      </c>
      <c r="J4443">
        <f t="shared" si="278"/>
        <v>113.787361</v>
      </c>
      <c r="K4443">
        <f t="shared" si="279"/>
        <v>113.18736200000001</v>
      </c>
    </row>
    <row r="4444" spans="1:11" x14ac:dyDescent="0.3">
      <c r="A4444" s="4">
        <v>42675</v>
      </c>
      <c r="B4444" s="3">
        <v>117.19000200000001</v>
      </c>
      <c r="C4444" s="3">
        <v>117.209999</v>
      </c>
      <c r="D4444" s="3">
        <v>115.099998</v>
      </c>
      <c r="E4444" s="3">
        <v>116.110001</v>
      </c>
      <c r="F4444" s="3">
        <v>112.39550800000001</v>
      </c>
      <c r="G4444" s="3">
        <v>23498700</v>
      </c>
      <c r="H4444">
        <f t="shared" si="276"/>
        <v>3.7144929999999903</v>
      </c>
      <c r="I4444">
        <f t="shared" si="277"/>
        <v>113.47550900000002</v>
      </c>
      <c r="J4444">
        <f t="shared" si="278"/>
        <v>113.49550600000001</v>
      </c>
      <c r="K4444">
        <f t="shared" si="279"/>
        <v>111.38550500000001</v>
      </c>
    </row>
    <row r="4445" spans="1:11" x14ac:dyDescent="0.3">
      <c r="A4445" s="4">
        <v>42676</v>
      </c>
      <c r="B4445" s="3">
        <v>116.029999</v>
      </c>
      <c r="C4445" s="3">
        <v>116.300003</v>
      </c>
      <c r="D4445" s="3">
        <v>114.889999</v>
      </c>
      <c r="E4445" s="3">
        <v>115.18</v>
      </c>
      <c r="F4445" s="3">
        <v>111.49527</v>
      </c>
      <c r="G4445" s="3">
        <v>26960100</v>
      </c>
      <c r="H4445">
        <f t="shared" si="276"/>
        <v>3.6847300000000018</v>
      </c>
      <c r="I4445">
        <f t="shared" si="277"/>
        <v>112.345269</v>
      </c>
      <c r="J4445">
        <f t="shared" si="278"/>
        <v>112.615273</v>
      </c>
      <c r="K4445">
        <f t="shared" si="279"/>
        <v>111.205269</v>
      </c>
    </row>
    <row r="4446" spans="1:11" x14ac:dyDescent="0.3">
      <c r="A4446" s="4">
        <v>42677</v>
      </c>
      <c r="B4446" s="3">
        <v>114.989998</v>
      </c>
      <c r="C4446" s="3">
        <v>115.370003</v>
      </c>
      <c r="D4446" s="3">
        <v>113.91999800000001</v>
      </c>
      <c r="E4446" s="3">
        <v>114.050003</v>
      </c>
      <c r="F4446" s="3">
        <v>110.40141300000001</v>
      </c>
      <c r="G4446" s="3">
        <v>36205200</v>
      </c>
      <c r="H4446">
        <f t="shared" si="276"/>
        <v>3.6485899999999987</v>
      </c>
      <c r="I4446">
        <f t="shared" si="277"/>
        <v>111.341408</v>
      </c>
      <c r="J4446">
        <f t="shared" si="278"/>
        <v>111.721413</v>
      </c>
      <c r="K4446">
        <f t="shared" si="279"/>
        <v>110.27140800000001</v>
      </c>
    </row>
    <row r="4447" spans="1:11" x14ac:dyDescent="0.3">
      <c r="A4447" s="4">
        <v>42678</v>
      </c>
      <c r="B4447" s="3">
        <v>113.769997</v>
      </c>
      <c r="C4447" s="3">
        <v>114.540001</v>
      </c>
      <c r="D4447" s="3">
        <v>113.449997</v>
      </c>
      <c r="E4447" s="3">
        <v>113.650002</v>
      </c>
      <c r="F4447" s="3">
        <v>110.01419799999999</v>
      </c>
      <c r="G4447" s="3">
        <v>26997500</v>
      </c>
      <c r="H4447">
        <f t="shared" si="276"/>
        <v>3.6358040000000074</v>
      </c>
      <c r="I4447">
        <f t="shared" si="277"/>
        <v>110.134193</v>
      </c>
      <c r="J4447">
        <f t="shared" si="278"/>
        <v>110.904197</v>
      </c>
      <c r="K4447">
        <f t="shared" si="279"/>
        <v>109.81419299999999</v>
      </c>
    </row>
    <row r="4448" spans="1:11" x14ac:dyDescent="0.3">
      <c r="A4448" s="4">
        <v>42681</v>
      </c>
      <c r="B4448" s="3">
        <v>115.489998</v>
      </c>
      <c r="C4448" s="3">
        <v>116.470001</v>
      </c>
      <c r="D4448" s="3">
        <v>115.300003</v>
      </c>
      <c r="E4448" s="3">
        <v>116.349998</v>
      </c>
      <c r="F4448" s="3">
        <v>112.627831</v>
      </c>
      <c r="G4448" s="3">
        <v>26591200</v>
      </c>
      <c r="H4448">
        <f t="shared" si="276"/>
        <v>3.7221669999999989</v>
      </c>
      <c r="I4448">
        <f t="shared" si="277"/>
        <v>111.767831</v>
      </c>
      <c r="J4448">
        <f t="shared" si="278"/>
        <v>112.747834</v>
      </c>
      <c r="K4448">
        <f t="shared" si="279"/>
        <v>111.577836</v>
      </c>
    </row>
    <row r="4449" spans="1:11" x14ac:dyDescent="0.3">
      <c r="A4449" s="4">
        <v>42682</v>
      </c>
      <c r="B4449" s="3">
        <v>116.230003</v>
      </c>
      <c r="C4449" s="3">
        <v>117.639999</v>
      </c>
      <c r="D4449" s="3">
        <v>115.959999</v>
      </c>
      <c r="E4449" s="3">
        <v>117.110001</v>
      </c>
      <c r="F4449" s="3">
        <v>113.36351000000001</v>
      </c>
      <c r="G4449" s="3">
        <v>20777900</v>
      </c>
      <c r="H4449">
        <f t="shared" si="276"/>
        <v>3.7464909999999918</v>
      </c>
      <c r="I4449">
        <f t="shared" si="277"/>
        <v>112.483512</v>
      </c>
      <c r="J4449">
        <f t="shared" si="278"/>
        <v>113.89350800000001</v>
      </c>
      <c r="K4449">
        <f t="shared" si="279"/>
        <v>112.213508</v>
      </c>
    </row>
    <row r="4450" spans="1:11" x14ac:dyDescent="0.3">
      <c r="A4450" s="4">
        <v>42683</v>
      </c>
      <c r="B4450" s="3">
        <v>115.739998</v>
      </c>
      <c r="C4450" s="3">
        <v>117.839996</v>
      </c>
      <c r="D4450" s="3">
        <v>115.599998</v>
      </c>
      <c r="E4450" s="3">
        <v>117.650002</v>
      </c>
      <c r="F4450" s="3">
        <v>113.88623800000001</v>
      </c>
      <c r="G4450" s="3">
        <v>70234400</v>
      </c>
      <c r="H4450">
        <f t="shared" si="276"/>
        <v>3.7637639999999948</v>
      </c>
      <c r="I4450">
        <f t="shared" si="277"/>
        <v>111.97623400000001</v>
      </c>
      <c r="J4450">
        <f t="shared" si="278"/>
        <v>114.076232</v>
      </c>
      <c r="K4450">
        <f t="shared" si="279"/>
        <v>111.836234</v>
      </c>
    </row>
    <row r="4451" spans="1:11" x14ac:dyDescent="0.3">
      <c r="A4451" s="4">
        <v>42684</v>
      </c>
      <c r="B4451" s="3">
        <v>118.220001</v>
      </c>
      <c r="C4451" s="3">
        <v>118.379997</v>
      </c>
      <c r="D4451" s="3">
        <v>114.199997</v>
      </c>
      <c r="E4451" s="3">
        <v>115.75</v>
      </c>
      <c r="F4451" s="3">
        <v>112.047012</v>
      </c>
      <c r="G4451" s="3">
        <v>72825400</v>
      </c>
      <c r="H4451">
        <f t="shared" si="276"/>
        <v>3.7029880000000048</v>
      </c>
      <c r="I4451">
        <f t="shared" si="277"/>
        <v>114.51701299999999</v>
      </c>
      <c r="J4451">
        <f t="shared" si="278"/>
        <v>114.677009</v>
      </c>
      <c r="K4451">
        <f t="shared" si="279"/>
        <v>110.49700899999999</v>
      </c>
    </row>
    <row r="4452" spans="1:11" x14ac:dyDescent="0.3">
      <c r="A4452" s="4">
        <v>42685</v>
      </c>
      <c r="B4452" s="3">
        <v>115.25</v>
      </c>
      <c r="C4452" s="3">
        <v>116.050003</v>
      </c>
      <c r="D4452" s="3">
        <v>114.839996</v>
      </c>
      <c r="E4452" s="3">
        <v>115.800003</v>
      </c>
      <c r="F4452" s="3">
        <v>112.09543600000001</v>
      </c>
      <c r="G4452" s="3">
        <v>41115200</v>
      </c>
      <c r="H4452">
        <f t="shared" si="276"/>
        <v>3.7045669999999973</v>
      </c>
      <c r="I4452">
        <f t="shared" si="277"/>
        <v>111.545433</v>
      </c>
      <c r="J4452">
        <f t="shared" si="278"/>
        <v>112.34543600000001</v>
      </c>
      <c r="K4452">
        <f t="shared" si="279"/>
        <v>111.135429</v>
      </c>
    </row>
    <row r="4453" spans="1:11" x14ac:dyDescent="0.3">
      <c r="A4453" s="4">
        <v>42688</v>
      </c>
      <c r="B4453" s="3">
        <v>115.83000199999999</v>
      </c>
      <c r="C4453" s="3">
        <v>115.94000200000001</v>
      </c>
      <c r="D4453" s="3">
        <v>114.029999</v>
      </c>
      <c r="E4453" s="3">
        <v>114.629997</v>
      </c>
      <c r="F4453" s="3">
        <v>110.96286000000001</v>
      </c>
      <c r="G4453" s="3">
        <v>35906000</v>
      </c>
      <c r="H4453">
        <f t="shared" si="276"/>
        <v>3.6671369999999968</v>
      </c>
      <c r="I4453">
        <f t="shared" si="277"/>
        <v>112.162865</v>
      </c>
      <c r="J4453">
        <f t="shared" si="278"/>
        <v>112.27286500000001</v>
      </c>
      <c r="K4453">
        <f t="shared" si="279"/>
        <v>110.36286200000001</v>
      </c>
    </row>
    <row r="4454" spans="1:11" x14ac:dyDescent="0.3">
      <c r="A4454" s="4">
        <v>42689</v>
      </c>
      <c r="B4454" s="3">
        <v>115.5</v>
      </c>
      <c r="C4454" s="3">
        <v>116.620003</v>
      </c>
      <c r="D4454" s="3">
        <v>115.33000199999999</v>
      </c>
      <c r="E4454" s="3">
        <v>116.220001</v>
      </c>
      <c r="F4454" s="3">
        <v>112.501991</v>
      </c>
      <c r="G4454" s="3">
        <v>31796600</v>
      </c>
      <c r="H4454">
        <f t="shared" si="276"/>
        <v>3.7180099999999925</v>
      </c>
      <c r="I4454">
        <f t="shared" si="277"/>
        <v>111.78199000000001</v>
      </c>
      <c r="J4454">
        <f t="shared" si="278"/>
        <v>112.901993</v>
      </c>
      <c r="K4454">
        <f t="shared" si="279"/>
        <v>111.611992</v>
      </c>
    </row>
    <row r="4455" spans="1:11" x14ac:dyDescent="0.3">
      <c r="A4455" s="4">
        <v>42690</v>
      </c>
      <c r="B4455" s="3">
        <v>115.66999800000001</v>
      </c>
      <c r="C4455" s="3">
        <v>116.989998</v>
      </c>
      <c r="D4455" s="3">
        <v>115.66999800000001</v>
      </c>
      <c r="E4455" s="3">
        <v>116.910004</v>
      </c>
      <c r="F4455" s="3">
        <v>113.16990699999999</v>
      </c>
      <c r="G4455" s="3">
        <v>16538100</v>
      </c>
      <c r="H4455">
        <f t="shared" si="276"/>
        <v>3.7400970000000058</v>
      </c>
      <c r="I4455">
        <f t="shared" si="277"/>
        <v>111.929901</v>
      </c>
      <c r="J4455">
        <f t="shared" si="278"/>
        <v>113.24990099999999</v>
      </c>
      <c r="K4455">
        <f t="shared" si="279"/>
        <v>111.929901</v>
      </c>
    </row>
    <row r="4456" spans="1:11" x14ac:dyDescent="0.3">
      <c r="A4456" s="4">
        <v>42691</v>
      </c>
      <c r="B4456" s="3">
        <v>116.849998</v>
      </c>
      <c r="C4456" s="3">
        <v>117.779999</v>
      </c>
      <c r="D4456" s="3">
        <v>116.610001</v>
      </c>
      <c r="E4456" s="3">
        <v>117.760002</v>
      </c>
      <c r="F4456" s="3">
        <v>113.992729</v>
      </c>
      <c r="G4456" s="3">
        <v>20598600</v>
      </c>
      <c r="H4456">
        <f t="shared" si="276"/>
        <v>3.767273000000003</v>
      </c>
      <c r="I4456">
        <f t="shared" si="277"/>
        <v>113.082725</v>
      </c>
      <c r="J4456">
        <f t="shared" si="278"/>
        <v>114.012726</v>
      </c>
      <c r="K4456">
        <f t="shared" si="279"/>
        <v>112.84272799999999</v>
      </c>
    </row>
    <row r="4457" spans="1:11" x14ac:dyDescent="0.3">
      <c r="A4457" s="4">
        <v>42692</v>
      </c>
      <c r="B4457" s="3">
        <v>117.900002</v>
      </c>
      <c r="C4457" s="3">
        <v>118.099998</v>
      </c>
      <c r="D4457" s="3">
        <v>117.209999</v>
      </c>
      <c r="E4457" s="3">
        <v>117.32</v>
      </c>
      <c r="F4457" s="3">
        <v>113.566795</v>
      </c>
      <c r="G4457" s="3">
        <v>16428700</v>
      </c>
      <c r="H4457">
        <f t="shared" si="276"/>
        <v>3.7532049999999941</v>
      </c>
      <c r="I4457">
        <f t="shared" si="277"/>
        <v>114.14679700000001</v>
      </c>
      <c r="J4457">
        <f t="shared" si="278"/>
        <v>114.34679300000001</v>
      </c>
      <c r="K4457">
        <f t="shared" si="279"/>
        <v>113.456794</v>
      </c>
    </row>
    <row r="4458" spans="1:11" x14ac:dyDescent="0.3">
      <c r="A4458" s="4">
        <v>42695</v>
      </c>
      <c r="B4458" s="3">
        <v>117.610001</v>
      </c>
      <c r="C4458" s="3">
        <v>118.650002</v>
      </c>
      <c r="D4458" s="3">
        <v>117.57</v>
      </c>
      <c r="E4458" s="3">
        <v>118.540001</v>
      </c>
      <c r="F4458" s="3">
        <v>114.747787</v>
      </c>
      <c r="G4458" s="3">
        <v>20268500</v>
      </c>
      <c r="H4458">
        <f t="shared" si="276"/>
        <v>3.7922140000000013</v>
      </c>
      <c r="I4458">
        <f t="shared" si="277"/>
        <v>113.817787</v>
      </c>
      <c r="J4458">
        <f t="shared" si="278"/>
        <v>114.857788</v>
      </c>
      <c r="K4458">
        <f t="shared" si="279"/>
        <v>113.77778599999999</v>
      </c>
    </row>
    <row r="4459" spans="1:11" x14ac:dyDescent="0.3">
      <c r="A4459" s="4">
        <v>42696</v>
      </c>
      <c r="B4459" s="3">
        <v>119.010002</v>
      </c>
      <c r="C4459" s="3">
        <v>119.19000200000001</v>
      </c>
      <c r="D4459" s="3">
        <v>118.610001</v>
      </c>
      <c r="E4459" s="3">
        <v>118.900002</v>
      </c>
      <c r="F4459" s="3">
        <v>115.09626799999999</v>
      </c>
      <c r="G4459" s="3">
        <v>18850600</v>
      </c>
      <c r="H4459">
        <f t="shared" si="276"/>
        <v>3.8037340000000057</v>
      </c>
      <c r="I4459">
        <f t="shared" si="277"/>
        <v>115.20626799999999</v>
      </c>
      <c r="J4459">
        <f t="shared" si="278"/>
        <v>115.386268</v>
      </c>
      <c r="K4459">
        <f t="shared" si="279"/>
        <v>114.80626699999999</v>
      </c>
    </row>
    <row r="4460" spans="1:11" x14ac:dyDescent="0.3">
      <c r="A4460" s="4">
        <v>42697</v>
      </c>
      <c r="B4460" s="3">
        <v>118.510002</v>
      </c>
      <c r="C4460" s="3">
        <v>118.639999</v>
      </c>
      <c r="D4460" s="3">
        <v>117.900002</v>
      </c>
      <c r="E4460" s="3">
        <v>118.41999800000001</v>
      </c>
      <c r="F4460" s="3">
        <v>114.631607</v>
      </c>
      <c r="G4460" s="3">
        <v>22926000</v>
      </c>
      <c r="H4460">
        <f t="shared" si="276"/>
        <v>3.7883910000000043</v>
      </c>
      <c r="I4460">
        <f t="shared" si="277"/>
        <v>114.721611</v>
      </c>
      <c r="J4460">
        <f t="shared" si="278"/>
        <v>114.851608</v>
      </c>
      <c r="K4460">
        <f t="shared" si="279"/>
        <v>114.111611</v>
      </c>
    </row>
    <row r="4461" spans="1:11" x14ac:dyDescent="0.3">
      <c r="A4461" s="4">
        <v>42699</v>
      </c>
      <c r="B4461" s="3">
        <v>118.55999799999999</v>
      </c>
      <c r="C4461" s="3">
        <v>118.849998</v>
      </c>
      <c r="D4461" s="3">
        <v>118.41999800000001</v>
      </c>
      <c r="E4461" s="3">
        <v>118.800003</v>
      </c>
      <c r="F4461" s="3">
        <v>114.999458</v>
      </c>
      <c r="G4461" s="3">
        <v>7162800</v>
      </c>
      <c r="H4461">
        <f t="shared" si="276"/>
        <v>3.8005449999999996</v>
      </c>
      <c r="I4461">
        <f t="shared" si="277"/>
        <v>114.75945299999999</v>
      </c>
      <c r="J4461">
        <f t="shared" si="278"/>
        <v>115.049453</v>
      </c>
      <c r="K4461">
        <f t="shared" si="279"/>
        <v>114.61945300000001</v>
      </c>
    </row>
    <row r="4462" spans="1:11" x14ac:dyDescent="0.3">
      <c r="A4462" s="4">
        <v>42702</v>
      </c>
      <c r="B4462" s="3">
        <v>118.650002</v>
      </c>
      <c r="C4462" s="3">
        <v>119.08000199999999</v>
      </c>
      <c r="D4462" s="3">
        <v>118.410004</v>
      </c>
      <c r="E4462" s="3">
        <v>118.529999</v>
      </c>
      <c r="F4462" s="3">
        <v>114.738083</v>
      </c>
      <c r="G4462" s="3">
        <v>13479000</v>
      </c>
      <c r="H4462">
        <f t="shared" si="276"/>
        <v>3.7919160000000005</v>
      </c>
      <c r="I4462">
        <f t="shared" si="277"/>
        <v>114.858086</v>
      </c>
      <c r="J4462">
        <f t="shared" si="278"/>
        <v>115.28808599999999</v>
      </c>
      <c r="K4462">
        <f t="shared" si="279"/>
        <v>114.618088</v>
      </c>
    </row>
    <row r="4463" spans="1:11" x14ac:dyDescent="0.3">
      <c r="A4463" s="4">
        <v>42703</v>
      </c>
      <c r="B4463" s="3">
        <v>118.639999</v>
      </c>
      <c r="C4463" s="3">
        <v>119.510002</v>
      </c>
      <c r="D4463" s="3">
        <v>118.300003</v>
      </c>
      <c r="E4463" s="3">
        <v>118.94000200000001</v>
      </c>
      <c r="F4463" s="3">
        <v>115.134987</v>
      </c>
      <c r="G4463" s="3">
        <v>18553000</v>
      </c>
      <c r="H4463">
        <f t="shared" si="276"/>
        <v>3.8050150000000116</v>
      </c>
      <c r="I4463">
        <f t="shared" si="277"/>
        <v>114.83498399999999</v>
      </c>
      <c r="J4463">
        <f t="shared" si="278"/>
        <v>115.70498699999999</v>
      </c>
      <c r="K4463">
        <f t="shared" si="279"/>
        <v>114.49498799999999</v>
      </c>
    </row>
    <row r="4464" spans="1:11" x14ac:dyDescent="0.3">
      <c r="A4464" s="4">
        <v>42704</v>
      </c>
      <c r="B4464" s="3">
        <v>119.089996</v>
      </c>
      <c r="C4464" s="3">
        <v>119.129997</v>
      </c>
      <c r="D4464" s="3">
        <v>117.459999</v>
      </c>
      <c r="E4464" s="3">
        <v>117.5</v>
      </c>
      <c r="F4464" s="3">
        <v>113.741035</v>
      </c>
      <c r="G4464" s="3">
        <v>30405300</v>
      </c>
      <c r="H4464">
        <f t="shared" si="276"/>
        <v>3.7589650000000034</v>
      </c>
      <c r="I4464">
        <f t="shared" si="277"/>
        <v>115.331031</v>
      </c>
      <c r="J4464">
        <f t="shared" si="278"/>
        <v>115.371032</v>
      </c>
      <c r="K4464">
        <f t="shared" si="279"/>
        <v>113.70103399999999</v>
      </c>
    </row>
    <row r="4465" spans="1:11" x14ac:dyDescent="0.3">
      <c r="A4465" s="4">
        <v>42705</v>
      </c>
      <c r="B4465" s="3">
        <v>117.459999</v>
      </c>
      <c r="C4465" s="3">
        <v>117.470001</v>
      </c>
      <c r="D4465" s="3">
        <v>115.290001</v>
      </c>
      <c r="E4465" s="3">
        <v>115.470001</v>
      </c>
      <c r="F4465" s="3">
        <v>111.775986</v>
      </c>
      <c r="G4465" s="3">
        <v>39796600</v>
      </c>
      <c r="H4465">
        <f t="shared" si="276"/>
        <v>3.6940149999999932</v>
      </c>
      <c r="I4465">
        <f t="shared" si="277"/>
        <v>113.765984</v>
      </c>
      <c r="J4465">
        <f t="shared" si="278"/>
        <v>113.775986</v>
      </c>
      <c r="K4465">
        <f t="shared" si="279"/>
        <v>111.59598600000001</v>
      </c>
    </row>
    <row r="4466" spans="1:11" x14ac:dyDescent="0.3">
      <c r="A4466" s="4">
        <v>42706</v>
      </c>
      <c r="B4466" s="3">
        <v>115.540001</v>
      </c>
      <c r="C4466" s="3">
        <v>116.160004</v>
      </c>
      <c r="D4466" s="3">
        <v>115.220001</v>
      </c>
      <c r="E4466" s="3">
        <v>115.699997</v>
      </c>
      <c r="F4466" s="3">
        <v>111.998611</v>
      </c>
      <c r="G4466" s="3">
        <v>32876800</v>
      </c>
      <c r="H4466">
        <f t="shared" si="276"/>
        <v>3.7013859999999994</v>
      </c>
      <c r="I4466">
        <f t="shared" si="277"/>
        <v>111.838615</v>
      </c>
      <c r="J4466">
        <f t="shared" si="278"/>
        <v>112.458618</v>
      </c>
      <c r="K4466">
        <f t="shared" si="279"/>
        <v>111.518615</v>
      </c>
    </row>
    <row r="4467" spans="1:11" x14ac:dyDescent="0.3">
      <c r="A4467" s="4">
        <v>42709</v>
      </c>
      <c r="B4467" s="3">
        <v>116.300003</v>
      </c>
      <c r="C4467" s="3">
        <v>117.05999799999999</v>
      </c>
      <c r="D4467" s="3">
        <v>115.769997</v>
      </c>
      <c r="E4467" s="3">
        <v>116.599998</v>
      </c>
      <c r="F4467" s="3">
        <v>112.86982</v>
      </c>
      <c r="G4467" s="3">
        <v>21419700</v>
      </c>
      <c r="H4467">
        <f t="shared" si="276"/>
        <v>3.7301779999999951</v>
      </c>
      <c r="I4467">
        <f t="shared" si="277"/>
        <v>112.56982500000001</v>
      </c>
      <c r="J4467">
        <f t="shared" si="278"/>
        <v>113.32982</v>
      </c>
      <c r="K4467">
        <f t="shared" si="279"/>
        <v>112.03981900000001</v>
      </c>
    </row>
    <row r="4468" spans="1:11" x14ac:dyDescent="0.3">
      <c r="A4468" s="4">
        <v>42710</v>
      </c>
      <c r="B4468" s="3">
        <v>116.93</v>
      </c>
      <c r="C4468" s="3">
        <v>117.08000199999999</v>
      </c>
      <c r="D4468" s="3">
        <v>116.389999</v>
      </c>
      <c r="E4468" s="3">
        <v>116.879997</v>
      </c>
      <c r="F4468" s="3">
        <v>113.140877</v>
      </c>
      <c r="G4468" s="3">
        <v>27293300</v>
      </c>
      <c r="H4468">
        <f t="shared" si="276"/>
        <v>3.7391199999999998</v>
      </c>
      <c r="I4468">
        <f t="shared" si="277"/>
        <v>113.19088000000001</v>
      </c>
      <c r="J4468">
        <f t="shared" si="278"/>
        <v>113.34088199999999</v>
      </c>
      <c r="K4468">
        <f t="shared" si="279"/>
        <v>112.650879</v>
      </c>
    </row>
    <row r="4469" spans="1:11" x14ac:dyDescent="0.3">
      <c r="A4469" s="4">
        <v>42711</v>
      </c>
      <c r="B4469" s="3">
        <v>116.639999</v>
      </c>
      <c r="C4469" s="3">
        <v>118.510002</v>
      </c>
      <c r="D4469" s="3">
        <v>116.290001</v>
      </c>
      <c r="E4469" s="3">
        <v>118.360001</v>
      </c>
      <c r="F4469" s="3">
        <v>114.57352400000001</v>
      </c>
      <c r="G4469" s="3">
        <v>26622400</v>
      </c>
      <c r="H4469">
        <f t="shared" si="276"/>
        <v>3.7864769999999908</v>
      </c>
      <c r="I4469">
        <f t="shared" si="277"/>
        <v>112.85352200000001</v>
      </c>
      <c r="J4469">
        <f t="shared" si="278"/>
        <v>114.72352500000001</v>
      </c>
      <c r="K4469">
        <f t="shared" si="279"/>
        <v>112.50352400000001</v>
      </c>
    </row>
    <row r="4470" spans="1:11" x14ac:dyDescent="0.3">
      <c r="A4470" s="4">
        <v>42712</v>
      </c>
      <c r="B4470" s="3">
        <v>118.410004</v>
      </c>
      <c r="C4470" s="3">
        <v>118.870003</v>
      </c>
      <c r="D4470" s="3">
        <v>118.18</v>
      </c>
      <c r="E4470" s="3">
        <v>118.57</v>
      </c>
      <c r="F4470" s="3">
        <v>114.77681</v>
      </c>
      <c r="G4470" s="3">
        <v>18578400</v>
      </c>
      <c r="H4470">
        <f t="shared" si="276"/>
        <v>3.7931899999999956</v>
      </c>
      <c r="I4470">
        <f t="shared" si="277"/>
        <v>114.61681400000001</v>
      </c>
      <c r="J4470">
        <f t="shared" si="278"/>
        <v>115.076813</v>
      </c>
      <c r="K4470">
        <f t="shared" si="279"/>
        <v>114.38681000000001</v>
      </c>
    </row>
    <row r="4471" spans="1:11" x14ac:dyDescent="0.3">
      <c r="A4471" s="4">
        <v>42713</v>
      </c>
      <c r="B4471" s="3">
        <v>119.010002</v>
      </c>
      <c r="C4471" s="3">
        <v>119.540001</v>
      </c>
      <c r="D4471" s="3">
        <v>119</v>
      </c>
      <c r="E4471" s="3">
        <v>119.5</v>
      </c>
      <c r="F4471" s="3">
        <v>115.677071</v>
      </c>
      <c r="G4471" s="3">
        <v>21863100</v>
      </c>
      <c r="H4471">
        <f t="shared" si="276"/>
        <v>3.822929000000002</v>
      </c>
      <c r="I4471">
        <f t="shared" si="277"/>
        <v>115.187073</v>
      </c>
      <c r="J4471">
        <f t="shared" si="278"/>
        <v>115.717072</v>
      </c>
      <c r="K4471">
        <f t="shared" si="279"/>
        <v>115.177071</v>
      </c>
    </row>
    <row r="4472" spans="1:11" x14ac:dyDescent="0.3">
      <c r="A4472" s="4">
        <v>42716</v>
      </c>
      <c r="B4472" s="3">
        <v>118.970001</v>
      </c>
      <c r="C4472" s="3">
        <v>119.209999</v>
      </c>
      <c r="D4472" s="3">
        <v>118.470001</v>
      </c>
      <c r="E4472" s="3">
        <v>118.959999</v>
      </c>
      <c r="F4472" s="3">
        <v>115.154343</v>
      </c>
      <c r="G4472" s="3">
        <v>23259300</v>
      </c>
      <c r="H4472">
        <f t="shared" si="276"/>
        <v>3.805655999999999</v>
      </c>
      <c r="I4472">
        <f t="shared" si="277"/>
        <v>115.164345</v>
      </c>
      <c r="J4472">
        <f t="shared" si="278"/>
        <v>115.404343</v>
      </c>
      <c r="K4472">
        <f t="shared" si="279"/>
        <v>114.664345</v>
      </c>
    </row>
    <row r="4473" spans="1:11" x14ac:dyDescent="0.3">
      <c r="A4473" s="4">
        <v>42717</v>
      </c>
      <c r="B4473" s="3">
        <v>119.32</v>
      </c>
      <c r="C4473" s="3">
        <v>121.110001</v>
      </c>
      <c r="D4473" s="3">
        <v>119.32</v>
      </c>
      <c r="E4473" s="3">
        <v>120.459999</v>
      </c>
      <c r="F4473" s="3">
        <v>116.606354</v>
      </c>
      <c r="G4473" s="3">
        <v>54477900</v>
      </c>
      <c r="H4473">
        <f t="shared" si="276"/>
        <v>3.8536450000000002</v>
      </c>
      <c r="I4473">
        <f t="shared" si="277"/>
        <v>115.46635499999999</v>
      </c>
      <c r="J4473">
        <f t="shared" si="278"/>
        <v>117.256356</v>
      </c>
      <c r="K4473">
        <f t="shared" si="279"/>
        <v>115.46635499999999</v>
      </c>
    </row>
    <row r="4474" spans="1:11" x14ac:dyDescent="0.3">
      <c r="A4474" s="4">
        <v>42718</v>
      </c>
      <c r="B4474" s="3">
        <v>120.610001</v>
      </c>
      <c r="C4474" s="3">
        <v>121</v>
      </c>
      <c r="D4474" s="3">
        <v>119.860001</v>
      </c>
      <c r="E4474" s="3">
        <v>120.209999</v>
      </c>
      <c r="F4474" s="3">
        <v>116.364349</v>
      </c>
      <c r="G4474" s="3">
        <v>28746000</v>
      </c>
      <c r="H4474">
        <f t="shared" si="276"/>
        <v>3.845649999999992</v>
      </c>
      <c r="I4474">
        <f t="shared" si="277"/>
        <v>116.764351</v>
      </c>
      <c r="J4474">
        <f t="shared" si="278"/>
        <v>117.15435000000001</v>
      </c>
      <c r="K4474">
        <f t="shared" si="279"/>
        <v>116.014351</v>
      </c>
    </row>
    <row r="4475" spans="1:11" x14ac:dyDescent="0.3">
      <c r="A4475" s="4">
        <v>42719</v>
      </c>
      <c r="B4475" s="3">
        <v>120.370003</v>
      </c>
      <c r="C4475" s="3">
        <v>121.110001</v>
      </c>
      <c r="D4475" s="3">
        <v>120.08000199999999</v>
      </c>
      <c r="E4475" s="3">
        <v>120.400002</v>
      </c>
      <c r="F4475" s="3">
        <v>116.548264</v>
      </c>
      <c r="G4475" s="3">
        <v>22762300</v>
      </c>
      <c r="H4475">
        <f t="shared" si="276"/>
        <v>3.8517379999999974</v>
      </c>
      <c r="I4475">
        <f t="shared" si="277"/>
        <v>116.518265</v>
      </c>
      <c r="J4475">
        <f t="shared" si="278"/>
        <v>117.258263</v>
      </c>
      <c r="K4475">
        <f t="shared" si="279"/>
        <v>116.228264</v>
      </c>
    </row>
    <row r="4476" spans="1:11" x14ac:dyDescent="0.3">
      <c r="A4476" s="4">
        <v>42720</v>
      </c>
      <c r="B4476" s="3">
        <v>120.339996</v>
      </c>
      <c r="C4476" s="3">
        <v>120.58000199999999</v>
      </c>
      <c r="D4476" s="3">
        <v>119.360001</v>
      </c>
      <c r="E4476" s="3">
        <v>119.599998</v>
      </c>
      <c r="F4476" s="3">
        <v>116.11623400000001</v>
      </c>
      <c r="G4476" s="3">
        <v>26283900</v>
      </c>
      <c r="H4476">
        <f t="shared" si="276"/>
        <v>3.4837639999999936</v>
      </c>
      <c r="I4476">
        <f t="shared" si="277"/>
        <v>116.85623200000001</v>
      </c>
      <c r="J4476">
        <f t="shared" si="278"/>
        <v>117.096238</v>
      </c>
      <c r="K4476">
        <f t="shared" si="279"/>
        <v>115.876237</v>
      </c>
    </row>
    <row r="4477" spans="1:11" x14ac:dyDescent="0.3">
      <c r="A4477" s="4">
        <v>42723</v>
      </c>
      <c r="B4477" s="3">
        <v>119.720001</v>
      </c>
      <c r="C4477" s="3">
        <v>120.83000199999999</v>
      </c>
      <c r="D4477" s="3">
        <v>119.550003</v>
      </c>
      <c r="E4477" s="3">
        <v>120.089996</v>
      </c>
      <c r="F4477" s="3">
        <v>116.59195699999999</v>
      </c>
      <c r="G4477" s="3">
        <v>21138700</v>
      </c>
      <c r="H4477">
        <f t="shared" si="276"/>
        <v>3.4980390000000057</v>
      </c>
      <c r="I4477">
        <f t="shared" si="277"/>
        <v>116.22196199999999</v>
      </c>
      <c r="J4477">
        <f t="shared" si="278"/>
        <v>117.33196299999999</v>
      </c>
      <c r="K4477">
        <f t="shared" si="279"/>
        <v>116.051964</v>
      </c>
    </row>
    <row r="4478" spans="1:11" x14ac:dyDescent="0.3">
      <c r="A4478" s="4">
        <v>42724</v>
      </c>
      <c r="B4478" s="3">
        <v>120.470001</v>
      </c>
      <c r="C4478" s="3">
        <v>120.769997</v>
      </c>
      <c r="D4478" s="3">
        <v>120.33000199999999</v>
      </c>
      <c r="E4478" s="3">
        <v>120.550003</v>
      </c>
      <c r="F4478" s="3">
        <v>117.038567</v>
      </c>
      <c r="G4478" s="3">
        <v>11461800</v>
      </c>
      <c r="H4478">
        <f t="shared" si="276"/>
        <v>3.5114360000000033</v>
      </c>
      <c r="I4478">
        <f t="shared" si="277"/>
        <v>116.95856499999999</v>
      </c>
      <c r="J4478">
        <f t="shared" si="278"/>
        <v>117.258561</v>
      </c>
      <c r="K4478">
        <f t="shared" si="279"/>
        <v>116.81856599999999</v>
      </c>
    </row>
    <row r="4479" spans="1:11" x14ac:dyDescent="0.3">
      <c r="A4479" s="4">
        <v>42725</v>
      </c>
      <c r="B4479" s="3">
        <v>120.599998</v>
      </c>
      <c r="C4479" s="3">
        <v>120.68</v>
      </c>
      <c r="D4479" s="3">
        <v>120.19000200000001</v>
      </c>
      <c r="E4479" s="3">
        <v>120.459999</v>
      </c>
      <c r="F4479" s="3">
        <v>116.95117999999999</v>
      </c>
      <c r="G4479" s="3">
        <v>7079300</v>
      </c>
      <c r="H4479">
        <f t="shared" si="276"/>
        <v>3.5088190000000026</v>
      </c>
      <c r="I4479">
        <f t="shared" si="277"/>
        <v>117.091179</v>
      </c>
      <c r="J4479">
        <f t="shared" si="278"/>
        <v>117.171181</v>
      </c>
      <c r="K4479">
        <f t="shared" si="279"/>
        <v>116.681183</v>
      </c>
    </row>
    <row r="4480" spans="1:11" x14ac:dyDescent="0.3">
      <c r="A4480" s="4">
        <v>42726</v>
      </c>
      <c r="B4480" s="3">
        <v>120.470001</v>
      </c>
      <c r="C4480" s="3">
        <v>120.5</v>
      </c>
      <c r="D4480" s="3">
        <v>119.650002</v>
      </c>
      <c r="E4480" s="3">
        <v>120.120003</v>
      </c>
      <c r="F4480" s="3">
        <v>116.62108600000001</v>
      </c>
      <c r="G4480" s="3">
        <v>16645000</v>
      </c>
      <c r="H4480">
        <f t="shared" si="276"/>
        <v>3.4989169999999916</v>
      </c>
      <c r="I4480">
        <f t="shared" si="277"/>
        <v>116.971084</v>
      </c>
      <c r="J4480">
        <f t="shared" si="278"/>
        <v>117.00108300000001</v>
      </c>
      <c r="K4480">
        <f t="shared" si="279"/>
        <v>116.15108500000001</v>
      </c>
    </row>
    <row r="4481" spans="1:11" x14ac:dyDescent="0.3">
      <c r="A4481" s="4">
        <v>42727</v>
      </c>
      <c r="B4481" s="3">
        <v>119.91999800000001</v>
      </c>
      <c r="C4481" s="3">
        <v>120.25</v>
      </c>
      <c r="D4481" s="3">
        <v>119.80999799999999</v>
      </c>
      <c r="E4481" s="3">
        <v>120.199997</v>
      </c>
      <c r="F4481" s="3">
        <v>116.698761</v>
      </c>
      <c r="G4481" s="3">
        <v>9007500</v>
      </c>
      <c r="H4481">
        <f t="shared" si="276"/>
        <v>3.5012359999999916</v>
      </c>
      <c r="I4481">
        <f t="shared" si="277"/>
        <v>116.41876200000002</v>
      </c>
      <c r="J4481">
        <f t="shared" si="278"/>
        <v>116.74876400000001</v>
      </c>
      <c r="K4481">
        <f t="shared" si="279"/>
        <v>116.308762</v>
      </c>
    </row>
    <row r="4482" spans="1:11" x14ac:dyDescent="0.3">
      <c r="A4482" s="4">
        <v>42731</v>
      </c>
      <c r="B4482" s="3">
        <v>120.459999</v>
      </c>
      <c r="C4482" s="3">
        <v>121.519997</v>
      </c>
      <c r="D4482" s="3">
        <v>120.410004</v>
      </c>
      <c r="E4482" s="3">
        <v>120.82</v>
      </c>
      <c r="F4482" s="3">
        <v>117.30069</v>
      </c>
      <c r="G4482" s="3">
        <v>16110600</v>
      </c>
      <c r="H4482">
        <f t="shared" si="276"/>
        <v>3.5193099999999902</v>
      </c>
      <c r="I4482">
        <f t="shared" si="277"/>
        <v>116.94068900000001</v>
      </c>
      <c r="J4482">
        <f t="shared" si="278"/>
        <v>118.00068700000001</v>
      </c>
      <c r="K4482">
        <f t="shared" si="279"/>
        <v>116.89069400000001</v>
      </c>
    </row>
    <row r="4483" spans="1:11" x14ac:dyDescent="0.3">
      <c r="A4483" s="4">
        <v>42732</v>
      </c>
      <c r="B4483" s="3">
        <v>121.08000199999999</v>
      </c>
      <c r="C4483" s="3">
        <v>121.19000200000001</v>
      </c>
      <c r="D4483" s="3">
        <v>119.800003</v>
      </c>
      <c r="E4483" s="3">
        <v>119.879997</v>
      </c>
      <c r="F4483" s="3">
        <v>116.38808400000001</v>
      </c>
      <c r="G4483" s="3">
        <v>17975200</v>
      </c>
      <c r="H4483">
        <f t="shared" ref="H4483:H4546" si="280">E4483-F4483</f>
        <v>3.4919129999999967</v>
      </c>
      <c r="I4483">
        <f t="shared" ref="I4483:I4546" si="281">B4483-$H4483</f>
        <v>117.588089</v>
      </c>
      <c r="J4483">
        <f t="shared" ref="J4483:J4546" si="282">C4483-$H4483</f>
        <v>117.69808900000001</v>
      </c>
      <c r="K4483">
        <f t="shared" ref="K4483:K4546" si="283">D4483-$H4483</f>
        <v>116.30809000000001</v>
      </c>
    </row>
    <row r="4484" spans="1:11" x14ac:dyDescent="0.3">
      <c r="A4484" s="4">
        <v>42733</v>
      </c>
      <c r="B4484" s="3">
        <v>119.849998</v>
      </c>
      <c r="C4484" s="3">
        <v>120.129997</v>
      </c>
      <c r="D4484" s="3">
        <v>119.33000199999999</v>
      </c>
      <c r="E4484" s="3">
        <v>119.709999</v>
      </c>
      <c r="F4484" s="3">
        <v>116.22302999999999</v>
      </c>
      <c r="G4484" s="3">
        <v>13267500</v>
      </c>
      <c r="H4484">
        <f t="shared" si="280"/>
        <v>3.486969000000002</v>
      </c>
      <c r="I4484">
        <f t="shared" si="281"/>
        <v>116.363029</v>
      </c>
      <c r="J4484">
        <f t="shared" si="282"/>
        <v>116.643028</v>
      </c>
      <c r="K4484">
        <f t="shared" si="283"/>
        <v>115.84303299999999</v>
      </c>
    </row>
    <row r="4485" spans="1:11" x14ac:dyDescent="0.3">
      <c r="A4485" s="4">
        <v>42734</v>
      </c>
      <c r="B4485" s="3">
        <v>119.94000200000001</v>
      </c>
      <c r="C4485" s="3">
        <v>119.949997</v>
      </c>
      <c r="D4485" s="3">
        <v>118.139999</v>
      </c>
      <c r="E4485" s="3">
        <v>118.480003</v>
      </c>
      <c r="F4485" s="3">
        <v>115.028862</v>
      </c>
      <c r="G4485" s="3">
        <v>41749000</v>
      </c>
      <c r="H4485">
        <f t="shared" si="280"/>
        <v>3.4511409999999927</v>
      </c>
      <c r="I4485">
        <f t="shared" si="281"/>
        <v>116.48886100000001</v>
      </c>
      <c r="J4485">
        <f t="shared" si="282"/>
        <v>116.498856</v>
      </c>
      <c r="K4485">
        <f t="shared" si="283"/>
        <v>114.68885800000001</v>
      </c>
    </row>
    <row r="4486" spans="1:11" x14ac:dyDescent="0.3">
      <c r="A4486" s="4">
        <v>42738</v>
      </c>
      <c r="B4486" s="3">
        <v>119.269997</v>
      </c>
      <c r="C4486" s="3">
        <v>119.989998</v>
      </c>
      <c r="D4486" s="3">
        <v>118.889999</v>
      </c>
      <c r="E4486" s="3">
        <v>119.540001</v>
      </c>
      <c r="F4486" s="3">
        <v>116.057976</v>
      </c>
      <c r="G4486" s="3">
        <v>22307600</v>
      </c>
      <c r="H4486">
        <f t="shared" si="280"/>
        <v>3.4820250000000073</v>
      </c>
      <c r="I4486">
        <f t="shared" si="281"/>
        <v>115.787972</v>
      </c>
      <c r="J4486">
        <f t="shared" si="282"/>
        <v>116.50797299999999</v>
      </c>
      <c r="K4486">
        <f t="shared" si="283"/>
        <v>115.407974</v>
      </c>
    </row>
    <row r="4487" spans="1:11" x14ac:dyDescent="0.3">
      <c r="A4487" s="4">
        <v>42739</v>
      </c>
      <c r="B4487" s="3">
        <v>119.66999800000001</v>
      </c>
      <c r="C4487" s="3">
        <v>120.410004</v>
      </c>
      <c r="D4487" s="3">
        <v>119.660004</v>
      </c>
      <c r="E4487" s="3">
        <v>120.19000200000001</v>
      </c>
      <c r="F4487" s="3">
        <v>116.689049</v>
      </c>
      <c r="G4487" s="3">
        <v>19749100</v>
      </c>
      <c r="H4487">
        <f t="shared" si="280"/>
        <v>3.5009530000000098</v>
      </c>
      <c r="I4487">
        <f t="shared" si="281"/>
        <v>116.169045</v>
      </c>
      <c r="J4487">
        <f t="shared" si="282"/>
        <v>116.90905099999999</v>
      </c>
      <c r="K4487">
        <f t="shared" si="283"/>
        <v>116.15905099999999</v>
      </c>
    </row>
    <row r="4488" spans="1:11" x14ac:dyDescent="0.3">
      <c r="A4488" s="4">
        <v>42740</v>
      </c>
      <c r="B4488" s="3">
        <v>120.099998</v>
      </c>
      <c r="C4488" s="3">
        <v>120.949997</v>
      </c>
      <c r="D4488" s="3">
        <v>120.099998</v>
      </c>
      <c r="E4488" s="3">
        <v>120.870003</v>
      </c>
      <c r="F4488" s="3">
        <v>117.349251</v>
      </c>
      <c r="G4488" s="3">
        <v>20644300</v>
      </c>
      <c r="H4488">
        <f t="shared" si="280"/>
        <v>3.5207520000000017</v>
      </c>
      <c r="I4488">
        <f t="shared" si="281"/>
        <v>116.579246</v>
      </c>
      <c r="J4488">
        <f t="shared" si="282"/>
        <v>117.42924499999999</v>
      </c>
      <c r="K4488">
        <f t="shared" si="283"/>
        <v>116.579246</v>
      </c>
    </row>
    <row r="4489" spans="1:11" x14ac:dyDescent="0.3">
      <c r="A4489" s="4">
        <v>42741</v>
      </c>
      <c r="B4489" s="3">
        <v>121</v>
      </c>
      <c r="C4489" s="3">
        <v>122.25</v>
      </c>
      <c r="D4489" s="3">
        <v>120.69000200000001</v>
      </c>
      <c r="E4489" s="3">
        <v>121.93</v>
      </c>
      <c r="F4489" s="3">
        <v>118.378365</v>
      </c>
      <c r="G4489" s="3">
        <v>24074300</v>
      </c>
      <c r="H4489">
        <f t="shared" si="280"/>
        <v>3.5516350000000045</v>
      </c>
      <c r="I4489">
        <f t="shared" si="281"/>
        <v>117.448365</v>
      </c>
      <c r="J4489">
        <f t="shared" si="282"/>
        <v>118.698365</v>
      </c>
      <c r="K4489">
        <f t="shared" si="283"/>
        <v>117.138367</v>
      </c>
    </row>
    <row r="4490" spans="1:11" x14ac:dyDescent="0.3">
      <c r="A4490" s="4">
        <v>42744</v>
      </c>
      <c r="B4490" s="3">
        <v>122.029999</v>
      </c>
      <c r="C4490" s="3">
        <v>122.550003</v>
      </c>
      <c r="D4490" s="3">
        <v>121.949997</v>
      </c>
      <c r="E4490" s="3">
        <v>122.33000199999999</v>
      </c>
      <c r="F4490" s="3">
        <v>118.766701</v>
      </c>
      <c r="G4490" s="3">
        <v>18909200</v>
      </c>
      <c r="H4490">
        <f t="shared" si="280"/>
        <v>3.5633009999999956</v>
      </c>
      <c r="I4490">
        <f t="shared" si="281"/>
        <v>118.46669800000001</v>
      </c>
      <c r="J4490">
        <f t="shared" si="282"/>
        <v>118.98670200000001</v>
      </c>
      <c r="K4490">
        <f t="shared" si="283"/>
        <v>118.386696</v>
      </c>
    </row>
    <row r="4491" spans="1:11" x14ac:dyDescent="0.3">
      <c r="A4491" s="4">
        <v>42745</v>
      </c>
      <c r="B4491" s="3">
        <v>122.379997</v>
      </c>
      <c r="C4491" s="3">
        <v>122.970001</v>
      </c>
      <c r="D4491" s="3">
        <v>122.099998</v>
      </c>
      <c r="E4491" s="3">
        <v>122.599998</v>
      </c>
      <c r="F4491" s="3">
        <v>119.028847</v>
      </c>
      <c r="G4491" s="3">
        <v>16176600</v>
      </c>
      <c r="H4491">
        <f t="shared" si="280"/>
        <v>3.5711510000000004</v>
      </c>
      <c r="I4491">
        <f t="shared" si="281"/>
        <v>118.808846</v>
      </c>
      <c r="J4491">
        <f t="shared" si="282"/>
        <v>119.39885</v>
      </c>
      <c r="K4491">
        <f t="shared" si="283"/>
        <v>118.528847</v>
      </c>
    </row>
    <row r="4492" spans="1:11" x14ac:dyDescent="0.3">
      <c r="A4492" s="4">
        <v>42746</v>
      </c>
      <c r="B4492" s="3">
        <v>122.650002</v>
      </c>
      <c r="C4492" s="3">
        <v>122.93</v>
      </c>
      <c r="D4492" s="3">
        <v>122.019997</v>
      </c>
      <c r="E4492" s="3">
        <v>122.93</v>
      </c>
      <c r="F4492" s="3">
        <v>119.34922</v>
      </c>
      <c r="G4492" s="3">
        <v>20686000</v>
      </c>
      <c r="H4492">
        <f t="shared" si="280"/>
        <v>3.5807800000000043</v>
      </c>
      <c r="I4492">
        <f t="shared" si="281"/>
        <v>119.069222</v>
      </c>
      <c r="J4492">
        <f t="shared" si="282"/>
        <v>119.34922</v>
      </c>
      <c r="K4492">
        <f t="shared" si="283"/>
        <v>118.439217</v>
      </c>
    </row>
    <row r="4493" spans="1:11" x14ac:dyDescent="0.3">
      <c r="A4493" s="4">
        <v>42747</v>
      </c>
      <c r="B4493" s="3">
        <v>122.489998</v>
      </c>
      <c r="C4493" s="3">
        <v>122.82</v>
      </c>
      <c r="D4493" s="3">
        <v>121.599998</v>
      </c>
      <c r="E4493" s="3">
        <v>122.739998</v>
      </c>
      <c r="F4493" s="3">
        <v>119.16476400000001</v>
      </c>
      <c r="G4493" s="3">
        <v>19622500</v>
      </c>
      <c r="H4493">
        <f t="shared" si="280"/>
        <v>3.5752339999999947</v>
      </c>
      <c r="I4493">
        <f t="shared" si="281"/>
        <v>118.91476400000001</v>
      </c>
      <c r="J4493">
        <f t="shared" si="282"/>
        <v>119.244766</v>
      </c>
      <c r="K4493">
        <f t="shared" si="283"/>
        <v>118.024764</v>
      </c>
    </row>
    <row r="4494" spans="1:11" x14ac:dyDescent="0.3">
      <c r="A4494" s="4">
        <v>42748</v>
      </c>
      <c r="B4494" s="3">
        <v>122.800003</v>
      </c>
      <c r="C4494" s="3">
        <v>123.370003</v>
      </c>
      <c r="D4494" s="3">
        <v>122.800003</v>
      </c>
      <c r="E4494" s="3">
        <v>123.160004</v>
      </c>
      <c r="F4494" s="3">
        <v>119.57254</v>
      </c>
      <c r="G4494" s="3">
        <v>16930800</v>
      </c>
      <c r="H4494">
        <f t="shared" si="280"/>
        <v>3.5874639999999971</v>
      </c>
      <c r="I4494">
        <f t="shared" si="281"/>
        <v>119.21253900000001</v>
      </c>
      <c r="J4494">
        <f t="shared" si="282"/>
        <v>119.782539</v>
      </c>
      <c r="K4494">
        <f t="shared" si="283"/>
        <v>119.21253900000001</v>
      </c>
    </row>
    <row r="4495" spans="1:11" x14ac:dyDescent="0.3">
      <c r="A4495" s="4">
        <v>42752</v>
      </c>
      <c r="B4495" s="3">
        <v>122.839996</v>
      </c>
      <c r="C4495" s="3">
        <v>123.029999</v>
      </c>
      <c r="D4495" s="3">
        <v>122.43</v>
      </c>
      <c r="E4495" s="3">
        <v>122.790001</v>
      </c>
      <c r="F4495" s="3">
        <v>119.213303</v>
      </c>
      <c r="G4495" s="3">
        <v>14538500</v>
      </c>
      <c r="H4495">
        <f t="shared" si="280"/>
        <v>3.5766980000000075</v>
      </c>
      <c r="I4495">
        <f t="shared" si="281"/>
        <v>119.26329799999999</v>
      </c>
      <c r="J4495">
        <f t="shared" si="282"/>
        <v>119.453301</v>
      </c>
      <c r="K4495">
        <f t="shared" si="283"/>
        <v>118.853302</v>
      </c>
    </row>
    <row r="4496" spans="1:11" x14ac:dyDescent="0.3">
      <c r="A4496" s="4">
        <v>42753</v>
      </c>
      <c r="B4496" s="3">
        <v>122.970001</v>
      </c>
      <c r="C4496" s="3">
        <v>123.160004</v>
      </c>
      <c r="D4496" s="3">
        <v>122.660004</v>
      </c>
      <c r="E4496" s="3">
        <v>123.040001</v>
      </c>
      <c r="F4496" s="3">
        <v>119.456039</v>
      </c>
      <c r="G4496" s="3">
        <v>12499700</v>
      </c>
      <c r="H4496">
        <f t="shared" si="280"/>
        <v>3.5839619999999996</v>
      </c>
      <c r="I4496">
        <f t="shared" si="281"/>
        <v>119.386039</v>
      </c>
      <c r="J4496">
        <f t="shared" si="282"/>
        <v>119.576042</v>
      </c>
      <c r="K4496">
        <f t="shared" si="283"/>
        <v>119.076042</v>
      </c>
    </row>
    <row r="4497" spans="1:11" x14ac:dyDescent="0.3">
      <c r="A4497" s="4">
        <v>42754</v>
      </c>
      <c r="B4497" s="3">
        <v>123.220001</v>
      </c>
      <c r="C4497" s="3">
        <v>123.650002</v>
      </c>
      <c r="D4497" s="3">
        <v>122.720001</v>
      </c>
      <c r="E4497" s="3">
        <v>122.980003</v>
      </c>
      <c r="F4497" s="3">
        <v>119.397774</v>
      </c>
      <c r="G4497" s="3">
        <v>12710700</v>
      </c>
      <c r="H4497">
        <f t="shared" si="280"/>
        <v>3.5822289999999981</v>
      </c>
      <c r="I4497">
        <f t="shared" si="281"/>
        <v>119.637772</v>
      </c>
      <c r="J4497">
        <f t="shared" si="282"/>
        <v>120.067773</v>
      </c>
      <c r="K4497">
        <f t="shared" si="283"/>
        <v>119.137772</v>
      </c>
    </row>
    <row r="4498" spans="1:11" x14ac:dyDescent="0.3">
      <c r="A4498" s="4">
        <v>42755</v>
      </c>
      <c r="B4498" s="3">
        <v>123.519997</v>
      </c>
      <c r="C4498" s="3">
        <v>123.83000199999999</v>
      </c>
      <c r="D4498" s="3">
        <v>122.91999800000001</v>
      </c>
      <c r="E4498" s="3">
        <v>123.25</v>
      </c>
      <c r="F4498" s="3">
        <v>119.659904</v>
      </c>
      <c r="G4498" s="3">
        <v>22091000</v>
      </c>
      <c r="H4498">
        <f t="shared" si="280"/>
        <v>3.5900960000000026</v>
      </c>
      <c r="I4498">
        <f t="shared" si="281"/>
        <v>119.929901</v>
      </c>
      <c r="J4498">
        <f t="shared" si="282"/>
        <v>120.23990599999999</v>
      </c>
      <c r="K4498">
        <f t="shared" si="283"/>
        <v>119.329902</v>
      </c>
    </row>
    <row r="4499" spans="1:11" x14ac:dyDescent="0.3">
      <c r="A4499" s="4">
        <v>42758</v>
      </c>
      <c r="B4499" s="3">
        <v>123.16999800000001</v>
      </c>
      <c r="C4499" s="3">
        <v>123.529999</v>
      </c>
      <c r="D4499" s="3">
        <v>122.57</v>
      </c>
      <c r="E4499" s="3">
        <v>123.349998</v>
      </c>
      <c r="F4499" s="3">
        <v>119.75700399999999</v>
      </c>
      <c r="G4499" s="3">
        <v>17434200</v>
      </c>
      <c r="H4499">
        <f t="shared" si="280"/>
        <v>3.5929940000000045</v>
      </c>
      <c r="I4499">
        <f t="shared" si="281"/>
        <v>119.577004</v>
      </c>
      <c r="J4499">
        <f t="shared" si="282"/>
        <v>119.937005</v>
      </c>
      <c r="K4499">
        <f t="shared" si="283"/>
        <v>118.97700599999999</v>
      </c>
    </row>
    <row r="4500" spans="1:11" x14ac:dyDescent="0.3">
      <c r="A4500" s="4">
        <v>42759</v>
      </c>
      <c r="B4500" s="3">
        <v>123.589996</v>
      </c>
      <c r="C4500" s="3">
        <v>124.370003</v>
      </c>
      <c r="D4500" s="3">
        <v>123.379997</v>
      </c>
      <c r="E4500" s="3">
        <v>124.18</v>
      </c>
      <c r="F4500" s="3">
        <v>120.562828</v>
      </c>
      <c r="G4500" s="3">
        <v>17640900</v>
      </c>
      <c r="H4500">
        <f t="shared" si="280"/>
        <v>3.6171720000000107</v>
      </c>
      <c r="I4500">
        <f t="shared" si="281"/>
        <v>119.97282399999999</v>
      </c>
      <c r="J4500">
        <f t="shared" si="282"/>
        <v>120.75283099999999</v>
      </c>
      <c r="K4500">
        <f t="shared" si="283"/>
        <v>119.76282499999999</v>
      </c>
    </row>
    <row r="4501" spans="1:11" x14ac:dyDescent="0.3">
      <c r="A4501" s="4">
        <v>42760</v>
      </c>
      <c r="B4501" s="3">
        <v>124.959999</v>
      </c>
      <c r="C4501" s="3">
        <v>125.459999</v>
      </c>
      <c r="D4501" s="3">
        <v>124.849998</v>
      </c>
      <c r="E4501" s="3">
        <v>125.43</v>
      </c>
      <c r="F4501" s="3">
        <v>121.776405</v>
      </c>
      <c r="G4501" s="3">
        <v>15036200</v>
      </c>
      <c r="H4501">
        <f t="shared" si="280"/>
        <v>3.6535950000000099</v>
      </c>
      <c r="I4501">
        <f t="shared" si="281"/>
        <v>121.30640399999999</v>
      </c>
      <c r="J4501">
        <f t="shared" si="282"/>
        <v>121.80640399999999</v>
      </c>
      <c r="K4501">
        <f t="shared" si="283"/>
        <v>121.19640299999999</v>
      </c>
    </row>
    <row r="4502" spans="1:11" x14ac:dyDescent="0.3">
      <c r="A4502" s="4">
        <v>42761</v>
      </c>
      <c r="B4502" s="3">
        <v>125.599998</v>
      </c>
      <c r="C4502" s="3">
        <v>125.82</v>
      </c>
      <c r="D4502" s="3">
        <v>125.339996</v>
      </c>
      <c r="E4502" s="3">
        <v>125.55999799999999</v>
      </c>
      <c r="F4502" s="3">
        <v>121.902626</v>
      </c>
      <c r="G4502" s="3">
        <v>16052200</v>
      </c>
      <c r="H4502">
        <f t="shared" si="280"/>
        <v>3.6573719999999952</v>
      </c>
      <c r="I4502">
        <f t="shared" si="281"/>
        <v>121.942626</v>
      </c>
      <c r="J4502">
        <f t="shared" si="282"/>
        <v>122.162628</v>
      </c>
      <c r="K4502">
        <f t="shared" si="283"/>
        <v>121.682624</v>
      </c>
    </row>
    <row r="4503" spans="1:11" x14ac:dyDescent="0.3">
      <c r="A4503" s="4">
        <v>42762</v>
      </c>
      <c r="B4503" s="3">
        <v>125.83000199999999</v>
      </c>
      <c r="C4503" s="3">
        <v>125.91999800000001</v>
      </c>
      <c r="D4503" s="3">
        <v>125.389999</v>
      </c>
      <c r="E4503" s="3">
        <v>125.800003</v>
      </c>
      <c r="F4503" s="3">
        <v>122.135651</v>
      </c>
      <c r="G4503" s="3">
        <v>15053000</v>
      </c>
      <c r="H4503">
        <f t="shared" si="280"/>
        <v>3.664352000000008</v>
      </c>
      <c r="I4503">
        <f t="shared" si="281"/>
        <v>122.16564999999999</v>
      </c>
      <c r="J4503">
        <f t="shared" si="282"/>
        <v>122.255646</v>
      </c>
      <c r="K4503">
        <f t="shared" si="283"/>
        <v>121.725647</v>
      </c>
    </row>
    <row r="4504" spans="1:11" x14ac:dyDescent="0.3">
      <c r="A4504" s="4">
        <v>42765</v>
      </c>
      <c r="B4504" s="3">
        <v>125.379997</v>
      </c>
      <c r="C4504" s="3">
        <v>125.379997</v>
      </c>
      <c r="D4504" s="3">
        <v>124.129997</v>
      </c>
      <c r="E4504" s="3">
        <v>124.82</v>
      </c>
      <c r="F4504" s="3">
        <v>121.184181</v>
      </c>
      <c r="G4504" s="3">
        <v>25006700</v>
      </c>
      <c r="H4504">
        <f t="shared" si="280"/>
        <v>3.6358189999999979</v>
      </c>
      <c r="I4504">
        <f t="shared" si="281"/>
        <v>121.74417800000001</v>
      </c>
      <c r="J4504">
        <f t="shared" si="282"/>
        <v>121.74417800000001</v>
      </c>
      <c r="K4504">
        <f t="shared" si="283"/>
        <v>120.49417800000001</v>
      </c>
    </row>
    <row r="4505" spans="1:11" x14ac:dyDescent="0.3">
      <c r="A4505" s="4">
        <v>42766</v>
      </c>
      <c r="B4505" s="3">
        <v>124.379997</v>
      </c>
      <c r="C4505" s="3">
        <v>124.599998</v>
      </c>
      <c r="D4505" s="3">
        <v>123.849998</v>
      </c>
      <c r="E4505" s="3">
        <v>124.57</v>
      </c>
      <c r="F4505" s="3">
        <v>120.941452</v>
      </c>
      <c r="G4505" s="3">
        <v>19091100</v>
      </c>
      <c r="H4505">
        <f t="shared" si="280"/>
        <v>3.628547999999995</v>
      </c>
      <c r="I4505">
        <f t="shared" si="281"/>
        <v>120.75144900000001</v>
      </c>
      <c r="J4505">
        <f t="shared" si="282"/>
        <v>120.97145</v>
      </c>
      <c r="K4505">
        <f t="shared" si="283"/>
        <v>120.22145</v>
      </c>
    </row>
    <row r="4506" spans="1:11" x14ac:dyDescent="0.3">
      <c r="A4506" s="4">
        <v>42767</v>
      </c>
      <c r="B4506" s="3">
        <v>125.449997</v>
      </c>
      <c r="C4506" s="3">
        <v>125.68</v>
      </c>
      <c r="D4506" s="3">
        <v>124.860001</v>
      </c>
      <c r="E4506" s="3">
        <v>125.43</v>
      </c>
      <c r="F4506" s="3">
        <v>121.776405</v>
      </c>
      <c r="G4506" s="3">
        <v>22861900</v>
      </c>
      <c r="H4506">
        <f t="shared" si="280"/>
        <v>3.6535950000000099</v>
      </c>
      <c r="I4506">
        <f t="shared" si="281"/>
        <v>121.79640199999999</v>
      </c>
      <c r="J4506">
        <f t="shared" si="282"/>
        <v>122.026405</v>
      </c>
      <c r="K4506">
        <f t="shared" si="283"/>
        <v>121.20640599999999</v>
      </c>
    </row>
    <row r="4507" spans="1:11" x14ac:dyDescent="0.3">
      <c r="A4507" s="4">
        <v>42768</v>
      </c>
      <c r="B4507" s="3">
        <v>125.209999</v>
      </c>
      <c r="C4507" s="3">
        <v>125.699997</v>
      </c>
      <c r="D4507" s="3">
        <v>124.860001</v>
      </c>
      <c r="E4507" s="3">
        <v>125.32</v>
      </c>
      <c r="F4507" s="3">
        <v>121.669617</v>
      </c>
      <c r="G4507" s="3">
        <v>15101400</v>
      </c>
      <c r="H4507">
        <f t="shared" si="280"/>
        <v>3.6503829999999908</v>
      </c>
      <c r="I4507">
        <f t="shared" si="281"/>
        <v>121.55961600000001</v>
      </c>
      <c r="J4507">
        <f t="shared" si="282"/>
        <v>122.04961400000001</v>
      </c>
      <c r="K4507">
        <f t="shared" si="283"/>
        <v>121.20961800000001</v>
      </c>
    </row>
    <row r="4508" spans="1:11" x14ac:dyDescent="0.3">
      <c r="A4508" s="4">
        <v>42769</v>
      </c>
      <c r="B4508" s="3">
        <v>125.449997</v>
      </c>
      <c r="C4508" s="3">
        <v>125.80999799999999</v>
      </c>
      <c r="D4508" s="3">
        <v>125.33000199999999</v>
      </c>
      <c r="E4508" s="3">
        <v>125.68</v>
      </c>
      <c r="F4508" s="3">
        <v>122.01913500000001</v>
      </c>
      <c r="G4508" s="3">
        <v>16957200</v>
      </c>
      <c r="H4508">
        <f t="shared" si="280"/>
        <v>3.6608650000000011</v>
      </c>
      <c r="I4508">
        <f t="shared" si="281"/>
        <v>121.789132</v>
      </c>
      <c r="J4508">
        <f t="shared" si="282"/>
        <v>122.14913299999999</v>
      </c>
      <c r="K4508">
        <f t="shared" si="283"/>
        <v>121.66913699999999</v>
      </c>
    </row>
    <row r="4509" spans="1:11" x14ac:dyDescent="0.3">
      <c r="A4509" s="4">
        <v>42772</v>
      </c>
      <c r="B4509" s="3">
        <v>125.470001</v>
      </c>
      <c r="C4509" s="3">
        <v>125.849998</v>
      </c>
      <c r="D4509" s="3">
        <v>125.349998</v>
      </c>
      <c r="E4509" s="3">
        <v>125.83000199999999</v>
      </c>
      <c r="F4509" s="3">
        <v>122.16477999999999</v>
      </c>
      <c r="G4509" s="3">
        <v>11630100</v>
      </c>
      <c r="H4509">
        <f t="shared" si="280"/>
        <v>3.665222</v>
      </c>
      <c r="I4509">
        <f t="shared" si="281"/>
        <v>121.804779</v>
      </c>
      <c r="J4509">
        <f t="shared" si="282"/>
        <v>122.184776</v>
      </c>
      <c r="K4509">
        <f t="shared" si="283"/>
        <v>121.684776</v>
      </c>
    </row>
    <row r="4510" spans="1:11" x14ac:dyDescent="0.3">
      <c r="A4510" s="4">
        <v>42773</v>
      </c>
      <c r="B4510" s="3">
        <v>126.089996</v>
      </c>
      <c r="C4510" s="3">
        <v>126.550003</v>
      </c>
      <c r="D4510" s="3">
        <v>125.970001</v>
      </c>
      <c r="E4510" s="3">
        <v>126.290001</v>
      </c>
      <c r="F4510" s="3">
        <v>122.611366</v>
      </c>
      <c r="G4510" s="3">
        <v>17541100</v>
      </c>
      <c r="H4510">
        <f t="shared" si="280"/>
        <v>3.6786349999999999</v>
      </c>
      <c r="I4510">
        <f t="shared" si="281"/>
        <v>122.411361</v>
      </c>
      <c r="J4510">
        <f t="shared" si="282"/>
        <v>122.871368</v>
      </c>
      <c r="K4510">
        <f t="shared" si="283"/>
        <v>122.291366</v>
      </c>
    </row>
    <row r="4511" spans="1:11" x14ac:dyDescent="0.3">
      <c r="A4511" s="4">
        <v>42774</v>
      </c>
      <c r="B4511" s="3">
        <v>126.120003</v>
      </c>
      <c r="C4511" s="3">
        <v>126.68</v>
      </c>
      <c r="D4511" s="3">
        <v>125.879997</v>
      </c>
      <c r="E4511" s="3">
        <v>126.5</v>
      </c>
      <c r="F4511" s="3">
        <v>122.815247</v>
      </c>
      <c r="G4511" s="3">
        <v>12569100</v>
      </c>
      <c r="H4511">
        <f t="shared" si="280"/>
        <v>3.6847530000000006</v>
      </c>
      <c r="I4511">
        <f t="shared" si="281"/>
        <v>122.43525</v>
      </c>
      <c r="J4511">
        <f t="shared" si="282"/>
        <v>122.99524700000001</v>
      </c>
      <c r="K4511">
        <f t="shared" si="283"/>
        <v>122.195244</v>
      </c>
    </row>
    <row r="4512" spans="1:11" x14ac:dyDescent="0.3">
      <c r="A4512" s="4">
        <v>42775</v>
      </c>
      <c r="B4512" s="3">
        <v>126.629997</v>
      </c>
      <c r="C4512" s="3">
        <v>127.239998</v>
      </c>
      <c r="D4512" s="3">
        <v>126.55999799999999</v>
      </c>
      <c r="E4512" s="3">
        <v>126.959999</v>
      </c>
      <c r="F4512" s="3">
        <v>123.261848</v>
      </c>
      <c r="G4512" s="3">
        <v>17542700</v>
      </c>
      <c r="H4512">
        <f t="shared" si="280"/>
        <v>3.6981509999999957</v>
      </c>
      <c r="I4512">
        <f t="shared" si="281"/>
        <v>122.93184600000001</v>
      </c>
      <c r="J4512">
        <f t="shared" si="282"/>
        <v>123.541847</v>
      </c>
      <c r="K4512">
        <f t="shared" si="283"/>
        <v>122.861847</v>
      </c>
    </row>
    <row r="4513" spans="1:11" x14ac:dyDescent="0.3">
      <c r="A4513" s="4">
        <v>42776</v>
      </c>
      <c r="B4513" s="3">
        <v>127.239998</v>
      </c>
      <c r="C4513" s="3">
        <v>127.55999799999999</v>
      </c>
      <c r="D4513" s="3">
        <v>127.019997</v>
      </c>
      <c r="E4513" s="3">
        <v>127.379997</v>
      </c>
      <c r="F4513" s="3">
        <v>123.669617</v>
      </c>
      <c r="G4513" s="3">
        <v>13915700</v>
      </c>
      <c r="H4513">
        <f t="shared" si="280"/>
        <v>3.7103800000000007</v>
      </c>
      <c r="I4513">
        <f t="shared" si="281"/>
        <v>123.529618</v>
      </c>
      <c r="J4513">
        <f t="shared" si="282"/>
        <v>123.84961799999999</v>
      </c>
      <c r="K4513">
        <f t="shared" si="283"/>
        <v>123.309617</v>
      </c>
    </row>
    <row r="4514" spans="1:11" x14ac:dyDescent="0.3">
      <c r="A4514" s="4">
        <v>42779</v>
      </c>
      <c r="B4514" s="3">
        <v>127.769997</v>
      </c>
      <c r="C4514" s="3">
        <v>128.259995</v>
      </c>
      <c r="D4514" s="3">
        <v>127.720001</v>
      </c>
      <c r="E4514" s="3">
        <v>128.10000600000001</v>
      </c>
      <c r="F4514" s="3">
        <v>124.368645</v>
      </c>
      <c r="G4514" s="3">
        <v>19120200</v>
      </c>
      <c r="H4514">
        <f t="shared" si="280"/>
        <v>3.7313610000000068</v>
      </c>
      <c r="I4514">
        <f t="shared" si="281"/>
        <v>124.038636</v>
      </c>
      <c r="J4514">
        <f t="shared" si="282"/>
        <v>124.528634</v>
      </c>
      <c r="K4514">
        <f t="shared" si="283"/>
        <v>123.98863999999999</v>
      </c>
    </row>
    <row r="4515" spans="1:11" x14ac:dyDescent="0.3">
      <c r="A4515" s="4">
        <v>42780</v>
      </c>
      <c r="B4515" s="3">
        <v>128.14999399999999</v>
      </c>
      <c r="C4515" s="3">
        <v>128.53999300000001</v>
      </c>
      <c r="D4515" s="3">
        <v>127.739998</v>
      </c>
      <c r="E4515" s="3">
        <v>128.529999</v>
      </c>
      <c r="F4515" s="3">
        <v>124.786118</v>
      </c>
      <c r="G4515" s="3">
        <v>16333500</v>
      </c>
      <c r="H4515">
        <f t="shared" si="280"/>
        <v>3.7438810000000018</v>
      </c>
      <c r="I4515">
        <f t="shared" si="281"/>
        <v>124.40611299999999</v>
      </c>
      <c r="J4515">
        <f t="shared" si="282"/>
        <v>124.79611200000001</v>
      </c>
      <c r="K4515">
        <f t="shared" si="283"/>
        <v>123.996117</v>
      </c>
    </row>
    <row r="4516" spans="1:11" x14ac:dyDescent="0.3">
      <c r="A4516" s="4">
        <v>42781</v>
      </c>
      <c r="B4516" s="3">
        <v>128.44000199999999</v>
      </c>
      <c r="C4516" s="3">
        <v>129.35000600000001</v>
      </c>
      <c r="D4516" s="3">
        <v>128.36999499999999</v>
      </c>
      <c r="E4516" s="3">
        <v>129.28999300000001</v>
      </c>
      <c r="F4516" s="3">
        <v>125.523994</v>
      </c>
      <c r="G4516" s="3">
        <v>17891400</v>
      </c>
      <c r="H4516">
        <f t="shared" si="280"/>
        <v>3.7659990000000079</v>
      </c>
      <c r="I4516">
        <f t="shared" si="281"/>
        <v>124.67400299999998</v>
      </c>
      <c r="J4516">
        <f t="shared" si="282"/>
        <v>125.584007</v>
      </c>
      <c r="K4516">
        <f t="shared" si="283"/>
        <v>124.60399599999998</v>
      </c>
    </row>
    <row r="4517" spans="1:11" x14ac:dyDescent="0.3">
      <c r="A4517" s="4">
        <v>42782</v>
      </c>
      <c r="B4517" s="3">
        <v>129.36999499999999</v>
      </c>
      <c r="C4517" s="3">
        <v>129.63000500000001</v>
      </c>
      <c r="D4517" s="3">
        <v>128.91999799999999</v>
      </c>
      <c r="E4517" s="3">
        <v>129.25</v>
      </c>
      <c r="F4517" s="3">
        <v>125.485146</v>
      </c>
      <c r="G4517" s="3">
        <v>15098300</v>
      </c>
      <c r="H4517">
        <f t="shared" si="280"/>
        <v>3.7648539999999997</v>
      </c>
      <c r="I4517">
        <f t="shared" si="281"/>
        <v>125.60514099999999</v>
      </c>
      <c r="J4517">
        <f t="shared" si="282"/>
        <v>125.86515100000001</v>
      </c>
      <c r="K4517">
        <f t="shared" si="283"/>
        <v>125.15514399999999</v>
      </c>
    </row>
    <row r="4518" spans="1:11" x14ac:dyDescent="0.3">
      <c r="A4518" s="4">
        <v>42783</v>
      </c>
      <c r="B4518" s="3">
        <v>129.05999800000001</v>
      </c>
      <c r="C4518" s="3">
        <v>129.820007</v>
      </c>
      <c r="D4518" s="3">
        <v>129.03999300000001</v>
      </c>
      <c r="E4518" s="3">
        <v>129.80999800000001</v>
      </c>
      <c r="F4518" s="3">
        <v>126.028809</v>
      </c>
      <c r="G4518" s="3">
        <v>15563700</v>
      </c>
      <c r="H4518">
        <f t="shared" si="280"/>
        <v>3.7811890000000119</v>
      </c>
      <c r="I4518">
        <f t="shared" si="281"/>
        <v>125.278809</v>
      </c>
      <c r="J4518">
        <f t="shared" si="282"/>
        <v>126.03881799999999</v>
      </c>
      <c r="K4518">
        <f t="shared" si="283"/>
        <v>125.258804</v>
      </c>
    </row>
    <row r="4519" spans="1:11" x14ac:dyDescent="0.3">
      <c r="A4519" s="4">
        <v>42787</v>
      </c>
      <c r="B4519" s="3">
        <v>130.05999800000001</v>
      </c>
      <c r="C4519" s="3">
        <v>130.529999</v>
      </c>
      <c r="D4519" s="3">
        <v>129.990005</v>
      </c>
      <c r="E4519" s="3">
        <v>130.449997</v>
      </c>
      <c r="F4519" s="3">
        <v>126.650192</v>
      </c>
      <c r="G4519" s="3">
        <v>18479600</v>
      </c>
      <c r="H4519">
        <f t="shared" si="280"/>
        <v>3.7998049999999921</v>
      </c>
      <c r="I4519">
        <f t="shared" si="281"/>
        <v>126.26019300000002</v>
      </c>
      <c r="J4519">
        <f t="shared" si="282"/>
        <v>126.73019400000001</v>
      </c>
      <c r="K4519">
        <f t="shared" si="283"/>
        <v>126.1902</v>
      </c>
    </row>
    <row r="4520" spans="1:11" x14ac:dyDescent="0.3">
      <c r="A4520" s="4">
        <v>42788</v>
      </c>
      <c r="B4520" s="3">
        <v>130.33000200000001</v>
      </c>
      <c r="C4520" s="3">
        <v>130.58999600000001</v>
      </c>
      <c r="D4520" s="3">
        <v>130.11000100000001</v>
      </c>
      <c r="E4520" s="3">
        <v>130.5</v>
      </c>
      <c r="F4520" s="3">
        <v>126.69873800000001</v>
      </c>
      <c r="G4520" s="3">
        <v>12110900</v>
      </c>
      <c r="H4520">
        <f t="shared" si="280"/>
        <v>3.8012619999999941</v>
      </c>
      <c r="I4520">
        <f t="shared" si="281"/>
        <v>126.52874000000001</v>
      </c>
      <c r="J4520">
        <f t="shared" si="282"/>
        <v>126.78873400000002</v>
      </c>
      <c r="K4520">
        <f t="shared" si="283"/>
        <v>126.30873900000002</v>
      </c>
    </row>
    <row r="4521" spans="1:11" x14ac:dyDescent="0.3">
      <c r="A4521" s="4">
        <v>42789</v>
      </c>
      <c r="B4521" s="3">
        <v>130.699997</v>
      </c>
      <c r="C4521" s="3">
        <v>130.699997</v>
      </c>
      <c r="D4521" s="3">
        <v>129.490005</v>
      </c>
      <c r="E4521" s="3">
        <v>130.009995</v>
      </c>
      <c r="F4521" s="3">
        <v>126.223</v>
      </c>
      <c r="G4521" s="3">
        <v>17489000</v>
      </c>
      <c r="H4521">
        <f t="shared" si="280"/>
        <v>3.7869950000000046</v>
      </c>
      <c r="I4521">
        <f t="shared" si="281"/>
        <v>126.91300199999999</v>
      </c>
      <c r="J4521">
        <f t="shared" si="282"/>
        <v>126.91300199999999</v>
      </c>
      <c r="K4521">
        <f t="shared" si="283"/>
        <v>125.70300999999999</v>
      </c>
    </row>
    <row r="4522" spans="1:11" x14ac:dyDescent="0.3">
      <c r="A4522" s="4">
        <v>42790</v>
      </c>
      <c r="B4522" s="3">
        <v>129.41999799999999</v>
      </c>
      <c r="C4522" s="3">
        <v>130.259995</v>
      </c>
      <c r="D4522" s="3">
        <v>129.38000500000001</v>
      </c>
      <c r="E4522" s="3">
        <v>130.259995</v>
      </c>
      <c r="F4522" s="3">
        <v>126.46571400000001</v>
      </c>
      <c r="G4522" s="3">
        <v>18624500</v>
      </c>
      <c r="H4522">
        <f t="shared" si="280"/>
        <v>3.794280999999998</v>
      </c>
      <c r="I4522">
        <f t="shared" si="281"/>
        <v>125.62571699999999</v>
      </c>
      <c r="J4522">
        <f t="shared" si="282"/>
        <v>126.46571400000001</v>
      </c>
      <c r="K4522">
        <f t="shared" si="283"/>
        <v>125.58572400000001</v>
      </c>
    </row>
    <row r="4523" spans="1:11" x14ac:dyDescent="0.3">
      <c r="A4523" s="4">
        <v>42793</v>
      </c>
      <c r="B4523" s="3">
        <v>130.020004</v>
      </c>
      <c r="C4523" s="3">
        <v>130.429993</v>
      </c>
      <c r="D4523" s="3">
        <v>129.800003</v>
      </c>
      <c r="E4523" s="3">
        <v>130.41999799999999</v>
      </c>
      <c r="F4523" s="3">
        <v>126.621071</v>
      </c>
      <c r="G4523" s="3">
        <v>12008700</v>
      </c>
      <c r="H4523">
        <f t="shared" si="280"/>
        <v>3.7989269999999919</v>
      </c>
      <c r="I4523">
        <f t="shared" si="281"/>
        <v>126.22107700000001</v>
      </c>
      <c r="J4523">
        <f t="shared" si="282"/>
        <v>126.631066</v>
      </c>
      <c r="K4523">
        <f t="shared" si="283"/>
        <v>126.00107600000001</v>
      </c>
    </row>
    <row r="4524" spans="1:11" x14ac:dyDescent="0.3">
      <c r="A4524" s="4">
        <v>42794</v>
      </c>
      <c r="B4524" s="3">
        <v>130.38999899999999</v>
      </c>
      <c r="C4524" s="3">
        <v>130.449997</v>
      </c>
      <c r="D4524" s="3">
        <v>129.66000399999999</v>
      </c>
      <c r="E4524" s="3">
        <v>130.020004</v>
      </c>
      <c r="F4524" s="3">
        <v>126.23271200000001</v>
      </c>
      <c r="G4524" s="3">
        <v>16598600</v>
      </c>
      <c r="H4524">
        <f t="shared" si="280"/>
        <v>3.7872919999999937</v>
      </c>
      <c r="I4524">
        <f t="shared" si="281"/>
        <v>126.602707</v>
      </c>
      <c r="J4524">
        <f t="shared" si="282"/>
        <v>126.662705</v>
      </c>
      <c r="K4524">
        <f t="shared" si="283"/>
        <v>125.87271199999999</v>
      </c>
    </row>
    <row r="4525" spans="1:11" x14ac:dyDescent="0.3">
      <c r="A4525" s="4">
        <v>42795</v>
      </c>
      <c r="B4525" s="3">
        <v>130.85000600000001</v>
      </c>
      <c r="C4525" s="3">
        <v>131.679993</v>
      </c>
      <c r="D4525" s="3">
        <v>130.60000600000001</v>
      </c>
      <c r="E4525" s="3">
        <v>131.44000199999999</v>
      </c>
      <c r="F4525" s="3">
        <v>127.61138200000001</v>
      </c>
      <c r="G4525" s="3">
        <v>25813800</v>
      </c>
      <c r="H4525">
        <f t="shared" si="280"/>
        <v>3.8286199999999866</v>
      </c>
      <c r="I4525">
        <f t="shared" si="281"/>
        <v>127.02138600000002</v>
      </c>
      <c r="J4525">
        <f t="shared" si="282"/>
        <v>127.85137300000001</v>
      </c>
      <c r="K4525">
        <f t="shared" si="283"/>
        <v>126.77138600000002</v>
      </c>
    </row>
    <row r="4526" spans="1:11" x14ac:dyDescent="0.3">
      <c r="A4526" s="4">
        <v>42796</v>
      </c>
      <c r="B4526" s="3">
        <v>131.41000399999999</v>
      </c>
      <c r="C4526" s="3">
        <v>131.429993</v>
      </c>
      <c r="D4526" s="3">
        <v>130.61999499999999</v>
      </c>
      <c r="E4526" s="3">
        <v>130.779999</v>
      </c>
      <c r="F4526" s="3">
        <v>126.97056600000001</v>
      </c>
      <c r="G4526" s="3">
        <v>19951400</v>
      </c>
      <c r="H4526">
        <f t="shared" si="280"/>
        <v>3.8094329999999985</v>
      </c>
      <c r="I4526">
        <f t="shared" si="281"/>
        <v>127.60057099999999</v>
      </c>
      <c r="J4526">
        <f t="shared" si="282"/>
        <v>127.62056</v>
      </c>
      <c r="K4526">
        <f t="shared" si="283"/>
        <v>126.81056199999999</v>
      </c>
    </row>
    <row r="4527" spans="1:11" x14ac:dyDescent="0.3">
      <c r="A4527" s="4">
        <v>42797</v>
      </c>
      <c r="B4527" s="3">
        <v>130.69000199999999</v>
      </c>
      <c r="C4527" s="3">
        <v>131.05999800000001</v>
      </c>
      <c r="D4527" s="3">
        <v>130.33999600000001</v>
      </c>
      <c r="E4527" s="3">
        <v>131.020004</v>
      </c>
      <c r="F4527" s="3">
        <v>127.203598</v>
      </c>
      <c r="G4527" s="3">
        <v>13722700</v>
      </c>
      <c r="H4527">
        <f t="shared" si="280"/>
        <v>3.8164060000000006</v>
      </c>
      <c r="I4527">
        <f t="shared" si="281"/>
        <v>126.87359599999999</v>
      </c>
      <c r="J4527">
        <f t="shared" si="282"/>
        <v>127.24359200000001</v>
      </c>
      <c r="K4527">
        <f t="shared" si="283"/>
        <v>126.52359000000001</v>
      </c>
    </row>
    <row r="4528" spans="1:11" x14ac:dyDescent="0.3">
      <c r="A4528" s="4">
        <v>42800</v>
      </c>
      <c r="B4528" s="3">
        <v>130.58999600000001</v>
      </c>
      <c r="C4528" s="3">
        <v>130.949997</v>
      </c>
      <c r="D4528" s="3">
        <v>130.21000699999999</v>
      </c>
      <c r="E4528" s="3">
        <v>130.729996</v>
      </c>
      <c r="F4528" s="3">
        <v>126.922012</v>
      </c>
      <c r="G4528" s="3">
        <v>12026200</v>
      </c>
      <c r="H4528">
        <f t="shared" si="280"/>
        <v>3.8079840000000047</v>
      </c>
      <c r="I4528">
        <f t="shared" si="281"/>
        <v>126.78201200000001</v>
      </c>
      <c r="J4528">
        <f t="shared" si="282"/>
        <v>127.14201299999999</v>
      </c>
      <c r="K4528">
        <f t="shared" si="283"/>
        <v>126.40202299999999</v>
      </c>
    </row>
    <row r="4529" spans="1:11" x14ac:dyDescent="0.3">
      <c r="A4529" s="4">
        <v>42801</v>
      </c>
      <c r="B4529" s="3">
        <v>130.470001</v>
      </c>
      <c r="C4529" s="3">
        <v>131.08000200000001</v>
      </c>
      <c r="D4529" s="3">
        <v>130.279999</v>
      </c>
      <c r="E4529" s="3">
        <v>130.509995</v>
      </c>
      <c r="F4529" s="3">
        <v>126.708427</v>
      </c>
      <c r="G4529" s="3">
        <v>15500900</v>
      </c>
      <c r="H4529">
        <f t="shared" si="280"/>
        <v>3.8015680000000032</v>
      </c>
      <c r="I4529">
        <f t="shared" si="281"/>
        <v>126.66843299999999</v>
      </c>
      <c r="J4529">
        <f t="shared" si="282"/>
        <v>127.278434</v>
      </c>
      <c r="K4529">
        <f t="shared" si="283"/>
        <v>126.478431</v>
      </c>
    </row>
    <row r="4530" spans="1:11" x14ac:dyDescent="0.3">
      <c r="A4530" s="4">
        <v>42802</v>
      </c>
      <c r="B4530" s="3">
        <v>130.58999600000001</v>
      </c>
      <c r="C4530" s="3">
        <v>131.14999399999999</v>
      </c>
      <c r="D4530" s="3">
        <v>130.46000699999999</v>
      </c>
      <c r="E4530" s="3">
        <v>130.740005</v>
      </c>
      <c r="F4530" s="3">
        <v>126.931755</v>
      </c>
      <c r="G4530" s="3">
        <v>15776000</v>
      </c>
      <c r="H4530">
        <f t="shared" si="280"/>
        <v>3.808250000000001</v>
      </c>
      <c r="I4530">
        <f t="shared" si="281"/>
        <v>126.78174600000001</v>
      </c>
      <c r="J4530">
        <f t="shared" si="282"/>
        <v>127.34174399999999</v>
      </c>
      <c r="K4530">
        <f t="shared" si="283"/>
        <v>126.65175699999999</v>
      </c>
    </row>
    <row r="4531" spans="1:11" x14ac:dyDescent="0.3">
      <c r="A4531" s="4">
        <v>42803</v>
      </c>
      <c r="B4531" s="3">
        <v>130.71000699999999</v>
      </c>
      <c r="C4531" s="3">
        <v>131.020004</v>
      </c>
      <c r="D4531" s="3">
        <v>130.13999899999999</v>
      </c>
      <c r="E4531" s="3">
        <v>130.83999600000001</v>
      </c>
      <c r="F4531" s="3">
        <v>127.028824</v>
      </c>
      <c r="G4531" s="3">
        <v>20855300</v>
      </c>
      <c r="H4531">
        <f t="shared" si="280"/>
        <v>3.8111720000000133</v>
      </c>
      <c r="I4531">
        <f t="shared" si="281"/>
        <v>126.89883499999998</v>
      </c>
      <c r="J4531">
        <f t="shared" si="282"/>
        <v>127.20883199999999</v>
      </c>
      <c r="K4531">
        <f t="shared" si="283"/>
        <v>126.32882699999998</v>
      </c>
    </row>
    <row r="4532" spans="1:11" x14ac:dyDescent="0.3">
      <c r="A4532" s="4">
        <v>42804</v>
      </c>
      <c r="B4532" s="3">
        <v>131.44000199999999</v>
      </c>
      <c r="C4532" s="3">
        <v>131.60000600000001</v>
      </c>
      <c r="D4532" s="3">
        <v>130.820007</v>
      </c>
      <c r="E4532" s="3">
        <v>131.38999899999999</v>
      </c>
      <c r="F4532" s="3">
        <v>127.562805</v>
      </c>
      <c r="G4532" s="3">
        <v>21922600</v>
      </c>
      <c r="H4532">
        <f t="shared" si="280"/>
        <v>3.8271939999999915</v>
      </c>
      <c r="I4532">
        <f t="shared" si="281"/>
        <v>127.612808</v>
      </c>
      <c r="J4532">
        <f t="shared" si="282"/>
        <v>127.77281200000002</v>
      </c>
      <c r="K4532">
        <f t="shared" si="283"/>
        <v>126.99281300000001</v>
      </c>
    </row>
    <row r="4533" spans="1:11" x14ac:dyDescent="0.3">
      <c r="A4533" s="4">
        <v>42807</v>
      </c>
      <c r="B4533" s="3">
        <v>131.33999600000001</v>
      </c>
      <c r="C4533" s="3">
        <v>131.63999899999999</v>
      </c>
      <c r="D4533" s="3">
        <v>131.270004</v>
      </c>
      <c r="E4533" s="3">
        <v>131.61000100000001</v>
      </c>
      <c r="F4533" s="3">
        <v>127.776405</v>
      </c>
      <c r="G4533" s="3">
        <v>10731600</v>
      </c>
      <c r="H4533">
        <f t="shared" si="280"/>
        <v>3.8335960000000142</v>
      </c>
      <c r="I4533">
        <f t="shared" si="281"/>
        <v>127.5064</v>
      </c>
      <c r="J4533">
        <f t="shared" si="282"/>
        <v>127.80640299999997</v>
      </c>
      <c r="K4533">
        <f t="shared" si="283"/>
        <v>127.43640799999999</v>
      </c>
    </row>
    <row r="4534" spans="1:11" x14ac:dyDescent="0.3">
      <c r="A4534" s="4">
        <v>42808</v>
      </c>
      <c r="B4534" s="3">
        <v>131.30999800000001</v>
      </c>
      <c r="C4534" s="3">
        <v>131.36000100000001</v>
      </c>
      <c r="D4534" s="3">
        <v>130.759995</v>
      </c>
      <c r="E4534" s="3">
        <v>131.28999300000001</v>
      </c>
      <c r="F4534" s="3">
        <v>127.465698</v>
      </c>
      <c r="G4534" s="3">
        <v>14019700</v>
      </c>
      <c r="H4534">
        <f t="shared" si="280"/>
        <v>3.8242950000000064</v>
      </c>
      <c r="I4534">
        <f t="shared" si="281"/>
        <v>127.485703</v>
      </c>
      <c r="J4534">
        <f t="shared" si="282"/>
        <v>127.535706</v>
      </c>
      <c r="K4534">
        <f t="shared" si="283"/>
        <v>126.9357</v>
      </c>
    </row>
    <row r="4535" spans="1:11" x14ac:dyDescent="0.3">
      <c r="A4535" s="4">
        <v>42809</v>
      </c>
      <c r="B4535" s="3">
        <v>131.55999800000001</v>
      </c>
      <c r="C4535" s="3">
        <v>132.41000399999999</v>
      </c>
      <c r="D4535" s="3">
        <v>131.13999899999999</v>
      </c>
      <c r="E4535" s="3">
        <v>132.10000600000001</v>
      </c>
      <c r="F4535" s="3">
        <v>128.25212099999999</v>
      </c>
      <c r="G4535" s="3">
        <v>22709100</v>
      </c>
      <c r="H4535">
        <f t="shared" si="280"/>
        <v>3.8478850000000193</v>
      </c>
      <c r="I4535">
        <f t="shared" si="281"/>
        <v>127.71211299999999</v>
      </c>
      <c r="J4535">
        <f t="shared" si="282"/>
        <v>128.56211899999997</v>
      </c>
      <c r="K4535">
        <f t="shared" si="283"/>
        <v>127.29211399999997</v>
      </c>
    </row>
    <row r="4536" spans="1:11" x14ac:dyDescent="0.3">
      <c r="A4536" s="4">
        <v>42810</v>
      </c>
      <c r="B4536" s="3">
        <v>132.35000600000001</v>
      </c>
      <c r="C4536" s="3">
        <v>132.35000600000001</v>
      </c>
      <c r="D4536" s="3">
        <v>131.71000699999999</v>
      </c>
      <c r="E4536" s="3">
        <v>132.009995</v>
      </c>
      <c r="F4536" s="3">
        <v>128.16471899999999</v>
      </c>
      <c r="G4536" s="3">
        <v>18457300</v>
      </c>
      <c r="H4536">
        <f t="shared" si="280"/>
        <v>3.8452760000000126</v>
      </c>
      <c r="I4536">
        <f t="shared" si="281"/>
        <v>128.50473</v>
      </c>
      <c r="J4536">
        <f t="shared" si="282"/>
        <v>128.50473</v>
      </c>
      <c r="K4536">
        <f t="shared" si="283"/>
        <v>127.86473099999998</v>
      </c>
    </row>
    <row r="4537" spans="1:11" x14ac:dyDescent="0.3">
      <c r="A4537" s="4">
        <v>42811</v>
      </c>
      <c r="B4537" s="3">
        <v>131.89999399999999</v>
      </c>
      <c r="C4537" s="3">
        <v>132.03999300000001</v>
      </c>
      <c r="D4537" s="3">
        <v>131.61999499999999</v>
      </c>
      <c r="E4537" s="3">
        <v>131.69000199999999</v>
      </c>
      <c r="F4537" s="3">
        <v>128.11999499999999</v>
      </c>
      <c r="G4537" s="3">
        <v>21234500</v>
      </c>
      <c r="H4537">
        <f t="shared" si="280"/>
        <v>3.5700070000000039</v>
      </c>
      <c r="I4537">
        <f t="shared" si="281"/>
        <v>128.32998699999999</v>
      </c>
      <c r="J4537">
        <f t="shared" si="282"/>
        <v>128.46998600000001</v>
      </c>
      <c r="K4537">
        <f t="shared" si="283"/>
        <v>128.04998799999998</v>
      </c>
    </row>
    <row r="4538" spans="1:11" x14ac:dyDescent="0.3">
      <c r="A4538" s="4">
        <v>42814</v>
      </c>
      <c r="B4538" s="3">
        <v>131.64999399999999</v>
      </c>
      <c r="C4538" s="3">
        <v>132.11000100000001</v>
      </c>
      <c r="D4538" s="3">
        <v>131.46000699999999</v>
      </c>
      <c r="E4538" s="3">
        <v>131.80999800000001</v>
      </c>
      <c r="F4538" s="3">
        <v>128.23674</v>
      </c>
      <c r="G4538" s="3">
        <v>10105200</v>
      </c>
      <c r="H4538">
        <f t="shared" si="280"/>
        <v>3.5732580000000098</v>
      </c>
      <c r="I4538">
        <f t="shared" si="281"/>
        <v>128.07673599999998</v>
      </c>
      <c r="J4538">
        <f t="shared" si="282"/>
        <v>128.536743</v>
      </c>
      <c r="K4538">
        <f t="shared" si="283"/>
        <v>127.88674899999998</v>
      </c>
    </row>
    <row r="4539" spans="1:11" x14ac:dyDescent="0.3">
      <c r="A4539" s="4">
        <v>42815</v>
      </c>
      <c r="B4539" s="3">
        <v>132.30999800000001</v>
      </c>
      <c r="C4539" s="3">
        <v>132.429993</v>
      </c>
      <c r="D4539" s="3">
        <v>129.729996</v>
      </c>
      <c r="E4539" s="3">
        <v>129.80999800000001</v>
      </c>
      <c r="F4539" s="3">
        <v>126.29097</v>
      </c>
      <c r="G4539" s="3">
        <v>35841900</v>
      </c>
      <c r="H4539">
        <f t="shared" si="280"/>
        <v>3.5190280000000058</v>
      </c>
      <c r="I4539">
        <f t="shared" si="281"/>
        <v>128.79097000000002</v>
      </c>
      <c r="J4539">
        <f t="shared" si="282"/>
        <v>128.91096499999998</v>
      </c>
      <c r="K4539">
        <f t="shared" si="283"/>
        <v>126.21096799999999</v>
      </c>
    </row>
    <row r="4540" spans="1:11" x14ac:dyDescent="0.3">
      <c r="A4540" s="4">
        <v>42816</v>
      </c>
      <c r="B4540" s="3">
        <v>129.85000600000001</v>
      </c>
      <c r="C4540" s="3">
        <v>130.820007</v>
      </c>
      <c r="D4540" s="3">
        <v>129.679993</v>
      </c>
      <c r="E4540" s="3">
        <v>130.69000199999999</v>
      </c>
      <c r="F4540" s="3">
        <v>127.14709499999999</v>
      </c>
      <c r="G4540" s="3">
        <v>29177900</v>
      </c>
      <c r="H4540">
        <f t="shared" si="280"/>
        <v>3.5429069999999996</v>
      </c>
      <c r="I4540">
        <f t="shared" si="281"/>
        <v>126.30709900000001</v>
      </c>
      <c r="J4540">
        <f t="shared" si="282"/>
        <v>127.2771</v>
      </c>
      <c r="K4540">
        <f t="shared" si="283"/>
        <v>126.137086</v>
      </c>
    </row>
    <row r="4541" spans="1:11" x14ac:dyDescent="0.3">
      <c r="A4541" s="4">
        <v>42817</v>
      </c>
      <c r="B4541" s="3">
        <v>130.520004</v>
      </c>
      <c r="C4541" s="3">
        <v>130.88000500000001</v>
      </c>
      <c r="D4541" s="3">
        <v>130.13999899999999</v>
      </c>
      <c r="E4541" s="3">
        <v>130.36000100000001</v>
      </c>
      <c r="F4541" s="3">
        <v>126.82605</v>
      </c>
      <c r="G4541" s="3">
        <v>20311700</v>
      </c>
      <c r="H4541">
        <f t="shared" si="280"/>
        <v>3.5339510000000161</v>
      </c>
      <c r="I4541">
        <f t="shared" si="281"/>
        <v>126.98605299999998</v>
      </c>
      <c r="J4541">
        <f t="shared" si="282"/>
        <v>127.346054</v>
      </c>
      <c r="K4541">
        <f t="shared" si="283"/>
        <v>126.60604799999997</v>
      </c>
    </row>
    <row r="4542" spans="1:11" x14ac:dyDescent="0.3">
      <c r="A4542" s="4">
        <v>42818</v>
      </c>
      <c r="B4542" s="3">
        <v>130.779999</v>
      </c>
      <c r="C4542" s="3">
        <v>131.28999300000001</v>
      </c>
      <c r="D4542" s="3">
        <v>130.13000500000001</v>
      </c>
      <c r="E4542" s="3">
        <v>130.63000500000001</v>
      </c>
      <c r="F4542" s="3">
        <v>127.088707</v>
      </c>
      <c r="G4542" s="3">
        <v>22967600</v>
      </c>
      <c r="H4542">
        <f t="shared" si="280"/>
        <v>3.5412980000000118</v>
      </c>
      <c r="I4542">
        <f t="shared" si="281"/>
        <v>127.23870099999999</v>
      </c>
      <c r="J4542">
        <f t="shared" si="282"/>
        <v>127.748695</v>
      </c>
      <c r="K4542">
        <f t="shared" si="283"/>
        <v>126.588707</v>
      </c>
    </row>
    <row r="4543" spans="1:11" x14ac:dyDescent="0.3">
      <c r="A4543" s="4">
        <v>42821</v>
      </c>
      <c r="B4543" s="3">
        <v>129.699997</v>
      </c>
      <c r="C4543" s="3">
        <v>131.070007</v>
      </c>
      <c r="D4543" s="3">
        <v>129.39999399999999</v>
      </c>
      <c r="E4543" s="3">
        <v>130.83999600000001</v>
      </c>
      <c r="F4543" s="3">
        <v>127.29303</v>
      </c>
      <c r="G4543" s="3">
        <v>18472400</v>
      </c>
      <c r="H4543">
        <f t="shared" si="280"/>
        <v>3.5469660000000118</v>
      </c>
      <c r="I4543">
        <f t="shared" si="281"/>
        <v>126.15303099999998</v>
      </c>
      <c r="J4543">
        <f t="shared" si="282"/>
        <v>127.52304099999999</v>
      </c>
      <c r="K4543">
        <f t="shared" si="283"/>
        <v>125.85302799999998</v>
      </c>
    </row>
    <row r="4544" spans="1:11" x14ac:dyDescent="0.3">
      <c r="A4544" s="4">
        <v>42822</v>
      </c>
      <c r="B4544" s="3">
        <v>130.83999600000001</v>
      </c>
      <c r="C4544" s="3">
        <v>132.029999</v>
      </c>
      <c r="D4544" s="3">
        <v>130.550003</v>
      </c>
      <c r="E4544" s="3">
        <v>131.63999899999999</v>
      </c>
      <c r="F4544" s="3">
        <v>128.071335</v>
      </c>
      <c r="G4544" s="3">
        <v>23721900</v>
      </c>
      <c r="H4544">
        <f t="shared" si="280"/>
        <v>3.5686639999999841</v>
      </c>
      <c r="I4544">
        <f t="shared" si="281"/>
        <v>127.27133200000003</v>
      </c>
      <c r="J4544">
        <f t="shared" si="282"/>
        <v>128.46133500000002</v>
      </c>
      <c r="K4544">
        <f t="shared" si="283"/>
        <v>126.98133900000002</v>
      </c>
    </row>
    <row r="4545" spans="1:11" x14ac:dyDescent="0.3">
      <c r="A4545" s="4">
        <v>42823</v>
      </c>
      <c r="B4545" s="3">
        <v>131.729996</v>
      </c>
      <c r="C4545" s="3">
        <v>132.300003</v>
      </c>
      <c r="D4545" s="3">
        <v>131.58999600000001</v>
      </c>
      <c r="E4545" s="3">
        <v>132.25</v>
      </c>
      <c r="F4545" s="3">
        <v>128.66480999999999</v>
      </c>
      <c r="G4545" s="3">
        <v>13710000</v>
      </c>
      <c r="H4545">
        <f t="shared" si="280"/>
        <v>3.5851900000000114</v>
      </c>
      <c r="I4545">
        <f t="shared" si="281"/>
        <v>128.14480599999999</v>
      </c>
      <c r="J4545">
        <f t="shared" si="282"/>
        <v>128.71481299999999</v>
      </c>
      <c r="K4545">
        <f t="shared" si="283"/>
        <v>128.004806</v>
      </c>
    </row>
    <row r="4546" spans="1:11" x14ac:dyDescent="0.3">
      <c r="A4546" s="4">
        <v>42824</v>
      </c>
      <c r="B4546" s="3">
        <v>132.199997</v>
      </c>
      <c r="C4546" s="3">
        <v>132.61000100000001</v>
      </c>
      <c r="D4546" s="3">
        <v>132.08000200000001</v>
      </c>
      <c r="E4546" s="3">
        <v>132.470001</v>
      </c>
      <c r="F4546" s="3">
        <v>128.87887599999999</v>
      </c>
      <c r="G4546" s="3">
        <v>16092400</v>
      </c>
      <c r="H4546">
        <f t="shared" si="280"/>
        <v>3.5911250000000052</v>
      </c>
      <c r="I4546">
        <f t="shared" si="281"/>
        <v>128.60887199999999</v>
      </c>
      <c r="J4546">
        <f t="shared" si="282"/>
        <v>129.01887600000001</v>
      </c>
      <c r="K4546">
        <f t="shared" si="283"/>
        <v>128.488877</v>
      </c>
    </row>
    <row r="4547" spans="1:11" x14ac:dyDescent="0.3">
      <c r="A4547" s="4">
        <v>42825</v>
      </c>
      <c r="B4547" s="3">
        <v>132.279999</v>
      </c>
      <c r="C4547" s="3">
        <v>132.740005</v>
      </c>
      <c r="D4547" s="3">
        <v>132.13000500000001</v>
      </c>
      <c r="E4547" s="3">
        <v>132.38000500000001</v>
      </c>
      <c r="F4547" s="3">
        <v>128.791336</v>
      </c>
      <c r="G4547" s="3">
        <v>19841400</v>
      </c>
      <c r="H4547">
        <f t="shared" ref="H4547:H4610" si="284">E4547-F4547</f>
        <v>3.5886690000000101</v>
      </c>
      <c r="I4547">
        <f t="shared" ref="I4547:I4610" si="285">B4547-$H4547</f>
        <v>128.69132999999999</v>
      </c>
      <c r="J4547">
        <f t="shared" ref="J4547:J4610" si="286">C4547-$H4547</f>
        <v>129.15133599999999</v>
      </c>
      <c r="K4547">
        <f t="shared" ref="K4547:K4610" si="287">D4547-$H4547</f>
        <v>128.541336</v>
      </c>
    </row>
    <row r="4548" spans="1:11" x14ac:dyDescent="0.3">
      <c r="A4548" s="4">
        <v>42828</v>
      </c>
      <c r="B4548" s="3">
        <v>132.490005</v>
      </c>
      <c r="C4548" s="3">
        <v>132.80999800000001</v>
      </c>
      <c r="D4548" s="3">
        <v>131.55999800000001</v>
      </c>
      <c r="E4548" s="3">
        <v>132.300003</v>
      </c>
      <c r="F4548" s="3">
        <v>128.71347</v>
      </c>
      <c r="G4548" s="3">
        <v>23700300</v>
      </c>
      <c r="H4548">
        <f t="shared" si="284"/>
        <v>3.5865330000000029</v>
      </c>
      <c r="I4548">
        <f t="shared" si="285"/>
        <v>128.90347199999999</v>
      </c>
      <c r="J4548">
        <f t="shared" si="286"/>
        <v>129.223465</v>
      </c>
      <c r="K4548">
        <f t="shared" si="287"/>
        <v>127.973465</v>
      </c>
    </row>
    <row r="4549" spans="1:11" x14ac:dyDescent="0.3">
      <c r="A4549" s="4">
        <v>42829</v>
      </c>
      <c r="B4549" s="3">
        <v>131.91999799999999</v>
      </c>
      <c r="C4549" s="3">
        <v>132.529999</v>
      </c>
      <c r="D4549" s="3">
        <v>131.86999499999999</v>
      </c>
      <c r="E4549" s="3">
        <v>132.509995</v>
      </c>
      <c r="F4549" s="3">
        <v>128.91774000000001</v>
      </c>
      <c r="G4549" s="3">
        <v>13400000</v>
      </c>
      <c r="H4549">
        <f t="shared" si="284"/>
        <v>3.5922549999999944</v>
      </c>
      <c r="I4549">
        <f t="shared" si="285"/>
        <v>128.327743</v>
      </c>
      <c r="J4549">
        <f t="shared" si="286"/>
        <v>128.93774400000001</v>
      </c>
      <c r="K4549">
        <f t="shared" si="287"/>
        <v>128.27773999999999</v>
      </c>
    </row>
    <row r="4550" spans="1:11" x14ac:dyDescent="0.3">
      <c r="A4550" s="4">
        <v>42830</v>
      </c>
      <c r="B4550" s="3">
        <v>132.699997</v>
      </c>
      <c r="C4550" s="3">
        <v>133.479996</v>
      </c>
      <c r="D4550" s="3">
        <v>131.720001</v>
      </c>
      <c r="E4550" s="3">
        <v>131.970001</v>
      </c>
      <c r="F4550" s="3">
        <v>128.39241000000001</v>
      </c>
      <c r="G4550" s="3">
        <v>32011200</v>
      </c>
      <c r="H4550">
        <f t="shared" si="284"/>
        <v>3.577590999999984</v>
      </c>
      <c r="I4550">
        <f t="shared" si="285"/>
        <v>129.12240600000001</v>
      </c>
      <c r="J4550">
        <f t="shared" si="286"/>
        <v>129.90240500000002</v>
      </c>
      <c r="K4550">
        <f t="shared" si="287"/>
        <v>128.14241000000001</v>
      </c>
    </row>
    <row r="4551" spans="1:11" x14ac:dyDescent="0.3">
      <c r="A4551" s="4">
        <v>42831</v>
      </c>
      <c r="B4551" s="3">
        <v>132.10000600000001</v>
      </c>
      <c r="C4551" s="3">
        <v>132.38999899999999</v>
      </c>
      <c r="D4551" s="3">
        <v>131.699997</v>
      </c>
      <c r="E4551" s="3">
        <v>132.03999300000001</v>
      </c>
      <c r="F4551" s="3">
        <v>128.46047999999999</v>
      </c>
      <c r="G4551" s="3">
        <v>18832200</v>
      </c>
      <c r="H4551">
        <f t="shared" si="284"/>
        <v>3.5795130000000199</v>
      </c>
      <c r="I4551">
        <f t="shared" si="285"/>
        <v>128.52049299999999</v>
      </c>
      <c r="J4551">
        <f t="shared" si="286"/>
        <v>128.81048599999997</v>
      </c>
      <c r="K4551">
        <f t="shared" si="287"/>
        <v>128.12048399999998</v>
      </c>
    </row>
    <row r="4552" spans="1:11" x14ac:dyDescent="0.3">
      <c r="A4552" s="4">
        <v>42832</v>
      </c>
      <c r="B4552" s="3">
        <v>132</v>
      </c>
      <c r="C4552" s="3">
        <v>132.36999499999999</v>
      </c>
      <c r="D4552" s="3">
        <v>131.5</v>
      </c>
      <c r="E4552" s="3">
        <v>131.970001</v>
      </c>
      <c r="F4552" s="3">
        <v>128.39241000000001</v>
      </c>
      <c r="G4552" s="3">
        <v>16743100</v>
      </c>
      <c r="H4552">
        <f t="shared" si="284"/>
        <v>3.577590999999984</v>
      </c>
      <c r="I4552">
        <f t="shared" si="285"/>
        <v>128.42240900000002</v>
      </c>
      <c r="J4552">
        <f t="shared" si="286"/>
        <v>128.792404</v>
      </c>
      <c r="K4552">
        <f t="shared" si="287"/>
        <v>127.92240900000002</v>
      </c>
    </row>
    <row r="4553" spans="1:11" x14ac:dyDescent="0.3">
      <c r="A4553" s="4">
        <v>42835</v>
      </c>
      <c r="B4553" s="3">
        <v>132.10000600000001</v>
      </c>
      <c r="C4553" s="3">
        <v>132.570007</v>
      </c>
      <c r="D4553" s="3">
        <v>131.66000399999999</v>
      </c>
      <c r="E4553" s="3">
        <v>132.020004</v>
      </c>
      <c r="F4553" s="3">
        <v>128.44105500000001</v>
      </c>
      <c r="G4553" s="3">
        <v>15619300</v>
      </c>
      <c r="H4553">
        <f t="shared" si="284"/>
        <v>3.5789489999999944</v>
      </c>
      <c r="I4553">
        <f t="shared" si="285"/>
        <v>128.52105700000001</v>
      </c>
      <c r="J4553">
        <f t="shared" si="286"/>
        <v>128.99105800000001</v>
      </c>
      <c r="K4553">
        <f t="shared" si="287"/>
        <v>128.08105499999999</v>
      </c>
    </row>
    <row r="4554" spans="1:11" x14ac:dyDescent="0.3">
      <c r="A4554" s="4">
        <v>42836</v>
      </c>
      <c r="B4554" s="3">
        <v>131.89999399999999</v>
      </c>
      <c r="C4554" s="3">
        <v>132.10000600000001</v>
      </c>
      <c r="D4554" s="3">
        <v>130.5</v>
      </c>
      <c r="E4554" s="3">
        <v>131.449997</v>
      </c>
      <c r="F4554" s="3">
        <v>127.88648999999999</v>
      </c>
      <c r="G4554" s="3">
        <v>33778400</v>
      </c>
      <c r="H4554">
        <f t="shared" si="284"/>
        <v>3.5635070000000013</v>
      </c>
      <c r="I4554">
        <f t="shared" si="285"/>
        <v>128.33648699999998</v>
      </c>
      <c r="J4554">
        <f t="shared" si="286"/>
        <v>128.53649899999999</v>
      </c>
      <c r="K4554">
        <f t="shared" si="287"/>
        <v>126.936493</v>
      </c>
    </row>
    <row r="4555" spans="1:11" x14ac:dyDescent="0.3">
      <c r="A4555" s="4">
        <v>42837</v>
      </c>
      <c r="B4555" s="3">
        <v>131.429993</v>
      </c>
      <c r="C4555" s="3">
        <v>131.53999300000001</v>
      </c>
      <c r="D4555" s="3">
        <v>130.779999</v>
      </c>
      <c r="E4555" s="3">
        <v>130.91999799999999</v>
      </c>
      <c r="F4555" s="3">
        <v>127.37088799999999</v>
      </c>
      <c r="G4555" s="3">
        <v>15955200</v>
      </c>
      <c r="H4555">
        <f t="shared" si="284"/>
        <v>3.5491099999999989</v>
      </c>
      <c r="I4555">
        <f t="shared" si="285"/>
        <v>127.880883</v>
      </c>
      <c r="J4555">
        <f t="shared" si="286"/>
        <v>127.99088300000001</v>
      </c>
      <c r="K4555">
        <f t="shared" si="287"/>
        <v>127.230889</v>
      </c>
    </row>
    <row r="4556" spans="1:11" x14ac:dyDescent="0.3">
      <c r="A4556" s="4">
        <v>42838</v>
      </c>
      <c r="B4556" s="3">
        <v>130.740005</v>
      </c>
      <c r="C4556" s="3">
        <v>131.509995</v>
      </c>
      <c r="D4556" s="3">
        <v>130.38000500000001</v>
      </c>
      <c r="E4556" s="3">
        <v>130.39999399999999</v>
      </c>
      <c r="F4556" s="3">
        <v>126.86496</v>
      </c>
      <c r="G4556" s="3">
        <v>23683000</v>
      </c>
      <c r="H4556">
        <f t="shared" si="284"/>
        <v>3.535033999999996</v>
      </c>
      <c r="I4556">
        <f t="shared" si="285"/>
        <v>127.204971</v>
      </c>
      <c r="J4556">
        <f t="shared" si="286"/>
        <v>127.97496100000001</v>
      </c>
      <c r="K4556">
        <f t="shared" si="287"/>
        <v>126.84497100000002</v>
      </c>
    </row>
    <row r="4557" spans="1:11" x14ac:dyDescent="0.3">
      <c r="A4557" s="4">
        <v>42842</v>
      </c>
      <c r="B4557" s="3">
        <v>130.770004</v>
      </c>
      <c r="C4557" s="3">
        <v>131.5</v>
      </c>
      <c r="D4557" s="3">
        <v>130.720001</v>
      </c>
      <c r="E4557" s="3">
        <v>131.479996</v>
      </c>
      <c r="F4557" s="3">
        <v>127.91567999999999</v>
      </c>
      <c r="G4557" s="3">
        <v>13325500</v>
      </c>
      <c r="H4557">
        <f t="shared" si="284"/>
        <v>3.5643160000000051</v>
      </c>
      <c r="I4557">
        <f t="shared" si="285"/>
        <v>127.20568799999999</v>
      </c>
      <c r="J4557">
        <f t="shared" si="286"/>
        <v>127.93568399999999</v>
      </c>
      <c r="K4557">
        <f t="shared" si="287"/>
        <v>127.15568499999999</v>
      </c>
    </row>
    <row r="4558" spans="1:11" x14ac:dyDescent="0.3">
      <c r="A4558" s="4">
        <v>42843</v>
      </c>
      <c r="B4558" s="3">
        <v>131.03999300000001</v>
      </c>
      <c r="C4558" s="3">
        <v>131.66000399999999</v>
      </c>
      <c r="D4558" s="3">
        <v>130.949997</v>
      </c>
      <c r="E4558" s="3">
        <v>131.279999</v>
      </c>
      <c r="F4558" s="3">
        <v>127.72110000000001</v>
      </c>
      <c r="G4558" s="3">
        <v>12841100</v>
      </c>
      <c r="H4558">
        <f t="shared" si="284"/>
        <v>3.5588989999999967</v>
      </c>
      <c r="I4558">
        <f t="shared" si="285"/>
        <v>127.48109400000001</v>
      </c>
      <c r="J4558">
        <f t="shared" si="286"/>
        <v>128.10110499999999</v>
      </c>
      <c r="K4558">
        <f t="shared" si="287"/>
        <v>127.391098</v>
      </c>
    </row>
    <row r="4559" spans="1:11" x14ac:dyDescent="0.3">
      <c r="A4559" s="4">
        <v>42844</v>
      </c>
      <c r="B4559" s="3">
        <v>131.85000600000001</v>
      </c>
      <c r="C4559" s="3">
        <v>132.28999300000001</v>
      </c>
      <c r="D4559" s="3">
        <v>131.30999800000001</v>
      </c>
      <c r="E4559" s="3">
        <v>131.490005</v>
      </c>
      <c r="F4559" s="3">
        <v>127.92543000000001</v>
      </c>
      <c r="G4559" s="3">
        <v>17764800</v>
      </c>
      <c r="H4559">
        <f t="shared" si="284"/>
        <v>3.5645749999999907</v>
      </c>
      <c r="I4559">
        <f t="shared" si="285"/>
        <v>128.28543100000002</v>
      </c>
      <c r="J4559">
        <f t="shared" si="286"/>
        <v>128.72541800000002</v>
      </c>
      <c r="K4559">
        <f t="shared" si="287"/>
        <v>127.74542300000002</v>
      </c>
    </row>
    <row r="4560" spans="1:11" x14ac:dyDescent="0.3">
      <c r="A4560" s="4">
        <v>42845</v>
      </c>
      <c r="B4560" s="3">
        <v>132.020004</v>
      </c>
      <c r="C4560" s="3">
        <v>132.88000500000001</v>
      </c>
      <c r="D4560" s="3">
        <v>131.820007</v>
      </c>
      <c r="E4560" s="3">
        <v>132.58999600000001</v>
      </c>
      <c r="F4560" s="3">
        <v>128.99558999999999</v>
      </c>
      <c r="G4560" s="3">
        <v>21977900</v>
      </c>
      <c r="H4560">
        <f t="shared" si="284"/>
        <v>3.5944060000000206</v>
      </c>
      <c r="I4560">
        <f t="shared" si="285"/>
        <v>128.42559799999998</v>
      </c>
      <c r="J4560">
        <f t="shared" si="286"/>
        <v>129.28559899999999</v>
      </c>
      <c r="K4560">
        <f t="shared" si="287"/>
        <v>128.22560099999998</v>
      </c>
    </row>
    <row r="4561" spans="1:11" x14ac:dyDescent="0.3">
      <c r="A4561" s="4">
        <v>42846</v>
      </c>
      <c r="B4561" s="3">
        <v>132.71000699999999</v>
      </c>
      <c r="C4561" s="3">
        <v>132.759995</v>
      </c>
      <c r="D4561" s="3">
        <v>132.220001</v>
      </c>
      <c r="E4561" s="3">
        <v>132.55999800000001</v>
      </c>
      <c r="F4561" s="3">
        <v>128.96639999999999</v>
      </c>
      <c r="G4561" s="3">
        <v>22454900</v>
      </c>
      <c r="H4561">
        <f t="shared" si="284"/>
        <v>3.5935980000000143</v>
      </c>
      <c r="I4561">
        <f t="shared" si="285"/>
        <v>129.11640899999998</v>
      </c>
      <c r="J4561">
        <f t="shared" si="286"/>
        <v>129.16639699999999</v>
      </c>
      <c r="K4561">
        <f t="shared" si="287"/>
        <v>128.62640299999998</v>
      </c>
    </row>
    <row r="4562" spans="1:11" x14ac:dyDescent="0.3">
      <c r="A4562" s="4">
        <v>42849</v>
      </c>
      <c r="B4562" s="3">
        <v>134.029999</v>
      </c>
      <c r="C4562" s="3">
        <v>134.28999300000001</v>
      </c>
      <c r="D4562" s="3">
        <v>133.800003</v>
      </c>
      <c r="E4562" s="3">
        <v>134.16000399999999</v>
      </c>
      <c r="F4562" s="3">
        <v>130.523056</v>
      </c>
      <c r="G4562" s="3">
        <v>22469900</v>
      </c>
      <c r="H4562">
        <f t="shared" si="284"/>
        <v>3.6369479999999896</v>
      </c>
      <c r="I4562">
        <f t="shared" si="285"/>
        <v>130.39305100000001</v>
      </c>
      <c r="J4562">
        <f t="shared" si="286"/>
        <v>130.65304500000002</v>
      </c>
      <c r="K4562">
        <f t="shared" si="287"/>
        <v>130.16305500000001</v>
      </c>
    </row>
    <row r="4563" spans="1:11" x14ac:dyDescent="0.3">
      <c r="A4563" s="4">
        <v>42850</v>
      </c>
      <c r="B4563" s="3">
        <v>134.60000600000001</v>
      </c>
      <c r="C4563" s="3">
        <v>135.36999499999999</v>
      </c>
      <c r="D4563" s="3">
        <v>134.479996</v>
      </c>
      <c r="E4563" s="3">
        <v>135.13000500000001</v>
      </c>
      <c r="F4563" s="3">
        <v>131.466736</v>
      </c>
      <c r="G4563" s="3">
        <v>19384400</v>
      </c>
      <c r="H4563">
        <f t="shared" si="284"/>
        <v>3.6632690000000139</v>
      </c>
      <c r="I4563">
        <f t="shared" si="285"/>
        <v>130.93673699999999</v>
      </c>
      <c r="J4563">
        <f t="shared" si="286"/>
        <v>131.70672599999997</v>
      </c>
      <c r="K4563">
        <f t="shared" si="287"/>
        <v>130.81672699999999</v>
      </c>
    </row>
    <row r="4564" spans="1:11" x14ac:dyDescent="0.3">
      <c r="A4564" s="4">
        <v>42851</v>
      </c>
      <c r="B4564" s="3">
        <v>135.179993</v>
      </c>
      <c r="C4564" s="3">
        <v>135.509995</v>
      </c>
      <c r="D4564" s="3">
        <v>134.86000100000001</v>
      </c>
      <c r="E4564" s="3">
        <v>134.94000199999999</v>
      </c>
      <c r="F4564" s="3">
        <v>131.28187600000001</v>
      </c>
      <c r="G4564" s="3">
        <v>25398500</v>
      </c>
      <c r="H4564">
        <f t="shared" si="284"/>
        <v>3.6581259999999816</v>
      </c>
      <c r="I4564">
        <f t="shared" si="285"/>
        <v>131.52186700000001</v>
      </c>
      <c r="J4564">
        <f t="shared" si="286"/>
        <v>131.85186900000002</v>
      </c>
      <c r="K4564">
        <f t="shared" si="287"/>
        <v>131.20187500000003</v>
      </c>
    </row>
    <row r="4565" spans="1:11" x14ac:dyDescent="0.3">
      <c r="A4565" s="4">
        <v>42852</v>
      </c>
      <c r="B4565" s="3">
        <v>135.270004</v>
      </c>
      <c r="C4565" s="3">
        <v>135.75</v>
      </c>
      <c r="D4565" s="3">
        <v>135.19000199999999</v>
      </c>
      <c r="E4565" s="3">
        <v>135.75</v>
      </c>
      <c r="F4565" s="3">
        <v>132.06994599999999</v>
      </c>
      <c r="G4565" s="3">
        <v>16136500</v>
      </c>
      <c r="H4565">
        <f t="shared" si="284"/>
        <v>3.6800540000000126</v>
      </c>
      <c r="I4565">
        <f t="shared" si="285"/>
        <v>131.58994999999999</v>
      </c>
      <c r="J4565">
        <f t="shared" si="286"/>
        <v>132.06994599999999</v>
      </c>
      <c r="K4565">
        <f t="shared" si="287"/>
        <v>131.50994799999998</v>
      </c>
    </row>
    <row r="4566" spans="1:11" x14ac:dyDescent="0.3">
      <c r="A4566" s="4">
        <v>42853</v>
      </c>
      <c r="B4566" s="3">
        <v>136.28999300000001</v>
      </c>
      <c r="C4566" s="3">
        <v>136.33999600000001</v>
      </c>
      <c r="D4566" s="3">
        <v>135.770004</v>
      </c>
      <c r="E4566" s="3">
        <v>135.990005</v>
      </c>
      <c r="F4566" s="3">
        <v>132.303406</v>
      </c>
      <c r="G4566" s="3">
        <v>22771900</v>
      </c>
      <c r="H4566">
        <f t="shared" si="284"/>
        <v>3.6865990000000011</v>
      </c>
      <c r="I4566">
        <f t="shared" si="285"/>
        <v>132.60339400000001</v>
      </c>
      <c r="J4566">
        <f t="shared" si="286"/>
        <v>132.65339700000001</v>
      </c>
      <c r="K4566">
        <f t="shared" si="287"/>
        <v>132.083405</v>
      </c>
    </row>
    <row r="4567" spans="1:11" x14ac:dyDescent="0.3">
      <c r="A4567" s="4">
        <v>42856</v>
      </c>
      <c r="B4567" s="3">
        <v>136.44000199999999</v>
      </c>
      <c r="C4567" s="3">
        <v>137.38000500000001</v>
      </c>
      <c r="D4567" s="3">
        <v>136.38000500000001</v>
      </c>
      <c r="E4567" s="3">
        <v>137.199997</v>
      </c>
      <c r="F4567" s="3">
        <v>133.480637</v>
      </c>
      <c r="G4567" s="3">
        <v>24815500</v>
      </c>
      <c r="H4567">
        <f t="shared" si="284"/>
        <v>3.7193599999999947</v>
      </c>
      <c r="I4567">
        <f t="shared" si="285"/>
        <v>132.720642</v>
      </c>
      <c r="J4567">
        <f t="shared" si="286"/>
        <v>133.66064500000002</v>
      </c>
      <c r="K4567">
        <f t="shared" si="287"/>
        <v>132.66064500000002</v>
      </c>
    </row>
    <row r="4568" spans="1:11" x14ac:dyDescent="0.3">
      <c r="A4568" s="4">
        <v>42857</v>
      </c>
      <c r="B4568" s="3">
        <v>137.36999499999999</v>
      </c>
      <c r="C4568" s="3">
        <v>137.490005</v>
      </c>
      <c r="D4568" s="3">
        <v>137.020004</v>
      </c>
      <c r="E4568" s="3">
        <v>137.429993</v>
      </c>
      <c r="F4568" s="3">
        <v>133.70439099999999</v>
      </c>
      <c r="G4568" s="3">
        <v>18345100</v>
      </c>
      <c r="H4568">
        <f t="shared" si="284"/>
        <v>3.7256020000000092</v>
      </c>
      <c r="I4568">
        <f t="shared" si="285"/>
        <v>133.64439299999998</v>
      </c>
      <c r="J4568">
        <f t="shared" si="286"/>
        <v>133.76440299999999</v>
      </c>
      <c r="K4568">
        <f t="shared" si="287"/>
        <v>133.29440199999999</v>
      </c>
    </row>
    <row r="4569" spans="1:11" x14ac:dyDescent="0.3">
      <c r="A4569" s="4">
        <v>42858</v>
      </c>
      <c r="B4569" s="3">
        <v>137.11999499999999</v>
      </c>
      <c r="C4569" s="3">
        <v>137.16999799999999</v>
      </c>
      <c r="D4569" s="3">
        <v>136.61999499999999</v>
      </c>
      <c r="E4569" s="3">
        <v>136.990005</v>
      </c>
      <c r="F4569" s="3">
        <v>133.27630600000001</v>
      </c>
      <c r="G4569" s="3">
        <v>23827600</v>
      </c>
      <c r="H4569">
        <f t="shared" si="284"/>
        <v>3.7136989999999912</v>
      </c>
      <c r="I4569">
        <f t="shared" si="285"/>
        <v>133.406296</v>
      </c>
      <c r="J4569">
        <f t="shared" si="286"/>
        <v>133.456299</v>
      </c>
      <c r="K4569">
        <f t="shared" si="287"/>
        <v>132.906296</v>
      </c>
    </row>
    <row r="4570" spans="1:11" x14ac:dyDescent="0.3">
      <c r="A4570" s="4">
        <v>42859</v>
      </c>
      <c r="B4570" s="3">
        <v>136.970001</v>
      </c>
      <c r="C4570" s="3">
        <v>137.429993</v>
      </c>
      <c r="D4570" s="3">
        <v>136.55999800000001</v>
      </c>
      <c r="E4570" s="3">
        <v>137.03999300000001</v>
      </c>
      <c r="F4570" s="3">
        <v>133.32493600000001</v>
      </c>
      <c r="G4570" s="3">
        <v>14630100</v>
      </c>
      <c r="H4570">
        <f t="shared" si="284"/>
        <v>3.7150570000000016</v>
      </c>
      <c r="I4570">
        <f t="shared" si="285"/>
        <v>133.25494399999999</v>
      </c>
      <c r="J4570">
        <f t="shared" si="286"/>
        <v>133.71493599999999</v>
      </c>
      <c r="K4570">
        <f t="shared" si="287"/>
        <v>132.84494100000001</v>
      </c>
    </row>
    <row r="4571" spans="1:11" x14ac:dyDescent="0.3">
      <c r="A4571" s="4">
        <v>42860</v>
      </c>
      <c r="B4571" s="3">
        <v>137.38999899999999</v>
      </c>
      <c r="C4571" s="3">
        <v>137.53999300000001</v>
      </c>
      <c r="D4571" s="3">
        <v>136.88000500000001</v>
      </c>
      <c r="E4571" s="3">
        <v>137.53999300000001</v>
      </c>
      <c r="F4571" s="3">
        <v>133.81140099999999</v>
      </c>
      <c r="G4571" s="3">
        <v>19330700</v>
      </c>
      <c r="H4571">
        <f t="shared" si="284"/>
        <v>3.7285920000000203</v>
      </c>
      <c r="I4571">
        <f t="shared" si="285"/>
        <v>133.66140699999997</v>
      </c>
      <c r="J4571">
        <f t="shared" si="286"/>
        <v>133.81140099999999</v>
      </c>
      <c r="K4571">
        <f t="shared" si="287"/>
        <v>133.15141299999999</v>
      </c>
    </row>
    <row r="4572" spans="1:11" x14ac:dyDescent="0.3">
      <c r="A4572" s="4">
        <v>42863</v>
      </c>
      <c r="B4572" s="3">
        <v>137.61000100000001</v>
      </c>
      <c r="C4572" s="3">
        <v>137.83999600000001</v>
      </c>
      <c r="D4572" s="3">
        <v>137.33000200000001</v>
      </c>
      <c r="E4572" s="3">
        <v>137.83999600000001</v>
      </c>
      <c r="F4572" s="3">
        <v>134.10327100000001</v>
      </c>
      <c r="G4572" s="3">
        <v>13279900</v>
      </c>
      <c r="H4572">
        <f t="shared" si="284"/>
        <v>3.736725000000007</v>
      </c>
      <c r="I4572">
        <f t="shared" si="285"/>
        <v>133.873276</v>
      </c>
      <c r="J4572">
        <f t="shared" si="286"/>
        <v>134.10327100000001</v>
      </c>
      <c r="K4572">
        <f t="shared" si="287"/>
        <v>133.593277</v>
      </c>
    </row>
    <row r="4573" spans="1:11" x14ac:dyDescent="0.3">
      <c r="A4573" s="4">
        <v>42864</v>
      </c>
      <c r="B4573" s="3">
        <v>138.050003</v>
      </c>
      <c r="C4573" s="3">
        <v>138.63000500000001</v>
      </c>
      <c r="D4573" s="3">
        <v>137.929993</v>
      </c>
      <c r="E4573" s="3">
        <v>138.320007</v>
      </c>
      <c r="F4573" s="3">
        <v>134.57025100000001</v>
      </c>
      <c r="G4573" s="3">
        <v>28426100</v>
      </c>
      <c r="H4573">
        <f t="shared" si="284"/>
        <v>3.7497559999999908</v>
      </c>
      <c r="I4573">
        <f t="shared" si="285"/>
        <v>134.30024700000001</v>
      </c>
      <c r="J4573">
        <f t="shared" si="286"/>
        <v>134.88024900000002</v>
      </c>
      <c r="K4573">
        <f t="shared" si="287"/>
        <v>134.18023700000001</v>
      </c>
    </row>
    <row r="4574" spans="1:11" x14ac:dyDescent="0.3">
      <c r="A4574" s="4">
        <v>42865</v>
      </c>
      <c r="B4574" s="3">
        <v>138.39999399999999</v>
      </c>
      <c r="C4574" s="3">
        <v>138.449997</v>
      </c>
      <c r="D4574" s="3">
        <v>137.91000399999999</v>
      </c>
      <c r="E4574" s="3">
        <v>138.39999399999999</v>
      </c>
      <c r="F4574" s="3">
        <v>134.64810199999999</v>
      </c>
      <c r="G4574" s="3">
        <v>20499400</v>
      </c>
      <c r="H4574">
        <f t="shared" si="284"/>
        <v>3.751891999999998</v>
      </c>
      <c r="I4574">
        <f t="shared" si="285"/>
        <v>134.64810199999999</v>
      </c>
      <c r="J4574">
        <f t="shared" si="286"/>
        <v>134.698105</v>
      </c>
      <c r="K4574">
        <f t="shared" si="287"/>
        <v>134.15811199999999</v>
      </c>
    </row>
    <row r="4575" spans="1:11" x14ac:dyDescent="0.3">
      <c r="A4575" s="4">
        <v>42866</v>
      </c>
      <c r="B4575" s="3">
        <v>138.020004</v>
      </c>
      <c r="C4575" s="3">
        <v>138.33000200000001</v>
      </c>
      <c r="D4575" s="3">
        <v>137.38000500000001</v>
      </c>
      <c r="E4575" s="3">
        <v>138.28999300000001</v>
      </c>
      <c r="F4575" s="3">
        <v>134.54104599999999</v>
      </c>
      <c r="G4575" s="3">
        <v>27232100</v>
      </c>
      <c r="H4575">
        <f t="shared" si="284"/>
        <v>3.7489470000000154</v>
      </c>
      <c r="I4575">
        <f t="shared" si="285"/>
        <v>134.27105699999998</v>
      </c>
      <c r="J4575">
        <f t="shared" si="286"/>
        <v>134.58105499999999</v>
      </c>
      <c r="K4575">
        <f t="shared" si="287"/>
        <v>133.631058</v>
      </c>
    </row>
    <row r="4576" spans="1:11" x14ac:dyDescent="0.3">
      <c r="A4576" s="4">
        <v>42867</v>
      </c>
      <c r="B4576" s="3">
        <v>138.35000600000001</v>
      </c>
      <c r="C4576" s="3">
        <v>138.63000500000001</v>
      </c>
      <c r="D4576" s="3">
        <v>138.229996</v>
      </c>
      <c r="E4576" s="3">
        <v>138.60000600000001</v>
      </c>
      <c r="F4576" s="3">
        <v>134.842682</v>
      </c>
      <c r="G4576" s="3">
        <v>19738600</v>
      </c>
      <c r="H4576">
        <f t="shared" si="284"/>
        <v>3.7573240000000112</v>
      </c>
      <c r="I4576">
        <f t="shared" si="285"/>
        <v>134.592682</v>
      </c>
      <c r="J4576">
        <f t="shared" si="286"/>
        <v>134.872681</v>
      </c>
      <c r="K4576">
        <f t="shared" si="287"/>
        <v>134.47267199999999</v>
      </c>
    </row>
    <row r="4577" spans="1:11" x14ac:dyDescent="0.3">
      <c r="A4577" s="4">
        <v>42870</v>
      </c>
      <c r="B4577" s="3">
        <v>138.66000399999999</v>
      </c>
      <c r="C4577" s="3">
        <v>139.11999499999999</v>
      </c>
      <c r="D4577" s="3">
        <v>138.529999</v>
      </c>
      <c r="E4577" s="3">
        <v>139.03999300000001</v>
      </c>
      <c r="F4577" s="3">
        <v>135.270737</v>
      </c>
      <c r="G4577" s="3">
        <v>20481300</v>
      </c>
      <c r="H4577">
        <f t="shared" si="284"/>
        <v>3.7692560000000128</v>
      </c>
      <c r="I4577">
        <f t="shared" si="285"/>
        <v>134.89074799999997</v>
      </c>
      <c r="J4577">
        <f t="shared" si="286"/>
        <v>135.35073899999998</v>
      </c>
      <c r="K4577">
        <f t="shared" si="287"/>
        <v>134.76074299999999</v>
      </c>
    </row>
    <row r="4578" spans="1:11" x14ac:dyDescent="0.3">
      <c r="A4578" s="4">
        <v>42871</v>
      </c>
      <c r="B4578" s="3">
        <v>139.39999399999999</v>
      </c>
      <c r="C4578" s="3">
        <v>139.63999899999999</v>
      </c>
      <c r="D4578" s="3">
        <v>138.990005</v>
      </c>
      <c r="E4578" s="3">
        <v>139.61999499999999</v>
      </c>
      <c r="F4578" s="3">
        <v>135.83500699999999</v>
      </c>
      <c r="G4578" s="3">
        <v>21786000</v>
      </c>
      <c r="H4578">
        <f t="shared" si="284"/>
        <v>3.7849879999999985</v>
      </c>
      <c r="I4578">
        <f t="shared" si="285"/>
        <v>135.61500599999999</v>
      </c>
      <c r="J4578">
        <f t="shared" si="286"/>
        <v>135.85501099999999</v>
      </c>
      <c r="K4578">
        <f t="shared" si="287"/>
        <v>135.205017</v>
      </c>
    </row>
    <row r="4579" spans="1:11" x14ac:dyDescent="0.3">
      <c r="A4579" s="4">
        <v>42872</v>
      </c>
      <c r="B4579" s="3">
        <v>138.509995</v>
      </c>
      <c r="C4579" s="3">
        <v>138.770004</v>
      </c>
      <c r="D4579" s="3">
        <v>136.050003</v>
      </c>
      <c r="E4579" s="3">
        <v>136.070007</v>
      </c>
      <c r="F4579" s="3">
        <v>132.381271</v>
      </c>
      <c r="G4579" s="3">
        <v>55642200</v>
      </c>
      <c r="H4579">
        <f t="shared" si="284"/>
        <v>3.6887360000000058</v>
      </c>
      <c r="I4579">
        <f t="shared" si="285"/>
        <v>134.821259</v>
      </c>
      <c r="J4579">
        <f t="shared" si="286"/>
        <v>135.08126799999999</v>
      </c>
      <c r="K4579">
        <f t="shared" si="287"/>
        <v>132.361267</v>
      </c>
    </row>
    <row r="4580" spans="1:11" x14ac:dyDescent="0.3">
      <c r="A4580" s="4">
        <v>42873</v>
      </c>
      <c r="B4580" s="3">
        <v>136.020004</v>
      </c>
      <c r="C4580" s="3">
        <v>137.720001</v>
      </c>
      <c r="D4580" s="3">
        <v>135.86999499999999</v>
      </c>
      <c r="E4580" s="3">
        <v>137.259995</v>
      </c>
      <c r="F4580" s="3">
        <v>133.539017</v>
      </c>
      <c r="G4580" s="3">
        <v>41319900</v>
      </c>
      <c r="H4580">
        <f t="shared" si="284"/>
        <v>3.7209780000000023</v>
      </c>
      <c r="I4580">
        <f t="shared" si="285"/>
        <v>132.299026</v>
      </c>
      <c r="J4580">
        <f t="shared" si="286"/>
        <v>133.99902299999999</v>
      </c>
      <c r="K4580">
        <f t="shared" si="287"/>
        <v>132.14901699999999</v>
      </c>
    </row>
    <row r="4581" spans="1:11" x14ac:dyDescent="0.3">
      <c r="A4581" s="4">
        <v>42874</v>
      </c>
      <c r="B4581" s="3">
        <v>137.75</v>
      </c>
      <c r="C4581" s="3">
        <v>138.41999799999999</v>
      </c>
      <c r="D4581" s="3">
        <v>137.66000399999999</v>
      </c>
      <c r="E4581" s="3">
        <v>137.83999600000001</v>
      </c>
      <c r="F4581" s="3">
        <v>134.10327100000001</v>
      </c>
      <c r="G4581" s="3">
        <v>36730100</v>
      </c>
      <c r="H4581">
        <f t="shared" si="284"/>
        <v>3.736725000000007</v>
      </c>
      <c r="I4581">
        <f t="shared" si="285"/>
        <v>134.01327499999999</v>
      </c>
      <c r="J4581">
        <f t="shared" si="286"/>
        <v>134.68327299999999</v>
      </c>
      <c r="K4581">
        <f t="shared" si="287"/>
        <v>133.92327899999998</v>
      </c>
    </row>
    <row r="4582" spans="1:11" x14ac:dyDescent="0.3">
      <c r="A4582" s="4">
        <v>42877</v>
      </c>
      <c r="B4582" s="3">
        <v>138.14999399999999</v>
      </c>
      <c r="C4582" s="3">
        <v>139.070007</v>
      </c>
      <c r="D4582" s="3">
        <v>138.10000600000001</v>
      </c>
      <c r="E4582" s="3">
        <v>139</v>
      </c>
      <c r="F4582" s="3">
        <v>135.23182700000001</v>
      </c>
      <c r="G4582" s="3">
        <v>19509700</v>
      </c>
      <c r="H4582">
        <f t="shared" si="284"/>
        <v>3.7681729999999902</v>
      </c>
      <c r="I4582">
        <f t="shared" si="285"/>
        <v>134.381821</v>
      </c>
      <c r="J4582">
        <f t="shared" si="286"/>
        <v>135.30183400000001</v>
      </c>
      <c r="K4582">
        <f t="shared" si="287"/>
        <v>134.33183300000002</v>
      </c>
    </row>
    <row r="4583" spans="1:11" x14ac:dyDescent="0.3">
      <c r="A4583" s="4">
        <v>42878</v>
      </c>
      <c r="B4583" s="3">
        <v>139.41000399999999</v>
      </c>
      <c r="C4583" s="3">
        <v>139.41999799999999</v>
      </c>
      <c r="D4583" s="3">
        <v>138.779999</v>
      </c>
      <c r="E4583" s="3">
        <v>139.13999899999999</v>
      </c>
      <c r="F4583" s="3">
        <v>135.368011</v>
      </c>
      <c r="G4583" s="3">
        <v>19687500</v>
      </c>
      <c r="H4583">
        <f t="shared" si="284"/>
        <v>3.7719879999999932</v>
      </c>
      <c r="I4583">
        <f t="shared" si="285"/>
        <v>135.63801599999999</v>
      </c>
      <c r="J4583">
        <f t="shared" si="286"/>
        <v>135.64801</v>
      </c>
      <c r="K4583">
        <f t="shared" si="287"/>
        <v>135.00801100000001</v>
      </c>
    </row>
    <row r="4584" spans="1:11" x14ac:dyDescent="0.3">
      <c r="A4584" s="4">
        <v>42879</v>
      </c>
      <c r="B4584" s="3">
        <v>139.55999800000001</v>
      </c>
      <c r="C4584" s="3">
        <v>139.85000600000001</v>
      </c>
      <c r="D4584" s="3">
        <v>139.16999799999999</v>
      </c>
      <c r="E4584" s="3">
        <v>139.779999</v>
      </c>
      <c r="F4584" s="3">
        <v>135.99067700000001</v>
      </c>
      <c r="G4584" s="3">
        <v>15891900</v>
      </c>
      <c r="H4584">
        <f t="shared" si="284"/>
        <v>3.7893219999999985</v>
      </c>
      <c r="I4584">
        <f t="shared" si="285"/>
        <v>135.77067600000001</v>
      </c>
      <c r="J4584">
        <f t="shared" si="286"/>
        <v>136.06068400000001</v>
      </c>
      <c r="K4584">
        <f t="shared" si="287"/>
        <v>135.38067599999999</v>
      </c>
    </row>
    <row r="4585" spans="1:11" x14ac:dyDescent="0.3">
      <c r="A4585" s="4">
        <v>42880</v>
      </c>
      <c r="B4585" s="3">
        <v>140.30999800000001</v>
      </c>
      <c r="C4585" s="3">
        <v>141.33000200000001</v>
      </c>
      <c r="D4585" s="3">
        <v>140.009995</v>
      </c>
      <c r="E4585" s="3">
        <v>140.970001</v>
      </c>
      <c r="F4585" s="3">
        <v>137.14842200000001</v>
      </c>
      <c r="G4585" s="3">
        <v>23928600</v>
      </c>
      <c r="H4585">
        <f t="shared" si="284"/>
        <v>3.8215789999999856</v>
      </c>
      <c r="I4585">
        <f t="shared" si="285"/>
        <v>136.48841900000002</v>
      </c>
      <c r="J4585">
        <f t="shared" si="286"/>
        <v>137.50842300000002</v>
      </c>
      <c r="K4585">
        <f t="shared" si="287"/>
        <v>136.18841600000002</v>
      </c>
    </row>
    <row r="4586" spans="1:11" x14ac:dyDescent="0.3">
      <c r="A4586" s="4">
        <v>42881</v>
      </c>
      <c r="B4586" s="3">
        <v>141</v>
      </c>
      <c r="C4586" s="3">
        <v>141.279999</v>
      </c>
      <c r="D4586" s="3">
        <v>140.80999800000001</v>
      </c>
      <c r="E4586" s="3">
        <v>141.220001</v>
      </c>
      <c r="F4586" s="3">
        <v>137.391617</v>
      </c>
      <c r="G4586" s="3">
        <v>13851600</v>
      </c>
      <c r="H4586">
        <f t="shared" si="284"/>
        <v>3.8283839999999998</v>
      </c>
      <c r="I4586">
        <f t="shared" si="285"/>
        <v>137.171616</v>
      </c>
      <c r="J4586">
        <f t="shared" si="286"/>
        <v>137.451615</v>
      </c>
      <c r="K4586">
        <f t="shared" si="287"/>
        <v>136.98161400000001</v>
      </c>
    </row>
    <row r="4587" spans="1:11" x14ac:dyDescent="0.3">
      <c r="A4587" s="4">
        <v>42885</v>
      </c>
      <c r="B4587" s="3">
        <v>141.14999399999999</v>
      </c>
      <c r="C4587" s="3">
        <v>141.509995</v>
      </c>
      <c r="D4587" s="3">
        <v>141.05999800000001</v>
      </c>
      <c r="E4587" s="3">
        <v>141.33999600000001</v>
      </c>
      <c r="F4587" s="3">
        <v>137.50836200000001</v>
      </c>
      <c r="G4587" s="3">
        <v>20306400</v>
      </c>
      <c r="H4587">
        <f t="shared" si="284"/>
        <v>3.8316340000000082</v>
      </c>
      <c r="I4587">
        <f t="shared" si="285"/>
        <v>137.31835999999998</v>
      </c>
      <c r="J4587">
        <f t="shared" si="286"/>
        <v>137.678361</v>
      </c>
      <c r="K4587">
        <f t="shared" si="287"/>
        <v>137.228364</v>
      </c>
    </row>
    <row r="4588" spans="1:11" x14ac:dyDescent="0.3">
      <c r="A4588" s="4">
        <v>42886</v>
      </c>
      <c r="B4588" s="3">
        <v>141.83999600000001</v>
      </c>
      <c r="C4588" s="3">
        <v>141.83999600000001</v>
      </c>
      <c r="D4588" s="3">
        <v>140.570007</v>
      </c>
      <c r="E4588" s="3">
        <v>141.28999300000001</v>
      </c>
      <c r="F4588" s="3">
        <v>137.45974699999999</v>
      </c>
      <c r="G4588" s="3">
        <v>33229400</v>
      </c>
      <c r="H4588">
        <f t="shared" si="284"/>
        <v>3.8302460000000167</v>
      </c>
      <c r="I4588">
        <f t="shared" si="285"/>
        <v>138.00975</v>
      </c>
      <c r="J4588">
        <f t="shared" si="286"/>
        <v>138.00975</v>
      </c>
      <c r="K4588">
        <f t="shared" si="287"/>
        <v>136.73976099999999</v>
      </c>
    </row>
    <row r="4589" spans="1:11" x14ac:dyDescent="0.3">
      <c r="A4589" s="4">
        <v>42887</v>
      </c>
      <c r="B4589" s="3">
        <v>141.58000200000001</v>
      </c>
      <c r="C4589" s="3">
        <v>141.89999399999999</v>
      </c>
      <c r="D4589" s="3">
        <v>140.979996</v>
      </c>
      <c r="E4589" s="3">
        <v>141.83999600000001</v>
      </c>
      <c r="F4589" s="3">
        <v>137.99482699999999</v>
      </c>
      <c r="G4589" s="3">
        <v>20120700</v>
      </c>
      <c r="H4589">
        <f t="shared" si="284"/>
        <v>3.8451690000000269</v>
      </c>
      <c r="I4589">
        <f t="shared" si="285"/>
        <v>137.73483299999998</v>
      </c>
      <c r="J4589">
        <f t="shared" si="286"/>
        <v>138.05482499999997</v>
      </c>
      <c r="K4589">
        <f t="shared" si="287"/>
        <v>137.13482699999997</v>
      </c>
    </row>
    <row r="4590" spans="1:11" x14ac:dyDescent="0.3">
      <c r="A4590" s="4">
        <v>42888</v>
      </c>
      <c r="B4590" s="3">
        <v>142.33999600000001</v>
      </c>
      <c r="C4590" s="3">
        <v>143.490005</v>
      </c>
      <c r="D4590" s="3">
        <v>142.11000100000001</v>
      </c>
      <c r="E4590" s="3">
        <v>143.46000699999999</v>
      </c>
      <c r="F4590" s="3">
        <v>139.57092299999999</v>
      </c>
      <c r="G4590" s="3">
        <v>37222900</v>
      </c>
      <c r="H4590">
        <f t="shared" si="284"/>
        <v>3.8890839999999969</v>
      </c>
      <c r="I4590">
        <f t="shared" si="285"/>
        <v>138.45091200000002</v>
      </c>
      <c r="J4590">
        <f t="shared" si="286"/>
        <v>139.600921</v>
      </c>
      <c r="K4590">
        <f t="shared" si="287"/>
        <v>138.22091700000001</v>
      </c>
    </row>
    <row r="4591" spans="1:11" x14ac:dyDescent="0.3">
      <c r="A4591" s="4">
        <v>42891</v>
      </c>
      <c r="B4591" s="3">
        <v>143.449997</v>
      </c>
      <c r="C4591" s="3">
        <v>143.679993</v>
      </c>
      <c r="D4591" s="3">
        <v>143.229996</v>
      </c>
      <c r="E4591" s="3">
        <v>143.429993</v>
      </c>
      <c r="F4591" s="3">
        <v>139.54174800000001</v>
      </c>
      <c r="G4591" s="3">
        <v>15727500</v>
      </c>
      <c r="H4591">
        <f t="shared" si="284"/>
        <v>3.8882449999999835</v>
      </c>
      <c r="I4591">
        <f t="shared" si="285"/>
        <v>139.56175200000001</v>
      </c>
      <c r="J4591">
        <f t="shared" si="286"/>
        <v>139.79174800000001</v>
      </c>
      <c r="K4591">
        <f t="shared" si="287"/>
        <v>139.34175100000002</v>
      </c>
    </row>
    <row r="4592" spans="1:11" x14ac:dyDescent="0.3">
      <c r="A4592" s="4">
        <v>42892</v>
      </c>
      <c r="B4592" s="3">
        <v>143.259995</v>
      </c>
      <c r="C4592" s="3">
        <v>143.729996</v>
      </c>
      <c r="D4592" s="3">
        <v>142.64999399999999</v>
      </c>
      <c r="E4592" s="3">
        <v>142.86000100000001</v>
      </c>
      <c r="F4592" s="3">
        <v>138.987213</v>
      </c>
      <c r="G4592" s="3">
        <v>22393000</v>
      </c>
      <c r="H4592">
        <f t="shared" si="284"/>
        <v>3.8727880000000141</v>
      </c>
      <c r="I4592">
        <f t="shared" si="285"/>
        <v>139.38720699999999</v>
      </c>
      <c r="J4592">
        <f t="shared" si="286"/>
        <v>139.85720799999999</v>
      </c>
      <c r="K4592">
        <f t="shared" si="287"/>
        <v>138.77720599999998</v>
      </c>
    </row>
    <row r="4593" spans="1:11" x14ac:dyDescent="0.3">
      <c r="A4593" s="4">
        <v>42893</v>
      </c>
      <c r="B4593" s="3">
        <v>143.259995</v>
      </c>
      <c r="C4593" s="3">
        <v>143.53999300000001</v>
      </c>
      <c r="D4593" s="3">
        <v>142.60000600000001</v>
      </c>
      <c r="E4593" s="3">
        <v>143.41999799999999</v>
      </c>
      <c r="F4593" s="3">
        <v>139.53201300000001</v>
      </c>
      <c r="G4593" s="3">
        <v>18842400</v>
      </c>
      <c r="H4593">
        <f t="shared" si="284"/>
        <v>3.8879849999999863</v>
      </c>
      <c r="I4593">
        <f t="shared" si="285"/>
        <v>139.37201000000002</v>
      </c>
      <c r="J4593">
        <f t="shared" si="286"/>
        <v>139.65200800000002</v>
      </c>
      <c r="K4593">
        <f t="shared" si="287"/>
        <v>138.71202100000002</v>
      </c>
    </row>
    <row r="4594" spans="1:11" x14ac:dyDescent="0.3">
      <c r="A4594" s="4">
        <v>42894</v>
      </c>
      <c r="B4594" s="3">
        <v>143.740005</v>
      </c>
      <c r="C4594" s="3">
        <v>143.800003</v>
      </c>
      <c r="D4594" s="3">
        <v>142.78999300000001</v>
      </c>
      <c r="E4594" s="3">
        <v>143.570007</v>
      </c>
      <c r="F4594" s="3">
        <v>139.677933</v>
      </c>
      <c r="G4594" s="3">
        <v>25417400</v>
      </c>
      <c r="H4594">
        <f t="shared" si="284"/>
        <v>3.892074000000008</v>
      </c>
      <c r="I4594">
        <f t="shared" si="285"/>
        <v>139.84793099999999</v>
      </c>
      <c r="J4594">
        <f t="shared" si="286"/>
        <v>139.907929</v>
      </c>
      <c r="K4594">
        <f t="shared" si="287"/>
        <v>138.897919</v>
      </c>
    </row>
    <row r="4595" spans="1:11" x14ac:dyDescent="0.3">
      <c r="A4595" s="4">
        <v>42895</v>
      </c>
      <c r="B4595" s="3">
        <v>143.740005</v>
      </c>
      <c r="C4595" s="3">
        <v>143.89999399999999</v>
      </c>
      <c r="D4595" s="3">
        <v>138.11000100000001</v>
      </c>
      <c r="E4595" s="3">
        <v>139.979996</v>
      </c>
      <c r="F4595" s="3">
        <v>136.185272</v>
      </c>
      <c r="G4595" s="3">
        <v>109783700</v>
      </c>
      <c r="H4595">
        <f t="shared" si="284"/>
        <v>3.7947240000000022</v>
      </c>
      <c r="I4595">
        <f t="shared" si="285"/>
        <v>139.94528099999999</v>
      </c>
      <c r="J4595">
        <f t="shared" si="286"/>
        <v>140.10526999999999</v>
      </c>
      <c r="K4595">
        <f t="shared" si="287"/>
        <v>134.31527700000001</v>
      </c>
    </row>
    <row r="4596" spans="1:11" x14ac:dyDescent="0.3">
      <c r="A4596" s="4">
        <v>42898</v>
      </c>
      <c r="B4596" s="3">
        <v>138.800003</v>
      </c>
      <c r="C4596" s="3">
        <v>139.479996</v>
      </c>
      <c r="D4596" s="3">
        <v>137.470001</v>
      </c>
      <c r="E4596" s="3">
        <v>139.229996</v>
      </c>
      <c r="F4596" s="3">
        <v>135.45558199999999</v>
      </c>
      <c r="G4596" s="3">
        <v>104454000</v>
      </c>
      <c r="H4596">
        <f t="shared" si="284"/>
        <v>3.7744140000000073</v>
      </c>
      <c r="I4596">
        <f t="shared" si="285"/>
        <v>135.025589</v>
      </c>
      <c r="J4596">
        <f t="shared" si="286"/>
        <v>135.70558199999999</v>
      </c>
      <c r="K4596">
        <f t="shared" si="287"/>
        <v>133.69558699999999</v>
      </c>
    </row>
    <row r="4597" spans="1:11" x14ac:dyDescent="0.3">
      <c r="A4597" s="4">
        <v>42899</v>
      </c>
      <c r="B4597" s="3">
        <v>140.009995</v>
      </c>
      <c r="C4597" s="3">
        <v>140.55999800000001</v>
      </c>
      <c r="D4597" s="3">
        <v>139.279999</v>
      </c>
      <c r="E4597" s="3">
        <v>140.36000100000001</v>
      </c>
      <c r="F4597" s="3">
        <v>136.55497700000001</v>
      </c>
      <c r="G4597" s="3">
        <v>51193000</v>
      </c>
      <c r="H4597">
        <f t="shared" si="284"/>
        <v>3.8050240000000031</v>
      </c>
      <c r="I4597">
        <f t="shared" si="285"/>
        <v>136.204971</v>
      </c>
      <c r="J4597">
        <f t="shared" si="286"/>
        <v>136.754974</v>
      </c>
      <c r="K4597">
        <f t="shared" si="287"/>
        <v>135.474975</v>
      </c>
    </row>
    <row r="4598" spans="1:11" x14ac:dyDescent="0.3">
      <c r="A4598" s="4">
        <v>42900</v>
      </c>
      <c r="B4598" s="3">
        <v>140.929993</v>
      </c>
      <c r="C4598" s="3">
        <v>140.929993</v>
      </c>
      <c r="D4598" s="3">
        <v>138.61999499999999</v>
      </c>
      <c r="E4598" s="3">
        <v>139.75</v>
      </c>
      <c r="F4598" s="3">
        <v>135.96148700000001</v>
      </c>
      <c r="G4598" s="3">
        <v>60093800</v>
      </c>
      <c r="H4598">
        <f t="shared" si="284"/>
        <v>3.7885129999999947</v>
      </c>
      <c r="I4598">
        <f t="shared" si="285"/>
        <v>137.14148</v>
      </c>
      <c r="J4598">
        <f t="shared" si="286"/>
        <v>137.14148</v>
      </c>
      <c r="K4598">
        <f t="shared" si="287"/>
        <v>134.83148199999999</v>
      </c>
    </row>
    <row r="4599" spans="1:11" x14ac:dyDescent="0.3">
      <c r="A4599" s="4">
        <v>42901</v>
      </c>
      <c r="B4599" s="3">
        <v>138.33999600000001</v>
      </c>
      <c r="C4599" s="3">
        <v>139.279999</v>
      </c>
      <c r="D4599" s="3">
        <v>137.490005</v>
      </c>
      <c r="E4599" s="3">
        <v>139.13000500000001</v>
      </c>
      <c r="F4599" s="3">
        <v>135.358307</v>
      </c>
      <c r="G4599" s="3">
        <v>55145200</v>
      </c>
      <c r="H4599">
        <f t="shared" si="284"/>
        <v>3.7716980000000149</v>
      </c>
      <c r="I4599">
        <f t="shared" si="285"/>
        <v>134.568298</v>
      </c>
      <c r="J4599">
        <f t="shared" si="286"/>
        <v>135.50830099999999</v>
      </c>
      <c r="K4599">
        <f t="shared" si="287"/>
        <v>133.71830699999998</v>
      </c>
    </row>
    <row r="4600" spans="1:11" x14ac:dyDescent="0.3">
      <c r="A4600" s="4">
        <v>42902</v>
      </c>
      <c r="B4600" s="3">
        <v>138.679993</v>
      </c>
      <c r="C4600" s="3">
        <v>138.779999</v>
      </c>
      <c r="D4600" s="3">
        <v>137.63999899999999</v>
      </c>
      <c r="E4600" s="3">
        <v>138.14999399999999</v>
      </c>
      <c r="F4600" s="3">
        <v>134.77101099999999</v>
      </c>
      <c r="G4600" s="3">
        <v>48087400</v>
      </c>
      <c r="H4600">
        <f t="shared" si="284"/>
        <v>3.3789830000000052</v>
      </c>
      <c r="I4600">
        <f t="shared" si="285"/>
        <v>135.30100999999999</v>
      </c>
      <c r="J4600">
        <f t="shared" si="286"/>
        <v>135.401016</v>
      </c>
      <c r="K4600">
        <f t="shared" si="287"/>
        <v>134.26101599999998</v>
      </c>
    </row>
    <row r="4601" spans="1:11" x14ac:dyDescent="0.3">
      <c r="A4601" s="4">
        <v>42905</v>
      </c>
      <c r="B4601" s="3">
        <v>139.490005</v>
      </c>
      <c r="C4601" s="3">
        <v>140.58999600000001</v>
      </c>
      <c r="D4601" s="3">
        <v>139.279999</v>
      </c>
      <c r="E4601" s="3">
        <v>140.46000699999999</v>
      </c>
      <c r="F4601" s="3">
        <v>137.02452099999999</v>
      </c>
      <c r="G4601" s="3">
        <v>39626500</v>
      </c>
      <c r="H4601">
        <f t="shared" si="284"/>
        <v>3.4354859999999974</v>
      </c>
      <c r="I4601">
        <f t="shared" si="285"/>
        <v>136.054519</v>
      </c>
      <c r="J4601">
        <f t="shared" si="286"/>
        <v>137.15451000000002</v>
      </c>
      <c r="K4601">
        <f t="shared" si="287"/>
        <v>135.84451300000001</v>
      </c>
    </row>
    <row r="4602" spans="1:11" x14ac:dyDescent="0.3">
      <c r="A4602" s="4">
        <v>42906</v>
      </c>
      <c r="B4602" s="3">
        <v>140.320007</v>
      </c>
      <c r="C4602" s="3">
        <v>140.5</v>
      </c>
      <c r="D4602" s="3">
        <v>139.30999800000001</v>
      </c>
      <c r="E4602" s="3">
        <v>139.36000100000001</v>
      </c>
      <c r="F4602" s="3">
        <v>135.951447</v>
      </c>
      <c r="G4602" s="3">
        <v>40935100</v>
      </c>
      <c r="H4602">
        <f t="shared" si="284"/>
        <v>3.4085540000000094</v>
      </c>
      <c r="I4602">
        <f t="shared" si="285"/>
        <v>136.91145299999999</v>
      </c>
      <c r="J4602">
        <f t="shared" si="286"/>
        <v>137.09144599999999</v>
      </c>
      <c r="K4602">
        <f t="shared" si="287"/>
        <v>135.901444</v>
      </c>
    </row>
    <row r="4603" spans="1:11" x14ac:dyDescent="0.3">
      <c r="A4603" s="4">
        <v>42907</v>
      </c>
      <c r="B4603" s="3">
        <v>139.679993</v>
      </c>
      <c r="C4603" s="3">
        <v>140.80999800000001</v>
      </c>
      <c r="D4603" s="3">
        <v>139.58999600000001</v>
      </c>
      <c r="E4603" s="3">
        <v>140.740005</v>
      </c>
      <c r="F4603" s="3">
        <v>137.297684</v>
      </c>
      <c r="G4603" s="3">
        <v>35743400</v>
      </c>
      <c r="H4603">
        <f t="shared" si="284"/>
        <v>3.4423209999999926</v>
      </c>
      <c r="I4603">
        <f t="shared" si="285"/>
        <v>136.237672</v>
      </c>
      <c r="J4603">
        <f t="shared" si="286"/>
        <v>137.36767700000001</v>
      </c>
      <c r="K4603">
        <f t="shared" si="287"/>
        <v>136.14767500000002</v>
      </c>
    </row>
    <row r="4604" spans="1:11" x14ac:dyDescent="0.3">
      <c r="A4604" s="4">
        <v>42908</v>
      </c>
      <c r="B4604" s="3">
        <v>140.96000699999999</v>
      </c>
      <c r="C4604" s="3">
        <v>141.220001</v>
      </c>
      <c r="D4604" s="3">
        <v>140.33999600000001</v>
      </c>
      <c r="E4604" s="3">
        <v>140.699997</v>
      </c>
      <c r="F4604" s="3">
        <v>137.258667</v>
      </c>
      <c r="G4604" s="3">
        <v>24099100</v>
      </c>
      <c r="H4604">
        <f t="shared" si="284"/>
        <v>3.4413299999999936</v>
      </c>
      <c r="I4604">
        <f t="shared" si="285"/>
        <v>137.518677</v>
      </c>
      <c r="J4604">
        <f t="shared" si="286"/>
        <v>137.778671</v>
      </c>
      <c r="K4604">
        <f t="shared" si="287"/>
        <v>136.89866600000002</v>
      </c>
    </row>
    <row r="4605" spans="1:11" x14ac:dyDescent="0.3">
      <c r="A4605" s="4">
        <v>42909</v>
      </c>
      <c r="B4605" s="3">
        <v>140.53999300000001</v>
      </c>
      <c r="C4605" s="3">
        <v>141.41999799999999</v>
      </c>
      <c r="D4605" s="3">
        <v>140.14999399999999</v>
      </c>
      <c r="E4605" s="3">
        <v>141.240005</v>
      </c>
      <c r="F4605" s="3">
        <v>137.78547699999999</v>
      </c>
      <c r="G4605" s="3">
        <v>21654300</v>
      </c>
      <c r="H4605">
        <f t="shared" si="284"/>
        <v>3.4545280000000105</v>
      </c>
      <c r="I4605">
        <f t="shared" si="285"/>
        <v>137.085465</v>
      </c>
      <c r="J4605">
        <f t="shared" si="286"/>
        <v>137.96546999999998</v>
      </c>
      <c r="K4605">
        <f t="shared" si="287"/>
        <v>136.69546599999998</v>
      </c>
    </row>
    <row r="4606" spans="1:11" x14ac:dyDescent="0.3">
      <c r="A4606" s="4">
        <v>42912</v>
      </c>
      <c r="B4606" s="3">
        <v>142.050003</v>
      </c>
      <c r="C4606" s="3">
        <v>142.28999300000001</v>
      </c>
      <c r="D4606" s="3">
        <v>140.270004</v>
      </c>
      <c r="E4606" s="3">
        <v>140.58000200000001</v>
      </c>
      <c r="F4606" s="3">
        <v>137.141617</v>
      </c>
      <c r="G4606" s="3">
        <v>34411100</v>
      </c>
      <c r="H4606">
        <f t="shared" si="284"/>
        <v>3.4383850000000109</v>
      </c>
      <c r="I4606">
        <f t="shared" si="285"/>
        <v>138.61161799999999</v>
      </c>
      <c r="J4606">
        <f t="shared" si="286"/>
        <v>138.851608</v>
      </c>
      <c r="K4606">
        <f t="shared" si="287"/>
        <v>136.83161899999999</v>
      </c>
    </row>
    <row r="4607" spans="1:11" x14ac:dyDescent="0.3">
      <c r="A4607" s="4">
        <v>42913</v>
      </c>
      <c r="B4607" s="3">
        <v>140.050003</v>
      </c>
      <c r="C4607" s="3">
        <v>140.220001</v>
      </c>
      <c r="D4607" s="3">
        <v>138.020004</v>
      </c>
      <c r="E4607" s="3">
        <v>138.029999</v>
      </c>
      <c r="F4607" s="3">
        <v>134.65396100000001</v>
      </c>
      <c r="G4607" s="3">
        <v>65957800</v>
      </c>
      <c r="H4607">
        <f t="shared" si="284"/>
        <v>3.3760379999999941</v>
      </c>
      <c r="I4607">
        <f t="shared" si="285"/>
        <v>136.67396500000001</v>
      </c>
      <c r="J4607">
        <f t="shared" si="286"/>
        <v>136.843963</v>
      </c>
      <c r="K4607">
        <f t="shared" si="287"/>
        <v>134.64396600000001</v>
      </c>
    </row>
    <row r="4608" spans="1:11" x14ac:dyDescent="0.3">
      <c r="A4608" s="4">
        <v>42914</v>
      </c>
      <c r="B4608" s="3">
        <v>138.53999300000001</v>
      </c>
      <c r="C4608" s="3">
        <v>140.13999899999999</v>
      </c>
      <c r="D4608" s="3">
        <v>137.740005</v>
      </c>
      <c r="E4608" s="3">
        <v>140.020004</v>
      </c>
      <c r="F4608" s="3">
        <v>136.595291</v>
      </c>
      <c r="G4608" s="3">
        <v>57427200</v>
      </c>
      <c r="H4608">
        <f t="shared" si="284"/>
        <v>3.424712999999997</v>
      </c>
      <c r="I4608">
        <f t="shared" si="285"/>
        <v>135.11528000000001</v>
      </c>
      <c r="J4608">
        <f t="shared" si="286"/>
        <v>136.71528599999999</v>
      </c>
      <c r="K4608">
        <f t="shared" si="287"/>
        <v>134.315292</v>
      </c>
    </row>
    <row r="4609" spans="1:11" x14ac:dyDescent="0.3">
      <c r="A4609" s="4">
        <v>42915</v>
      </c>
      <c r="B4609" s="3">
        <v>139.44000199999999</v>
      </c>
      <c r="C4609" s="3">
        <v>139.44000199999999</v>
      </c>
      <c r="D4609" s="3">
        <v>136.25</v>
      </c>
      <c r="E4609" s="3">
        <v>137.58999600000001</v>
      </c>
      <c r="F4609" s="3">
        <v>134.224762</v>
      </c>
      <c r="G4609" s="3">
        <v>88769400</v>
      </c>
      <c r="H4609">
        <f t="shared" si="284"/>
        <v>3.3652340000000152</v>
      </c>
      <c r="I4609">
        <f t="shared" si="285"/>
        <v>136.07476799999998</v>
      </c>
      <c r="J4609">
        <f t="shared" si="286"/>
        <v>136.07476799999998</v>
      </c>
      <c r="K4609">
        <f t="shared" si="287"/>
        <v>132.88476599999998</v>
      </c>
    </row>
    <row r="4610" spans="1:11" x14ac:dyDescent="0.3">
      <c r="A4610" s="4">
        <v>42916</v>
      </c>
      <c r="B4610" s="3">
        <v>137.979996</v>
      </c>
      <c r="C4610" s="3">
        <v>138.66999799999999</v>
      </c>
      <c r="D4610" s="3">
        <v>137.19000199999999</v>
      </c>
      <c r="E4610" s="3">
        <v>137.63999899999999</v>
      </c>
      <c r="F4610" s="3">
        <v>134.27351400000001</v>
      </c>
      <c r="G4610" s="3">
        <v>68898300</v>
      </c>
      <c r="H4610">
        <f t="shared" si="284"/>
        <v>3.3664849999999831</v>
      </c>
      <c r="I4610">
        <f t="shared" si="285"/>
        <v>134.61351100000002</v>
      </c>
      <c r="J4610">
        <f t="shared" si="286"/>
        <v>135.30351300000001</v>
      </c>
      <c r="K4610">
        <f t="shared" si="287"/>
        <v>133.82351700000001</v>
      </c>
    </row>
    <row r="4611" spans="1:11" x14ac:dyDescent="0.3">
      <c r="A4611" s="4">
        <v>42919</v>
      </c>
      <c r="B4611" s="3">
        <v>138.270004</v>
      </c>
      <c r="C4611" s="3">
        <v>138.429993</v>
      </c>
      <c r="D4611" s="3">
        <v>136.10000600000001</v>
      </c>
      <c r="E4611" s="3">
        <v>136.19000199999999</v>
      </c>
      <c r="F4611" s="3">
        <v>132.85896299999999</v>
      </c>
      <c r="G4611" s="3">
        <v>32797000</v>
      </c>
      <c r="H4611">
        <f t="shared" ref="H4611:H4674" si="288">E4611-F4611</f>
        <v>3.3310390000000041</v>
      </c>
      <c r="I4611">
        <f t="shared" ref="I4611:I4674" si="289">B4611-$H4611</f>
        <v>134.938965</v>
      </c>
      <c r="J4611">
        <f t="shared" ref="J4611:J4674" si="290">C4611-$H4611</f>
        <v>135.09895399999999</v>
      </c>
      <c r="K4611">
        <f t="shared" ref="K4611:K4674" si="291">D4611-$H4611</f>
        <v>132.768967</v>
      </c>
    </row>
    <row r="4612" spans="1:11" x14ac:dyDescent="0.3">
      <c r="A4612" s="4">
        <v>42921</v>
      </c>
      <c r="B4612" s="3">
        <v>136.61999499999999</v>
      </c>
      <c r="C4612" s="3">
        <v>137.89999399999999</v>
      </c>
      <c r="D4612" s="3">
        <v>136.16000399999999</v>
      </c>
      <c r="E4612" s="3">
        <v>137.529999</v>
      </c>
      <c r="F4612" s="3">
        <v>134.16619900000001</v>
      </c>
      <c r="G4612" s="3">
        <v>42116600</v>
      </c>
      <c r="H4612">
        <f t="shared" si="288"/>
        <v>3.3637999999999977</v>
      </c>
      <c r="I4612">
        <f t="shared" si="289"/>
        <v>133.25619499999999</v>
      </c>
      <c r="J4612">
        <f t="shared" si="290"/>
        <v>134.53619399999999</v>
      </c>
      <c r="K4612">
        <f t="shared" si="291"/>
        <v>132.79620399999999</v>
      </c>
    </row>
    <row r="4613" spans="1:11" x14ac:dyDescent="0.3">
      <c r="A4613" s="4">
        <v>42922</v>
      </c>
      <c r="B4613" s="3">
        <v>136.479996</v>
      </c>
      <c r="C4613" s="3">
        <v>137.05999800000001</v>
      </c>
      <c r="D4613" s="3">
        <v>135.800003</v>
      </c>
      <c r="E4613" s="3">
        <v>136.28999300000001</v>
      </c>
      <c r="F4613" s="3">
        <v>132.95649700000001</v>
      </c>
      <c r="G4613" s="3">
        <v>48430500</v>
      </c>
      <c r="H4613">
        <f t="shared" si="288"/>
        <v>3.3334959999999967</v>
      </c>
      <c r="I4613">
        <f t="shared" si="289"/>
        <v>133.1465</v>
      </c>
      <c r="J4613">
        <f t="shared" si="290"/>
        <v>133.72650200000001</v>
      </c>
      <c r="K4613">
        <f t="shared" si="291"/>
        <v>132.46650700000001</v>
      </c>
    </row>
    <row r="4614" spans="1:11" x14ac:dyDescent="0.3">
      <c r="A4614" s="4">
        <v>42923</v>
      </c>
      <c r="B4614" s="3">
        <v>136.75</v>
      </c>
      <c r="C4614" s="3">
        <v>138.13000500000001</v>
      </c>
      <c r="D4614" s="3">
        <v>136.740005</v>
      </c>
      <c r="E4614" s="3">
        <v>137.759995</v>
      </c>
      <c r="F4614" s="3">
        <v>134.390579</v>
      </c>
      <c r="G4614" s="3">
        <v>36970400</v>
      </c>
      <c r="H4614">
        <f t="shared" si="288"/>
        <v>3.3694160000000011</v>
      </c>
      <c r="I4614">
        <f t="shared" si="289"/>
        <v>133.380584</v>
      </c>
      <c r="J4614">
        <f t="shared" si="290"/>
        <v>134.76058900000001</v>
      </c>
      <c r="K4614">
        <f t="shared" si="291"/>
        <v>133.370589</v>
      </c>
    </row>
    <row r="4615" spans="1:11" x14ac:dyDescent="0.3">
      <c r="A4615" s="4">
        <v>42926</v>
      </c>
      <c r="B4615" s="3">
        <v>137.85000600000001</v>
      </c>
      <c r="C4615" s="3">
        <v>138.990005</v>
      </c>
      <c r="D4615" s="3">
        <v>137.5</v>
      </c>
      <c r="E4615" s="3">
        <v>138.66000399999999</v>
      </c>
      <c r="F4615" s="3">
        <v>135.26857000000001</v>
      </c>
      <c r="G4615" s="3">
        <v>24853500</v>
      </c>
      <c r="H4615">
        <f t="shared" si="288"/>
        <v>3.3914339999999754</v>
      </c>
      <c r="I4615">
        <f t="shared" si="289"/>
        <v>134.45857200000003</v>
      </c>
      <c r="J4615">
        <f t="shared" si="290"/>
        <v>135.59857100000002</v>
      </c>
      <c r="K4615">
        <f t="shared" si="291"/>
        <v>134.10856600000002</v>
      </c>
    </row>
    <row r="4616" spans="1:11" x14ac:dyDescent="0.3">
      <c r="A4616" s="4">
        <v>42927</v>
      </c>
      <c r="B4616" s="3">
        <v>138.46000699999999</v>
      </c>
      <c r="C4616" s="3">
        <v>139.220001</v>
      </c>
      <c r="D4616" s="3">
        <v>137.94000199999999</v>
      </c>
      <c r="E4616" s="3">
        <v>139.050003</v>
      </c>
      <c r="F4616" s="3">
        <v>135.649002</v>
      </c>
      <c r="G4616" s="3">
        <v>31517700</v>
      </c>
      <c r="H4616">
        <f t="shared" si="288"/>
        <v>3.4010010000000079</v>
      </c>
      <c r="I4616">
        <f t="shared" si="289"/>
        <v>135.05900599999998</v>
      </c>
      <c r="J4616">
        <f t="shared" si="290"/>
        <v>135.81899999999999</v>
      </c>
      <c r="K4616">
        <f t="shared" si="291"/>
        <v>134.53900099999998</v>
      </c>
    </row>
    <row r="4617" spans="1:11" x14ac:dyDescent="0.3">
      <c r="A4617" s="4">
        <v>42928</v>
      </c>
      <c r="B4617" s="3">
        <v>140.240005</v>
      </c>
      <c r="C4617" s="3">
        <v>140.86000100000001</v>
      </c>
      <c r="D4617" s="3">
        <v>139.96000699999999</v>
      </c>
      <c r="E4617" s="3">
        <v>140.699997</v>
      </c>
      <c r="F4617" s="3">
        <v>137.258667</v>
      </c>
      <c r="G4617" s="3">
        <v>36045800</v>
      </c>
      <c r="H4617">
        <f t="shared" si="288"/>
        <v>3.4413299999999936</v>
      </c>
      <c r="I4617">
        <f t="shared" si="289"/>
        <v>136.798675</v>
      </c>
      <c r="J4617">
        <f t="shared" si="290"/>
        <v>137.41867100000002</v>
      </c>
      <c r="K4617">
        <f t="shared" si="291"/>
        <v>136.518677</v>
      </c>
    </row>
    <row r="4618" spans="1:11" x14ac:dyDescent="0.3">
      <c r="A4618" s="4">
        <v>42929</v>
      </c>
      <c r="B4618" s="3">
        <v>140.86999499999999</v>
      </c>
      <c r="C4618" s="3">
        <v>141.35000600000001</v>
      </c>
      <c r="D4618" s="3">
        <v>140.60000600000001</v>
      </c>
      <c r="E4618" s="3">
        <v>141.009995</v>
      </c>
      <c r="F4618" s="3">
        <v>137.56106600000001</v>
      </c>
      <c r="G4618" s="3">
        <v>31073600</v>
      </c>
      <c r="H4618">
        <f t="shared" si="288"/>
        <v>3.4489289999999926</v>
      </c>
      <c r="I4618">
        <f t="shared" si="289"/>
        <v>137.421066</v>
      </c>
      <c r="J4618">
        <f t="shared" si="290"/>
        <v>137.90107700000002</v>
      </c>
      <c r="K4618">
        <f t="shared" si="291"/>
        <v>137.15107700000002</v>
      </c>
    </row>
    <row r="4619" spans="1:11" x14ac:dyDescent="0.3">
      <c r="A4619" s="4">
        <v>42930</v>
      </c>
      <c r="B4619" s="3">
        <v>141.63999899999999</v>
      </c>
      <c r="C4619" s="3">
        <v>142.300003</v>
      </c>
      <c r="D4619" s="3">
        <v>141.19000199999999</v>
      </c>
      <c r="E4619" s="3">
        <v>142.11999499999999</v>
      </c>
      <c r="F4619" s="3">
        <v>138.64392100000001</v>
      </c>
      <c r="G4619" s="3">
        <v>34544800</v>
      </c>
      <c r="H4619">
        <f t="shared" si="288"/>
        <v>3.4760739999999828</v>
      </c>
      <c r="I4619">
        <f t="shared" si="289"/>
        <v>138.16392500000001</v>
      </c>
      <c r="J4619">
        <f t="shared" si="290"/>
        <v>138.82392900000002</v>
      </c>
      <c r="K4619">
        <f t="shared" si="291"/>
        <v>137.71392800000001</v>
      </c>
    </row>
    <row r="4620" spans="1:11" x14ac:dyDescent="0.3">
      <c r="A4620" s="4">
        <v>42933</v>
      </c>
      <c r="B4620" s="3">
        <v>142.270004</v>
      </c>
      <c r="C4620" s="3">
        <v>142.69000199999999</v>
      </c>
      <c r="D4620" s="3">
        <v>141.91999799999999</v>
      </c>
      <c r="E4620" s="3">
        <v>142.19000199999999</v>
      </c>
      <c r="F4620" s="3">
        <v>138.712219</v>
      </c>
      <c r="G4620" s="3">
        <v>25343200</v>
      </c>
      <c r="H4620">
        <f t="shared" si="288"/>
        <v>3.4777829999999881</v>
      </c>
      <c r="I4620">
        <f t="shared" si="289"/>
        <v>138.79222100000001</v>
      </c>
      <c r="J4620">
        <f t="shared" si="290"/>
        <v>139.212219</v>
      </c>
      <c r="K4620">
        <f t="shared" si="291"/>
        <v>138.442215</v>
      </c>
    </row>
    <row r="4621" spans="1:11" x14ac:dyDescent="0.3">
      <c r="A4621" s="4">
        <v>42934</v>
      </c>
      <c r="B4621" s="3">
        <v>142.08999600000001</v>
      </c>
      <c r="C4621" s="3">
        <v>143.16999799999999</v>
      </c>
      <c r="D4621" s="3">
        <v>141.63999899999999</v>
      </c>
      <c r="E4621" s="3">
        <v>143.13999899999999</v>
      </c>
      <c r="F4621" s="3">
        <v>139.638947</v>
      </c>
      <c r="G4621" s="3">
        <v>25748500</v>
      </c>
      <c r="H4621">
        <f t="shared" si="288"/>
        <v>3.5010519999999872</v>
      </c>
      <c r="I4621">
        <f t="shared" si="289"/>
        <v>138.58894400000003</v>
      </c>
      <c r="J4621">
        <f t="shared" si="290"/>
        <v>139.66894600000001</v>
      </c>
      <c r="K4621">
        <f t="shared" si="291"/>
        <v>138.138947</v>
      </c>
    </row>
    <row r="4622" spans="1:11" x14ac:dyDescent="0.3">
      <c r="A4622" s="4">
        <v>42935</v>
      </c>
      <c r="B4622" s="3">
        <v>143.55999800000001</v>
      </c>
      <c r="C4622" s="3">
        <v>144.19000199999999</v>
      </c>
      <c r="D4622" s="3">
        <v>143.5</v>
      </c>
      <c r="E4622" s="3">
        <v>143.979996</v>
      </c>
      <c r="F4622" s="3">
        <v>140.45843500000001</v>
      </c>
      <c r="G4622" s="3">
        <v>33752300</v>
      </c>
      <c r="H4622">
        <f t="shared" si="288"/>
        <v>3.5215609999999913</v>
      </c>
      <c r="I4622">
        <f t="shared" si="289"/>
        <v>140.03843700000002</v>
      </c>
      <c r="J4622">
        <f t="shared" si="290"/>
        <v>140.668441</v>
      </c>
      <c r="K4622">
        <f t="shared" si="291"/>
        <v>139.97843900000001</v>
      </c>
    </row>
    <row r="4623" spans="1:11" x14ac:dyDescent="0.3">
      <c r="A4623" s="4">
        <v>42936</v>
      </c>
      <c r="B4623" s="3">
        <v>144.35000600000001</v>
      </c>
      <c r="C4623" s="3">
        <v>144.44000199999999</v>
      </c>
      <c r="D4623" s="3">
        <v>143.520004</v>
      </c>
      <c r="E4623" s="3">
        <v>144.16999799999999</v>
      </c>
      <c r="F4623" s="3">
        <v>140.64378400000001</v>
      </c>
      <c r="G4623" s="3">
        <v>36139400</v>
      </c>
      <c r="H4623">
        <f t="shared" si="288"/>
        <v>3.5262139999999818</v>
      </c>
      <c r="I4623">
        <f t="shared" si="289"/>
        <v>140.82379200000003</v>
      </c>
      <c r="J4623">
        <f t="shared" si="290"/>
        <v>140.91378800000001</v>
      </c>
      <c r="K4623">
        <f t="shared" si="291"/>
        <v>139.99379000000002</v>
      </c>
    </row>
    <row r="4624" spans="1:11" x14ac:dyDescent="0.3">
      <c r="A4624" s="4">
        <v>42937</v>
      </c>
      <c r="B4624" s="3">
        <v>143.63999899999999</v>
      </c>
      <c r="C4624" s="3">
        <v>144.11000100000001</v>
      </c>
      <c r="D4624" s="3">
        <v>143.35000600000001</v>
      </c>
      <c r="E4624" s="3">
        <v>144.11000100000001</v>
      </c>
      <c r="F4624" s="3">
        <v>140.58526599999999</v>
      </c>
      <c r="G4624" s="3">
        <v>39697100</v>
      </c>
      <c r="H4624">
        <f t="shared" si="288"/>
        <v>3.524735000000021</v>
      </c>
      <c r="I4624">
        <f t="shared" si="289"/>
        <v>140.11526399999997</v>
      </c>
      <c r="J4624">
        <f t="shared" si="290"/>
        <v>140.58526599999999</v>
      </c>
      <c r="K4624">
        <f t="shared" si="291"/>
        <v>139.82527099999999</v>
      </c>
    </row>
    <row r="4625" spans="1:11" x14ac:dyDescent="0.3">
      <c r="A4625" s="4">
        <v>42940</v>
      </c>
      <c r="B4625" s="3">
        <v>144.08999600000001</v>
      </c>
      <c r="C4625" s="3">
        <v>144.86999499999999</v>
      </c>
      <c r="D4625" s="3">
        <v>143.91999799999999</v>
      </c>
      <c r="E4625" s="3">
        <v>144.770004</v>
      </c>
      <c r="F4625" s="3">
        <v>141.229141</v>
      </c>
      <c r="G4625" s="3">
        <v>26712700</v>
      </c>
      <c r="H4625">
        <f t="shared" si="288"/>
        <v>3.5408630000000016</v>
      </c>
      <c r="I4625">
        <f t="shared" si="289"/>
        <v>140.54913300000001</v>
      </c>
      <c r="J4625">
        <f t="shared" si="290"/>
        <v>141.32913199999999</v>
      </c>
      <c r="K4625">
        <f t="shared" si="291"/>
        <v>140.37913499999999</v>
      </c>
    </row>
    <row r="4626" spans="1:11" x14ac:dyDescent="0.3">
      <c r="A4626" s="4">
        <v>42941</v>
      </c>
      <c r="B4626" s="3">
        <v>144.28999300000001</v>
      </c>
      <c r="C4626" s="3">
        <v>144.740005</v>
      </c>
      <c r="D4626" s="3">
        <v>144.009995</v>
      </c>
      <c r="E4626" s="3">
        <v>144.39999399999999</v>
      </c>
      <c r="F4626" s="3">
        <v>140.86814899999999</v>
      </c>
      <c r="G4626" s="3">
        <v>28120900</v>
      </c>
      <c r="H4626">
        <f t="shared" si="288"/>
        <v>3.5318450000000041</v>
      </c>
      <c r="I4626">
        <f t="shared" si="289"/>
        <v>140.75814800000001</v>
      </c>
      <c r="J4626">
        <f t="shared" si="290"/>
        <v>141.20815999999999</v>
      </c>
      <c r="K4626">
        <f t="shared" si="291"/>
        <v>140.47815</v>
      </c>
    </row>
    <row r="4627" spans="1:11" x14ac:dyDescent="0.3">
      <c r="A4627" s="4">
        <v>42942</v>
      </c>
      <c r="B4627" s="3">
        <v>144.759995</v>
      </c>
      <c r="C4627" s="3">
        <v>144.949997</v>
      </c>
      <c r="D4627" s="3">
        <v>144.529999</v>
      </c>
      <c r="E4627" s="3">
        <v>144.86999499999999</v>
      </c>
      <c r="F4627" s="3">
        <v>141.32662999999999</v>
      </c>
      <c r="G4627" s="3">
        <v>18610600</v>
      </c>
      <c r="H4627">
        <f t="shared" si="288"/>
        <v>3.5433649999999943</v>
      </c>
      <c r="I4627">
        <f t="shared" si="289"/>
        <v>141.21663000000001</v>
      </c>
      <c r="J4627">
        <f t="shared" si="290"/>
        <v>141.406632</v>
      </c>
      <c r="K4627">
        <f t="shared" si="291"/>
        <v>140.98663400000001</v>
      </c>
    </row>
    <row r="4628" spans="1:11" x14ac:dyDescent="0.3">
      <c r="A4628" s="4">
        <v>42943</v>
      </c>
      <c r="B4628" s="3">
        <v>145.820007</v>
      </c>
      <c r="C4628" s="3">
        <v>145.96000699999999</v>
      </c>
      <c r="D4628" s="3">
        <v>142.300003</v>
      </c>
      <c r="E4628" s="3">
        <v>143.96000699999999</v>
      </c>
      <c r="F4628" s="3">
        <v>140.438919</v>
      </c>
      <c r="G4628" s="3">
        <v>80665900</v>
      </c>
      <c r="H4628">
        <f t="shared" si="288"/>
        <v>3.5210879999999918</v>
      </c>
      <c r="I4628">
        <f t="shared" si="289"/>
        <v>142.29891900000001</v>
      </c>
      <c r="J4628">
        <f t="shared" si="290"/>
        <v>142.438919</v>
      </c>
      <c r="K4628">
        <f t="shared" si="291"/>
        <v>138.77891500000001</v>
      </c>
    </row>
    <row r="4629" spans="1:11" x14ac:dyDescent="0.3">
      <c r="A4629" s="4">
        <v>42944</v>
      </c>
      <c r="B4629" s="3">
        <v>143.10000600000001</v>
      </c>
      <c r="C4629" s="3">
        <v>144.08000200000001</v>
      </c>
      <c r="D4629" s="3">
        <v>142.86999499999999</v>
      </c>
      <c r="E4629" s="3">
        <v>143.83999600000001</v>
      </c>
      <c r="F4629" s="3">
        <v>140.32183800000001</v>
      </c>
      <c r="G4629" s="3">
        <v>38013200</v>
      </c>
      <c r="H4629">
        <f t="shared" si="288"/>
        <v>3.5181579999999997</v>
      </c>
      <c r="I4629">
        <f t="shared" si="289"/>
        <v>139.58184800000001</v>
      </c>
      <c r="J4629">
        <f t="shared" si="290"/>
        <v>140.56184400000001</v>
      </c>
      <c r="K4629">
        <f t="shared" si="291"/>
        <v>139.35183699999999</v>
      </c>
    </row>
    <row r="4630" spans="1:11" x14ac:dyDescent="0.3">
      <c r="A4630" s="4">
        <v>42947</v>
      </c>
      <c r="B4630" s="3">
        <v>144.25</v>
      </c>
      <c r="C4630" s="3">
        <v>144.429993</v>
      </c>
      <c r="D4630" s="3">
        <v>142.91999799999999</v>
      </c>
      <c r="E4630" s="3">
        <v>143.229996</v>
      </c>
      <c r="F4630" s="3">
        <v>139.726776</v>
      </c>
      <c r="G4630" s="3">
        <v>33848600</v>
      </c>
      <c r="H4630">
        <f t="shared" si="288"/>
        <v>3.5032199999999989</v>
      </c>
      <c r="I4630">
        <f t="shared" si="289"/>
        <v>140.74678</v>
      </c>
      <c r="J4630">
        <f t="shared" si="290"/>
        <v>140.926773</v>
      </c>
      <c r="K4630">
        <f t="shared" si="291"/>
        <v>139.41677799999999</v>
      </c>
    </row>
    <row r="4631" spans="1:11" x14ac:dyDescent="0.3">
      <c r="A4631" s="4">
        <v>42948</v>
      </c>
      <c r="B4631" s="3">
        <v>143.720001</v>
      </c>
      <c r="C4631" s="3">
        <v>143.759995</v>
      </c>
      <c r="D4631" s="3">
        <v>143.11999499999999</v>
      </c>
      <c r="E4631" s="3">
        <v>143.55999800000001</v>
      </c>
      <c r="F4631" s="3">
        <v>140.04870600000001</v>
      </c>
      <c r="G4631" s="3">
        <v>20149400</v>
      </c>
      <c r="H4631">
        <f t="shared" si="288"/>
        <v>3.5112919999999974</v>
      </c>
      <c r="I4631">
        <f t="shared" si="289"/>
        <v>140.208709</v>
      </c>
      <c r="J4631">
        <f t="shared" si="290"/>
        <v>140.24870300000001</v>
      </c>
      <c r="K4631">
        <f t="shared" si="291"/>
        <v>139.60870299999999</v>
      </c>
    </row>
    <row r="4632" spans="1:11" x14ac:dyDescent="0.3">
      <c r="A4632" s="4">
        <v>42949</v>
      </c>
      <c r="B4632" s="3">
        <v>144.490005</v>
      </c>
      <c r="C4632" s="3">
        <v>144.520004</v>
      </c>
      <c r="D4632" s="3">
        <v>142.61000100000001</v>
      </c>
      <c r="E4632" s="3">
        <v>143.949997</v>
      </c>
      <c r="F4632" s="3">
        <v>140.42915300000001</v>
      </c>
      <c r="G4632" s="3">
        <v>41769700</v>
      </c>
      <c r="H4632">
        <f t="shared" si="288"/>
        <v>3.5208439999999825</v>
      </c>
      <c r="I4632">
        <f t="shared" si="289"/>
        <v>140.96916100000001</v>
      </c>
      <c r="J4632">
        <f t="shared" si="290"/>
        <v>140.99916000000002</v>
      </c>
      <c r="K4632">
        <f t="shared" si="291"/>
        <v>139.08915700000003</v>
      </c>
    </row>
    <row r="4633" spans="1:11" x14ac:dyDescent="0.3">
      <c r="A4633" s="4">
        <v>42950</v>
      </c>
      <c r="B4633" s="3">
        <v>144.08999600000001</v>
      </c>
      <c r="C4633" s="3">
        <v>144.16999799999999</v>
      </c>
      <c r="D4633" s="3">
        <v>143.13000500000001</v>
      </c>
      <c r="E4633" s="3">
        <v>143.38999899999999</v>
      </c>
      <c r="F4633" s="3">
        <v>139.88287399999999</v>
      </c>
      <c r="G4633" s="3">
        <v>27112800</v>
      </c>
      <c r="H4633">
        <f t="shared" si="288"/>
        <v>3.507125000000002</v>
      </c>
      <c r="I4633">
        <f t="shared" si="289"/>
        <v>140.58287100000001</v>
      </c>
      <c r="J4633">
        <f t="shared" si="290"/>
        <v>140.66287299999999</v>
      </c>
      <c r="K4633">
        <f t="shared" si="291"/>
        <v>139.62288000000001</v>
      </c>
    </row>
    <row r="4634" spans="1:11" x14ac:dyDescent="0.3">
      <c r="A4634" s="4">
        <v>42951</v>
      </c>
      <c r="B4634" s="3">
        <v>143.71000699999999</v>
      </c>
      <c r="C4634" s="3">
        <v>143.970001</v>
      </c>
      <c r="D4634" s="3">
        <v>143.05999800000001</v>
      </c>
      <c r="E4634" s="3">
        <v>143.64999399999999</v>
      </c>
      <c r="F4634" s="3">
        <v>140.13651999999999</v>
      </c>
      <c r="G4634" s="3">
        <v>29472900</v>
      </c>
      <c r="H4634">
        <f t="shared" si="288"/>
        <v>3.5134740000000022</v>
      </c>
      <c r="I4634">
        <f t="shared" si="289"/>
        <v>140.19653299999999</v>
      </c>
      <c r="J4634">
        <f t="shared" si="290"/>
        <v>140.45652699999999</v>
      </c>
      <c r="K4634">
        <f t="shared" si="291"/>
        <v>139.54652400000001</v>
      </c>
    </row>
    <row r="4635" spans="1:11" x14ac:dyDescent="0.3">
      <c r="A4635" s="4">
        <v>42954</v>
      </c>
      <c r="B4635" s="3">
        <v>143.91000399999999</v>
      </c>
      <c r="C4635" s="3">
        <v>144.55999800000001</v>
      </c>
      <c r="D4635" s="3">
        <v>143.71000699999999</v>
      </c>
      <c r="E4635" s="3">
        <v>144.55999800000001</v>
      </c>
      <c r="F4635" s="3">
        <v>141.02424600000001</v>
      </c>
      <c r="G4635" s="3">
        <v>17933900</v>
      </c>
      <c r="H4635">
        <f t="shared" si="288"/>
        <v>3.5357520000000022</v>
      </c>
      <c r="I4635">
        <f t="shared" si="289"/>
        <v>140.37425199999998</v>
      </c>
      <c r="J4635">
        <f t="shared" si="290"/>
        <v>141.02424600000001</v>
      </c>
      <c r="K4635">
        <f t="shared" si="291"/>
        <v>140.17425499999999</v>
      </c>
    </row>
    <row r="4636" spans="1:11" x14ac:dyDescent="0.3">
      <c r="A4636" s="4">
        <v>42955</v>
      </c>
      <c r="B4636" s="3">
        <v>144.279999</v>
      </c>
      <c r="C4636" s="3">
        <v>145.470001</v>
      </c>
      <c r="D4636" s="3">
        <v>143.89999399999999</v>
      </c>
      <c r="E4636" s="3">
        <v>144.30999800000001</v>
      </c>
      <c r="F4636" s="3">
        <v>140.78036499999999</v>
      </c>
      <c r="G4636" s="3">
        <v>30810400</v>
      </c>
      <c r="H4636">
        <f t="shared" si="288"/>
        <v>3.5296330000000182</v>
      </c>
      <c r="I4636">
        <f t="shared" si="289"/>
        <v>140.75036599999999</v>
      </c>
      <c r="J4636">
        <f t="shared" si="290"/>
        <v>141.94036799999998</v>
      </c>
      <c r="K4636">
        <f t="shared" si="291"/>
        <v>140.37036099999997</v>
      </c>
    </row>
    <row r="4637" spans="1:11" x14ac:dyDescent="0.3">
      <c r="A4637" s="4">
        <v>42956</v>
      </c>
      <c r="B4637" s="3">
        <v>143.11999499999999</v>
      </c>
      <c r="C4637" s="3">
        <v>144.19000199999999</v>
      </c>
      <c r="D4637" s="3">
        <v>142.78999300000001</v>
      </c>
      <c r="E4637" s="3">
        <v>144.11999499999999</v>
      </c>
      <c r="F4637" s="3">
        <v>140.59501599999999</v>
      </c>
      <c r="G4637" s="3">
        <v>36169500</v>
      </c>
      <c r="H4637">
        <f t="shared" si="288"/>
        <v>3.5249790000000019</v>
      </c>
      <c r="I4637">
        <f t="shared" si="289"/>
        <v>139.59501599999999</v>
      </c>
      <c r="J4637">
        <f t="shared" si="290"/>
        <v>140.66502299999999</v>
      </c>
      <c r="K4637">
        <f t="shared" si="291"/>
        <v>139.26501400000001</v>
      </c>
    </row>
    <row r="4638" spans="1:11" x14ac:dyDescent="0.3">
      <c r="A4638" s="4">
        <v>42957</v>
      </c>
      <c r="B4638" s="3">
        <v>143.300003</v>
      </c>
      <c r="C4638" s="3">
        <v>143.39999399999999</v>
      </c>
      <c r="D4638" s="3">
        <v>140.88999899999999</v>
      </c>
      <c r="E4638" s="3">
        <v>141.029999</v>
      </c>
      <c r="F4638" s="3">
        <v>137.58059700000001</v>
      </c>
      <c r="G4638" s="3">
        <v>63331700</v>
      </c>
      <c r="H4638">
        <f t="shared" si="288"/>
        <v>3.4494019999999921</v>
      </c>
      <c r="I4638">
        <f t="shared" si="289"/>
        <v>139.85060100000001</v>
      </c>
      <c r="J4638">
        <f t="shared" si="290"/>
        <v>139.950592</v>
      </c>
      <c r="K4638">
        <f t="shared" si="291"/>
        <v>137.440597</v>
      </c>
    </row>
    <row r="4639" spans="1:11" x14ac:dyDescent="0.3">
      <c r="A4639" s="4">
        <v>42958</v>
      </c>
      <c r="B4639" s="3">
        <v>141.220001</v>
      </c>
      <c r="C4639" s="3">
        <v>142.41000399999999</v>
      </c>
      <c r="D4639" s="3">
        <v>140.89999399999999</v>
      </c>
      <c r="E4639" s="3">
        <v>142.10000600000001</v>
      </c>
      <c r="F4639" s="3">
        <v>138.624405</v>
      </c>
      <c r="G4639" s="3">
        <v>45862500</v>
      </c>
      <c r="H4639">
        <f t="shared" si="288"/>
        <v>3.4756010000000117</v>
      </c>
      <c r="I4639">
        <f t="shared" si="289"/>
        <v>137.74439999999998</v>
      </c>
      <c r="J4639">
        <f t="shared" si="290"/>
        <v>138.93440299999997</v>
      </c>
      <c r="K4639">
        <f t="shared" si="291"/>
        <v>137.42439299999998</v>
      </c>
    </row>
    <row r="4640" spans="1:11" x14ac:dyDescent="0.3">
      <c r="A4640" s="4">
        <v>42961</v>
      </c>
      <c r="B4640" s="3">
        <v>143.229996</v>
      </c>
      <c r="C4640" s="3">
        <v>144.14999399999999</v>
      </c>
      <c r="D4640" s="3">
        <v>143.19000199999999</v>
      </c>
      <c r="E4640" s="3">
        <v>143.929993</v>
      </c>
      <c r="F4640" s="3">
        <v>140.409683</v>
      </c>
      <c r="G4640" s="3">
        <v>34161000</v>
      </c>
      <c r="H4640">
        <f t="shared" si="288"/>
        <v>3.5203099999999949</v>
      </c>
      <c r="I4640">
        <f t="shared" si="289"/>
        <v>139.709686</v>
      </c>
      <c r="J4640">
        <f t="shared" si="290"/>
        <v>140.629684</v>
      </c>
      <c r="K4640">
        <f t="shared" si="291"/>
        <v>139.669692</v>
      </c>
    </row>
    <row r="4641" spans="1:11" x14ac:dyDescent="0.3">
      <c r="A4641" s="4">
        <v>42962</v>
      </c>
      <c r="B4641" s="3">
        <v>144.28999300000001</v>
      </c>
      <c r="C4641" s="3">
        <v>144.300003</v>
      </c>
      <c r="D4641" s="3">
        <v>143.63999899999999</v>
      </c>
      <c r="E4641" s="3">
        <v>144.029999</v>
      </c>
      <c r="F4641" s="3">
        <v>140.50720200000001</v>
      </c>
      <c r="G4641" s="3">
        <v>25509200</v>
      </c>
      <c r="H4641">
        <f t="shared" si="288"/>
        <v>3.5227969999999971</v>
      </c>
      <c r="I4641">
        <f t="shared" si="289"/>
        <v>140.76719600000001</v>
      </c>
      <c r="J4641">
        <f t="shared" si="290"/>
        <v>140.77720600000001</v>
      </c>
      <c r="K4641">
        <f t="shared" si="291"/>
        <v>140.11720199999999</v>
      </c>
    </row>
    <row r="4642" spans="1:11" x14ac:dyDescent="0.3">
      <c r="A4642" s="4">
        <v>42963</v>
      </c>
      <c r="B4642" s="3">
        <v>144.38999899999999</v>
      </c>
      <c r="C4642" s="3">
        <v>144.96000699999999</v>
      </c>
      <c r="D4642" s="3">
        <v>143.800003</v>
      </c>
      <c r="E4642" s="3">
        <v>144.279999</v>
      </c>
      <c r="F4642" s="3">
        <v>140.75108299999999</v>
      </c>
      <c r="G4642" s="3">
        <v>31913000</v>
      </c>
      <c r="H4642">
        <f t="shared" si="288"/>
        <v>3.5289160000000095</v>
      </c>
      <c r="I4642">
        <f t="shared" si="289"/>
        <v>140.86108299999998</v>
      </c>
      <c r="J4642">
        <f t="shared" si="290"/>
        <v>141.43109099999998</v>
      </c>
      <c r="K4642">
        <f t="shared" si="291"/>
        <v>140.27108699999999</v>
      </c>
    </row>
    <row r="4643" spans="1:11" x14ac:dyDescent="0.3">
      <c r="A4643" s="4">
        <v>42964</v>
      </c>
      <c r="B4643" s="3">
        <v>143.720001</v>
      </c>
      <c r="C4643" s="3">
        <v>143.94000199999999</v>
      </c>
      <c r="D4643" s="3">
        <v>141.33000200000001</v>
      </c>
      <c r="E4643" s="3">
        <v>141.33000200000001</v>
      </c>
      <c r="F4643" s="3">
        <v>137.873245</v>
      </c>
      <c r="G4643" s="3">
        <v>70191000</v>
      </c>
      <c r="H4643">
        <f t="shared" si="288"/>
        <v>3.4567570000000103</v>
      </c>
      <c r="I4643">
        <f t="shared" si="289"/>
        <v>140.26324399999999</v>
      </c>
      <c r="J4643">
        <f t="shared" si="290"/>
        <v>140.48324499999998</v>
      </c>
      <c r="K4643">
        <f t="shared" si="291"/>
        <v>137.873245</v>
      </c>
    </row>
    <row r="4644" spans="1:11" x14ac:dyDescent="0.3">
      <c r="A4644" s="4">
        <v>42965</v>
      </c>
      <c r="B4644" s="3">
        <v>141.41000399999999</v>
      </c>
      <c r="C4644" s="3">
        <v>142.199997</v>
      </c>
      <c r="D4644" s="3">
        <v>140.64999399999999</v>
      </c>
      <c r="E4644" s="3">
        <v>141.229996</v>
      </c>
      <c r="F4644" s="3">
        <v>137.77569600000001</v>
      </c>
      <c r="G4644" s="3">
        <v>60751900</v>
      </c>
      <c r="H4644">
        <f t="shared" si="288"/>
        <v>3.4542999999999893</v>
      </c>
      <c r="I4644">
        <f t="shared" si="289"/>
        <v>137.955704</v>
      </c>
      <c r="J4644">
        <f t="shared" si="290"/>
        <v>138.74569700000001</v>
      </c>
      <c r="K4644">
        <f t="shared" si="291"/>
        <v>137.195694</v>
      </c>
    </row>
    <row r="4645" spans="1:11" x14ac:dyDescent="0.3">
      <c r="A4645" s="4">
        <v>42968</v>
      </c>
      <c r="B4645" s="3">
        <v>141.220001</v>
      </c>
      <c r="C4645" s="3">
        <v>141.529999</v>
      </c>
      <c r="D4645" s="3">
        <v>140.179993</v>
      </c>
      <c r="E4645" s="3">
        <v>141.050003</v>
      </c>
      <c r="F4645" s="3">
        <v>137.60008199999999</v>
      </c>
      <c r="G4645" s="3">
        <v>37111500</v>
      </c>
      <c r="H4645">
        <f t="shared" si="288"/>
        <v>3.4499210000000176</v>
      </c>
      <c r="I4645">
        <f t="shared" si="289"/>
        <v>137.77007999999998</v>
      </c>
      <c r="J4645">
        <f t="shared" si="290"/>
        <v>138.08007799999999</v>
      </c>
      <c r="K4645">
        <f t="shared" si="291"/>
        <v>136.73007199999998</v>
      </c>
    </row>
    <row r="4646" spans="1:11" x14ac:dyDescent="0.3">
      <c r="A4646" s="4">
        <v>42969</v>
      </c>
      <c r="B4646" s="3">
        <v>141.80999800000001</v>
      </c>
      <c r="C4646" s="3">
        <v>143.35000600000001</v>
      </c>
      <c r="D4646" s="3">
        <v>141.759995</v>
      </c>
      <c r="E4646" s="3">
        <v>143.199997</v>
      </c>
      <c r="F4646" s="3">
        <v>139.69750999999999</v>
      </c>
      <c r="G4646" s="3">
        <v>36294200</v>
      </c>
      <c r="H4646">
        <f t="shared" si="288"/>
        <v>3.5024870000000021</v>
      </c>
      <c r="I4646">
        <f t="shared" si="289"/>
        <v>138.30751100000001</v>
      </c>
      <c r="J4646">
        <f t="shared" si="290"/>
        <v>139.84751900000001</v>
      </c>
      <c r="K4646">
        <f t="shared" si="291"/>
        <v>138.257508</v>
      </c>
    </row>
    <row r="4647" spans="1:11" x14ac:dyDescent="0.3">
      <c r="A4647" s="4">
        <v>42970</v>
      </c>
      <c r="B4647" s="3">
        <v>142.479996</v>
      </c>
      <c r="C4647" s="3">
        <v>143.009995</v>
      </c>
      <c r="D4647" s="3">
        <v>142.38000500000001</v>
      </c>
      <c r="E4647" s="3">
        <v>142.69000199999999</v>
      </c>
      <c r="F4647" s="3">
        <v>139.19998200000001</v>
      </c>
      <c r="G4647" s="3">
        <v>25702300</v>
      </c>
      <c r="H4647">
        <f t="shared" si="288"/>
        <v>3.490019999999987</v>
      </c>
      <c r="I4647">
        <f t="shared" si="289"/>
        <v>138.98997600000001</v>
      </c>
      <c r="J4647">
        <f t="shared" si="290"/>
        <v>139.51997500000002</v>
      </c>
      <c r="K4647">
        <f t="shared" si="291"/>
        <v>138.88998500000002</v>
      </c>
    </row>
    <row r="4648" spans="1:11" x14ac:dyDescent="0.3">
      <c r="A4648" s="4">
        <v>42971</v>
      </c>
      <c r="B4648" s="3">
        <v>143.009995</v>
      </c>
      <c r="C4648" s="3">
        <v>143.16999799999999</v>
      </c>
      <c r="D4648" s="3">
        <v>141.470001</v>
      </c>
      <c r="E4648" s="3">
        <v>142.270004</v>
      </c>
      <c r="F4648" s="3">
        <v>138.79028299999999</v>
      </c>
      <c r="G4648" s="3">
        <v>38160800</v>
      </c>
      <c r="H4648">
        <f t="shared" si="288"/>
        <v>3.4797210000000121</v>
      </c>
      <c r="I4648">
        <f t="shared" si="289"/>
        <v>139.53027399999999</v>
      </c>
      <c r="J4648">
        <f t="shared" si="290"/>
        <v>139.69027699999998</v>
      </c>
      <c r="K4648">
        <f t="shared" si="291"/>
        <v>137.99027999999998</v>
      </c>
    </row>
    <row r="4649" spans="1:11" x14ac:dyDescent="0.3">
      <c r="A4649" s="4">
        <v>42972</v>
      </c>
      <c r="B4649" s="3">
        <v>142.820007</v>
      </c>
      <c r="C4649" s="3">
        <v>143.179993</v>
      </c>
      <c r="D4649" s="3">
        <v>141.779999</v>
      </c>
      <c r="E4649" s="3">
        <v>141.970001</v>
      </c>
      <c r="F4649" s="3">
        <v>138.497604</v>
      </c>
      <c r="G4649" s="3">
        <v>26380400</v>
      </c>
      <c r="H4649">
        <f t="shared" si="288"/>
        <v>3.4723970000000008</v>
      </c>
      <c r="I4649">
        <f t="shared" si="289"/>
        <v>139.34761</v>
      </c>
      <c r="J4649">
        <f t="shared" si="290"/>
        <v>139.707596</v>
      </c>
      <c r="K4649">
        <f t="shared" si="291"/>
        <v>138.307602</v>
      </c>
    </row>
    <row r="4650" spans="1:11" x14ac:dyDescent="0.3">
      <c r="A4650" s="4">
        <v>42975</v>
      </c>
      <c r="B4650" s="3">
        <v>142.39999399999999</v>
      </c>
      <c r="C4650" s="3">
        <v>142.740005</v>
      </c>
      <c r="D4650" s="3">
        <v>141.949997</v>
      </c>
      <c r="E4650" s="3">
        <v>142.41000399999999</v>
      </c>
      <c r="F4650" s="3">
        <v>138.926849</v>
      </c>
      <c r="G4650" s="3">
        <v>15362100</v>
      </c>
      <c r="H4650">
        <f t="shared" si="288"/>
        <v>3.4831549999999822</v>
      </c>
      <c r="I4650">
        <f t="shared" si="289"/>
        <v>138.91683900000001</v>
      </c>
      <c r="J4650">
        <f t="shared" si="290"/>
        <v>139.25685000000001</v>
      </c>
      <c r="K4650">
        <f t="shared" si="291"/>
        <v>138.46684200000001</v>
      </c>
    </row>
    <row r="4651" spans="1:11" x14ac:dyDescent="0.3">
      <c r="A4651" s="4">
        <v>42976</v>
      </c>
      <c r="B4651" s="3">
        <v>141.19000199999999</v>
      </c>
      <c r="C4651" s="3">
        <v>143.21000699999999</v>
      </c>
      <c r="D4651" s="3">
        <v>141.05999800000001</v>
      </c>
      <c r="E4651" s="3">
        <v>142.970001</v>
      </c>
      <c r="F4651" s="3">
        <v>139.47316000000001</v>
      </c>
      <c r="G4651" s="3">
        <v>24498300</v>
      </c>
      <c r="H4651">
        <f t="shared" si="288"/>
        <v>3.4968409999999892</v>
      </c>
      <c r="I4651">
        <f t="shared" si="289"/>
        <v>137.693161</v>
      </c>
      <c r="J4651">
        <f t="shared" si="290"/>
        <v>139.713166</v>
      </c>
      <c r="K4651">
        <f t="shared" si="291"/>
        <v>137.56315700000002</v>
      </c>
    </row>
    <row r="4652" spans="1:11" x14ac:dyDescent="0.3">
      <c r="A4652" s="4">
        <v>42977</v>
      </c>
      <c r="B4652" s="3">
        <v>143.08999600000001</v>
      </c>
      <c r="C4652" s="3">
        <v>144.88999899999999</v>
      </c>
      <c r="D4652" s="3">
        <v>143</v>
      </c>
      <c r="E4652" s="3">
        <v>144.64999399999999</v>
      </c>
      <c r="F4652" s="3">
        <v>141.11201500000001</v>
      </c>
      <c r="G4652" s="3">
        <v>33642700</v>
      </c>
      <c r="H4652">
        <f t="shared" si="288"/>
        <v>3.5379789999999787</v>
      </c>
      <c r="I4652">
        <f t="shared" si="289"/>
        <v>139.55201700000003</v>
      </c>
      <c r="J4652">
        <f t="shared" si="290"/>
        <v>141.35202000000001</v>
      </c>
      <c r="K4652">
        <f t="shared" si="291"/>
        <v>139.46202100000002</v>
      </c>
    </row>
    <row r="4653" spans="1:11" x14ac:dyDescent="0.3">
      <c r="A4653" s="4">
        <v>42978</v>
      </c>
      <c r="B4653" s="3">
        <v>145.05999800000001</v>
      </c>
      <c r="C4653" s="3">
        <v>146.21000699999999</v>
      </c>
      <c r="D4653" s="3">
        <v>144.979996</v>
      </c>
      <c r="E4653" s="3">
        <v>146.199997</v>
      </c>
      <c r="F4653" s="3">
        <v>142.624146</v>
      </c>
      <c r="G4653" s="3">
        <v>38480700</v>
      </c>
      <c r="H4653">
        <f t="shared" si="288"/>
        <v>3.5758510000000001</v>
      </c>
      <c r="I4653">
        <f t="shared" si="289"/>
        <v>141.48414700000001</v>
      </c>
      <c r="J4653">
        <f t="shared" si="290"/>
        <v>142.63415599999999</v>
      </c>
      <c r="K4653">
        <f t="shared" si="291"/>
        <v>141.404145</v>
      </c>
    </row>
    <row r="4654" spans="1:11" x14ac:dyDescent="0.3">
      <c r="A4654" s="4">
        <v>42979</v>
      </c>
      <c r="B4654" s="3">
        <v>146.38999899999999</v>
      </c>
      <c r="C4654" s="3">
        <v>146.58999600000001</v>
      </c>
      <c r="D4654" s="3">
        <v>145.61000100000001</v>
      </c>
      <c r="E4654" s="3">
        <v>146</v>
      </c>
      <c r="F4654" s="3">
        <v>142.42901599999999</v>
      </c>
      <c r="G4654" s="3">
        <v>22293600</v>
      </c>
      <c r="H4654">
        <f t="shared" si="288"/>
        <v>3.5709840000000099</v>
      </c>
      <c r="I4654">
        <f t="shared" si="289"/>
        <v>142.81901499999998</v>
      </c>
      <c r="J4654">
        <f t="shared" si="290"/>
        <v>143.019012</v>
      </c>
      <c r="K4654">
        <f t="shared" si="291"/>
        <v>142.039017</v>
      </c>
    </row>
    <row r="4655" spans="1:11" x14ac:dyDescent="0.3">
      <c r="A4655" s="4">
        <v>42983</v>
      </c>
      <c r="B4655" s="3">
        <v>145.570007</v>
      </c>
      <c r="C4655" s="3">
        <v>145.88000500000001</v>
      </c>
      <c r="D4655" s="3">
        <v>143.60000600000001</v>
      </c>
      <c r="E4655" s="3">
        <v>144.69000199999999</v>
      </c>
      <c r="F4655" s="3">
        <v>141.15110799999999</v>
      </c>
      <c r="G4655" s="3">
        <v>44794300</v>
      </c>
      <c r="H4655">
        <f t="shared" si="288"/>
        <v>3.5388939999999991</v>
      </c>
      <c r="I4655">
        <f t="shared" si="289"/>
        <v>142.031113</v>
      </c>
      <c r="J4655">
        <f t="shared" si="290"/>
        <v>142.34111100000001</v>
      </c>
      <c r="K4655">
        <f t="shared" si="291"/>
        <v>140.06111200000001</v>
      </c>
    </row>
    <row r="4656" spans="1:11" x14ac:dyDescent="0.3">
      <c r="A4656" s="4">
        <v>42984</v>
      </c>
      <c r="B4656" s="3">
        <v>145.05999800000001</v>
      </c>
      <c r="C4656" s="3">
        <v>145.46000699999999</v>
      </c>
      <c r="D4656" s="3">
        <v>144.08000200000001</v>
      </c>
      <c r="E4656" s="3">
        <v>145.13000500000001</v>
      </c>
      <c r="F4656" s="3">
        <v>141.580307</v>
      </c>
      <c r="G4656" s="3">
        <v>30722700</v>
      </c>
      <c r="H4656">
        <f t="shared" si="288"/>
        <v>3.5496980000000065</v>
      </c>
      <c r="I4656">
        <f t="shared" si="289"/>
        <v>141.5103</v>
      </c>
      <c r="J4656">
        <f t="shared" si="290"/>
        <v>141.91030899999998</v>
      </c>
      <c r="K4656">
        <f t="shared" si="291"/>
        <v>140.530304</v>
      </c>
    </row>
    <row r="4657" spans="1:11" x14ac:dyDescent="0.3">
      <c r="A4657" s="4">
        <v>42985</v>
      </c>
      <c r="B4657" s="3">
        <v>145.39999399999999</v>
      </c>
      <c r="C4657" s="3">
        <v>145.83999600000001</v>
      </c>
      <c r="D4657" s="3">
        <v>144.94000199999999</v>
      </c>
      <c r="E4657" s="3">
        <v>145.470001</v>
      </c>
      <c r="F4657" s="3">
        <v>141.912003</v>
      </c>
      <c r="G4657" s="3">
        <v>22721100</v>
      </c>
      <c r="H4657">
        <f t="shared" si="288"/>
        <v>3.5579979999999978</v>
      </c>
      <c r="I4657">
        <f t="shared" si="289"/>
        <v>141.84199599999999</v>
      </c>
      <c r="J4657">
        <f t="shared" si="290"/>
        <v>142.28199800000002</v>
      </c>
      <c r="K4657">
        <f t="shared" si="291"/>
        <v>141.38200399999999</v>
      </c>
    </row>
    <row r="4658" spans="1:11" x14ac:dyDescent="0.3">
      <c r="A4658" s="4">
        <v>42986</v>
      </c>
      <c r="B4658" s="3">
        <v>145.279999</v>
      </c>
      <c r="C4658" s="3">
        <v>145.35000600000001</v>
      </c>
      <c r="D4658" s="3">
        <v>144.05999800000001</v>
      </c>
      <c r="E4658" s="3">
        <v>144.21000699999999</v>
      </c>
      <c r="F4658" s="3">
        <v>140.68283099999999</v>
      </c>
      <c r="G4658" s="3">
        <v>27890100</v>
      </c>
      <c r="H4658">
        <f t="shared" si="288"/>
        <v>3.5271759999999972</v>
      </c>
      <c r="I4658">
        <f t="shared" si="289"/>
        <v>141.75282300000001</v>
      </c>
      <c r="J4658">
        <f t="shared" si="290"/>
        <v>141.82283000000001</v>
      </c>
      <c r="K4658">
        <f t="shared" si="291"/>
        <v>140.53282200000001</v>
      </c>
    </row>
    <row r="4659" spans="1:11" x14ac:dyDescent="0.3">
      <c r="A4659" s="4">
        <v>42989</v>
      </c>
      <c r="B4659" s="3">
        <v>145.33999600000001</v>
      </c>
      <c r="C4659" s="3">
        <v>146.11999499999999</v>
      </c>
      <c r="D4659" s="3">
        <v>145.300003</v>
      </c>
      <c r="E4659" s="3">
        <v>145.86999499999999</v>
      </c>
      <c r="F4659" s="3">
        <v>142.30221599999999</v>
      </c>
      <c r="G4659" s="3">
        <v>27126300</v>
      </c>
      <c r="H4659">
        <f t="shared" si="288"/>
        <v>3.5677790000000016</v>
      </c>
      <c r="I4659">
        <f t="shared" si="289"/>
        <v>141.77221700000001</v>
      </c>
      <c r="J4659">
        <f t="shared" si="290"/>
        <v>142.55221599999999</v>
      </c>
      <c r="K4659">
        <f t="shared" si="291"/>
        <v>141.732224</v>
      </c>
    </row>
    <row r="4660" spans="1:11" x14ac:dyDescent="0.3">
      <c r="A4660" s="4">
        <v>42990</v>
      </c>
      <c r="B4660" s="3">
        <v>146.279999</v>
      </c>
      <c r="C4660" s="3">
        <v>146.41000399999999</v>
      </c>
      <c r="D4660" s="3">
        <v>145.529999</v>
      </c>
      <c r="E4660" s="3">
        <v>146.220001</v>
      </c>
      <c r="F4660" s="3">
        <v>142.643631</v>
      </c>
      <c r="G4660" s="3">
        <v>30256700</v>
      </c>
      <c r="H4660">
        <f t="shared" si="288"/>
        <v>3.5763699999999972</v>
      </c>
      <c r="I4660">
        <f t="shared" si="289"/>
        <v>142.70362900000001</v>
      </c>
      <c r="J4660">
        <f t="shared" si="290"/>
        <v>142.83363399999999</v>
      </c>
      <c r="K4660">
        <f t="shared" si="291"/>
        <v>141.95362900000001</v>
      </c>
    </row>
    <row r="4661" spans="1:11" x14ac:dyDescent="0.3">
      <c r="A4661" s="4">
        <v>42991</v>
      </c>
      <c r="B4661" s="3">
        <v>145.970001</v>
      </c>
      <c r="C4661" s="3">
        <v>146.44000199999999</v>
      </c>
      <c r="D4661" s="3">
        <v>145.729996</v>
      </c>
      <c r="E4661" s="3">
        <v>146.41999799999999</v>
      </c>
      <c r="F4661" s="3">
        <v>142.83873</v>
      </c>
      <c r="G4661" s="3">
        <v>28450900</v>
      </c>
      <c r="H4661">
        <f t="shared" si="288"/>
        <v>3.5812679999999943</v>
      </c>
      <c r="I4661">
        <f t="shared" si="289"/>
        <v>142.388733</v>
      </c>
      <c r="J4661">
        <f t="shared" si="290"/>
        <v>142.858734</v>
      </c>
      <c r="K4661">
        <f t="shared" si="291"/>
        <v>142.14872800000001</v>
      </c>
    </row>
    <row r="4662" spans="1:11" x14ac:dyDescent="0.3">
      <c r="A4662" s="4">
        <v>42992</v>
      </c>
      <c r="B4662" s="3">
        <v>145.85000600000001</v>
      </c>
      <c r="C4662" s="3">
        <v>146.28999300000001</v>
      </c>
      <c r="D4662" s="3">
        <v>145.470001</v>
      </c>
      <c r="E4662" s="3">
        <v>145.55999800000001</v>
      </c>
      <c r="F4662" s="3">
        <v>141.99977100000001</v>
      </c>
      <c r="G4662" s="3">
        <v>35296400</v>
      </c>
      <c r="H4662">
        <f t="shared" si="288"/>
        <v>3.5602269999999976</v>
      </c>
      <c r="I4662">
        <f t="shared" si="289"/>
        <v>142.28977900000001</v>
      </c>
      <c r="J4662">
        <f t="shared" si="290"/>
        <v>142.72976600000001</v>
      </c>
      <c r="K4662">
        <f t="shared" si="291"/>
        <v>141.909774</v>
      </c>
    </row>
    <row r="4663" spans="1:11" x14ac:dyDescent="0.3">
      <c r="A4663" s="4">
        <v>42993</v>
      </c>
      <c r="B4663" s="3">
        <v>145.529999</v>
      </c>
      <c r="C4663" s="3">
        <v>146.58999600000001</v>
      </c>
      <c r="D4663" s="3">
        <v>145.28999300000001</v>
      </c>
      <c r="E4663" s="3">
        <v>146.05999800000001</v>
      </c>
      <c r="F4663" s="3">
        <v>142.48756399999999</v>
      </c>
      <c r="G4663" s="3">
        <v>46422400</v>
      </c>
      <c r="H4663">
        <f t="shared" si="288"/>
        <v>3.5724340000000154</v>
      </c>
      <c r="I4663">
        <f t="shared" si="289"/>
        <v>141.95756499999999</v>
      </c>
      <c r="J4663">
        <f t="shared" si="290"/>
        <v>143.017562</v>
      </c>
      <c r="K4663">
        <f t="shared" si="291"/>
        <v>141.71755899999999</v>
      </c>
    </row>
    <row r="4664" spans="1:11" x14ac:dyDescent="0.3">
      <c r="A4664" s="4">
        <v>42996</v>
      </c>
      <c r="B4664" s="3">
        <v>145.91000399999999</v>
      </c>
      <c r="C4664" s="3">
        <v>146.36999499999999</v>
      </c>
      <c r="D4664" s="3">
        <v>145.11000100000001</v>
      </c>
      <c r="E4664" s="3">
        <v>145.550003</v>
      </c>
      <c r="F4664" s="3">
        <v>142.300827</v>
      </c>
      <c r="G4664" s="3">
        <v>24858200</v>
      </c>
      <c r="H4664">
        <f t="shared" si="288"/>
        <v>3.2491760000000056</v>
      </c>
      <c r="I4664">
        <f t="shared" si="289"/>
        <v>142.66082799999998</v>
      </c>
      <c r="J4664">
        <f t="shared" si="290"/>
        <v>143.12081899999998</v>
      </c>
      <c r="K4664">
        <f t="shared" si="291"/>
        <v>141.86082500000001</v>
      </c>
    </row>
    <row r="4665" spans="1:11" x14ac:dyDescent="0.3">
      <c r="A4665" s="4">
        <v>42997</v>
      </c>
      <c r="B4665" s="3">
        <v>145.80999800000001</v>
      </c>
      <c r="C4665" s="3">
        <v>146.009995</v>
      </c>
      <c r="D4665" s="3">
        <v>145.30999800000001</v>
      </c>
      <c r="E4665" s="3">
        <v>145.800003</v>
      </c>
      <c r="F4665" s="3">
        <v>142.54522700000001</v>
      </c>
      <c r="G4665" s="3">
        <v>20871200</v>
      </c>
      <c r="H4665">
        <f t="shared" si="288"/>
        <v>3.2547759999999926</v>
      </c>
      <c r="I4665">
        <f t="shared" si="289"/>
        <v>142.55522200000001</v>
      </c>
      <c r="J4665">
        <f t="shared" si="290"/>
        <v>142.75521900000001</v>
      </c>
      <c r="K4665">
        <f t="shared" si="291"/>
        <v>142.05522200000001</v>
      </c>
    </row>
    <row r="4666" spans="1:11" x14ac:dyDescent="0.3">
      <c r="A4666" s="4">
        <v>42998</v>
      </c>
      <c r="B4666" s="3">
        <v>145.75</v>
      </c>
      <c r="C4666" s="3">
        <v>145.91000399999999</v>
      </c>
      <c r="D4666" s="3">
        <v>144.229996</v>
      </c>
      <c r="E4666" s="3">
        <v>145.35000600000001</v>
      </c>
      <c r="F4666" s="3">
        <v>142.10528600000001</v>
      </c>
      <c r="G4666" s="3">
        <v>34236200</v>
      </c>
      <c r="H4666">
        <f t="shared" si="288"/>
        <v>3.2447200000000009</v>
      </c>
      <c r="I4666">
        <f t="shared" si="289"/>
        <v>142.50528</v>
      </c>
      <c r="J4666">
        <f t="shared" si="290"/>
        <v>142.66528399999999</v>
      </c>
      <c r="K4666">
        <f t="shared" si="291"/>
        <v>140.985276</v>
      </c>
    </row>
    <row r="4667" spans="1:11" x14ac:dyDescent="0.3">
      <c r="A4667" s="4">
        <v>42999</v>
      </c>
      <c r="B4667" s="3">
        <v>145.25</v>
      </c>
      <c r="C4667" s="3">
        <v>145.259995</v>
      </c>
      <c r="D4667" s="3">
        <v>143.949997</v>
      </c>
      <c r="E4667" s="3">
        <v>144.46000699999999</v>
      </c>
      <c r="F4667" s="3">
        <v>141.23516799999999</v>
      </c>
      <c r="G4667" s="3">
        <v>28841800</v>
      </c>
      <c r="H4667">
        <f t="shared" si="288"/>
        <v>3.2248390000000029</v>
      </c>
      <c r="I4667">
        <f t="shared" si="289"/>
        <v>142.025161</v>
      </c>
      <c r="J4667">
        <f t="shared" si="290"/>
        <v>142.035156</v>
      </c>
      <c r="K4667">
        <f t="shared" si="291"/>
        <v>140.72515799999999</v>
      </c>
    </row>
    <row r="4668" spans="1:11" x14ac:dyDescent="0.3">
      <c r="A4668" s="4">
        <v>43000</v>
      </c>
      <c r="B4668" s="3">
        <v>144</v>
      </c>
      <c r="C4668" s="3">
        <v>144.529999</v>
      </c>
      <c r="D4668" s="3">
        <v>143.85000600000001</v>
      </c>
      <c r="E4668" s="3">
        <v>144.320007</v>
      </c>
      <c r="F4668" s="3">
        <v>141.09826699999999</v>
      </c>
      <c r="G4668" s="3">
        <v>21702400</v>
      </c>
      <c r="H4668">
        <f t="shared" si="288"/>
        <v>3.2217400000000112</v>
      </c>
      <c r="I4668">
        <f t="shared" si="289"/>
        <v>140.77825999999999</v>
      </c>
      <c r="J4668">
        <f t="shared" si="290"/>
        <v>141.30825899999999</v>
      </c>
      <c r="K4668">
        <f t="shared" si="291"/>
        <v>140.628266</v>
      </c>
    </row>
    <row r="4669" spans="1:11" x14ac:dyDescent="0.3">
      <c r="A4669" s="4">
        <v>43003</v>
      </c>
      <c r="B4669" s="3">
        <v>143.75</v>
      </c>
      <c r="C4669" s="3">
        <v>143.83000200000001</v>
      </c>
      <c r="D4669" s="3">
        <v>142.10000600000001</v>
      </c>
      <c r="E4669" s="3">
        <v>142.800003</v>
      </c>
      <c r="F4669" s="3">
        <v>139.61222799999999</v>
      </c>
      <c r="G4669" s="3">
        <v>54947700</v>
      </c>
      <c r="H4669">
        <f t="shared" si="288"/>
        <v>3.1877750000000162</v>
      </c>
      <c r="I4669">
        <f t="shared" si="289"/>
        <v>140.56222499999998</v>
      </c>
      <c r="J4669">
        <f t="shared" si="290"/>
        <v>140.64222699999999</v>
      </c>
      <c r="K4669">
        <f t="shared" si="291"/>
        <v>138.91223099999999</v>
      </c>
    </row>
    <row r="4670" spans="1:11" x14ac:dyDescent="0.3">
      <c r="A4670" s="4">
        <v>43004</v>
      </c>
      <c r="B4670" s="3">
        <v>143.529999</v>
      </c>
      <c r="C4670" s="3">
        <v>143.800003</v>
      </c>
      <c r="D4670" s="3">
        <v>142.66999799999999</v>
      </c>
      <c r="E4670" s="3">
        <v>143.16999799999999</v>
      </c>
      <c r="F4670" s="3">
        <v>139.97395299999999</v>
      </c>
      <c r="G4670" s="3">
        <v>29628800</v>
      </c>
      <c r="H4670">
        <f t="shared" si="288"/>
        <v>3.196044999999998</v>
      </c>
      <c r="I4670">
        <f t="shared" si="289"/>
        <v>140.33395400000001</v>
      </c>
      <c r="J4670">
        <f t="shared" si="290"/>
        <v>140.60395800000001</v>
      </c>
      <c r="K4670">
        <f t="shared" si="291"/>
        <v>139.47395299999999</v>
      </c>
    </row>
    <row r="4671" spans="1:11" x14ac:dyDescent="0.3">
      <c r="A4671" s="4">
        <v>43005</v>
      </c>
      <c r="B4671" s="3">
        <v>143.929993</v>
      </c>
      <c r="C4671" s="3">
        <v>145</v>
      </c>
      <c r="D4671" s="3">
        <v>143.570007</v>
      </c>
      <c r="E4671" s="3">
        <v>144.46000699999999</v>
      </c>
      <c r="F4671" s="3">
        <v>141.23516799999999</v>
      </c>
      <c r="G4671" s="3">
        <v>33249400</v>
      </c>
      <c r="H4671">
        <f t="shared" si="288"/>
        <v>3.2248390000000029</v>
      </c>
      <c r="I4671">
        <f t="shared" si="289"/>
        <v>140.70515399999999</v>
      </c>
      <c r="J4671">
        <f t="shared" si="290"/>
        <v>141.775161</v>
      </c>
      <c r="K4671">
        <f t="shared" si="291"/>
        <v>140.345168</v>
      </c>
    </row>
    <row r="4672" spans="1:11" x14ac:dyDescent="0.3">
      <c r="A4672" s="4">
        <v>43006</v>
      </c>
      <c r="B4672" s="3">
        <v>144.11000100000001</v>
      </c>
      <c r="C4672" s="3">
        <v>144.55999800000001</v>
      </c>
      <c r="D4672" s="3">
        <v>143.779999</v>
      </c>
      <c r="E4672" s="3">
        <v>144.41000399999999</v>
      </c>
      <c r="F4672" s="3">
        <v>141.18630999999999</v>
      </c>
      <c r="G4672" s="3">
        <v>24149400</v>
      </c>
      <c r="H4672">
        <f t="shared" si="288"/>
        <v>3.2236939999999947</v>
      </c>
      <c r="I4672">
        <f t="shared" si="289"/>
        <v>140.88630700000002</v>
      </c>
      <c r="J4672">
        <f t="shared" si="290"/>
        <v>141.33630400000001</v>
      </c>
      <c r="K4672">
        <f t="shared" si="291"/>
        <v>140.55630500000001</v>
      </c>
    </row>
    <row r="4673" spans="1:11" x14ac:dyDescent="0.3">
      <c r="A4673" s="4">
        <v>43007</v>
      </c>
      <c r="B4673" s="3">
        <v>144.699997</v>
      </c>
      <c r="C4673" s="3">
        <v>145.55999800000001</v>
      </c>
      <c r="D4673" s="3">
        <v>144.320007</v>
      </c>
      <c r="E4673" s="3">
        <v>145.449997</v>
      </c>
      <c r="F4673" s="3">
        <v>142.20304899999999</v>
      </c>
      <c r="G4673" s="3">
        <v>43102400</v>
      </c>
      <c r="H4673">
        <f t="shared" si="288"/>
        <v>3.2469480000000033</v>
      </c>
      <c r="I4673">
        <f t="shared" si="289"/>
        <v>141.45304899999999</v>
      </c>
      <c r="J4673">
        <f t="shared" si="290"/>
        <v>142.31305</v>
      </c>
      <c r="K4673">
        <f t="shared" si="291"/>
        <v>141.073059</v>
      </c>
    </row>
    <row r="4674" spans="1:11" x14ac:dyDescent="0.3">
      <c r="A4674" s="4">
        <v>43010</v>
      </c>
      <c r="B4674" s="3">
        <v>145.66999799999999</v>
      </c>
      <c r="C4674" s="3">
        <v>146.16999799999999</v>
      </c>
      <c r="D4674" s="3">
        <v>144.929993</v>
      </c>
      <c r="E4674" s="3">
        <v>145.58000200000001</v>
      </c>
      <c r="F4674" s="3">
        <v>142.330139</v>
      </c>
      <c r="G4674" s="3">
        <v>27351300</v>
      </c>
      <c r="H4674">
        <f t="shared" si="288"/>
        <v>3.2498630000000048</v>
      </c>
      <c r="I4674">
        <f t="shared" si="289"/>
        <v>142.42013499999999</v>
      </c>
      <c r="J4674">
        <f t="shared" si="290"/>
        <v>142.92013499999999</v>
      </c>
      <c r="K4674">
        <f t="shared" si="291"/>
        <v>141.68012999999999</v>
      </c>
    </row>
    <row r="4675" spans="1:11" x14ac:dyDescent="0.3">
      <c r="A4675" s="4">
        <v>43011</v>
      </c>
      <c r="B4675" s="3">
        <v>145.770004</v>
      </c>
      <c r="C4675" s="3">
        <v>146.05999800000001</v>
      </c>
      <c r="D4675" s="3">
        <v>145.449997</v>
      </c>
      <c r="E4675" s="3">
        <v>145.88999899999999</v>
      </c>
      <c r="F4675" s="3">
        <v>142.63322400000001</v>
      </c>
      <c r="G4675" s="3">
        <v>19715200</v>
      </c>
      <c r="H4675">
        <f t="shared" ref="H4675:H4738" si="292">E4675-F4675</f>
        <v>3.2567749999999762</v>
      </c>
      <c r="I4675">
        <f t="shared" ref="I4675:I4738" si="293">B4675-$H4675</f>
        <v>142.51322900000002</v>
      </c>
      <c r="J4675">
        <f t="shared" ref="J4675:J4738" si="294">C4675-$H4675</f>
        <v>142.80322300000003</v>
      </c>
      <c r="K4675">
        <f t="shared" ref="K4675:K4738" si="295">D4675-$H4675</f>
        <v>142.19322200000002</v>
      </c>
    </row>
    <row r="4676" spans="1:11" x14ac:dyDescent="0.3">
      <c r="A4676" s="4">
        <v>43012</v>
      </c>
      <c r="B4676" s="3">
        <v>145.61000100000001</v>
      </c>
      <c r="C4676" s="3">
        <v>146.33999600000001</v>
      </c>
      <c r="D4676" s="3">
        <v>145.470001</v>
      </c>
      <c r="E4676" s="3">
        <v>146.029999</v>
      </c>
      <c r="F4676" s="3">
        <v>142.77011100000001</v>
      </c>
      <c r="G4676" s="3">
        <v>26381100</v>
      </c>
      <c r="H4676">
        <f t="shared" si="292"/>
        <v>3.2598879999999895</v>
      </c>
      <c r="I4676">
        <f t="shared" si="293"/>
        <v>142.35011300000002</v>
      </c>
      <c r="J4676">
        <f t="shared" si="294"/>
        <v>143.08010800000002</v>
      </c>
      <c r="K4676">
        <f t="shared" si="295"/>
        <v>142.21011300000001</v>
      </c>
    </row>
    <row r="4677" spans="1:11" x14ac:dyDescent="0.3">
      <c r="A4677" s="4">
        <v>43013</v>
      </c>
      <c r="B4677" s="3">
        <v>146.55999800000001</v>
      </c>
      <c r="C4677" s="3">
        <v>147.53999300000001</v>
      </c>
      <c r="D4677" s="3">
        <v>146.41000399999999</v>
      </c>
      <c r="E4677" s="3">
        <v>147.46000699999999</v>
      </c>
      <c r="F4677" s="3">
        <v>144.16821300000001</v>
      </c>
      <c r="G4677" s="3">
        <v>31562400</v>
      </c>
      <c r="H4677">
        <f t="shared" si="292"/>
        <v>3.2917939999999817</v>
      </c>
      <c r="I4677">
        <f t="shared" si="293"/>
        <v>143.26820400000003</v>
      </c>
      <c r="J4677">
        <f t="shared" si="294"/>
        <v>144.24819900000003</v>
      </c>
      <c r="K4677">
        <f t="shared" si="295"/>
        <v>143.11821</v>
      </c>
    </row>
    <row r="4678" spans="1:11" x14ac:dyDescent="0.3">
      <c r="A4678" s="4">
        <v>43014</v>
      </c>
      <c r="B4678" s="3">
        <v>146.96000699999999</v>
      </c>
      <c r="C4678" s="3">
        <v>147.66000399999999</v>
      </c>
      <c r="D4678" s="3">
        <v>146.96000699999999</v>
      </c>
      <c r="E4678" s="3">
        <v>147.66000399999999</v>
      </c>
      <c r="F4678" s="3">
        <v>144.36373900000001</v>
      </c>
      <c r="G4678" s="3">
        <v>23561100</v>
      </c>
      <c r="H4678">
        <f t="shared" si="292"/>
        <v>3.2962649999999769</v>
      </c>
      <c r="I4678">
        <f t="shared" si="293"/>
        <v>143.66374200000001</v>
      </c>
      <c r="J4678">
        <f t="shared" si="294"/>
        <v>144.36373900000001</v>
      </c>
      <c r="K4678">
        <f t="shared" si="295"/>
        <v>143.66374200000001</v>
      </c>
    </row>
    <row r="4679" spans="1:11" x14ac:dyDescent="0.3">
      <c r="A4679" s="4">
        <v>43017</v>
      </c>
      <c r="B4679" s="3">
        <v>147.85000600000001</v>
      </c>
      <c r="C4679" s="3">
        <v>148.009995</v>
      </c>
      <c r="D4679" s="3">
        <v>147.300003</v>
      </c>
      <c r="E4679" s="3">
        <v>147.490005</v>
      </c>
      <c r="F4679" s="3">
        <v>144.19752500000001</v>
      </c>
      <c r="G4679" s="3">
        <v>13704800</v>
      </c>
      <c r="H4679">
        <f t="shared" si="292"/>
        <v>3.2924799999999834</v>
      </c>
      <c r="I4679">
        <f t="shared" si="293"/>
        <v>144.55752600000002</v>
      </c>
      <c r="J4679">
        <f t="shared" si="294"/>
        <v>144.71751500000002</v>
      </c>
      <c r="K4679">
        <f t="shared" si="295"/>
        <v>144.00752300000002</v>
      </c>
    </row>
    <row r="4680" spans="1:11" x14ac:dyDescent="0.3">
      <c r="A4680" s="4">
        <v>43018</v>
      </c>
      <c r="B4680" s="3">
        <v>147.990005</v>
      </c>
      <c r="C4680" s="3">
        <v>148.13999899999999</v>
      </c>
      <c r="D4680" s="3">
        <v>146.949997</v>
      </c>
      <c r="E4680" s="3">
        <v>147.60000600000001</v>
      </c>
      <c r="F4680" s="3">
        <v>144.305069</v>
      </c>
      <c r="G4680" s="3">
        <v>19223100</v>
      </c>
      <c r="H4680">
        <f t="shared" si="292"/>
        <v>3.2949370000000044</v>
      </c>
      <c r="I4680">
        <f t="shared" si="293"/>
        <v>144.69506799999999</v>
      </c>
      <c r="J4680">
        <f t="shared" si="294"/>
        <v>144.84506199999998</v>
      </c>
      <c r="K4680">
        <f t="shared" si="295"/>
        <v>143.65505999999999</v>
      </c>
    </row>
    <row r="4681" spans="1:11" x14ac:dyDescent="0.3">
      <c r="A4681" s="4">
        <v>43019</v>
      </c>
      <c r="B4681" s="3">
        <v>147.529999</v>
      </c>
      <c r="C4681" s="3">
        <v>148.070007</v>
      </c>
      <c r="D4681" s="3">
        <v>147.33999600000001</v>
      </c>
      <c r="E4681" s="3">
        <v>148.03999300000001</v>
      </c>
      <c r="F4681" s="3">
        <v>144.73524499999999</v>
      </c>
      <c r="G4681" s="3">
        <v>12439100</v>
      </c>
      <c r="H4681">
        <f t="shared" si="292"/>
        <v>3.3047480000000178</v>
      </c>
      <c r="I4681">
        <f t="shared" si="293"/>
        <v>144.22525099999999</v>
      </c>
      <c r="J4681">
        <f t="shared" si="294"/>
        <v>144.76525899999999</v>
      </c>
      <c r="K4681">
        <f t="shared" si="295"/>
        <v>144.035248</v>
      </c>
    </row>
    <row r="4682" spans="1:11" x14ac:dyDescent="0.3">
      <c r="A4682" s="4">
        <v>43020</v>
      </c>
      <c r="B4682" s="3">
        <v>147.820007</v>
      </c>
      <c r="C4682" s="3">
        <v>148.35000600000001</v>
      </c>
      <c r="D4682" s="3">
        <v>147.61999499999999</v>
      </c>
      <c r="E4682" s="3">
        <v>147.770004</v>
      </c>
      <c r="F4682" s="3">
        <v>144.47125199999999</v>
      </c>
      <c r="G4682" s="3">
        <v>14513500</v>
      </c>
      <c r="H4682">
        <f t="shared" si="292"/>
        <v>3.2987520000000075</v>
      </c>
      <c r="I4682">
        <f t="shared" si="293"/>
        <v>144.521255</v>
      </c>
      <c r="J4682">
        <f t="shared" si="294"/>
        <v>145.051254</v>
      </c>
      <c r="K4682">
        <f t="shared" si="295"/>
        <v>144.32124299999998</v>
      </c>
    </row>
    <row r="4683" spans="1:11" x14ac:dyDescent="0.3">
      <c r="A4683" s="4">
        <v>43021</v>
      </c>
      <c r="B4683" s="3">
        <v>148.36999499999999</v>
      </c>
      <c r="C4683" s="3">
        <v>148.509995</v>
      </c>
      <c r="D4683" s="3">
        <v>147.779999</v>
      </c>
      <c r="E4683" s="3">
        <v>148.33999600000001</v>
      </c>
      <c r="F4683" s="3">
        <v>145.02853400000001</v>
      </c>
      <c r="G4683" s="3">
        <v>18409900</v>
      </c>
      <c r="H4683">
        <f t="shared" si="292"/>
        <v>3.3114620000000059</v>
      </c>
      <c r="I4683">
        <f t="shared" si="293"/>
        <v>145.05853299999998</v>
      </c>
      <c r="J4683">
        <f t="shared" si="294"/>
        <v>145.198533</v>
      </c>
      <c r="K4683">
        <f t="shared" si="295"/>
        <v>144.468537</v>
      </c>
    </row>
    <row r="4684" spans="1:11" x14ac:dyDescent="0.3">
      <c r="A4684" s="4">
        <v>43024</v>
      </c>
      <c r="B4684" s="3">
        <v>148.71000699999999</v>
      </c>
      <c r="C4684" s="3">
        <v>148.88999899999999</v>
      </c>
      <c r="D4684" s="3">
        <v>148.38999899999999</v>
      </c>
      <c r="E4684" s="3">
        <v>148.85000600000001</v>
      </c>
      <c r="F4684" s="3">
        <v>145.52714499999999</v>
      </c>
      <c r="G4684" s="3">
        <v>21809400</v>
      </c>
      <c r="H4684">
        <f t="shared" si="292"/>
        <v>3.3228610000000174</v>
      </c>
      <c r="I4684">
        <f t="shared" si="293"/>
        <v>145.38714599999997</v>
      </c>
      <c r="J4684">
        <f t="shared" si="294"/>
        <v>145.56713799999997</v>
      </c>
      <c r="K4684">
        <f t="shared" si="295"/>
        <v>145.06713799999997</v>
      </c>
    </row>
    <row r="4685" spans="1:11" x14ac:dyDescent="0.3">
      <c r="A4685" s="4">
        <v>43025</v>
      </c>
      <c r="B4685" s="3">
        <v>148.800003</v>
      </c>
      <c r="C4685" s="3">
        <v>149.05999800000001</v>
      </c>
      <c r="D4685" s="3">
        <v>148.570007</v>
      </c>
      <c r="E4685" s="3">
        <v>149.03999300000001</v>
      </c>
      <c r="F4685" s="3">
        <v>145.71292099999999</v>
      </c>
      <c r="G4685" s="3">
        <v>13138200</v>
      </c>
      <c r="H4685">
        <f t="shared" si="292"/>
        <v>3.3270720000000154</v>
      </c>
      <c r="I4685">
        <f t="shared" si="293"/>
        <v>145.47293099999999</v>
      </c>
      <c r="J4685">
        <f t="shared" si="294"/>
        <v>145.73292599999999</v>
      </c>
      <c r="K4685">
        <f t="shared" si="295"/>
        <v>145.24293499999999</v>
      </c>
    </row>
    <row r="4686" spans="1:11" x14ac:dyDescent="0.3">
      <c r="A4686" s="4">
        <v>43026</v>
      </c>
      <c r="B4686" s="3">
        <v>149.19000199999999</v>
      </c>
      <c r="C4686" s="3">
        <v>149.21000699999999</v>
      </c>
      <c r="D4686" s="3">
        <v>148.63999899999999</v>
      </c>
      <c r="E4686" s="3">
        <v>148.86000100000001</v>
      </c>
      <c r="F4686" s="3">
        <v>145.536911</v>
      </c>
      <c r="G4686" s="3">
        <v>17218200</v>
      </c>
      <c r="H4686">
        <f t="shared" si="292"/>
        <v>3.3230900000000076</v>
      </c>
      <c r="I4686">
        <f t="shared" si="293"/>
        <v>145.86691199999999</v>
      </c>
      <c r="J4686">
        <f t="shared" si="294"/>
        <v>145.88691699999998</v>
      </c>
      <c r="K4686">
        <f t="shared" si="295"/>
        <v>145.31690899999998</v>
      </c>
    </row>
    <row r="4687" spans="1:11" x14ac:dyDescent="0.3">
      <c r="A4687" s="4">
        <v>43027</v>
      </c>
      <c r="B4687" s="3">
        <v>147.990005</v>
      </c>
      <c r="C4687" s="3">
        <v>148.33000200000001</v>
      </c>
      <c r="D4687" s="3">
        <v>147.270004</v>
      </c>
      <c r="E4687" s="3">
        <v>148.30999800000001</v>
      </c>
      <c r="F4687" s="3">
        <v>144.999222</v>
      </c>
      <c r="G4687" s="3">
        <v>27680300</v>
      </c>
      <c r="H4687">
        <f t="shared" si="292"/>
        <v>3.3107760000000042</v>
      </c>
      <c r="I4687">
        <f t="shared" si="293"/>
        <v>144.67922899999999</v>
      </c>
      <c r="J4687">
        <f t="shared" si="294"/>
        <v>145.019226</v>
      </c>
      <c r="K4687">
        <f t="shared" si="295"/>
        <v>143.959228</v>
      </c>
    </row>
    <row r="4688" spans="1:11" x14ac:dyDescent="0.3">
      <c r="A4688" s="4">
        <v>43028</v>
      </c>
      <c r="B4688" s="3">
        <v>148.91000399999999</v>
      </c>
      <c r="C4688" s="3">
        <v>149.03999300000001</v>
      </c>
      <c r="D4688" s="3">
        <v>148.529999</v>
      </c>
      <c r="E4688" s="3">
        <v>148.71000699999999</v>
      </c>
      <c r="F4688" s="3">
        <v>145.390289</v>
      </c>
      <c r="G4688" s="3">
        <v>30173300</v>
      </c>
      <c r="H4688">
        <f t="shared" si="292"/>
        <v>3.3197179999999946</v>
      </c>
      <c r="I4688">
        <f t="shared" si="293"/>
        <v>145.59028599999999</v>
      </c>
      <c r="J4688">
        <f t="shared" si="294"/>
        <v>145.72027500000002</v>
      </c>
      <c r="K4688">
        <f t="shared" si="295"/>
        <v>145.21028100000001</v>
      </c>
    </row>
    <row r="4689" spans="1:11" x14ac:dyDescent="0.3">
      <c r="A4689" s="4">
        <v>43031</v>
      </c>
      <c r="B4689" s="3">
        <v>149.020004</v>
      </c>
      <c r="C4689" s="3">
        <v>149.029999</v>
      </c>
      <c r="D4689" s="3">
        <v>147.529999</v>
      </c>
      <c r="E4689" s="3">
        <v>147.740005</v>
      </c>
      <c r="F4689" s="3">
        <v>144.44193999999999</v>
      </c>
      <c r="G4689" s="3">
        <v>29297100</v>
      </c>
      <c r="H4689">
        <f t="shared" si="292"/>
        <v>3.2980650000000082</v>
      </c>
      <c r="I4689">
        <f t="shared" si="293"/>
        <v>145.72193899999999</v>
      </c>
      <c r="J4689">
        <f t="shared" si="294"/>
        <v>145.731934</v>
      </c>
      <c r="K4689">
        <f t="shared" si="295"/>
        <v>144.231934</v>
      </c>
    </row>
    <row r="4690" spans="1:11" x14ac:dyDescent="0.3">
      <c r="A4690" s="4">
        <v>43032</v>
      </c>
      <c r="B4690" s="3">
        <v>148.029999</v>
      </c>
      <c r="C4690" s="3">
        <v>148.300003</v>
      </c>
      <c r="D4690" s="3">
        <v>147.44000199999999</v>
      </c>
      <c r="E4690" s="3">
        <v>147.990005</v>
      </c>
      <c r="F4690" s="3">
        <v>144.68634</v>
      </c>
      <c r="G4690" s="3">
        <v>20289500</v>
      </c>
      <c r="H4690">
        <f t="shared" si="292"/>
        <v>3.3036649999999952</v>
      </c>
      <c r="I4690">
        <f t="shared" si="293"/>
        <v>144.72633400000001</v>
      </c>
      <c r="J4690">
        <f t="shared" si="294"/>
        <v>144.99633800000001</v>
      </c>
      <c r="K4690">
        <f t="shared" si="295"/>
        <v>144.136337</v>
      </c>
    </row>
    <row r="4691" spans="1:11" x14ac:dyDescent="0.3">
      <c r="A4691" s="4">
        <v>43033</v>
      </c>
      <c r="B4691" s="3">
        <v>147.699997</v>
      </c>
      <c r="C4691" s="3">
        <v>148.179993</v>
      </c>
      <c r="D4691" s="3">
        <v>146.33000200000001</v>
      </c>
      <c r="E4691" s="3">
        <v>147.429993</v>
      </c>
      <c r="F4691" s="3">
        <v>144.13885500000001</v>
      </c>
      <c r="G4691" s="3">
        <v>36179100</v>
      </c>
      <c r="H4691">
        <f t="shared" si="292"/>
        <v>3.2911379999999895</v>
      </c>
      <c r="I4691">
        <f t="shared" si="293"/>
        <v>144.40885900000001</v>
      </c>
      <c r="J4691">
        <f t="shared" si="294"/>
        <v>144.88885500000001</v>
      </c>
      <c r="K4691">
        <f t="shared" si="295"/>
        <v>143.03886400000002</v>
      </c>
    </row>
    <row r="4692" spans="1:11" x14ac:dyDescent="0.3">
      <c r="A4692" s="4">
        <v>43034</v>
      </c>
      <c r="B4692" s="3">
        <v>147.33999600000001</v>
      </c>
      <c r="C4692" s="3">
        <v>147.71000699999999</v>
      </c>
      <c r="D4692" s="3">
        <v>146.91999799999999</v>
      </c>
      <c r="E4692" s="3">
        <v>146.96000699999999</v>
      </c>
      <c r="F4692" s="3">
        <v>143.67935199999999</v>
      </c>
      <c r="G4692" s="3">
        <v>28230200</v>
      </c>
      <c r="H4692">
        <f t="shared" si="292"/>
        <v>3.2806549999999959</v>
      </c>
      <c r="I4692">
        <f t="shared" si="293"/>
        <v>144.05934100000002</v>
      </c>
      <c r="J4692">
        <f t="shared" si="294"/>
        <v>144.42935199999999</v>
      </c>
      <c r="K4692">
        <f t="shared" si="295"/>
        <v>143.639343</v>
      </c>
    </row>
    <row r="4693" spans="1:11" x14ac:dyDescent="0.3">
      <c r="A4693" s="4">
        <v>43035</v>
      </c>
      <c r="B4693" s="3">
        <v>149.429993</v>
      </c>
      <c r="C4693" s="3">
        <v>151.520004</v>
      </c>
      <c r="D4693" s="3">
        <v>149.199997</v>
      </c>
      <c r="E4693" s="3">
        <v>151.240005</v>
      </c>
      <c r="F4693" s="3">
        <v>147.8638</v>
      </c>
      <c r="G4693" s="3">
        <v>60165100</v>
      </c>
      <c r="H4693">
        <f t="shared" si="292"/>
        <v>3.3762049999999988</v>
      </c>
      <c r="I4693">
        <f t="shared" si="293"/>
        <v>146.053788</v>
      </c>
      <c r="J4693">
        <f t="shared" si="294"/>
        <v>148.143799</v>
      </c>
      <c r="K4693">
        <f t="shared" si="295"/>
        <v>145.823792</v>
      </c>
    </row>
    <row r="4694" spans="1:11" x14ac:dyDescent="0.3">
      <c r="A4694" s="4">
        <v>43038</v>
      </c>
      <c r="B4694" s="3">
        <v>151.13000500000001</v>
      </c>
      <c r="C4694" s="3">
        <v>152.19000199999999</v>
      </c>
      <c r="D4694" s="3">
        <v>150.990005</v>
      </c>
      <c r="E4694" s="3">
        <v>151.58000200000001</v>
      </c>
      <c r="F4694" s="3">
        <v>148.196213</v>
      </c>
      <c r="G4694" s="3">
        <v>31733400</v>
      </c>
      <c r="H4694">
        <f t="shared" si="292"/>
        <v>3.3837890000000073</v>
      </c>
      <c r="I4694">
        <f t="shared" si="293"/>
        <v>147.746216</v>
      </c>
      <c r="J4694">
        <f t="shared" si="294"/>
        <v>148.80621299999999</v>
      </c>
      <c r="K4694">
        <f t="shared" si="295"/>
        <v>147.60621599999999</v>
      </c>
    </row>
    <row r="4695" spans="1:11" x14ac:dyDescent="0.3">
      <c r="A4695" s="4">
        <v>43039</v>
      </c>
      <c r="B4695" s="3">
        <v>152.070007</v>
      </c>
      <c r="C4695" s="3">
        <v>152.36999499999999</v>
      </c>
      <c r="D4695" s="3">
        <v>151.63000500000001</v>
      </c>
      <c r="E4695" s="3">
        <v>152.14999399999999</v>
      </c>
      <c r="F4695" s="3">
        <v>148.753479</v>
      </c>
      <c r="G4695" s="3">
        <v>26319300</v>
      </c>
      <c r="H4695">
        <f t="shared" si="292"/>
        <v>3.3965149999999937</v>
      </c>
      <c r="I4695">
        <f t="shared" si="293"/>
        <v>148.67349200000001</v>
      </c>
      <c r="J4695">
        <f t="shared" si="294"/>
        <v>148.97348</v>
      </c>
      <c r="K4695">
        <f t="shared" si="295"/>
        <v>148.23349000000002</v>
      </c>
    </row>
    <row r="4696" spans="1:11" x14ac:dyDescent="0.3">
      <c r="A4696" s="4">
        <v>43040</v>
      </c>
      <c r="B4696" s="3">
        <v>152.759995</v>
      </c>
      <c r="C4696" s="3">
        <v>152.83000200000001</v>
      </c>
      <c r="D4696" s="3">
        <v>151.5</v>
      </c>
      <c r="E4696" s="3">
        <v>152.10000600000001</v>
      </c>
      <c r="F4696" s="3">
        <v>148.70462000000001</v>
      </c>
      <c r="G4696" s="3">
        <v>29481600</v>
      </c>
      <c r="H4696">
        <f t="shared" si="292"/>
        <v>3.395386000000002</v>
      </c>
      <c r="I4696">
        <f t="shared" si="293"/>
        <v>149.364609</v>
      </c>
      <c r="J4696">
        <f t="shared" si="294"/>
        <v>149.43461600000001</v>
      </c>
      <c r="K4696">
        <f t="shared" si="295"/>
        <v>148.104614</v>
      </c>
    </row>
    <row r="4697" spans="1:11" x14ac:dyDescent="0.3">
      <c r="A4697" s="4">
        <v>43041</v>
      </c>
      <c r="B4697" s="3">
        <v>151.929993</v>
      </c>
      <c r="C4697" s="3">
        <v>151.990005</v>
      </c>
      <c r="D4697" s="3">
        <v>150.770004</v>
      </c>
      <c r="E4697" s="3">
        <v>151.80999800000001</v>
      </c>
      <c r="F4697" s="3">
        <v>148.42108200000001</v>
      </c>
      <c r="G4697" s="3">
        <v>31017400</v>
      </c>
      <c r="H4697">
        <f t="shared" si="292"/>
        <v>3.3889159999999947</v>
      </c>
      <c r="I4697">
        <f t="shared" si="293"/>
        <v>148.541077</v>
      </c>
      <c r="J4697">
        <f t="shared" si="294"/>
        <v>148.601089</v>
      </c>
      <c r="K4697">
        <f t="shared" si="295"/>
        <v>147.38108800000001</v>
      </c>
    </row>
    <row r="4698" spans="1:11" x14ac:dyDescent="0.3">
      <c r="A4698" s="4">
        <v>43042</v>
      </c>
      <c r="B4698" s="3">
        <v>152.36000100000001</v>
      </c>
      <c r="C4698" s="3">
        <v>153.28999300000001</v>
      </c>
      <c r="D4698" s="3">
        <v>151.83999600000001</v>
      </c>
      <c r="E4698" s="3">
        <v>153.270004</v>
      </c>
      <c r="F4698" s="3">
        <v>149.84848</v>
      </c>
      <c r="G4698" s="3">
        <v>26199200</v>
      </c>
      <c r="H4698">
        <f t="shared" si="292"/>
        <v>3.4215240000000051</v>
      </c>
      <c r="I4698">
        <f t="shared" si="293"/>
        <v>148.93847700000001</v>
      </c>
      <c r="J4698">
        <f t="shared" si="294"/>
        <v>149.868469</v>
      </c>
      <c r="K4698">
        <f t="shared" si="295"/>
        <v>148.41847200000001</v>
      </c>
    </row>
    <row r="4699" spans="1:11" x14ac:dyDescent="0.3">
      <c r="A4699" s="4">
        <v>43045</v>
      </c>
      <c r="B4699" s="3">
        <v>153.14999399999999</v>
      </c>
      <c r="C4699" s="3">
        <v>153.85000600000001</v>
      </c>
      <c r="D4699" s="3">
        <v>153.10000600000001</v>
      </c>
      <c r="E4699" s="3">
        <v>153.78999300000001</v>
      </c>
      <c r="F4699" s="3">
        <v>150.35687300000001</v>
      </c>
      <c r="G4699" s="3">
        <v>28693900</v>
      </c>
      <c r="H4699">
        <f t="shared" si="292"/>
        <v>3.4331200000000024</v>
      </c>
      <c r="I4699">
        <f t="shared" si="293"/>
        <v>149.71687399999999</v>
      </c>
      <c r="J4699">
        <f t="shared" si="294"/>
        <v>150.41688600000001</v>
      </c>
      <c r="K4699">
        <f t="shared" si="295"/>
        <v>149.66688600000001</v>
      </c>
    </row>
    <row r="4700" spans="1:11" x14ac:dyDescent="0.3">
      <c r="A4700" s="4">
        <v>43046</v>
      </c>
      <c r="B4700" s="3">
        <v>153.66999799999999</v>
      </c>
      <c r="C4700" s="3">
        <v>154.08000200000001</v>
      </c>
      <c r="D4700" s="3">
        <v>153.33999600000001</v>
      </c>
      <c r="E4700" s="3">
        <v>153.88000500000001</v>
      </c>
      <c r="F4700" s="3">
        <v>150.444885</v>
      </c>
      <c r="G4700" s="3">
        <v>21333100</v>
      </c>
      <c r="H4700">
        <f t="shared" si="292"/>
        <v>3.4351200000000119</v>
      </c>
      <c r="I4700">
        <f t="shared" si="293"/>
        <v>150.23487799999998</v>
      </c>
      <c r="J4700">
        <f t="shared" si="294"/>
        <v>150.644882</v>
      </c>
      <c r="K4700">
        <f t="shared" si="295"/>
        <v>149.904876</v>
      </c>
    </row>
    <row r="4701" spans="1:11" x14ac:dyDescent="0.3">
      <c r="A4701" s="4">
        <v>43047</v>
      </c>
      <c r="B4701" s="3">
        <v>153.800003</v>
      </c>
      <c r="C4701" s="3">
        <v>154.53999300000001</v>
      </c>
      <c r="D4701" s="3">
        <v>153.61999499999999</v>
      </c>
      <c r="E4701" s="3">
        <v>154.5</v>
      </c>
      <c r="F4701" s="3">
        <v>151.05105599999999</v>
      </c>
      <c r="G4701" s="3">
        <v>17373500</v>
      </c>
      <c r="H4701">
        <f t="shared" si="292"/>
        <v>3.4489440000000116</v>
      </c>
      <c r="I4701">
        <f t="shared" si="293"/>
        <v>150.35105899999999</v>
      </c>
      <c r="J4701">
        <f t="shared" si="294"/>
        <v>151.091049</v>
      </c>
      <c r="K4701">
        <f t="shared" si="295"/>
        <v>150.17105099999998</v>
      </c>
    </row>
    <row r="4702" spans="1:11" x14ac:dyDescent="0.3">
      <c r="A4702" s="4">
        <v>43048</v>
      </c>
      <c r="B4702" s="3">
        <v>153.229996</v>
      </c>
      <c r="C4702" s="3">
        <v>153.770004</v>
      </c>
      <c r="D4702" s="3">
        <v>152.11000100000001</v>
      </c>
      <c r="E4702" s="3">
        <v>153.69000199999999</v>
      </c>
      <c r="F4702" s="3">
        <v>150.25912500000001</v>
      </c>
      <c r="G4702" s="3">
        <v>40594500</v>
      </c>
      <c r="H4702">
        <f t="shared" si="292"/>
        <v>3.4308769999999811</v>
      </c>
      <c r="I4702">
        <f t="shared" si="293"/>
        <v>149.79911900000002</v>
      </c>
      <c r="J4702">
        <f t="shared" si="294"/>
        <v>150.33912700000002</v>
      </c>
      <c r="K4702">
        <f t="shared" si="295"/>
        <v>148.67912400000003</v>
      </c>
    </row>
    <row r="4703" spans="1:11" x14ac:dyDescent="0.3">
      <c r="A4703" s="4">
        <v>43049</v>
      </c>
      <c r="B4703" s="3">
        <v>153.33000200000001</v>
      </c>
      <c r="C4703" s="3">
        <v>153.800003</v>
      </c>
      <c r="D4703" s="3">
        <v>153.05999800000001</v>
      </c>
      <c r="E4703" s="3">
        <v>153.679993</v>
      </c>
      <c r="F4703" s="3">
        <v>150.249313</v>
      </c>
      <c r="G4703" s="3">
        <v>20150800</v>
      </c>
      <c r="H4703">
        <f t="shared" si="292"/>
        <v>3.4306799999999953</v>
      </c>
      <c r="I4703">
        <f t="shared" si="293"/>
        <v>149.89932200000001</v>
      </c>
      <c r="J4703">
        <f t="shared" si="294"/>
        <v>150.36932300000001</v>
      </c>
      <c r="K4703">
        <f t="shared" si="295"/>
        <v>149.62931800000001</v>
      </c>
    </row>
    <row r="4704" spans="1:11" x14ac:dyDescent="0.3">
      <c r="A4704" s="4">
        <v>43052</v>
      </c>
      <c r="B4704" s="3">
        <v>153.10000600000001</v>
      </c>
      <c r="C4704" s="3">
        <v>154.070007</v>
      </c>
      <c r="D4704" s="3">
        <v>153.10000600000001</v>
      </c>
      <c r="E4704" s="3">
        <v>153.86999499999999</v>
      </c>
      <c r="F4704" s="3">
        <v>150.435104</v>
      </c>
      <c r="G4704" s="3">
        <v>12522400</v>
      </c>
      <c r="H4704">
        <f t="shared" si="292"/>
        <v>3.4348909999999933</v>
      </c>
      <c r="I4704">
        <f t="shared" si="293"/>
        <v>149.66511500000001</v>
      </c>
      <c r="J4704">
        <f t="shared" si="294"/>
        <v>150.63511600000001</v>
      </c>
      <c r="K4704">
        <f t="shared" si="295"/>
        <v>149.66511500000001</v>
      </c>
    </row>
    <row r="4705" spans="1:11" x14ac:dyDescent="0.3">
      <c r="A4705" s="4">
        <v>43053</v>
      </c>
      <c r="B4705" s="3">
        <v>153.33000200000001</v>
      </c>
      <c r="C4705" s="3">
        <v>153.5</v>
      </c>
      <c r="D4705" s="3">
        <v>152.570007</v>
      </c>
      <c r="E4705" s="3">
        <v>153.30999800000001</v>
      </c>
      <c r="F4705" s="3">
        <v>149.88758899999999</v>
      </c>
      <c r="G4705" s="3">
        <v>25173800</v>
      </c>
      <c r="H4705">
        <f t="shared" si="292"/>
        <v>3.422409000000016</v>
      </c>
      <c r="I4705">
        <f t="shared" si="293"/>
        <v>149.90759299999999</v>
      </c>
      <c r="J4705">
        <f t="shared" si="294"/>
        <v>150.07759099999998</v>
      </c>
      <c r="K4705">
        <f t="shared" si="295"/>
        <v>149.14759799999999</v>
      </c>
    </row>
    <row r="4706" spans="1:11" x14ac:dyDescent="0.3">
      <c r="A4706" s="4">
        <v>43054</v>
      </c>
      <c r="B4706" s="3">
        <v>152.64999399999999</v>
      </c>
      <c r="C4706" s="3">
        <v>153</v>
      </c>
      <c r="D4706" s="3">
        <v>151.779999</v>
      </c>
      <c r="E4706" s="3">
        <v>152.58999600000001</v>
      </c>
      <c r="F4706" s="3">
        <v>149.18367000000001</v>
      </c>
      <c r="G4706" s="3">
        <v>24808000</v>
      </c>
      <c r="H4706">
        <f t="shared" si="292"/>
        <v>3.4063260000000071</v>
      </c>
      <c r="I4706">
        <f t="shared" si="293"/>
        <v>149.24366799999999</v>
      </c>
      <c r="J4706">
        <f t="shared" si="294"/>
        <v>149.59367399999999</v>
      </c>
      <c r="K4706">
        <f t="shared" si="295"/>
        <v>148.373673</v>
      </c>
    </row>
    <row r="4707" spans="1:11" x14ac:dyDescent="0.3">
      <c r="A4707" s="4">
        <v>43055</v>
      </c>
      <c r="B4707" s="3">
        <v>153.36000100000001</v>
      </c>
      <c r="C4707" s="3">
        <v>154.88999899999999</v>
      </c>
      <c r="D4707" s="3">
        <v>153.33000200000001</v>
      </c>
      <c r="E4707" s="3">
        <v>154.53999300000001</v>
      </c>
      <c r="F4707" s="3">
        <v>151.09011799999999</v>
      </c>
      <c r="G4707" s="3">
        <v>34790600</v>
      </c>
      <c r="H4707">
        <f t="shared" si="292"/>
        <v>3.44987500000002</v>
      </c>
      <c r="I4707">
        <f t="shared" si="293"/>
        <v>149.91012599999999</v>
      </c>
      <c r="J4707">
        <f t="shared" si="294"/>
        <v>151.44012399999997</v>
      </c>
      <c r="K4707">
        <f t="shared" si="295"/>
        <v>149.88012699999999</v>
      </c>
    </row>
    <row r="4708" spans="1:11" x14ac:dyDescent="0.3">
      <c r="A4708" s="4">
        <v>43056</v>
      </c>
      <c r="B4708" s="3">
        <v>154.58000200000001</v>
      </c>
      <c r="C4708" s="3">
        <v>154.69000199999999</v>
      </c>
      <c r="D4708" s="3">
        <v>153.800003</v>
      </c>
      <c r="E4708" s="3">
        <v>153.949997</v>
      </c>
      <c r="F4708" s="3">
        <v>150.51329000000001</v>
      </c>
      <c r="G4708" s="3">
        <v>28725800</v>
      </c>
      <c r="H4708">
        <f t="shared" si="292"/>
        <v>3.4367069999999842</v>
      </c>
      <c r="I4708">
        <f t="shared" si="293"/>
        <v>151.14329500000002</v>
      </c>
      <c r="J4708">
        <f t="shared" si="294"/>
        <v>151.25329500000001</v>
      </c>
      <c r="K4708">
        <f t="shared" si="295"/>
        <v>150.36329600000002</v>
      </c>
    </row>
    <row r="4709" spans="1:11" x14ac:dyDescent="0.3">
      <c r="A4709" s="4">
        <v>43059</v>
      </c>
      <c r="B4709" s="3">
        <v>154.05999800000001</v>
      </c>
      <c r="C4709" s="3">
        <v>154.199997</v>
      </c>
      <c r="D4709" s="3">
        <v>153.61000100000001</v>
      </c>
      <c r="E4709" s="3">
        <v>153.83000200000001</v>
      </c>
      <c r="F4709" s="3">
        <v>150.39596599999999</v>
      </c>
      <c r="G4709" s="3">
        <v>21143900</v>
      </c>
      <c r="H4709">
        <f t="shared" si="292"/>
        <v>3.4340360000000203</v>
      </c>
      <c r="I4709">
        <f t="shared" si="293"/>
        <v>150.62596199999999</v>
      </c>
      <c r="J4709">
        <f t="shared" si="294"/>
        <v>150.76596099999998</v>
      </c>
      <c r="K4709">
        <f t="shared" si="295"/>
        <v>150.17596499999999</v>
      </c>
    </row>
    <row r="4710" spans="1:11" x14ac:dyDescent="0.3">
      <c r="A4710" s="4">
        <v>43060</v>
      </c>
      <c r="B4710" s="3">
        <v>154.55999800000001</v>
      </c>
      <c r="C4710" s="3">
        <v>155.570007</v>
      </c>
      <c r="D4710" s="3">
        <v>154.490005</v>
      </c>
      <c r="E4710" s="3">
        <v>155.5</v>
      </c>
      <c r="F4710" s="3">
        <v>152.02870200000001</v>
      </c>
      <c r="G4710" s="3">
        <v>20147800</v>
      </c>
      <c r="H4710">
        <f t="shared" si="292"/>
        <v>3.4712979999999902</v>
      </c>
      <c r="I4710">
        <f t="shared" si="293"/>
        <v>151.08870000000002</v>
      </c>
      <c r="J4710">
        <f t="shared" si="294"/>
        <v>152.09870900000001</v>
      </c>
      <c r="K4710">
        <f t="shared" si="295"/>
        <v>151.01870700000001</v>
      </c>
    </row>
    <row r="4711" spans="1:11" x14ac:dyDescent="0.3">
      <c r="A4711" s="4">
        <v>43061</v>
      </c>
      <c r="B4711" s="3">
        <v>155.63999899999999</v>
      </c>
      <c r="C4711" s="3">
        <v>155.83999600000001</v>
      </c>
      <c r="D4711" s="3">
        <v>155.33999600000001</v>
      </c>
      <c r="E4711" s="3">
        <v>155.69000199999999</v>
      </c>
      <c r="F4711" s="3">
        <v>152.21444700000001</v>
      </c>
      <c r="G4711" s="3">
        <v>17299000</v>
      </c>
      <c r="H4711">
        <f t="shared" si="292"/>
        <v>3.4755549999999857</v>
      </c>
      <c r="I4711">
        <f t="shared" si="293"/>
        <v>152.164444</v>
      </c>
      <c r="J4711">
        <f t="shared" si="294"/>
        <v>152.36444100000003</v>
      </c>
      <c r="K4711">
        <f t="shared" si="295"/>
        <v>151.86444100000003</v>
      </c>
    </row>
    <row r="4712" spans="1:11" x14ac:dyDescent="0.3">
      <c r="A4712" s="4">
        <v>43063</v>
      </c>
      <c r="B4712" s="3">
        <v>155.85000600000001</v>
      </c>
      <c r="C4712" s="3">
        <v>156.30999800000001</v>
      </c>
      <c r="D4712" s="3">
        <v>155.759995</v>
      </c>
      <c r="E4712" s="3">
        <v>156.259995</v>
      </c>
      <c r="F4712" s="3">
        <v>152.77171300000001</v>
      </c>
      <c r="G4712" s="3">
        <v>8280600</v>
      </c>
      <c r="H4712">
        <f t="shared" si="292"/>
        <v>3.4882819999999981</v>
      </c>
      <c r="I4712">
        <f t="shared" si="293"/>
        <v>152.36172400000001</v>
      </c>
      <c r="J4712">
        <f t="shared" si="294"/>
        <v>152.82171600000001</v>
      </c>
      <c r="K4712">
        <f t="shared" si="295"/>
        <v>152.27171300000001</v>
      </c>
    </row>
    <row r="4713" spans="1:11" x14ac:dyDescent="0.3">
      <c r="A4713" s="4">
        <v>43066</v>
      </c>
      <c r="B4713" s="3">
        <v>156.21000699999999</v>
      </c>
      <c r="C4713" s="3">
        <v>156.55999800000001</v>
      </c>
      <c r="D4713" s="3">
        <v>155.83000200000001</v>
      </c>
      <c r="E4713" s="3">
        <v>156.19000199999999</v>
      </c>
      <c r="F4713" s="3">
        <v>152.70327800000001</v>
      </c>
      <c r="G4713" s="3">
        <v>22653400</v>
      </c>
      <c r="H4713">
        <f t="shared" si="292"/>
        <v>3.4867239999999811</v>
      </c>
      <c r="I4713">
        <f t="shared" si="293"/>
        <v>152.72328300000001</v>
      </c>
      <c r="J4713">
        <f t="shared" si="294"/>
        <v>153.07327400000003</v>
      </c>
      <c r="K4713">
        <f t="shared" si="295"/>
        <v>152.34327800000003</v>
      </c>
    </row>
    <row r="4714" spans="1:11" x14ac:dyDescent="0.3">
      <c r="A4714" s="4">
        <v>43067</v>
      </c>
      <c r="B4714" s="3">
        <v>156.53999300000001</v>
      </c>
      <c r="C4714" s="3">
        <v>156.69000199999999</v>
      </c>
      <c r="D4714" s="3">
        <v>155.699997</v>
      </c>
      <c r="E4714" s="3">
        <v>156.58999600000001</v>
      </c>
      <c r="F4714" s="3">
        <v>153.09435999999999</v>
      </c>
      <c r="G4714" s="3">
        <v>25227300</v>
      </c>
      <c r="H4714">
        <f t="shared" si="292"/>
        <v>3.4956360000000188</v>
      </c>
      <c r="I4714">
        <f t="shared" si="293"/>
        <v>153.04435699999999</v>
      </c>
      <c r="J4714">
        <f t="shared" si="294"/>
        <v>153.19436599999997</v>
      </c>
      <c r="K4714">
        <f t="shared" si="295"/>
        <v>152.20436099999998</v>
      </c>
    </row>
    <row r="4715" spans="1:11" x14ac:dyDescent="0.3">
      <c r="A4715" s="4">
        <v>43068</v>
      </c>
      <c r="B4715" s="3">
        <v>156.41000399999999</v>
      </c>
      <c r="C4715" s="3">
        <v>156.449997</v>
      </c>
      <c r="D4715" s="3">
        <v>153.11999499999999</v>
      </c>
      <c r="E4715" s="3">
        <v>153.86000100000001</v>
      </c>
      <c r="F4715" s="3">
        <v>150.42529300000001</v>
      </c>
      <c r="G4715" s="3">
        <v>71986300</v>
      </c>
      <c r="H4715">
        <f t="shared" si="292"/>
        <v>3.4347080000000005</v>
      </c>
      <c r="I4715">
        <f t="shared" si="293"/>
        <v>152.97529599999999</v>
      </c>
      <c r="J4715">
        <f t="shared" si="294"/>
        <v>153.015289</v>
      </c>
      <c r="K4715">
        <f t="shared" si="295"/>
        <v>149.68528699999999</v>
      </c>
    </row>
    <row r="4716" spans="1:11" x14ac:dyDescent="0.3">
      <c r="A4716" s="4">
        <v>43069</v>
      </c>
      <c r="B4716" s="3">
        <v>154.509995</v>
      </c>
      <c r="C4716" s="3">
        <v>155.449997</v>
      </c>
      <c r="D4716" s="3">
        <v>154.14999399999999</v>
      </c>
      <c r="E4716" s="3">
        <v>155.14999399999999</v>
      </c>
      <c r="F4716" s="3">
        <v>151.68652299999999</v>
      </c>
      <c r="G4716" s="3">
        <v>56595500</v>
      </c>
      <c r="H4716">
        <f t="shared" si="292"/>
        <v>3.4634709999999984</v>
      </c>
      <c r="I4716">
        <f t="shared" si="293"/>
        <v>151.04652400000001</v>
      </c>
      <c r="J4716">
        <f t="shared" si="294"/>
        <v>151.986526</v>
      </c>
      <c r="K4716">
        <f t="shared" si="295"/>
        <v>150.68652299999999</v>
      </c>
    </row>
    <row r="4717" spans="1:11" x14ac:dyDescent="0.3">
      <c r="A4717" s="4">
        <v>43070</v>
      </c>
      <c r="B4717" s="3">
        <v>154.199997</v>
      </c>
      <c r="C4717" s="3">
        <v>155.240005</v>
      </c>
      <c r="D4717" s="3">
        <v>152.259995</v>
      </c>
      <c r="E4717" s="3">
        <v>154.490005</v>
      </c>
      <c r="F4717" s="3">
        <v>151.041245</v>
      </c>
      <c r="G4717" s="3">
        <v>59015800</v>
      </c>
      <c r="H4717">
        <f t="shared" si="292"/>
        <v>3.4487599999999929</v>
      </c>
      <c r="I4717">
        <f t="shared" si="293"/>
        <v>150.751237</v>
      </c>
      <c r="J4717">
        <f t="shared" si="294"/>
        <v>151.791245</v>
      </c>
      <c r="K4717">
        <f t="shared" si="295"/>
        <v>148.81123500000001</v>
      </c>
    </row>
    <row r="4718" spans="1:11" x14ac:dyDescent="0.3">
      <c r="A4718" s="4">
        <v>43073</v>
      </c>
      <c r="B4718" s="3">
        <v>155.46000699999999</v>
      </c>
      <c r="C4718" s="3">
        <v>155.63000500000001</v>
      </c>
      <c r="D4718" s="3">
        <v>152.55999800000001</v>
      </c>
      <c r="E4718" s="3">
        <v>152.71000699999999</v>
      </c>
      <c r="F4718" s="3">
        <v>149.300995</v>
      </c>
      <c r="G4718" s="3">
        <v>51319100</v>
      </c>
      <c r="H4718">
        <f t="shared" si="292"/>
        <v>3.4090119999999899</v>
      </c>
      <c r="I4718">
        <f t="shared" si="293"/>
        <v>152.050995</v>
      </c>
      <c r="J4718">
        <f t="shared" si="294"/>
        <v>152.22099300000002</v>
      </c>
      <c r="K4718">
        <f t="shared" si="295"/>
        <v>149.15098600000002</v>
      </c>
    </row>
    <row r="4719" spans="1:11" x14ac:dyDescent="0.3">
      <c r="A4719" s="4">
        <v>43074</v>
      </c>
      <c r="B4719" s="3">
        <v>152.679993</v>
      </c>
      <c r="C4719" s="3">
        <v>154.550003</v>
      </c>
      <c r="D4719" s="3">
        <v>152.10000600000001</v>
      </c>
      <c r="E4719" s="3">
        <v>152.80999800000001</v>
      </c>
      <c r="F4719" s="3">
        <v>149.398788</v>
      </c>
      <c r="G4719" s="3">
        <v>40604200</v>
      </c>
      <c r="H4719">
        <f t="shared" si="292"/>
        <v>3.4112100000000112</v>
      </c>
      <c r="I4719">
        <f t="shared" si="293"/>
        <v>149.26878299999998</v>
      </c>
      <c r="J4719">
        <f t="shared" si="294"/>
        <v>151.13879299999999</v>
      </c>
      <c r="K4719">
        <f t="shared" si="295"/>
        <v>148.688796</v>
      </c>
    </row>
    <row r="4720" spans="1:11" x14ac:dyDescent="0.3">
      <c r="A4720" s="4">
        <v>43075</v>
      </c>
      <c r="B4720" s="3">
        <v>152.240005</v>
      </c>
      <c r="C4720" s="3">
        <v>153.740005</v>
      </c>
      <c r="D4720" s="3">
        <v>152.05999800000001</v>
      </c>
      <c r="E4720" s="3">
        <v>153.5</v>
      </c>
      <c r="F4720" s="3">
        <v>150.07333399999999</v>
      </c>
      <c r="G4720" s="3">
        <v>28647800</v>
      </c>
      <c r="H4720">
        <f t="shared" si="292"/>
        <v>3.4266660000000115</v>
      </c>
      <c r="I4720">
        <f t="shared" si="293"/>
        <v>148.81333899999998</v>
      </c>
      <c r="J4720">
        <f t="shared" si="294"/>
        <v>150.31333899999998</v>
      </c>
      <c r="K4720">
        <f t="shared" si="295"/>
        <v>148.633332</v>
      </c>
    </row>
    <row r="4721" spans="1:11" x14ac:dyDescent="0.3">
      <c r="A4721" s="4">
        <v>43076</v>
      </c>
      <c r="B4721" s="3">
        <v>153.490005</v>
      </c>
      <c r="C4721" s="3">
        <v>154.46000699999999</v>
      </c>
      <c r="D4721" s="3">
        <v>153.33000200000001</v>
      </c>
      <c r="E4721" s="3">
        <v>154.020004</v>
      </c>
      <c r="F4721" s="3">
        <v>150.58175700000001</v>
      </c>
      <c r="G4721" s="3">
        <v>32666200</v>
      </c>
      <c r="H4721">
        <f t="shared" si="292"/>
        <v>3.4382469999999898</v>
      </c>
      <c r="I4721">
        <f t="shared" si="293"/>
        <v>150.05175800000001</v>
      </c>
      <c r="J4721">
        <f t="shared" si="294"/>
        <v>151.02176</v>
      </c>
      <c r="K4721">
        <f t="shared" si="295"/>
        <v>149.89175500000002</v>
      </c>
    </row>
    <row r="4722" spans="1:11" x14ac:dyDescent="0.3">
      <c r="A4722" s="4">
        <v>43077</v>
      </c>
      <c r="B4722" s="3">
        <v>155.14999399999999</v>
      </c>
      <c r="C4722" s="3">
        <v>155.529999</v>
      </c>
      <c r="D4722" s="3">
        <v>154.46000699999999</v>
      </c>
      <c r="E4722" s="3">
        <v>154.699997</v>
      </c>
      <c r="F4722" s="3">
        <v>151.24658199999999</v>
      </c>
      <c r="G4722" s="3">
        <v>28081700</v>
      </c>
      <c r="H4722">
        <f t="shared" si="292"/>
        <v>3.4534150000000068</v>
      </c>
      <c r="I4722">
        <f t="shared" si="293"/>
        <v>151.69657899999999</v>
      </c>
      <c r="J4722">
        <f t="shared" si="294"/>
        <v>152.076584</v>
      </c>
      <c r="K4722">
        <f t="shared" si="295"/>
        <v>151.00659199999998</v>
      </c>
    </row>
    <row r="4723" spans="1:11" x14ac:dyDescent="0.3">
      <c r="A4723" s="4">
        <v>43080</v>
      </c>
      <c r="B4723" s="3">
        <v>154.770004</v>
      </c>
      <c r="C4723" s="3">
        <v>155.949997</v>
      </c>
      <c r="D4723" s="3">
        <v>154.759995</v>
      </c>
      <c r="E4723" s="3">
        <v>155.89999399999999</v>
      </c>
      <c r="F4723" s="3">
        <v>152.419769</v>
      </c>
      <c r="G4723" s="3">
        <v>20821500</v>
      </c>
      <c r="H4723">
        <f t="shared" si="292"/>
        <v>3.4802249999999901</v>
      </c>
      <c r="I4723">
        <f t="shared" si="293"/>
        <v>151.28977900000001</v>
      </c>
      <c r="J4723">
        <f t="shared" si="294"/>
        <v>152.46977200000001</v>
      </c>
      <c r="K4723">
        <f t="shared" si="295"/>
        <v>151.27977000000001</v>
      </c>
    </row>
    <row r="4724" spans="1:11" x14ac:dyDescent="0.3">
      <c r="A4724" s="4">
        <v>43081</v>
      </c>
      <c r="B4724" s="3">
        <v>155.83000200000001</v>
      </c>
      <c r="C4724" s="3">
        <v>156.14999399999999</v>
      </c>
      <c r="D4724" s="3">
        <v>155.36000100000001</v>
      </c>
      <c r="E4724" s="3">
        <v>155.69000199999999</v>
      </c>
      <c r="F4724" s="3">
        <v>152.21444700000001</v>
      </c>
      <c r="G4724" s="3">
        <v>20310300</v>
      </c>
      <c r="H4724">
        <f t="shared" si="292"/>
        <v>3.4755549999999857</v>
      </c>
      <c r="I4724">
        <f t="shared" si="293"/>
        <v>152.35444700000002</v>
      </c>
      <c r="J4724">
        <f t="shared" si="294"/>
        <v>152.67443900000001</v>
      </c>
      <c r="K4724">
        <f t="shared" si="295"/>
        <v>151.88444600000003</v>
      </c>
    </row>
    <row r="4725" spans="1:11" x14ac:dyDescent="0.3">
      <c r="A4725" s="4">
        <v>43082</v>
      </c>
      <c r="B4725" s="3">
        <v>156.320007</v>
      </c>
      <c r="C4725" s="3">
        <v>156.490005</v>
      </c>
      <c r="D4725" s="3">
        <v>155.759995</v>
      </c>
      <c r="E4725" s="3">
        <v>155.990005</v>
      </c>
      <c r="F4725" s="3">
        <v>152.50778199999999</v>
      </c>
      <c r="G4725" s="3">
        <v>24418500</v>
      </c>
      <c r="H4725">
        <f t="shared" si="292"/>
        <v>3.4822230000000047</v>
      </c>
      <c r="I4725">
        <f t="shared" si="293"/>
        <v>152.837784</v>
      </c>
      <c r="J4725">
        <f t="shared" si="294"/>
        <v>153.00778199999999</v>
      </c>
      <c r="K4725">
        <f t="shared" si="295"/>
        <v>152.277772</v>
      </c>
    </row>
    <row r="4726" spans="1:11" x14ac:dyDescent="0.3">
      <c r="A4726" s="4">
        <v>43083</v>
      </c>
      <c r="B4726" s="3">
        <v>156.259995</v>
      </c>
      <c r="C4726" s="3">
        <v>156.66000399999999</v>
      </c>
      <c r="D4726" s="3">
        <v>155.71000699999999</v>
      </c>
      <c r="E4726" s="3">
        <v>155.88000500000001</v>
      </c>
      <c r="F4726" s="3">
        <v>152.400238</v>
      </c>
      <c r="G4726" s="3">
        <v>24594700</v>
      </c>
      <c r="H4726">
        <f t="shared" si="292"/>
        <v>3.4797670000000096</v>
      </c>
      <c r="I4726">
        <f t="shared" si="293"/>
        <v>152.78022799999999</v>
      </c>
      <c r="J4726">
        <f t="shared" si="294"/>
        <v>153.18023699999998</v>
      </c>
      <c r="K4726">
        <f t="shared" si="295"/>
        <v>152.23023999999998</v>
      </c>
    </row>
    <row r="4727" spans="1:11" x14ac:dyDescent="0.3">
      <c r="A4727" s="4">
        <v>43084</v>
      </c>
      <c r="B4727" s="3">
        <v>156.490005</v>
      </c>
      <c r="C4727" s="3">
        <v>157.820007</v>
      </c>
      <c r="D4727" s="3">
        <v>156.229996</v>
      </c>
      <c r="E4727" s="3">
        <v>157.64999399999999</v>
      </c>
      <c r="F4727" s="3">
        <v>154.130707</v>
      </c>
      <c r="G4727" s="3">
        <v>49816200</v>
      </c>
      <c r="H4727">
        <f t="shared" si="292"/>
        <v>3.5192869999999914</v>
      </c>
      <c r="I4727">
        <f t="shared" si="293"/>
        <v>152.97071800000001</v>
      </c>
      <c r="J4727">
        <f t="shared" si="294"/>
        <v>154.30072000000001</v>
      </c>
      <c r="K4727">
        <f t="shared" si="295"/>
        <v>152.71070900000001</v>
      </c>
    </row>
    <row r="4728" spans="1:11" x14ac:dyDescent="0.3">
      <c r="A4728" s="4">
        <v>43087</v>
      </c>
      <c r="B4728" s="3">
        <v>158.36000100000001</v>
      </c>
      <c r="C4728" s="3">
        <v>158.770004</v>
      </c>
      <c r="D4728" s="3">
        <v>158.070007</v>
      </c>
      <c r="E4728" s="3">
        <v>158.63999899999999</v>
      </c>
      <c r="F4728" s="3">
        <v>155.42292800000001</v>
      </c>
      <c r="G4728" s="3">
        <v>26844500</v>
      </c>
      <c r="H4728">
        <f t="shared" si="292"/>
        <v>3.2170709999999758</v>
      </c>
      <c r="I4728">
        <f t="shared" si="293"/>
        <v>155.14293000000004</v>
      </c>
      <c r="J4728">
        <f t="shared" si="294"/>
        <v>155.55293300000002</v>
      </c>
      <c r="K4728">
        <f t="shared" si="295"/>
        <v>154.85293600000003</v>
      </c>
    </row>
    <row r="4729" spans="1:11" x14ac:dyDescent="0.3">
      <c r="A4729" s="4">
        <v>43088</v>
      </c>
      <c r="B4729" s="3">
        <v>158.33999600000001</v>
      </c>
      <c r="C4729" s="3">
        <v>158.5</v>
      </c>
      <c r="D4729" s="3">
        <v>157.259995</v>
      </c>
      <c r="E4729" s="3">
        <v>157.699997</v>
      </c>
      <c r="F4729" s="3">
        <v>154.502014</v>
      </c>
      <c r="G4729" s="3">
        <v>31415000</v>
      </c>
      <c r="H4729">
        <f t="shared" si="292"/>
        <v>3.1979829999999936</v>
      </c>
      <c r="I4729">
        <f t="shared" si="293"/>
        <v>155.14201300000002</v>
      </c>
      <c r="J4729">
        <f t="shared" si="294"/>
        <v>155.30201700000001</v>
      </c>
      <c r="K4729">
        <f t="shared" si="295"/>
        <v>154.06201200000001</v>
      </c>
    </row>
    <row r="4730" spans="1:11" x14ac:dyDescent="0.3">
      <c r="A4730" s="4">
        <v>43089</v>
      </c>
      <c r="B4730" s="3">
        <v>158.25</v>
      </c>
      <c r="C4730" s="3">
        <v>158.279999</v>
      </c>
      <c r="D4730" s="3">
        <v>156.91000399999999</v>
      </c>
      <c r="E4730" s="3">
        <v>157.529999</v>
      </c>
      <c r="F4730" s="3">
        <v>154.335464</v>
      </c>
      <c r="G4730" s="3">
        <v>38972600</v>
      </c>
      <c r="H4730">
        <f t="shared" si="292"/>
        <v>3.1945350000000019</v>
      </c>
      <c r="I4730">
        <f t="shared" si="293"/>
        <v>155.055465</v>
      </c>
      <c r="J4730">
        <f t="shared" si="294"/>
        <v>155.085464</v>
      </c>
      <c r="K4730">
        <f t="shared" si="295"/>
        <v>153.71546899999998</v>
      </c>
    </row>
    <row r="4731" spans="1:11" x14ac:dyDescent="0.3">
      <c r="A4731" s="4">
        <v>43090</v>
      </c>
      <c r="B4731" s="3">
        <v>157.75</v>
      </c>
      <c r="C4731" s="3">
        <v>158.25</v>
      </c>
      <c r="D4731" s="3">
        <v>157.36999499999999</v>
      </c>
      <c r="E4731" s="3">
        <v>157.550003</v>
      </c>
      <c r="F4731" s="3">
        <v>154.35507200000001</v>
      </c>
      <c r="G4731" s="3">
        <v>18638700</v>
      </c>
      <c r="H4731">
        <f t="shared" si="292"/>
        <v>3.1949309999999969</v>
      </c>
      <c r="I4731">
        <f t="shared" si="293"/>
        <v>154.555069</v>
      </c>
      <c r="J4731">
        <f t="shared" si="294"/>
        <v>155.055069</v>
      </c>
      <c r="K4731">
        <f t="shared" si="295"/>
        <v>154.17506399999999</v>
      </c>
    </row>
    <row r="4732" spans="1:11" x14ac:dyDescent="0.3">
      <c r="A4732" s="4">
        <v>43091</v>
      </c>
      <c r="B4732" s="3">
        <v>157.30999800000001</v>
      </c>
      <c r="C4732" s="3">
        <v>157.429993</v>
      </c>
      <c r="D4732" s="3">
        <v>156.949997</v>
      </c>
      <c r="E4732" s="3">
        <v>157.36999499999999</v>
      </c>
      <c r="F4732" s="3">
        <v>154.17871099999999</v>
      </c>
      <c r="G4732" s="3">
        <v>23330400</v>
      </c>
      <c r="H4732">
        <f t="shared" si="292"/>
        <v>3.191283999999996</v>
      </c>
      <c r="I4732">
        <f t="shared" si="293"/>
        <v>154.11871400000001</v>
      </c>
      <c r="J4732">
        <f t="shared" si="294"/>
        <v>154.238709</v>
      </c>
      <c r="K4732">
        <f t="shared" si="295"/>
        <v>153.758713</v>
      </c>
    </row>
    <row r="4733" spans="1:11" x14ac:dyDescent="0.3">
      <c r="A4733" s="4">
        <v>43095</v>
      </c>
      <c r="B4733" s="3">
        <v>156.490005</v>
      </c>
      <c r="C4733" s="3">
        <v>156.720001</v>
      </c>
      <c r="D4733" s="3">
        <v>155.949997</v>
      </c>
      <c r="E4733" s="3">
        <v>156.520004</v>
      </c>
      <c r="F4733" s="3">
        <v>153.34596300000001</v>
      </c>
      <c r="G4733" s="3">
        <v>21918700</v>
      </c>
      <c r="H4733">
        <f t="shared" si="292"/>
        <v>3.1740409999999883</v>
      </c>
      <c r="I4733">
        <f t="shared" si="293"/>
        <v>153.31596400000001</v>
      </c>
      <c r="J4733">
        <f t="shared" si="294"/>
        <v>153.54596000000001</v>
      </c>
      <c r="K4733">
        <f t="shared" si="295"/>
        <v>152.77595600000001</v>
      </c>
    </row>
    <row r="4734" spans="1:11" x14ac:dyDescent="0.3">
      <c r="A4734" s="4">
        <v>43096</v>
      </c>
      <c r="B4734" s="3">
        <v>156.529999</v>
      </c>
      <c r="C4734" s="3">
        <v>156.96000699999999</v>
      </c>
      <c r="D4734" s="3">
        <v>156.38999899999999</v>
      </c>
      <c r="E4734" s="3">
        <v>156.53999300000001</v>
      </c>
      <c r="F4734" s="3">
        <v>153.365555</v>
      </c>
      <c r="G4734" s="3">
        <v>22388200</v>
      </c>
      <c r="H4734">
        <f t="shared" si="292"/>
        <v>3.1744380000000092</v>
      </c>
      <c r="I4734">
        <f t="shared" si="293"/>
        <v>153.35556099999999</v>
      </c>
      <c r="J4734">
        <f t="shared" si="294"/>
        <v>153.78556899999998</v>
      </c>
      <c r="K4734">
        <f t="shared" si="295"/>
        <v>153.21556099999998</v>
      </c>
    </row>
    <row r="4735" spans="1:11" x14ac:dyDescent="0.3">
      <c r="A4735" s="4">
        <v>43097</v>
      </c>
      <c r="B4735" s="3">
        <v>157.03999300000001</v>
      </c>
      <c r="C4735" s="3">
        <v>157.070007</v>
      </c>
      <c r="D4735" s="3">
        <v>156.53999300000001</v>
      </c>
      <c r="E4735" s="3">
        <v>156.729996</v>
      </c>
      <c r="F4735" s="3">
        <v>153.55166600000001</v>
      </c>
      <c r="G4735" s="3">
        <v>25393800</v>
      </c>
      <c r="H4735">
        <f t="shared" si="292"/>
        <v>3.1783299999999883</v>
      </c>
      <c r="I4735">
        <f t="shared" si="293"/>
        <v>153.86166300000002</v>
      </c>
      <c r="J4735">
        <f t="shared" si="294"/>
        <v>153.89167700000002</v>
      </c>
      <c r="K4735">
        <f t="shared" si="295"/>
        <v>153.36166300000002</v>
      </c>
    </row>
    <row r="4736" spans="1:11" x14ac:dyDescent="0.3">
      <c r="A4736" s="4">
        <v>43098</v>
      </c>
      <c r="B4736" s="3">
        <v>156.86999499999999</v>
      </c>
      <c r="C4736" s="3">
        <v>156.89999399999999</v>
      </c>
      <c r="D4736" s="3">
        <v>155.699997</v>
      </c>
      <c r="E4736" s="3">
        <v>155.759995</v>
      </c>
      <c r="F4736" s="3">
        <v>152.601349</v>
      </c>
      <c r="G4736" s="3">
        <v>33186000</v>
      </c>
      <c r="H4736">
        <f t="shared" si="292"/>
        <v>3.1586460000000045</v>
      </c>
      <c r="I4736">
        <f t="shared" si="293"/>
        <v>153.71134899999998</v>
      </c>
      <c r="J4736">
        <f t="shared" si="294"/>
        <v>153.74134799999999</v>
      </c>
      <c r="K4736">
        <f t="shared" si="295"/>
        <v>152.54135099999999</v>
      </c>
    </row>
    <row r="4737" spans="1:11" x14ac:dyDescent="0.3">
      <c r="A4737" s="4">
        <v>43102</v>
      </c>
      <c r="B4737" s="3">
        <v>156.55999800000001</v>
      </c>
      <c r="C4737" s="3">
        <v>158.529999</v>
      </c>
      <c r="D4737" s="3">
        <v>156.16999799999999</v>
      </c>
      <c r="E4737" s="3">
        <v>158.490005</v>
      </c>
      <c r="F4737" s="3">
        <v>155.276016</v>
      </c>
      <c r="G4737" s="3">
        <v>32573300</v>
      </c>
      <c r="H4737">
        <f t="shared" si="292"/>
        <v>3.213988999999998</v>
      </c>
      <c r="I4737">
        <f t="shared" si="293"/>
        <v>153.34600900000001</v>
      </c>
      <c r="J4737">
        <f t="shared" si="294"/>
        <v>155.31601000000001</v>
      </c>
      <c r="K4737">
        <f t="shared" si="295"/>
        <v>152.95600899999999</v>
      </c>
    </row>
    <row r="4738" spans="1:11" x14ac:dyDescent="0.3">
      <c r="A4738" s="4">
        <v>43103</v>
      </c>
      <c r="B4738" s="3">
        <v>158.63999899999999</v>
      </c>
      <c r="C4738" s="3">
        <v>160.16999799999999</v>
      </c>
      <c r="D4738" s="3">
        <v>158.61000100000001</v>
      </c>
      <c r="E4738" s="3">
        <v>160.029999</v>
      </c>
      <c r="F4738" s="3">
        <v>156.78476000000001</v>
      </c>
      <c r="G4738" s="3">
        <v>29383600</v>
      </c>
      <c r="H4738">
        <f t="shared" si="292"/>
        <v>3.245238999999998</v>
      </c>
      <c r="I4738">
        <f t="shared" si="293"/>
        <v>155.39475999999999</v>
      </c>
      <c r="J4738">
        <f t="shared" si="294"/>
        <v>156.92475899999999</v>
      </c>
      <c r="K4738">
        <f t="shared" si="295"/>
        <v>155.36476200000001</v>
      </c>
    </row>
    <row r="4739" spans="1:11" x14ac:dyDescent="0.3">
      <c r="A4739" s="4">
        <v>43104</v>
      </c>
      <c r="B4739" s="3">
        <v>160.58000200000001</v>
      </c>
      <c r="C4739" s="3">
        <v>160.78999300000001</v>
      </c>
      <c r="D4739" s="3">
        <v>160.08000200000001</v>
      </c>
      <c r="E4739" s="3">
        <v>160.30999800000001</v>
      </c>
      <c r="F4739" s="3">
        <v>157.05908199999999</v>
      </c>
      <c r="G4739" s="3">
        <v>24776100</v>
      </c>
      <c r="H4739">
        <f t="shared" ref="H4739:H4802" si="296">E4739-F4739</f>
        <v>3.2509160000000179</v>
      </c>
      <c r="I4739">
        <f t="shared" ref="I4739:I4802" si="297">B4739-$H4739</f>
        <v>157.32908599999999</v>
      </c>
      <c r="J4739">
        <f t="shared" ref="J4739:J4802" si="298">C4739-$H4739</f>
        <v>157.53907699999999</v>
      </c>
      <c r="K4739">
        <f t="shared" ref="K4739:K4802" si="299">D4739-$H4739</f>
        <v>156.82908599999999</v>
      </c>
    </row>
    <row r="4740" spans="1:11" x14ac:dyDescent="0.3">
      <c r="A4740" s="4">
        <v>43105</v>
      </c>
      <c r="B4740" s="3">
        <v>161.070007</v>
      </c>
      <c r="C4740" s="3">
        <v>162.029999</v>
      </c>
      <c r="D4740" s="3">
        <v>160.770004</v>
      </c>
      <c r="E4740" s="3">
        <v>161.91999799999999</v>
      </c>
      <c r="F4740" s="3">
        <v>158.63644400000001</v>
      </c>
      <c r="G4740" s="3">
        <v>26992300</v>
      </c>
      <c r="H4740">
        <f t="shared" si="296"/>
        <v>3.283553999999981</v>
      </c>
      <c r="I4740">
        <f t="shared" si="297"/>
        <v>157.78645300000002</v>
      </c>
      <c r="J4740">
        <f t="shared" si="298"/>
        <v>158.74644500000002</v>
      </c>
      <c r="K4740">
        <f t="shared" si="299"/>
        <v>157.48645000000002</v>
      </c>
    </row>
    <row r="4741" spans="1:11" x14ac:dyDescent="0.3">
      <c r="A4741" s="4">
        <v>43108</v>
      </c>
      <c r="B4741" s="3">
        <v>161.91999799999999</v>
      </c>
      <c r="C4741" s="3">
        <v>162.63000500000001</v>
      </c>
      <c r="D4741" s="3">
        <v>161.86000100000001</v>
      </c>
      <c r="E4741" s="3">
        <v>162.550003</v>
      </c>
      <c r="F4741" s="3">
        <v>159.253693</v>
      </c>
      <c r="G4741" s="3">
        <v>23159100</v>
      </c>
      <c r="H4741">
        <f t="shared" si="296"/>
        <v>3.2963100000000054</v>
      </c>
      <c r="I4741">
        <f t="shared" si="297"/>
        <v>158.62368799999999</v>
      </c>
      <c r="J4741">
        <f t="shared" si="298"/>
        <v>159.33369500000001</v>
      </c>
      <c r="K4741">
        <f t="shared" si="299"/>
        <v>158.56369100000001</v>
      </c>
    </row>
    <row r="4742" spans="1:11" x14ac:dyDescent="0.3">
      <c r="A4742" s="4">
        <v>43109</v>
      </c>
      <c r="B4742" s="3">
        <v>162.86999499999999</v>
      </c>
      <c r="C4742" s="3">
        <v>163.03999300000001</v>
      </c>
      <c r="D4742" s="3">
        <v>162.070007</v>
      </c>
      <c r="E4742" s="3">
        <v>162.55999800000001</v>
      </c>
      <c r="F4742" s="3">
        <v>159.263474</v>
      </c>
      <c r="G4742" s="3">
        <v>24782400</v>
      </c>
      <c r="H4742">
        <f t="shared" si="296"/>
        <v>3.2965240000000051</v>
      </c>
      <c r="I4742">
        <f t="shared" si="297"/>
        <v>159.57347099999998</v>
      </c>
      <c r="J4742">
        <f t="shared" si="298"/>
        <v>159.743469</v>
      </c>
      <c r="K4742">
        <f t="shared" si="299"/>
        <v>158.773483</v>
      </c>
    </row>
    <row r="4743" spans="1:11" x14ac:dyDescent="0.3">
      <c r="A4743" s="4">
        <v>43110</v>
      </c>
      <c r="B4743" s="3">
        <v>161.83999600000001</v>
      </c>
      <c r="C4743" s="3">
        <v>162.21000699999999</v>
      </c>
      <c r="D4743" s="3">
        <v>161.11999499999999</v>
      </c>
      <c r="E4743" s="3">
        <v>162.179993</v>
      </c>
      <c r="F4743" s="3">
        <v>158.89115899999999</v>
      </c>
      <c r="G4743" s="3">
        <v>34004000</v>
      </c>
      <c r="H4743">
        <f t="shared" si="296"/>
        <v>3.2888340000000085</v>
      </c>
      <c r="I4743">
        <f t="shared" si="297"/>
        <v>158.55116200000001</v>
      </c>
      <c r="J4743">
        <f t="shared" si="298"/>
        <v>158.92117299999998</v>
      </c>
      <c r="K4743">
        <f t="shared" si="299"/>
        <v>157.83116099999998</v>
      </c>
    </row>
    <row r="4744" spans="1:11" x14ac:dyDescent="0.3">
      <c r="A4744" s="4">
        <v>43111</v>
      </c>
      <c r="B4744" s="3">
        <v>162.46000699999999</v>
      </c>
      <c r="C4744" s="3">
        <v>163.300003</v>
      </c>
      <c r="D4744" s="3">
        <v>162.21000699999999</v>
      </c>
      <c r="E4744" s="3">
        <v>163.28999300000001</v>
      </c>
      <c r="F4744" s="3">
        <v>159.978668</v>
      </c>
      <c r="G4744" s="3">
        <v>20473500</v>
      </c>
      <c r="H4744">
        <f t="shared" si="296"/>
        <v>3.3113250000000107</v>
      </c>
      <c r="I4744">
        <f t="shared" si="297"/>
        <v>159.14868199999998</v>
      </c>
      <c r="J4744">
        <f t="shared" si="298"/>
        <v>159.98867799999999</v>
      </c>
      <c r="K4744">
        <f t="shared" si="299"/>
        <v>158.89868199999998</v>
      </c>
    </row>
    <row r="4745" spans="1:11" x14ac:dyDescent="0.3">
      <c r="A4745" s="4">
        <v>43112</v>
      </c>
      <c r="B4745" s="3">
        <v>163.14999399999999</v>
      </c>
      <c r="C4745" s="3">
        <v>164.66000399999999</v>
      </c>
      <c r="D4745" s="3">
        <v>162.94000199999999</v>
      </c>
      <c r="E4745" s="3">
        <v>164.490005</v>
      </c>
      <c r="F4745" s="3">
        <v>161.15432699999999</v>
      </c>
      <c r="G4745" s="3">
        <v>37762700</v>
      </c>
      <c r="H4745">
        <f t="shared" si="296"/>
        <v>3.3356780000000015</v>
      </c>
      <c r="I4745">
        <f t="shared" si="297"/>
        <v>159.81431599999999</v>
      </c>
      <c r="J4745">
        <f t="shared" si="298"/>
        <v>161.32432599999999</v>
      </c>
      <c r="K4745">
        <f t="shared" si="299"/>
        <v>159.60432399999999</v>
      </c>
    </row>
    <row r="4746" spans="1:11" x14ac:dyDescent="0.3">
      <c r="A4746" s="4">
        <v>43116</v>
      </c>
      <c r="B4746" s="3">
        <v>165.58000200000001</v>
      </c>
      <c r="C4746" s="3">
        <v>166.41999799999999</v>
      </c>
      <c r="D4746" s="3">
        <v>163.529999</v>
      </c>
      <c r="E4746" s="3">
        <v>164.020004</v>
      </c>
      <c r="F4746" s="3">
        <v>160.69387800000001</v>
      </c>
      <c r="G4746" s="3">
        <v>41231800</v>
      </c>
      <c r="H4746">
        <f t="shared" si="296"/>
        <v>3.3261259999999879</v>
      </c>
      <c r="I4746">
        <f t="shared" si="297"/>
        <v>162.25387600000002</v>
      </c>
      <c r="J4746">
        <f t="shared" si="298"/>
        <v>163.093872</v>
      </c>
      <c r="K4746">
        <f t="shared" si="299"/>
        <v>160.20387300000002</v>
      </c>
    </row>
    <row r="4747" spans="1:11" x14ac:dyDescent="0.3">
      <c r="A4747" s="4">
        <v>43117</v>
      </c>
      <c r="B4747" s="3">
        <v>164.800003</v>
      </c>
      <c r="C4747" s="3">
        <v>166.03999300000001</v>
      </c>
      <c r="D4747" s="3">
        <v>164</v>
      </c>
      <c r="E4747" s="3">
        <v>165.78999300000001</v>
      </c>
      <c r="F4747" s="3">
        <v>162.427933</v>
      </c>
      <c r="G4747" s="3">
        <v>33849900</v>
      </c>
      <c r="H4747">
        <f t="shared" si="296"/>
        <v>3.3620600000000138</v>
      </c>
      <c r="I4747">
        <f t="shared" si="297"/>
        <v>161.43794299999999</v>
      </c>
      <c r="J4747">
        <f t="shared" si="298"/>
        <v>162.677933</v>
      </c>
      <c r="K4747">
        <f t="shared" si="299"/>
        <v>160.63793999999999</v>
      </c>
    </row>
    <row r="4748" spans="1:11" x14ac:dyDescent="0.3">
      <c r="A4748" s="4">
        <v>43118</v>
      </c>
      <c r="B4748" s="3">
        <v>165.529999</v>
      </c>
      <c r="C4748" s="3">
        <v>166.199997</v>
      </c>
      <c r="D4748" s="3">
        <v>165.13999899999999</v>
      </c>
      <c r="E4748" s="3">
        <v>165.820007</v>
      </c>
      <c r="F4748" s="3">
        <v>162.457367</v>
      </c>
      <c r="G4748" s="3">
        <v>26432200</v>
      </c>
      <c r="H4748">
        <f t="shared" si="296"/>
        <v>3.362639999999999</v>
      </c>
      <c r="I4748">
        <f t="shared" si="297"/>
        <v>162.167359</v>
      </c>
      <c r="J4748">
        <f t="shared" si="298"/>
        <v>162.837357</v>
      </c>
      <c r="K4748">
        <f t="shared" si="299"/>
        <v>161.77735899999999</v>
      </c>
    </row>
    <row r="4749" spans="1:11" x14ac:dyDescent="0.3">
      <c r="A4749" s="4">
        <v>43119</v>
      </c>
      <c r="B4749" s="3">
        <v>166.30999800000001</v>
      </c>
      <c r="C4749" s="3">
        <v>166.61000100000001</v>
      </c>
      <c r="D4749" s="3">
        <v>165.53999300000001</v>
      </c>
      <c r="E4749" s="3">
        <v>166.33999600000001</v>
      </c>
      <c r="F4749" s="3">
        <v>162.96679700000001</v>
      </c>
      <c r="G4749" s="3">
        <v>38937600</v>
      </c>
      <c r="H4749">
        <f t="shared" si="296"/>
        <v>3.3731989999999996</v>
      </c>
      <c r="I4749">
        <f t="shared" si="297"/>
        <v>162.93679900000001</v>
      </c>
      <c r="J4749">
        <f t="shared" si="298"/>
        <v>163.23680200000001</v>
      </c>
      <c r="K4749">
        <f t="shared" si="299"/>
        <v>162.16679400000001</v>
      </c>
    </row>
    <row r="4750" spans="1:11" x14ac:dyDescent="0.3">
      <c r="A4750" s="4">
        <v>43122</v>
      </c>
      <c r="B4750" s="3">
        <v>166.279999</v>
      </c>
      <c r="C4750" s="3">
        <v>168.11999499999999</v>
      </c>
      <c r="D4750" s="3">
        <v>166.08999600000001</v>
      </c>
      <c r="E4750" s="3">
        <v>168.11999499999999</v>
      </c>
      <c r="F4750" s="3">
        <v>164.710724</v>
      </c>
      <c r="G4750" s="3">
        <v>26081400</v>
      </c>
      <c r="H4750">
        <f t="shared" si="296"/>
        <v>3.4092709999999897</v>
      </c>
      <c r="I4750">
        <f t="shared" si="297"/>
        <v>162.87072800000001</v>
      </c>
      <c r="J4750">
        <f t="shared" si="298"/>
        <v>164.710724</v>
      </c>
      <c r="K4750">
        <f t="shared" si="299"/>
        <v>162.68072500000002</v>
      </c>
    </row>
    <row r="4751" spans="1:11" x14ac:dyDescent="0.3">
      <c r="A4751" s="4">
        <v>43123</v>
      </c>
      <c r="B4751" s="3">
        <v>168.63999899999999</v>
      </c>
      <c r="C4751" s="3">
        <v>169.66000399999999</v>
      </c>
      <c r="D4751" s="3">
        <v>168.55999800000001</v>
      </c>
      <c r="E4751" s="3">
        <v>169.509995</v>
      </c>
      <c r="F4751" s="3">
        <v>166.07252500000001</v>
      </c>
      <c r="G4751" s="3">
        <v>37989700</v>
      </c>
      <c r="H4751">
        <f t="shared" si="296"/>
        <v>3.4374699999999905</v>
      </c>
      <c r="I4751">
        <f t="shared" si="297"/>
        <v>165.202529</v>
      </c>
      <c r="J4751">
        <f t="shared" si="298"/>
        <v>166.222534</v>
      </c>
      <c r="K4751">
        <f t="shared" si="299"/>
        <v>165.12252800000002</v>
      </c>
    </row>
    <row r="4752" spans="1:11" x14ac:dyDescent="0.3">
      <c r="A4752" s="4">
        <v>43124</v>
      </c>
      <c r="B4752" s="3">
        <v>169.86999499999999</v>
      </c>
      <c r="C4752" s="3">
        <v>170.240005</v>
      </c>
      <c r="D4752" s="3">
        <v>167.44000199999999</v>
      </c>
      <c r="E4752" s="3">
        <v>168.41000399999999</v>
      </c>
      <c r="F4752" s="3">
        <v>164.99482699999999</v>
      </c>
      <c r="G4752" s="3">
        <v>54287400</v>
      </c>
      <c r="H4752">
        <f t="shared" si="296"/>
        <v>3.4151769999999999</v>
      </c>
      <c r="I4752">
        <f t="shared" si="297"/>
        <v>166.45481799999999</v>
      </c>
      <c r="J4752">
        <f t="shared" si="298"/>
        <v>166.824828</v>
      </c>
      <c r="K4752">
        <f t="shared" si="299"/>
        <v>164.02482499999999</v>
      </c>
    </row>
    <row r="4753" spans="1:11" x14ac:dyDescent="0.3">
      <c r="A4753" s="4">
        <v>43125</v>
      </c>
      <c r="B4753" s="3">
        <v>169.570007</v>
      </c>
      <c r="C4753" s="3">
        <v>169.63000500000001</v>
      </c>
      <c r="D4753" s="3">
        <v>167.80999800000001</v>
      </c>
      <c r="E4753" s="3">
        <v>168.35000600000001</v>
      </c>
      <c r="F4753" s="3">
        <v>164.936081</v>
      </c>
      <c r="G4753" s="3">
        <v>28925000</v>
      </c>
      <c r="H4753">
        <f t="shared" si="296"/>
        <v>3.4139250000000061</v>
      </c>
      <c r="I4753">
        <f t="shared" si="297"/>
        <v>166.156082</v>
      </c>
      <c r="J4753">
        <f t="shared" si="298"/>
        <v>166.21608000000001</v>
      </c>
      <c r="K4753">
        <f t="shared" si="299"/>
        <v>164.396073</v>
      </c>
    </row>
    <row r="4754" spans="1:11" x14ac:dyDescent="0.3">
      <c r="A4754" s="4">
        <v>43126</v>
      </c>
      <c r="B4754" s="3">
        <v>169.28999300000001</v>
      </c>
      <c r="C4754" s="3">
        <v>170.949997</v>
      </c>
      <c r="D4754" s="3">
        <v>168.96000699999999</v>
      </c>
      <c r="E4754" s="3">
        <v>170.929993</v>
      </c>
      <c r="F4754" s="3">
        <v>167.46373</v>
      </c>
      <c r="G4754" s="3">
        <v>32038200</v>
      </c>
      <c r="H4754">
        <f t="shared" si="296"/>
        <v>3.4662629999999979</v>
      </c>
      <c r="I4754">
        <f t="shared" si="297"/>
        <v>165.82373000000001</v>
      </c>
      <c r="J4754">
        <f t="shared" si="298"/>
        <v>167.483734</v>
      </c>
      <c r="K4754">
        <f t="shared" si="299"/>
        <v>165.49374399999999</v>
      </c>
    </row>
    <row r="4755" spans="1:11" x14ac:dyDescent="0.3">
      <c r="A4755" s="4">
        <v>43129</v>
      </c>
      <c r="B4755" s="3">
        <v>170.570007</v>
      </c>
      <c r="C4755" s="3">
        <v>170.91000399999999</v>
      </c>
      <c r="D4755" s="3">
        <v>169.740005</v>
      </c>
      <c r="E4755" s="3">
        <v>170.10000600000001</v>
      </c>
      <c r="F4755" s="3">
        <v>166.650589</v>
      </c>
      <c r="G4755" s="3">
        <v>37277800</v>
      </c>
      <c r="H4755">
        <f t="shared" si="296"/>
        <v>3.4494170000000111</v>
      </c>
      <c r="I4755">
        <f t="shared" si="297"/>
        <v>167.12058999999999</v>
      </c>
      <c r="J4755">
        <f t="shared" si="298"/>
        <v>167.46058699999998</v>
      </c>
      <c r="K4755">
        <f t="shared" si="299"/>
        <v>166.29058799999999</v>
      </c>
    </row>
    <row r="4756" spans="1:11" x14ac:dyDescent="0.3">
      <c r="A4756" s="4">
        <v>43130</v>
      </c>
      <c r="B4756" s="3">
        <v>168.550003</v>
      </c>
      <c r="C4756" s="3">
        <v>169.41999799999999</v>
      </c>
      <c r="D4756" s="3">
        <v>167.820007</v>
      </c>
      <c r="E4756" s="3">
        <v>168.699997</v>
      </c>
      <c r="F4756" s="3">
        <v>165.27896100000001</v>
      </c>
      <c r="G4756" s="3">
        <v>44987700</v>
      </c>
      <c r="H4756">
        <f t="shared" si="296"/>
        <v>3.4210359999999866</v>
      </c>
      <c r="I4756">
        <f t="shared" si="297"/>
        <v>165.12896700000002</v>
      </c>
      <c r="J4756">
        <f t="shared" si="298"/>
        <v>165.99896200000001</v>
      </c>
      <c r="K4756">
        <f t="shared" si="299"/>
        <v>164.39897100000002</v>
      </c>
    </row>
    <row r="4757" spans="1:11" x14ac:dyDescent="0.3">
      <c r="A4757" s="4">
        <v>43131</v>
      </c>
      <c r="B4757" s="3">
        <v>169.64999399999999</v>
      </c>
      <c r="C4757" s="3">
        <v>169.990005</v>
      </c>
      <c r="D4757" s="3">
        <v>168.33999600000001</v>
      </c>
      <c r="E4757" s="3">
        <v>169.39999399999999</v>
      </c>
      <c r="F4757" s="3">
        <v>165.964752</v>
      </c>
      <c r="G4757" s="3">
        <v>42449200</v>
      </c>
      <c r="H4757">
        <f t="shared" si="296"/>
        <v>3.4352419999999881</v>
      </c>
      <c r="I4757">
        <f t="shared" si="297"/>
        <v>166.214752</v>
      </c>
      <c r="J4757">
        <f t="shared" si="298"/>
        <v>166.55476300000001</v>
      </c>
      <c r="K4757">
        <f t="shared" si="299"/>
        <v>164.90475400000003</v>
      </c>
    </row>
    <row r="4758" spans="1:11" x14ac:dyDescent="0.3">
      <c r="A4758" s="4">
        <v>43132</v>
      </c>
      <c r="B4758" s="3">
        <v>168.10000600000001</v>
      </c>
      <c r="C4758" s="3">
        <v>169.729996</v>
      </c>
      <c r="D4758" s="3">
        <v>167.41999799999999</v>
      </c>
      <c r="E4758" s="3">
        <v>167.96000699999999</v>
      </c>
      <c r="F4758" s="3">
        <v>164.55398600000001</v>
      </c>
      <c r="G4758" s="3">
        <v>38037900</v>
      </c>
      <c r="H4758">
        <f t="shared" si="296"/>
        <v>3.4060209999999813</v>
      </c>
      <c r="I4758">
        <f t="shared" si="297"/>
        <v>164.69398500000003</v>
      </c>
      <c r="J4758">
        <f t="shared" si="298"/>
        <v>166.32397500000002</v>
      </c>
      <c r="K4758">
        <f t="shared" si="299"/>
        <v>164.01397700000001</v>
      </c>
    </row>
    <row r="4759" spans="1:11" x14ac:dyDescent="0.3">
      <c r="A4759" s="4">
        <v>43133</v>
      </c>
      <c r="B4759" s="3">
        <v>167.300003</v>
      </c>
      <c r="C4759" s="3">
        <v>167.699997</v>
      </c>
      <c r="D4759" s="3">
        <v>164.470001</v>
      </c>
      <c r="E4759" s="3">
        <v>164.61000100000001</v>
      </c>
      <c r="F4759" s="3">
        <v>161.27186599999999</v>
      </c>
      <c r="G4759" s="3">
        <v>68478100</v>
      </c>
      <c r="H4759">
        <f t="shared" si="296"/>
        <v>3.3381350000000225</v>
      </c>
      <c r="I4759">
        <f t="shared" si="297"/>
        <v>163.96186799999998</v>
      </c>
      <c r="J4759">
        <f t="shared" si="298"/>
        <v>164.36186199999997</v>
      </c>
      <c r="K4759">
        <f t="shared" si="299"/>
        <v>161.13186599999997</v>
      </c>
    </row>
    <row r="4760" spans="1:11" x14ac:dyDescent="0.3">
      <c r="A4760" s="4">
        <v>43136</v>
      </c>
      <c r="B4760" s="3">
        <v>163.070007</v>
      </c>
      <c r="C4760" s="3">
        <v>165.75</v>
      </c>
      <c r="D4760" s="3">
        <v>158</v>
      </c>
      <c r="E4760" s="3">
        <v>158.11999499999999</v>
      </c>
      <c r="F4760" s="3">
        <v>154.91351299999999</v>
      </c>
      <c r="G4760" s="3">
        <v>105372200</v>
      </c>
      <c r="H4760">
        <f t="shared" si="296"/>
        <v>3.2064819999999941</v>
      </c>
      <c r="I4760">
        <f t="shared" si="297"/>
        <v>159.86352500000001</v>
      </c>
      <c r="J4760">
        <f t="shared" si="298"/>
        <v>162.54351800000001</v>
      </c>
      <c r="K4760">
        <f t="shared" si="299"/>
        <v>154.79351800000001</v>
      </c>
    </row>
    <row r="4761" spans="1:11" x14ac:dyDescent="0.3">
      <c r="A4761" s="4">
        <v>43137</v>
      </c>
      <c r="B4761" s="3">
        <v>155.80999800000001</v>
      </c>
      <c r="C4761" s="3">
        <v>162.509995</v>
      </c>
      <c r="D4761" s="3">
        <v>155.10000600000001</v>
      </c>
      <c r="E4761" s="3">
        <v>162.30999800000001</v>
      </c>
      <c r="F4761" s="3">
        <v>159.01850899999999</v>
      </c>
      <c r="G4761" s="3">
        <v>118537900</v>
      </c>
      <c r="H4761">
        <f t="shared" si="296"/>
        <v>3.2914890000000128</v>
      </c>
      <c r="I4761">
        <f t="shared" si="297"/>
        <v>152.51850899999999</v>
      </c>
      <c r="J4761">
        <f t="shared" si="298"/>
        <v>159.21850599999999</v>
      </c>
      <c r="K4761">
        <f t="shared" si="299"/>
        <v>151.80851699999999</v>
      </c>
    </row>
    <row r="4762" spans="1:11" x14ac:dyDescent="0.3">
      <c r="A4762" s="4">
        <v>43138</v>
      </c>
      <c r="B4762" s="3">
        <v>161.78999300000001</v>
      </c>
      <c r="C4762" s="3">
        <v>163.550003</v>
      </c>
      <c r="D4762" s="3">
        <v>160.199997</v>
      </c>
      <c r="E4762" s="3">
        <v>160.21000699999999</v>
      </c>
      <c r="F4762" s="3">
        <v>156.96112099999999</v>
      </c>
      <c r="G4762" s="3">
        <v>91028300</v>
      </c>
      <c r="H4762">
        <f t="shared" si="296"/>
        <v>3.2488859999999988</v>
      </c>
      <c r="I4762">
        <f t="shared" si="297"/>
        <v>158.54110700000001</v>
      </c>
      <c r="J4762">
        <f t="shared" si="298"/>
        <v>160.301117</v>
      </c>
      <c r="K4762">
        <f t="shared" si="299"/>
        <v>156.951111</v>
      </c>
    </row>
    <row r="4763" spans="1:11" x14ac:dyDescent="0.3">
      <c r="A4763" s="4">
        <v>43139</v>
      </c>
      <c r="B4763" s="3">
        <v>160.61999499999999</v>
      </c>
      <c r="C4763" s="3">
        <v>160.800003</v>
      </c>
      <c r="D4763" s="3">
        <v>153.449997</v>
      </c>
      <c r="E4763" s="3">
        <v>153.449997</v>
      </c>
      <c r="F4763" s="3">
        <v>150.33819600000001</v>
      </c>
      <c r="G4763" s="3">
        <v>94184800</v>
      </c>
      <c r="H4763">
        <f t="shared" si="296"/>
        <v>3.1118009999999856</v>
      </c>
      <c r="I4763">
        <f t="shared" si="297"/>
        <v>157.508194</v>
      </c>
      <c r="J4763">
        <f t="shared" si="298"/>
        <v>157.68820200000002</v>
      </c>
      <c r="K4763">
        <f t="shared" si="299"/>
        <v>150.33819600000001</v>
      </c>
    </row>
    <row r="4764" spans="1:11" x14ac:dyDescent="0.3">
      <c r="A4764" s="4">
        <v>43140</v>
      </c>
      <c r="B4764" s="3">
        <v>155.61999499999999</v>
      </c>
      <c r="C4764" s="3">
        <v>157.240005</v>
      </c>
      <c r="D4764" s="3">
        <v>150.13000500000001</v>
      </c>
      <c r="E4764" s="3">
        <v>156.10000600000001</v>
      </c>
      <c r="F4764" s="3">
        <v>152.93446399999999</v>
      </c>
      <c r="G4764" s="3">
        <v>113836600</v>
      </c>
      <c r="H4764">
        <f t="shared" si="296"/>
        <v>3.1655420000000163</v>
      </c>
      <c r="I4764">
        <f t="shared" si="297"/>
        <v>152.45445299999997</v>
      </c>
      <c r="J4764">
        <f t="shared" si="298"/>
        <v>154.07446299999998</v>
      </c>
      <c r="K4764">
        <f t="shared" si="299"/>
        <v>146.96446299999999</v>
      </c>
    </row>
    <row r="4765" spans="1:11" x14ac:dyDescent="0.3">
      <c r="A4765" s="4">
        <v>43143</v>
      </c>
      <c r="B4765" s="3">
        <v>157.699997</v>
      </c>
      <c r="C4765" s="3">
        <v>159.949997</v>
      </c>
      <c r="D4765" s="3">
        <v>156.46000699999999</v>
      </c>
      <c r="E4765" s="3">
        <v>158.86999499999999</v>
      </c>
      <c r="F4765" s="3">
        <v>155.64828499999999</v>
      </c>
      <c r="G4765" s="3">
        <v>63050600</v>
      </c>
      <c r="H4765">
        <f t="shared" si="296"/>
        <v>3.2217100000000016</v>
      </c>
      <c r="I4765">
        <f t="shared" si="297"/>
        <v>154.47828699999999</v>
      </c>
      <c r="J4765">
        <f t="shared" si="298"/>
        <v>156.72828699999999</v>
      </c>
      <c r="K4765">
        <f t="shared" si="299"/>
        <v>153.23829699999999</v>
      </c>
    </row>
    <row r="4766" spans="1:11" x14ac:dyDescent="0.3">
      <c r="A4766" s="4">
        <v>43144</v>
      </c>
      <c r="B4766" s="3">
        <v>157.96000699999999</v>
      </c>
      <c r="C4766" s="3">
        <v>160.009995</v>
      </c>
      <c r="D4766" s="3">
        <v>157.720001</v>
      </c>
      <c r="E4766" s="3">
        <v>159.69000199999999</v>
      </c>
      <c r="F4766" s="3">
        <v>156.45167499999999</v>
      </c>
      <c r="G4766" s="3">
        <v>31785600</v>
      </c>
      <c r="H4766">
        <f t="shared" si="296"/>
        <v>3.2383269999999982</v>
      </c>
      <c r="I4766">
        <f t="shared" si="297"/>
        <v>154.72167999999999</v>
      </c>
      <c r="J4766">
        <f t="shared" si="298"/>
        <v>156.77166800000001</v>
      </c>
      <c r="K4766">
        <f t="shared" si="299"/>
        <v>154.481674</v>
      </c>
    </row>
    <row r="4767" spans="1:11" x14ac:dyDescent="0.3">
      <c r="A4767" s="4">
        <v>43145</v>
      </c>
      <c r="B4767" s="3">
        <v>158.75</v>
      </c>
      <c r="C4767" s="3">
        <v>162.929993</v>
      </c>
      <c r="D4767" s="3">
        <v>158</v>
      </c>
      <c r="E4767" s="3">
        <v>162.679993</v>
      </c>
      <c r="F4767" s="3">
        <v>159.38102699999999</v>
      </c>
      <c r="G4767" s="3">
        <v>52107400</v>
      </c>
      <c r="H4767">
        <f t="shared" si="296"/>
        <v>3.2989660000000072</v>
      </c>
      <c r="I4767">
        <f t="shared" si="297"/>
        <v>155.45103399999999</v>
      </c>
      <c r="J4767">
        <f t="shared" si="298"/>
        <v>159.63102699999999</v>
      </c>
      <c r="K4767">
        <f t="shared" si="299"/>
        <v>154.70103399999999</v>
      </c>
    </row>
    <row r="4768" spans="1:11" x14ac:dyDescent="0.3">
      <c r="A4768" s="4">
        <v>43146</v>
      </c>
      <c r="B4768" s="3">
        <v>164.13999899999999</v>
      </c>
      <c r="C4768" s="3">
        <v>165.699997</v>
      </c>
      <c r="D4768" s="3">
        <v>162.44000199999999</v>
      </c>
      <c r="E4768" s="3">
        <v>165.699997</v>
      </c>
      <c r="F4768" s="3">
        <v>162.339798</v>
      </c>
      <c r="G4768" s="3">
        <v>51633900</v>
      </c>
      <c r="H4768">
        <f t="shared" si="296"/>
        <v>3.3601989999999944</v>
      </c>
      <c r="I4768">
        <f t="shared" si="297"/>
        <v>160.77979999999999</v>
      </c>
      <c r="J4768">
        <f t="shared" si="298"/>
        <v>162.339798</v>
      </c>
      <c r="K4768">
        <f t="shared" si="299"/>
        <v>159.079803</v>
      </c>
    </row>
    <row r="4769" spans="1:11" x14ac:dyDescent="0.3">
      <c r="A4769" s="4">
        <v>43147</v>
      </c>
      <c r="B4769" s="3">
        <v>165.16000399999999</v>
      </c>
      <c r="C4769" s="3">
        <v>166.759995</v>
      </c>
      <c r="D4769" s="3">
        <v>164.679993</v>
      </c>
      <c r="E4769" s="3">
        <v>164.96000699999999</v>
      </c>
      <c r="F4769" s="3">
        <v>161.61479199999999</v>
      </c>
      <c r="G4769" s="3">
        <v>62256300</v>
      </c>
      <c r="H4769">
        <f t="shared" si="296"/>
        <v>3.3452149999999961</v>
      </c>
      <c r="I4769">
        <f t="shared" si="297"/>
        <v>161.81478899999999</v>
      </c>
      <c r="J4769">
        <f t="shared" si="298"/>
        <v>163.41478000000001</v>
      </c>
      <c r="K4769">
        <f t="shared" si="299"/>
        <v>161.334778</v>
      </c>
    </row>
    <row r="4770" spans="1:11" x14ac:dyDescent="0.3">
      <c r="A4770" s="4">
        <v>43151</v>
      </c>
      <c r="B4770" s="3">
        <v>164.38000500000001</v>
      </c>
      <c r="C4770" s="3">
        <v>166.679993</v>
      </c>
      <c r="D4770" s="3">
        <v>164.30999800000001</v>
      </c>
      <c r="E4770" s="3">
        <v>165.28999300000001</v>
      </c>
      <c r="F4770" s="3">
        <v>161.93810999999999</v>
      </c>
      <c r="G4770" s="3">
        <v>36785600</v>
      </c>
      <c r="H4770">
        <f t="shared" si="296"/>
        <v>3.351883000000015</v>
      </c>
      <c r="I4770">
        <f t="shared" si="297"/>
        <v>161.028122</v>
      </c>
      <c r="J4770">
        <f t="shared" si="298"/>
        <v>163.32810999999998</v>
      </c>
      <c r="K4770">
        <f t="shared" si="299"/>
        <v>160.95811499999999</v>
      </c>
    </row>
    <row r="4771" spans="1:11" x14ac:dyDescent="0.3">
      <c r="A4771" s="4">
        <v>43152</v>
      </c>
      <c r="B4771" s="3">
        <v>166.10000600000001</v>
      </c>
      <c r="C4771" s="3">
        <v>167.720001</v>
      </c>
      <c r="D4771" s="3">
        <v>164.720001</v>
      </c>
      <c r="E4771" s="3">
        <v>164.820007</v>
      </c>
      <c r="F4771" s="3">
        <v>161.47764599999999</v>
      </c>
      <c r="G4771" s="3">
        <v>41161800</v>
      </c>
      <c r="H4771">
        <f t="shared" si="296"/>
        <v>3.342361000000011</v>
      </c>
      <c r="I4771">
        <f t="shared" si="297"/>
        <v>162.757645</v>
      </c>
      <c r="J4771">
        <f t="shared" si="298"/>
        <v>164.37763999999999</v>
      </c>
      <c r="K4771">
        <f t="shared" si="299"/>
        <v>161.37763999999999</v>
      </c>
    </row>
    <row r="4772" spans="1:11" x14ac:dyDescent="0.3">
      <c r="A4772" s="4">
        <v>43153</v>
      </c>
      <c r="B4772" s="3">
        <v>165.53999300000001</v>
      </c>
      <c r="C4772" s="3">
        <v>166.41999799999999</v>
      </c>
      <c r="D4772" s="3">
        <v>164.38000500000001</v>
      </c>
      <c r="E4772" s="3">
        <v>164.800003</v>
      </c>
      <c r="F4772" s="3">
        <v>161.45806899999999</v>
      </c>
      <c r="G4772" s="3">
        <v>37074400</v>
      </c>
      <c r="H4772">
        <f t="shared" si="296"/>
        <v>3.3419340000000091</v>
      </c>
      <c r="I4772">
        <f t="shared" si="297"/>
        <v>162.198059</v>
      </c>
      <c r="J4772">
        <f t="shared" si="298"/>
        <v>163.07806399999998</v>
      </c>
      <c r="K4772">
        <f t="shared" si="299"/>
        <v>161.038071</v>
      </c>
    </row>
    <row r="4773" spans="1:11" x14ac:dyDescent="0.3">
      <c r="A4773" s="4">
        <v>43154</v>
      </c>
      <c r="B4773" s="3">
        <v>166.13000500000001</v>
      </c>
      <c r="C4773" s="3">
        <v>168.16999799999999</v>
      </c>
      <c r="D4773" s="3">
        <v>165.449997</v>
      </c>
      <c r="E4773" s="3">
        <v>168.16999799999999</v>
      </c>
      <c r="F4773" s="3">
        <v>164.759705</v>
      </c>
      <c r="G4773" s="3">
        <v>50096900</v>
      </c>
      <c r="H4773">
        <f t="shared" si="296"/>
        <v>3.4102929999999958</v>
      </c>
      <c r="I4773">
        <f t="shared" si="297"/>
        <v>162.71971200000002</v>
      </c>
      <c r="J4773">
        <f t="shared" si="298"/>
        <v>164.759705</v>
      </c>
      <c r="K4773">
        <f t="shared" si="299"/>
        <v>162.039704</v>
      </c>
    </row>
    <row r="4774" spans="1:11" x14ac:dyDescent="0.3">
      <c r="A4774" s="4">
        <v>43157</v>
      </c>
      <c r="B4774" s="3">
        <v>168.96000699999999</v>
      </c>
      <c r="C4774" s="3">
        <v>170.39999399999999</v>
      </c>
      <c r="D4774" s="3">
        <v>168.820007</v>
      </c>
      <c r="E4774" s="3">
        <v>170.39999399999999</v>
      </c>
      <c r="F4774" s="3">
        <v>166.94450399999999</v>
      </c>
      <c r="G4774" s="3">
        <v>39266700</v>
      </c>
      <c r="H4774">
        <f t="shared" si="296"/>
        <v>3.4554899999999975</v>
      </c>
      <c r="I4774">
        <f t="shared" si="297"/>
        <v>165.50451699999999</v>
      </c>
      <c r="J4774">
        <f t="shared" si="298"/>
        <v>166.94450399999999</v>
      </c>
      <c r="K4774">
        <f t="shared" si="299"/>
        <v>165.36451700000001</v>
      </c>
    </row>
    <row r="4775" spans="1:11" x14ac:dyDescent="0.3">
      <c r="A4775" s="4">
        <v>43158</v>
      </c>
      <c r="B4775" s="3">
        <v>170.449997</v>
      </c>
      <c r="C4775" s="3">
        <v>170.729996</v>
      </c>
      <c r="D4775" s="3">
        <v>168.21000699999999</v>
      </c>
      <c r="E4775" s="3">
        <v>168.28999300000001</v>
      </c>
      <c r="F4775" s="3">
        <v>164.87725800000001</v>
      </c>
      <c r="G4775" s="3">
        <v>42209900</v>
      </c>
      <c r="H4775">
        <f t="shared" si="296"/>
        <v>3.4127349999999979</v>
      </c>
      <c r="I4775">
        <f t="shared" si="297"/>
        <v>167.037262</v>
      </c>
      <c r="J4775">
        <f t="shared" si="298"/>
        <v>167.317261</v>
      </c>
      <c r="K4775">
        <f t="shared" si="299"/>
        <v>164.79727199999999</v>
      </c>
    </row>
    <row r="4776" spans="1:11" x14ac:dyDescent="0.3">
      <c r="A4776" s="4">
        <v>43159</v>
      </c>
      <c r="B4776" s="3">
        <v>169.25</v>
      </c>
      <c r="C4776" s="3">
        <v>169.800003</v>
      </c>
      <c r="D4776" s="3">
        <v>167.10000600000001</v>
      </c>
      <c r="E4776" s="3">
        <v>167.21000699999999</v>
      </c>
      <c r="F4776" s="3">
        <v>163.81918300000001</v>
      </c>
      <c r="G4776" s="3">
        <v>42936300</v>
      </c>
      <c r="H4776">
        <f t="shared" si="296"/>
        <v>3.3908239999999807</v>
      </c>
      <c r="I4776">
        <f t="shared" si="297"/>
        <v>165.85917600000002</v>
      </c>
      <c r="J4776">
        <f t="shared" si="298"/>
        <v>166.40917900000002</v>
      </c>
      <c r="K4776">
        <f t="shared" si="299"/>
        <v>163.70918200000003</v>
      </c>
    </row>
    <row r="4777" spans="1:11" x14ac:dyDescent="0.3">
      <c r="A4777" s="4">
        <v>43160</v>
      </c>
      <c r="B4777" s="3">
        <v>167.300003</v>
      </c>
      <c r="C4777" s="3">
        <v>168.070007</v>
      </c>
      <c r="D4777" s="3">
        <v>163</v>
      </c>
      <c r="E4777" s="3">
        <v>164.479996</v>
      </c>
      <c r="F4777" s="3">
        <v>161.144531</v>
      </c>
      <c r="G4777" s="3">
        <v>76809900</v>
      </c>
      <c r="H4777">
        <f t="shared" si="296"/>
        <v>3.3354649999999992</v>
      </c>
      <c r="I4777">
        <f t="shared" si="297"/>
        <v>163.964538</v>
      </c>
      <c r="J4777">
        <f t="shared" si="298"/>
        <v>164.734542</v>
      </c>
      <c r="K4777">
        <f t="shared" si="299"/>
        <v>159.664535</v>
      </c>
    </row>
    <row r="4778" spans="1:11" x14ac:dyDescent="0.3">
      <c r="A4778" s="4">
        <v>43161</v>
      </c>
      <c r="B4778" s="3">
        <v>162.5</v>
      </c>
      <c r="C4778" s="3">
        <v>166.279999</v>
      </c>
      <c r="D4778" s="3">
        <v>161.96000699999999</v>
      </c>
      <c r="E4778" s="3">
        <v>165.990005</v>
      </c>
      <c r="F4778" s="3">
        <v>162.62391700000001</v>
      </c>
      <c r="G4778" s="3">
        <v>57445100</v>
      </c>
      <c r="H4778">
        <f t="shared" si="296"/>
        <v>3.3660879999999906</v>
      </c>
      <c r="I4778">
        <f t="shared" si="297"/>
        <v>159.13391200000001</v>
      </c>
      <c r="J4778">
        <f t="shared" si="298"/>
        <v>162.91391100000001</v>
      </c>
      <c r="K4778">
        <f t="shared" si="299"/>
        <v>158.593919</v>
      </c>
    </row>
    <row r="4779" spans="1:11" x14ac:dyDescent="0.3">
      <c r="A4779" s="4">
        <v>43164</v>
      </c>
      <c r="B4779" s="3">
        <v>165.21000699999999</v>
      </c>
      <c r="C4779" s="3">
        <v>168.259995</v>
      </c>
      <c r="D4779" s="3">
        <v>164.58999600000001</v>
      </c>
      <c r="E4779" s="3">
        <v>167.83000200000001</v>
      </c>
      <c r="F4779" s="3">
        <v>164.426605</v>
      </c>
      <c r="G4779" s="3">
        <v>38540200</v>
      </c>
      <c r="H4779">
        <f t="shared" si="296"/>
        <v>3.4033970000000124</v>
      </c>
      <c r="I4779">
        <f t="shared" si="297"/>
        <v>161.80660999999998</v>
      </c>
      <c r="J4779">
        <f t="shared" si="298"/>
        <v>164.85659799999999</v>
      </c>
      <c r="K4779">
        <f t="shared" si="299"/>
        <v>161.186599</v>
      </c>
    </row>
    <row r="4780" spans="1:11" x14ac:dyDescent="0.3">
      <c r="A4780" s="4">
        <v>43165</v>
      </c>
      <c r="B4780" s="3">
        <v>168.64999399999999</v>
      </c>
      <c r="C4780" s="3">
        <v>169.11000100000001</v>
      </c>
      <c r="D4780" s="3">
        <v>167.479996</v>
      </c>
      <c r="E4780" s="3">
        <v>168.53999300000001</v>
      </c>
      <c r="F4780" s="3">
        <v>165.12219200000001</v>
      </c>
      <c r="G4780" s="3">
        <v>29480900</v>
      </c>
      <c r="H4780">
        <f t="shared" si="296"/>
        <v>3.4178009999999972</v>
      </c>
      <c r="I4780">
        <f t="shared" si="297"/>
        <v>165.232193</v>
      </c>
      <c r="J4780">
        <f t="shared" si="298"/>
        <v>165.69220000000001</v>
      </c>
      <c r="K4780">
        <f t="shared" si="299"/>
        <v>164.062195</v>
      </c>
    </row>
    <row r="4781" spans="1:11" x14ac:dyDescent="0.3">
      <c r="A4781" s="4">
        <v>43166</v>
      </c>
      <c r="B4781" s="3">
        <v>167.25</v>
      </c>
      <c r="C4781" s="3">
        <v>169.070007</v>
      </c>
      <c r="D4781" s="3">
        <v>166.96000699999999</v>
      </c>
      <c r="E4781" s="3">
        <v>168.929993</v>
      </c>
      <c r="F4781" s="3">
        <v>165.50427199999999</v>
      </c>
      <c r="G4781" s="3">
        <v>34609400</v>
      </c>
      <c r="H4781">
        <f t="shared" si="296"/>
        <v>3.42572100000001</v>
      </c>
      <c r="I4781">
        <f t="shared" si="297"/>
        <v>163.82427899999999</v>
      </c>
      <c r="J4781">
        <f t="shared" si="298"/>
        <v>165.64428599999999</v>
      </c>
      <c r="K4781">
        <f t="shared" si="299"/>
        <v>163.53428599999998</v>
      </c>
    </row>
    <row r="4782" spans="1:11" x14ac:dyDescent="0.3">
      <c r="A4782" s="4">
        <v>43167</v>
      </c>
      <c r="B4782" s="3">
        <v>169.63000500000001</v>
      </c>
      <c r="C4782" s="3">
        <v>169.979996</v>
      </c>
      <c r="D4782" s="3">
        <v>168.949997</v>
      </c>
      <c r="E4782" s="3">
        <v>169.86000100000001</v>
      </c>
      <c r="F4782" s="3">
        <v>166.415436</v>
      </c>
      <c r="G4782" s="3">
        <v>25828400</v>
      </c>
      <c r="H4782">
        <f t="shared" si="296"/>
        <v>3.4445650000000114</v>
      </c>
      <c r="I4782">
        <f t="shared" si="297"/>
        <v>166.18544</v>
      </c>
      <c r="J4782">
        <f t="shared" si="298"/>
        <v>166.53543099999999</v>
      </c>
      <c r="K4782">
        <f t="shared" si="299"/>
        <v>165.50543199999998</v>
      </c>
    </row>
    <row r="4783" spans="1:11" x14ac:dyDescent="0.3">
      <c r="A4783" s="4">
        <v>43168</v>
      </c>
      <c r="B4783" s="3">
        <v>171.070007</v>
      </c>
      <c r="C4783" s="3">
        <v>173.16000399999999</v>
      </c>
      <c r="D4783" s="3">
        <v>170.820007</v>
      </c>
      <c r="E4783" s="3">
        <v>173.16000399999999</v>
      </c>
      <c r="F4783" s="3">
        <v>169.64849899999999</v>
      </c>
      <c r="G4783" s="3">
        <v>38310500</v>
      </c>
      <c r="H4783">
        <f t="shared" si="296"/>
        <v>3.5115049999999997</v>
      </c>
      <c r="I4783">
        <f t="shared" si="297"/>
        <v>167.558502</v>
      </c>
      <c r="J4783">
        <f t="shared" si="298"/>
        <v>169.64849899999999</v>
      </c>
      <c r="K4783">
        <f t="shared" si="299"/>
        <v>167.308502</v>
      </c>
    </row>
    <row r="4784" spans="1:11" x14ac:dyDescent="0.3">
      <c r="A4784" s="4">
        <v>43171</v>
      </c>
      <c r="B4784" s="3">
        <v>173.66999799999999</v>
      </c>
      <c r="C4784" s="3">
        <v>174.479996</v>
      </c>
      <c r="D4784" s="3">
        <v>173.279999</v>
      </c>
      <c r="E4784" s="3">
        <v>174.08000200000001</v>
      </c>
      <c r="F4784" s="3">
        <v>170.54984999999999</v>
      </c>
      <c r="G4784" s="3">
        <v>37635000</v>
      </c>
      <c r="H4784">
        <f t="shared" si="296"/>
        <v>3.5301520000000153</v>
      </c>
      <c r="I4784">
        <f t="shared" si="297"/>
        <v>170.13984599999998</v>
      </c>
      <c r="J4784">
        <f t="shared" si="298"/>
        <v>170.94984399999998</v>
      </c>
      <c r="K4784">
        <f t="shared" si="299"/>
        <v>169.74984699999999</v>
      </c>
    </row>
    <row r="4785" spans="1:11" x14ac:dyDescent="0.3">
      <c r="A4785" s="4">
        <v>43172</v>
      </c>
      <c r="B4785" s="3">
        <v>174.479996</v>
      </c>
      <c r="C4785" s="3">
        <v>175.21000699999999</v>
      </c>
      <c r="D4785" s="3">
        <v>171.270004</v>
      </c>
      <c r="E4785" s="3">
        <v>171.71000699999999</v>
      </c>
      <c r="F4785" s="3">
        <v>168.22792100000001</v>
      </c>
      <c r="G4785" s="3">
        <v>55638900</v>
      </c>
      <c r="H4785">
        <f t="shared" si="296"/>
        <v>3.4820859999999811</v>
      </c>
      <c r="I4785">
        <f t="shared" si="297"/>
        <v>170.99791000000002</v>
      </c>
      <c r="J4785">
        <f t="shared" si="298"/>
        <v>171.72792100000001</v>
      </c>
      <c r="K4785">
        <f t="shared" si="299"/>
        <v>167.78791800000002</v>
      </c>
    </row>
    <row r="4786" spans="1:11" x14ac:dyDescent="0.3">
      <c r="A4786" s="4">
        <v>43173</v>
      </c>
      <c r="B4786" s="3">
        <v>172.61000100000001</v>
      </c>
      <c r="C4786" s="3">
        <v>172.740005</v>
      </c>
      <c r="D4786" s="3">
        <v>170.929993</v>
      </c>
      <c r="E4786" s="3">
        <v>171.679993</v>
      </c>
      <c r="F4786" s="3">
        <v>168.19851700000001</v>
      </c>
      <c r="G4786" s="3">
        <v>40536400</v>
      </c>
      <c r="H4786">
        <f t="shared" si="296"/>
        <v>3.4814759999999865</v>
      </c>
      <c r="I4786">
        <f t="shared" si="297"/>
        <v>169.12852500000002</v>
      </c>
      <c r="J4786">
        <f t="shared" si="298"/>
        <v>169.25852900000001</v>
      </c>
      <c r="K4786">
        <f t="shared" si="299"/>
        <v>167.44851700000001</v>
      </c>
    </row>
    <row r="4787" spans="1:11" x14ac:dyDescent="0.3">
      <c r="A4787" s="4">
        <v>43174</v>
      </c>
      <c r="B4787" s="3">
        <v>171.800003</v>
      </c>
      <c r="C4787" s="3">
        <v>172.529999</v>
      </c>
      <c r="D4787" s="3">
        <v>170.89999399999999</v>
      </c>
      <c r="E4787" s="3">
        <v>171.529999</v>
      </c>
      <c r="F4787" s="3">
        <v>168.05157500000001</v>
      </c>
      <c r="G4787" s="3">
        <v>28810400</v>
      </c>
      <c r="H4787">
        <f t="shared" si="296"/>
        <v>3.4784239999999897</v>
      </c>
      <c r="I4787">
        <f t="shared" si="297"/>
        <v>168.32157900000001</v>
      </c>
      <c r="J4787">
        <f t="shared" si="298"/>
        <v>169.05157500000001</v>
      </c>
      <c r="K4787">
        <f t="shared" si="299"/>
        <v>167.42157</v>
      </c>
    </row>
    <row r="4788" spans="1:11" x14ac:dyDescent="0.3">
      <c r="A4788" s="4">
        <v>43175</v>
      </c>
      <c r="B4788" s="3">
        <v>171.820007</v>
      </c>
      <c r="C4788" s="3">
        <v>172.199997</v>
      </c>
      <c r="D4788" s="3">
        <v>170.94000199999999</v>
      </c>
      <c r="E4788" s="3">
        <v>171.020004</v>
      </c>
      <c r="F4788" s="3">
        <v>167.55190999999999</v>
      </c>
      <c r="G4788" s="3">
        <v>31176700</v>
      </c>
      <c r="H4788">
        <f t="shared" si="296"/>
        <v>3.4680940000000078</v>
      </c>
      <c r="I4788">
        <f t="shared" si="297"/>
        <v>168.351913</v>
      </c>
      <c r="J4788">
        <f t="shared" si="298"/>
        <v>168.73190299999999</v>
      </c>
      <c r="K4788">
        <f t="shared" si="299"/>
        <v>167.47190799999998</v>
      </c>
    </row>
    <row r="4789" spans="1:11" x14ac:dyDescent="0.3">
      <c r="A4789" s="4">
        <v>43178</v>
      </c>
      <c r="B4789" s="3">
        <v>169.10000600000001</v>
      </c>
      <c r="C4789" s="3">
        <v>169.220001</v>
      </c>
      <c r="D4789" s="3">
        <v>165.63999899999999</v>
      </c>
      <c r="E4789" s="3">
        <v>167.10000600000001</v>
      </c>
      <c r="F4789" s="3">
        <v>163.97700499999999</v>
      </c>
      <c r="G4789" s="3">
        <v>71395100</v>
      </c>
      <c r="H4789">
        <f t="shared" si="296"/>
        <v>3.1230010000000163</v>
      </c>
      <c r="I4789">
        <f t="shared" si="297"/>
        <v>165.97700499999999</v>
      </c>
      <c r="J4789">
        <f t="shared" si="298"/>
        <v>166.09699999999998</v>
      </c>
      <c r="K4789">
        <f t="shared" si="299"/>
        <v>162.51699799999997</v>
      </c>
    </row>
    <row r="4790" spans="1:11" x14ac:dyDescent="0.3">
      <c r="A4790" s="4">
        <v>43179</v>
      </c>
      <c r="B4790" s="3">
        <v>167.16999799999999</v>
      </c>
      <c r="C4790" s="3">
        <v>168.03999300000001</v>
      </c>
      <c r="D4790" s="3">
        <v>166.61000100000001</v>
      </c>
      <c r="E4790" s="3">
        <v>167.64999399999999</v>
      </c>
      <c r="F4790" s="3">
        <v>164.51670799999999</v>
      </c>
      <c r="G4790" s="3">
        <v>34075700</v>
      </c>
      <c r="H4790">
        <f t="shared" si="296"/>
        <v>3.1332859999999982</v>
      </c>
      <c r="I4790">
        <f t="shared" si="297"/>
        <v>164.03671199999999</v>
      </c>
      <c r="J4790">
        <f t="shared" si="298"/>
        <v>164.90670700000001</v>
      </c>
      <c r="K4790">
        <f t="shared" si="299"/>
        <v>163.47671500000001</v>
      </c>
    </row>
    <row r="4791" spans="1:11" x14ac:dyDescent="0.3">
      <c r="A4791" s="4">
        <v>43180</v>
      </c>
      <c r="B4791" s="3">
        <v>167.21000699999999</v>
      </c>
      <c r="C4791" s="3">
        <v>168.759995</v>
      </c>
      <c r="D4791" s="3">
        <v>166.19000199999999</v>
      </c>
      <c r="E4791" s="3">
        <v>166.91999799999999</v>
      </c>
      <c r="F4791" s="3">
        <v>163.80036899999999</v>
      </c>
      <c r="G4791" s="3">
        <v>43863500</v>
      </c>
      <c r="H4791">
        <f t="shared" si="296"/>
        <v>3.1196290000000033</v>
      </c>
      <c r="I4791">
        <f t="shared" si="297"/>
        <v>164.09037799999999</v>
      </c>
      <c r="J4791">
        <f t="shared" si="298"/>
        <v>165.640366</v>
      </c>
      <c r="K4791">
        <f t="shared" si="299"/>
        <v>163.07037299999999</v>
      </c>
    </row>
    <row r="4792" spans="1:11" x14ac:dyDescent="0.3">
      <c r="A4792" s="4">
        <v>43181</v>
      </c>
      <c r="B4792" s="3">
        <v>164.61000100000001</v>
      </c>
      <c r="C4792" s="3">
        <v>165.770004</v>
      </c>
      <c r="D4792" s="3">
        <v>162.58999600000001</v>
      </c>
      <c r="E4792" s="3">
        <v>162.800003</v>
      </c>
      <c r="F4792" s="3">
        <v>159.75735499999999</v>
      </c>
      <c r="G4792" s="3">
        <v>66607300</v>
      </c>
      <c r="H4792">
        <f t="shared" si="296"/>
        <v>3.042648000000014</v>
      </c>
      <c r="I4792">
        <f t="shared" si="297"/>
        <v>161.567353</v>
      </c>
      <c r="J4792">
        <f t="shared" si="298"/>
        <v>162.72735599999999</v>
      </c>
      <c r="K4792">
        <f t="shared" si="299"/>
        <v>159.547348</v>
      </c>
    </row>
    <row r="4793" spans="1:11" x14ac:dyDescent="0.3">
      <c r="A4793" s="4">
        <v>43182</v>
      </c>
      <c r="B4793" s="3">
        <v>162.61000100000001</v>
      </c>
      <c r="C4793" s="3">
        <v>163.300003</v>
      </c>
      <c r="D4793" s="3">
        <v>158.429993</v>
      </c>
      <c r="E4793" s="3">
        <v>158.509995</v>
      </c>
      <c r="F4793" s="3">
        <v>155.54750100000001</v>
      </c>
      <c r="G4793" s="3">
        <v>80110400</v>
      </c>
      <c r="H4793">
        <f t="shared" si="296"/>
        <v>2.9624939999999924</v>
      </c>
      <c r="I4793">
        <f t="shared" si="297"/>
        <v>159.64750700000002</v>
      </c>
      <c r="J4793">
        <f t="shared" si="298"/>
        <v>160.33750900000001</v>
      </c>
      <c r="K4793">
        <f t="shared" si="299"/>
        <v>155.467499</v>
      </c>
    </row>
    <row r="4794" spans="1:11" x14ac:dyDescent="0.3">
      <c r="A4794" s="4">
        <v>43185</v>
      </c>
      <c r="B4794" s="3">
        <v>161.720001</v>
      </c>
      <c r="C4794" s="3">
        <v>164.60000600000001</v>
      </c>
      <c r="D4794" s="3">
        <v>159.16000399999999</v>
      </c>
      <c r="E4794" s="3">
        <v>164.39999399999999</v>
      </c>
      <c r="F4794" s="3">
        <v>161.32742300000001</v>
      </c>
      <c r="G4794" s="3">
        <v>57481500</v>
      </c>
      <c r="H4794">
        <f t="shared" si="296"/>
        <v>3.0725709999999822</v>
      </c>
      <c r="I4794">
        <f t="shared" si="297"/>
        <v>158.64743000000001</v>
      </c>
      <c r="J4794">
        <f t="shared" si="298"/>
        <v>161.52743500000003</v>
      </c>
      <c r="K4794">
        <f t="shared" si="299"/>
        <v>156.087433</v>
      </c>
    </row>
    <row r="4795" spans="1:11" x14ac:dyDescent="0.3">
      <c r="A4795" s="4">
        <v>43186</v>
      </c>
      <c r="B4795" s="3">
        <v>165.61999499999999</v>
      </c>
      <c r="C4795" s="3">
        <v>165.61999499999999</v>
      </c>
      <c r="D4795" s="3">
        <v>157.679993</v>
      </c>
      <c r="E4795" s="3">
        <v>159.08000200000001</v>
      </c>
      <c r="F4795" s="3">
        <v>156.10687300000001</v>
      </c>
      <c r="G4795" s="3">
        <v>78889100</v>
      </c>
      <c r="H4795">
        <f t="shared" si="296"/>
        <v>2.9731290000000001</v>
      </c>
      <c r="I4795">
        <f t="shared" si="297"/>
        <v>162.64686599999999</v>
      </c>
      <c r="J4795">
        <f t="shared" si="298"/>
        <v>162.64686599999999</v>
      </c>
      <c r="K4795">
        <f t="shared" si="299"/>
        <v>154.706864</v>
      </c>
    </row>
    <row r="4796" spans="1:11" x14ac:dyDescent="0.3">
      <c r="A4796" s="4">
        <v>43187</v>
      </c>
      <c r="B4796" s="3">
        <v>158.16999799999999</v>
      </c>
      <c r="C4796" s="3">
        <v>159.779999</v>
      </c>
      <c r="D4796" s="3">
        <v>156.03999300000001</v>
      </c>
      <c r="E4796" s="3">
        <v>157.25</v>
      </c>
      <c r="F4796" s="3">
        <v>154.31109599999999</v>
      </c>
      <c r="G4796" s="3">
        <v>89369700</v>
      </c>
      <c r="H4796">
        <f t="shared" si="296"/>
        <v>2.938904000000008</v>
      </c>
      <c r="I4796">
        <f t="shared" si="297"/>
        <v>155.23109399999998</v>
      </c>
      <c r="J4796">
        <f t="shared" si="298"/>
        <v>156.841095</v>
      </c>
      <c r="K4796">
        <f t="shared" si="299"/>
        <v>153.101089</v>
      </c>
    </row>
    <row r="4797" spans="1:11" x14ac:dyDescent="0.3">
      <c r="A4797" s="4">
        <v>43188</v>
      </c>
      <c r="B4797" s="3">
        <v>158.10000600000001</v>
      </c>
      <c r="C4797" s="3">
        <v>161.71000699999999</v>
      </c>
      <c r="D4797" s="3">
        <v>156.63000500000001</v>
      </c>
      <c r="E4797" s="3">
        <v>160.13000500000001</v>
      </c>
      <c r="F4797" s="3">
        <v>157.13726800000001</v>
      </c>
      <c r="G4797" s="3">
        <v>68692600</v>
      </c>
      <c r="H4797">
        <f t="shared" si="296"/>
        <v>2.9927370000000053</v>
      </c>
      <c r="I4797">
        <f t="shared" si="297"/>
        <v>155.107269</v>
      </c>
      <c r="J4797">
        <f t="shared" si="298"/>
        <v>158.71726999999998</v>
      </c>
      <c r="K4797">
        <f t="shared" si="299"/>
        <v>153.63726800000001</v>
      </c>
    </row>
    <row r="4798" spans="1:11" x14ac:dyDescent="0.3">
      <c r="A4798" s="4">
        <v>43192</v>
      </c>
      <c r="B4798" s="3">
        <v>158.990005</v>
      </c>
      <c r="C4798" s="3">
        <v>159.740005</v>
      </c>
      <c r="D4798" s="3">
        <v>153.88000500000001</v>
      </c>
      <c r="E4798" s="3">
        <v>155.509995</v>
      </c>
      <c r="F4798" s="3">
        <v>152.60359199999999</v>
      </c>
      <c r="G4798" s="3">
        <v>85549400</v>
      </c>
      <c r="H4798">
        <f t="shared" si="296"/>
        <v>2.9064030000000116</v>
      </c>
      <c r="I4798">
        <f t="shared" si="297"/>
        <v>156.08360199999998</v>
      </c>
      <c r="J4798">
        <f t="shared" si="298"/>
        <v>156.83360199999998</v>
      </c>
      <c r="K4798">
        <f t="shared" si="299"/>
        <v>150.973602</v>
      </c>
    </row>
    <row r="4799" spans="1:11" x14ac:dyDescent="0.3">
      <c r="A4799" s="4">
        <v>43193</v>
      </c>
      <c r="B4799" s="3">
        <v>156.86999499999999</v>
      </c>
      <c r="C4799" s="3">
        <v>157.91999799999999</v>
      </c>
      <c r="D4799" s="3">
        <v>154.44000199999999</v>
      </c>
      <c r="E4799" s="3">
        <v>157.259995</v>
      </c>
      <c r="F4799" s="3">
        <v>154.320908</v>
      </c>
      <c r="G4799" s="3">
        <v>64090000</v>
      </c>
      <c r="H4799">
        <f t="shared" si="296"/>
        <v>2.9390870000000007</v>
      </c>
      <c r="I4799">
        <f t="shared" si="297"/>
        <v>153.93090799999999</v>
      </c>
      <c r="J4799">
        <f t="shared" si="298"/>
        <v>154.98091099999999</v>
      </c>
      <c r="K4799">
        <f t="shared" si="299"/>
        <v>151.50091499999999</v>
      </c>
    </row>
    <row r="4800" spans="1:11" x14ac:dyDescent="0.3">
      <c r="A4800" s="4">
        <v>43194</v>
      </c>
      <c r="B4800" s="3">
        <v>154.220001</v>
      </c>
      <c r="C4800" s="3">
        <v>160.229996</v>
      </c>
      <c r="D4800" s="3">
        <v>154.03999300000001</v>
      </c>
      <c r="E4800" s="3">
        <v>159.740005</v>
      </c>
      <c r="F4800" s="3">
        <v>156.75457800000001</v>
      </c>
      <c r="G4800" s="3">
        <v>65768700</v>
      </c>
      <c r="H4800">
        <f t="shared" si="296"/>
        <v>2.9854269999999872</v>
      </c>
      <c r="I4800">
        <f t="shared" si="297"/>
        <v>151.23457400000001</v>
      </c>
      <c r="J4800">
        <f t="shared" si="298"/>
        <v>157.24456900000001</v>
      </c>
      <c r="K4800">
        <f t="shared" si="299"/>
        <v>151.05456600000002</v>
      </c>
    </row>
    <row r="4801" spans="1:11" x14ac:dyDescent="0.3">
      <c r="A4801" s="4">
        <v>43195</v>
      </c>
      <c r="B4801" s="3">
        <v>161.33000200000001</v>
      </c>
      <c r="C4801" s="3">
        <v>161.58000200000001</v>
      </c>
      <c r="D4801" s="3">
        <v>159.479996</v>
      </c>
      <c r="E4801" s="3">
        <v>160.64999399999999</v>
      </c>
      <c r="F4801" s="3">
        <v>157.64755199999999</v>
      </c>
      <c r="G4801" s="3">
        <v>43054900</v>
      </c>
      <c r="H4801">
        <f t="shared" si="296"/>
        <v>3.0024420000000021</v>
      </c>
      <c r="I4801">
        <f t="shared" si="297"/>
        <v>158.32756000000001</v>
      </c>
      <c r="J4801">
        <f t="shared" si="298"/>
        <v>158.57756000000001</v>
      </c>
      <c r="K4801">
        <f t="shared" si="299"/>
        <v>156.477554</v>
      </c>
    </row>
    <row r="4802" spans="1:11" x14ac:dyDescent="0.3">
      <c r="A4802" s="4">
        <v>43196</v>
      </c>
      <c r="B4802" s="3">
        <v>158.88000500000001</v>
      </c>
      <c r="C4802" s="3">
        <v>160.46000699999999</v>
      </c>
      <c r="D4802" s="3">
        <v>155.88000500000001</v>
      </c>
      <c r="E4802" s="3">
        <v>156.63000500000001</v>
      </c>
      <c r="F4802" s="3">
        <v>153.70268200000001</v>
      </c>
      <c r="G4802" s="3">
        <v>59870900</v>
      </c>
      <c r="H4802">
        <f t="shared" si="296"/>
        <v>2.9273230000000012</v>
      </c>
      <c r="I4802">
        <f t="shared" si="297"/>
        <v>155.95268200000001</v>
      </c>
      <c r="J4802">
        <f t="shared" si="298"/>
        <v>157.53268399999999</v>
      </c>
      <c r="K4802">
        <f t="shared" si="299"/>
        <v>152.95268200000001</v>
      </c>
    </row>
    <row r="4803" spans="1:11" x14ac:dyDescent="0.3">
      <c r="A4803" s="4">
        <v>43199</v>
      </c>
      <c r="B4803" s="3">
        <v>157.979996</v>
      </c>
      <c r="C4803" s="3">
        <v>160.88000500000001</v>
      </c>
      <c r="D4803" s="3">
        <v>157.46000699999999</v>
      </c>
      <c r="E4803" s="3">
        <v>157.729996</v>
      </c>
      <c r="F4803" s="3">
        <v>154.78207399999999</v>
      </c>
      <c r="G4803" s="3">
        <v>41810400</v>
      </c>
      <c r="H4803">
        <f t="shared" ref="H4803:H4866" si="300">E4803-F4803</f>
        <v>2.9479220000000055</v>
      </c>
      <c r="I4803">
        <f t="shared" ref="I4803:I4866" si="301">B4803-$H4803</f>
        <v>155.03207399999999</v>
      </c>
      <c r="J4803">
        <f t="shared" ref="J4803:J4866" si="302">C4803-$H4803</f>
        <v>157.93208300000001</v>
      </c>
      <c r="K4803">
        <f t="shared" ref="K4803:K4866" si="303">D4803-$H4803</f>
        <v>154.51208499999998</v>
      </c>
    </row>
    <row r="4804" spans="1:11" x14ac:dyDescent="0.3">
      <c r="A4804" s="4">
        <v>43200</v>
      </c>
      <c r="B4804" s="3">
        <v>160.21000699999999</v>
      </c>
      <c r="C4804" s="3">
        <v>161.729996</v>
      </c>
      <c r="D4804" s="3">
        <v>159.070007</v>
      </c>
      <c r="E4804" s="3">
        <v>161.21000699999999</v>
      </c>
      <c r="F4804" s="3">
        <v>158.197067</v>
      </c>
      <c r="G4804" s="3">
        <v>48296800</v>
      </c>
      <c r="H4804">
        <f t="shared" si="300"/>
        <v>3.0129399999999862</v>
      </c>
      <c r="I4804">
        <f t="shared" si="301"/>
        <v>157.197067</v>
      </c>
      <c r="J4804">
        <f t="shared" si="302"/>
        <v>158.71705600000001</v>
      </c>
      <c r="K4804">
        <f t="shared" si="303"/>
        <v>156.05706700000002</v>
      </c>
    </row>
    <row r="4805" spans="1:11" x14ac:dyDescent="0.3">
      <c r="A4805" s="4">
        <v>43201</v>
      </c>
      <c r="B4805" s="3">
        <v>160.199997</v>
      </c>
      <c r="C4805" s="3">
        <v>162</v>
      </c>
      <c r="D4805" s="3">
        <v>160.10000600000001</v>
      </c>
      <c r="E4805" s="3">
        <v>160.279999</v>
      </c>
      <c r="F4805" s="3">
        <v>157.28445400000001</v>
      </c>
      <c r="G4805" s="3">
        <v>41622100</v>
      </c>
      <c r="H4805">
        <f t="shared" si="300"/>
        <v>2.9955449999999928</v>
      </c>
      <c r="I4805">
        <f t="shared" si="301"/>
        <v>157.204452</v>
      </c>
      <c r="J4805">
        <f t="shared" si="302"/>
        <v>159.00445500000001</v>
      </c>
      <c r="K4805">
        <f t="shared" si="303"/>
        <v>157.10446100000001</v>
      </c>
    </row>
    <row r="4806" spans="1:11" x14ac:dyDescent="0.3">
      <c r="A4806" s="4">
        <v>43202</v>
      </c>
      <c r="B4806" s="3">
        <v>161.25</v>
      </c>
      <c r="C4806" s="3">
        <v>162.770004</v>
      </c>
      <c r="D4806" s="3">
        <v>161.16000399999999</v>
      </c>
      <c r="E4806" s="3">
        <v>162.21000699999999</v>
      </c>
      <c r="F4806" s="3">
        <v>159.17837499999999</v>
      </c>
      <c r="G4806" s="3">
        <v>30467900</v>
      </c>
      <c r="H4806">
        <f t="shared" si="300"/>
        <v>3.0316320000000019</v>
      </c>
      <c r="I4806">
        <f t="shared" si="301"/>
        <v>158.218368</v>
      </c>
      <c r="J4806">
        <f t="shared" si="302"/>
        <v>159.738372</v>
      </c>
      <c r="K4806">
        <f t="shared" si="303"/>
        <v>158.12837199999998</v>
      </c>
    </row>
    <row r="4807" spans="1:11" x14ac:dyDescent="0.3">
      <c r="A4807" s="4">
        <v>43203</v>
      </c>
      <c r="B4807" s="3">
        <v>163.020004</v>
      </c>
      <c r="C4807" s="3">
        <v>163.259995</v>
      </c>
      <c r="D4807" s="3">
        <v>160.66999799999999</v>
      </c>
      <c r="E4807" s="3">
        <v>161.36999499999999</v>
      </c>
      <c r="F4807" s="3">
        <v>158.35408000000001</v>
      </c>
      <c r="G4807" s="3">
        <v>44604900</v>
      </c>
      <c r="H4807">
        <f t="shared" si="300"/>
        <v>3.0159149999999784</v>
      </c>
      <c r="I4807">
        <f t="shared" si="301"/>
        <v>160.00408900000002</v>
      </c>
      <c r="J4807">
        <f t="shared" si="302"/>
        <v>160.24408000000003</v>
      </c>
      <c r="K4807">
        <f t="shared" si="303"/>
        <v>157.65408300000001</v>
      </c>
    </row>
    <row r="4808" spans="1:11" x14ac:dyDescent="0.3">
      <c r="A4808" s="4">
        <v>43206</v>
      </c>
      <c r="B4808" s="3">
        <v>162.5</v>
      </c>
      <c r="C4808" s="3">
        <v>163.19000199999999</v>
      </c>
      <c r="D4808" s="3">
        <v>161.479996</v>
      </c>
      <c r="E4808" s="3">
        <v>162.60000600000001</v>
      </c>
      <c r="F4808" s="3">
        <v>159.561127</v>
      </c>
      <c r="G4808" s="3">
        <v>28180800</v>
      </c>
      <c r="H4808">
        <f t="shared" si="300"/>
        <v>3.0388790000000085</v>
      </c>
      <c r="I4808">
        <f t="shared" si="301"/>
        <v>159.46112099999999</v>
      </c>
      <c r="J4808">
        <f t="shared" si="302"/>
        <v>160.15112299999998</v>
      </c>
      <c r="K4808">
        <f t="shared" si="303"/>
        <v>158.44111699999999</v>
      </c>
    </row>
    <row r="4809" spans="1:11" x14ac:dyDescent="0.3">
      <c r="A4809" s="4">
        <v>43207</v>
      </c>
      <c r="B4809" s="3">
        <v>164.240005</v>
      </c>
      <c r="C4809" s="3">
        <v>166.46000699999999</v>
      </c>
      <c r="D4809" s="3">
        <v>163.91000399999999</v>
      </c>
      <c r="E4809" s="3">
        <v>166.10000600000001</v>
      </c>
      <c r="F4809" s="3">
        <v>162.99569700000001</v>
      </c>
      <c r="G4809" s="3">
        <v>35536100</v>
      </c>
      <c r="H4809">
        <f t="shared" si="300"/>
        <v>3.1043090000000007</v>
      </c>
      <c r="I4809">
        <f t="shared" si="301"/>
        <v>161.135696</v>
      </c>
      <c r="J4809">
        <f t="shared" si="302"/>
        <v>163.35569799999999</v>
      </c>
      <c r="K4809">
        <f t="shared" si="303"/>
        <v>160.80569499999999</v>
      </c>
    </row>
    <row r="4810" spans="1:11" x14ac:dyDescent="0.3">
      <c r="A4810" s="4">
        <v>43208</v>
      </c>
      <c r="B4810" s="3">
        <v>166.10000600000001</v>
      </c>
      <c r="C4810" s="3">
        <v>167</v>
      </c>
      <c r="D4810" s="3">
        <v>165.30999800000001</v>
      </c>
      <c r="E4810" s="3">
        <v>166.44000199999999</v>
      </c>
      <c r="F4810" s="3">
        <v>163.32929999999999</v>
      </c>
      <c r="G4810" s="3">
        <v>29573900</v>
      </c>
      <c r="H4810">
        <f t="shared" si="300"/>
        <v>3.1107020000000034</v>
      </c>
      <c r="I4810">
        <f t="shared" si="301"/>
        <v>162.989304</v>
      </c>
      <c r="J4810">
        <f t="shared" si="302"/>
        <v>163.889298</v>
      </c>
      <c r="K4810">
        <f t="shared" si="303"/>
        <v>162.199296</v>
      </c>
    </row>
    <row r="4811" spans="1:11" x14ac:dyDescent="0.3">
      <c r="A4811" s="4">
        <v>43209</v>
      </c>
      <c r="B4811" s="3">
        <v>165.60000600000001</v>
      </c>
      <c r="C4811" s="3">
        <v>165.990005</v>
      </c>
      <c r="D4811" s="3">
        <v>164.33999600000001</v>
      </c>
      <c r="E4811" s="3">
        <v>164.91000399999999</v>
      </c>
      <c r="F4811" s="3">
        <v>161.827911</v>
      </c>
      <c r="G4811" s="3">
        <v>34705700</v>
      </c>
      <c r="H4811">
        <f t="shared" si="300"/>
        <v>3.0820929999999862</v>
      </c>
      <c r="I4811">
        <f t="shared" si="301"/>
        <v>162.51791300000002</v>
      </c>
      <c r="J4811">
        <f t="shared" si="302"/>
        <v>162.90791200000001</v>
      </c>
      <c r="K4811">
        <f t="shared" si="303"/>
        <v>161.25790300000003</v>
      </c>
    </row>
    <row r="4812" spans="1:11" x14ac:dyDescent="0.3">
      <c r="A4812" s="4">
        <v>43210</v>
      </c>
      <c r="B4812" s="3">
        <v>164.490005</v>
      </c>
      <c r="C4812" s="3">
        <v>164.61000100000001</v>
      </c>
      <c r="D4812" s="3">
        <v>161.729996</v>
      </c>
      <c r="E4812" s="3">
        <v>162.300003</v>
      </c>
      <c r="F4812" s="3">
        <v>159.26672400000001</v>
      </c>
      <c r="G4812" s="3">
        <v>49197100</v>
      </c>
      <c r="H4812">
        <f t="shared" si="300"/>
        <v>3.0332789999999932</v>
      </c>
      <c r="I4812">
        <f t="shared" si="301"/>
        <v>161.456726</v>
      </c>
      <c r="J4812">
        <f t="shared" si="302"/>
        <v>161.57672200000002</v>
      </c>
      <c r="K4812">
        <f t="shared" si="303"/>
        <v>158.69671700000001</v>
      </c>
    </row>
    <row r="4813" spans="1:11" x14ac:dyDescent="0.3">
      <c r="A4813" s="4">
        <v>43213</v>
      </c>
      <c r="B4813" s="3">
        <v>163.08999600000001</v>
      </c>
      <c r="C4813" s="3">
        <v>163.729996</v>
      </c>
      <c r="D4813" s="3">
        <v>161.020004</v>
      </c>
      <c r="E4813" s="3">
        <v>161.88999899999999</v>
      </c>
      <c r="F4813" s="3">
        <v>158.864349</v>
      </c>
      <c r="G4813" s="3">
        <v>33040600</v>
      </c>
      <c r="H4813">
        <f t="shared" si="300"/>
        <v>3.0256499999999846</v>
      </c>
      <c r="I4813">
        <f t="shared" si="301"/>
        <v>160.06434600000003</v>
      </c>
      <c r="J4813">
        <f t="shared" si="302"/>
        <v>160.70434600000002</v>
      </c>
      <c r="K4813">
        <f t="shared" si="303"/>
        <v>157.99435400000002</v>
      </c>
    </row>
    <row r="4814" spans="1:11" x14ac:dyDescent="0.3">
      <c r="A4814" s="4">
        <v>43214</v>
      </c>
      <c r="B4814" s="3">
        <v>162.66000399999999</v>
      </c>
      <c r="C4814" s="3">
        <v>162.91000399999999</v>
      </c>
      <c r="D4814" s="3">
        <v>157.38999899999999</v>
      </c>
      <c r="E4814" s="3">
        <v>158.46000699999999</v>
      </c>
      <c r="F4814" s="3">
        <v>155.49847399999999</v>
      </c>
      <c r="G4814" s="3">
        <v>70256800</v>
      </c>
      <c r="H4814">
        <f t="shared" si="300"/>
        <v>2.9615330000000029</v>
      </c>
      <c r="I4814">
        <f t="shared" si="301"/>
        <v>159.69847099999998</v>
      </c>
      <c r="J4814">
        <f t="shared" si="302"/>
        <v>159.94847099999998</v>
      </c>
      <c r="K4814">
        <f t="shared" si="303"/>
        <v>154.42846599999999</v>
      </c>
    </row>
    <row r="4815" spans="1:11" x14ac:dyDescent="0.3">
      <c r="A4815" s="4">
        <v>43215</v>
      </c>
      <c r="B4815" s="3">
        <v>158.740005</v>
      </c>
      <c r="C4815" s="3">
        <v>159.30999800000001</v>
      </c>
      <c r="D4815" s="3">
        <v>156.470001</v>
      </c>
      <c r="E4815" s="3">
        <v>158.64999399999999</v>
      </c>
      <c r="F4815" s="3">
        <v>155.68490600000001</v>
      </c>
      <c r="G4815" s="3">
        <v>52089300</v>
      </c>
      <c r="H4815">
        <f t="shared" si="300"/>
        <v>2.9650879999999802</v>
      </c>
      <c r="I4815">
        <f t="shared" si="301"/>
        <v>155.77491700000002</v>
      </c>
      <c r="J4815">
        <f t="shared" si="302"/>
        <v>156.34491000000003</v>
      </c>
      <c r="K4815">
        <f t="shared" si="303"/>
        <v>153.50491300000002</v>
      </c>
    </row>
    <row r="4816" spans="1:11" x14ac:dyDescent="0.3">
      <c r="A4816" s="4">
        <v>43216</v>
      </c>
      <c r="B4816" s="3">
        <v>160.699997</v>
      </c>
      <c r="C4816" s="3">
        <v>162.529999</v>
      </c>
      <c r="D4816" s="3">
        <v>160.179993</v>
      </c>
      <c r="E4816" s="3">
        <v>161.990005</v>
      </c>
      <c r="F4816" s="3">
        <v>158.96249399999999</v>
      </c>
      <c r="G4816" s="3">
        <v>43005500</v>
      </c>
      <c r="H4816">
        <f t="shared" si="300"/>
        <v>3.0275110000000041</v>
      </c>
      <c r="I4816">
        <f t="shared" si="301"/>
        <v>157.67248599999999</v>
      </c>
      <c r="J4816">
        <f t="shared" si="302"/>
        <v>159.502488</v>
      </c>
      <c r="K4816">
        <f t="shared" si="303"/>
        <v>157.15248199999999</v>
      </c>
    </row>
    <row r="4817" spans="1:11" x14ac:dyDescent="0.3">
      <c r="A4817" s="4">
        <v>43217</v>
      </c>
      <c r="B4817" s="3">
        <v>164.36999499999999</v>
      </c>
      <c r="C4817" s="3">
        <v>164.41000399999999</v>
      </c>
      <c r="D4817" s="3">
        <v>161.16999799999999</v>
      </c>
      <c r="E4817" s="3">
        <v>162.08999600000001</v>
      </c>
      <c r="F4817" s="3">
        <v>159.06062299999999</v>
      </c>
      <c r="G4817" s="3">
        <v>51043400</v>
      </c>
      <c r="H4817">
        <f t="shared" si="300"/>
        <v>3.029373000000021</v>
      </c>
      <c r="I4817">
        <f t="shared" si="301"/>
        <v>161.34062199999997</v>
      </c>
      <c r="J4817">
        <f t="shared" si="302"/>
        <v>161.38063099999997</v>
      </c>
      <c r="K4817">
        <f t="shared" si="303"/>
        <v>158.14062499999997</v>
      </c>
    </row>
    <row r="4818" spans="1:11" x14ac:dyDescent="0.3">
      <c r="A4818" s="4">
        <v>43220</v>
      </c>
      <c r="B4818" s="3">
        <v>162.470001</v>
      </c>
      <c r="C4818" s="3">
        <v>163.479996</v>
      </c>
      <c r="D4818" s="3">
        <v>160.53999300000001</v>
      </c>
      <c r="E4818" s="3">
        <v>160.94000199999999</v>
      </c>
      <c r="F4818" s="3">
        <v>157.932129</v>
      </c>
      <c r="G4818" s="3">
        <v>35615300</v>
      </c>
      <c r="H4818">
        <f t="shared" si="300"/>
        <v>3.0078729999999894</v>
      </c>
      <c r="I4818">
        <f t="shared" si="301"/>
        <v>159.46212800000001</v>
      </c>
      <c r="J4818">
        <f t="shared" si="302"/>
        <v>160.47212300000001</v>
      </c>
      <c r="K4818">
        <f t="shared" si="303"/>
        <v>157.53212000000002</v>
      </c>
    </row>
    <row r="4819" spans="1:11" x14ac:dyDescent="0.3">
      <c r="A4819" s="4">
        <v>43221</v>
      </c>
      <c r="B4819" s="3">
        <v>160.520004</v>
      </c>
      <c r="C4819" s="3">
        <v>162.800003</v>
      </c>
      <c r="D4819" s="3">
        <v>160.13999899999999</v>
      </c>
      <c r="E4819" s="3">
        <v>162.779999</v>
      </c>
      <c r="F4819" s="3">
        <v>159.73773199999999</v>
      </c>
      <c r="G4819" s="3">
        <v>36513500</v>
      </c>
      <c r="H4819">
        <f t="shared" si="300"/>
        <v>3.0422670000000096</v>
      </c>
      <c r="I4819">
        <f t="shared" si="301"/>
        <v>157.47773699999999</v>
      </c>
      <c r="J4819">
        <f t="shared" si="302"/>
        <v>159.75773599999999</v>
      </c>
      <c r="K4819">
        <f t="shared" si="303"/>
        <v>157.09773199999998</v>
      </c>
    </row>
    <row r="4820" spans="1:11" x14ac:dyDescent="0.3">
      <c r="A4820" s="4">
        <v>43222</v>
      </c>
      <c r="B4820" s="3">
        <v>163.05999800000001</v>
      </c>
      <c r="C4820" s="3">
        <v>163.570007</v>
      </c>
      <c r="D4820" s="3">
        <v>161.63000500000001</v>
      </c>
      <c r="E4820" s="3">
        <v>161.820007</v>
      </c>
      <c r="F4820" s="3">
        <v>158.79570000000001</v>
      </c>
      <c r="G4820" s="3">
        <v>38646800</v>
      </c>
      <c r="H4820">
        <f t="shared" si="300"/>
        <v>3.0243069999999932</v>
      </c>
      <c r="I4820">
        <f t="shared" si="301"/>
        <v>160.03569100000001</v>
      </c>
      <c r="J4820">
        <f t="shared" si="302"/>
        <v>160.54570000000001</v>
      </c>
      <c r="K4820">
        <f t="shared" si="303"/>
        <v>158.60569800000002</v>
      </c>
    </row>
    <row r="4821" spans="1:11" x14ac:dyDescent="0.3">
      <c r="A4821" s="4">
        <v>43223</v>
      </c>
      <c r="B4821" s="3">
        <v>161</v>
      </c>
      <c r="C4821" s="3">
        <v>162.39999399999999</v>
      </c>
      <c r="D4821" s="3">
        <v>159.220001</v>
      </c>
      <c r="E4821" s="3">
        <v>161.800003</v>
      </c>
      <c r="F4821" s="3">
        <v>158.77604700000001</v>
      </c>
      <c r="G4821" s="3">
        <v>60337100</v>
      </c>
      <c r="H4821">
        <f t="shared" si="300"/>
        <v>3.0239559999999983</v>
      </c>
      <c r="I4821">
        <f t="shared" si="301"/>
        <v>157.976044</v>
      </c>
      <c r="J4821">
        <f t="shared" si="302"/>
        <v>159.37603799999999</v>
      </c>
      <c r="K4821">
        <f t="shared" si="303"/>
        <v>156.196045</v>
      </c>
    </row>
    <row r="4822" spans="1:11" x14ac:dyDescent="0.3">
      <c r="A4822" s="4">
        <v>43224</v>
      </c>
      <c r="B4822" s="3">
        <v>161.10000600000001</v>
      </c>
      <c r="C4822" s="3">
        <v>165.25</v>
      </c>
      <c r="D4822" s="3">
        <v>160.979996</v>
      </c>
      <c r="E4822" s="3">
        <v>164.86999499999999</v>
      </c>
      <c r="F4822" s="3">
        <v>161.788681</v>
      </c>
      <c r="G4822" s="3">
        <v>41543200</v>
      </c>
      <c r="H4822">
        <f t="shared" si="300"/>
        <v>3.0813139999999919</v>
      </c>
      <c r="I4822">
        <f t="shared" si="301"/>
        <v>158.01869200000002</v>
      </c>
      <c r="J4822">
        <f t="shared" si="302"/>
        <v>162.16868600000001</v>
      </c>
      <c r="K4822">
        <f t="shared" si="303"/>
        <v>157.89868200000001</v>
      </c>
    </row>
    <row r="4823" spans="1:11" x14ac:dyDescent="0.3">
      <c r="A4823" s="4">
        <v>43227</v>
      </c>
      <c r="B4823" s="3">
        <v>165.63999899999999</v>
      </c>
      <c r="C4823" s="3">
        <v>166.779999</v>
      </c>
      <c r="D4823" s="3">
        <v>165.509995</v>
      </c>
      <c r="E4823" s="3">
        <v>166.240005</v>
      </c>
      <c r="F4823" s="3">
        <v>163.133072</v>
      </c>
      <c r="G4823" s="3">
        <v>32500200</v>
      </c>
      <c r="H4823">
        <f t="shared" si="300"/>
        <v>3.1069329999999979</v>
      </c>
      <c r="I4823">
        <f t="shared" si="301"/>
        <v>162.53306599999999</v>
      </c>
      <c r="J4823">
        <f t="shared" si="302"/>
        <v>163.67306600000001</v>
      </c>
      <c r="K4823">
        <f t="shared" si="303"/>
        <v>162.40306200000001</v>
      </c>
    </row>
    <row r="4824" spans="1:11" x14ac:dyDescent="0.3">
      <c r="A4824" s="4">
        <v>43228</v>
      </c>
      <c r="B4824" s="3">
        <v>165.88999899999999</v>
      </c>
      <c r="C4824" s="3">
        <v>166.429993</v>
      </c>
      <c r="D4824" s="3">
        <v>164.86000100000001</v>
      </c>
      <c r="E4824" s="3">
        <v>166.070007</v>
      </c>
      <c r="F4824" s="3">
        <v>162.96624800000001</v>
      </c>
      <c r="G4824" s="3">
        <v>26040200</v>
      </c>
      <c r="H4824">
        <f t="shared" si="300"/>
        <v>3.1037589999999966</v>
      </c>
      <c r="I4824">
        <f t="shared" si="301"/>
        <v>162.78623999999999</v>
      </c>
      <c r="J4824">
        <f t="shared" si="302"/>
        <v>163.326234</v>
      </c>
      <c r="K4824">
        <f t="shared" si="303"/>
        <v>161.75624200000001</v>
      </c>
    </row>
    <row r="4825" spans="1:11" x14ac:dyDescent="0.3">
      <c r="A4825" s="4">
        <v>43229</v>
      </c>
      <c r="B4825" s="3">
        <v>166.36999499999999</v>
      </c>
      <c r="C4825" s="3">
        <v>168</v>
      </c>
      <c r="D4825" s="3">
        <v>165.779999</v>
      </c>
      <c r="E4825" s="3">
        <v>167.88000500000001</v>
      </c>
      <c r="F4825" s="3">
        <v>164.74241599999999</v>
      </c>
      <c r="G4825" s="3">
        <v>29122700</v>
      </c>
      <c r="H4825">
        <f t="shared" si="300"/>
        <v>3.1375890000000197</v>
      </c>
      <c r="I4825">
        <f t="shared" si="301"/>
        <v>163.23240599999997</v>
      </c>
      <c r="J4825">
        <f t="shared" si="302"/>
        <v>164.86241099999998</v>
      </c>
      <c r="K4825">
        <f t="shared" si="303"/>
        <v>162.64240999999998</v>
      </c>
    </row>
    <row r="4826" spans="1:11" x14ac:dyDescent="0.3">
      <c r="A4826" s="4">
        <v>43230</v>
      </c>
      <c r="B4826" s="3">
        <v>168.41999799999999</v>
      </c>
      <c r="C4826" s="3">
        <v>169.740005</v>
      </c>
      <c r="D4826" s="3">
        <v>168.28999300000001</v>
      </c>
      <c r="E4826" s="3">
        <v>169.61999499999999</v>
      </c>
      <c r="F4826" s="3">
        <v>166.44989000000001</v>
      </c>
      <c r="G4826" s="3">
        <v>27067600</v>
      </c>
      <c r="H4826">
        <f t="shared" si="300"/>
        <v>3.1701049999999782</v>
      </c>
      <c r="I4826">
        <f t="shared" si="301"/>
        <v>165.24989300000001</v>
      </c>
      <c r="J4826">
        <f t="shared" si="302"/>
        <v>166.56990000000002</v>
      </c>
      <c r="K4826">
        <f t="shared" si="303"/>
        <v>165.11988800000003</v>
      </c>
    </row>
    <row r="4827" spans="1:11" x14ac:dyDescent="0.3">
      <c r="A4827" s="4">
        <v>43231</v>
      </c>
      <c r="B4827" s="3">
        <v>169.41999799999999</v>
      </c>
      <c r="C4827" s="3">
        <v>169.86000100000001</v>
      </c>
      <c r="D4827" s="3">
        <v>168.720001</v>
      </c>
      <c r="E4827" s="3">
        <v>169.46000699999999</v>
      </c>
      <c r="F4827" s="3">
        <v>166.292877</v>
      </c>
      <c r="G4827" s="3">
        <v>24688800</v>
      </c>
      <c r="H4827">
        <f t="shared" si="300"/>
        <v>3.167129999999986</v>
      </c>
      <c r="I4827">
        <f t="shared" si="301"/>
        <v>166.25286800000001</v>
      </c>
      <c r="J4827">
        <f t="shared" si="302"/>
        <v>166.69287100000003</v>
      </c>
      <c r="K4827">
        <f t="shared" si="303"/>
        <v>165.55287100000001</v>
      </c>
    </row>
    <row r="4828" spans="1:11" x14ac:dyDescent="0.3">
      <c r="A4828" s="4">
        <v>43234</v>
      </c>
      <c r="B4828" s="3">
        <v>169.85000600000001</v>
      </c>
      <c r="C4828" s="3">
        <v>170.820007</v>
      </c>
      <c r="D4828" s="3">
        <v>169.470001</v>
      </c>
      <c r="E4828" s="3">
        <v>169.75</v>
      </c>
      <c r="F4828" s="3">
        <v>166.57749899999999</v>
      </c>
      <c r="G4828" s="3">
        <v>21821700</v>
      </c>
      <c r="H4828">
        <f t="shared" si="300"/>
        <v>3.1725010000000111</v>
      </c>
      <c r="I4828">
        <f t="shared" si="301"/>
        <v>166.677505</v>
      </c>
      <c r="J4828">
        <f t="shared" si="302"/>
        <v>167.64750599999999</v>
      </c>
      <c r="K4828">
        <f t="shared" si="303"/>
        <v>166.29749999999999</v>
      </c>
    </row>
    <row r="4829" spans="1:11" x14ac:dyDescent="0.3">
      <c r="A4829" s="4">
        <v>43235</v>
      </c>
      <c r="B4829" s="3">
        <v>168.41000399999999</v>
      </c>
      <c r="C4829" s="3">
        <v>168.5</v>
      </c>
      <c r="D4829" s="3">
        <v>166.979996</v>
      </c>
      <c r="E4829" s="3">
        <v>167.86999499999999</v>
      </c>
      <c r="F4829" s="3">
        <v>164.73260500000001</v>
      </c>
      <c r="G4829" s="3">
        <v>49361600</v>
      </c>
      <c r="H4829">
        <f t="shared" si="300"/>
        <v>3.1373899999999821</v>
      </c>
      <c r="I4829">
        <f t="shared" si="301"/>
        <v>165.272614</v>
      </c>
      <c r="J4829">
        <f t="shared" si="302"/>
        <v>165.36261000000002</v>
      </c>
      <c r="K4829">
        <f t="shared" si="303"/>
        <v>163.84260600000002</v>
      </c>
    </row>
    <row r="4830" spans="1:11" x14ac:dyDescent="0.3">
      <c r="A4830" s="4">
        <v>43236</v>
      </c>
      <c r="B4830" s="3">
        <v>168.08999600000001</v>
      </c>
      <c r="C4830" s="3">
        <v>169.36999499999999</v>
      </c>
      <c r="D4830" s="3">
        <v>168.009995</v>
      </c>
      <c r="E4830" s="3">
        <v>168.979996</v>
      </c>
      <c r="F4830" s="3">
        <v>165.82183800000001</v>
      </c>
      <c r="G4830" s="3">
        <v>22941200</v>
      </c>
      <c r="H4830">
        <f t="shared" si="300"/>
        <v>3.158157999999986</v>
      </c>
      <c r="I4830">
        <f t="shared" si="301"/>
        <v>164.93183800000003</v>
      </c>
      <c r="J4830">
        <f t="shared" si="302"/>
        <v>166.211837</v>
      </c>
      <c r="K4830">
        <f t="shared" si="303"/>
        <v>164.85183700000002</v>
      </c>
    </row>
    <row r="4831" spans="1:11" x14ac:dyDescent="0.3">
      <c r="A4831" s="4">
        <v>43237</v>
      </c>
      <c r="B4831" s="3">
        <v>168.38999899999999</v>
      </c>
      <c r="C4831" s="3">
        <v>169.61000100000001</v>
      </c>
      <c r="D4831" s="3">
        <v>167.509995</v>
      </c>
      <c r="E4831" s="3">
        <v>168.33000200000001</v>
      </c>
      <c r="F4831" s="3">
        <v>165.18400600000001</v>
      </c>
      <c r="G4831" s="3">
        <v>27480200</v>
      </c>
      <c r="H4831">
        <f t="shared" si="300"/>
        <v>3.1459959999999967</v>
      </c>
      <c r="I4831">
        <f t="shared" si="301"/>
        <v>165.24400299999999</v>
      </c>
      <c r="J4831">
        <f t="shared" si="302"/>
        <v>166.46400500000001</v>
      </c>
      <c r="K4831">
        <f t="shared" si="303"/>
        <v>164.36399900000001</v>
      </c>
    </row>
    <row r="4832" spans="1:11" x14ac:dyDescent="0.3">
      <c r="A4832" s="4">
        <v>43238</v>
      </c>
      <c r="B4832" s="3">
        <v>167.679993</v>
      </c>
      <c r="C4832" s="3">
        <v>168.259995</v>
      </c>
      <c r="D4832" s="3">
        <v>167.21000699999999</v>
      </c>
      <c r="E4832" s="3">
        <v>167.46000699999999</v>
      </c>
      <c r="F4832" s="3">
        <v>164.33026100000001</v>
      </c>
      <c r="G4832" s="3">
        <v>26217900</v>
      </c>
      <c r="H4832">
        <f t="shared" si="300"/>
        <v>3.129745999999983</v>
      </c>
      <c r="I4832">
        <f t="shared" si="301"/>
        <v>164.55024700000001</v>
      </c>
      <c r="J4832">
        <f t="shared" si="302"/>
        <v>165.13024900000002</v>
      </c>
      <c r="K4832">
        <f t="shared" si="303"/>
        <v>164.08026100000001</v>
      </c>
    </row>
    <row r="4833" spans="1:11" x14ac:dyDescent="0.3">
      <c r="A4833" s="4">
        <v>43241</v>
      </c>
      <c r="B4833" s="3">
        <v>168.759995</v>
      </c>
      <c r="C4833" s="3">
        <v>169.5</v>
      </c>
      <c r="D4833" s="3">
        <v>167.679993</v>
      </c>
      <c r="E4833" s="3">
        <v>168.39999399999999</v>
      </c>
      <c r="F4833" s="3">
        <v>165.252701</v>
      </c>
      <c r="G4833" s="3">
        <v>22954600</v>
      </c>
      <c r="H4833">
        <f t="shared" si="300"/>
        <v>3.1472929999999906</v>
      </c>
      <c r="I4833">
        <f t="shared" si="301"/>
        <v>165.61270200000001</v>
      </c>
      <c r="J4833">
        <f t="shared" si="302"/>
        <v>166.35270700000001</v>
      </c>
      <c r="K4833">
        <f t="shared" si="303"/>
        <v>164.53270000000001</v>
      </c>
    </row>
    <row r="4834" spans="1:11" x14ac:dyDescent="0.3">
      <c r="A4834" s="4">
        <v>43242</v>
      </c>
      <c r="B4834" s="3">
        <v>169.16999799999999</v>
      </c>
      <c r="C4834" s="3">
        <v>169.449997</v>
      </c>
      <c r="D4834" s="3">
        <v>167.88000500000001</v>
      </c>
      <c r="E4834" s="3">
        <v>168.179993</v>
      </c>
      <c r="F4834" s="3">
        <v>165.03680399999999</v>
      </c>
      <c r="G4834" s="3">
        <v>19477700</v>
      </c>
      <c r="H4834">
        <f t="shared" si="300"/>
        <v>3.1431890000000067</v>
      </c>
      <c r="I4834">
        <f t="shared" si="301"/>
        <v>166.02680899999999</v>
      </c>
      <c r="J4834">
        <f t="shared" si="302"/>
        <v>166.30680799999999</v>
      </c>
      <c r="K4834">
        <f t="shared" si="303"/>
        <v>164.736816</v>
      </c>
    </row>
    <row r="4835" spans="1:11" x14ac:dyDescent="0.3">
      <c r="A4835" s="4">
        <v>43243</v>
      </c>
      <c r="B4835" s="3">
        <v>166.89999399999999</v>
      </c>
      <c r="C4835" s="3">
        <v>169.61999499999999</v>
      </c>
      <c r="D4835" s="3">
        <v>166.88000500000001</v>
      </c>
      <c r="E4835" s="3">
        <v>169.60000600000001</v>
      </c>
      <c r="F4835" s="3">
        <v>166.43026699999999</v>
      </c>
      <c r="G4835" s="3">
        <v>26557800</v>
      </c>
      <c r="H4835">
        <f t="shared" si="300"/>
        <v>3.1697390000000212</v>
      </c>
      <c r="I4835">
        <f t="shared" si="301"/>
        <v>163.73025499999997</v>
      </c>
      <c r="J4835">
        <f t="shared" si="302"/>
        <v>166.45025599999997</v>
      </c>
      <c r="K4835">
        <f t="shared" si="303"/>
        <v>163.71026599999999</v>
      </c>
    </row>
    <row r="4836" spans="1:11" x14ac:dyDescent="0.3">
      <c r="A4836" s="4">
        <v>43244</v>
      </c>
      <c r="B4836" s="3">
        <v>169.550003</v>
      </c>
      <c r="C4836" s="3">
        <v>169.85000600000001</v>
      </c>
      <c r="D4836" s="3">
        <v>167.83999600000001</v>
      </c>
      <c r="E4836" s="3">
        <v>169.550003</v>
      </c>
      <c r="F4836" s="3">
        <v>166.38119499999999</v>
      </c>
      <c r="G4836" s="3">
        <v>27696500</v>
      </c>
      <c r="H4836">
        <f t="shared" si="300"/>
        <v>3.1688080000000127</v>
      </c>
      <c r="I4836">
        <f t="shared" si="301"/>
        <v>166.38119499999999</v>
      </c>
      <c r="J4836">
        <f t="shared" si="302"/>
        <v>166.68119799999999</v>
      </c>
      <c r="K4836">
        <f t="shared" si="303"/>
        <v>164.671188</v>
      </c>
    </row>
    <row r="4837" spans="1:11" x14ac:dyDescent="0.3">
      <c r="A4837" s="4">
        <v>43245</v>
      </c>
      <c r="B4837" s="3">
        <v>169.529999</v>
      </c>
      <c r="C4837" s="3">
        <v>170.33000200000001</v>
      </c>
      <c r="D4837" s="3">
        <v>169.21000699999999</v>
      </c>
      <c r="E4837" s="3">
        <v>169.720001</v>
      </c>
      <c r="F4837" s="3">
        <v>166.54800399999999</v>
      </c>
      <c r="G4837" s="3">
        <v>27460500</v>
      </c>
      <c r="H4837">
        <f t="shared" si="300"/>
        <v>3.1719970000000046</v>
      </c>
      <c r="I4837">
        <f t="shared" si="301"/>
        <v>166.358002</v>
      </c>
      <c r="J4837">
        <f t="shared" si="302"/>
        <v>167.158005</v>
      </c>
      <c r="K4837">
        <f t="shared" si="303"/>
        <v>166.03800999999999</v>
      </c>
    </row>
    <row r="4838" spans="1:11" x14ac:dyDescent="0.3">
      <c r="A4838" s="4">
        <v>43249</v>
      </c>
      <c r="B4838" s="3">
        <v>168.949997</v>
      </c>
      <c r="C4838" s="3">
        <v>169.91999799999999</v>
      </c>
      <c r="D4838" s="3">
        <v>167.96000699999999</v>
      </c>
      <c r="E4838" s="3">
        <v>168.970001</v>
      </c>
      <c r="F4838" s="3">
        <v>165.81204199999999</v>
      </c>
      <c r="G4838" s="3">
        <v>41220500</v>
      </c>
      <c r="H4838">
        <f t="shared" si="300"/>
        <v>3.1579590000000053</v>
      </c>
      <c r="I4838">
        <f t="shared" si="301"/>
        <v>165.79203799999999</v>
      </c>
      <c r="J4838">
        <f t="shared" si="302"/>
        <v>166.76203899999999</v>
      </c>
      <c r="K4838">
        <f t="shared" si="303"/>
        <v>164.80204799999998</v>
      </c>
    </row>
    <row r="4839" spans="1:11" x14ac:dyDescent="0.3">
      <c r="A4839" s="4">
        <v>43250</v>
      </c>
      <c r="B4839" s="3">
        <v>169.58000200000001</v>
      </c>
      <c r="C4839" s="3">
        <v>170.479996</v>
      </c>
      <c r="D4839" s="3">
        <v>169.220001</v>
      </c>
      <c r="E4839" s="3">
        <v>170.179993</v>
      </c>
      <c r="F4839" s="3">
        <v>166.99943500000001</v>
      </c>
      <c r="G4839" s="3">
        <v>22665800</v>
      </c>
      <c r="H4839">
        <f t="shared" si="300"/>
        <v>3.1805579999999907</v>
      </c>
      <c r="I4839">
        <f t="shared" si="301"/>
        <v>166.39944400000002</v>
      </c>
      <c r="J4839">
        <f t="shared" si="302"/>
        <v>167.29943800000001</v>
      </c>
      <c r="K4839">
        <f t="shared" si="303"/>
        <v>166.03944300000001</v>
      </c>
    </row>
    <row r="4840" spans="1:11" x14ac:dyDescent="0.3">
      <c r="A4840" s="4">
        <v>43251</v>
      </c>
      <c r="B4840" s="3">
        <v>170.179993</v>
      </c>
      <c r="C4840" s="3">
        <v>171.199997</v>
      </c>
      <c r="D4840" s="3">
        <v>169.63000500000001</v>
      </c>
      <c r="E4840" s="3">
        <v>170.070007</v>
      </c>
      <c r="F4840" s="3">
        <v>166.89149499999999</v>
      </c>
      <c r="G4840" s="3">
        <v>35670900</v>
      </c>
      <c r="H4840">
        <f t="shared" si="300"/>
        <v>3.178512000000012</v>
      </c>
      <c r="I4840">
        <f t="shared" si="301"/>
        <v>167.00148099999998</v>
      </c>
      <c r="J4840">
        <f t="shared" si="302"/>
        <v>168.02148499999998</v>
      </c>
      <c r="K4840">
        <f t="shared" si="303"/>
        <v>166.451493</v>
      </c>
    </row>
    <row r="4841" spans="1:11" x14ac:dyDescent="0.3">
      <c r="A4841" s="4">
        <v>43252</v>
      </c>
      <c r="B4841" s="3">
        <v>170.91999799999999</v>
      </c>
      <c r="C4841" s="3">
        <v>172.83999600000001</v>
      </c>
      <c r="D4841" s="3">
        <v>170.86999499999999</v>
      </c>
      <c r="E4841" s="3">
        <v>172.740005</v>
      </c>
      <c r="F4841" s="3">
        <v>169.51158100000001</v>
      </c>
      <c r="G4841" s="3">
        <v>45543300</v>
      </c>
      <c r="H4841">
        <f t="shared" si="300"/>
        <v>3.2284239999999897</v>
      </c>
      <c r="I4841">
        <f t="shared" si="301"/>
        <v>167.691574</v>
      </c>
      <c r="J4841">
        <f t="shared" si="302"/>
        <v>169.61157200000002</v>
      </c>
      <c r="K4841">
        <f t="shared" si="303"/>
        <v>167.641571</v>
      </c>
    </row>
    <row r="4842" spans="1:11" x14ac:dyDescent="0.3">
      <c r="A4842" s="4">
        <v>43255</v>
      </c>
      <c r="B4842" s="3">
        <v>173.179993</v>
      </c>
      <c r="C4842" s="3">
        <v>174.33999600000001</v>
      </c>
      <c r="D4842" s="3">
        <v>173.070007</v>
      </c>
      <c r="E4842" s="3">
        <v>174.300003</v>
      </c>
      <c r="F4842" s="3">
        <v>171.04243500000001</v>
      </c>
      <c r="G4842" s="3">
        <v>20459600</v>
      </c>
      <c r="H4842">
        <f t="shared" si="300"/>
        <v>3.257567999999992</v>
      </c>
      <c r="I4842">
        <f t="shared" si="301"/>
        <v>169.922425</v>
      </c>
      <c r="J4842">
        <f t="shared" si="302"/>
        <v>171.08242800000002</v>
      </c>
      <c r="K4842">
        <f t="shared" si="303"/>
        <v>169.81243900000001</v>
      </c>
    </row>
    <row r="4843" spans="1:11" x14ac:dyDescent="0.3">
      <c r="A4843" s="4">
        <v>43256</v>
      </c>
      <c r="B4843" s="3">
        <v>174.71000699999999</v>
      </c>
      <c r="C4843" s="3">
        <v>175.13000500000001</v>
      </c>
      <c r="D4843" s="3">
        <v>174.070007</v>
      </c>
      <c r="E4843" s="3">
        <v>174.83999600000001</v>
      </c>
      <c r="F4843" s="3">
        <v>171.57235700000001</v>
      </c>
      <c r="G4843" s="3">
        <v>24779300</v>
      </c>
      <c r="H4843">
        <f t="shared" si="300"/>
        <v>3.2676390000000026</v>
      </c>
      <c r="I4843">
        <f t="shared" si="301"/>
        <v>171.44236799999999</v>
      </c>
      <c r="J4843">
        <f t="shared" si="302"/>
        <v>171.86236600000001</v>
      </c>
      <c r="K4843">
        <f t="shared" si="303"/>
        <v>170.802368</v>
      </c>
    </row>
    <row r="4844" spans="1:11" x14ac:dyDescent="0.3">
      <c r="A4844" s="4">
        <v>43257</v>
      </c>
      <c r="B4844" s="3">
        <v>175.020004</v>
      </c>
      <c r="C4844" s="3">
        <v>175.88999899999999</v>
      </c>
      <c r="D4844" s="3">
        <v>174.13999899999999</v>
      </c>
      <c r="E4844" s="3">
        <v>175.86000100000001</v>
      </c>
      <c r="F4844" s="3">
        <v>172.573273</v>
      </c>
      <c r="G4844" s="3">
        <v>25036600</v>
      </c>
      <c r="H4844">
        <f t="shared" si="300"/>
        <v>3.2867280000000108</v>
      </c>
      <c r="I4844">
        <f t="shared" si="301"/>
        <v>171.73327599999999</v>
      </c>
      <c r="J4844">
        <f t="shared" si="302"/>
        <v>172.60327099999998</v>
      </c>
      <c r="K4844">
        <f t="shared" si="303"/>
        <v>170.85327099999998</v>
      </c>
    </row>
    <row r="4845" spans="1:11" x14ac:dyDescent="0.3">
      <c r="A4845" s="4">
        <v>43258</v>
      </c>
      <c r="B4845" s="3">
        <v>175.88999899999999</v>
      </c>
      <c r="C4845" s="3">
        <v>175.929993</v>
      </c>
      <c r="D4845" s="3">
        <v>173.550003</v>
      </c>
      <c r="E4845" s="3">
        <v>174.429993</v>
      </c>
      <c r="F4845" s="3">
        <v>171.16999799999999</v>
      </c>
      <c r="G4845" s="3">
        <v>39600300</v>
      </c>
      <c r="H4845">
        <f t="shared" si="300"/>
        <v>3.2599950000000035</v>
      </c>
      <c r="I4845">
        <f t="shared" si="301"/>
        <v>172.63000399999999</v>
      </c>
      <c r="J4845">
        <f t="shared" si="302"/>
        <v>172.66999799999999</v>
      </c>
      <c r="K4845">
        <f t="shared" si="303"/>
        <v>170.290008</v>
      </c>
    </row>
    <row r="4846" spans="1:11" x14ac:dyDescent="0.3">
      <c r="A4846" s="4">
        <v>43259</v>
      </c>
      <c r="B4846" s="3">
        <v>173.61000100000001</v>
      </c>
      <c r="C4846" s="3">
        <v>174.88000500000001</v>
      </c>
      <c r="D4846" s="3">
        <v>173.179993</v>
      </c>
      <c r="E4846" s="3">
        <v>174.44000199999999</v>
      </c>
      <c r="F4846" s="3">
        <v>171.17981</v>
      </c>
      <c r="G4846" s="3">
        <v>31780300</v>
      </c>
      <c r="H4846">
        <f t="shared" si="300"/>
        <v>3.2601919999999893</v>
      </c>
      <c r="I4846">
        <f t="shared" si="301"/>
        <v>170.34980900000002</v>
      </c>
      <c r="J4846">
        <f t="shared" si="302"/>
        <v>171.61981300000002</v>
      </c>
      <c r="K4846">
        <f t="shared" si="303"/>
        <v>169.91980100000001</v>
      </c>
    </row>
    <row r="4847" spans="1:11" x14ac:dyDescent="0.3">
      <c r="A4847" s="4">
        <v>43262</v>
      </c>
      <c r="B4847" s="3">
        <v>174.30999800000001</v>
      </c>
      <c r="C4847" s="3">
        <v>175.33999600000001</v>
      </c>
      <c r="D4847" s="3">
        <v>174.279999</v>
      </c>
      <c r="E4847" s="3">
        <v>174.91000399999999</v>
      </c>
      <c r="F4847" s="3">
        <v>171.641052</v>
      </c>
      <c r="G4847" s="3">
        <v>22319700</v>
      </c>
      <c r="H4847">
        <f t="shared" si="300"/>
        <v>3.2689519999999845</v>
      </c>
      <c r="I4847">
        <f t="shared" si="301"/>
        <v>171.04104600000002</v>
      </c>
      <c r="J4847">
        <f t="shared" si="302"/>
        <v>172.07104400000003</v>
      </c>
      <c r="K4847">
        <f t="shared" si="303"/>
        <v>171.01104700000002</v>
      </c>
    </row>
    <row r="4848" spans="1:11" x14ac:dyDescent="0.3">
      <c r="A4848" s="4">
        <v>43263</v>
      </c>
      <c r="B4848" s="3">
        <v>175.14999399999999</v>
      </c>
      <c r="C4848" s="3">
        <v>176</v>
      </c>
      <c r="D4848" s="3">
        <v>174.96000699999999</v>
      </c>
      <c r="E4848" s="3">
        <v>175.83000200000001</v>
      </c>
      <c r="F4848" s="3">
        <v>172.54383899999999</v>
      </c>
      <c r="G4848" s="3">
        <v>22511800</v>
      </c>
      <c r="H4848">
        <f t="shared" si="300"/>
        <v>3.2861630000000162</v>
      </c>
      <c r="I4848">
        <f t="shared" si="301"/>
        <v>171.86383099999998</v>
      </c>
      <c r="J4848">
        <f t="shared" si="302"/>
        <v>172.71383699999998</v>
      </c>
      <c r="K4848">
        <f t="shared" si="303"/>
        <v>171.67384399999997</v>
      </c>
    </row>
    <row r="4849" spans="1:11" x14ac:dyDescent="0.3">
      <c r="A4849" s="4">
        <v>43264</v>
      </c>
      <c r="B4849" s="3">
        <v>176.10000600000001</v>
      </c>
      <c r="C4849" s="3">
        <v>177.13999899999999</v>
      </c>
      <c r="D4849" s="3">
        <v>175.429993</v>
      </c>
      <c r="E4849" s="3">
        <v>175.820007</v>
      </c>
      <c r="F4849" s="3">
        <v>172.53402700000001</v>
      </c>
      <c r="G4849" s="3">
        <v>37858600</v>
      </c>
      <c r="H4849">
        <f t="shared" si="300"/>
        <v>3.285979999999995</v>
      </c>
      <c r="I4849">
        <f t="shared" si="301"/>
        <v>172.81402600000001</v>
      </c>
      <c r="J4849">
        <f t="shared" si="302"/>
        <v>173.85401899999999</v>
      </c>
      <c r="K4849">
        <f t="shared" si="303"/>
        <v>172.144013</v>
      </c>
    </row>
    <row r="4850" spans="1:11" x14ac:dyDescent="0.3">
      <c r="A4850" s="4">
        <v>43265</v>
      </c>
      <c r="B4850" s="3">
        <v>176.63000500000001</v>
      </c>
      <c r="C4850" s="3">
        <v>177.88999899999999</v>
      </c>
      <c r="D4850" s="3">
        <v>176.5</v>
      </c>
      <c r="E4850" s="3">
        <v>177.60000600000001</v>
      </c>
      <c r="F4850" s="3">
        <v>174.280777</v>
      </c>
      <c r="G4850" s="3">
        <v>35916000</v>
      </c>
      <c r="H4850">
        <f t="shared" si="300"/>
        <v>3.3192290000000071</v>
      </c>
      <c r="I4850">
        <f t="shared" si="301"/>
        <v>173.310776</v>
      </c>
      <c r="J4850">
        <f t="shared" si="302"/>
        <v>174.57076999999998</v>
      </c>
      <c r="K4850">
        <f t="shared" si="303"/>
        <v>173.18077099999999</v>
      </c>
    </row>
    <row r="4851" spans="1:11" x14ac:dyDescent="0.3">
      <c r="A4851" s="4">
        <v>43266</v>
      </c>
      <c r="B4851" s="3">
        <v>176.929993</v>
      </c>
      <c r="C4851" s="3">
        <v>177.33000200000001</v>
      </c>
      <c r="D4851" s="3">
        <v>176.11000100000001</v>
      </c>
      <c r="E4851" s="3">
        <v>176.979996</v>
      </c>
      <c r="F4851" s="3">
        <v>173.67233300000001</v>
      </c>
      <c r="G4851" s="3">
        <v>49615700</v>
      </c>
      <c r="H4851">
        <f t="shared" si="300"/>
        <v>3.3076629999999909</v>
      </c>
      <c r="I4851">
        <f t="shared" si="301"/>
        <v>173.62233000000001</v>
      </c>
      <c r="J4851">
        <f t="shared" si="302"/>
        <v>174.02233900000002</v>
      </c>
      <c r="K4851">
        <f t="shared" si="303"/>
        <v>172.80233800000002</v>
      </c>
    </row>
    <row r="4852" spans="1:11" x14ac:dyDescent="0.3">
      <c r="A4852" s="4">
        <v>43269</v>
      </c>
      <c r="B4852" s="3">
        <v>175.490005</v>
      </c>
      <c r="C4852" s="3">
        <v>176.64999399999999</v>
      </c>
      <c r="D4852" s="3">
        <v>174.94000199999999</v>
      </c>
      <c r="E4852" s="3">
        <v>176.5</v>
      </c>
      <c r="F4852" s="3">
        <v>173.57202100000001</v>
      </c>
      <c r="G4852" s="3">
        <v>31633200</v>
      </c>
      <c r="H4852">
        <f t="shared" si="300"/>
        <v>2.9279789999999934</v>
      </c>
      <c r="I4852">
        <f t="shared" si="301"/>
        <v>172.562026</v>
      </c>
      <c r="J4852">
        <f t="shared" si="302"/>
        <v>173.722015</v>
      </c>
      <c r="K4852">
        <f t="shared" si="303"/>
        <v>172.012023</v>
      </c>
    </row>
    <row r="4853" spans="1:11" x14ac:dyDescent="0.3">
      <c r="A4853" s="4">
        <v>43270</v>
      </c>
      <c r="B4853" s="3">
        <v>174.270004</v>
      </c>
      <c r="C4853" s="3">
        <v>176.03999300000001</v>
      </c>
      <c r="D4853" s="3">
        <v>173.71000699999999</v>
      </c>
      <c r="E4853" s="3">
        <v>176</v>
      </c>
      <c r="F4853" s="3">
        <v>173.08033800000001</v>
      </c>
      <c r="G4853" s="3">
        <v>38236000</v>
      </c>
      <c r="H4853">
        <f t="shared" si="300"/>
        <v>2.9196619999999882</v>
      </c>
      <c r="I4853">
        <f t="shared" si="301"/>
        <v>171.35034200000001</v>
      </c>
      <c r="J4853">
        <f t="shared" si="302"/>
        <v>173.12033100000002</v>
      </c>
      <c r="K4853">
        <f t="shared" si="303"/>
        <v>170.790345</v>
      </c>
    </row>
    <row r="4854" spans="1:11" x14ac:dyDescent="0.3">
      <c r="A4854" s="4">
        <v>43271</v>
      </c>
      <c r="B4854" s="3">
        <v>176.80999800000001</v>
      </c>
      <c r="C4854" s="3">
        <v>177.979996</v>
      </c>
      <c r="D4854" s="3">
        <v>176.64999399999999</v>
      </c>
      <c r="E4854" s="3">
        <v>177.25</v>
      </c>
      <c r="F4854" s="3">
        <v>174.309586</v>
      </c>
      <c r="G4854" s="3">
        <v>33038000</v>
      </c>
      <c r="H4854">
        <f t="shared" si="300"/>
        <v>2.9404140000000041</v>
      </c>
      <c r="I4854">
        <f t="shared" si="301"/>
        <v>173.869584</v>
      </c>
      <c r="J4854">
        <f t="shared" si="302"/>
        <v>175.039582</v>
      </c>
      <c r="K4854">
        <f t="shared" si="303"/>
        <v>173.70957999999999</v>
      </c>
    </row>
    <row r="4855" spans="1:11" x14ac:dyDescent="0.3">
      <c r="A4855" s="4">
        <v>43272</v>
      </c>
      <c r="B4855" s="3">
        <v>177.699997</v>
      </c>
      <c r="C4855" s="3">
        <v>177.88000500000001</v>
      </c>
      <c r="D4855" s="3">
        <v>175.36999499999999</v>
      </c>
      <c r="E4855" s="3">
        <v>175.71000699999999</v>
      </c>
      <c r="F4855" s="3">
        <v>172.79513499999999</v>
      </c>
      <c r="G4855" s="3">
        <v>43469400</v>
      </c>
      <c r="H4855">
        <f t="shared" si="300"/>
        <v>2.9148720000000026</v>
      </c>
      <c r="I4855">
        <f t="shared" si="301"/>
        <v>174.78512499999999</v>
      </c>
      <c r="J4855">
        <f t="shared" si="302"/>
        <v>174.96513300000001</v>
      </c>
      <c r="K4855">
        <f t="shared" si="303"/>
        <v>172.45512299999999</v>
      </c>
    </row>
    <row r="4856" spans="1:11" x14ac:dyDescent="0.3">
      <c r="A4856" s="4">
        <v>43273</v>
      </c>
      <c r="B4856" s="3">
        <v>176.300003</v>
      </c>
      <c r="C4856" s="3">
        <v>176.36999499999999</v>
      </c>
      <c r="D4856" s="3">
        <v>174.69000199999999</v>
      </c>
      <c r="E4856" s="3">
        <v>175.320007</v>
      </c>
      <c r="F4856" s="3">
        <v>172.411621</v>
      </c>
      <c r="G4856" s="3">
        <v>30073200</v>
      </c>
      <c r="H4856">
        <f t="shared" si="300"/>
        <v>2.9083860000000072</v>
      </c>
      <c r="I4856">
        <f t="shared" si="301"/>
        <v>173.391617</v>
      </c>
      <c r="J4856">
        <f t="shared" si="302"/>
        <v>173.46160899999998</v>
      </c>
      <c r="K4856">
        <f t="shared" si="303"/>
        <v>171.78161599999999</v>
      </c>
    </row>
    <row r="4857" spans="1:11" x14ac:dyDescent="0.3">
      <c r="A4857" s="4">
        <v>43276</v>
      </c>
      <c r="B4857" s="3">
        <v>173.729996</v>
      </c>
      <c r="C4857" s="3">
        <v>173.990005</v>
      </c>
      <c r="D4857" s="3">
        <v>169.80999800000001</v>
      </c>
      <c r="E4857" s="3">
        <v>171.36999499999999</v>
      </c>
      <c r="F4857" s="3">
        <v>168.52713</v>
      </c>
      <c r="G4857" s="3">
        <v>77799700</v>
      </c>
      <c r="H4857">
        <f t="shared" si="300"/>
        <v>2.8428649999999891</v>
      </c>
      <c r="I4857">
        <f t="shared" si="301"/>
        <v>170.88713100000001</v>
      </c>
      <c r="J4857">
        <f t="shared" si="302"/>
        <v>171.14714000000001</v>
      </c>
      <c r="K4857">
        <f t="shared" si="303"/>
        <v>166.96713300000002</v>
      </c>
    </row>
    <row r="4858" spans="1:11" x14ac:dyDescent="0.3">
      <c r="A4858" s="4">
        <v>43277</v>
      </c>
      <c r="B4858" s="3">
        <v>172</v>
      </c>
      <c r="C4858" s="3">
        <v>173.05999800000001</v>
      </c>
      <c r="D4858" s="3">
        <v>171.36999499999999</v>
      </c>
      <c r="E4858" s="3">
        <v>172.070007</v>
      </c>
      <c r="F4858" s="3">
        <v>169.21551500000001</v>
      </c>
      <c r="G4858" s="3">
        <v>39008100</v>
      </c>
      <c r="H4858">
        <f t="shared" si="300"/>
        <v>2.8544919999999934</v>
      </c>
      <c r="I4858">
        <f t="shared" si="301"/>
        <v>169.14550800000001</v>
      </c>
      <c r="J4858">
        <f t="shared" si="302"/>
        <v>170.20550600000001</v>
      </c>
      <c r="K4858">
        <f t="shared" si="303"/>
        <v>168.515503</v>
      </c>
    </row>
    <row r="4859" spans="1:11" x14ac:dyDescent="0.3">
      <c r="A4859" s="4">
        <v>43278</v>
      </c>
      <c r="B4859" s="3">
        <v>172.800003</v>
      </c>
      <c r="C4859" s="3">
        <v>173.58000200000001</v>
      </c>
      <c r="D4859" s="3">
        <v>169.61000100000001</v>
      </c>
      <c r="E4859" s="3">
        <v>169.729996</v>
      </c>
      <c r="F4859" s="3">
        <v>166.91435200000001</v>
      </c>
      <c r="G4859" s="3">
        <v>52843500</v>
      </c>
      <c r="H4859">
        <f t="shared" si="300"/>
        <v>2.8156439999999918</v>
      </c>
      <c r="I4859">
        <f t="shared" si="301"/>
        <v>169.98435900000001</v>
      </c>
      <c r="J4859">
        <f t="shared" si="302"/>
        <v>170.76435800000002</v>
      </c>
      <c r="K4859">
        <f t="shared" si="303"/>
        <v>166.79435700000002</v>
      </c>
    </row>
    <row r="4860" spans="1:11" x14ac:dyDescent="0.3">
      <c r="A4860" s="4">
        <v>43279</v>
      </c>
      <c r="B4860" s="3">
        <v>169.520004</v>
      </c>
      <c r="C4860" s="3">
        <v>171.770004</v>
      </c>
      <c r="D4860" s="3">
        <v>169.16999799999999</v>
      </c>
      <c r="E4860" s="3">
        <v>171.19000199999999</v>
      </c>
      <c r="F4860" s="3">
        <v>168.350098</v>
      </c>
      <c r="G4860" s="3">
        <v>46407700</v>
      </c>
      <c r="H4860">
        <f t="shared" si="300"/>
        <v>2.83990399999999</v>
      </c>
      <c r="I4860">
        <f t="shared" si="301"/>
        <v>166.68010000000001</v>
      </c>
      <c r="J4860">
        <f t="shared" si="302"/>
        <v>168.93010000000001</v>
      </c>
      <c r="K4860">
        <f t="shared" si="303"/>
        <v>166.330094</v>
      </c>
    </row>
    <row r="4861" spans="1:11" x14ac:dyDescent="0.3">
      <c r="A4861" s="4">
        <v>43280</v>
      </c>
      <c r="B4861" s="3">
        <v>172.009995</v>
      </c>
      <c r="C4861" s="3">
        <v>172.91999799999999</v>
      </c>
      <c r="D4861" s="3">
        <v>171.39999399999999</v>
      </c>
      <c r="E4861" s="3">
        <v>171.64999399999999</v>
      </c>
      <c r="F4861" s="3">
        <v>168.80246</v>
      </c>
      <c r="G4861" s="3">
        <v>36408500</v>
      </c>
      <c r="H4861">
        <f t="shared" si="300"/>
        <v>2.847533999999996</v>
      </c>
      <c r="I4861">
        <f t="shared" si="301"/>
        <v>169.16246100000001</v>
      </c>
      <c r="J4861">
        <f t="shared" si="302"/>
        <v>170.072464</v>
      </c>
      <c r="K4861">
        <f t="shared" si="303"/>
        <v>168.55246</v>
      </c>
    </row>
    <row r="4862" spans="1:11" x14ac:dyDescent="0.3">
      <c r="A4862" s="4">
        <v>43283</v>
      </c>
      <c r="B4862" s="3">
        <v>170.03999300000001</v>
      </c>
      <c r="C4862" s="3">
        <v>172.85000600000001</v>
      </c>
      <c r="D4862" s="3">
        <v>169.66999799999999</v>
      </c>
      <c r="E4862" s="3">
        <v>172.800003</v>
      </c>
      <c r="F4862" s="3">
        <v>169.93341100000001</v>
      </c>
      <c r="G4862" s="3">
        <v>31770000</v>
      </c>
      <c r="H4862">
        <f t="shared" si="300"/>
        <v>2.8665919999999971</v>
      </c>
      <c r="I4862">
        <f t="shared" si="301"/>
        <v>167.17340100000001</v>
      </c>
      <c r="J4862">
        <f t="shared" si="302"/>
        <v>169.98341400000001</v>
      </c>
      <c r="K4862">
        <f t="shared" si="303"/>
        <v>166.803406</v>
      </c>
    </row>
    <row r="4863" spans="1:11" x14ac:dyDescent="0.3">
      <c r="A4863" s="4">
        <v>43284</v>
      </c>
      <c r="B4863" s="3">
        <v>173.449997</v>
      </c>
      <c r="C4863" s="3">
        <v>173.449997</v>
      </c>
      <c r="D4863" s="3">
        <v>170.63000500000001</v>
      </c>
      <c r="E4863" s="3">
        <v>170.800003</v>
      </c>
      <c r="F4863" s="3">
        <v>167.966599</v>
      </c>
      <c r="G4863" s="3">
        <v>25512700</v>
      </c>
      <c r="H4863">
        <f t="shared" si="300"/>
        <v>2.8334040000000016</v>
      </c>
      <c r="I4863">
        <f t="shared" si="301"/>
        <v>170.61659299999999</v>
      </c>
      <c r="J4863">
        <f t="shared" si="302"/>
        <v>170.61659299999999</v>
      </c>
      <c r="K4863">
        <f t="shared" si="303"/>
        <v>167.79660100000001</v>
      </c>
    </row>
    <row r="4864" spans="1:11" x14ac:dyDescent="0.3">
      <c r="A4864" s="4">
        <v>43286</v>
      </c>
      <c r="B4864" s="3">
        <v>171.91000399999999</v>
      </c>
      <c r="C4864" s="3">
        <v>173.05999800000001</v>
      </c>
      <c r="D4864" s="3">
        <v>171.029999</v>
      </c>
      <c r="E4864" s="3">
        <v>172.91999799999999</v>
      </c>
      <c r="F4864" s="3">
        <v>170.051422</v>
      </c>
      <c r="G4864" s="3">
        <v>31626200</v>
      </c>
      <c r="H4864">
        <f t="shared" si="300"/>
        <v>2.8685759999999902</v>
      </c>
      <c r="I4864">
        <f t="shared" si="301"/>
        <v>169.041428</v>
      </c>
      <c r="J4864">
        <f t="shared" si="302"/>
        <v>170.19142200000002</v>
      </c>
      <c r="K4864">
        <f t="shared" si="303"/>
        <v>168.16142300000001</v>
      </c>
    </row>
    <row r="4865" spans="1:11" x14ac:dyDescent="0.3">
      <c r="A4865" s="4">
        <v>43287</v>
      </c>
      <c r="B4865" s="3">
        <v>173.320007</v>
      </c>
      <c r="C4865" s="3">
        <v>175.740005</v>
      </c>
      <c r="D4865" s="3">
        <v>173</v>
      </c>
      <c r="E4865" s="3">
        <v>175.61000100000001</v>
      </c>
      <c r="F4865" s="3">
        <v>172.696808</v>
      </c>
      <c r="G4865" s="3">
        <v>37005600</v>
      </c>
      <c r="H4865">
        <f t="shared" si="300"/>
        <v>2.9131930000000068</v>
      </c>
      <c r="I4865">
        <f t="shared" si="301"/>
        <v>170.406814</v>
      </c>
      <c r="J4865">
        <f t="shared" si="302"/>
        <v>172.82681199999999</v>
      </c>
      <c r="K4865">
        <f t="shared" si="303"/>
        <v>170.08680699999999</v>
      </c>
    </row>
    <row r="4866" spans="1:11" x14ac:dyDescent="0.3">
      <c r="A4866" s="4">
        <v>43290</v>
      </c>
      <c r="B4866" s="3">
        <v>176.520004</v>
      </c>
      <c r="C4866" s="3">
        <v>177.229996</v>
      </c>
      <c r="D4866" s="3">
        <v>175.820007</v>
      </c>
      <c r="E4866" s="3">
        <v>177.19000199999999</v>
      </c>
      <c r="F4866" s="3">
        <v>174.25056499999999</v>
      </c>
      <c r="G4866" s="3">
        <v>27362100</v>
      </c>
      <c r="H4866">
        <f t="shared" si="300"/>
        <v>2.9394369999999981</v>
      </c>
      <c r="I4866">
        <f t="shared" si="301"/>
        <v>173.580567</v>
      </c>
      <c r="J4866">
        <f t="shared" si="302"/>
        <v>174.290559</v>
      </c>
      <c r="K4866">
        <f t="shared" si="303"/>
        <v>172.88057000000001</v>
      </c>
    </row>
    <row r="4867" spans="1:11" x14ac:dyDescent="0.3">
      <c r="A4867" s="4">
        <v>43291</v>
      </c>
      <c r="B4867" s="3">
        <v>177.520004</v>
      </c>
      <c r="C4867" s="3">
        <v>177.720001</v>
      </c>
      <c r="D4867" s="3">
        <v>176.71000699999999</v>
      </c>
      <c r="E4867" s="3">
        <v>177.320007</v>
      </c>
      <c r="F4867" s="3">
        <v>174.378433</v>
      </c>
      <c r="G4867" s="3">
        <v>23902500</v>
      </c>
      <c r="H4867">
        <f t="shared" ref="H4867:H4930" si="304">E4867-F4867</f>
        <v>2.9415740000000028</v>
      </c>
      <c r="I4867">
        <f t="shared" ref="I4867:I4930" si="305">B4867-$H4867</f>
        <v>174.57843</v>
      </c>
      <c r="J4867">
        <f t="shared" ref="J4867:J4930" si="306">C4867-$H4867</f>
        <v>174.77842699999999</v>
      </c>
      <c r="K4867">
        <f t="shared" ref="K4867:K4930" si="307">D4867-$H4867</f>
        <v>173.76843299999999</v>
      </c>
    </row>
    <row r="4868" spans="1:11" x14ac:dyDescent="0.3">
      <c r="A4868" s="4">
        <v>43292</v>
      </c>
      <c r="B4868" s="3">
        <v>175.929993</v>
      </c>
      <c r="C4868" s="3">
        <v>177.070007</v>
      </c>
      <c r="D4868" s="3">
        <v>175.800003</v>
      </c>
      <c r="E4868" s="3">
        <v>176.41999799999999</v>
      </c>
      <c r="F4868" s="3">
        <v>173.49337800000001</v>
      </c>
      <c r="G4868" s="3">
        <v>30280600</v>
      </c>
      <c r="H4868">
        <f t="shared" si="304"/>
        <v>2.9266199999999856</v>
      </c>
      <c r="I4868">
        <f t="shared" si="305"/>
        <v>173.00337300000001</v>
      </c>
      <c r="J4868">
        <f t="shared" si="306"/>
        <v>174.14338700000002</v>
      </c>
      <c r="K4868">
        <f t="shared" si="307"/>
        <v>172.87338300000002</v>
      </c>
    </row>
    <row r="4869" spans="1:11" x14ac:dyDescent="0.3">
      <c r="A4869" s="4">
        <v>43293</v>
      </c>
      <c r="B4869" s="3">
        <v>177.199997</v>
      </c>
      <c r="C4869" s="3">
        <v>179.46000699999999</v>
      </c>
      <c r="D4869" s="3">
        <v>177.08000200000001</v>
      </c>
      <c r="E4869" s="3">
        <v>179.46000699999999</v>
      </c>
      <c r="F4869" s="3">
        <v>176.48294100000001</v>
      </c>
      <c r="G4869" s="3">
        <v>27930100</v>
      </c>
      <c r="H4869">
        <f t="shared" si="304"/>
        <v>2.9770659999999793</v>
      </c>
      <c r="I4869">
        <f t="shared" si="305"/>
        <v>174.22293100000002</v>
      </c>
      <c r="J4869">
        <f t="shared" si="306"/>
        <v>176.48294100000001</v>
      </c>
      <c r="K4869">
        <f t="shared" si="307"/>
        <v>174.10293600000003</v>
      </c>
    </row>
    <row r="4870" spans="1:11" x14ac:dyDescent="0.3">
      <c r="A4870" s="4">
        <v>43294</v>
      </c>
      <c r="B4870" s="3">
        <v>179.449997</v>
      </c>
      <c r="C4870" s="3">
        <v>179.89999399999999</v>
      </c>
      <c r="D4870" s="3">
        <v>178.949997</v>
      </c>
      <c r="E4870" s="3">
        <v>179.61000100000001</v>
      </c>
      <c r="F4870" s="3">
        <v>176.630447</v>
      </c>
      <c r="G4870" s="3">
        <v>28049800</v>
      </c>
      <c r="H4870">
        <f t="shared" si="304"/>
        <v>2.9795540000000074</v>
      </c>
      <c r="I4870">
        <f t="shared" si="305"/>
        <v>176.47044299999999</v>
      </c>
      <c r="J4870">
        <f t="shared" si="306"/>
        <v>176.92043999999999</v>
      </c>
      <c r="K4870">
        <f t="shared" si="307"/>
        <v>175.97044299999999</v>
      </c>
    </row>
    <row r="4871" spans="1:11" x14ac:dyDescent="0.3">
      <c r="A4871" s="4">
        <v>43297</v>
      </c>
      <c r="B4871" s="3">
        <v>179.64999399999999</v>
      </c>
      <c r="C4871" s="3">
        <v>179.949997</v>
      </c>
      <c r="D4871" s="3">
        <v>178.88000500000001</v>
      </c>
      <c r="E4871" s="3">
        <v>179.179993</v>
      </c>
      <c r="F4871" s="3">
        <v>176.207581</v>
      </c>
      <c r="G4871" s="3">
        <v>21405300</v>
      </c>
      <c r="H4871">
        <f t="shared" si="304"/>
        <v>2.9724119999999914</v>
      </c>
      <c r="I4871">
        <f t="shared" si="305"/>
        <v>176.677582</v>
      </c>
      <c r="J4871">
        <f t="shared" si="306"/>
        <v>176.977585</v>
      </c>
      <c r="K4871">
        <f t="shared" si="307"/>
        <v>175.90759300000002</v>
      </c>
    </row>
    <row r="4872" spans="1:11" x14ac:dyDescent="0.3">
      <c r="A4872" s="4">
        <v>43298</v>
      </c>
      <c r="B4872" s="3">
        <v>177.279999</v>
      </c>
      <c r="C4872" s="3">
        <v>180.64999399999999</v>
      </c>
      <c r="D4872" s="3">
        <v>177.279999</v>
      </c>
      <c r="E4872" s="3">
        <v>180.270004</v>
      </c>
      <c r="F4872" s="3">
        <v>177.27948000000001</v>
      </c>
      <c r="G4872" s="3">
        <v>31034100</v>
      </c>
      <c r="H4872">
        <f t="shared" si="304"/>
        <v>2.9905239999999935</v>
      </c>
      <c r="I4872">
        <f t="shared" si="305"/>
        <v>174.28947500000001</v>
      </c>
      <c r="J4872">
        <f t="shared" si="306"/>
        <v>177.65947</v>
      </c>
      <c r="K4872">
        <f t="shared" si="307"/>
        <v>174.28947500000001</v>
      </c>
    </row>
    <row r="4873" spans="1:11" x14ac:dyDescent="0.3">
      <c r="A4873" s="4">
        <v>43299</v>
      </c>
      <c r="B4873" s="3">
        <v>180.28999300000001</v>
      </c>
      <c r="C4873" s="3">
        <v>180.44000199999999</v>
      </c>
      <c r="D4873" s="3">
        <v>179.38000500000001</v>
      </c>
      <c r="E4873" s="3">
        <v>179.929993</v>
      </c>
      <c r="F4873" s="3">
        <v>176.94512900000001</v>
      </c>
      <c r="G4873" s="3">
        <v>23220800</v>
      </c>
      <c r="H4873">
        <f t="shared" si="304"/>
        <v>2.9848639999999875</v>
      </c>
      <c r="I4873">
        <f t="shared" si="305"/>
        <v>177.30512900000002</v>
      </c>
      <c r="J4873">
        <f t="shared" si="306"/>
        <v>177.45513800000001</v>
      </c>
      <c r="K4873">
        <f t="shared" si="307"/>
        <v>176.39514100000002</v>
      </c>
    </row>
    <row r="4874" spans="1:11" x14ac:dyDescent="0.3">
      <c r="A4874" s="4">
        <v>43300</v>
      </c>
      <c r="B4874" s="3">
        <v>179.279999</v>
      </c>
      <c r="C4874" s="3">
        <v>179.88000500000001</v>
      </c>
      <c r="D4874" s="3">
        <v>178.820007</v>
      </c>
      <c r="E4874" s="3">
        <v>179.029999</v>
      </c>
      <c r="F4874" s="3">
        <v>176.06004300000001</v>
      </c>
      <c r="G4874" s="3">
        <v>31094100</v>
      </c>
      <c r="H4874">
        <f t="shared" si="304"/>
        <v>2.9699559999999963</v>
      </c>
      <c r="I4874">
        <f t="shared" si="305"/>
        <v>176.31004300000001</v>
      </c>
      <c r="J4874">
        <f t="shared" si="306"/>
        <v>176.91004900000001</v>
      </c>
      <c r="K4874">
        <f t="shared" si="307"/>
        <v>175.85005100000001</v>
      </c>
    </row>
    <row r="4875" spans="1:11" x14ac:dyDescent="0.3">
      <c r="A4875" s="4">
        <v>43301</v>
      </c>
      <c r="B4875" s="3">
        <v>179.570007</v>
      </c>
      <c r="C4875" s="3">
        <v>180.16999799999999</v>
      </c>
      <c r="D4875" s="3">
        <v>178.78999300000001</v>
      </c>
      <c r="E4875" s="3">
        <v>178.990005</v>
      </c>
      <c r="F4875" s="3">
        <v>176.02072100000001</v>
      </c>
      <c r="G4875" s="3">
        <v>35897300</v>
      </c>
      <c r="H4875">
        <f t="shared" si="304"/>
        <v>2.9692839999999876</v>
      </c>
      <c r="I4875">
        <f t="shared" si="305"/>
        <v>176.60072300000002</v>
      </c>
      <c r="J4875">
        <f t="shared" si="306"/>
        <v>177.200714</v>
      </c>
      <c r="K4875">
        <f t="shared" si="307"/>
        <v>175.82070900000002</v>
      </c>
    </row>
    <row r="4876" spans="1:11" x14ac:dyDescent="0.3">
      <c r="A4876" s="4">
        <v>43304</v>
      </c>
      <c r="B4876" s="3">
        <v>178.46000699999999</v>
      </c>
      <c r="C4876" s="3">
        <v>179.63999899999999</v>
      </c>
      <c r="D4876" s="3">
        <v>177.740005</v>
      </c>
      <c r="E4876" s="3">
        <v>179.55999800000001</v>
      </c>
      <c r="F4876" s="3">
        <v>176.58128400000001</v>
      </c>
      <c r="G4876" s="3">
        <v>22184700</v>
      </c>
      <c r="H4876">
        <f t="shared" si="304"/>
        <v>2.9787139999999965</v>
      </c>
      <c r="I4876">
        <f t="shared" si="305"/>
        <v>175.48129299999999</v>
      </c>
      <c r="J4876">
        <f t="shared" si="306"/>
        <v>176.66128499999999</v>
      </c>
      <c r="K4876">
        <f t="shared" si="307"/>
        <v>174.761291</v>
      </c>
    </row>
    <row r="4877" spans="1:11" x14ac:dyDescent="0.3">
      <c r="A4877" s="4">
        <v>43305</v>
      </c>
      <c r="B4877" s="3">
        <v>181.41000399999999</v>
      </c>
      <c r="C4877" s="3">
        <v>182.050003</v>
      </c>
      <c r="D4877" s="3">
        <v>179.55999800000001</v>
      </c>
      <c r="E4877" s="3">
        <v>180.300003</v>
      </c>
      <c r="F4877" s="3">
        <v>177.30898999999999</v>
      </c>
      <c r="G4877" s="3">
        <v>36900300</v>
      </c>
      <c r="H4877">
        <f t="shared" si="304"/>
        <v>2.9910130000000095</v>
      </c>
      <c r="I4877">
        <f t="shared" si="305"/>
        <v>178.41899099999998</v>
      </c>
      <c r="J4877">
        <f t="shared" si="306"/>
        <v>179.05898999999999</v>
      </c>
      <c r="K4877">
        <f t="shared" si="307"/>
        <v>176.568985</v>
      </c>
    </row>
    <row r="4878" spans="1:11" x14ac:dyDescent="0.3">
      <c r="A4878" s="4">
        <v>43306</v>
      </c>
      <c r="B4878" s="3">
        <v>180.38000500000001</v>
      </c>
      <c r="C4878" s="3">
        <v>182.929993</v>
      </c>
      <c r="D4878" s="3">
        <v>180.28999300000001</v>
      </c>
      <c r="E4878" s="3">
        <v>182.820007</v>
      </c>
      <c r="F4878" s="3">
        <v>179.78718599999999</v>
      </c>
      <c r="G4878" s="3">
        <v>35026600</v>
      </c>
      <c r="H4878">
        <f t="shared" si="304"/>
        <v>3.0328210000000126</v>
      </c>
      <c r="I4878">
        <f t="shared" si="305"/>
        <v>177.347184</v>
      </c>
      <c r="J4878">
        <f t="shared" si="306"/>
        <v>179.89717199999998</v>
      </c>
      <c r="K4878">
        <f t="shared" si="307"/>
        <v>177.257172</v>
      </c>
    </row>
    <row r="4879" spans="1:11" x14ac:dyDescent="0.3">
      <c r="A4879" s="4">
        <v>43307</v>
      </c>
      <c r="B4879" s="3">
        <v>180.33999600000001</v>
      </c>
      <c r="C4879" s="3">
        <v>180.91999799999999</v>
      </c>
      <c r="D4879" s="3">
        <v>179.80999800000001</v>
      </c>
      <c r="E4879" s="3">
        <v>180.050003</v>
      </c>
      <c r="F4879" s="3">
        <v>177.06312600000001</v>
      </c>
      <c r="G4879" s="3">
        <v>40873500</v>
      </c>
      <c r="H4879">
        <f t="shared" si="304"/>
        <v>2.9868769999999927</v>
      </c>
      <c r="I4879">
        <f t="shared" si="305"/>
        <v>177.35311900000002</v>
      </c>
      <c r="J4879">
        <f t="shared" si="306"/>
        <v>177.933121</v>
      </c>
      <c r="K4879">
        <f t="shared" si="307"/>
        <v>176.82312100000001</v>
      </c>
    </row>
    <row r="4880" spans="1:11" x14ac:dyDescent="0.3">
      <c r="A4880" s="4">
        <v>43308</v>
      </c>
      <c r="B4880" s="3">
        <v>181.19000199999999</v>
      </c>
      <c r="C4880" s="3">
        <v>181.30999800000001</v>
      </c>
      <c r="D4880" s="3">
        <v>176.60000600000001</v>
      </c>
      <c r="E4880" s="3">
        <v>177.61999499999999</v>
      </c>
      <c r="F4880" s="3">
        <v>174.67344700000001</v>
      </c>
      <c r="G4880" s="3">
        <v>59456100</v>
      </c>
      <c r="H4880">
        <f t="shared" si="304"/>
        <v>2.9465479999999786</v>
      </c>
      <c r="I4880">
        <f t="shared" si="305"/>
        <v>178.24345400000001</v>
      </c>
      <c r="J4880">
        <f t="shared" si="306"/>
        <v>178.36345000000003</v>
      </c>
      <c r="K4880">
        <f t="shared" si="307"/>
        <v>173.65345800000003</v>
      </c>
    </row>
    <row r="4881" spans="1:11" x14ac:dyDescent="0.3">
      <c r="A4881" s="4">
        <v>43311</v>
      </c>
      <c r="B4881" s="3">
        <v>177.63000500000001</v>
      </c>
      <c r="C4881" s="3">
        <v>177.729996</v>
      </c>
      <c r="D4881" s="3">
        <v>174.270004</v>
      </c>
      <c r="E4881" s="3">
        <v>175.11000100000001</v>
      </c>
      <c r="F4881" s="3">
        <v>172.20510899999999</v>
      </c>
      <c r="G4881" s="3">
        <v>60193000</v>
      </c>
      <c r="H4881">
        <f t="shared" si="304"/>
        <v>2.904892000000018</v>
      </c>
      <c r="I4881">
        <f t="shared" si="305"/>
        <v>174.72511299999999</v>
      </c>
      <c r="J4881">
        <f t="shared" si="306"/>
        <v>174.82510399999998</v>
      </c>
      <c r="K4881">
        <f t="shared" si="307"/>
        <v>171.36511199999998</v>
      </c>
    </row>
    <row r="4882" spans="1:11" x14ac:dyDescent="0.3">
      <c r="A4882" s="4">
        <v>43312</v>
      </c>
      <c r="B4882" s="3">
        <v>175.800003</v>
      </c>
      <c r="C4882" s="3">
        <v>177.13000500000001</v>
      </c>
      <c r="D4882" s="3">
        <v>174.820007</v>
      </c>
      <c r="E4882" s="3">
        <v>176.449997</v>
      </c>
      <c r="F4882" s="3">
        <v>173.522842</v>
      </c>
      <c r="G4882" s="3">
        <v>47285100</v>
      </c>
      <c r="H4882">
        <f t="shared" si="304"/>
        <v>2.9271549999999991</v>
      </c>
      <c r="I4882">
        <f t="shared" si="305"/>
        <v>172.872848</v>
      </c>
      <c r="J4882">
        <f t="shared" si="306"/>
        <v>174.20285000000001</v>
      </c>
      <c r="K4882">
        <f t="shared" si="307"/>
        <v>171.892852</v>
      </c>
    </row>
    <row r="4883" spans="1:11" x14ac:dyDescent="0.3">
      <c r="A4883" s="4">
        <v>43313</v>
      </c>
      <c r="B4883" s="3">
        <v>176.86000100000001</v>
      </c>
      <c r="C4883" s="3">
        <v>177.64999399999999</v>
      </c>
      <c r="D4883" s="3">
        <v>176.10000600000001</v>
      </c>
      <c r="E4883" s="3">
        <v>177.11999499999999</v>
      </c>
      <c r="F4883" s="3">
        <v>174.18173200000001</v>
      </c>
      <c r="G4883" s="3">
        <v>37101900</v>
      </c>
      <c r="H4883">
        <f t="shared" si="304"/>
        <v>2.9382629999999779</v>
      </c>
      <c r="I4883">
        <f t="shared" si="305"/>
        <v>173.92173800000003</v>
      </c>
      <c r="J4883">
        <f t="shared" si="306"/>
        <v>174.71173100000001</v>
      </c>
      <c r="K4883">
        <f t="shared" si="307"/>
        <v>173.16174300000003</v>
      </c>
    </row>
    <row r="4884" spans="1:11" x14ac:dyDescent="0.3">
      <c r="A4884" s="4">
        <v>43314</v>
      </c>
      <c r="B4884" s="3">
        <v>175.86999499999999</v>
      </c>
      <c r="C4884" s="3">
        <v>179.740005</v>
      </c>
      <c r="D4884" s="3">
        <v>175.78999300000001</v>
      </c>
      <c r="E4884" s="3">
        <v>179.529999</v>
      </c>
      <c r="F4884" s="3">
        <v>176.55175800000001</v>
      </c>
      <c r="G4884" s="3">
        <v>47178200</v>
      </c>
      <c r="H4884">
        <f t="shared" si="304"/>
        <v>2.978240999999997</v>
      </c>
      <c r="I4884">
        <f t="shared" si="305"/>
        <v>172.89175399999999</v>
      </c>
      <c r="J4884">
        <f t="shared" si="306"/>
        <v>176.761764</v>
      </c>
      <c r="K4884">
        <f t="shared" si="307"/>
        <v>172.81175200000001</v>
      </c>
    </row>
    <row r="4885" spans="1:11" x14ac:dyDescent="0.3">
      <c r="A4885" s="4">
        <v>43315</v>
      </c>
      <c r="B4885" s="3">
        <v>179.86999499999999</v>
      </c>
      <c r="C4885" s="3">
        <v>180.08999600000001</v>
      </c>
      <c r="D4885" s="3">
        <v>179.08000200000001</v>
      </c>
      <c r="E4885" s="3">
        <v>180.08000200000001</v>
      </c>
      <c r="F4885" s="3">
        <v>177.092636</v>
      </c>
      <c r="G4885" s="3">
        <v>28934400</v>
      </c>
      <c r="H4885">
        <f t="shared" si="304"/>
        <v>2.9873660000000086</v>
      </c>
      <c r="I4885">
        <f t="shared" si="305"/>
        <v>176.88262899999998</v>
      </c>
      <c r="J4885">
        <f t="shared" si="306"/>
        <v>177.10263</v>
      </c>
      <c r="K4885">
        <f t="shared" si="307"/>
        <v>176.092636</v>
      </c>
    </row>
    <row r="4886" spans="1:11" x14ac:dyDescent="0.3">
      <c r="A4886" s="4">
        <v>43318</v>
      </c>
      <c r="B4886" s="3">
        <v>179.96000699999999</v>
      </c>
      <c r="C4886" s="3">
        <v>181.19000199999999</v>
      </c>
      <c r="D4886" s="3">
        <v>179.740005</v>
      </c>
      <c r="E4886" s="3">
        <v>181.13999899999999</v>
      </c>
      <c r="F4886" s="3">
        <v>178.13505599999999</v>
      </c>
      <c r="G4886" s="3">
        <v>24808800</v>
      </c>
      <c r="H4886">
        <f t="shared" si="304"/>
        <v>3.0049429999999973</v>
      </c>
      <c r="I4886">
        <f t="shared" si="305"/>
        <v>176.95506399999999</v>
      </c>
      <c r="J4886">
        <f t="shared" si="306"/>
        <v>178.185059</v>
      </c>
      <c r="K4886">
        <f t="shared" si="307"/>
        <v>176.735062</v>
      </c>
    </row>
    <row r="4887" spans="1:11" x14ac:dyDescent="0.3">
      <c r="A4887" s="4">
        <v>43319</v>
      </c>
      <c r="B4887" s="3">
        <v>181.64999399999999</v>
      </c>
      <c r="C4887" s="3">
        <v>182.13999899999999</v>
      </c>
      <c r="D4887" s="3">
        <v>181.259995</v>
      </c>
      <c r="E4887" s="3">
        <v>181.800003</v>
      </c>
      <c r="F4887" s="3">
        <v>178.78410299999999</v>
      </c>
      <c r="G4887" s="3">
        <v>29895700</v>
      </c>
      <c r="H4887">
        <f t="shared" si="304"/>
        <v>3.0159000000000162</v>
      </c>
      <c r="I4887">
        <f t="shared" si="305"/>
        <v>178.63409399999998</v>
      </c>
      <c r="J4887">
        <f t="shared" si="306"/>
        <v>179.12409899999997</v>
      </c>
      <c r="K4887">
        <f t="shared" si="307"/>
        <v>178.24409499999999</v>
      </c>
    </row>
    <row r="4888" spans="1:11" x14ac:dyDescent="0.3">
      <c r="A4888" s="4">
        <v>43320</v>
      </c>
      <c r="B4888" s="3">
        <v>181.550003</v>
      </c>
      <c r="C4888" s="3">
        <v>182.35000600000001</v>
      </c>
      <c r="D4888" s="3">
        <v>181.05999800000001</v>
      </c>
      <c r="E4888" s="3">
        <v>182.020004</v>
      </c>
      <c r="F4888" s="3">
        <v>179.000473</v>
      </c>
      <c r="G4888" s="3">
        <v>22680700</v>
      </c>
      <c r="H4888">
        <f t="shared" si="304"/>
        <v>3.0195310000000006</v>
      </c>
      <c r="I4888">
        <f t="shared" si="305"/>
        <v>178.530472</v>
      </c>
      <c r="J4888">
        <f t="shared" si="306"/>
        <v>179.33047500000001</v>
      </c>
      <c r="K4888">
        <f t="shared" si="307"/>
        <v>178.04046700000001</v>
      </c>
    </row>
    <row r="4889" spans="1:11" x14ac:dyDescent="0.3">
      <c r="A4889" s="4">
        <v>43321</v>
      </c>
      <c r="B4889" s="3">
        <v>181.91000399999999</v>
      </c>
      <c r="C4889" s="3">
        <v>182.63000500000001</v>
      </c>
      <c r="D4889" s="3">
        <v>181.63999899999999</v>
      </c>
      <c r="E4889" s="3">
        <v>181.91000399999999</v>
      </c>
      <c r="F4889" s="3">
        <v>178.89227299999999</v>
      </c>
      <c r="G4889" s="3">
        <v>18852900</v>
      </c>
      <c r="H4889">
        <f t="shared" si="304"/>
        <v>3.0177309999999977</v>
      </c>
      <c r="I4889">
        <f t="shared" si="305"/>
        <v>178.89227299999999</v>
      </c>
      <c r="J4889">
        <f t="shared" si="306"/>
        <v>179.61227400000001</v>
      </c>
      <c r="K4889">
        <f t="shared" si="307"/>
        <v>178.62226799999999</v>
      </c>
    </row>
    <row r="4890" spans="1:11" x14ac:dyDescent="0.3">
      <c r="A4890" s="4">
        <v>43322</v>
      </c>
      <c r="B4890" s="3">
        <v>180.679993</v>
      </c>
      <c r="C4890" s="3">
        <v>181.220001</v>
      </c>
      <c r="D4890" s="3">
        <v>179.83999600000001</v>
      </c>
      <c r="E4890" s="3">
        <v>180.520004</v>
      </c>
      <c r="F4890" s="3">
        <v>177.52536000000001</v>
      </c>
      <c r="G4890" s="3">
        <v>33818500</v>
      </c>
      <c r="H4890">
        <f t="shared" si="304"/>
        <v>2.9946439999999939</v>
      </c>
      <c r="I4890">
        <f t="shared" si="305"/>
        <v>177.685349</v>
      </c>
      <c r="J4890">
        <f t="shared" si="306"/>
        <v>178.225357</v>
      </c>
      <c r="K4890">
        <f t="shared" si="307"/>
        <v>176.84535200000002</v>
      </c>
    </row>
    <row r="4891" spans="1:11" x14ac:dyDescent="0.3">
      <c r="A4891" s="4">
        <v>43325</v>
      </c>
      <c r="B4891" s="3">
        <v>180.85000600000001</v>
      </c>
      <c r="C4891" s="3">
        <v>182.009995</v>
      </c>
      <c r="D4891" s="3">
        <v>180.240005</v>
      </c>
      <c r="E4891" s="3">
        <v>180.320007</v>
      </c>
      <c r="F4891" s="3">
        <v>177.328644</v>
      </c>
      <c r="G4891" s="3">
        <v>26089200</v>
      </c>
      <c r="H4891">
        <f t="shared" si="304"/>
        <v>2.9913630000000069</v>
      </c>
      <c r="I4891">
        <f t="shared" si="305"/>
        <v>177.858643</v>
      </c>
      <c r="J4891">
        <f t="shared" si="306"/>
        <v>179.018632</v>
      </c>
      <c r="K4891">
        <f t="shared" si="307"/>
        <v>177.24864199999999</v>
      </c>
    </row>
    <row r="4892" spans="1:11" x14ac:dyDescent="0.3">
      <c r="A4892" s="4">
        <v>43326</v>
      </c>
      <c r="B4892" s="3">
        <v>181.009995</v>
      </c>
      <c r="C4892" s="3">
        <v>181.66000399999999</v>
      </c>
      <c r="D4892" s="3">
        <v>180.03999300000001</v>
      </c>
      <c r="E4892" s="3">
        <v>181.449997</v>
      </c>
      <c r="F4892" s="3">
        <v>178.43992600000001</v>
      </c>
      <c r="G4892" s="3">
        <v>20913000</v>
      </c>
      <c r="H4892">
        <f t="shared" si="304"/>
        <v>3.0100709999999822</v>
      </c>
      <c r="I4892">
        <f t="shared" si="305"/>
        <v>177.99992400000002</v>
      </c>
      <c r="J4892">
        <f t="shared" si="306"/>
        <v>178.649933</v>
      </c>
      <c r="K4892">
        <f t="shared" si="307"/>
        <v>177.02992200000003</v>
      </c>
    </row>
    <row r="4893" spans="1:11" x14ac:dyDescent="0.3">
      <c r="A4893" s="4">
        <v>43327</v>
      </c>
      <c r="B4893" s="3">
        <v>180.009995</v>
      </c>
      <c r="C4893" s="3">
        <v>180.58000200000001</v>
      </c>
      <c r="D4893" s="3">
        <v>178.11999499999999</v>
      </c>
      <c r="E4893" s="3">
        <v>179.229996</v>
      </c>
      <c r="F4893" s="3">
        <v>176.256744</v>
      </c>
      <c r="G4893" s="3">
        <v>58528000</v>
      </c>
      <c r="H4893">
        <f t="shared" si="304"/>
        <v>2.9732520000000022</v>
      </c>
      <c r="I4893">
        <f t="shared" si="305"/>
        <v>177.036743</v>
      </c>
      <c r="J4893">
        <f t="shared" si="306"/>
        <v>177.60675000000001</v>
      </c>
      <c r="K4893">
        <f t="shared" si="307"/>
        <v>175.14674299999999</v>
      </c>
    </row>
    <row r="4894" spans="1:11" x14ac:dyDescent="0.3">
      <c r="A4894" s="4">
        <v>43328</v>
      </c>
      <c r="B4894" s="3">
        <v>180.61000100000001</v>
      </c>
      <c r="C4894" s="3">
        <v>180.990005</v>
      </c>
      <c r="D4894" s="3">
        <v>179.470001</v>
      </c>
      <c r="E4894" s="3">
        <v>179.820007</v>
      </c>
      <c r="F4894" s="3">
        <v>176.83694499999999</v>
      </c>
      <c r="G4894" s="3">
        <v>27711800</v>
      </c>
      <c r="H4894">
        <f t="shared" si="304"/>
        <v>2.9830620000000181</v>
      </c>
      <c r="I4894">
        <f t="shared" si="305"/>
        <v>177.62693899999999</v>
      </c>
      <c r="J4894">
        <f t="shared" si="306"/>
        <v>178.00694299999998</v>
      </c>
      <c r="K4894">
        <f t="shared" si="307"/>
        <v>176.48693899999998</v>
      </c>
    </row>
    <row r="4895" spans="1:11" x14ac:dyDescent="0.3">
      <c r="A4895" s="4">
        <v>43329</v>
      </c>
      <c r="B4895" s="3">
        <v>179.35000600000001</v>
      </c>
      <c r="C4895" s="3">
        <v>180.30999800000001</v>
      </c>
      <c r="D4895" s="3">
        <v>178.270004</v>
      </c>
      <c r="E4895" s="3">
        <v>179.86000100000001</v>
      </c>
      <c r="F4895" s="3">
        <v>176.876282</v>
      </c>
      <c r="G4895" s="3">
        <v>36092600</v>
      </c>
      <c r="H4895">
        <f t="shared" si="304"/>
        <v>2.9837190000000078</v>
      </c>
      <c r="I4895">
        <f t="shared" si="305"/>
        <v>176.366287</v>
      </c>
      <c r="J4895">
        <f t="shared" si="306"/>
        <v>177.326279</v>
      </c>
      <c r="K4895">
        <f t="shared" si="307"/>
        <v>175.28628499999999</v>
      </c>
    </row>
    <row r="4896" spans="1:11" x14ac:dyDescent="0.3">
      <c r="A4896" s="4">
        <v>43332</v>
      </c>
      <c r="B4896" s="3">
        <v>180.259995</v>
      </c>
      <c r="C4896" s="3">
        <v>180.33000200000001</v>
      </c>
      <c r="D4896" s="3">
        <v>179</v>
      </c>
      <c r="E4896" s="3">
        <v>179.699997</v>
      </c>
      <c r="F4896" s="3">
        <v>176.71893299999999</v>
      </c>
      <c r="G4896" s="3">
        <v>24939000</v>
      </c>
      <c r="H4896">
        <f t="shared" si="304"/>
        <v>2.9810640000000035</v>
      </c>
      <c r="I4896">
        <f t="shared" si="305"/>
        <v>177.278931</v>
      </c>
      <c r="J4896">
        <f t="shared" si="306"/>
        <v>177.348938</v>
      </c>
      <c r="K4896">
        <f t="shared" si="307"/>
        <v>176.018936</v>
      </c>
    </row>
    <row r="4897" spans="1:11" x14ac:dyDescent="0.3">
      <c r="A4897" s="4">
        <v>43333</v>
      </c>
      <c r="B4897" s="3">
        <v>180.240005</v>
      </c>
      <c r="C4897" s="3">
        <v>181.44000199999999</v>
      </c>
      <c r="D4897" s="3">
        <v>180.13000500000001</v>
      </c>
      <c r="E4897" s="3">
        <v>180.36000100000001</v>
      </c>
      <c r="F4897" s="3">
        <v>177.368042</v>
      </c>
      <c r="G4897" s="3">
        <v>26258700</v>
      </c>
      <c r="H4897">
        <f t="shared" si="304"/>
        <v>2.9919590000000085</v>
      </c>
      <c r="I4897">
        <f t="shared" si="305"/>
        <v>177.24804599999999</v>
      </c>
      <c r="J4897">
        <f t="shared" si="306"/>
        <v>178.44804299999998</v>
      </c>
      <c r="K4897">
        <f t="shared" si="307"/>
        <v>177.138046</v>
      </c>
    </row>
    <row r="4898" spans="1:11" x14ac:dyDescent="0.3">
      <c r="A4898" s="4">
        <v>43334</v>
      </c>
      <c r="B4898" s="3">
        <v>179.979996</v>
      </c>
      <c r="C4898" s="3">
        <v>181.270004</v>
      </c>
      <c r="D4898" s="3">
        <v>179.75</v>
      </c>
      <c r="E4898" s="3">
        <v>181.05999800000001</v>
      </c>
      <c r="F4898" s="3">
        <v>178.056366</v>
      </c>
      <c r="G4898" s="3">
        <v>18042400</v>
      </c>
      <c r="H4898">
        <f t="shared" si="304"/>
        <v>3.0036320000000103</v>
      </c>
      <c r="I4898">
        <f t="shared" si="305"/>
        <v>176.97636399999999</v>
      </c>
      <c r="J4898">
        <f t="shared" si="306"/>
        <v>178.26637199999999</v>
      </c>
      <c r="K4898">
        <f t="shared" si="307"/>
        <v>176.74636799999999</v>
      </c>
    </row>
    <row r="4899" spans="1:11" x14ac:dyDescent="0.3">
      <c r="A4899" s="4">
        <v>43335</v>
      </c>
      <c r="B4899" s="3">
        <v>180.740005</v>
      </c>
      <c r="C4899" s="3">
        <v>182.050003</v>
      </c>
      <c r="D4899" s="3">
        <v>180.5</v>
      </c>
      <c r="E4899" s="3">
        <v>180.800003</v>
      </c>
      <c r="F4899" s="3">
        <v>177.80069</v>
      </c>
      <c r="G4899" s="3">
        <v>25776200</v>
      </c>
      <c r="H4899">
        <f t="shared" si="304"/>
        <v>2.9993130000000008</v>
      </c>
      <c r="I4899">
        <f t="shared" si="305"/>
        <v>177.740692</v>
      </c>
      <c r="J4899">
        <f t="shared" si="306"/>
        <v>179.05069</v>
      </c>
      <c r="K4899">
        <f t="shared" si="307"/>
        <v>177.500687</v>
      </c>
    </row>
    <row r="4900" spans="1:11" x14ac:dyDescent="0.3">
      <c r="A4900" s="4">
        <v>43336</v>
      </c>
      <c r="B4900" s="3">
        <v>181.39999399999999</v>
      </c>
      <c r="C4900" s="3">
        <v>182.63000500000001</v>
      </c>
      <c r="D4900" s="3">
        <v>181.36000100000001</v>
      </c>
      <c r="E4900" s="3">
        <v>182.479996</v>
      </c>
      <c r="F4900" s="3">
        <v>179.45283499999999</v>
      </c>
      <c r="G4900" s="3">
        <v>23136100</v>
      </c>
      <c r="H4900">
        <f t="shared" si="304"/>
        <v>3.0271610000000067</v>
      </c>
      <c r="I4900">
        <f t="shared" si="305"/>
        <v>178.37283299999999</v>
      </c>
      <c r="J4900">
        <f t="shared" si="306"/>
        <v>179.602844</v>
      </c>
      <c r="K4900">
        <f t="shared" si="307"/>
        <v>178.33284</v>
      </c>
    </row>
    <row r="4901" spans="1:11" x14ac:dyDescent="0.3">
      <c r="A4901" s="4">
        <v>43339</v>
      </c>
      <c r="B4901" s="3">
        <v>183.39999399999999</v>
      </c>
      <c r="C4901" s="3">
        <v>184.33999600000001</v>
      </c>
      <c r="D4901" s="3">
        <v>183.11000100000001</v>
      </c>
      <c r="E4901" s="3">
        <v>184.33999600000001</v>
      </c>
      <c r="F4901" s="3">
        <v>181.28196700000001</v>
      </c>
      <c r="G4901" s="3">
        <v>29343600</v>
      </c>
      <c r="H4901">
        <f t="shared" si="304"/>
        <v>3.0580290000000048</v>
      </c>
      <c r="I4901">
        <f t="shared" si="305"/>
        <v>180.34196499999999</v>
      </c>
      <c r="J4901">
        <f t="shared" si="306"/>
        <v>181.28196700000001</v>
      </c>
      <c r="K4901">
        <f t="shared" si="307"/>
        <v>180.05197200000001</v>
      </c>
    </row>
    <row r="4902" spans="1:11" x14ac:dyDescent="0.3">
      <c r="A4902" s="4">
        <v>43340</v>
      </c>
      <c r="B4902" s="3">
        <v>184.83000200000001</v>
      </c>
      <c r="C4902" s="3">
        <v>185.020004</v>
      </c>
      <c r="D4902" s="3">
        <v>184.220001</v>
      </c>
      <c r="E4902" s="3">
        <v>184.61000100000001</v>
      </c>
      <c r="F4902" s="3">
        <v>181.54748499999999</v>
      </c>
      <c r="G4902" s="3">
        <v>20277000</v>
      </c>
      <c r="H4902">
        <f t="shared" si="304"/>
        <v>3.0625160000000164</v>
      </c>
      <c r="I4902">
        <f t="shared" si="305"/>
        <v>181.76748599999999</v>
      </c>
      <c r="J4902">
        <f t="shared" si="306"/>
        <v>181.95748799999998</v>
      </c>
      <c r="K4902">
        <f t="shared" si="307"/>
        <v>181.15748499999998</v>
      </c>
    </row>
    <row r="4903" spans="1:11" x14ac:dyDescent="0.3">
      <c r="A4903" s="4">
        <v>43341</v>
      </c>
      <c r="B4903" s="3">
        <v>184.929993</v>
      </c>
      <c r="C4903" s="3">
        <v>186.83999600000001</v>
      </c>
      <c r="D4903" s="3">
        <v>184.86000100000001</v>
      </c>
      <c r="E4903" s="3">
        <v>186.740005</v>
      </c>
      <c r="F4903" s="3">
        <v>183.64215100000001</v>
      </c>
      <c r="G4903" s="3">
        <v>29175600</v>
      </c>
      <c r="H4903">
        <f t="shared" si="304"/>
        <v>3.0978539999999839</v>
      </c>
      <c r="I4903">
        <f t="shared" si="305"/>
        <v>181.83213900000001</v>
      </c>
      <c r="J4903">
        <f t="shared" si="306"/>
        <v>183.74214200000003</v>
      </c>
      <c r="K4903">
        <f t="shared" si="307"/>
        <v>181.76214700000003</v>
      </c>
    </row>
    <row r="4904" spans="1:11" x14ac:dyDescent="0.3">
      <c r="A4904" s="4">
        <v>43342</v>
      </c>
      <c r="B4904" s="3">
        <v>186.38000500000001</v>
      </c>
      <c r="C4904" s="3">
        <v>187.520004</v>
      </c>
      <c r="D4904" s="3">
        <v>185.78999300000001</v>
      </c>
      <c r="E4904" s="3">
        <v>186.41000399999999</v>
      </c>
      <c r="F4904" s="3">
        <v>183.31764200000001</v>
      </c>
      <c r="G4904" s="3">
        <v>29315500</v>
      </c>
      <c r="H4904">
        <f t="shared" si="304"/>
        <v>3.0923619999999801</v>
      </c>
      <c r="I4904">
        <f t="shared" si="305"/>
        <v>183.28764300000003</v>
      </c>
      <c r="J4904">
        <f t="shared" si="306"/>
        <v>184.42764200000002</v>
      </c>
      <c r="K4904">
        <f t="shared" si="307"/>
        <v>182.69763100000003</v>
      </c>
    </row>
    <row r="4905" spans="1:11" x14ac:dyDescent="0.3">
      <c r="A4905" s="4">
        <v>43343</v>
      </c>
      <c r="B4905" s="3">
        <v>186.179993</v>
      </c>
      <c r="C4905" s="3">
        <v>187.179993</v>
      </c>
      <c r="D4905" s="3">
        <v>185.979996</v>
      </c>
      <c r="E4905" s="3">
        <v>186.64999399999999</v>
      </c>
      <c r="F4905" s="3">
        <v>183.55365</v>
      </c>
      <c r="G4905" s="3">
        <v>28653200</v>
      </c>
      <c r="H4905">
        <f t="shared" si="304"/>
        <v>3.0963439999999878</v>
      </c>
      <c r="I4905">
        <f t="shared" si="305"/>
        <v>183.08364900000001</v>
      </c>
      <c r="J4905">
        <f t="shared" si="306"/>
        <v>184.08364900000001</v>
      </c>
      <c r="K4905">
        <f t="shared" si="307"/>
        <v>182.88365200000001</v>
      </c>
    </row>
    <row r="4906" spans="1:11" x14ac:dyDescent="0.3">
      <c r="A4906" s="4">
        <v>43347</v>
      </c>
      <c r="B4906" s="3">
        <v>186.08000200000001</v>
      </c>
      <c r="C4906" s="3">
        <v>186.39999399999999</v>
      </c>
      <c r="D4906" s="3">
        <v>184.85000600000001</v>
      </c>
      <c r="E4906" s="3">
        <v>185.85000600000001</v>
      </c>
      <c r="F4906" s="3">
        <v>182.76693700000001</v>
      </c>
      <c r="G4906" s="3">
        <v>29063500</v>
      </c>
      <c r="H4906">
        <f t="shared" si="304"/>
        <v>3.0830689999999947</v>
      </c>
      <c r="I4906">
        <f t="shared" si="305"/>
        <v>182.99693300000001</v>
      </c>
      <c r="J4906">
        <f t="shared" si="306"/>
        <v>183.316925</v>
      </c>
      <c r="K4906">
        <f t="shared" si="307"/>
        <v>181.76693700000001</v>
      </c>
    </row>
    <row r="4907" spans="1:11" x14ac:dyDescent="0.3">
      <c r="A4907" s="4">
        <v>43348</v>
      </c>
      <c r="B4907" s="3">
        <v>185.520004</v>
      </c>
      <c r="C4907" s="3">
        <v>185.550003</v>
      </c>
      <c r="D4907" s="3">
        <v>182.820007</v>
      </c>
      <c r="E4907" s="3">
        <v>183.449997</v>
      </c>
      <c r="F4907" s="3">
        <v>180.406723</v>
      </c>
      <c r="G4907" s="3">
        <v>42623300</v>
      </c>
      <c r="H4907">
        <f t="shared" si="304"/>
        <v>3.0432739999999967</v>
      </c>
      <c r="I4907">
        <f t="shared" si="305"/>
        <v>182.47673</v>
      </c>
      <c r="J4907">
        <f t="shared" si="306"/>
        <v>182.50672900000001</v>
      </c>
      <c r="K4907">
        <f t="shared" si="307"/>
        <v>179.77673300000001</v>
      </c>
    </row>
    <row r="4908" spans="1:11" x14ac:dyDescent="0.3">
      <c r="A4908" s="4">
        <v>43349</v>
      </c>
      <c r="B4908" s="3">
        <v>183.529999</v>
      </c>
      <c r="C4908" s="3">
        <v>183.75</v>
      </c>
      <c r="D4908" s="3">
        <v>180.58000200000001</v>
      </c>
      <c r="E4908" s="3">
        <v>181.80999800000001</v>
      </c>
      <c r="F4908" s="3">
        <v>178.793961</v>
      </c>
      <c r="G4908" s="3">
        <v>46091400</v>
      </c>
      <c r="H4908">
        <f t="shared" si="304"/>
        <v>3.0160370000000114</v>
      </c>
      <c r="I4908">
        <f t="shared" si="305"/>
        <v>180.51396199999999</v>
      </c>
      <c r="J4908">
        <f t="shared" si="306"/>
        <v>180.73396299999999</v>
      </c>
      <c r="K4908">
        <f t="shared" si="307"/>
        <v>177.563965</v>
      </c>
    </row>
    <row r="4909" spans="1:11" x14ac:dyDescent="0.3">
      <c r="A4909" s="4">
        <v>43350</v>
      </c>
      <c r="B4909" s="3">
        <v>180.5</v>
      </c>
      <c r="C4909" s="3">
        <v>182.66999799999999</v>
      </c>
      <c r="D4909" s="3">
        <v>180.44000199999999</v>
      </c>
      <c r="E4909" s="3">
        <v>181.11000100000001</v>
      </c>
      <c r="F4909" s="3">
        <v>178.10552999999999</v>
      </c>
      <c r="G4909" s="3">
        <v>46629500</v>
      </c>
      <c r="H4909">
        <f t="shared" si="304"/>
        <v>3.0044710000000237</v>
      </c>
      <c r="I4909">
        <f t="shared" si="305"/>
        <v>177.49552899999998</v>
      </c>
      <c r="J4909">
        <f t="shared" si="306"/>
        <v>179.66552699999997</v>
      </c>
      <c r="K4909">
        <f t="shared" si="307"/>
        <v>177.43553099999997</v>
      </c>
    </row>
    <row r="4910" spans="1:11" x14ac:dyDescent="0.3">
      <c r="A4910" s="4">
        <v>43353</v>
      </c>
      <c r="B4910" s="3">
        <v>182.14999399999999</v>
      </c>
      <c r="C4910" s="3">
        <v>182.25</v>
      </c>
      <c r="D4910" s="3">
        <v>180.729996</v>
      </c>
      <c r="E4910" s="3">
        <v>181.720001</v>
      </c>
      <c r="F4910" s="3">
        <v>178.705444</v>
      </c>
      <c r="G4910" s="3">
        <v>26132000</v>
      </c>
      <c r="H4910">
        <f t="shared" si="304"/>
        <v>3.0145569999999964</v>
      </c>
      <c r="I4910">
        <f t="shared" si="305"/>
        <v>179.135437</v>
      </c>
      <c r="J4910">
        <f t="shared" si="306"/>
        <v>179.235443</v>
      </c>
      <c r="K4910">
        <f t="shared" si="307"/>
        <v>177.715439</v>
      </c>
    </row>
    <row r="4911" spans="1:11" x14ac:dyDescent="0.3">
      <c r="A4911" s="4">
        <v>43354</v>
      </c>
      <c r="B4911" s="3">
        <v>180.990005</v>
      </c>
      <c r="C4911" s="3">
        <v>183.41999799999999</v>
      </c>
      <c r="D4911" s="3">
        <v>180.520004</v>
      </c>
      <c r="E4911" s="3">
        <v>183.11999499999999</v>
      </c>
      <c r="F4911" s="3">
        <v>180.08223000000001</v>
      </c>
      <c r="G4911" s="3">
        <v>30116500</v>
      </c>
      <c r="H4911">
        <f t="shared" si="304"/>
        <v>3.037764999999979</v>
      </c>
      <c r="I4911">
        <f t="shared" si="305"/>
        <v>177.95224000000002</v>
      </c>
      <c r="J4911">
        <f t="shared" si="306"/>
        <v>180.38223300000001</v>
      </c>
      <c r="K4911">
        <f t="shared" si="307"/>
        <v>177.48223900000002</v>
      </c>
    </row>
    <row r="4912" spans="1:11" x14ac:dyDescent="0.3">
      <c r="A4912" s="4">
        <v>43355</v>
      </c>
      <c r="B4912" s="3">
        <v>182.85000600000001</v>
      </c>
      <c r="C4912" s="3">
        <v>182.979996</v>
      </c>
      <c r="D4912" s="3">
        <v>181.009995</v>
      </c>
      <c r="E4912" s="3">
        <v>182.58000200000001</v>
      </c>
      <c r="F4912" s="3">
        <v>179.55117799999999</v>
      </c>
      <c r="G4912" s="3">
        <v>36204000</v>
      </c>
      <c r="H4912">
        <f t="shared" si="304"/>
        <v>3.0288240000000144</v>
      </c>
      <c r="I4912">
        <f t="shared" si="305"/>
        <v>179.82118199999999</v>
      </c>
      <c r="J4912">
        <f t="shared" si="306"/>
        <v>179.95117199999999</v>
      </c>
      <c r="K4912">
        <f t="shared" si="307"/>
        <v>177.98117099999999</v>
      </c>
    </row>
    <row r="4913" spans="1:11" x14ac:dyDescent="0.3">
      <c r="A4913" s="4">
        <v>43356</v>
      </c>
      <c r="B4913" s="3">
        <v>183.720001</v>
      </c>
      <c r="C4913" s="3">
        <v>184.88000500000001</v>
      </c>
      <c r="D4913" s="3">
        <v>183.63999899999999</v>
      </c>
      <c r="E4913" s="3">
        <v>184.529999</v>
      </c>
      <c r="F4913" s="3">
        <v>181.46882600000001</v>
      </c>
      <c r="G4913" s="3">
        <v>31133200</v>
      </c>
      <c r="H4913">
        <f t="shared" si="304"/>
        <v>3.0611729999999966</v>
      </c>
      <c r="I4913">
        <f t="shared" si="305"/>
        <v>180.658828</v>
      </c>
      <c r="J4913">
        <f t="shared" si="306"/>
        <v>181.81883200000001</v>
      </c>
      <c r="K4913">
        <f t="shared" si="307"/>
        <v>180.57882599999999</v>
      </c>
    </row>
    <row r="4914" spans="1:11" x14ac:dyDescent="0.3">
      <c r="A4914" s="4">
        <v>43357</v>
      </c>
      <c r="B4914" s="3">
        <v>184.66000399999999</v>
      </c>
      <c r="C4914" s="3">
        <v>184.949997</v>
      </c>
      <c r="D4914" s="3">
        <v>183.259995</v>
      </c>
      <c r="E4914" s="3">
        <v>183.990005</v>
      </c>
      <c r="F4914" s="3">
        <v>180.93777499999999</v>
      </c>
      <c r="G4914" s="3">
        <v>31224100</v>
      </c>
      <c r="H4914">
        <f t="shared" si="304"/>
        <v>3.0522300000000087</v>
      </c>
      <c r="I4914">
        <f t="shared" si="305"/>
        <v>181.60777399999998</v>
      </c>
      <c r="J4914">
        <f t="shared" si="306"/>
        <v>181.89776699999999</v>
      </c>
      <c r="K4914">
        <f t="shared" si="307"/>
        <v>180.20776499999999</v>
      </c>
    </row>
    <row r="4915" spans="1:11" x14ac:dyDescent="0.3">
      <c r="A4915" s="4">
        <v>43360</v>
      </c>
      <c r="B4915" s="3">
        <v>183.679993</v>
      </c>
      <c r="C4915" s="3">
        <v>183.80999800000001</v>
      </c>
      <c r="D4915" s="3">
        <v>181.16999799999999</v>
      </c>
      <c r="E4915" s="3">
        <v>181.33999600000001</v>
      </c>
      <c r="F4915" s="3">
        <v>178.331726</v>
      </c>
      <c r="G4915" s="3">
        <v>33071200</v>
      </c>
      <c r="H4915">
        <f t="shared" si="304"/>
        <v>3.0082700000000102</v>
      </c>
      <c r="I4915">
        <f t="shared" si="305"/>
        <v>180.67172299999999</v>
      </c>
      <c r="J4915">
        <f t="shared" si="306"/>
        <v>180.801728</v>
      </c>
      <c r="K4915">
        <f t="shared" si="307"/>
        <v>178.16172799999998</v>
      </c>
    </row>
    <row r="4916" spans="1:11" x14ac:dyDescent="0.3">
      <c r="A4916" s="4">
        <v>43361</v>
      </c>
      <c r="B4916" s="3">
        <v>181.490005</v>
      </c>
      <c r="C4916" s="3">
        <v>183.729996</v>
      </c>
      <c r="D4916" s="3">
        <v>181.39999399999999</v>
      </c>
      <c r="E4916" s="3">
        <v>182.83999600000001</v>
      </c>
      <c r="F4916" s="3">
        <v>179.80685399999999</v>
      </c>
      <c r="G4916" s="3">
        <v>31877300</v>
      </c>
      <c r="H4916">
        <f t="shared" si="304"/>
        <v>3.0331420000000264</v>
      </c>
      <c r="I4916">
        <f t="shared" si="305"/>
        <v>178.45686299999997</v>
      </c>
      <c r="J4916">
        <f t="shared" si="306"/>
        <v>180.69685399999997</v>
      </c>
      <c r="K4916">
        <f t="shared" si="307"/>
        <v>178.36685199999997</v>
      </c>
    </row>
    <row r="4917" spans="1:11" x14ac:dyDescent="0.3">
      <c r="A4917" s="4">
        <v>43362</v>
      </c>
      <c r="B4917" s="3">
        <v>182.86999499999999</v>
      </c>
      <c r="C4917" s="3">
        <v>183.300003</v>
      </c>
      <c r="D4917" s="3">
        <v>181.509995</v>
      </c>
      <c r="E4917" s="3">
        <v>182.699997</v>
      </c>
      <c r="F4917" s="3">
        <v>179.66915900000001</v>
      </c>
      <c r="G4917" s="3">
        <v>31843400</v>
      </c>
      <c r="H4917">
        <f t="shared" si="304"/>
        <v>3.0308379999999886</v>
      </c>
      <c r="I4917">
        <f t="shared" si="305"/>
        <v>179.839157</v>
      </c>
      <c r="J4917">
        <f t="shared" si="306"/>
        <v>180.26916500000002</v>
      </c>
      <c r="K4917">
        <f t="shared" si="307"/>
        <v>178.47915700000001</v>
      </c>
    </row>
    <row r="4918" spans="1:11" x14ac:dyDescent="0.3">
      <c r="A4918" s="4">
        <v>43363</v>
      </c>
      <c r="B4918" s="3">
        <v>183.96000699999999</v>
      </c>
      <c r="C4918" s="3">
        <v>184.970001</v>
      </c>
      <c r="D4918" s="3">
        <v>183.520004</v>
      </c>
      <c r="E4918" s="3">
        <v>184.720001</v>
      </c>
      <c r="F4918" s="3">
        <v>181.655655</v>
      </c>
      <c r="G4918" s="3">
        <v>33295800</v>
      </c>
      <c r="H4918">
        <f t="shared" si="304"/>
        <v>3.0643460000000005</v>
      </c>
      <c r="I4918">
        <f t="shared" si="305"/>
        <v>180.89566099999999</v>
      </c>
      <c r="J4918">
        <f t="shared" si="306"/>
        <v>181.905655</v>
      </c>
      <c r="K4918">
        <f t="shared" si="307"/>
        <v>180.455658</v>
      </c>
    </row>
    <row r="4919" spans="1:11" x14ac:dyDescent="0.3">
      <c r="A4919" s="4">
        <v>43364</v>
      </c>
      <c r="B4919" s="3">
        <v>185.220001</v>
      </c>
      <c r="C4919" s="3">
        <v>185.479996</v>
      </c>
      <c r="D4919" s="3">
        <v>183.479996</v>
      </c>
      <c r="E4919" s="3">
        <v>183.71000699999999</v>
      </c>
      <c r="F4919" s="3">
        <v>180.66243</v>
      </c>
      <c r="G4919" s="3">
        <v>38605400</v>
      </c>
      <c r="H4919">
        <f t="shared" si="304"/>
        <v>3.0475769999999898</v>
      </c>
      <c r="I4919">
        <f t="shared" si="305"/>
        <v>182.17242400000001</v>
      </c>
      <c r="J4919">
        <f t="shared" si="306"/>
        <v>182.43241900000001</v>
      </c>
      <c r="K4919">
        <f t="shared" si="307"/>
        <v>180.43241900000001</v>
      </c>
    </row>
    <row r="4920" spans="1:11" x14ac:dyDescent="0.3">
      <c r="A4920" s="4">
        <v>43367</v>
      </c>
      <c r="B4920" s="3">
        <v>182.050003</v>
      </c>
      <c r="C4920" s="3">
        <v>183.96000699999999</v>
      </c>
      <c r="D4920" s="3">
        <v>181.300003</v>
      </c>
      <c r="E4920" s="3">
        <v>183.88999899999999</v>
      </c>
      <c r="F4920" s="3">
        <v>181.16485599999999</v>
      </c>
      <c r="G4920" s="3">
        <v>34945600</v>
      </c>
      <c r="H4920">
        <f t="shared" si="304"/>
        <v>2.7251430000000028</v>
      </c>
      <c r="I4920">
        <f t="shared" si="305"/>
        <v>179.32486</v>
      </c>
      <c r="J4920">
        <f t="shared" si="306"/>
        <v>181.23486399999999</v>
      </c>
      <c r="K4920">
        <f t="shared" si="307"/>
        <v>178.57486</v>
      </c>
    </row>
    <row r="4921" spans="1:11" x14ac:dyDescent="0.3">
      <c r="A4921" s="4">
        <v>43368</v>
      </c>
      <c r="B4921" s="3">
        <v>183.80999800000001</v>
      </c>
      <c r="C4921" s="3">
        <v>184.279999</v>
      </c>
      <c r="D4921" s="3">
        <v>183.179993</v>
      </c>
      <c r="E4921" s="3">
        <v>184.13999899999999</v>
      </c>
      <c r="F4921" s="3">
        <v>181.41113300000001</v>
      </c>
      <c r="G4921" s="3">
        <v>25277500</v>
      </c>
      <c r="H4921">
        <f t="shared" si="304"/>
        <v>2.7288659999999823</v>
      </c>
      <c r="I4921">
        <f t="shared" si="305"/>
        <v>181.08113200000003</v>
      </c>
      <c r="J4921">
        <f t="shared" si="306"/>
        <v>181.55113300000002</v>
      </c>
      <c r="K4921">
        <f t="shared" si="307"/>
        <v>180.45112700000001</v>
      </c>
    </row>
    <row r="4922" spans="1:11" x14ac:dyDescent="0.3">
      <c r="A4922" s="4">
        <v>43369</v>
      </c>
      <c r="B4922" s="3">
        <v>184.300003</v>
      </c>
      <c r="C4922" s="3">
        <v>185.990005</v>
      </c>
      <c r="D4922" s="3">
        <v>183.91000399999999</v>
      </c>
      <c r="E4922" s="3">
        <v>184.270004</v>
      </c>
      <c r="F4922" s="3">
        <v>181.53923</v>
      </c>
      <c r="G4922" s="3">
        <v>36210600</v>
      </c>
      <c r="H4922">
        <f t="shared" si="304"/>
        <v>2.7307739999999967</v>
      </c>
      <c r="I4922">
        <f t="shared" si="305"/>
        <v>181.56922900000001</v>
      </c>
      <c r="J4922">
        <f t="shared" si="306"/>
        <v>183.259231</v>
      </c>
      <c r="K4922">
        <f t="shared" si="307"/>
        <v>181.17922999999999</v>
      </c>
    </row>
    <row r="4923" spans="1:11" x14ac:dyDescent="0.3">
      <c r="A4923" s="4">
        <v>43370</v>
      </c>
      <c r="B4923" s="3">
        <v>185.020004</v>
      </c>
      <c r="C4923" s="3">
        <v>186.490005</v>
      </c>
      <c r="D4923" s="3">
        <v>184.91999799999999</v>
      </c>
      <c r="E4923" s="3">
        <v>185.83000200000001</v>
      </c>
      <c r="F4923" s="3">
        <v>183.07612599999999</v>
      </c>
      <c r="G4923" s="3">
        <v>33113300</v>
      </c>
      <c r="H4923">
        <f t="shared" si="304"/>
        <v>2.7538760000000195</v>
      </c>
      <c r="I4923">
        <f t="shared" si="305"/>
        <v>182.26612799999998</v>
      </c>
      <c r="J4923">
        <f t="shared" si="306"/>
        <v>183.73612899999998</v>
      </c>
      <c r="K4923">
        <f t="shared" si="307"/>
        <v>182.16612199999997</v>
      </c>
    </row>
    <row r="4924" spans="1:11" x14ac:dyDescent="0.3">
      <c r="A4924" s="4">
        <v>43371</v>
      </c>
      <c r="B4924" s="3">
        <v>185.30999800000001</v>
      </c>
      <c r="C4924" s="3">
        <v>186.279999</v>
      </c>
      <c r="D4924" s="3">
        <v>184.970001</v>
      </c>
      <c r="E4924" s="3">
        <v>185.78999300000001</v>
      </c>
      <c r="F4924" s="3">
        <v>183.036697</v>
      </c>
      <c r="G4924" s="3">
        <v>28076800</v>
      </c>
      <c r="H4924">
        <f t="shared" si="304"/>
        <v>2.753296000000006</v>
      </c>
      <c r="I4924">
        <f t="shared" si="305"/>
        <v>182.556702</v>
      </c>
      <c r="J4924">
        <f t="shared" si="306"/>
        <v>183.526703</v>
      </c>
      <c r="K4924">
        <f t="shared" si="307"/>
        <v>182.21670499999999</v>
      </c>
    </row>
    <row r="4925" spans="1:11" x14ac:dyDescent="0.3">
      <c r="A4925" s="4">
        <v>43374</v>
      </c>
      <c r="B4925" s="3">
        <v>186.86999499999999</v>
      </c>
      <c r="C4925" s="3">
        <v>187.529999</v>
      </c>
      <c r="D4925" s="3">
        <v>185.699997</v>
      </c>
      <c r="E4925" s="3">
        <v>186.16999799999999</v>
      </c>
      <c r="F4925" s="3">
        <v>183.41108700000001</v>
      </c>
      <c r="G4925" s="3">
        <v>27371300</v>
      </c>
      <c r="H4925">
        <f t="shared" si="304"/>
        <v>2.7589109999999835</v>
      </c>
      <c r="I4925">
        <f t="shared" si="305"/>
        <v>184.11108400000001</v>
      </c>
      <c r="J4925">
        <f t="shared" si="306"/>
        <v>184.77108800000002</v>
      </c>
      <c r="K4925">
        <f t="shared" si="307"/>
        <v>182.94108600000001</v>
      </c>
    </row>
    <row r="4926" spans="1:11" x14ac:dyDescent="0.3">
      <c r="A4926" s="4">
        <v>43375</v>
      </c>
      <c r="B4926" s="3">
        <v>186.009995</v>
      </c>
      <c r="C4926" s="3">
        <v>187.179993</v>
      </c>
      <c r="D4926" s="3">
        <v>185.320007</v>
      </c>
      <c r="E4926" s="3">
        <v>185.75</v>
      </c>
      <c r="F4926" s="3">
        <v>182.997299</v>
      </c>
      <c r="G4926" s="3">
        <v>25618600</v>
      </c>
      <c r="H4926">
        <f t="shared" si="304"/>
        <v>2.7527010000000018</v>
      </c>
      <c r="I4926">
        <f t="shared" si="305"/>
        <v>183.257294</v>
      </c>
      <c r="J4926">
        <f t="shared" si="306"/>
        <v>184.42729199999999</v>
      </c>
      <c r="K4926">
        <f t="shared" si="307"/>
        <v>182.567306</v>
      </c>
    </row>
    <row r="4927" spans="1:11" x14ac:dyDescent="0.3">
      <c r="A4927" s="4">
        <v>43376</v>
      </c>
      <c r="B4927" s="3">
        <v>186.529999</v>
      </c>
      <c r="C4927" s="3">
        <v>186.970001</v>
      </c>
      <c r="D4927" s="3">
        <v>185.66000399999999</v>
      </c>
      <c r="E4927" s="3">
        <v>185.949997</v>
      </c>
      <c r="F4927" s="3">
        <v>183.194321</v>
      </c>
      <c r="G4927" s="3">
        <v>29128700</v>
      </c>
      <c r="H4927">
        <f t="shared" si="304"/>
        <v>2.755675999999994</v>
      </c>
      <c r="I4927">
        <f t="shared" si="305"/>
        <v>183.77432300000001</v>
      </c>
      <c r="J4927">
        <f t="shared" si="306"/>
        <v>184.214325</v>
      </c>
      <c r="K4927">
        <f t="shared" si="307"/>
        <v>182.90432799999999</v>
      </c>
    </row>
    <row r="4928" spans="1:11" x14ac:dyDescent="0.3">
      <c r="A4928" s="4">
        <v>43377</v>
      </c>
      <c r="B4928" s="3">
        <v>185.199997</v>
      </c>
      <c r="C4928" s="3">
        <v>185.320007</v>
      </c>
      <c r="D4928" s="3">
        <v>181.05999800000001</v>
      </c>
      <c r="E4928" s="3">
        <v>182.38000500000001</v>
      </c>
      <c r="F4928" s="3">
        <v>179.67723100000001</v>
      </c>
      <c r="G4928" s="3">
        <v>80557300</v>
      </c>
      <c r="H4928">
        <f t="shared" si="304"/>
        <v>2.7027740000000051</v>
      </c>
      <c r="I4928">
        <f t="shared" si="305"/>
        <v>182.49722299999999</v>
      </c>
      <c r="J4928">
        <f t="shared" si="306"/>
        <v>182.617233</v>
      </c>
      <c r="K4928">
        <f t="shared" si="307"/>
        <v>178.357224</v>
      </c>
    </row>
    <row r="4929" spans="1:11" x14ac:dyDescent="0.3">
      <c r="A4929" s="4">
        <v>43378</v>
      </c>
      <c r="B4929" s="3">
        <v>182.36000100000001</v>
      </c>
      <c r="C4929" s="3">
        <v>182.970001</v>
      </c>
      <c r="D4929" s="3">
        <v>178.429993</v>
      </c>
      <c r="E4929" s="3">
        <v>180.14999399999999</v>
      </c>
      <c r="F4929" s="3">
        <v>177.48028600000001</v>
      </c>
      <c r="G4929" s="3">
        <v>83325600</v>
      </c>
      <c r="H4929">
        <f t="shared" si="304"/>
        <v>2.6697079999999858</v>
      </c>
      <c r="I4929">
        <f t="shared" si="305"/>
        <v>179.69029300000003</v>
      </c>
      <c r="J4929">
        <f t="shared" si="306"/>
        <v>180.30029300000001</v>
      </c>
      <c r="K4929">
        <f t="shared" si="307"/>
        <v>175.76028500000001</v>
      </c>
    </row>
    <row r="4930" spans="1:11" x14ac:dyDescent="0.3">
      <c r="A4930" s="4">
        <v>43381</v>
      </c>
      <c r="B4930" s="3">
        <v>179.520004</v>
      </c>
      <c r="C4930" s="3">
        <v>180.63999899999999</v>
      </c>
      <c r="D4930" s="3">
        <v>176.929993</v>
      </c>
      <c r="E4930" s="3">
        <v>179.050003</v>
      </c>
      <c r="F4930" s="3">
        <v>176.396591</v>
      </c>
      <c r="G4930" s="3">
        <v>66864500</v>
      </c>
      <c r="H4930">
        <f t="shared" si="304"/>
        <v>2.653412000000003</v>
      </c>
      <c r="I4930">
        <f t="shared" si="305"/>
        <v>176.866592</v>
      </c>
      <c r="J4930">
        <f t="shared" si="306"/>
        <v>177.98658699999999</v>
      </c>
      <c r="K4930">
        <f t="shared" si="307"/>
        <v>174.27658099999999</v>
      </c>
    </row>
    <row r="4931" spans="1:11" x14ac:dyDescent="0.3">
      <c r="A4931" s="4">
        <v>43382</v>
      </c>
      <c r="B4931" s="3">
        <v>179.179993</v>
      </c>
      <c r="C4931" s="3">
        <v>181.020004</v>
      </c>
      <c r="D4931" s="3">
        <v>178.75</v>
      </c>
      <c r="E4931" s="3">
        <v>179.63000500000001</v>
      </c>
      <c r="F4931" s="3">
        <v>176.96800200000001</v>
      </c>
      <c r="G4931" s="3">
        <v>49097900</v>
      </c>
      <c r="H4931">
        <f t="shared" ref="H4931:H4994" si="308">E4931-F4931</f>
        <v>2.6620029999999986</v>
      </c>
      <c r="I4931">
        <f t="shared" ref="I4931:I4994" si="309">B4931-$H4931</f>
        <v>176.51799</v>
      </c>
      <c r="J4931">
        <f t="shared" ref="J4931:J4994" si="310">C4931-$H4931</f>
        <v>178.358001</v>
      </c>
      <c r="K4931">
        <f t="shared" ref="K4931:K4994" si="311">D4931-$H4931</f>
        <v>176.087997</v>
      </c>
    </row>
    <row r="4932" spans="1:11" x14ac:dyDescent="0.3">
      <c r="A4932" s="4">
        <v>43383</v>
      </c>
      <c r="B4932" s="3">
        <v>178.509995</v>
      </c>
      <c r="C4932" s="3">
        <v>178.61999499999999</v>
      </c>
      <c r="D4932" s="3">
        <v>171.5</v>
      </c>
      <c r="E4932" s="3">
        <v>171.729996</v>
      </c>
      <c r="F4932" s="3">
        <v>169.185059</v>
      </c>
      <c r="G4932" s="3">
        <v>114471100</v>
      </c>
      <c r="H4932">
        <f t="shared" si="308"/>
        <v>2.5449370000000044</v>
      </c>
      <c r="I4932">
        <f t="shared" si="309"/>
        <v>175.965058</v>
      </c>
      <c r="J4932">
        <f t="shared" si="310"/>
        <v>176.07505799999998</v>
      </c>
      <c r="K4932">
        <f t="shared" si="311"/>
        <v>168.955063</v>
      </c>
    </row>
    <row r="4933" spans="1:11" x14ac:dyDescent="0.3">
      <c r="A4933" s="4">
        <v>43384</v>
      </c>
      <c r="B4933" s="3">
        <v>171.020004</v>
      </c>
      <c r="C4933" s="3">
        <v>173.39999399999999</v>
      </c>
      <c r="D4933" s="3">
        <v>167.80999800000001</v>
      </c>
      <c r="E4933" s="3">
        <v>169.60000600000001</v>
      </c>
      <c r="F4933" s="3">
        <v>167.08663899999999</v>
      </c>
      <c r="G4933" s="3">
        <v>143084500</v>
      </c>
      <c r="H4933">
        <f t="shared" si="308"/>
        <v>2.5133670000000166</v>
      </c>
      <c r="I4933">
        <f t="shared" si="309"/>
        <v>168.50663699999998</v>
      </c>
      <c r="J4933">
        <f t="shared" si="310"/>
        <v>170.88662699999998</v>
      </c>
      <c r="K4933">
        <f t="shared" si="311"/>
        <v>165.29663099999999</v>
      </c>
    </row>
    <row r="4934" spans="1:11" x14ac:dyDescent="0.3">
      <c r="A4934" s="4">
        <v>43385</v>
      </c>
      <c r="B4934" s="3">
        <v>174.16999799999999</v>
      </c>
      <c r="C4934" s="3">
        <v>174.86000100000001</v>
      </c>
      <c r="D4934" s="3">
        <v>170.929993</v>
      </c>
      <c r="E4934" s="3">
        <v>174.320007</v>
      </c>
      <c r="F4934" s="3">
        <v>171.736694</v>
      </c>
      <c r="G4934" s="3">
        <v>102078400</v>
      </c>
      <c r="H4934">
        <f t="shared" si="308"/>
        <v>2.583313000000004</v>
      </c>
      <c r="I4934">
        <f t="shared" si="309"/>
        <v>171.58668499999999</v>
      </c>
      <c r="J4934">
        <f t="shared" si="310"/>
        <v>172.27668800000001</v>
      </c>
      <c r="K4934">
        <f t="shared" si="311"/>
        <v>168.34667999999999</v>
      </c>
    </row>
    <row r="4935" spans="1:11" x14ac:dyDescent="0.3">
      <c r="A4935" s="4">
        <v>43388</v>
      </c>
      <c r="B4935" s="3">
        <v>173.71000699999999</v>
      </c>
      <c r="C4935" s="3">
        <v>174.03999300000001</v>
      </c>
      <c r="D4935" s="3">
        <v>171.55999800000001</v>
      </c>
      <c r="E4935" s="3">
        <v>172.21000699999999</v>
      </c>
      <c r="F4935" s="3">
        <v>169.657974</v>
      </c>
      <c r="G4935" s="3">
        <v>64885300</v>
      </c>
      <c r="H4935">
        <f t="shared" si="308"/>
        <v>2.5520329999999944</v>
      </c>
      <c r="I4935">
        <f t="shared" si="309"/>
        <v>171.157974</v>
      </c>
      <c r="J4935">
        <f t="shared" si="310"/>
        <v>171.48796000000002</v>
      </c>
      <c r="K4935">
        <f t="shared" si="311"/>
        <v>169.00796500000001</v>
      </c>
    </row>
    <row r="4936" spans="1:11" x14ac:dyDescent="0.3">
      <c r="A4936" s="4">
        <v>43389</v>
      </c>
      <c r="B4936" s="3">
        <v>174.020004</v>
      </c>
      <c r="C4936" s="3">
        <v>177.64999399999999</v>
      </c>
      <c r="D4936" s="3">
        <v>173.699997</v>
      </c>
      <c r="E4936" s="3">
        <v>177.220001</v>
      </c>
      <c r="F4936" s="3">
        <v>174.59371899999999</v>
      </c>
      <c r="G4936" s="3">
        <v>71979700</v>
      </c>
      <c r="H4936">
        <f t="shared" si="308"/>
        <v>2.6262820000000033</v>
      </c>
      <c r="I4936">
        <f t="shared" si="309"/>
        <v>171.393722</v>
      </c>
      <c r="J4936">
        <f t="shared" si="310"/>
        <v>175.02371199999999</v>
      </c>
      <c r="K4936">
        <f t="shared" si="311"/>
        <v>171.07371499999999</v>
      </c>
    </row>
    <row r="4937" spans="1:11" x14ac:dyDescent="0.3">
      <c r="A4937" s="4">
        <v>43390</v>
      </c>
      <c r="B4937" s="3">
        <v>178.08000200000001</v>
      </c>
      <c r="C4937" s="3">
        <v>178.259995</v>
      </c>
      <c r="D4937" s="3">
        <v>175.470001</v>
      </c>
      <c r="E4937" s="3">
        <v>177.28999300000001</v>
      </c>
      <c r="F4937" s="3">
        <v>174.66267400000001</v>
      </c>
      <c r="G4937" s="3">
        <v>66987600</v>
      </c>
      <c r="H4937">
        <f t="shared" si="308"/>
        <v>2.627319</v>
      </c>
      <c r="I4937">
        <f t="shared" si="309"/>
        <v>175.45268300000001</v>
      </c>
      <c r="J4937">
        <f t="shared" si="310"/>
        <v>175.632676</v>
      </c>
      <c r="K4937">
        <f t="shared" si="311"/>
        <v>172.842682</v>
      </c>
    </row>
    <row r="4938" spans="1:11" x14ac:dyDescent="0.3">
      <c r="A4938" s="4">
        <v>43391</v>
      </c>
      <c r="B4938" s="3">
        <v>176.61999499999999</v>
      </c>
      <c r="C4938" s="3">
        <v>176.679993</v>
      </c>
      <c r="D4938" s="3">
        <v>172.44000199999999</v>
      </c>
      <c r="E4938" s="3">
        <v>173.179993</v>
      </c>
      <c r="F4938" s="3">
        <v>170.61357100000001</v>
      </c>
      <c r="G4938" s="3">
        <v>82486200</v>
      </c>
      <c r="H4938">
        <f t="shared" si="308"/>
        <v>2.5664219999999887</v>
      </c>
      <c r="I4938">
        <f t="shared" si="309"/>
        <v>174.053573</v>
      </c>
      <c r="J4938">
        <f t="shared" si="310"/>
        <v>174.11357100000001</v>
      </c>
      <c r="K4938">
        <f t="shared" si="311"/>
        <v>169.87358</v>
      </c>
    </row>
    <row r="4939" spans="1:11" x14ac:dyDescent="0.3">
      <c r="A4939" s="4">
        <v>43392</v>
      </c>
      <c r="B4939" s="3">
        <v>174.58000200000001</v>
      </c>
      <c r="C4939" s="3">
        <v>176.070007</v>
      </c>
      <c r="D4939" s="3">
        <v>172.38999899999999</v>
      </c>
      <c r="E4939" s="3">
        <v>173.020004</v>
      </c>
      <c r="F4939" s="3">
        <v>170.45594800000001</v>
      </c>
      <c r="G4939" s="3">
        <v>82923700</v>
      </c>
      <c r="H4939">
        <f t="shared" si="308"/>
        <v>2.5640559999999937</v>
      </c>
      <c r="I4939">
        <f t="shared" si="309"/>
        <v>172.01594600000001</v>
      </c>
      <c r="J4939">
        <f t="shared" si="310"/>
        <v>173.50595100000001</v>
      </c>
      <c r="K4939">
        <f t="shared" si="311"/>
        <v>169.825943</v>
      </c>
    </row>
    <row r="4940" spans="1:11" x14ac:dyDescent="0.3">
      <c r="A4940" s="4">
        <v>43395</v>
      </c>
      <c r="B4940" s="3">
        <v>174.05999800000001</v>
      </c>
      <c r="C4940" s="3">
        <v>175.25</v>
      </c>
      <c r="D4940" s="3">
        <v>172.58999600000001</v>
      </c>
      <c r="E4940" s="3">
        <v>173.91000399999999</v>
      </c>
      <c r="F4940" s="3">
        <v>171.33274800000001</v>
      </c>
      <c r="G4940" s="3">
        <v>52909300</v>
      </c>
      <c r="H4940">
        <f t="shared" si="308"/>
        <v>2.5772559999999771</v>
      </c>
      <c r="I4940">
        <f t="shared" si="309"/>
        <v>171.48274200000003</v>
      </c>
      <c r="J4940">
        <f t="shared" si="310"/>
        <v>172.67274400000002</v>
      </c>
      <c r="K4940">
        <f t="shared" si="311"/>
        <v>170.01274000000004</v>
      </c>
    </row>
    <row r="4941" spans="1:11" x14ac:dyDescent="0.3">
      <c r="A4941" s="4">
        <v>43396</v>
      </c>
      <c r="B4941" s="3">
        <v>170.63999899999999</v>
      </c>
      <c r="C4941" s="3">
        <v>174.13000500000001</v>
      </c>
      <c r="D4941" s="3">
        <v>168.820007</v>
      </c>
      <c r="E4941" s="3">
        <v>173.270004</v>
      </c>
      <c r="F4941" s="3">
        <v>170.70225500000001</v>
      </c>
      <c r="G4941" s="3">
        <v>77567000</v>
      </c>
      <c r="H4941">
        <f t="shared" si="308"/>
        <v>2.5677489999999921</v>
      </c>
      <c r="I4941">
        <f t="shared" si="309"/>
        <v>168.07225</v>
      </c>
      <c r="J4941">
        <f t="shared" si="310"/>
        <v>171.56225600000002</v>
      </c>
      <c r="K4941">
        <f t="shared" si="311"/>
        <v>166.25225800000001</v>
      </c>
    </row>
    <row r="4942" spans="1:11" x14ac:dyDescent="0.3">
      <c r="A4942" s="4">
        <v>43397</v>
      </c>
      <c r="B4942" s="3">
        <v>173.070007</v>
      </c>
      <c r="C4942" s="3">
        <v>173.36000100000001</v>
      </c>
      <c r="D4942" s="3">
        <v>165.03999300000001</v>
      </c>
      <c r="E4942" s="3">
        <v>165.33999600000001</v>
      </c>
      <c r="F4942" s="3">
        <v>162.889771</v>
      </c>
      <c r="G4942" s="3">
        <v>102997400</v>
      </c>
      <c r="H4942">
        <f t="shared" si="308"/>
        <v>2.4502250000000174</v>
      </c>
      <c r="I4942">
        <f t="shared" si="309"/>
        <v>170.61978199999999</v>
      </c>
      <c r="J4942">
        <f t="shared" si="310"/>
        <v>170.90977599999999</v>
      </c>
      <c r="K4942">
        <f t="shared" si="311"/>
        <v>162.58976799999999</v>
      </c>
    </row>
    <row r="4943" spans="1:11" x14ac:dyDescent="0.3">
      <c r="A4943" s="4">
        <v>43398</v>
      </c>
      <c r="B4943" s="3">
        <v>167.91000399999999</v>
      </c>
      <c r="C4943" s="3">
        <v>172.08000200000001</v>
      </c>
      <c r="D4943" s="3">
        <v>167.16000399999999</v>
      </c>
      <c r="E4943" s="3">
        <v>171.05999800000001</v>
      </c>
      <c r="F4943" s="3">
        <v>168.52499399999999</v>
      </c>
      <c r="G4943" s="3">
        <v>83481100</v>
      </c>
      <c r="H4943">
        <f t="shared" si="308"/>
        <v>2.5350040000000149</v>
      </c>
      <c r="I4943">
        <f t="shared" si="309"/>
        <v>165.37499999999997</v>
      </c>
      <c r="J4943">
        <f t="shared" si="310"/>
        <v>169.54499799999999</v>
      </c>
      <c r="K4943">
        <f t="shared" si="311"/>
        <v>164.62499999999997</v>
      </c>
    </row>
    <row r="4944" spans="1:11" x14ac:dyDescent="0.3">
      <c r="A4944" s="4">
        <v>43399</v>
      </c>
      <c r="B4944" s="3">
        <v>165.199997</v>
      </c>
      <c r="C4944" s="3">
        <v>169.96000699999999</v>
      </c>
      <c r="D4944" s="3">
        <v>164.229996</v>
      </c>
      <c r="E4944" s="3">
        <v>166.66000399999999</v>
      </c>
      <c r="F4944" s="3">
        <v>164.190201</v>
      </c>
      <c r="G4944" s="3">
        <v>130970900</v>
      </c>
      <c r="H4944">
        <f t="shared" si="308"/>
        <v>2.4698029999999846</v>
      </c>
      <c r="I4944">
        <f t="shared" si="309"/>
        <v>162.73019400000001</v>
      </c>
      <c r="J4944">
        <f t="shared" si="310"/>
        <v>167.49020400000001</v>
      </c>
      <c r="K4944">
        <f t="shared" si="311"/>
        <v>161.76019300000002</v>
      </c>
    </row>
    <row r="4945" spans="1:11" x14ac:dyDescent="0.3">
      <c r="A4945" s="4">
        <v>43402</v>
      </c>
      <c r="B4945" s="3">
        <v>169.21000699999999</v>
      </c>
      <c r="C4945" s="3">
        <v>169.86000100000001</v>
      </c>
      <c r="D4945" s="3">
        <v>160.08999600000001</v>
      </c>
      <c r="E4945" s="3">
        <v>163.229996</v>
      </c>
      <c r="F4945" s="3">
        <v>160.81102000000001</v>
      </c>
      <c r="G4945" s="3">
        <v>111871900</v>
      </c>
      <c r="H4945">
        <f t="shared" si="308"/>
        <v>2.4189759999999865</v>
      </c>
      <c r="I4945">
        <f t="shared" si="309"/>
        <v>166.791031</v>
      </c>
      <c r="J4945">
        <f t="shared" si="310"/>
        <v>167.44102500000002</v>
      </c>
      <c r="K4945">
        <f t="shared" si="311"/>
        <v>157.67102000000003</v>
      </c>
    </row>
    <row r="4946" spans="1:11" x14ac:dyDescent="0.3">
      <c r="A4946" s="4">
        <v>43403</v>
      </c>
      <c r="B4946" s="3">
        <v>162.75</v>
      </c>
      <c r="C4946" s="3">
        <v>166.03999300000001</v>
      </c>
      <c r="D4946" s="3">
        <v>162.009995</v>
      </c>
      <c r="E4946" s="3">
        <v>165.91999799999999</v>
      </c>
      <c r="F4946" s="3">
        <v>163.46116599999999</v>
      </c>
      <c r="G4946" s="3">
        <v>92584000</v>
      </c>
      <c r="H4946">
        <f t="shared" si="308"/>
        <v>2.458832000000001</v>
      </c>
      <c r="I4946">
        <f t="shared" si="309"/>
        <v>160.291168</v>
      </c>
      <c r="J4946">
        <f t="shared" si="310"/>
        <v>163.58116100000001</v>
      </c>
      <c r="K4946">
        <f t="shared" si="311"/>
        <v>159.551163</v>
      </c>
    </row>
    <row r="4947" spans="1:11" x14ac:dyDescent="0.3">
      <c r="A4947" s="4">
        <v>43404</v>
      </c>
      <c r="B4947" s="3">
        <v>168.61999499999999</v>
      </c>
      <c r="C4947" s="3">
        <v>171.25</v>
      </c>
      <c r="D4947" s="3">
        <v>168.53999300000001</v>
      </c>
      <c r="E4947" s="3">
        <v>169.820007</v>
      </c>
      <c r="F4947" s="3">
        <v>167.30337499999999</v>
      </c>
      <c r="G4947" s="3">
        <v>73828600</v>
      </c>
      <c r="H4947">
        <f t="shared" si="308"/>
        <v>2.5166320000000155</v>
      </c>
      <c r="I4947">
        <f t="shared" si="309"/>
        <v>166.10336299999997</v>
      </c>
      <c r="J4947">
        <f t="shared" si="310"/>
        <v>168.73336799999998</v>
      </c>
      <c r="K4947">
        <f t="shared" si="311"/>
        <v>166.02336099999999</v>
      </c>
    </row>
    <row r="4948" spans="1:11" x14ac:dyDescent="0.3">
      <c r="A4948" s="4">
        <v>43405</v>
      </c>
      <c r="B4948" s="3">
        <v>170.070007</v>
      </c>
      <c r="C4948" s="3">
        <v>172.240005</v>
      </c>
      <c r="D4948" s="3">
        <v>168.779999</v>
      </c>
      <c r="E4948" s="3">
        <v>172.05999800000001</v>
      </c>
      <c r="F4948" s="3">
        <v>169.510178</v>
      </c>
      <c r="G4948" s="3">
        <v>52706800</v>
      </c>
      <c r="H4948">
        <f t="shared" si="308"/>
        <v>2.5498200000000111</v>
      </c>
      <c r="I4948">
        <f t="shared" si="309"/>
        <v>167.52018699999999</v>
      </c>
      <c r="J4948">
        <f t="shared" si="310"/>
        <v>169.69018499999999</v>
      </c>
      <c r="K4948">
        <f t="shared" si="311"/>
        <v>166.23017899999999</v>
      </c>
    </row>
    <row r="4949" spans="1:11" x14ac:dyDescent="0.3">
      <c r="A4949" s="4">
        <v>43406</v>
      </c>
      <c r="B4949" s="3">
        <v>171.529999</v>
      </c>
      <c r="C4949" s="3">
        <v>172.550003</v>
      </c>
      <c r="D4949" s="3">
        <v>168.220001</v>
      </c>
      <c r="E4949" s="3">
        <v>169.38000500000001</v>
      </c>
      <c r="F4949" s="3">
        <v>166.86991900000001</v>
      </c>
      <c r="G4949" s="3">
        <v>75966800</v>
      </c>
      <c r="H4949">
        <f t="shared" si="308"/>
        <v>2.5100860000000011</v>
      </c>
      <c r="I4949">
        <f t="shared" si="309"/>
        <v>169.019913</v>
      </c>
      <c r="J4949">
        <f t="shared" si="310"/>
        <v>170.039917</v>
      </c>
      <c r="K4949">
        <f t="shared" si="311"/>
        <v>165.709915</v>
      </c>
    </row>
    <row r="4950" spans="1:11" x14ac:dyDescent="0.3">
      <c r="A4950" s="4">
        <v>43409</v>
      </c>
      <c r="B4950" s="3">
        <v>169.60000600000001</v>
      </c>
      <c r="C4950" s="3">
        <v>169.66000399999999</v>
      </c>
      <c r="D4950" s="3">
        <v>167.08000200000001</v>
      </c>
      <c r="E4950" s="3">
        <v>168.96000699999999</v>
      </c>
      <c r="F4950" s="3">
        <v>166.456131</v>
      </c>
      <c r="G4950" s="3">
        <v>39573500</v>
      </c>
      <c r="H4950">
        <f t="shared" si="308"/>
        <v>2.5038759999999911</v>
      </c>
      <c r="I4950">
        <f t="shared" si="309"/>
        <v>167.09613000000002</v>
      </c>
      <c r="J4950">
        <f t="shared" si="310"/>
        <v>167.156128</v>
      </c>
      <c r="K4950">
        <f t="shared" si="311"/>
        <v>164.57612600000002</v>
      </c>
    </row>
    <row r="4951" spans="1:11" x14ac:dyDescent="0.3">
      <c r="A4951" s="4">
        <v>43410</v>
      </c>
      <c r="B4951" s="3">
        <v>168.970001</v>
      </c>
      <c r="C4951" s="3">
        <v>171.19000199999999</v>
      </c>
      <c r="D4951" s="3">
        <v>168.720001</v>
      </c>
      <c r="E4951" s="3">
        <v>170.240005</v>
      </c>
      <c r="F4951" s="3">
        <v>167.717163</v>
      </c>
      <c r="G4951" s="3">
        <v>34410400</v>
      </c>
      <c r="H4951">
        <f t="shared" si="308"/>
        <v>2.5228419999999971</v>
      </c>
      <c r="I4951">
        <f t="shared" si="309"/>
        <v>166.447159</v>
      </c>
      <c r="J4951">
        <f t="shared" si="310"/>
        <v>168.66716</v>
      </c>
      <c r="K4951">
        <f t="shared" si="311"/>
        <v>166.197159</v>
      </c>
    </row>
    <row r="4952" spans="1:11" x14ac:dyDescent="0.3">
      <c r="A4952" s="4">
        <v>43411</v>
      </c>
      <c r="B4952" s="3">
        <v>172.279999</v>
      </c>
      <c r="C4952" s="3">
        <v>175.58000200000001</v>
      </c>
      <c r="D4952" s="3">
        <v>171.86999499999999</v>
      </c>
      <c r="E4952" s="3">
        <v>175.58000200000001</v>
      </c>
      <c r="F4952" s="3">
        <v>172.97801200000001</v>
      </c>
      <c r="G4952" s="3">
        <v>51169600</v>
      </c>
      <c r="H4952">
        <f t="shared" si="308"/>
        <v>2.6019900000000007</v>
      </c>
      <c r="I4952">
        <f t="shared" si="309"/>
        <v>169.678009</v>
      </c>
      <c r="J4952">
        <f t="shared" si="310"/>
        <v>172.97801200000001</v>
      </c>
      <c r="K4952">
        <f t="shared" si="311"/>
        <v>169.26800499999999</v>
      </c>
    </row>
    <row r="4953" spans="1:11" x14ac:dyDescent="0.3">
      <c r="A4953" s="4">
        <v>43412</v>
      </c>
      <c r="B4953" s="3">
        <v>174.759995</v>
      </c>
      <c r="C4953" s="3">
        <v>175.300003</v>
      </c>
      <c r="D4953" s="3">
        <v>173.63000500000001</v>
      </c>
      <c r="E4953" s="3">
        <v>174.46000699999999</v>
      </c>
      <c r="F4953" s="3">
        <v>171.87463399999999</v>
      </c>
      <c r="G4953" s="3">
        <v>40296500</v>
      </c>
      <c r="H4953">
        <f t="shared" si="308"/>
        <v>2.5853730000000041</v>
      </c>
      <c r="I4953">
        <f t="shared" si="309"/>
        <v>172.174622</v>
      </c>
      <c r="J4953">
        <f t="shared" si="310"/>
        <v>172.71463</v>
      </c>
      <c r="K4953">
        <f t="shared" si="311"/>
        <v>171.04463200000001</v>
      </c>
    </row>
    <row r="4954" spans="1:11" x14ac:dyDescent="0.3">
      <c r="A4954" s="4">
        <v>43413</v>
      </c>
      <c r="B4954" s="3">
        <v>172.83000200000001</v>
      </c>
      <c r="C4954" s="3">
        <v>173.25</v>
      </c>
      <c r="D4954" s="3">
        <v>170.16000399999999</v>
      </c>
      <c r="E4954" s="3">
        <v>171.520004</v>
      </c>
      <c r="F4954" s="3">
        <v>168.97818000000001</v>
      </c>
      <c r="G4954" s="3">
        <v>50602700</v>
      </c>
      <c r="H4954">
        <f t="shared" si="308"/>
        <v>2.5418239999999912</v>
      </c>
      <c r="I4954">
        <f t="shared" si="309"/>
        <v>170.28817800000002</v>
      </c>
      <c r="J4954">
        <f t="shared" si="310"/>
        <v>170.70817600000001</v>
      </c>
      <c r="K4954">
        <f t="shared" si="311"/>
        <v>167.61818</v>
      </c>
    </row>
    <row r="4955" spans="1:11" x14ac:dyDescent="0.3">
      <c r="A4955" s="4">
        <v>43416</v>
      </c>
      <c r="B4955" s="3">
        <v>170.320007</v>
      </c>
      <c r="C4955" s="3">
        <v>170.63999899999999</v>
      </c>
      <c r="D4955" s="3">
        <v>166.179993</v>
      </c>
      <c r="E4955" s="3">
        <v>166.33000200000001</v>
      </c>
      <c r="F4955" s="3">
        <v>163.86511200000001</v>
      </c>
      <c r="G4955" s="3">
        <v>62578400</v>
      </c>
      <c r="H4955">
        <f t="shared" si="308"/>
        <v>2.4648899999999969</v>
      </c>
      <c r="I4955">
        <f t="shared" si="309"/>
        <v>167.85511700000001</v>
      </c>
      <c r="J4955">
        <f t="shared" si="310"/>
        <v>168.17510899999999</v>
      </c>
      <c r="K4955">
        <f t="shared" si="311"/>
        <v>163.715103</v>
      </c>
    </row>
    <row r="4956" spans="1:11" x14ac:dyDescent="0.3">
      <c r="A4956" s="4">
        <v>43417</v>
      </c>
      <c r="B4956" s="3">
        <v>167.11000100000001</v>
      </c>
      <c r="C4956" s="3">
        <v>169.479996</v>
      </c>
      <c r="D4956" s="3">
        <v>166</v>
      </c>
      <c r="E4956" s="3">
        <v>166.470001</v>
      </c>
      <c r="F4956" s="3">
        <v>164.003006</v>
      </c>
      <c r="G4956" s="3">
        <v>64128100</v>
      </c>
      <c r="H4956">
        <f t="shared" si="308"/>
        <v>2.4669949999999972</v>
      </c>
      <c r="I4956">
        <f t="shared" si="309"/>
        <v>164.64300600000001</v>
      </c>
      <c r="J4956">
        <f t="shared" si="310"/>
        <v>167.013001</v>
      </c>
      <c r="K4956">
        <f t="shared" si="311"/>
        <v>163.533005</v>
      </c>
    </row>
    <row r="4957" spans="1:11" x14ac:dyDescent="0.3">
      <c r="A4957" s="4">
        <v>43418</v>
      </c>
      <c r="B4957" s="3">
        <v>168.11999499999999</v>
      </c>
      <c r="C4957" s="3">
        <v>168.699997</v>
      </c>
      <c r="D4957" s="3">
        <v>164.25</v>
      </c>
      <c r="E4957" s="3">
        <v>165.199997</v>
      </c>
      <c r="F4957" s="3">
        <v>162.75181599999999</v>
      </c>
      <c r="G4957" s="3">
        <v>75270700</v>
      </c>
      <c r="H4957">
        <f t="shared" si="308"/>
        <v>2.4481810000000053</v>
      </c>
      <c r="I4957">
        <f t="shared" si="309"/>
        <v>165.67181399999998</v>
      </c>
      <c r="J4957">
        <f t="shared" si="310"/>
        <v>166.25181599999999</v>
      </c>
      <c r="K4957">
        <f t="shared" si="311"/>
        <v>161.80181899999999</v>
      </c>
    </row>
    <row r="4958" spans="1:11" x14ac:dyDescent="0.3">
      <c r="A4958" s="4">
        <v>43419</v>
      </c>
      <c r="B4958" s="3">
        <v>164.89999399999999</v>
      </c>
      <c r="C4958" s="3">
        <v>168.53999300000001</v>
      </c>
      <c r="D4958" s="3">
        <v>163.46000699999999</v>
      </c>
      <c r="E4958" s="3">
        <v>168.08999600000001</v>
      </c>
      <c r="F4958" s="3">
        <v>165.59901400000001</v>
      </c>
      <c r="G4958" s="3">
        <v>73254300</v>
      </c>
      <c r="H4958">
        <f t="shared" si="308"/>
        <v>2.4909820000000025</v>
      </c>
      <c r="I4958">
        <f t="shared" si="309"/>
        <v>162.40901199999999</v>
      </c>
      <c r="J4958">
        <f t="shared" si="310"/>
        <v>166.04901100000001</v>
      </c>
      <c r="K4958">
        <f t="shared" si="311"/>
        <v>160.96902499999999</v>
      </c>
    </row>
    <row r="4959" spans="1:11" x14ac:dyDescent="0.3">
      <c r="A4959" s="4">
        <v>43420</v>
      </c>
      <c r="B4959" s="3">
        <v>166.449997</v>
      </c>
      <c r="C4959" s="3">
        <v>168.30999800000001</v>
      </c>
      <c r="D4959" s="3">
        <v>165.779999</v>
      </c>
      <c r="E4959" s="3">
        <v>167.5</v>
      </c>
      <c r="F4959" s="3">
        <v>165.017776</v>
      </c>
      <c r="G4959" s="3">
        <v>65390700</v>
      </c>
      <c r="H4959">
        <f t="shared" si="308"/>
        <v>2.4822240000000022</v>
      </c>
      <c r="I4959">
        <f t="shared" si="309"/>
        <v>163.96777299999999</v>
      </c>
      <c r="J4959">
        <f t="shared" si="310"/>
        <v>165.82777400000001</v>
      </c>
      <c r="K4959">
        <f t="shared" si="311"/>
        <v>163.297775</v>
      </c>
    </row>
    <row r="4960" spans="1:11" x14ac:dyDescent="0.3">
      <c r="A4960" s="4">
        <v>43423</v>
      </c>
      <c r="B4960" s="3">
        <v>166.699997</v>
      </c>
      <c r="C4960" s="3">
        <v>166.89999399999999</v>
      </c>
      <c r="D4960" s="3">
        <v>161.53999300000001</v>
      </c>
      <c r="E4960" s="3">
        <v>162.05999800000001</v>
      </c>
      <c r="F4960" s="3">
        <v>159.65837099999999</v>
      </c>
      <c r="G4960" s="3">
        <v>67280500</v>
      </c>
      <c r="H4960">
        <f t="shared" si="308"/>
        <v>2.4016270000000191</v>
      </c>
      <c r="I4960">
        <f t="shared" si="309"/>
        <v>164.29836999999998</v>
      </c>
      <c r="J4960">
        <f t="shared" si="310"/>
        <v>164.49836699999997</v>
      </c>
      <c r="K4960">
        <f t="shared" si="311"/>
        <v>159.13836599999999</v>
      </c>
    </row>
    <row r="4961" spans="1:11" x14ac:dyDescent="0.3">
      <c r="A4961" s="4">
        <v>43424</v>
      </c>
      <c r="B4961" s="3">
        <v>158.36999499999999</v>
      </c>
      <c r="C4961" s="3">
        <v>161.38000500000001</v>
      </c>
      <c r="D4961" s="3">
        <v>157.13000500000001</v>
      </c>
      <c r="E4961" s="3">
        <v>159.16000399999999</v>
      </c>
      <c r="F4961" s="3">
        <v>156.801331</v>
      </c>
      <c r="G4961" s="3">
        <v>102652800</v>
      </c>
      <c r="H4961">
        <f t="shared" si="308"/>
        <v>2.3586729999999818</v>
      </c>
      <c r="I4961">
        <f t="shared" si="309"/>
        <v>156.01132200000001</v>
      </c>
      <c r="J4961">
        <f t="shared" si="310"/>
        <v>159.02133200000003</v>
      </c>
      <c r="K4961">
        <f t="shared" si="311"/>
        <v>154.77133200000003</v>
      </c>
    </row>
    <row r="4962" spans="1:11" x14ac:dyDescent="0.3">
      <c r="A4962" s="4">
        <v>43425</v>
      </c>
      <c r="B4962" s="3">
        <v>161.35000600000001</v>
      </c>
      <c r="C4962" s="3">
        <v>161.970001</v>
      </c>
      <c r="D4962" s="3">
        <v>159.229996</v>
      </c>
      <c r="E4962" s="3">
        <v>160.36999499999999</v>
      </c>
      <c r="F4962" s="3">
        <v>157.99342300000001</v>
      </c>
      <c r="G4962" s="3">
        <v>42965800</v>
      </c>
      <c r="H4962">
        <f t="shared" si="308"/>
        <v>2.3765719999999817</v>
      </c>
      <c r="I4962">
        <f t="shared" si="309"/>
        <v>158.97343400000003</v>
      </c>
      <c r="J4962">
        <f t="shared" si="310"/>
        <v>159.59342900000001</v>
      </c>
      <c r="K4962">
        <f t="shared" si="311"/>
        <v>156.85342400000002</v>
      </c>
    </row>
    <row r="4963" spans="1:11" x14ac:dyDescent="0.3">
      <c r="A4963" s="4">
        <v>43427</v>
      </c>
      <c r="B4963" s="3">
        <v>159.08999600000001</v>
      </c>
      <c r="C4963" s="3">
        <v>160.83999600000001</v>
      </c>
      <c r="D4963" s="3">
        <v>159.08999600000001</v>
      </c>
      <c r="E4963" s="3">
        <v>159.21000699999999</v>
      </c>
      <c r="F4963" s="3">
        <v>156.85060100000001</v>
      </c>
      <c r="G4963" s="3">
        <v>23503700</v>
      </c>
      <c r="H4963">
        <f t="shared" si="308"/>
        <v>2.3594059999999786</v>
      </c>
      <c r="I4963">
        <f t="shared" si="309"/>
        <v>156.73059000000003</v>
      </c>
      <c r="J4963">
        <f t="shared" si="310"/>
        <v>158.48059000000003</v>
      </c>
      <c r="K4963">
        <f t="shared" si="311"/>
        <v>156.73059000000003</v>
      </c>
    </row>
    <row r="4964" spans="1:11" x14ac:dyDescent="0.3">
      <c r="A4964" s="4">
        <v>43430</v>
      </c>
      <c r="B4964" s="3">
        <v>161.44000199999999</v>
      </c>
      <c r="C4964" s="3">
        <v>162.970001</v>
      </c>
      <c r="D4964" s="3">
        <v>160.759995</v>
      </c>
      <c r="E4964" s="3">
        <v>162.88999899999999</v>
      </c>
      <c r="F4964" s="3">
        <v>160.47605899999999</v>
      </c>
      <c r="G4964" s="3">
        <v>42012600</v>
      </c>
      <c r="H4964">
        <f t="shared" si="308"/>
        <v>2.4139399999999966</v>
      </c>
      <c r="I4964">
        <f t="shared" si="309"/>
        <v>159.026062</v>
      </c>
      <c r="J4964">
        <f t="shared" si="310"/>
        <v>160.556061</v>
      </c>
      <c r="K4964">
        <f t="shared" si="311"/>
        <v>158.34605500000001</v>
      </c>
    </row>
    <row r="4965" spans="1:11" x14ac:dyDescent="0.3">
      <c r="A4965" s="4">
        <v>43431</v>
      </c>
      <c r="B4965" s="3">
        <v>162</v>
      </c>
      <c r="C4965" s="3">
        <v>163.85000600000001</v>
      </c>
      <c r="D4965" s="3">
        <v>161.179993</v>
      </c>
      <c r="E4965" s="3">
        <v>163.44000199999999</v>
      </c>
      <c r="F4965" s="3">
        <v>161.01791399999999</v>
      </c>
      <c r="G4965" s="3">
        <v>36608100</v>
      </c>
      <c r="H4965">
        <f t="shared" si="308"/>
        <v>2.4220880000000022</v>
      </c>
      <c r="I4965">
        <f t="shared" si="309"/>
        <v>159.577912</v>
      </c>
      <c r="J4965">
        <f t="shared" si="310"/>
        <v>161.42791800000001</v>
      </c>
      <c r="K4965">
        <f t="shared" si="311"/>
        <v>158.75790499999999</v>
      </c>
    </row>
    <row r="4966" spans="1:11" x14ac:dyDescent="0.3">
      <c r="A4966" s="4">
        <v>43432</v>
      </c>
      <c r="B4966" s="3">
        <v>164.61999499999999</v>
      </c>
      <c r="C4966" s="3">
        <v>168.699997</v>
      </c>
      <c r="D4966" s="3">
        <v>163.470001</v>
      </c>
      <c r="E4966" s="3">
        <v>168.699997</v>
      </c>
      <c r="F4966" s="3">
        <v>166.199951</v>
      </c>
      <c r="G4966" s="3">
        <v>70141000</v>
      </c>
      <c r="H4966">
        <f t="shared" si="308"/>
        <v>2.5000459999999975</v>
      </c>
      <c r="I4966">
        <f t="shared" si="309"/>
        <v>162.11994899999999</v>
      </c>
      <c r="J4966">
        <f t="shared" si="310"/>
        <v>166.199951</v>
      </c>
      <c r="K4966">
        <f t="shared" si="311"/>
        <v>160.969955</v>
      </c>
    </row>
    <row r="4967" spans="1:11" x14ac:dyDescent="0.3">
      <c r="A4967" s="4">
        <v>43433</v>
      </c>
      <c r="B4967" s="3">
        <v>167.990005</v>
      </c>
      <c r="C4967" s="3">
        <v>169.259995</v>
      </c>
      <c r="D4967" s="3">
        <v>166.820007</v>
      </c>
      <c r="E4967" s="3">
        <v>168.14999399999999</v>
      </c>
      <c r="F4967" s="3">
        <v>165.65811199999999</v>
      </c>
      <c r="G4967" s="3">
        <v>44885700</v>
      </c>
      <c r="H4967">
        <f t="shared" si="308"/>
        <v>2.4918820000000039</v>
      </c>
      <c r="I4967">
        <f t="shared" si="309"/>
        <v>165.49812299999999</v>
      </c>
      <c r="J4967">
        <f t="shared" si="310"/>
        <v>166.768113</v>
      </c>
      <c r="K4967">
        <f t="shared" si="311"/>
        <v>164.328125</v>
      </c>
    </row>
    <row r="4968" spans="1:11" x14ac:dyDescent="0.3">
      <c r="A4968" s="4">
        <v>43434</v>
      </c>
      <c r="B4968" s="3">
        <v>168.38000500000001</v>
      </c>
      <c r="C4968" s="3">
        <v>169.470001</v>
      </c>
      <c r="D4968" s="3">
        <v>167.53999300000001</v>
      </c>
      <c r="E4968" s="3">
        <v>169.36999499999999</v>
      </c>
      <c r="F4968" s="3">
        <v>166.86003099999999</v>
      </c>
      <c r="G4968" s="3">
        <v>36722800</v>
      </c>
      <c r="H4968">
        <f t="shared" si="308"/>
        <v>2.5099639999999965</v>
      </c>
      <c r="I4968">
        <f t="shared" si="309"/>
        <v>165.87004100000001</v>
      </c>
      <c r="J4968">
        <f t="shared" si="310"/>
        <v>166.960037</v>
      </c>
      <c r="K4968">
        <f t="shared" si="311"/>
        <v>165.03002900000001</v>
      </c>
    </row>
    <row r="4969" spans="1:11" x14ac:dyDescent="0.3">
      <c r="A4969" s="4">
        <v>43437</v>
      </c>
      <c r="B4969" s="3">
        <v>173.11000100000001</v>
      </c>
      <c r="C4969" s="3">
        <v>173.30999800000001</v>
      </c>
      <c r="D4969" s="3">
        <v>169.509995</v>
      </c>
      <c r="E4969" s="3">
        <v>172.33000200000001</v>
      </c>
      <c r="F4969" s="3">
        <v>169.776184</v>
      </c>
      <c r="G4969" s="3">
        <v>50771700</v>
      </c>
      <c r="H4969">
        <f t="shared" si="308"/>
        <v>2.5538180000000068</v>
      </c>
      <c r="I4969">
        <f t="shared" si="309"/>
        <v>170.556183</v>
      </c>
      <c r="J4969">
        <f t="shared" si="310"/>
        <v>170.75618</v>
      </c>
      <c r="K4969">
        <f t="shared" si="311"/>
        <v>166.956177</v>
      </c>
    </row>
    <row r="4970" spans="1:11" x14ac:dyDescent="0.3">
      <c r="A4970" s="4">
        <v>43438</v>
      </c>
      <c r="B4970" s="3">
        <v>171.429993</v>
      </c>
      <c r="C4970" s="3">
        <v>171.91000399999999</v>
      </c>
      <c r="D4970" s="3">
        <v>165.520004</v>
      </c>
      <c r="E4970" s="3">
        <v>165.720001</v>
      </c>
      <c r="F4970" s="3">
        <v>163.26412999999999</v>
      </c>
      <c r="G4970" s="3">
        <v>70594700</v>
      </c>
      <c r="H4970">
        <f t="shared" si="308"/>
        <v>2.4558710000000019</v>
      </c>
      <c r="I4970">
        <f t="shared" si="309"/>
        <v>168.97412199999999</v>
      </c>
      <c r="J4970">
        <f t="shared" si="310"/>
        <v>169.45413299999998</v>
      </c>
      <c r="K4970">
        <f t="shared" si="311"/>
        <v>163.064133</v>
      </c>
    </row>
    <row r="4971" spans="1:11" x14ac:dyDescent="0.3">
      <c r="A4971" s="4">
        <v>43440</v>
      </c>
      <c r="B4971" s="3">
        <v>162.38000500000001</v>
      </c>
      <c r="C4971" s="3">
        <v>166.91000399999999</v>
      </c>
      <c r="D4971" s="3">
        <v>161.770004</v>
      </c>
      <c r="E4971" s="3">
        <v>166.88999899999999</v>
      </c>
      <c r="F4971" s="3">
        <v>164.41679400000001</v>
      </c>
      <c r="G4971" s="3">
        <v>71715500</v>
      </c>
      <c r="H4971">
        <f t="shared" si="308"/>
        <v>2.4732049999999788</v>
      </c>
      <c r="I4971">
        <f t="shared" si="309"/>
        <v>159.90680000000003</v>
      </c>
      <c r="J4971">
        <f t="shared" si="310"/>
        <v>164.43679900000001</v>
      </c>
      <c r="K4971">
        <f t="shared" si="311"/>
        <v>159.29679900000002</v>
      </c>
    </row>
    <row r="4972" spans="1:11" x14ac:dyDescent="0.3">
      <c r="A4972" s="4">
        <v>43441</v>
      </c>
      <c r="B4972" s="3">
        <v>166.16000399999999</v>
      </c>
      <c r="C4972" s="3">
        <v>167.11999499999999</v>
      </c>
      <c r="D4972" s="3">
        <v>160.86000100000001</v>
      </c>
      <c r="E4972" s="3">
        <v>161.38000500000001</v>
      </c>
      <c r="F4972" s="3">
        <v>158.98846399999999</v>
      </c>
      <c r="G4972" s="3">
        <v>80432200</v>
      </c>
      <c r="H4972">
        <f t="shared" si="308"/>
        <v>2.3915410000000179</v>
      </c>
      <c r="I4972">
        <f t="shared" si="309"/>
        <v>163.76846299999997</v>
      </c>
      <c r="J4972">
        <f t="shared" si="310"/>
        <v>164.72845399999997</v>
      </c>
      <c r="K4972">
        <f t="shared" si="311"/>
        <v>158.46845999999999</v>
      </c>
    </row>
    <row r="4973" spans="1:11" x14ac:dyDescent="0.3">
      <c r="A4973" s="4">
        <v>43444</v>
      </c>
      <c r="B4973" s="3">
        <v>161.08000200000001</v>
      </c>
      <c r="C4973" s="3">
        <v>163.779999</v>
      </c>
      <c r="D4973" s="3">
        <v>159.41000399999999</v>
      </c>
      <c r="E4973" s="3">
        <v>163.070007</v>
      </c>
      <c r="F4973" s="3">
        <v>160.65339700000001</v>
      </c>
      <c r="G4973" s="3">
        <v>73960800</v>
      </c>
      <c r="H4973">
        <f t="shared" si="308"/>
        <v>2.4166099999999915</v>
      </c>
      <c r="I4973">
        <f t="shared" si="309"/>
        <v>158.66339200000002</v>
      </c>
      <c r="J4973">
        <f t="shared" si="310"/>
        <v>161.36338900000001</v>
      </c>
      <c r="K4973">
        <f t="shared" si="311"/>
        <v>156.993394</v>
      </c>
    </row>
    <row r="4974" spans="1:11" x14ac:dyDescent="0.3">
      <c r="A4974" s="4">
        <v>43445</v>
      </c>
      <c r="B4974" s="3">
        <v>165.729996</v>
      </c>
      <c r="C4974" s="3">
        <v>165.770004</v>
      </c>
      <c r="D4974" s="3">
        <v>162.229996</v>
      </c>
      <c r="E4974" s="3">
        <v>163.61000100000001</v>
      </c>
      <c r="F4974" s="3">
        <v>161.185394</v>
      </c>
      <c r="G4974" s="3">
        <v>59058300</v>
      </c>
      <c r="H4974">
        <f t="shared" si="308"/>
        <v>2.4246070000000088</v>
      </c>
      <c r="I4974">
        <f t="shared" si="309"/>
        <v>163.30538899999999</v>
      </c>
      <c r="J4974">
        <f t="shared" si="310"/>
        <v>163.34539699999999</v>
      </c>
      <c r="K4974">
        <f t="shared" si="311"/>
        <v>159.80538899999999</v>
      </c>
    </row>
    <row r="4975" spans="1:11" x14ac:dyDescent="0.3">
      <c r="A4975" s="4">
        <v>43446</v>
      </c>
      <c r="B4975" s="3">
        <v>166</v>
      </c>
      <c r="C4975" s="3">
        <v>167.60000600000001</v>
      </c>
      <c r="D4975" s="3">
        <v>164.96000699999999</v>
      </c>
      <c r="E4975" s="3">
        <v>165.050003</v>
      </c>
      <c r="F4975" s="3">
        <v>162.60406499999999</v>
      </c>
      <c r="G4975" s="3">
        <v>53780000</v>
      </c>
      <c r="H4975">
        <f t="shared" si="308"/>
        <v>2.4459380000000124</v>
      </c>
      <c r="I4975">
        <f t="shared" si="309"/>
        <v>163.55406199999999</v>
      </c>
      <c r="J4975">
        <f t="shared" si="310"/>
        <v>165.154068</v>
      </c>
      <c r="K4975">
        <f t="shared" si="311"/>
        <v>162.51406899999998</v>
      </c>
    </row>
    <row r="4976" spans="1:11" x14ac:dyDescent="0.3">
      <c r="A4976" s="4">
        <v>43447</v>
      </c>
      <c r="B4976" s="3">
        <v>166.13000500000001</v>
      </c>
      <c r="C4976" s="3">
        <v>166.820007</v>
      </c>
      <c r="D4976" s="3">
        <v>164.029999</v>
      </c>
      <c r="E4976" s="3">
        <v>165.10000600000001</v>
      </c>
      <c r="F4976" s="3">
        <v>162.65332000000001</v>
      </c>
      <c r="G4976" s="3">
        <v>46378500</v>
      </c>
      <c r="H4976">
        <f t="shared" si="308"/>
        <v>2.4466859999999997</v>
      </c>
      <c r="I4976">
        <f t="shared" si="309"/>
        <v>163.68331900000001</v>
      </c>
      <c r="J4976">
        <f t="shared" si="310"/>
        <v>164.373321</v>
      </c>
      <c r="K4976">
        <f t="shared" si="311"/>
        <v>161.583313</v>
      </c>
    </row>
    <row r="4977" spans="1:11" x14ac:dyDescent="0.3">
      <c r="A4977" s="4">
        <v>43448</v>
      </c>
      <c r="B4977" s="3">
        <v>163.21000699999999</v>
      </c>
      <c r="C4977" s="3">
        <v>163.80999800000001</v>
      </c>
      <c r="D4977" s="3">
        <v>160.699997</v>
      </c>
      <c r="E4977" s="3">
        <v>161.08000200000001</v>
      </c>
      <c r="F4977" s="3">
        <v>158.692902</v>
      </c>
      <c r="G4977" s="3">
        <v>56547400</v>
      </c>
      <c r="H4977">
        <f t="shared" si="308"/>
        <v>2.3871000000000038</v>
      </c>
      <c r="I4977">
        <f t="shared" si="309"/>
        <v>160.82290699999999</v>
      </c>
      <c r="J4977">
        <f t="shared" si="310"/>
        <v>161.422898</v>
      </c>
      <c r="K4977">
        <f t="shared" si="311"/>
        <v>158.31289699999999</v>
      </c>
    </row>
    <row r="4978" spans="1:11" x14ac:dyDescent="0.3">
      <c r="A4978" s="4">
        <v>43451</v>
      </c>
      <c r="B4978" s="3">
        <v>160.38999899999999</v>
      </c>
      <c r="C4978" s="3">
        <v>161.66999799999999</v>
      </c>
      <c r="D4978" s="3">
        <v>156.16999799999999</v>
      </c>
      <c r="E4978" s="3">
        <v>157.429993</v>
      </c>
      <c r="F4978" s="3">
        <v>155.09698499999999</v>
      </c>
      <c r="G4978" s="3">
        <v>74834100</v>
      </c>
      <c r="H4978">
        <f t="shared" si="308"/>
        <v>2.3330080000000066</v>
      </c>
      <c r="I4978">
        <f t="shared" si="309"/>
        <v>158.05699099999998</v>
      </c>
      <c r="J4978">
        <f t="shared" si="310"/>
        <v>159.33698999999999</v>
      </c>
      <c r="K4978">
        <f t="shared" si="311"/>
        <v>153.83698999999999</v>
      </c>
    </row>
    <row r="4979" spans="1:11" x14ac:dyDescent="0.3">
      <c r="A4979" s="4">
        <v>43452</v>
      </c>
      <c r="B4979" s="3">
        <v>158.64999399999999</v>
      </c>
      <c r="C4979" s="3">
        <v>159.949997</v>
      </c>
      <c r="D4979" s="3">
        <v>157.03999300000001</v>
      </c>
      <c r="E4979" s="3">
        <v>158.41999799999999</v>
      </c>
      <c r="F4979" s="3">
        <v>156.07231100000001</v>
      </c>
      <c r="G4979" s="3">
        <v>63642100</v>
      </c>
      <c r="H4979">
        <f t="shared" si="308"/>
        <v>2.3476869999999792</v>
      </c>
      <c r="I4979">
        <f t="shared" si="309"/>
        <v>156.30230700000001</v>
      </c>
      <c r="J4979">
        <f t="shared" si="310"/>
        <v>157.60231000000002</v>
      </c>
      <c r="K4979">
        <f t="shared" si="311"/>
        <v>154.69230600000003</v>
      </c>
    </row>
    <row r="4980" spans="1:11" x14ac:dyDescent="0.3">
      <c r="A4980" s="4">
        <v>43453</v>
      </c>
      <c r="B4980" s="3">
        <v>158.179993</v>
      </c>
      <c r="C4980" s="3">
        <v>160.720001</v>
      </c>
      <c r="D4980" s="3">
        <v>153.33999600000001</v>
      </c>
      <c r="E4980" s="3">
        <v>154.529999</v>
      </c>
      <c r="F4980" s="3">
        <v>152.23996</v>
      </c>
      <c r="G4980" s="3">
        <v>81856500</v>
      </c>
      <c r="H4980">
        <f t="shared" si="308"/>
        <v>2.2900390000000073</v>
      </c>
      <c r="I4980">
        <f t="shared" si="309"/>
        <v>155.88995399999999</v>
      </c>
      <c r="J4980">
        <f t="shared" si="310"/>
        <v>158.42996199999999</v>
      </c>
      <c r="K4980">
        <f t="shared" si="311"/>
        <v>151.04995700000001</v>
      </c>
    </row>
    <row r="4981" spans="1:11" x14ac:dyDescent="0.3">
      <c r="A4981" s="4">
        <v>43454</v>
      </c>
      <c r="B4981" s="3">
        <v>154.14999399999999</v>
      </c>
      <c r="C4981" s="3">
        <v>155.86999499999999</v>
      </c>
      <c r="D4981" s="3">
        <v>150.38999899999999</v>
      </c>
      <c r="E4981" s="3">
        <v>152.28999300000001</v>
      </c>
      <c r="F4981" s="3">
        <v>150.033142</v>
      </c>
      <c r="G4981" s="3">
        <v>99002100</v>
      </c>
      <c r="H4981">
        <f t="shared" si="308"/>
        <v>2.2568510000000117</v>
      </c>
      <c r="I4981">
        <f t="shared" si="309"/>
        <v>151.89314299999998</v>
      </c>
      <c r="J4981">
        <f t="shared" si="310"/>
        <v>153.61314399999998</v>
      </c>
      <c r="K4981">
        <f t="shared" si="311"/>
        <v>148.13314799999998</v>
      </c>
    </row>
    <row r="4982" spans="1:11" x14ac:dyDescent="0.3">
      <c r="A4982" s="4">
        <v>43455</v>
      </c>
      <c r="B4982" s="3">
        <v>153.050003</v>
      </c>
      <c r="C4982" s="3">
        <v>154.08999600000001</v>
      </c>
      <c r="D4982" s="3">
        <v>146.720001</v>
      </c>
      <c r="E4982" s="3">
        <v>147.570007</v>
      </c>
      <c r="F4982" s="3">
        <v>145.38313299999999</v>
      </c>
      <c r="G4982" s="3">
        <v>141129400</v>
      </c>
      <c r="H4982">
        <f t="shared" si="308"/>
        <v>2.1868740000000173</v>
      </c>
      <c r="I4982">
        <f t="shared" si="309"/>
        <v>150.86312899999999</v>
      </c>
      <c r="J4982">
        <f t="shared" si="310"/>
        <v>151.903122</v>
      </c>
      <c r="K4982">
        <f t="shared" si="311"/>
        <v>144.53312699999998</v>
      </c>
    </row>
    <row r="4983" spans="1:11" x14ac:dyDescent="0.3">
      <c r="A4983" s="4">
        <v>43458</v>
      </c>
      <c r="B4983" s="3">
        <v>146.08000200000001</v>
      </c>
      <c r="C4983" s="3">
        <v>147.979996</v>
      </c>
      <c r="D4983" s="3">
        <v>143.46000699999999</v>
      </c>
      <c r="E4983" s="3">
        <v>143.5</v>
      </c>
      <c r="F4983" s="3">
        <v>141.77787799999999</v>
      </c>
      <c r="G4983" s="3">
        <v>56163300</v>
      </c>
      <c r="H4983">
        <f t="shared" si="308"/>
        <v>1.722122000000013</v>
      </c>
      <c r="I4983">
        <f t="shared" si="309"/>
        <v>144.35787999999999</v>
      </c>
      <c r="J4983">
        <f t="shared" si="310"/>
        <v>146.25787399999999</v>
      </c>
      <c r="K4983">
        <f t="shared" si="311"/>
        <v>141.73788499999998</v>
      </c>
    </row>
    <row r="4984" spans="1:11" x14ac:dyDescent="0.3">
      <c r="A4984" s="4">
        <v>43460</v>
      </c>
      <c r="B4984" s="3">
        <v>145.08000200000001</v>
      </c>
      <c r="C4984" s="3">
        <v>152.53999300000001</v>
      </c>
      <c r="D4984" s="3">
        <v>144.08999600000001</v>
      </c>
      <c r="E4984" s="3">
        <v>152.46000699999999</v>
      </c>
      <c r="F4984" s="3">
        <v>150.630371</v>
      </c>
      <c r="G4984" s="3">
        <v>98982100</v>
      </c>
      <c r="H4984">
        <f t="shared" si="308"/>
        <v>1.8296359999999936</v>
      </c>
      <c r="I4984">
        <f t="shared" si="309"/>
        <v>143.25036600000001</v>
      </c>
      <c r="J4984">
        <f t="shared" si="310"/>
        <v>150.71035700000002</v>
      </c>
      <c r="K4984">
        <f t="shared" si="311"/>
        <v>142.26036000000002</v>
      </c>
    </row>
    <row r="4985" spans="1:11" x14ac:dyDescent="0.3">
      <c r="A4985" s="4">
        <v>43461</v>
      </c>
      <c r="B4985" s="3">
        <v>150.36999499999999</v>
      </c>
      <c r="C4985" s="3">
        <v>153.179993</v>
      </c>
      <c r="D4985" s="3">
        <v>147.08000200000001</v>
      </c>
      <c r="E4985" s="3">
        <v>153.050003</v>
      </c>
      <c r="F4985" s="3">
        <v>151.21328700000001</v>
      </c>
      <c r="G4985" s="3">
        <v>85824300</v>
      </c>
      <c r="H4985">
        <f t="shared" si="308"/>
        <v>1.8367159999999956</v>
      </c>
      <c r="I4985">
        <f t="shared" si="309"/>
        <v>148.53327899999999</v>
      </c>
      <c r="J4985">
        <f t="shared" si="310"/>
        <v>151.343277</v>
      </c>
      <c r="K4985">
        <f t="shared" si="311"/>
        <v>145.24328600000001</v>
      </c>
    </row>
    <row r="4986" spans="1:11" x14ac:dyDescent="0.3">
      <c r="A4986" s="4">
        <v>43462</v>
      </c>
      <c r="B4986" s="3">
        <v>154.14999399999999</v>
      </c>
      <c r="C4986" s="3">
        <v>155.58999600000001</v>
      </c>
      <c r="D4986" s="3">
        <v>151.720001</v>
      </c>
      <c r="E4986" s="3">
        <v>152.970001</v>
      </c>
      <c r="F4986" s="3">
        <v>151.13426200000001</v>
      </c>
      <c r="G4986" s="3">
        <v>77856600</v>
      </c>
      <c r="H4986">
        <f t="shared" si="308"/>
        <v>1.8357389999999896</v>
      </c>
      <c r="I4986">
        <f t="shared" si="309"/>
        <v>152.314255</v>
      </c>
      <c r="J4986">
        <f t="shared" si="310"/>
        <v>153.75425700000002</v>
      </c>
      <c r="K4986">
        <f t="shared" si="311"/>
        <v>149.88426200000001</v>
      </c>
    </row>
    <row r="4987" spans="1:11" x14ac:dyDescent="0.3">
      <c r="A4987" s="4">
        <v>43465</v>
      </c>
      <c r="B4987" s="3">
        <v>154.470001</v>
      </c>
      <c r="C4987" s="3">
        <v>154.979996</v>
      </c>
      <c r="D4987" s="3">
        <v>152.71000699999999</v>
      </c>
      <c r="E4987" s="3">
        <v>154.259995</v>
      </c>
      <c r="F4987" s="3">
        <v>152.40876800000001</v>
      </c>
      <c r="G4987" s="3">
        <v>53015300</v>
      </c>
      <c r="H4987">
        <f t="shared" si="308"/>
        <v>1.8512269999999944</v>
      </c>
      <c r="I4987">
        <f t="shared" si="309"/>
        <v>152.618774</v>
      </c>
      <c r="J4987">
        <f t="shared" si="310"/>
        <v>153.12876900000001</v>
      </c>
      <c r="K4987">
        <f t="shared" si="311"/>
        <v>150.85878</v>
      </c>
    </row>
    <row r="4988" spans="1:11" x14ac:dyDescent="0.3">
      <c r="A4988" s="4">
        <v>43467</v>
      </c>
      <c r="B4988" s="3">
        <v>150.990005</v>
      </c>
      <c r="C4988" s="3">
        <v>155.75</v>
      </c>
      <c r="D4988" s="3">
        <v>150.88000500000001</v>
      </c>
      <c r="E4988" s="3">
        <v>154.88000500000001</v>
      </c>
      <c r="F4988" s="3">
        <v>153.021332</v>
      </c>
      <c r="G4988" s="3">
        <v>58576700</v>
      </c>
      <c r="H4988">
        <f t="shared" si="308"/>
        <v>1.8586730000000102</v>
      </c>
      <c r="I4988">
        <f t="shared" si="309"/>
        <v>149.13133199999999</v>
      </c>
      <c r="J4988">
        <f t="shared" si="310"/>
        <v>153.89132699999999</v>
      </c>
      <c r="K4988">
        <f t="shared" si="311"/>
        <v>149.021332</v>
      </c>
    </row>
    <row r="4989" spans="1:11" x14ac:dyDescent="0.3">
      <c r="A4989" s="4">
        <v>43468</v>
      </c>
      <c r="B4989" s="3">
        <v>152.60000600000001</v>
      </c>
      <c r="C4989" s="3">
        <v>153.259995</v>
      </c>
      <c r="D4989" s="3">
        <v>149.490005</v>
      </c>
      <c r="E4989" s="3">
        <v>149.820007</v>
      </c>
      <c r="F4989" s="3">
        <v>148.022064</v>
      </c>
      <c r="G4989" s="3">
        <v>74820200</v>
      </c>
      <c r="H4989">
        <f t="shared" si="308"/>
        <v>1.7979430000000036</v>
      </c>
      <c r="I4989">
        <f t="shared" si="309"/>
        <v>150.802063</v>
      </c>
      <c r="J4989">
        <f t="shared" si="310"/>
        <v>151.462052</v>
      </c>
      <c r="K4989">
        <f t="shared" si="311"/>
        <v>147.69206199999999</v>
      </c>
    </row>
    <row r="4990" spans="1:11" x14ac:dyDescent="0.3">
      <c r="A4990" s="4">
        <v>43469</v>
      </c>
      <c r="B4990" s="3">
        <v>152.33999600000001</v>
      </c>
      <c r="C4990" s="3">
        <v>157</v>
      </c>
      <c r="D4990" s="3">
        <v>151.740005</v>
      </c>
      <c r="E4990" s="3">
        <v>156.229996</v>
      </c>
      <c r="F4990" s="3">
        <v>154.355118</v>
      </c>
      <c r="G4990" s="3">
        <v>74709300</v>
      </c>
      <c r="H4990">
        <f t="shared" si="308"/>
        <v>1.8748779999999954</v>
      </c>
      <c r="I4990">
        <f t="shared" si="309"/>
        <v>150.46511800000002</v>
      </c>
      <c r="J4990">
        <f t="shared" si="310"/>
        <v>155.125122</v>
      </c>
      <c r="K4990">
        <f t="shared" si="311"/>
        <v>149.865127</v>
      </c>
    </row>
    <row r="4991" spans="1:11" x14ac:dyDescent="0.3">
      <c r="A4991" s="4">
        <v>43472</v>
      </c>
      <c r="B4991" s="3">
        <v>156.61999499999999</v>
      </c>
      <c r="C4991" s="3">
        <v>158.86000100000001</v>
      </c>
      <c r="D4991" s="3">
        <v>156.11000100000001</v>
      </c>
      <c r="E4991" s="3">
        <v>158.08999600000001</v>
      </c>
      <c r="F4991" s="3">
        <v>156.19279499999999</v>
      </c>
      <c r="G4991" s="3">
        <v>52059300</v>
      </c>
      <c r="H4991">
        <f t="shared" si="308"/>
        <v>1.8972010000000239</v>
      </c>
      <c r="I4991">
        <f t="shared" si="309"/>
        <v>154.72279399999996</v>
      </c>
      <c r="J4991">
        <f t="shared" si="310"/>
        <v>156.96279999999999</v>
      </c>
      <c r="K4991">
        <f t="shared" si="311"/>
        <v>154.21279999999999</v>
      </c>
    </row>
    <row r="4992" spans="1:11" x14ac:dyDescent="0.3">
      <c r="A4992" s="4">
        <v>43473</v>
      </c>
      <c r="B4992" s="3">
        <v>159.53999300000001</v>
      </c>
      <c r="C4992" s="3">
        <v>160.11000100000001</v>
      </c>
      <c r="D4992" s="3">
        <v>157.199997</v>
      </c>
      <c r="E4992" s="3">
        <v>159.520004</v>
      </c>
      <c r="F4992" s="3">
        <v>157.605637</v>
      </c>
      <c r="G4992" s="3">
        <v>49388700</v>
      </c>
      <c r="H4992">
        <f t="shared" si="308"/>
        <v>1.9143669999999986</v>
      </c>
      <c r="I4992">
        <f t="shared" si="309"/>
        <v>157.62562600000001</v>
      </c>
      <c r="J4992">
        <f t="shared" si="310"/>
        <v>158.19563400000001</v>
      </c>
      <c r="K4992">
        <f t="shared" si="311"/>
        <v>155.28563</v>
      </c>
    </row>
    <row r="4993" spans="1:11" x14ac:dyDescent="0.3">
      <c r="A4993" s="4">
        <v>43474</v>
      </c>
      <c r="B4993" s="3">
        <v>160.13999899999999</v>
      </c>
      <c r="C4993" s="3">
        <v>161.520004</v>
      </c>
      <c r="D4993" s="3">
        <v>159.470001</v>
      </c>
      <c r="E4993" s="3">
        <v>160.820007</v>
      </c>
      <c r="F4993" s="3">
        <v>158.89004499999999</v>
      </c>
      <c r="G4993" s="3">
        <v>46491700</v>
      </c>
      <c r="H4993">
        <f t="shared" si="308"/>
        <v>1.9299620000000175</v>
      </c>
      <c r="I4993">
        <f t="shared" si="309"/>
        <v>158.21003699999997</v>
      </c>
      <c r="J4993">
        <f t="shared" si="310"/>
        <v>159.59004199999998</v>
      </c>
      <c r="K4993">
        <f t="shared" si="311"/>
        <v>157.54003899999998</v>
      </c>
    </row>
    <row r="4994" spans="1:11" x14ac:dyDescent="0.3">
      <c r="A4994" s="4">
        <v>43475</v>
      </c>
      <c r="B4994" s="3">
        <v>159.60000600000001</v>
      </c>
      <c r="C4994" s="3">
        <v>161.36999499999999</v>
      </c>
      <c r="D4994" s="3">
        <v>158.699997</v>
      </c>
      <c r="E4994" s="3">
        <v>161.279999</v>
      </c>
      <c r="F4994" s="3">
        <v>159.34451300000001</v>
      </c>
      <c r="G4994" s="3">
        <v>38943400</v>
      </c>
      <c r="H4994">
        <f t="shared" si="308"/>
        <v>1.9354859999999974</v>
      </c>
      <c r="I4994">
        <f t="shared" si="309"/>
        <v>157.66452000000001</v>
      </c>
      <c r="J4994">
        <f t="shared" si="310"/>
        <v>159.43450899999999</v>
      </c>
      <c r="K4994">
        <f t="shared" si="311"/>
        <v>156.764511</v>
      </c>
    </row>
    <row r="4995" spans="1:11" x14ac:dyDescent="0.3">
      <c r="A4995" s="4">
        <v>43476</v>
      </c>
      <c r="B4995" s="3">
        <v>160.33000200000001</v>
      </c>
      <c r="C4995" s="3">
        <v>160.86000100000001</v>
      </c>
      <c r="D4995" s="3">
        <v>159.78999300000001</v>
      </c>
      <c r="E4995" s="3">
        <v>160.69000199999999</v>
      </c>
      <c r="F4995" s="3">
        <v>158.76158100000001</v>
      </c>
      <c r="G4995" s="3">
        <v>30176600</v>
      </c>
      <c r="H4995">
        <f t="shared" ref="H4995:H5058" si="312">E4995-F4995</f>
        <v>1.928420999999986</v>
      </c>
      <c r="I4995">
        <f t="shared" ref="I4995:I5058" si="313">B4995-$H4995</f>
        <v>158.40158100000002</v>
      </c>
      <c r="J4995">
        <f t="shared" ref="J4995:J5058" si="314">C4995-$H4995</f>
        <v>158.93158000000003</v>
      </c>
      <c r="K4995">
        <f t="shared" ref="K4995:K5058" si="315">D4995-$H4995</f>
        <v>157.86157200000002</v>
      </c>
    </row>
    <row r="4996" spans="1:11" x14ac:dyDescent="0.3">
      <c r="A4996" s="4">
        <v>43479</v>
      </c>
      <c r="B4996" s="3">
        <v>159.33000200000001</v>
      </c>
      <c r="C4996" s="3">
        <v>159.96000699999999</v>
      </c>
      <c r="D4996" s="3">
        <v>158.58999600000001</v>
      </c>
      <c r="E4996" s="3">
        <v>159.270004</v>
      </c>
      <c r="F4996" s="3">
        <v>157.358643</v>
      </c>
      <c r="G4996" s="3">
        <v>30710200</v>
      </c>
      <c r="H4996">
        <f t="shared" si="312"/>
        <v>1.9113609999999994</v>
      </c>
      <c r="I4996">
        <f t="shared" si="313"/>
        <v>157.41864100000001</v>
      </c>
      <c r="J4996">
        <f t="shared" si="314"/>
        <v>158.04864599999999</v>
      </c>
      <c r="K4996">
        <f t="shared" si="315"/>
        <v>156.67863500000001</v>
      </c>
    </row>
    <row r="4997" spans="1:11" x14ac:dyDescent="0.3">
      <c r="A4997" s="4">
        <v>43480</v>
      </c>
      <c r="B4997" s="3">
        <v>160</v>
      </c>
      <c r="C4997" s="3">
        <v>162.60000600000001</v>
      </c>
      <c r="D4997" s="3">
        <v>159.91000399999999</v>
      </c>
      <c r="E4997" s="3">
        <v>162.38000500000001</v>
      </c>
      <c r="F4997" s="3">
        <v>160.43132</v>
      </c>
      <c r="G4997" s="3">
        <v>40874200</v>
      </c>
      <c r="H4997">
        <f t="shared" si="312"/>
        <v>1.9486850000000118</v>
      </c>
      <c r="I4997">
        <f t="shared" si="313"/>
        <v>158.05131499999999</v>
      </c>
      <c r="J4997">
        <f t="shared" si="314"/>
        <v>160.651321</v>
      </c>
      <c r="K4997">
        <f t="shared" si="315"/>
        <v>157.96131899999997</v>
      </c>
    </row>
    <row r="4998" spans="1:11" x14ac:dyDescent="0.3">
      <c r="A4998" s="4">
        <v>43481</v>
      </c>
      <c r="B4998" s="3">
        <v>162.64999399999999</v>
      </c>
      <c r="C4998" s="3">
        <v>163.779999</v>
      </c>
      <c r="D4998" s="3">
        <v>162.28999300000001</v>
      </c>
      <c r="E4998" s="3">
        <v>162.35000600000001</v>
      </c>
      <c r="F4998" s="3">
        <v>160.40168800000001</v>
      </c>
      <c r="G4998" s="3">
        <v>33812200</v>
      </c>
      <c r="H4998">
        <f t="shared" si="312"/>
        <v>1.9483180000000004</v>
      </c>
      <c r="I4998">
        <f t="shared" si="313"/>
        <v>160.70167599999999</v>
      </c>
      <c r="J4998">
        <f t="shared" si="314"/>
        <v>161.831681</v>
      </c>
      <c r="K4998">
        <f t="shared" si="315"/>
        <v>160.34167500000001</v>
      </c>
    </row>
    <row r="4999" spans="1:11" x14ac:dyDescent="0.3">
      <c r="A4999" s="4">
        <v>43482</v>
      </c>
      <c r="B4999" s="3">
        <v>161.83000200000001</v>
      </c>
      <c r="C4999" s="3">
        <v>164.36000100000001</v>
      </c>
      <c r="D4999" s="3">
        <v>161.570007</v>
      </c>
      <c r="E4999" s="3">
        <v>163.63000500000001</v>
      </c>
      <c r="F4999" s="3">
        <v>161.666336</v>
      </c>
      <c r="G4999" s="3">
        <v>39329000</v>
      </c>
      <c r="H4999">
        <f t="shared" si="312"/>
        <v>1.9636690000000101</v>
      </c>
      <c r="I4999">
        <f t="shared" si="313"/>
        <v>159.866333</v>
      </c>
      <c r="J4999">
        <f t="shared" si="314"/>
        <v>162.396332</v>
      </c>
      <c r="K4999">
        <f t="shared" si="315"/>
        <v>159.60633799999999</v>
      </c>
    </row>
    <row r="5000" spans="1:11" x14ac:dyDescent="0.3">
      <c r="A5000" s="4">
        <v>43483</v>
      </c>
      <c r="B5000" s="3">
        <v>164.779999</v>
      </c>
      <c r="C5000" s="3">
        <v>166.020004</v>
      </c>
      <c r="D5000" s="3">
        <v>163.820007</v>
      </c>
      <c r="E5000" s="3">
        <v>165.25</v>
      </c>
      <c r="F5000" s="3">
        <v>163.266876</v>
      </c>
      <c r="G5000" s="3">
        <v>57183200</v>
      </c>
      <c r="H5000">
        <f t="shared" si="312"/>
        <v>1.9831240000000037</v>
      </c>
      <c r="I5000">
        <f t="shared" si="313"/>
        <v>162.796875</v>
      </c>
      <c r="J5000">
        <f t="shared" si="314"/>
        <v>164.03688</v>
      </c>
      <c r="K5000">
        <f t="shared" si="315"/>
        <v>161.836883</v>
      </c>
    </row>
    <row r="5001" spans="1:11" x14ac:dyDescent="0.3">
      <c r="A5001" s="4">
        <v>43487</v>
      </c>
      <c r="B5001" s="3">
        <v>164.05999800000001</v>
      </c>
      <c r="C5001" s="3">
        <v>164.13999899999999</v>
      </c>
      <c r="D5001" s="3">
        <v>160.759995</v>
      </c>
      <c r="E5001" s="3">
        <v>161.94000199999999</v>
      </c>
      <c r="F5001" s="3">
        <v>159.99659700000001</v>
      </c>
      <c r="G5001" s="3">
        <v>56711700</v>
      </c>
      <c r="H5001">
        <f t="shared" si="312"/>
        <v>1.9434049999999843</v>
      </c>
      <c r="I5001">
        <f t="shared" si="313"/>
        <v>162.11659300000002</v>
      </c>
      <c r="J5001">
        <f t="shared" si="314"/>
        <v>162.196594</v>
      </c>
      <c r="K5001">
        <f t="shared" si="315"/>
        <v>158.81659000000002</v>
      </c>
    </row>
    <row r="5002" spans="1:11" x14ac:dyDescent="0.3">
      <c r="A5002" s="4">
        <v>43488</v>
      </c>
      <c r="B5002" s="3">
        <v>162.770004</v>
      </c>
      <c r="C5002" s="3">
        <v>163.509995</v>
      </c>
      <c r="D5002" s="3">
        <v>160.320007</v>
      </c>
      <c r="E5002" s="3">
        <v>162.14999399999999</v>
      </c>
      <c r="F5002" s="3">
        <v>160.204071</v>
      </c>
      <c r="G5002" s="3">
        <v>38106100</v>
      </c>
      <c r="H5002">
        <f t="shared" si="312"/>
        <v>1.9459229999999934</v>
      </c>
      <c r="I5002">
        <f t="shared" si="313"/>
        <v>160.82408100000001</v>
      </c>
      <c r="J5002">
        <f t="shared" si="314"/>
        <v>161.56407200000001</v>
      </c>
      <c r="K5002">
        <f t="shared" si="315"/>
        <v>158.37408400000001</v>
      </c>
    </row>
    <row r="5003" spans="1:11" x14ac:dyDescent="0.3">
      <c r="A5003" s="4">
        <v>43489</v>
      </c>
      <c r="B5003" s="3">
        <v>162.679993</v>
      </c>
      <c r="C5003" s="3">
        <v>163.44000199999999</v>
      </c>
      <c r="D5003" s="3">
        <v>162.05999800000001</v>
      </c>
      <c r="E5003" s="3">
        <v>163.199997</v>
      </c>
      <c r="F5003" s="3">
        <v>161.24146999999999</v>
      </c>
      <c r="G5003" s="3">
        <v>32417800</v>
      </c>
      <c r="H5003">
        <f t="shared" si="312"/>
        <v>1.9585270000000037</v>
      </c>
      <c r="I5003">
        <f t="shared" si="313"/>
        <v>160.72146599999999</v>
      </c>
      <c r="J5003">
        <f t="shared" si="314"/>
        <v>161.48147499999999</v>
      </c>
      <c r="K5003">
        <f t="shared" si="315"/>
        <v>160.101471</v>
      </c>
    </row>
    <row r="5004" spans="1:11" x14ac:dyDescent="0.3">
      <c r="A5004" s="4">
        <v>43490</v>
      </c>
      <c r="B5004" s="3">
        <v>164.509995</v>
      </c>
      <c r="C5004" s="3">
        <v>165.64999399999999</v>
      </c>
      <c r="D5004" s="3">
        <v>163.949997</v>
      </c>
      <c r="E5004" s="3">
        <v>165.14999399999999</v>
      </c>
      <c r="F5004" s="3">
        <v>163.16807600000001</v>
      </c>
      <c r="G5004" s="3">
        <v>36515900</v>
      </c>
      <c r="H5004">
        <f t="shared" si="312"/>
        <v>1.981917999999979</v>
      </c>
      <c r="I5004">
        <f t="shared" si="313"/>
        <v>162.52807700000002</v>
      </c>
      <c r="J5004">
        <f t="shared" si="314"/>
        <v>163.66807600000001</v>
      </c>
      <c r="K5004">
        <f t="shared" si="315"/>
        <v>161.96807900000002</v>
      </c>
    </row>
    <row r="5005" spans="1:11" x14ac:dyDescent="0.3">
      <c r="A5005" s="4">
        <v>43493</v>
      </c>
      <c r="B5005" s="3">
        <v>163.020004</v>
      </c>
      <c r="C5005" s="3">
        <v>163.11999499999999</v>
      </c>
      <c r="D5005" s="3">
        <v>161.75</v>
      </c>
      <c r="E5005" s="3">
        <v>163.11000100000001</v>
      </c>
      <c r="F5005" s="3">
        <v>161.152557</v>
      </c>
      <c r="G5005" s="3">
        <v>33491200</v>
      </c>
      <c r="H5005">
        <f t="shared" si="312"/>
        <v>1.9574440000000095</v>
      </c>
      <c r="I5005">
        <f t="shared" si="313"/>
        <v>161.06255999999999</v>
      </c>
      <c r="J5005">
        <f t="shared" si="314"/>
        <v>161.16255099999998</v>
      </c>
      <c r="K5005">
        <f t="shared" si="315"/>
        <v>159.79255599999999</v>
      </c>
    </row>
    <row r="5006" spans="1:11" x14ac:dyDescent="0.3">
      <c r="A5006" s="4">
        <v>43494</v>
      </c>
      <c r="B5006" s="3">
        <v>163.199997</v>
      </c>
      <c r="C5006" s="3">
        <v>163.240005</v>
      </c>
      <c r="D5006" s="3">
        <v>160.990005</v>
      </c>
      <c r="E5006" s="3">
        <v>161.570007</v>
      </c>
      <c r="F5006" s="3">
        <v>159.63104200000001</v>
      </c>
      <c r="G5006" s="3">
        <v>30784200</v>
      </c>
      <c r="H5006">
        <f t="shared" si="312"/>
        <v>1.9389649999999961</v>
      </c>
      <c r="I5006">
        <f t="shared" si="313"/>
        <v>161.261032</v>
      </c>
      <c r="J5006">
        <f t="shared" si="314"/>
        <v>161.30104</v>
      </c>
      <c r="K5006">
        <f t="shared" si="315"/>
        <v>159.05104</v>
      </c>
    </row>
    <row r="5007" spans="1:11" x14ac:dyDescent="0.3">
      <c r="A5007" s="4">
        <v>43495</v>
      </c>
      <c r="B5007" s="3">
        <v>163.39999399999999</v>
      </c>
      <c r="C5007" s="3">
        <v>166.279999</v>
      </c>
      <c r="D5007" s="3">
        <v>162.88999899999999</v>
      </c>
      <c r="E5007" s="3">
        <v>165.679993</v>
      </c>
      <c r="F5007" s="3">
        <v>163.69169600000001</v>
      </c>
      <c r="G5007" s="3">
        <v>41346500</v>
      </c>
      <c r="H5007">
        <f t="shared" si="312"/>
        <v>1.9882969999999887</v>
      </c>
      <c r="I5007">
        <f t="shared" si="313"/>
        <v>161.411697</v>
      </c>
      <c r="J5007">
        <f t="shared" si="314"/>
        <v>164.29170200000002</v>
      </c>
      <c r="K5007">
        <f t="shared" si="315"/>
        <v>160.901702</v>
      </c>
    </row>
    <row r="5008" spans="1:11" x14ac:dyDescent="0.3">
      <c r="A5008" s="4">
        <v>43496</v>
      </c>
      <c r="B5008" s="3">
        <v>166.699997</v>
      </c>
      <c r="C5008" s="3">
        <v>168.990005</v>
      </c>
      <c r="D5008" s="3">
        <v>166.470001</v>
      </c>
      <c r="E5008" s="3">
        <v>168.16000399999999</v>
      </c>
      <c r="F5008" s="3">
        <v>166.14196799999999</v>
      </c>
      <c r="G5008" s="3">
        <v>37258400</v>
      </c>
      <c r="H5008">
        <f t="shared" si="312"/>
        <v>2.0180359999999951</v>
      </c>
      <c r="I5008">
        <f t="shared" si="313"/>
        <v>164.681961</v>
      </c>
      <c r="J5008">
        <f t="shared" si="314"/>
        <v>166.971969</v>
      </c>
      <c r="K5008">
        <f t="shared" si="315"/>
        <v>164.451965</v>
      </c>
    </row>
    <row r="5009" spans="1:11" x14ac:dyDescent="0.3">
      <c r="A5009" s="4">
        <v>43497</v>
      </c>
      <c r="B5009" s="3">
        <v>167.33000200000001</v>
      </c>
      <c r="C5009" s="3">
        <v>168.60000600000001</v>
      </c>
      <c r="D5009" s="3">
        <v>166.990005</v>
      </c>
      <c r="E5009" s="3">
        <v>167.449997</v>
      </c>
      <c r="F5009" s="3">
        <v>165.44047499999999</v>
      </c>
      <c r="G5009" s="3">
        <v>32143700</v>
      </c>
      <c r="H5009">
        <f t="shared" si="312"/>
        <v>2.009522000000004</v>
      </c>
      <c r="I5009">
        <f t="shared" si="313"/>
        <v>165.32048</v>
      </c>
      <c r="J5009">
        <f t="shared" si="314"/>
        <v>166.590484</v>
      </c>
      <c r="K5009">
        <f t="shared" si="315"/>
        <v>164.98048299999999</v>
      </c>
    </row>
    <row r="5010" spans="1:11" x14ac:dyDescent="0.3">
      <c r="A5010" s="4">
        <v>43500</v>
      </c>
      <c r="B5010" s="3">
        <v>167.479996</v>
      </c>
      <c r="C5010" s="3">
        <v>169.529999</v>
      </c>
      <c r="D5010" s="3">
        <v>167.33000200000001</v>
      </c>
      <c r="E5010" s="3">
        <v>169.529999</v>
      </c>
      <c r="F5010" s="3">
        <v>167.495529</v>
      </c>
      <c r="G5010" s="3">
        <v>26718800</v>
      </c>
      <c r="H5010">
        <f t="shared" si="312"/>
        <v>2.0344699999999989</v>
      </c>
      <c r="I5010">
        <f t="shared" si="313"/>
        <v>165.445526</v>
      </c>
      <c r="J5010">
        <f t="shared" si="314"/>
        <v>167.495529</v>
      </c>
      <c r="K5010">
        <f t="shared" si="315"/>
        <v>165.29553200000001</v>
      </c>
    </row>
    <row r="5011" spans="1:11" x14ac:dyDescent="0.3">
      <c r="A5011" s="4">
        <v>43501</v>
      </c>
      <c r="B5011" s="3">
        <v>169.759995</v>
      </c>
      <c r="C5011" s="3">
        <v>171.229996</v>
      </c>
      <c r="D5011" s="3">
        <v>169.69000199999999</v>
      </c>
      <c r="E5011" s="3">
        <v>171.029999</v>
      </c>
      <c r="F5011" s="3">
        <v>168.977509</v>
      </c>
      <c r="G5011" s="3">
        <v>28156400</v>
      </c>
      <c r="H5011">
        <f t="shared" si="312"/>
        <v>2.0524900000000059</v>
      </c>
      <c r="I5011">
        <f t="shared" si="313"/>
        <v>167.707505</v>
      </c>
      <c r="J5011">
        <f t="shared" si="314"/>
        <v>169.17750599999999</v>
      </c>
      <c r="K5011">
        <f t="shared" si="315"/>
        <v>167.63751199999999</v>
      </c>
    </row>
    <row r="5012" spans="1:11" x14ac:dyDescent="0.3">
      <c r="A5012" s="4">
        <v>43502</v>
      </c>
      <c r="B5012" s="3">
        <v>171.070007</v>
      </c>
      <c r="C5012" s="3">
        <v>171.36999499999999</v>
      </c>
      <c r="D5012" s="3">
        <v>169.75</v>
      </c>
      <c r="E5012" s="3">
        <v>170.520004</v>
      </c>
      <c r="F5012" s="3">
        <v>168.47361799999999</v>
      </c>
      <c r="G5012" s="3">
        <v>27970000</v>
      </c>
      <c r="H5012">
        <f t="shared" si="312"/>
        <v>2.0463860000000125</v>
      </c>
      <c r="I5012">
        <f t="shared" si="313"/>
        <v>169.02362099999999</v>
      </c>
      <c r="J5012">
        <f t="shared" si="314"/>
        <v>169.32360899999998</v>
      </c>
      <c r="K5012">
        <f t="shared" si="315"/>
        <v>167.70361399999999</v>
      </c>
    </row>
    <row r="5013" spans="1:11" x14ac:dyDescent="0.3">
      <c r="A5013" s="4">
        <v>43503</v>
      </c>
      <c r="B5013" s="3">
        <v>169.029999</v>
      </c>
      <c r="C5013" s="3">
        <v>169.449997</v>
      </c>
      <c r="D5013" s="3">
        <v>166.949997</v>
      </c>
      <c r="E5013" s="3">
        <v>168.229996</v>
      </c>
      <c r="F5013" s="3">
        <v>166.21112099999999</v>
      </c>
      <c r="G5013" s="3">
        <v>42036200</v>
      </c>
      <c r="H5013">
        <f t="shared" si="312"/>
        <v>2.0188750000000084</v>
      </c>
      <c r="I5013">
        <f t="shared" si="313"/>
        <v>167.011124</v>
      </c>
      <c r="J5013">
        <f t="shared" si="314"/>
        <v>167.43112199999999</v>
      </c>
      <c r="K5013">
        <f t="shared" si="315"/>
        <v>164.93112199999999</v>
      </c>
    </row>
    <row r="5014" spans="1:11" x14ac:dyDescent="0.3">
      <c r="A5014" s="4">
        <v>43504</v>
      </c>
      <c r="B5014" s="3">
        <v>166.759995</v>
      </c>
      <c r="C5014" s="3">
        <v>168.58999600000001</v>
      </c>
      <c r="D5014" s="3">
        <v>166.570007</v>
      </c>
      <c r="E5014" s="3">
        <v>168.55999800000001</v>
      </c>
      <c r="F5014" s="3">
        <v>166.53713999999999</v>
      </c>
      <c r="G5014" s="3">
        <v>29020700</v>
      </c>
      <c r="H5014">
        <f t="shared" si="312"/>
        <v>2.0228580000000136</v>
      </c>
      <c r="I5014">
        <f t="shared" si="313"/>
        <v>164.73713699999999</v>
      </c>
      <c r="J5014">
        <f t="shared" si="314"/>
        <v>166.567138</v>
      </c>
      <c r="K5014">
        <f t="shared" si="315"/>
        <v>164.54714899999999</v>
      </c>
    </row>
    <row r="5015" spans="1:11" x14ac:dyDescent="0.3">
      <c r="A5015" s="4">
        <v>43507</v>
      </c>
      <c r="B5015" s="3">
        <v>169.16999799999999</v>
      </c>
      <c r="C5015" s="3">
        <v>169.58000200000001</v>
      </c>
      <c r="D5015" s="3">
        <v>167.979996</v>
      </c>
      <c r="E5015" s="3">
        <v>168.39999399999999</v>
      </c>
      <c r="F5015" s="3">
        <v>166.37905900000001</v>
      </c>
      <c r="G5015" s="3">
        <v>21434100</v>
      </c>
      <c r="H5015">
        <f t="shared" si="312"/>
        <v>2.0209349999999802</v>
      </c>
      <c r="I5015">
        <f t="shared" si="313"/>
        <v>167.14906300000001</v>
      </c>
      <c r="J5015">
        <f t="shared" si="314"/>
        <v>167.55906700000003</v>
      </c>
      <c r="K5015">
        <f t="shared" si="315"/>
        <v>165.95906100000002</v>
      </c>
    </row>
    <row r="5016" spans="1:11" x14ac:dyDescent="0.3">
      <c r="A5016" s="4">
        <v>43508</v>
      </c>
      <c r="B5016" s="3">
        <v>169.63000500000001</v>
      </c>
      <c r="C5016" s="3">
        <v>171.13999899999999</v>
      </c>
      <c r="D5016" s="3">
        <v>169.33000200000001</v>
      </c>
      <c r="E5016" s="3">
        <v>170.88999899999999</v>
      </c>
      <c r="F5016" s="3">
        <v>168.83918800000001</v>
      </c>
      <c r="G5016" s="3">
        <v>29722100</v>
      </c>
      <c r="H5016">
        <f t="shared" si="312"/>
        <v>2.0508109999999817</v>
      </c>
      <c r="I5016">
        <f t="shared" si="313"/>
        <v>167.57919400000003</v>
      </c>
      <c r="J5016">
        <f t="shared" si="314"/>
        <v>169.08918800000001</v>
      </c>
      <c r="K5016">
        <f t="shared" si="315"/>
        <v>167.27919100000003</v>
      </c>
    </row>
    <row r="5017" spans="1:11" x14ac:dyDescent="0.3">
      <c r="A5017" s="4">
        <v>43509</v>
      </c>
      <c r="B5017" s="3">
        <v>171.64999399999999</v>
      </c>
      <c r="C5017" s="3">
        <v>172.16000399999999</v>
      </c>
      <c r="D5017" s="3">
        <v>170.820007</v>
      </c>
      <c r="E5017" s="3">
        <v>171.009995</v>
      </c>
      <c r="F5017" s="3">
        <v>168.95774800000001</v>
      </c>
      <c r="G5017" s="3">
        <v>26094100</v>
      </c>
      <c r="H5017">
        <f t="shared" si="312"/>
        <v>2.0522469999999942</v>
      </c>
      <c r="I5017">
        <f t="shared" si="313"/>
        <v>169.597747</v>
      </c>
      <c r="J5017">
        <f t="shared" si="314"/>
        <v>170.10775699999999</v>
      </c>
      <c r="K5017">
        <f t="shared" si="315"/>
        <v>168.76776000000001</v>
      </c>
    </row>
    <row r="5018" spans="1:11" x14ac:dyDescent="0.3">
      <c r="A5018" s="4">
        <v>43510</v>
      </c>
      <c r="B5018" s="3">
        <v>170.39999399999999</v>
      </c>
      <c r="C5018" s="3">
        <v>171.83000200000001</v>
      </c>
      <c r="D5018" s="3">
        <v>169.83000200000001</v>
      </c>
      <c r="E5018" s="3">
        <v>171.220001</v>
      </c>
      <c r="F5018" s="3">
        <v>169.165222</v>
      </c>
      <c r="G5018" s="3">
        <v>30326800</v>
      </c>
      <c r="H5018">
        <f t="shared" si="312"/>
        <v>2.0547789999999964</v>
      </c>
      <c r="I5018">
        <f t="shared" si="313"/>
        <v>168.345215</v>
      </c>
      <c r="J5018">
        <f t="shared" si="314"/>
        <v>169.77522300000001</v>
      </c>
      <c r="K5018">
        <f t="shared" si="315"/>
        <v>167.77522300000001</v>
      </c>
    </row>
    <row r="5019" spans="1:11" x14ac:dyDescent="0.3">
      <c r="A5019" s="4">
        <v>43511</v>
      </c>
      <c r="B5019" s="3">
        <v>172.520004</v>
      </c>
      <c r="C5019" s="3">
        <v>172.55999800000001</v>
      </c>
      <c r="D5019" s="3">
        <v>171.13999899999999</v>
      </c>
      <c r="E5019" s="3">
        <v>171.94000199999999</v>
      </c>
      <c r="F5019" s="3">
        <v>169.876587</v>
      </c>
      <c r="G5019" s="3">
        <v>32521700</v>
      </c>
      <c r="H5019">
        <f t="shared" si="312"/>
        <v>2.063414999999992</v>
      </c>
      <c r="I5019">
        <f t="shared" si="313"/>
        <v>170.45658900000001</v>
      </c>
      <c r="J5019">
        <f t="shared" si="314"/>
        <v>170.49658300000002</v>
      </c>
      <c r="K5019">
        <f t="shared" si="315"/>
        <v>169.076584</v>
      </c>
    </row>
    <row r="5020" spans="1:11" x14ac:dyDescent="0.3">
      <c r="A5020" s="4">
        <v>43515</v>
      </c>
      <c r="B5020" s="3">
        <v>171.41000399999999</v>
      </c>
      <c r="C5020" s="3">
        <v>172.800003</v>
      </c>
      <c r="D5020" s="3">
        <v>171.38000500000001</v>
      </c>
      <c r="E5020" s="3">
        <v>172.279999</v>
      </c>
      <c r="F5020" s="3">
        <v>170.21250900000001</v>
      </c>
      <c r="G5020" s="3">
        <v>19487700</v>
      </c>
      <c r="H5020">
        <f t="shared" si="312"/>
        <v>2.0674899999999923</v>
      </c>
      <c r="I5020">
        <f t="shared" si="313"/>
        <v>169.34251399999999</v>
      </c>
      <c r="J5020">
        <f t="shared" si="314"/>
        <v>170.73251300000001</v>
      </c>
      <c r="K5020">
        <f t="shared" si="315"/>
        <v>169.31251500000002</v>
      </c>
    </row>
    <row r="5021" spans="1:11" x14ac:dyDescent="0.3">
      <c r="A5021" s="4">
        <v>43516</v>
      </c>
      <c r="B5021" s="3">
        <v>172.39999399999999</v>
      </c>
      <c r="C5021" s="3">
        <v>173.08000200000001</v>
      </c>
      <c r="D5021" s="3">
        <v>171.320007</v>
      </c>
      <c r="E5021" s="3">
        <v>172.25</v>
      </c>
      <c r="F5021" s="3">
        <v>170.182861</v>
      </c>
      <c r="G5021" s="3">
        <v>32593000</v>
      </c>
      <c r="H5021">
        <f t="shared" si="312"/>
        <v>2.0671389999999974</v>
      </c>
      <c r="I5021">
        <f t="shared" si="313"/>
        <v>170.332855</v>
      </c>
      <c r="J5021">
        <f t="shared" si="314"/>
        <v>171.01286300000001</v>
      </c>
      <c r="K5021">
        <f t="shared" si="315"/>
        <v>169.25286800000001</v>
      </c>
    </row>
    <row r="5022" spans="1:11" x14ac:dyDescent="0.3">
      <c r="A5022" s="4">
        <v>43517</v>
      </c>
      <c r="B5022" s="3">
        <v>171.78999300000001</v>
      </c>
      <c r="C5022" s="3">
        <v>172.259995</v>
      </c>
      <c r="D5022" s="3">
        <v>170.71000699999999</v>
      </c>
      <c r="E5022" s="3">
        <v>171.61999499999999</v>
      </c>
      <c r="F5022" s="3">
        <v>169.56042500000001</v>
      </c>
      <c r="G5022" s="3">
        <v>25207400</v>
      </c>
      <c r="H5022">
        <f t="shared" si="312"/>
        <v>2.0595699999999795</v>
      </c>
      <c r="I5022">
        <f t="shared" si="313"/>
        <v>169.73042300000003</v>
      </c>
      <c r="J5022">
        <f t="shared" si="314"/>
        <v>170.20042500000002</v>
      </c>
      <c r="K5022">
        <f t="shared" si="315"/>
        <v>168.65043700000001</v>
      </c>
    </row>
    <row r="5023" spans="1:11" x14ac:dyDescent="0.3">
      <c r="A5023" s="4">
        <v>43518</v>
      </c>
      <c r="B5023" s="3">
        <v>171.990005</v>
      </c>
      <c r="C5023" s="3">
        <v>173.009995</v>
      </c>
      <c r="D5023" s="3">
        <v>171.89999399999999</v>
      </c>
      <c r="E5023" s="3">
        <v>172.88999899999999</v>
      </c>
      <c r="F5023" s="3">
        <v>170.81518600000001</v>
      </c>
      <c r="G5023" s="3">
        <v>27735400</v>
      </c>
      <c r="H5023">
        <f t="shared" si="312"/>
        <v>2.0748129999999776</v>
      </c>
      <c r="I5023">
        <f t="shared" si="313"/>
        <v>169.91519200000002</v>
      </c>
      <c r="J5023">
        <f t="shared" si="314"/>
        <v>170.93518200000003</v>
      </c>
      <c r="K5023">
        <f t="shared" si="315"/>
        <v>169.82518100000001</v>
      </c>
    </row>
    <row r="5024" spans="1:11" x14ac:dyDescent="0.3">
      <c r="A5024" s="4">
        <v>43521</v>
      </c>
      <c r="B5024" s="3">
        <v>174.21000699999999</v>
      </c>
      <c r="C5024" s="3">
        <v>174.66000399999999</v>
      </c>
      <c r="D5024" s="3">
        <v>173.39999399999999</v>
      </c>
      <c r="E5024" s="3">
        <v>173.520004</v>
      </c>
      <c r="F5024" s="3">
        <v>171.437622</v>
      </c>
      <c r="G5024" s="3">
        <v>32608800</v>
      </c>
      <c r="H5024">
        <f t="shared" si="312"/>
        <v>2.0823819999999955</v>
      </c>
      <c r="I5024">
        <f t="shared" si="313"/>
        <v>172.12762499999999</v>
      </c>
      <c r="J5024">
        <f t="shared" si="314"/>
        <v>172.57762199999999</v>
      </c>
      <c r="K5024">
        <f t="shared" si="315"/>
        <v>171.317612</v>
      </c>
    </row>
    <row r="5025" spans="1:11" x14ac:dyDescent="0.3">
      <c r="A5025" s="4">
        <v>43522</v>
      </c>
      <c r="B5025" s="3">
        <v>173.10000600000001</v>
      </c>
      <c r="C5025" s="3">
        <v>174.25</v>
      </c>
      <c r="D5025" s="3">
        <v>172.80999800000001</v>
      </c>
      <c r="E5025" s="3">
        <v>173.699997</v>
      </c>
      <c r="F5025" s="3">
        <v>171.61544799999999</v>
      </c>
      <c r="G5025" s="3">
        <v>21939700</v>
      </c>
      <c r="H5025">
        <f t="shared" si="312"/>
        <v>2.0845490000000098</v>
      </c>
      <c r="I5025">
        <f t="shared" si="313"/>
        <v>171.015457</v>
      </c>
      <c r="J5025">
        <f t="shared" si="314"/>
        <v>172.16545099999999</v>
      </c>
      <c r="K5025">
        <f t="shared" si="315"/>
        <v>170.725449</v>
      </c>
    </row>
    <row r="5026" spans="1:11" x14ac:dyDescent="0.3">
      <c r="A5026" s="4">
        <v>43523</v>
      </c>
      <c r="B5026" s="3">
        <v>172.89999399999999</v>
      </c>
      <c r="C5026" s="3">
        <v>173.800003</v>
      </c>
      <c r="D5026" s="3">
        <v>171.759995</v>
      </c>
      <c r="E5026" s="3">
        <v>173.58999600000001</v>
      </c>
      <c r="F5026" s="3">
        <v>171.50679</v>
      </c>
      <c r="G5026" s="3">
        <v>25162000</v>
      </c>
      <c r="H5026">
        <f t="shared" si="312"/>
        <v>2.0832060000000183</v>
      </c>
      <c r="I5026">
        <f t="shared" si="313"/>
        <v>170.81678799999997</v>
      </c>
      <c r="J5026">
        <f t="shared" si="314"/>
        <v>171.71679699999999</v>
      </c>
      <c r="K5026">
        <f t="shared" si="315"/>
        <v>169.67678899999999</v>
      </c>
    </row>
    <row r="5027" spans="1:11" x14ac:dyDescent="0.3">
      <c r="A5027" s="4">
        <v>43524</v>
      </c>
      <c r="B5027" s="3">
        <v>173.050003</v>
      </c>
      <c r="C5027" s="3">
        <v>173.80999800000001</v>
      </c>
      <c r="D5027" s="3">
        <v>172.699997</v>
      </c>
      <c r="E5027" s="3">
        <v>173.19000199999999</v>
      </c>
      <c r="F5027" s="3">
        <v>171.111603</v>
      </c>
      <c r="G5027" s="3">
        <v>25085500</v>
      </c>
      <c r="H5027">
        <f t="shared" si="312"/>
        <v>2.0783989999999903</v>
      </c>
      <c r="I5027">
        <f t="shared" si="313"/>
        <v>170.97160400000001</v>
      </c>
      <c r="J5027">
        <f t="shared" si="314"/>
        <v>171.73159900000002</v>
      </c>
      <c r="K5027">
        <f t="shared" si="315"/>
        <v>170.62159800000001</v>
      </c>
    </row>
    <row r="5028" spans="1:11" x14ac:dyDescent="0.3">
      <c r="A5028" s="4">
        <v>43525</v>
      </c>
      <c r="B5028" s="3">
        <v>174.44000199999999</v>
      </c>
      <c r="C5028" s="3">
        <v>174.64999399999999</v>
      </c>
      <c r="D5028" s="3">
        <v>173.179993</v>
      </c>
      <c r="E5028" s="3">
        <v>174.38999899999999</v>
      </c>
      <c r="F5028" s="3">
        <v>172.29719499999999</v>
      </c>
      <c r="G5028" s="3">
        <v>31431200</v>
      </c>
      <c r="H5028">
        <f t="shared" si="312"/>
        <v>2.092804000000001</v>
      </c>
      <c r="I5028">
        <f t="shared" si="313"/>
        <v>172.34719799999999</v>
      </c>
      <c r="J5028">
        <f t="shared" si="314"/>
        <v>172.55718999999999</v>
      </c>
      <c r="K5028">
        <f t="shared" si="315"/>
        <v>171.087189</v>
      </c>
    </row>
    <row r="5029" spans="1:11" x14ac:dyDescent="0.3">
      <c r="A5029" s="4">
        <v>43528</v>
      </c>
      <c r="B5029" s="3">
        <v>175.53999300000001</v>
      </c>
      <c r="C5029" s="3">
        <v>175.78999300000001</v>
      </c>
      <c r="D5029" s="3">
        <v>172.470001</v>
      </c>
      <c r="E5029" s="3">
        <v>174.41999799999999</v>
      </c>
      <c r="F5029" s="3">
        <v>172.326843</v>
      </c>
      <c r="G5029" s="3">
        <v>38063500</v>
      </c>
      <c r="H5029">
        <f t="shared" si="312"/>
        <v>2.0931549999999959</v>
      </c>
      <c r="I5029">
        <f t="shared" si="313"/>
        <v>173.44683800000001</v>
      </c>
      <c r="J5029">
        <f t="shared" si="314"/>
        <v>173.69683800000001</v>
      </c>
      <c r="K5029">
        <f t="shared" si="315"/>
        <v>170.376846</v>
      </c>
    </row>
    <row r="5030" spans="1:11" x14ac:dyDescent="0.3">
      <c r="A5030" s="4">
        <v>43529</v>
      </c>
      <c r="B5030" s="3">
        <v>174.550003</v>
      </c>
      <c r="C5030" s="3">
        <v>175.08999600000001</v>
      </c>
      <c r="D5030" s="3">
        <v>173.69000199999999</v>
      </c>
      <c r="E5030" s="3">
        <v>174.550003</v>
      </c>
      <c r="F5030" s="3">
        <v>172.45529199999999</v>
      </c>
      <c r="G5030" s="3">
        <v>22319900</v>
      </c>
      <c r="H5030">
        <f t="shared" si="312"/>
        <v>2.094711000000018</v>
      </c>
      <c r="I5030">
        <f t="shared" si="313"/>
        <v>172.45529199999999</v>
      </c>
      <c r="J5030">
        <f t="shared" si="314"/>
        <v>172.995285</v>
      </c>
      <c r="K5030">
        <f t="shared" si="315"/>
        <v>171.59529099999997</v>
      </c>
    </row>
    <row r="5031" spans="1:11" x14ac:dyDescent="0.3">
      <c r="A5031" s="4">
        <v>43530</v>
      </c>
      <c r="B5031" s="3">
        <v>174.720001</v>
      </c>
      <c r="C5031" s="3">
        <v>174.75</v>
      </c>
      <c r="D5031" s="3">
        <v>173.279999</v>
      </c>
      <c r="E5031" s="3">
        <v>173.55999800000001</v>
      </c>
      <c r="F5031" s="3">
        <v>171.47714199999999</v>
      </c>
      <c r="G5031" s="3">
        <v>27194600</v>
      </c>
      <c r="H5031">
        <f t="shared" si="312"/>
        <v>2.0828560000000209</v>
      </c>
      <c r="I5031">
        <f t="shared" si="313"/>
        <v>172.63714499999998</v>
      </c>
      <c r="J5031">
        <f t="shared" si="314"/>
        <v>172.66714399999998</v>
      </c>
      <c r="K5031">
        <f t="shared" si="315"/>
        <v>171.19714299999998</v>
      </c>
    </row>
    <row r="5032" spans="1:11" x14ac:dyDescent="0.3">
      <c r="A5032" s="4">
        <v>43531</v>
      </c>
      <c r="B5032" s="3">
        <v>173.11999499999999</v>
      </c>
      <c r="C5032" s="3">
        <v>173.179993</v>
      </c>
      <c r="D5032" s="3">
        <v>170.78999300000001</v>
      </c>
      <c r="E5032" s="3">
        <v>171.429993</v>
      </c>
      <c r="F5032" s="3">
        <v>169.37269599999999</v>
      </c>
      <c r="G5032" s="3">
        <v>39407400</v>
      </c>
      <c r="H5032">
        <f t="shared" si="312"/>
        <v>2.0572970000000055</v>
      </c>
      <c r="I5032">
        <f t="shared" si="313"/>
        <v>171.06269799999998</v>
      </c>
      <c r="J5032">
        <f t="shared" si="314"/>
        <v>171.12269599999999</v>
      </c>
      <c r="K5032">
        <f t="shared" si="315"/>
        <v>168.732696</v>
      </c>
    </row>
    <row r="5033" spans="1:11" x14ac:dyDescent="0.3">
      <c r="A5033" s="4">
        <v>43532</v>
      </c>
      <c r="B5033" s="3">
        <v>169.509995</v>
      </c>
      <c r="C5033" s="3">
        <v>171.259995</v>
      </c>
      <c r="D5033" s="3">
        <v>169.33999600000001</v>
      </c>
      <c r="E5033" s="3">
        <v>171.16999799999999</v>
      </c>
      <c r="F5033" s="3">
        <v>169.11582899999999</v>
      </c>
      <c r="G5033" s="3">
        <v>39303200</v>
      </c>
      <c r="H5033">
        <f t="shared" si="312"/>
        <v>2.0541690000000017</v>
      </c>
      <c r="I5033">
        <f t="shared" si="313"/>
        <v>167.455826</v>
      </c>
      <c r="J5033">
        <f t="shared" si="314"/>
        <v>169.205826</v>
      </c>
      <c r="K5033">
        <f t="shared" si="315"/>
        <v>167.28582700000001</v>
      </c>
    </row>
    <row r="5034" spans="1:11" x14ac:dyDescent="0.3">
      <c r="A5034" s="4">
        <v>43535</v>
      </c>
      <c r="B5034" s="3">
        <v>171.88000500000001</v>
      </c>
      <c r="C5034" s="3">
        <v>174.85000600000001</v>
      </c>
      <c r="D5034" s="3">
        <v>171.85000600000001</v>
      </c>
      <c r="E5034" s="3">
        <v>174.729996</v>
      </c>
      <c r="F5034" s="3">
        <v>172.63310200000001</v>
      </c>
      <c r="G5034" s="3">
        <v>30518400</v>
      </c>
      <c r="H5034">
        <f t="shared" si="312"/>
        <v>2.0968939999999918</v>
      </c>
      <c r="I5034">
        <f t="shared" si="313"/>
        <v>169.78311100000002</v>
      </c>
      <c r="J5034">
        <f t="shared" si="314"/>
        <v>172.75311200000002</v>
      </c>
      <c r="K5034">
        <f t="shared" si="315"/>
        <v>169.75311200000002</v>
      </c>
    </row>
    <row r="5035" spans="1:11" x14ac:dyDescent="0.3">
      <c r="A5035" s="4">
        <v>43536</v>
      </c>
      <c r="B5035" s="3">
        <v>175.19000199999999</v>
      </c>
      <c r="C5035" s="3">
        <v>176.13999899999999</v>
      </c>
      <c r="D5035" s="3">
        <v>174.770004</v>
      </c>
      <c r="E5035" s="3">
        <v>175.69000199999999</v>
      </c>
      <c r="F5035" s="3">
        <v>173.581604</v>
      </c>
      <c r="G5035" s="3">
        <v>33953500</v>
      </c>
      <c r="H5035">
        <f t="shared" si="312"/>
        <v>2.108397999999994</v>
      </c>
      <c r="I5035">
        <f t="shared" si="313"/>
        <v>173.081604</v>
      </c>
      <c r="J5035">
        <f t="shared" si="314"/>
        <v>174.03160099999999</v>
      </c>
      <c r="K5035">
        <f t="shared" si="315"/>
        <v>172.66160600000001</v>
      </c>
    </row>
    <row r="5036" spans="1:11" x14ac:dyDescent="0.3">
      <c r="A5036" s="4">
        <v>43537</v>
      </c>
      <c r="B5036" s="3">
        <v>176.60000600000001</v>
      </c>
      <c r="C5036" s="3">
        <v>177.929993</v>
      </c>
      <c r="D5036" s="3">
        <v>176.35000600000001</v>
      </c>
      <c r="E5036" s="3">
        <v>177.009995</v>
      </c>
      <c r="F5036" s="3">
        <v>174.885727</v>
      </c>
      <c r="G5036" s="3">
        <v>42426100</v>
      </c>
      <c r="H5036">
        <f t="shared" si="312"/>
        <v>2.1242680000000007</v>
      </c>
      <c r="I5036">
        <f t="shared" si="313"/>
        <v>174.47573800000001</v>
      </c>
      <c r="J5036">
        <f t="shared" si="314"/>
        <v>175.805725</v>
      </c>
      <c r="K5036">
        <f t="shared" si="315"/>
        <v>174.22573800000001</v>
      </c>
    </row>
    <row r="5037" spans="1:11" x14ac:dyDescent="0.3">
      <c r="A5037" s="4">
        <v>43538</v>
      </c>
      <c r="B5037" s="3">
        <v>177.13000500000001</v>
      </c>
      <c r="C5037" s="3">
        <v>177.33999600000001</v>
      </c>
      <c r="D5037" s="3">
        <v>176.66000399999999</v>
      </c>
      <c r="E5037" s="3">
        <v>176.71000699999999</v>
      </c>
      <c r="F5037" s="3">
        <v>174.589371</v>
      </c>
      <c r="G5037" s="3">
        <v>23751500</v>
      </c>
      <c r="H5037">
        <f t="shared" si="312"/>
        <v>2.1206359999999904</v>
      </c>
      <c r="I5037">
        <f t="shared" si="313"/>
        <v>175.00936900000002</v>
      </c>
      <c r="J5037">
        <f t="shared" si="314"/>
        <v>175.21936000000002</v>
      </c>
      <c r="K5037">
        <f t="shared" si="315"/>
        <v>174.539368</v>
      </c>
    </row>
    <row r="5038" spans="1:11" x14ac:dyDescent="0.3">
      <c r="A5038" s="4">
        <v>43539</v>
      </c>
      <c r="B5038" s="3">
        <v>177.39999399999999</v>
      </c>
      <c r="C5038" s="3">
        <v>178.88000500000001</v>
      </c>
      <c r="D5038" s="3">
        <v>177.279999</v>
      </c>
      <c r="E5038" s="3">
        <v>178.35000600000001</v>
      </c>
      <c r="F5038" s="3">
        <v>176.20967099999999</v>
      </c>
      <c r="G5038" s="3">
        <v>38192000</v>
      </c>
      <c r="H5038">
        <f t="shared" si="312"/>
        <v>2.1403350000000216</v>
      </c>
      <c r="I5038">
        <f t="shared" si="313"/>
        <v>175.25965899999997</v>
      </c>
      <c r="J5038">
        <f t="shared" si="314"/>
        <v>176.73966999999999</v>
      </c>
      <c r="K5038">
        <f t="shared" si="315"/>
        <v>175.13966399999998</v>
      </c>
    </row>
    <row r="5039" spans="1:11" x14ac:dyDescent="0.3">
      <c r="A5039" s="4">
        <v>43542</v>
      </c>
      <c r="B5039" s="3">
        <v>177.949997</v>
      </c>
      <c r="C5039" s="3">
        <v>178.990005</v>
      </c>
      <c r="D5039" s="3">
        <v>177.58999600000001</v>
      </c>
      <c r="E5039" s="3">
        <v>178.449997</v>
      </c>
      <c r="F5039" s="3">
        <v>176.629333</v>
      </c>
      <c r="G5039" s="3">
        <v>32935100</v>
      </c>
      <c r="H5039">
        <f t="shared" si="312"/>
        <v>1.8206639999999936</v>
      </c>
      <c r="I5039">
        <f t="shared" si="313"/>
        <v>176.129333</v>
      </c>
      <c r="J5039">
        <f t="shared" si="314"/>
        <v>177.169341</v>
      </c>
      <c r="K5039">
        <f t="shared" si="315"/>
        <v>175.76933200000002</v>
      </c>
    </row>
    <row r="5040" spans="1:11" x14ac:dyDescent="0.3">
      <c r="A5040" s="4">
        <v>43543</v>
      </c>
      <c r="B5040" s="3">
        <v>179.179993</v>
      </c>
      <c r="C5040" s="3">
        <v>180</v>
      </c>
      <c r="D5040" s="3">
        <v>178.28999300000001</v>
      </c>
      <c r="E5040" s="3">
        <v>179.050003</v>
      </c>
      <c r="F5040" s="3">
        <v>177.223221</v>
      </c>
      <c r="G5040" s="3">
        <v>36893300</v>
      </c>
      <c r="H5040">
        <f t="shared" si="312"/>
        <v>1.8267820000000086</v>
      </c>
      <c r="I5040">
        <f t="shared" si="313"/>
        <v>177.35321099999999</v>
      </c>
      <c r="J5040">
        <f t="shared" si="314"/>
        <v>178.17321799999999</v>
      </c>
      <c r="K5040">
        <f t="shared" si="315"/>
        <v>176.463211</v>
      </c>
    </row>
    <row r="5041" spans="1:11" x14ac:dyDescent="0.3">
      <c r="A5041" s="4">
        <v>43544</v>
      </c>
      <c r="B5041" s="3">
        <v>179.05999800000001</v>
      </c>
      <c r="C5041" s="3">
        <v>180.86000100000001</v>
      </c>
      <c r="D5041" s="3">
        <v>178.240005</v>
      </c>
      <c r="E5041" s="3">
        <v>179.759995</v>
      </c>
      <c r="F5041" s="3">
        <v>177.92598000000001</v>
      </c>
      <c r="G5041" s="3">
        <v>50105000</v>
      </c>
      <c r="H5041">
        <f t="shared" si="312"/>
        <v>1.8340149999999937</v>
      </c>
      <c r="I5041">
        <f t="shared" si="313"/>
        <v>177.22598300000001</v>
      </c>
      <c r="J5041">
        <f t="shared" si="314"/>
        <v>179.02598600000002</v>
      </c>
      <c r="K5041">
        <f t="shared" si="315"/>
        <v>176.40599</v>
      </c>
    </row>
    <row r="5042" spans="1:11" x14ac:dyDescent="0.3">
      <c r="A5042" s="4">
        <v>43545</v>
      </c>
      <c r="B5042" s="3">
        <v>179.220001</v>
      </c>
      <c r="C5042" s="3">
        <v>182.83000200000001</v>
      </c>
      <c r="D5042" s="3">
        <v>179.199997</v>
      </c>
      <c r="E5042" s="3">
        <v>182.570007</v>
      </c>
      <c r="F5042" s="3">
        <v>180.70730599999999</v>
      </c>
      <c r="G5042" s="3">
        <v>42428500</v>
      </c>
      <c r="H5042">
        <f t="shared" si="312"/>
        <v>1.8627010000000155</v>
      </c>
      <c r="I5042">
        <f t="shared" si="313"/>
        <v>177.35729999999998</v>
      </c>
      <c r="J5042">
        <f t="shared" si="314"/>
        <v>180.96730099999999</v>
      </c>
      <c r="K5042">
        <f t="shared" si="315"/>
        <v>177.33729599999998</v>
      </c>
    </row>
    <row r="5043" spans="1:11" x14ac:dyDescent="0.3">
      <c r="A5043" s="4">
        <v>43546</v>
      </c>
      <c r="B5043" s="3">
        <v>181.779999</v>
      </c>
      <c r="C5043" s="3">
        <v>182.270004</v>
      </c>
      <c r="D5043" s="3">
        <v>178.36999499999999</v>
      </c>
      <c r="E5043" s="3">
        <v>178.55999800000001</v>
      </c>
      <c r="F5043" s="3">
        <v>176.73822000000001</v>
      </c>
      <c r="G5043" s="3">
        <v>70794500</v>
      </c>
      <c r="H5043">
        <f t="shared" si="312"/>
        <v>1.8217779999999948</v>
      </c>
      <c r="I5043">
        <f t="shared" si="313"/>
        <v>179.95822100000001</v>
      </c>
      <c r="J5043">
        <f t="shared" si="314"/>
        <v>180.44822600000001</v>
      </c>
      <c r="K5043">
        <f t="shared" si="315"/>
        <v>176.54821699999999</v>
      </c>
    </row>
    <row r="5044" spans="1:11" x14ac:dyDescent="0.3">
      <c r="A5044" s="4">
        <v>43549</v>
      </c>
      <c r="B5044" s="3">
        <v>177.91000399999999</v>
      </c>
      <c r="C5044" s="3">
        <v>178.83999600000001</v>
      </c>
      <c r="D5044" s="3">
        <v>176.929993</v>
      </c>
      <c r="E5044" s="3">
        <v>178.220001</v>
      </c>
      <c r="F5044" s="3">
        <v>176.401703</v>
      </c>
      <c r="G5044" s="3">
        <v>46336500</v>
      </c>
      <c r="H5044">
        <f t="shared" si="312"/>
        <v>1.8182979999999986</v>
      </c>
      <c r="I5044">
        <f t="shared" si="313"/>
        <v>176.09170599999999</v>
      </c>
      <c r="J5044">
        <f t="shared" si="314"/>
        <v>177.02169800000001</v>
      </c>
      <c r="K5044">
        <f t="shared" si="315"/>
        <v>175.111695</v>
      </c>
    </row>
    <row r="5045" spans="1:11" x14ac:dyDescent="0.3">
      <c r="A5045" s="4">
        <v>43550</v>
      </c>
      <c r="B5045" s="3">
        <v>179.60000600000001</v>
      </c>
      <c r="C5045" s="3">
        <v>180.69000199999999</v>
      </c>
      <c r="D5045" s="3">
        <v>178.13999899999999</v>
      </c>
      <c r="E5045" s="3">
        <v>179.050003</v>
      </c>
      <c r="F5045" s="3">
        <v>177.223221</v>
      </c>
      <c r="G5045" s="3">
        <v>33248100</v>
      </c>
      <c r="H5045">
        <f t="shared" si="312"/>
        <v>1.8267820000000086</v>
      </c>
      <c r="I5045">
        <f t="shared" si="313"/>
        <v>177.773224</v>
      </c>
      <c r="J5045">
        <f t="shared" si="314"/>
        <v>178.86321999999998</v>
      </c>
      <c r="K5045">
        <f t="shared" si="315"/>
        <v>176.31321699999998</v>
      </c>
    </row>
    <row r="5046" spans="1:11" x14ac:dyDescent="0.3">
      <c r="A5046" s="4">
        <v>43551</v>
      </c>
      <c r="B5046" s="3">
        <v>179.320007</v>
      </c>
      <c r="C5046" s="3">
        <v>179.720001</v>
      </c>
      <c r="D5046" s="3">
        <v>176.60000600000001</v>
      </c>
      <c r="E5046" s="3">
        <v>177.89999399999999</v>
      </c>
      <c r="F5046" s="3">
        <v>176.084946</v>
      </c>
      <c r="G5046" s="3">
        <v>37096700</v>
      </c>
      <c r="H5046">
        <f t="shared" si="312"/>
        <v>1.8150479999999902</v>
      </c>
      <c r="I5046">
        <f t="shared" si="313"/>
        <v>177.50495900000001</v>
      </c>
      <c r="J5046">
        <f t="shared" si="314"/>
        <v>177.90495300000001</v>
      </c>
      <c r="K5046">
        <f t="shared" si="315"/>
        <v>174.78495800000002</v>
      </c>
    </row>
    <row r="5047" spans="1:11" x14ac:dyDescent="0.3">
      <c r="A5047" s="4">
        <v>43552</v>
      </c>
      <c r="B5047" s="3">
        <v>178.36000100000001</v>
      </c>
      <c r="C5047" s="3">
        <v>178.979996</v>
      </c>
      <c r="D5047" s="3">
        <v>177.240005</v>
      </c>
      <c r="E5047" s="3">
        <v>178.30999800000001</v>
      </c>
      <c r="F5047" s="3">
        <v>176.490768</v>
      </c>
      <c r="G5047" s="3">
        <v>30368200</v>
      </c>
      <c r="H5047">
        <f t="shared" si="312"/>
        <v>1.8192300000000046</v>
      </c>
      <c r="I5047">
        <f t="shared" si="313"/>
        <v>176.54077100000001</v>
      </c>
      <c r="J5047">
        <f t="shared" si="314"/>
        <v>177.160766</v>
      </c>
      <c r="K5047">
        <f t="shared" si="315"/>
        <v>175.42077499999999</v>
      </c>
    </row>
    <row r="5048" spans="1:11" x14ac:dyDescent="0.3">
      <c r="A5048" s="4">
        <v>43553</v>
      </c>
      <c r="B5048" s="3">
        <v>179.69000199999999</v>
      </c>
      <c r="C5048" s="3">
        <v>179.83000200000001</v>
      </c>
      <c r="D5048" s="3">
        <v>178.58999600000001</v>
      </c>
      <c r="E5048" s="3">
        <v>179.66000399999999</v>
      </c>
      <c r="F5048" s="3">
        <v>177.82699600000001</v>
      </c>
      <c r="G5048" s="3">
        <v>35205500</v>
      </c>
      <c r="H5048">
        <f t="shared" si="312"/>
        <v>1.8330079999999782</v>
      </c>
      <c r="I5048">
        <f t="shared" si="313"/>
        <v>177.85699400000001</v>
      </c>
      <c r="J5048">
        <f t="shared" si="314"/>
        <v>177.99699400000003</v>
      </c>
      <c r="K5048">
        <f t="shared" si="315"/>
        <v>176.75698800000004</v>
      </c>
    </row>
    <row r="5049" spans="1:11" x14ac:dyDescent="0.3">
      <c r="A5049" s="4">
        <v>43556</v>
      </c>
      <c r="B5049" s="3">
        <v>181.509995</v>
      </c>
      <c r="C5049" s="3">
        <v>182.259995</v>
      </c>
      <c r="D5049" s="3">
        <v>180.770004</v>
      </c>
      <c r="E5049" s="3">
        <v>182.03999300000001</v>
      </c>
      <c r="F5049" s="3">
        <v>180.18270899999999</v>
      </c>
      <c r="G5049" s="3">
        <v>30969500</v>
      </c>
      <c r="H5049">
        <f t="shared" si="312"/>
        <v>1.8572840000000213</v>
      </c>
      <c r="I5049">
        <f t="shared" si="313"/>
        <v>179.65271099999998</v>
      </c>
      <c r="J5049">
        <f t="shared" si="314"/>
        <v>180.40271099999998</v>
      </c>
      <c r="K5049">
        <f t="shared" si="315"/>
        <v>178.91271999999998</v>
      </c>
    </row>
    <row r="5050" spans="1:11" x14ac:dyDescent="0.3">
      <c r="A5050" s="4">
        <v>43557</v>
      </c>
      <c r="B5050" s="3">
        <v>182.240005</v>
      </c>
      <c r="C5050" s="3">
        <v>182.91000399999999</v>
      </c>
      <c r="D5050" s="3">
        <v>181.779999</v>
      </c>
      <c r="E5050" s="3">
        <v>182.729996</v>
      </c>
      <c r="F5050" s="3">
        <v>180.86566199999999</v>
      </c>
      <c r="G5050" s="3">
        <v>22645200</v>
      </c>
      <c r="H5050">
        <f t="shared" si="312"/>
        <v>1.8643340000000137</v>
      </c>
      <c r="I5050">
        <f t="shared" si="313"/>
        <v>180.37567099999998</v>
      </c>
      <c r="J5050">
        <f t="shared" si="314"/>
        <v>181.04566999999997</v>
      </c>
      <c r="K5050">
        <f t="shared" si="315"/>
        <v>179.91566499999999</v>
      </c>
    </row>
    <row r="5051" spans="1:11" x14ac:dyDescent="0.3">
      <c r="A5051" s="4">
        <v>43558</v>
      </c>
      <c r="B5051" s="3">
        <v>183.759995</v>
      </c>
      <c r="C5051" s="3">
        <v>184.91999799999999</v>
      </c>
      <c r="D5051" s="3">
        <v>183.21000699999999</v>
      </c>
      <c r="E5051" s="3">
        <v>183.779999</v>
      </c>
      <c r="F5051" s="3">
        <v>181.90495300000001</v>
      </c>
      <c r="G5051" s="3">
        <v>31633500</v>
      </c>
      <c r="H5051">
        <f t="shared" si="312"/>
        <v>1.8750459999999975</v>
      </c>
      <c r="I5051">
        <f t="shared" si="313"/>
        <v>181.88494900000001</v>
      </c>
      <c r="J5051">
        <f t="shared" si="314"/>
        <v>183.04495199999999</v>
      </c>
      <c r="K5051">
        <f t="shared" si="315"/>
        <v>181.33496099999999</v>
      </c>
    </row>
    <row r="5052" spans="1:11" x14ac:dyDescent="0.3">
      <c r="A5052" s="4">
        <v>43559</v>
      </c>
      <c r="B5052" s="3">
        <v>183.83000200000001</v>
      </c>
      <c r="C5052" s="3">
        <v>184.5</v>
      </c>
      <c r="D5052" s="3">
        <v>182.64999399999999</v>
      </c>
      <c r="E5052" s="3">
        <v>183.71000699999999</v>
      </c>
      <c r="F5052" s="3">
        <v>181.835678</v>
      </c>
      <c r="G5052" s="3">
        <v>28530800</v>
      </c>
      <c r="H5052">
        <f t="shared" si="312"/>
        <v>1.8743289999999888</v>
      </c>
      <c r="I5052">
        <f t="shared" si="313"/>
        <v>181.95567300000002</v>
      </c>
      <c r="J5052">
        <f t="shared" si="314"/>
        <v>182.62567100000001</v>
      </c>
      <c r="K5052">
        <f t="shared" si="315"/>
        <v>180.775665</v>
      </c>
    </row>
    <row r="5053" spans="1:11" x14ac:dyDescent="0.3">
      <c r="A5053" s="4">
        <v>43560</v>
      </c>
      <c r="B5053" s="3">
        <v>184.240005</v>
      </c>
      <c r="C5053" s="3">
        <v>184.770004</v>
      </c>
      <c r="D5053" s="3">
        <v>184.020004</v>
      </c>
      <c r="E5053" s="3">
        <v>184.66000399999999</v>
      </c>
      <c r="F5053" s="3">
        <v>182.77597</v>
      </c>
      <c r="G5053" s="3">
        <v>25674700</v>
      </c>
      <c r="H5053">
        <f t="shared" si="312"/>
        <v>1.8840339999999856</v>
      </c>
      <c r="I5053">
        <f t="shared" si="313"/>
        <v>182.35597100000001</v>
      </c>
      <c r="J5053">
        <f t="shared" si="314"/>
        <v>182.88597000000001</v>
      </c>
      <c r="K5053">
        <f t="shared" si="315"/>
        <v>182.13597000000001</v>
      </c>
    </row>
    <row r="5054" spans="1:11" x14ac:dyDescent="0.3">
      <c r="A5054" s="4">
        <v>43563</v>
      </c>
      <c r="B5054" s="3">
        <v>184.36000100000001</v>
      </c>
      <c r="C5054" s="3">
        <v>185.279999</v>
      </c>
      <c r="D5054" s="3">
        <v>183.63000500000001</v>
      </c>
      <c r="E5054" s="3">
        <v>185.13000500000001</v>
      </c>
      <c r="F5054" s="3">
        <v>183.24118000000001</v>
      </c>
      <c r="G5054" s="3">
        <v>22697500</v>
      </c>
      <c r="H5054">
        <f t="shared" si="312"/>
        <v>1.8888249999999971</v>
      </c>
      <c r="I5054">
        <f t="shared" si="313"/>
        <v>182.47117600000001</v>
      </c>
      <c r="J5054">
        <f t="shared" si="314"/>
        <v>183.39117400000001</v>
      </c>
      <c r="K5054">
        <f t="shared" si="315"/>
        <v>181.74118000000001</v>
      </c>
    </row>
    <row r="5055" spans="1:11" x14ac:dyDescent="0.3">
      <c r="A5055" s="4">
        <v>43564</v>
      </c>
      <c r="B5055" s="3">
        <v>184.5</v>
      </c>
      <c r="C5055" s="3">
        <v>185.11000100000001</v>
      </c>
      <c r="D5055" s="3">
        <v>184.08999600000001</v>
      </c>
      <c r="E5055" s="3">
        <v>184.479996</v>
      </c>
      <c r="F5055" s="3">
        <v>182.59779399999999</v>
      </c>
      <c r="G5055" s="3">
        <v>25631900</v>
      </c>
      <c r="H5055">
        <f t="shared" si="312"/>
        <v>1.8822020000000066</v>
      </c>
      <c r="I5055">
        <f t="shared" si="313"/>
        <v>182.61779799999999</v>
      </c>
      <c r="J5055">
        <f t="shared" si="314"/>
        <v>183.227799</v>
      </c>
      <c r="K5055">
        <f t="shared" si="315"/>
        <v>182.20779400000001</v>
      </c>
    </row>
    <row r="5056" spans="1:11" x14ac:dyDescent="0.3">
      <c r="A5056" s="4">
        <v>43565</v>
      </c>
      <c r="B5056" s="3">
        <v>184.720001</v>
      </c>
      <c r="C5056" s="3">
        <v>185.529999</v>
      </c>
      <c r="D5056" s="3">
        <v>184.520004</v>
      </c>
      <c r="E5056" s="3">
        <v>185.470001</v>
      </c>
      <c r="F5056" s="3">
        <v>183.57771299999999</v>
      </c>
      <c r="G5056" s="3">
        <v>24563000</v>
      </c>
      <c r="H5056">
        <f t="shared" si="312"/>
        <v>1.8922880000000077</v>
      </c>
      <c r="I5056">
        <f t="shared" si="313"/>
        <v>182.82771299999999</v>
      </c>
      <c r="J5056">
        <f t="shared" si="314"/>
        <v>183.637711</v>
      </c>
      <c r="K5056">
        <f t="shared" si="315"/>
        <v>182.62771599999999</v>
      </c>
    </row>
    <row r="5057" spans="1:11" x14ac:dyDescent="0.3">
      <c r="A5057" s="4">
        <v>43566</v>
      </c>
      <c r="B5057" s="3">
        <v>185.779999</v>
      </c>
      <c r="C5057" s="3">
        <v>185.779999</v>
      </c>
      <c r="D5057" s="3">
        <v>184.69000199999999</v>
      </c>
      <c r="E5057" s="3">
        <v>185.029999</v>
      </c>
      <c r="F5057" s="3">
        <v>183.14219700000001</v>
      </c>
      <c r="G5057" s="3">
        <v>20654100</v>
      </c>
      <c r="H5057">
        <f t="shared" si="312"/>
        <v>1.8878019999999935</v>
      </c>
      <c r="I5057">
        <f t="shared" si="313"/>
        <v>183.89219700000001</v>
      </c>
      <c r="J5057">
        <f t="shared" si="314"/>
        <v>183.89219700000001</v>
      </c>
      <c r="K5057">
        <f t="shared" si="315"/>
        <v>182.8022</v>
      </c>
    </row>
    <row r="5058" spans="1:11" x14ac:dyDescent="0.3">
      <c r="A5058" s="4">
        <v>43567</v>
      </c>
      <c r="B5058" s="3">
        <v>185.85000600000001</v>
      </c>
      <c r="C5058" s="3">
        <v>185.949997</v>
      </c>
      <c r="D5058" s="3">
        <v>185.05999800000001</v>
      </c>
      <c r="E5058" s="3">
        <v>185.83000200000001</v>
      </c>
      <c r="F5058" s="3">
        <v>183.93405200000001</v>
      </c>
      <c r="G5058" s="3">
        <v>24989100</v>
      </c>
      <c r="H5058">
        <f t="shared" si="312"/>
        <v>1.8959499999999991</v>
      </c>
      <c r="I5058">
        <f t="shared" si="313"/>
        <v>183.95405600000001</v>
      </c>
      <c r="J5058">
        <f t="shared" si="314"/>
        <v>184.054047</v>
      </c>
      <c r="K5058">
        <f t="shared" si="315"/>
        <v>183.16404800000001</v>
      </c>
    </row>
    <row r="5059" spans="1:11" x14ac:dyDescent="0.3">
      <c r="A5059" s="4">
        <v>43570</v>
      </c>
      <c r="B5059" s="3">
        <v>185.83999600000001</v>
      </c>
      <c r="C5059" s="3">
        <v>186.070007</v>
      </c>
      <c r="D5059" s="3">
        <v>184.61999499999999</v>
      </c>
      <c r="E5059" s="3">
        <v>185.86000100000001</v>
      </c>
      <c r="F5059" s="3">
        <v>183.96374499999999</v>
      </c>
      <c r="G5059" s="3">
        <v>21073000</v>
      </c>
      <c r="H5059">
        <f t="shared" ref="H5059:H5122" si="316">E5059-F5059</f>
        <v>1.8962560000000224</v>
      </c>
      <c r="I5059">
        <f t="shared" ref="I5059:I5122" si="317">B5059-$H5059</f>
        <v>183.94373999999999</v>
      </c>
      <c r="J5059">
        <f t="shared" ref="J5059:J5122" si="318">C5059-$H5059</f>
        <v>184.17375099999998</v>
      </c>
      <c r="K5059">
        <f t="shared" ref="K5059:K5122" si="319">D5059-$H5059</f>
        <v>182.72373899999997</v>
      </c>
    </row>
    <row r="5060" spans="1:11" x14ac:dyDescent="0.3">
      <c r="A5060" s="4">
        <v>43571</v>
      </c>
      <c r="B5060" s="3">
        <v>186.53999300000001</v>
      </c>
      <c r="C5060" s="3">
        <v>186.91000399999999</v>
      </c>
      <c r="D5060" s="3">
        <v>185.929993</v>
      </c>
      <c r="E5060" s="3">
        <v>186.5</v>
      </c>
      <c r="F5060" s="3">
        <v>184.59719799999999</v>
      </c>
      <c r="G5060" s="3">
        <v>27195700</v>
      </c>
      <c r="H5060">
        <f t="shared" si="316"/>
        <v>1.9028020000000083</v>
      </c>
      <c r="I5060">
        <f t="shared" si="317"/>
        <v>184.637191</v>
      </c>
      <c r="J5060">
        <f t="shared" si="318"/>
        <v>185.00720199999998</v>
      </c>
      <c r="K5060">
        <f t="shared" si="319"/>
        <v>184.02719099999999</v>
      </c>
    </row>
    <row r="5061" spans="1:11" x14ac:dyDescent="0.3">
      <c r="A5061" s="4">
        <v>43572</v>
      </c>
      <c r="B5061" s="3">
        <v>187.75</v>
      </c>
      <c r="C5061" s="3">
        <v>187.929993</v>
      </c>
      <c r="D5061" s="3">
        <v>186.60000600000001</v>
      </c>
      <c r="E5061" s="3">
        <v>187.14999399999999</v>
      </c>
      <c r="F5061" s="3">
        <v>185.24056999999999</v>
      </c>
      <c r="G5061" s="3">
        <v>29651600</v>
      </c>
      <c r="H5061">
        <f t="shared" si="316"/>
        <v>1.9094240000000013</v>
      </c>
      <c r="I5061">
        <f t="shared" si="317"/>
        <v>185.840576</v>
      </c>
      <c r="J5061">
        <f t="shared" si="318"/>
        <v>186.02056899999999</v>
      </c>
      <c r="K5061">
        <f t="shared" si="319"/>
        <v>184.69058200000001</v>
      </c>
    </row>
    <row r="5062" spans="1:11" x14ac:dyDescent="0.3">
      <c r="A5062" s="4">
        <v>43573</v>
      </c>
      <c r="B5062" s="3">
        <v>187.46000699999999</v>
      </c>
      <c r="C5062" s="3">
        <v>187.78999300000001</v>
      </c>
      <c r="D5062" s="3">
        <v>186.28999300000001</v>
      </c>
      <c r="E5062" s="3">
        <v>187.38999899999999</v>
      </c>
      <c r="F5062" s="3">
        <v>185.47811899999999</v>
      </c>
      <c r="G5062" s="3">
        <v>28580900</v>
      </c>
      <c r="H5062">
        <f t="shared" si="316"/>
        <v>1.9118799999999965</v>
      </c>
      <c r="I5062">
        <f t="shared" si="317"/>
        <v>185.54812699999999</v>
      </c>
      <c r="J5062">
        <f t="shared" si="318"/>
        <v>185.87811300000001</v>
      </c>
      <c r="K5062">
        <f t="shared" si="319"/>
        <v>184.37811300000001</v>
      </c>
    </row>
    <row r="5063" spans="1:11" x14ac:dyDescent="0.3">
      <c r="A5063" s="4">
        <v>43577</v>
      </c>
      <c r="B5063" s="3">
        <v>186.570007</v>
      </c>
      <c r="C5063" s="3">
        <v>187.990005</v>
      </c>
      <c r="D5063" s="3">
        <v>186.429993</v>
      </c>
      <c r="E5063" s="3">
        <v>187.91999799999999</v>
      </c>
      <c r="F5063" s="3">
        <v>186.00271599999999</v>
      </c>
      <c r="G5063" s="3">
        <v>17936000</v>
      </c>
      <c r="H5063">
        <f t="shared" si="316"/>
        <v>1.9172820000000002</v>
      </c>
      <c r="I5063">
        <f t="shared" si="317"/>
        <v>184.652725</v>
      </c>
      <c r="J5063">
        <f t="shared" si="318"/>
        <v>186.072723</v>
      </c>
      <c r="K5063">
        <f t="shared" si="319"/>
        <v>184.512711</v>
      </c>
    </row>
    <row r="5064" spans="1:11" x14ac:dyDescent="0.3">
      <c r="A5064" s="4">
        <v>43578</v>
      </c>
      <c r="B5064" s="3">
        <v>188.39999399999999</v>
      </c>
      <c r="C5064" s="3">
        <v>190.53999300000001</v>
      </c>
      <c r="D5064" s="3">
        <v>188.13000500000001</v>
      </c>
      <c r="E5064" s="3">
        <v>190.30999800000001</v>
      </c>
      <c r="F5064" s="3">
        <v>188.36833200000001</v>
      </c>
      <c r="G5064" s="3">
        <v>33665600</v>
      </c>
      <c r="H5064">
        <f t="shared" si="316"/>
        <v>1.9416659999999979</v>
      </c>
      <c r="I5064">
        <f t="shared" si="317"/>
        <v>186.45832799999999</v>
      </c>
      <c r="J5064">
        <f t="shared" si="318"/>
        <v>188.59832700000001</v>
      </c>
      <c r="K5064">
        <f t="shared" si="319"/>
        <v>186.18833900000001</v>
      </c>
    </row>
    <row r="5065" spans="1:11" x14ac:dyDescent="0.3">
      <c r="A5065" s="4">
        <v>43579</v>
      </c>
      <c r="B5065" s="3">
        <v>190.470001</v>
      </c>
      <c r="C5065" s="3">
        <v>190.71000699999999</v>
      </c>
      <c r="D5065" s="3">
        <v>189.64999399999999</v>
      </c>
      <c r="E5065" s="3">
        <v>189.71000699999999</v>
      </c>
      <c r="F5065" s="3">
        <v>187.77446</v>
      </c>
      <c r="G5065" s="3">
        <v>24977100</v>
      </c>
      <c r="H5065">
        <f t="shared" si="316"/>
        <v>1.9355469999999855</v>
      </c>
      <c r="I5065">
        <f t="shared" si="317"/>
        <v>188.53445400000001</v>
      </c>
      <c r="J5065">
        <f t="shared" si="318"/>
        <v>188.77446</v>
      </c>
      <c r="K5065">
        <f t="shared" si="319"/>
        <v>187.71444700000001</v>
      </c>
    </row>
    <row r="5066" spans="1:11" x14ac:dyDescent="0.3">
      <c r="A5066" s="4">
        <v>43580</v>
      </c>
      <c r="B5066" s="3">
        <v>191.13000500000001</v>
      </c>
      <c r="C5066" s="3">
        <v>191.220001</v>
      </c>
      <c r="D5066" s="3">
        <v>189.449997</v>
      </c>
      <c r="E5066" s="3">
        <v>190.479996</v>
      </c>
      <c r="F5066" s="3">
        <v>188.53659099999999</v>
      </c>
      <c r="G5066" s="3">
        <v>29517500</v>
      </c>
      <c r="H5066">
        <f t="shared" si="316"/>
        <v>1.9434050000000127</v>
      </c>
      <c r="I5066">
        <f t="shared" si="317"/>
        <v>189.1866</v>
      </c>
      <c r="J5066">
        <f t="shared" si="318"/>
        <v>189.27659599999998</v>
      </c>
      <c r="K5066">
        <f t="shared" si="319"/>
        <v>187.50659199999998</v>
      </c>
    </row>
    <row r="5067" spans="1:11" x14ac:dyDescent="0.3">
      <c r="A5067" s="4">
        <v>43581</v>
      </c>
      <c r="B5067" s="3">
        <v>190.179993</v>
      </c>
      <c r="C5067" s="3">
        <v>190.69000199999999</v>
      </c>
      <c r="D5067" s="3">
        <v>188.58999600000001</v>
      </c>
      <c r="E5067" s="3">
        <v>190.64999399999999</v>
      </c>
      <c r="F5067" s="3">
        <v>188.704849</v>
      </c>
      <c r="G5067" s="3">
        <v>26359500</v>
      </c>
      <c r="H5067">
        <f t="shared" si="316"/>
        <v>1.9451449999999966</v>
      </c>
      <c r="I5067">
        <f t="shared" si="317"/>
        <v>188.234848</v>
      </c>
      <c r="J5067">
        <f t="shared" si="318"/>
        <v>188.744857</v>
      </c>
      <c r="K5067">
        <f t="shared" si="319"/>
        <v>186.64485100000002</v>
      </c>
    </row>
    <row r="5068" spans="1:11" x14ac:dyDescent="0.3">
      <c r="A5068" s="4">
        <v>43584</v>
      </c>
      <c r="B5068" s="3">
        <v>190.64999399999999</v>
      </c>
      <c r="C5068" s="3">
        <v>191.320007</v>
      </c>
      <c r="D5068" s="3">
        <v>190.33999600000001</v>
      </c>
      <c r="E5068" s="3">
        <v>191.020004</v>
      </c>
      <c r="F5068" s="3">
        <v>189.071091</v>
      </c>
      <c r="G5068" s="3">
        <v>21716200</v>
      </c>
      <c r="H5068">
        <f t="shared" si="316"/>
        <v>1.9489130000000046</v>
      </c>
      <c r="I5068">
        <f t="shared" si="317"/>
        <v>188.70108099999999</v>
      </c>
      <c r="J5068">
        <f t="shared" si="318"/>
        <v>189.371094</v>
      </c>
      <c r="K5068">
        <f t="shared" si="319"/>
        <v>188.39108300000001</v>
      </c>
    </row>
    <row r="5069" spans="1:11" x14ac:dyDescent="0.3">
      <c r="A5069" s="4">
        <v>43585</v>
      </c>
      <c r="B5069" s="3">
        <v>189.479996</v>
      </c>
      <c r="C5069" s="3">
        <v>189.85000600000001</v>
      </c>
      <c r="D5069" s="3">
        <v>188.21000699999999</v>
      </c>
      <c r="E5069" s="3">
        <v>189.53999300000001</v>
      </c>
      <c r="F5069" s="3">
        <v>187.60617099999999</v>
      </c>
      <c r="G5069" s="3">
        <v>31495300</v>
      </c>
      <c r="H5069">
        <f t="shared" si="316"/>
        <v>1.9338220000000206</v>
      </c>
      <c r="I5069">
        <f t="shared" si="317"/>
        <v>187.54617399999998</v>
      </c>
      <c r="J5069">
        <f t="shared" si="318"/>
        <v>187.91618399999999</v>
      </c>
      <c r="K5069">
        <f t="shared" si="319"/>
        <v>186.27618499999997</v>
      </c>
    </row>
    <row r="5070" spans="1:11" x14ac:dyDescent="0.3">
      <c r="A5070" s="4">
        <v>43586</v>
      </c>
      <c r="B5070" s="3">
        <v>190.779999</v>
      </c>
      <c r="C5070" s="3">
        <v>191.320007</v>
      </c>
      <c r="D5070" s="3">
        <v>188.800003</v>
      </c>
      <c r="E5070" s="3">
        <v>188.929993</v>
      </c>
      <c r="F5070" s="3">
        <v>187.002396</v>
      </c>
      <c r="G5070" s="3">
        <v>34797100</v>
      </c>
      <c r="H5070">
        <f t="shared" si="316"/>
        <v>1.9275969999999916</v>
      </c>
      <c r="I5070">
        <f t="shared" si="317"/>
        <v>188.85240200000001</v>
      </c>
      <c r="J5070">
        <f t="shared" si="318"/>
        <v>189.39241000000001</v>
      </c>
      <c r="K5070">
        <f t="shared" si="319"/>
        <v>186.87240600000001</v>
      </c>
    </row>
    <row r="5071" spans="1:11" x14ac:dyDescent="0.3">
      <c r="A5071" s="4">
        <v>43587</v>
      </c>
      <c r="B5071" s="3">
        <v>188.86999499999999</v>
      </c>
      <c r="C5071" s="3">
        <v>189.85000600000001</v>
      </c>
      <c r="D5071" s="3">
        <v>186.86999499999999</v>
      </c>
      <c r="E5071" s="3">
        <v>188.11000100000001</v>
      </c>
      <c r="F5071" s="3">
        <v>186.19078099999999</v>
      </c>
      <c r="G5071" s="3">
        <v>44110100</v>
      </c>
      <c r="H5071">
        <f t="shared" si="316"/>
        <v>1.9192200000000241</v>
      </c>
      <c r="I5071">
        <f t="shared" si="317"/>
        <v>186.95077499999996</v>
      </c>
      <c r="J5071">
        <f t="shared" si="318"/>
        <v>187.93078599999998</v>
      </c>
      <c r="K5071">
        <f t="shared" si="319"/>
        <v>184.95077499999996</v>
      </c>
    </row>
    <row r="5072" spans="1:11" x14ac:dyDescent="0.3">
      <c r="A5072" s="4">
        <v>43588</v>
      </c>
      <c r="B5072" s="3">
        <v>189.66999799999999</v>
      </c>
      <c r="C5072" s="3">
        <v>191.25</v>
      </c>
      <c r="D5072" s="3">
        <v>189.33000200000001</v>
      </c>
      <c r="E5072" s="3">
        <v>191.11000100000001</v>
      </c>
      <c r="F5072" s="3">
        <v>189.16017199999999</v>
      </c>
      <c r="G5072" s="3">
        <v>30386200</v>
      </c>
      <c r="H5072">
        <f t="shared" si="316"/>
        <v>1.9498290000000225</v>
      </c>
      <c r="I5072">
        <f t="shared" si="317"/>
        <v>187.72016899999997</v>
      </c>
      <c r="J5072">
        <f t="shared" si="318"/>
        <v>189.30017099999998</v>
      </c>
      <c r="K5072">
        <f t="shared" si="319"/>
        <v>187.38017299999998</v>
      </c>
    </row>
    <row r="5073" spans="1:11" x14ac:dyDescent="0.3">
      <c r="A5073" s="4">
        <v>43591</v>
      </c>
      <c r="B5073" s="3">
        <v>187.050003</v>
      </c>
      <c r="C5073" s="3">
        <v>190.199997</v>
      </c>
      <c r="D5073" s="3">
        <v>186.759995</v>
      </c>
      <c r="E5073" s="3">
        <v>189.94000199999999</v>
      </c>
      <c r="F5073" s="3">
        <v>188.00212099999999</v>
      </c>
      <c r="G5073" s="3">
        <v>38371800</v>
      </c>
      <c r="H5073">
        <f t="shared" si="316"/>
        <v>1.9378810000000044</v>
      </c>
      <c r="I5073">
        <f t="shared" si="317"/>
        <v>185.112122</v>
      </c>
      <c r="J5073">
        <f t="shared" si="318"/>
        <v>188.26211599999999</v>
      </c>
      <c r="K5073">
        <f t="shared" si="319"/>
        <v>184.822114</v>
      </c>
    </row>
    <row r="5074" spans="1:11" x14ac:dyDescent="0.3">
      <c r="A5074" s="4">
        <v>43592</v>
      </c>
      <c r="B5074" s="3">
        <v>187.86999499999999</v>
      </c>
      <c r="C5074" s="3">
        <v>188.66999799999999</v>
      </c>
      <c r="D5074" s="3">
        <v>184.509995</v>
      </c>
      <c r="E5074" s="3">
        <v>186.240005</v>
      </c>
      <c r="F5074" s="3">
        <v>184.33987400000001</v>
      </c>
      <c r="G5074" s="3">
        <v>58818100</v>
      </c>
      <c r="H5074">
        <f t="shared" si="316"/>
        <v>1.9001309999999876</v>
      </c>
      <c r="I5074">
        <f t="shared" si="317"/>
        <v>185.969864</v>
      </c>
      <c r="J5074">
        <f t="shared" si="318"/>
        <v>186.769867</v>
      </c>
      <c r="K5074">
        <f t="shared" si="319"/>
        <v>182.60986400000002</v>
      </c>
    </row>
    <row r="5075" spans="1:11" x14ac:dyDescent="0.3">
      <c r="A5075" s="4">
        <v>43593</v>
      </c>
      <c r="B5075" s="3">
        <v>185.63000500000001</v>
      </c>
      <c r="C5075" s="3">
        <v>187.16999799999999</v>
      </c>
      <c r="D5075" s="3">
        <v>184.96000699999999</v>
      </c>
      <c r="E5075" s="3">
        <v>185.770004</v>
      </c>
      <c r="F5075" s="3">
        <v>183.87464900000001</v>
      </c>
      <c r="G5075" s="3">
        <v>37165300</v>
      </c>
      <c r="H5075">
        <f t="shared" si="316"/>
        <v>1.895354999999995</v>
      </c>
      <c r="I5075">
        <f t="shared" si="317"/>
        <v>183.73465000000002</v>
      </c>
      <c r="J5075">
        <f t="shared" si="318"/>
        <v>185.274643</v>
      </c>
      <c r="K5075">
        <f t="shared" si="319"/>
        <v>183.064652</v>
      </c>
    </row>
    <row r="5076" spans="1:11" x14ac:dyDescent="0.3">
      <c r="A5076" s="4">
        <v>43594</v>
      </c>
      <c r="B5076" s="3">
        <v>183.699997</v>
      </c>
      <c r="C5076" s="3">
        <v>185.41000399999999</v>
      </c>
      <c r="D5076" s="3">
        <v>182.08999600000001</v>
      </c>
      <c r="E5076" s="3">
        <v>184.770004</v>
      </c>
      <c r="F5076" s="3">
        <v>182.88484199999999</v>
      </c>
      <c r="G5076" s="3">
        <v>55351700</v>
      </c>
      <c r="H5076">
        <f t="shared" si="316"/>
        <v>1.8851620000000082</v>
      </c>
      <c r="I5076">
        <f t="shared" si="317"/>
        <v>181.81483499999999</v>
      </c>
      <c r="J5076">
        <f t="shared" si="318"/>
        <v>183.52484199999998</v>
      </c>
      <c r="K5076">
        <f t="shared" si="319"/>
        <v>180.20483400000001</v>
      </c>
    </row>
    <row r="5077" spans="1:11" x14ac:dyDescent="0.3">
      <c r="A5077" s="4">
        <v>43595</v>
      </c>
      <c r="B5077" s="3">
        <v>184.11000100000001</v>
      </c>
      <c r="C5077" s="3">
        <v>185.88999899999999</v>
      </c>
      <c r="D5077" s="3">
        <v>181.029999</v>
      </c>
      <c r="E5077" s="3">
        <v>185</v>
      </c>
      <c r="F5077" s="3">
        <v>183.112503</v>
      </c>
      <c r="G5077" s="3">
        <v>58526400</v>
      </c>
      <c r="H5077">
        <f t="shared" si="316"/>
        <v>1.8874969999999962</v>
      </c>
      <c r="I5077">
        <f t="shared" si="317"/>
        <v>182.22250400000001</v>
      </c>
      <c r="J5077">
        <f t="shared" si="318"/>
        <v>184.00250199999999</v>
      </c>
      <c r="K5077">
        <f t="shared" si="319"/>
        <v>179.14250200000001</v>
      </c>
    </row>
    <row r="5078" spans="1:11" x14ac:dyDescent="0.3">
      <c r="A5078" s="4">
        <v>43598</v>
      </c>
      <c r="B5078" s="3">
        <v>180.28999300000001</v>
      </c>
      <c r="C5078" s="3">
        <v>181.259995</v>
      </c>
      <c r="D5078" s="3">
        <v>178.05999800000001</v>
      </c>
      <c r="E5078" s="3">
        <v>178.58000200000001</v>
      </c>
      <c r="F5078" s="3">
        <v>176.75801100000001</v>
      </c>
      <c r="G5078" s="3">
        <v>67185800</v>
      </c>
      <c r="H5078">
        <f t="shared" si="316"/>
        <v>1.821990999999997</v>
      </c>
      <c r="I5078">
        <f t="shared" si="317"/>
        <v>178.46800200000001</v>
      </c>
      <c r="J5078">
        <f t="shared" si="318"/>
        <v>179.43800400000001</v>
      </c>
      <c r="K5078">
        <f t="shared" si="319"/>
        <v>176.23800700000001</v>
      </c>
    </row>
    <row r="5079" spans="1:11" x14ac:dyDescent="0.3">
      <c r="A5079" s="4">
        <v>43599</v>
      </c>
      <c r="B5079" s="3">
        <v>179.520004</v>
      </c>
      <c r="C5079" s="3">
        <v>181.63000500000001</v>
      </c>
      <c r="D5079" s="3">
        <v>178.86000100000001</v>
      </c>
      <c r="E5079" s="3">
        <v>180.53999300000001</v>
      </c>
      <c r="F5079" s="3">
        <v>178.698013</v>
      </c>
      <c r="G5079" s="3">
        <v>43360600</v>
      </c>
      <c r="H5079">
        <f t="shared" si="316"/>
        <v>1.8419800000000066</v>
      </c>
      <c r="I5079">
        <f t="shared" si="317"/>
        <v>177.67802399999999</v>
      </c>
      <c r="J5079">
        <f t="shared" si="318"/>
        <v>179.788025</v>
      </c>
      <c r="K5079">
        <f t="shared" si="319"/>
        <v>177.018021</v>
      </c>
    </row>
    <row r="5080" spans="1:11" x14ac:dyDescent="0.3">
      <c r="A5080" s="4">
        <v>43600</v>
      </c>
      <c r="B5080" s="3">
        <v>179.35000600000001</v>
      </c>
      <c r="C5080" s="3">
        <v>183.550003</v>
      </c>
      <c r="D5080" s="3">
        <v>179.30999800000001</v>
      </c>
      <c r="E5080" s="3">
        <v>183.08999600000001</v>
      </c>
      <c r="F5080" s="3">
        <v>181.22197</v>
      </c>
      <c r="G5080" s="3">
        <v>40944500</v>
      </c>
      <c r="H5080">
        <f t="shared" si="316"/>
        <v>1.8680260000000146</v>
      </c>
      <c r="I5080">
        <f t="shared" si="317"/>
        <v>177.48197999999999</v>
      </c>
      <c r="J5080">
        <f t="shared" si="318"/>
        <v>181.68197699999999</v>
      </c>
      <c r="K5080">
        <f t="shared" si="319"/>
        <v>177.44197199999999</v>
      </c>
    </row>
    <row r="5081" spans="1:11" x14ac:dyDescent="0.3">
      <c r="A5081" s="4">
        <v>43601</v>
      </c>
      <c r="B5081" s="3">
        <v>183.16999799999999</v>
      </c>
      <c r="C5081" s="3">
        <v>186.070007</v>
      </c>
      <c r="D5081" s="3">
        <v>182.949997</v>
      </c>
      <c r="E5081" s="3">
        <v>184.929993</v>
      </c>
      <c r="F5081" s="3">
        <v>183.04321300000001</v>
      </c>
      <c r="G5081" s="3">
        <v>39281200</v>
      </c>
      <c r="H5081">
        <f t="shared" si="316"/>
        <v>1.8867799999999875</v>
      </c>
      <c r="I5081">
        <f t="shared" si="317"/>
        <v>181.28321800000001</v>
      </c>
      <c r="J5081">
        <f t="shared" si="318"/>
        <v>184.18322700000002</v>
      </c>
      <c r="K5081">
        <f t="shared" si="319"/>
        <v>181.06321700000001</v>
      </c>
    </row>
    <row r="5082" spans="1:11" x14ac:dyDescent="0.3">
      <c r="A5082" s="4">
        <v>43602</v>
      </c>
      <c r="B5082" s="3">
        <v>183.10000600000001</v>
      </c>
      <c r="C5082" s="3">
        <v>185.58000200000001</v>
      </c>
      <c r="D5082" s="3">
        <v>182.88000500000001</v>
      </c>
      <c r="E5082" s="3">
        <v>183.03999300000001</v>
      </c>
      <c r="F5082" s="3">
        <v>181.17250100000001</v>
      </c>
      <c r="G5082" s="3">
        <v>44702300</v>
      </c>
      <c r="H5082">
        <f t="shared" si="316"/>
        <v>1.8674919999999986</v>
      </c>
      <c r="I5082">
        <f t="shared" si="317"/>
        <v>181.23251400000001</v>
      </c>
      <c r="J5082">
        <f t="shared" si="318"/>
        <v>183.71251000000001</v>
      </c>
      <c r="K5082">
        <f t="shared" si="319"/>
        <v>181.01251300000001</v>
      </c>
    </row>
    <row r="5083" spans="1:11" x14ac:dyDescent="0.3">
      <c r="A5083" s="4">
        <v>43605</v>
      </c>
      <c r="B5083" s="3">
        <v>180.490005</v>
      </c>
      <c r="C5083" s="3">
        <v>181.179993</v>
      </c>
      <c r="D5083" s="3">
        <v>179.33999600000001</v>
      </c>
      <c r="E5083" s="3">
        <v>179.949997</v>
      </c>
      <c r="F5083" s="3">
        <v>178.11404400000001</v>
      </c>
      <c r="G5083" s="3">
        <v>38608300</v>
      </c>
      <c r="H5083">
        <f t="shared" si="316"/>
        <v>1.8359529999999893</v>
      </c>
      <c r="I5083">
        <f t="shared" si="317"/>
        <v>178.65405200000001</v>
      </c>
      <c r="J5083">
        <f t="shared" si="318"/>
        <v>179.34404000000001</v>
      </c>
      <c r="K5083">
        <f t="shared" si="319"/>
        <v>177.50404300000002</v>
      </c>
    </row>
    <row r="5084" spans="1:11" x14ac:dyDescent="0.3">
      <c r="A5084" s="4">
        <v>43606</v>
      </c>
      <c r="B5084" s="3">
        <v>181.5</v>
      </c>
      <c r="C5084" s="3">
        <v>182.33000200000001</v>
      </c>
      <c r="D5084" s="3">
        <v>180.91999799999999</v>
      </c>
      <c r="E5084" s="3">
        <v>181.83000200000001</v>
      </c>
      <c r="F5084" s="3">
        <v>179.97485399999999</v>
      </c>
      <c r="G5084" s="3">
        <v>31613800</v>
      </c>
      <c r="H5084">
        <f t="shared" si="316"/>
        <v>1.855148000000014</v>
      </c>
      <c r="I5084">
        <f t="shared" si="317"/>
        <v>179.64485199999999</v>
      </c>
      <c r="J5084">
        <f t="shared" si="318"/>
        <v>180.47485399999999</v>
      </c>
      <c r="K5084">
        <f t="shared" si="319"/>
        <v>179.06484999999998</v>
      </c>
    </row>
    <row r="5085" spans="1:11" x14ac:dyDescent="0.3">
      <c r="A5085" s="4">
        <v>43607</v>
      </c>
      <c r="B5085" s="3">
        <v>180.820007</v>
      </c>
      <c r="C5085" s="3">
        <v>182.070007</v>
      </c>
      <c r="D5085" s="3">
        <v>180.75</v>
      </c>
      <c r="E5085" s="3">
        <v>181.020004</v>
      </c>
      <c r="F5085" s="3">
        <v>179.17311100000001</v>
      </c>
      <c r="G5085" s="3">
        <v>24332600</v>
      </c>
      <c r="H5085">
        <f t="shared" si="316"/>
        <v>1.8468929999999943</v>
      </c>
      <c r="I5085">
        <f t="shared" si="317"/>
        <v>178.97311400000001</v>
      </c>
      <c r="J5085">
        <f t="shared" si="318"/>
        <v>180.22311400000001</v>
      </c>
      <c r="K5085">
        <f t="shared" si="319"/>
        <v>178.90310700000001</v>
      </c>
    </row>
    <row r="5086" spans="1:11" x14ac:dyDescent="0.3">
      <c r="A5086" s="4">
        <v>43608</v>
      </c>
      <c r="B5086" s="3">
        <v>178.94000199999999</v>
      </c>
      <c r="C5086" s="3">
        <v>179.020004</v>
      </c>
      <c r="D5086" s="3">
        <v>177.13999899999999</v>
      </c>
      <c r="E5086" s="3">
        <v>178.25</v>
      </c>
      <c r="F5086" s="3">
        <v>176.43138099999999</v>
      </c>
      <c r="G5086" s="3">
        <v>45351300</v>
      </c>
      <c r="H5086">
        <f t="shared" si="316"/>
        <v>1.8186190000000124</v>
      </c>
      <c r="I5086">
        <f t="shared" si="317"/>
        <v>177.12138299999998</v>
      </c>
      <c r="J5086">
        <f t="shared" si="318"/>
        <v>177.20138499999999</v>
      </c>
      <c r="K5086">
        <f t="shared" si="319"/>
        <v>175.32137999999998</v>
      </c>
    </row>
    <row r="5087" spans="1:11" x14ac:dyDescent="0.3">
      <c r="A5087" s="4">
        <v>43609</v>
      </c>
      <c r="B5087" s="3">
        <v>179.21000699999999</v>
      </c>
      <c r="C5087" s="3">
        <v>179.85000600000001</v>
      </c>
      <c r="D5087" s="3">
        <v>177.94000199999999</v>
      </c>
      <c r="E5087" s="3">
        <v>178.16000399999999</v>
      </c>
      <c r="F5087" s="3">
        <v>176.342285</v>
      </c>
      <c r="G5087" s="3">
        <v>25903300</v>
      </c>
      <c r="H5087">
        <f t="shared" si="316"/>
        <v>1.8177189999999825</v>
      </c>
      <c r="I5087">
        <f t="shared" si="317"/>
        <v>177.39228800000001</v>
      </c>
      <c r="J5087">
        <f t="shared" si="318"/>
        <v>178.03228700000003</v>
      </c>
      <c r="K5087">
        <f t="shared" si="319"/>
        <v>176.12228300000001</v>
      </c>
    </row>
    <row r="5088" spans="1:11" x14ac:dyDescent="0.3">
      <c r="A5088" s="4">
        <v>43613</v>
      </c>
      <c r="B5088" s="3">
        <v>178.66000399999999</v>
      </c>
      <c r="C5088" s="3">
        <v>179.66000399999999</v>
      </c>
      <c r="D5088" s="3">
        <v>177.470001</v>
      </c>
      <c r="E5088" s="3">
        <v>177.490005</v>
      </c>
      <c r="F5088" s="3">
        <v>175.67913799999999</v>
      </c>
      <c r="G5088" s="3">
        <v>24763800</v>
      </c>
      <c r="H5088">
        <f t="shared" si="316"/>
        <v>1.8108670000000018</v>
      </c>
      <c r="I5088">
        <f t="shared" si="317"/>
        <v>176.84913699999998</v>
      </c>
      <c r="J5088">
        <f t="shared" si="318"/>
        <v>177.84913699999998</v>
      </c>
      <c r="K5088">
        <f t="shared" si="319"/>
        <v>175.65913399999999</v>
      </c>
    </row>
    <row r="5089" spans="1:11" x14ac:dyDescent="0.3">
      <c r="A5089" s="4">
        <v>43614</v>
      </c>
      <c r="B5089" s="3">
        <v>176.38999899999999</v>
      </c>
      <c r="C5089" s="3">
        <v>177</v>
      </c>
      <c r="D5089" s="3">
        <v>175.08999600000001</v>
      </c>
      <c r="E5089" s="3">
        <v>176.029999</v>
      </c>
      <c r="F5089" s="3">
        <v>174.23400899999999</v>
      </c>
      <c r="G5089" s="3">
        <v>42178800</v>
      </c>
      <c r="H5089">
        <f t="shared" si="316"/>
        <v>1.7959900000000175</v>
      </c>
      <c r="I5089">
        <f t="shared" si="317"/>
        <v>174.59400899999997</v>
      </c>
      <c r="J5089">
        <f t="shared" si="318"/>
        <v>175.20400999999998</v>
      </c>
      <c r="K5089">
        <f t="shared" si="319"/>
        <v>173.294006</v>
      </c>
    </row>
    <row r="5090" spans="1:11" x14ac:dyDescent="0.3">
      <c r="A5090" s="4">
        <v>43615</v>
      </c>
      <c r="B5090" s="3">
        <v>176.5</v>
      </c>
      <c r="C5090" s="3">
        <v>177.270004</v>
      </c>
      <c r="D5090" s="3">
        <v>175.770004</v>
      </c>
      <c r="E5090" s="3">
        <v>176.770004</v>
      </c>
      <c r="F5090" s="3">
        <v>174.966476</v>
      </c>
      <c r="G5090" s="3">
        <v>30354800</v>
      </c>
      <c r="H5090">
        <f t="shared" si="316"/>
        <v>1.803528</v>
      </c>
      <c r="I5090">
        <f t="shared" si="317"/>
        <v>174.696472</v>
      </c>
      <c r="J5090">
        <f t="shared" si="318"/>
        <v>175.466476</v>
      </c>
      <c r="K5090">
        <f t="shared" si="319"/>
        <v>173.966476</v>
      </c>
    </row>
    <row r="5091" spans="1:11" x14ac:dyDescent="0.3">
      <c r="A5091" s="4">
        <v>43616</v>
      </c>
      <c r="B5091" s="3">
        <v>174.69000199999999</v>
      </c>
      <c r="C5091" s="3">
        <v>175.28999300000001</v>
      </c>
      <c r="D5091" s="3">
        <v>173.86999499999999</v>
      </c>
      <c r="E5091" s="3">
        <v>173.949997</v>
      </c>
      <c r="F5091" s="3">
        <v>172.17524700000001</v>
      </c>
      <c r="G5091" s="3">
        <v>45446200</v>
      </c>
      <c r="H5091">
        <f t="shared" si="316"/>
        <v>1.7747499999999832</v>
      </c>
      <c r="I5091">
        <f t="shared" si="317"/>
        <v>172.91525200000001</v>
      </c>
      <c r="J5091">
        <f t="shared" si="318"/>
        <v>173.51524300000003</v>
      </c>
      <c r="K5091">
        <f t="shared" si="319"/>
        <v>172.09524500000001</v>
      </c>
    </row>
    <row r="5092" spans="1:11" x14ac:dyDescent="0.3">
      <c r="A5092" s="4">
        <v>43619</v>
      </c>
      <c r="B5092" s="3">
        <v>173.479996</v>
      </c>
      <c r="C5092" s="3">
        <v>173.949997</v>
      </c>
      <c r="D5092" s="3">
        <v>169.270004</v>
      </c>
      <c r="E5092" s="3">
        <v>170.11999499999999</v>
      </c>
      <c r="F5092" s="3">
        <v>168.384308</v>
      </c>
      <c r="G5092" s="3">
        <v>75842300</v>
      </c>
      <c r="H5092">
        <f t="shared" si="316"/>
        <v>1.7356869999999844</v>
      </c>
      <c r="I5092">
        <f t="shared" si="317"/>
        <v>171.74430900000002</v>
      </c>
      <c r="J5092">
        <f t="shared" si="318"/>
        <v>172.21431000000001</v>
      </c>
      <c r="K5092">
        <f t="shared" si="319"/>
        <v>167.53431700000002</v>
      </c>
    </row>
    <row r="5093" spans="1:11" x14ac:dyDescent="0.3">
      <c r="A5093" s="4">
        <v>43620</v>
      </c>
      <c r="B5093" s="3">
        <v>172.029999</v>
      </c>
      <c r="C5093" s="3">
        <v>174.970001</v>
      </c>
      <c r="D5093" s="3">
        <v>171.36999499999999</v>
      </c>
      <c r="E5093" s="3">
        <v>174.91000399999999</v>
      </c>
      <c r="F5093" s="3">
        <v>173.12545800000001</v>
      </c>
      <c r="G5093" s="3">
        <v>47797800</v>
      </c>
      <c r="H5093">
        <f t="shared" si="316"/>
        <v>1.7845459999999775</v>
      </c>
      <c r="I5093">
        <f t="shared" si="317"/>
        <v>170.24545300000003</v>
      </c>
      <c r="J5093">
        <f t="shared" si="318"/>
        <v>173.18545500000002</v>
      </c>
      <c r="K5093">
        <f t="shared" si="319"/>
        <v>169.58544900000001</v>
      </c>
    </row>
    <row r="5094" spans="1:11" x14ac:dyDescent="0.3">
      <c r="A5094" s="4">
        <v>43621</v>
      </c>
      <c r="B5094" s="3">
        <v>176.58000200000001</v>
      </c>
      <c r="C5094" s="3">
        <v>176.61000100000001</v>
      </c>
      <c r="D5094" s="3">
        <v>174.38000500000001</v>
      </c>
      <c r="E5094" s="3">
        <v>176.21000699999999</v>
      </c>
      <c r="F5094" s="3">
        <v>174.41220100000001</v>
      </c>
      <c r="G5094" s="3">
        <v>34412700</v>
      </c>
      <c r="H5094">
        <f t="shared" si="316"/>
        <v>1.79780599999998</v>
      </c>
      <c r="I5094">
        <f t="shared" si="317"/>
        <v>174.78219600000003</v>
      </c>
      <c r="J5094">
        <f t="shared" si="318"/>
        <v>174.81219500000003</v>
      </c>
      <c r="K5094">
        <f t="shared" si="319"/>
        <v>172.58219900000003</v>
      </c>
    </row>
    <row r="5095" spans="1:11" x14ac:dyDescent="0.3">
      <c r="A5095" s="4">
        <v>43622</v>
      </c>
      <c r="B5095" s="3">
        <v>176.509995</v>
      </c>
      <c r="C5095" s="3">
        <v>178.03999300000001</v>
      </c>
      <c r="D5095" s="3">
        <v>175.729996</v>
      </c>
      <c r="E5095" s="3">
        <v>177.61000100000001</v>
      </c>
      <c r="F5095" s="3">
        <v>175.79791299999999</v>
      </c>
      <c r="G5095" s="3">
        <v>29913200</v>
      </c>
      <c r="H5095">
        <f t="shared" si="316"/>
        <v>1.812088000000017</v>
      </c>
      <c r="I5095">
        <f t="shared" si="317"/>
        <v>174.69790699999999</v>
      </c>
      <c r="J5095">
        <f t="shared" si="318"/>
        <v>176.22790499999999</v>
      </c>
      <c r="K5095">
        <f t="shared" si="319"/>
        <v>173.91790799999998</v>
      </c>
    </row>
    <row r="5096" spans="1:11" x14ac:dyDescent="0.3">
      <c r="A5096" s="4">
        <v>43623</v>
      </c>
      <c r="B5096" s="3">
        <v>178.55999800000001</v>
      </c>
      <c r="C5096" s="3">
        <v>181.770004</v>
      </c>
      <c r="D5096" s="3">
        <v>178.33000200000001</v>
      </c>
      <c r="E5096" s="3">
        <v>181.03999300000001</v>
      </c>
      <c r="F5096" s="3">
        <v>179.192902</v>
      </c>
      <c r="G5096" s="3">
        <v>45888300</v>
      </c>
      <c r="H5096">
        <f t="shared" si="316"/>
        <v>1.847091000000006</v>
      </c>
      <c r="I5096">
        <f t="shared" si="317"/>
        <v>176.712907</v>
      </c>
      <c r="J5096">
        <f t="shared" si="318"/>
        <v>179.92291299999999</v>
      </c>
      <c r="K5096">
        <f t="shared" si="319"/>
        <v>176.482911</v>
      </c>
    </row>
    <row r="5097" spans="1:11" x14ac:dyDescent="0.3">
      <c r="A5097" s="4">
        <v>43626</v>
      </c>
      <c r="B5097" s="3">
        <v>182.25</v>
      </c>
      <c r="C5097" s="3">
        <v>184.85000600000001</v>
      </c>
      <c r="D5097" s="3">
        <v>182.21000699999999</v>
      </c>
      <c r="E5097" s="3">
        <v>183.14999399999999</v>
      </c>
      <c r="F5097" s="3">
        <v>181.281372</v>
      </c>
      <c r="G5097" s="3">
        <v>41385300</v>
      </c>
      <c r="H5097">
        <f t="shared" si="316"/>
        <v>1.8686219999999878</v>
      </c>
      <c r="I5097">
        <f t="shared" si="317"/>
        <v>180.38137800000001</v>
      </c>
      <c r="J5097">
        <f t="shared" si="318"/>
        <v>182.98138400000002</v>
      </c>
      <c r="K5097">
        <f t="shared" si="319"/>
        <v>180.341385</v>
      </c>
    </row>
    <row r="5098" spans="1:11" x14ac:dyDescent="0.3">
      <c r="A5098" s="4">
        <v>43627</v>
      </c>
      <c r="B5098" s="3">
        <v>185.05999800000001</v>
      </c>
      <c r="C5098" s="3">
        <v>185.39999399999999</v>
      </c>
      <c r="D5098" s="3">
        <v>182.779999</v>
      </c>
      <c r="E5098" s="3">
        <v>183.39999399999999</v>
      </c>
      <c r="F5098" s="3">
        <v>181.528854</v>
      </c>
      <c r="G5098" s="3">
        <v>41260300</v>
      </c>
      <c r="H5098">
        <f t="shared" si="316"/>
        <v>1.8711399999999969</v>
      </c>
      <c r="I5098">
        <f t="shared" si="317"/>
        <v>183.18885800000001</v>
      </c>
      <c r="J5098">
        <f t="shared" si="318"/>
        <v>183.528854</v>
      </c>
      <c r="K5098">
        <f t="shared" si="319"/>
        <v>180.90885900000001</v>
      </c>
    </row>
    <row r="5099" spans="1:11" x14ac:dyDescent="0.3">
      <c r="A5099" s="4">
        <v>43628</v>
      </c>
      <c r="B5099" s="3">
        <v>182.89999399999999</v>
      </c>
      <c r="C5099" s="3">
        <v>183.279999</v>
      </c>
      <c r="D5099" s="3">
        <v>182</v>
      </c>
      <c r="E5099" s="3">
        <v>182.33999600000001</v>
      </c>
      <c r="F5099" s="3">
        <v>180.47962999999999</v>
      </c>
      <c r="G5099" s="3">
        <v>27758100</v>
      </c>
      <c r="H5099">
        <f t="shared" si="316"/>
        <v>1.8603660000000275</v>
      </c>
      <c r="I5099">
        <f t="shared" si="317"/>
        <v>181.03962799999996</v>
      </c>
      <c r="J5099">
        <f t="shared" si="318"/>
        <v>181.41963299999998</v>
      </c>
      <c r="K5099">
        <f t="shared" si="319"/>
        <v>180.13963399999997</v>
      </c>
    </row>
    <row r="5100" spans="1:11" x14ac:dyDescent="0.3">
      <c r="A5100" s="4">
        <v>43629</v>
      </c>
      <c r="B5100" s="3">
        <v>183.10000600000001</v>
      </c>
      <c r="C5100" s="3">
        <v>183.86999499999999</v>
      </c>
      <c r="D5100" s="3">
        <v>182.740005</v>
      </c>
      <c r="E5100" s="3">
        <v>183.41999799999999</v>
      </c>
      <c r="F5100" s="3">
        <v>181.54863</v>
      </c>
      <c r="G5100" s="3">
        <v>23715800</v>
      </c>
      <c r="H5100">
        <f t="shared" si="316"/>
        <v>1.8713679999999897</v>
      </c>
      <c r="I5100">
        <f t="shared" si="317"/>
        <v>181.22863800000002</v>
      </c>
      <c r="J5100">
        <f t="shared" si="318"/>
        <v>181.998627</v>
      </c>
      <c r="K5100">
        <f t="shared" si="319"/>
        <v>180.86863700000001</v>
      </c>
    </row>
    <row r="5101" spans="1:11" x14ac:dyDescent="0.3">
      <c r="A5101" s="4">
        <v>43630</v>
      </c>
      <c r="B5101" s="3">
        <v>182.479996</v>
      </c>
      <c r="C5101" s="3">
        <v>183.11000100000001</v>
      </c>
      <c r="D5101" s="3">
        <v>181.94000199999999</v>
      </c>
      <c r="E5101" s="3">
        <v>182.63999899999999</v>
      </c>
      <c r="F5101" s="3">
        <v>180.77659600000001</v>
      </c>
      <c r="G5101" s="3">
        <v>22844100</v>
      </c>
      <c r="H5101">
        <f t="shared" si="316"/>
        <v>1.8634029999999768</v>
      </c>
      <c r="I5101">
        <f t="shared" si="317"/>
        <v>180.61659300000002</v>
      </c>
      <c r="J5101">
        <f t="shared" si="318"/>
        <v>181.24659800000003</v>
      </c>
      <c r="K5101">
        <f t="shared" si="319"/>
        <v>180.07659900000002</v>
      </c>
    </row>
    <row r="5102" spans="1:11" x14ac:dyDescent="0.3">
      <c r="A5102" s="4">
        <v>43633</v>
      </c>
      <c r="B5102" s="3">
        <v>183.03999300000001</v>
      </c>
      <c r="C5102" s="3">
        <v>184.25</v>
      </c>
      <c r="D5102" s="3">
        <v>182.83999600000001</v>
      </c>
      <c r="E5102" s="3">
        <v>183.740005</v>
      </c>
      <c r="F5102" s="3">
        <v>181.865387</v>
      </c>
      <c r="G5102" s="3">
        <v>20379500</v>
      </c>
      <c r="H5102">
        <f t="shared" si="316"/>
        <v>1.8746179999999981</v>
      </c>
      <c r="I5102">
        <f t="shared" si="317"/>
        <v>181.16537500000001</v>
      </c>
      <c r="J5102">
        <f t="shared" si="318"/>
        <v>182.375382</v>
      </c>
      <c r="K5102">
        <f t="shared" si="319"/>
        <v>180.96537800000002</v>
      </c>
    </row>
    <row r="5103" spans="1:11" x14ac:dyDescent="0.3">
      <c r="A5103" s="4">
        <v>43634</v>
      </c>
      <c r="B5103" s="3">
        <v>185.91000399999999</v>
      </c>
      <c r="C5103" s="3">
        <v>187.720001</v>
      </c>
      <c r="D5103" s="3">
        <v>185.429993</v>
      </c>
      <c r="E5103" s="3">
        <v>186.41000399999999</v>
      </c>
      <c r="F5103" s="3">
        <v>184.508118</v>
      </c>
      <c r="G5103" s="3">
        <v>48177300</v>
      </c>
      <c r="H5103">
        <f t="shared" si="316"/>
        <v>1.9018859999999904</v>
      </c>
      <c r="I5103">
        <f t="shared" si="317"/>
        <v>184.008118</v>
      </c>
      <c r="J5103">
        <f t="shared" si="318"/>
        <v>185.81811500000001</v>
      </c>
      <c r="K5103">
        <f t="shared" si="319"/>
        <v>183.52810700000001</v>
      </c>
    </row>
    <row r="5104" spans="1:11" x14ac:dyDescent="0.3">
      <c r="A5104" s="4">
        <v>43635</v>
      </c>
      <c r="B5104" s="3">
        <v>186.66000399999999</v>
      </c>
      <c r="C5104" s="3">
        <v>187.529999</v>
      </c>
      <c r="D5104" s="3">
        <v>185.570007</v>
      </c>
      <c r="E5104" s="3">
        <v>187.11000100000001</v>
      </c>
      <c r="F5104" s="3">
        <v>185.20098899999999</v>
      </c>
      <c r="G5104" s="3">
        <v>31672900</v>
      </c>
      <c r="H5104">
        <f t="shared" si="316"/>
        <v>1.9090120000000184</v>
      </c>
      <c r="I5104">
        <f t="shared" si="317"/>
        <v>184.75099199999997</v>
      </c>
      <c r="J5104">
        <f t="shared" si="318"/>
        <v>185.62098699999999</v>
      </c>
      <c r="K5104">
        <f t="shared" si="319"/>
        <v>183.66099499999999</v>
      </c>
    </row>
    <row r="5105" spans="1:11" x14ac:dyDescent="0.3">
      <c r="A5105" s="4">
        <v>43636</v>
      </c>
      <c r="B5105" s="3">
        <v>189.720001</v>
      </c>
      <c r="C5105" s="3">
        <v>189.759995</v>
      </c>
      <c r="D5105" s="3">
        <v>187.16000399999999</v>
      </c>
      <c r="E5105" s="3">
        <v>188.85000600000001</v>
      </c>
      <c r="F5105" s="3">
        <v>186.92323300000001</v>
      </c>
      <c r="G5105" s="3">
        <v>40922000</v>
      </c>
      <c r="H5105">
        <f t="shared" si="316"/>
        <v>1.9267729999999972</v>
      </c>
      <c r="I5105">
        <f t="shared" si="317"/>
        <v>187.793228</v>
      </c>
      <c r="J5105">
        <f t="shared" si="318"/>
        <v>187.83322200000001</v>
      </c>
      <c r="K5105">
        <f t="shared" si="319"/>
        <v>185.23323099999999</v>
      </c>
    </row>
    <row r="5106" spans="1:11" x14ac:dyDescent="0.3">
      <c r="A5106" s="4">
        <v>43637</v>
      </c>
      <c r="B5106" s="3">
        <v>188.63000500000001</v>
      </c>
      <c r="C5106" s="3">
        <v>189.770004</v>
      </c>
      <c r="D5106" s="3">
        <v>188.16999799999999</v>
      </c>
      <c r="E5106" s="3">
        <v>188.570007</v>
      </c>
      <c r="F5106" s="3">
        <v>186.64608799999999</v>
      </c>
      <c r="G5106" s="3">
        <v>39980400</v>
      </c>
      <c r="H5106">
        <f t="shared" si="316"/>
        <v>1.9239190000000121</v>
      </c>
      <c r="I5106">
        <f t="shared" si="317"/>
        <v>186.706086</v>
      </c>
      <c r="J5106">
        <f t="shared" si="318"/>
        <v>187.84608499999999</v>
      </c>
      <c r="K5106">
        <f t="shared" si="319"/>
        <v>186.24607899999998</v>
      </c>
    </row>
    <row r="5107" spans="1:11" x14ac:dyDescent="0.3">
      <c r="A5107" s="4">
        <v>43640</v>
      </c>
      <c r="B5107" s="3">
        <v>188.529999</v>
      </c>
      <c r="C5107" s="3">
        <v>188.720001</v>
      </c>
      <c r="D5107" s="3">
        <v>188.05999800000001</v>
      </c>
      <c r="E5107" s="3">
        <v>188.16000399999999</v>
      </c>
      <c r="F5107" s="3">
        <v>186.652039</v>
      </c>
      <c r="G5107" s="3">
        <v>19375200</v>
      </c>
      <c r="H5107">
        <f t="shared" si="316"/>
        <v>1.5079649999999845</v>
      </c>
      <c r="I5107">
        <f t="shared" si="317"/>
        <v>187.02203400000002</v>
      </c>
      <c r="J5107">
        <f t="shared" si="318"/>
        <v>187.21203600000001</v>
      </c>
      <c r="K5107">
        <f t="shared" si="319"/>
        <v>186.55203300000002</v>
      </c>
    </row>
    <row r="5108" spans="1:11" x14ac:dyDescent="0.3">
      <c r="A5108" s="4">
        <v>43641</v>
      </c>
      <c r="B5108" s="3">
        <v>188.029999</v>
      </c>
      <c r="C5108" s="3">
        <v>188.13999899999999</v>
      </c>
      <c r="D5108" s="3">
        <v>184.64999399999999</v>
      </c>
      <c r="E5108" s="3">
        <v>184.929993</v>
      </c>
      <c r="F5108" s="3">
        <v>183.44792200000001</v>
      </c>
      <c r="G5108" s="3">
        <v>33921100</v>
      </c>
      <c r="H5108">
        <f t="shared" si="316"/>
        <v>1.4820709999999906</v>
      </c>
      <c r="I5108">
        <f t="shared" si="317"/>
        <v>186.54792800000001</v>
      </c>
      <c r="J5108">
        <f t="shared" si="318"/>
        <v>186.657928</v>
      </c>
      <c r="K5108">
        <f t="shared" si="319"/>
        <v>183.167923</v>
      </c>
    </row>
    <row r="5109" spans="1:11" x14ac:dyDescent="0.3">
      <c r="A5109" s="4">
        <v>43642</v>
      </c>
      <c r="B5109" s="3">
        <v>186.16000399999999</v>
      </c>
      <c r="C5109" s="3">
        <v>187.33000200000001</v>
      </c>
      <c r="D5109" s="3">
        <v>185.490005</v>
      </c>
      <c r="E5109" s="3">
        <v>185.78999300000001</v>
      </c>
      <c r="F5109" s="3">
        <v>184.30102500000001</v>
      </c>
      <c r="G5109" s="3">
        <v>22595700</v>
      </c>
      <c r="H5109">
        <f t="shared" si="316"/>
        <v>1.4889679999999998</v>
      </c>
      <c r="I5109">
        <f t="shared" si="317"/>
        <v>184.67103599999999</v>
      </c>
      <c r="J5109">
        <f t="shared" si="318"/>
        <v>185.84103400000001</v>
      </c>
      <c r="K5109">
        <f t="shared" si="319"/>
        <v>184.001037</v>
      </c>
    </row>
    <row r="5110" spans="1:11" x14ac:dyDescent="0.3">
      <c r="A5110" s="4">
        <v>43643</v>
      </c>
      <c r="B5110" s="3">
        <v>186.46000699999999</v>
      </c>
      <c r="C5110" s="3">
        <v>186.94000199999999</v>
      </c>
      <c r="D5110" s="3">
        <v>185.990005</v>
      </c>
      <c r="E5110" s="3">
        <v>186.5</v>
      </c>
      <c r="F5110" s="3">
        <v>185.00534099999999</v>
      </c>
      <c r="G5110" s="3">
        <v>19709200</v>
      </c>
      <c r="H5110">
        <f t="shared" si="316"/>
        <v>1.4946590000000128</v>
      </c>
      <c r="I5110">
        <f t="shared" si="317"/>
        <v>184.96534799999998</v>
      </c>
      <c r="J5110">
        <f t="shared" si="318"/>
        <v>185.44534299999998</v>
      </c>
      <c r="K5110">
        <f t="shared" si="319"/>
        <v>184.49534599999998</v>
      </c>
    </row>
    <row r="5111" spans="1:11" x14ac:dyDescent="0.3">
      <c r="A5111" s="4">
        <v>43644</v>
      </c>
      <c r="B5111" s="3">
        <v>186.949997</v>
      </c>
      <c r="C5111" s="3">
        <v>187.14999399999999</v>
      </c>
      <c r="D5111" s="3">
        <v>186.070007</v>
      </c>
      <c r="E5111" s="3">
        <v>186.740005</v>
      </c>
      <c r="F5111" s="3">
        <v>185.243439</v>
      </c>
      <c r="G5111" s="3">
        <v>21179200</v>
      </c>
      <c r="H5111">
        <f t="shared" si="316"/>
        <v>1.4965660000000014</v>
      </c>
      <c r="I5111">
        <f t="shared" si="317"/>
        <v>185.45343099999999</v>
      </c>
      <c r="J5111">
        <f t="shared" si="318"/>
        <v>185.65342799999999</v>
      </c>
      <c r="K5111">
        <f t="shared" si="319"/>
        <v>184.573441</v>
      </c>
    </row>
    <row r="5112" spans="1:11" x14ac:dyDescent="0.3">
      <c r="A5112" s="4">
        <v>43647</v>
      </c>
      <c r="B5112" s="3">
        <v>190.320007</v>
      </c>
      <c r="C5112" s="3">
        <v>190.570007</v>
      </c>
      <c r="D5112" s="3">
        <v>188.38000500000001</v>
      </c>
      <c r="E5112" s="3">
        <v>189.259995</v>
      </c>
      <c r="F5112" s="3">
        <v>187.743225</v>
      </c>
      <c r="G5112" s="3">
        <v>31025600</v>
      </c>
      <c r="H5112">
        <f t="shared" si="316"/>
        <v>1.5167700000000082</v>
      </c>
      <c r="I5112">
        <f t="shared" si="317"/>
        <v>188.803237</v>
      </c>
      <c r="J5112">
        <f t="shared" si="318"/>
        <v>189.053237</v>
      </c>
      <c r="K5112">
        <f t="shared" si="319"/>
        <v>186.863235</v>
      </c>
    </row>
    <row r="5113" spans="1:11" x14ac:dyDescent="0.3">
      <c r="A5113" s="4">
        <v>43648</v>
      </c>
      <c r="B5113" s="3">
        <v>189.199997</v>
      </c>
      <c r="C5113" s="3">
        <v>190.029999</v>
      </c>
      <c r="D5113" s="3">
        <v>188.66000399999999</v>
      </c>
      <c r="E5113" s="3">
        <v>190.009995</v>
      </c>
      <c r="F5113" s="3">
        <v>188.487213</v>
      </c>
      <c r="G5113" s="3">
        <v>18035800</v>
      </c>
      <c r="H5113">
        <f t="shared" si="316"/>
        <v>1.5227820000000065</v>
      </c>
      <c r="I5113">
        <f t="shared" si="317"/>
        <v>187.67721499999999</v>
      </c>
      <c r="J5113">
        <f t="shared" si="318"/>
        <v>188.507217</v>
      </c>
      <c r="K5113">
        <f t="shared" si="319"/>
        <v>187.13722199999998</v>
      </c>
    </row>
    <row r="5114" spans="1:11" x14ac:dyDescent="0.3">
      <c r="A5114" s="4">
        <v>43649</v>
      </c>
      <c r="B5114" s="3">
        <v>190.490005</v>
      </c>
      <c r="C5114" s="3">
        <v>191.44000199999999</v>
      </c>
      <c r="D5114" s="3">
        <v>190.28999300000001</v>
      </c>
      <c r="E5114" s="3">
        <v>191.44000199999999</v>
      </c>
      <c r="F5114" s="3">
        <v>189.90576200000001</v>
      </c>
      <c r="G5114" s="3">
        <v>15792100</v>
      </c>
      <c r="H5114">
        <f t="shared" si="316"/>
        <v>1.5342399999999827</v>
      </c>
      <c r="I5114">
        <f t="shared" si="317"/>
        <v>188.95576500000001</v>
      </c>
      <c r="J5114">
        <f t="shared" si="318"/>
        <v>189.90576200000001</v>
      </c>
      <c r="K5114">
        <f t="shared" si="319"/>
        <v>188.75575300000003</v>
      </c>
    </row>
    <row r="5115" spans="1:11" x14ac:dyDescent="0.3">
      <c r="A5115" s="4">
        <v>43651</v>
      </c>
      <c r="B5115" s="3">
        <v>190.13000500000001</v>
      </c>
      <c r="C5115" s="3">
        <v>191.39999399999999</v>
      </c>
      <c r="D5115" s="3">
        <v>189.38999899999999</v>
      </c>
      <c r="E5115" s="3">
        <v>191.050003</v>
      </c>
      <c r="F5115" s="3">
        <v>189.51887500000001</v>
      </c>
      <c r="G5115" s="3">
        <v>21415600</v>
      </c>
      <c r="H5115">
        <f t="shared" si="316"/>
        <v>1.5311279999999954</v>
      </c>
      <c r="I5115">
        <f t="shared" si="317"/>
        <v>188.59887700000002</v>
      </c>
      <c r="J5115">
        <f t="shared" si="318"/>
        <v>189.868866</v>
      </c>
      <c r="K5115">
        <f t="shared" si="319"/>
        <v>187.85887099999999</v>
      </c>
    </row>
    <row r="5116" spans="1:11" x14ac:dyDescent="0.3">
      <c r="A5116" s="4">
        <v>43654</v>
      </c>
      <c r="B5116" s="3">
        <v>189.80999800000001</v>
      </c>
      <c r="C5116" s="3">
        <v>189.86999499999999</v>
      </c>
      <c r="D5116" s="3">
        <v>188.929993</v>
      </c>
      <c r="E5116" s="3">
        <v>189.71000699999999</v>
      </c>
      <c r="F5116" s="3">
        <v>188.18962099999999</v>
      </c>
      <c r="G5116" s="3">
        <v>17598800</v>
      </c>
      <c r="H5116">
        <f t="shared" si="316"/>
        <v>1.520386000000002</v>
      </c>
      <c r="I5116">
        <f t="shared" si="317"/>
        <v>188.28961200000001</v>
      </c>
      <c r="J5116">
        <f t="shared" si="318"/>
        <v>188.34960899999999</v>
      </c>
      <c r="K5116">
        <f t="shared" si="319"/>
        <v>187.40960699999999</v>
      </c>
    </row>
    <row r="5117" spans="1:11" x14ac:dyDescent="0.3">
      <c r="A5117" s="4">
        <v>43655</v>
      </c>
      <c r="B5117" s="3">
        <v>188.80999800000001</v>
      </c>
      <c r="C5117" s="3">
        <v>190.89999399999999</v>
      </c>
      <c r="D5117" s="3">
        <v>188.64999399999999</v>
      </c>
      <c r="E5117" s="3">
        <v>190.66000399999999</v>
      </c>
      <c r="F5117" s="3">
        <v>189.13201900000001</v>
      </c>
      <c r="G5117" s="3">
        <v>19193500</v>
      </c>
      <c r="H5117">
        <f t="shared" si="316"/>
        <v>1.5279849999999726</v>
      </c>
      <c r="I5117">
        <f t="shared" si="317"/>
        <v>187.28201300000003</v>
      </c>
      <c r="J5117">
        <f t="shared" si="318"/>
        <v>189.37200900000002</v>
      </c>
      <c r="K5117">
        <f t="shared" si="319"/>
        <v>187.12200900000002</v>
      </c>
    </row>
    <row r="5118" spans="1:11" x14ac:dyDescent="0.3">
      <c r="A5118" s="4">
        <v>43656</v>
      </c>
      <c r="B5118" s="3">
        <v>191.820007</v>
      </c>
      <c r="C5118" s="3">
        <v>193.08999600000001</v>
      </c>
      <c r="D5118" s="3">
        <v>191.470001</v>
      </c>
      <c r="E5118" s="3">
        <v>192.55999800000001</v>
      </c>
      <c r="F5118" s="3">
        <v>191.016785</v>
      </c>
      <c r="G5118" s="3">
        <v>28374500</v>
      </c>
      <c r="H5118">
        <f t="shared" si="316"/>
        <v>1.5432130000000086</v>
      </c>
      <c r="I5118">
        <f t="shared" si="317"/>
        <v>190.276794</v>
      </c>
      <c r="J5118">
        <f t="shared" si="318"/>
        <v>191.546783</v>
      </c>
      <c r="K5118">
        <f t="shared" si="319"/>
        <v>189.92678799999999</v>
      </c>
    </row>
    <row r="5119" spans="1:11" x14ac:dyDescent="0.3">
      <c r="A5119" s="4">
        <v>43657</v>
      </c>
      <c r="B5119" s="3">
        <v>192.85000600000001</v>
      </c>
      <c r="C5119" s="3">
        <v>193.33999600000001</v>
      </c>
      <c r="D5119" s="3">
        <v>191.80999800000001</v>
      </c>
      <c r="E5119" s="3">
        <v>192.41999799999999</v>
      </c>
      <c r="F5119" s="3">
        <v>190.87788399999999</v>
      </c>
      <c r="G5119" s="3">
        <v>23736100</v>
      </c>
      <c r="H5119">
        <f t="shared" si="316"/>
        <v>1.542113999999998</v>
      </c>
      <c r="I5119">
        <f t="shared" si="317"/>
        <v>191.30789200000001</v>
      </c>
      <c r="J5119">
        <f t="shared" si="318"/>
        <v>191.79788200000002</v>
      </c>
      <c r="K5119">
        <f t="shared" si="319"/>
        <v>190.26788400000001</v>
      </c>
    </row>
    <row r="5120" spans="1:11" x14ac:dyDescent="0.3">
      <c r="A5120" s="4">
        <v>43658</v>
      </c>
      <c r="B5120" s="3">
        <v>192.63000500000001</v>
      </c>
      <c r="C5120" s="3">
        <v>193.53999300000001</v>
      </c>
      <c r="D5120" s="3">
        <v>192.449997</v>
      </c>
      <c r="E5120" s="3">
        <v>193.529999</v>
      </c>
      <c r="F5120" s="3">
        <v>191.979004</v>
      </c>
      <c r="G5120" s="3">
        <v>20211900</v>
      </c>
      <c r="H5120">
        <f t="shared" si="316"/>
        <v>1.5509950000000003</v>
      </c>
      <c r="I5120">
        <f t="shared" si="317"/>
        <v>191.07901000000001</v>
      </c>
      <c r="J5120">
        <f t="shared" si="318"/>
        <v>191.98899800000001</v>
      </c>
      <c r="K5120">
        <f t="shared" si="319"/>
        <v>190.899002</v>
      </c>
    </row>
    <row r="5121" spans="1:11" x14ac:dyDescent="0.3">
      <c r="A5121" s="4">
        <v>43661</v>
      </c>
      <c r="B5121" s="3">
        <v>193.979996</v>
      </c>
      <c r="C5121" s="3">
        <v>194.19000199999999</v>
      </c>
      <c r="D5121" s="3">
        <v>193.44000199999999</v>
      </c>
      <c r="E5121" s="3">
        <v>194.14999399999999</v>
      </c>
      <c r="F5121" s="3">
        <v>192.59402499999999</v>
      </c>
      <c r="G5121" s="3">
        <v>15606100</v>
      </c>
      <c r="H5121">
        <f t="shared" si="316"/>
        <v>1.5559690000000046</v>
      </c>
      <c r="I5121">
        <f t="shared" si="317"/>
        <v>192.424027</v>
      </c>
      <c r="J5121">
        <f t="shared" si="318"/>
        <v>192.63403299999999</v>
      </c>
      <c r="K5121">
        <f t="shared" si="319"/>
        <v>191.88403299999999</v>
      </c>
    </row>
    <row r="5122" spans="1:11" x14ac:dyDescent="0.3">
      <c r="A5122" s="4">
        <v>43662</v>
      </c>
      <c r="B5122" s="3">
        <v>193.91000399999999</v>
      </c>
      <c r="C5122" s="3">
        <v>194.08999600000001</v>
      </c>
      <c r="D5122" s="3">
        <v>192.55999800000001</v>
      </c>
      <c r="E5122" s="3">
        <v>193.14999399999999</v>
      </c>
      <c r="F5122" s="3">
        <v>191.602036</v>
      </c>
      <c r="G5122" s="3">
        <v>20190900</v>
      </c>
      <c r="H5122">
        <f t="shared" si="316"/>
        <v>1.5479579999999942</v>
      </c>
      <c r="I5122">
        <f t="shared" si="317"/>
        <v>192.36204599999999</v>
      </c>
      <c r="J5122">
        <f t="shared" si="318"/>
        <v>192.54203800000002</v>
      </c>
      <c r="K5122">
        <f t="shared" si="319"/>
        <v>191.01204000000001</v>
      </c>
    </row>
    <row r="5123" spans="1:11" x14ac:dyDescent="0.3">
      <c r="A5123" s="4">
        <v>43663</v>
      </c>
      <c r="B5123" s="3">
        <v>193.14999399999999</v>
      </c>
      <c r="C5123" s="3">
        <v>193.490005</v>
      </c>
      <c r="D5123" s="3">
        <v>192.179993</v>
      </c>
      <c r="E5123" s="3">
        <v>192.199997</v>
      </c>
      <c r="F5123" s="3">
        <v>190.659637</v>
      </c>
      <c r="G5123" s="3">
        <v>16765100</v>
      </c>
      <c r="H5123">
        <f t="shared" ref="H5123:H5186" si="320">E5123-F5123</f>
        <v>1.5403599999999926</v>
      </c>
      <c r="I5123">
        <f t="shared" ref="I5123:I5186" si="321">B5123-$H5123</f>
        <v>191.609634</v>
      </c>
      <c r="J5123">
        <f t="shared" ref="J5123:J5186" si="322">C5123-$H5123</f>
        <v>191.949645</v>
      </c>
      <c r="K5123">
        <f t="shared" ref="K5123:K5186" si="323">D5123-$H5123</f>
        <v>190.639633</v>
      </c>
    </row>
    <row r="5124" spans="1:11" x14ac:dyDescent="0.3">
      <c r="A5124" s="4">
        <v>43664</v>
      </c>
      <c r="B5124" s="3">
        <v>191.28999300000001</v>
      </c>
      <c r="C5124" s="3">
        <v>192.78999300000001</v>
      </c>
      <c r="D5124" s="3">
        <v>190.69000199999999</v>
      </c>
      <c r="E5124" s="3">
        <v>192.41999799999999</v>
      </c>
      <c r="F5124" s="3">
        <v>190.87788399999999</v>
      </c>
      <c r="G5124" s="3">
        <v>28877000</v>
      </c>
      <c r="H5124">
        <f t="shared" si="320"/>
        <v>1.542113999999998</v>
      </c>
      <c r="I5124">
        <f t="shared" si="321"/>
        <v>189.74787900000001</v>
      </c>
      <c r="J5124">
        <f t="shared" si="322"/>
        <v>191.24787900000001</v>
      </c>
      <c r="K5124">
        <f t="shared" si="323"/>
        <v>189.14788799999999</v>
      </c>
    </row>
    <row r="5125" spans="1:11" x14ac:dyDescent="0.3">
      <c r="A5125" s="4">
        <v>43665</v>
      </c>
      <c r="B5125" s="3">
        <v>193.740005</v>
      </c>
      <c r="C5125" s="3">
        <v>193.83000200000001</v>
      </c>
      <c r="D5125" s="3">
        <v>190.80999800000001</v>
      </c>
      <c r="E5125" s="3">
        <v>191.009995</v>
      </c>
      <c r="F5125" s="3">
        <v>189.47920199999999</v>
      </c>
      <c r="G5125" s="3">
        <v>29387900</v>
      </c>
      <c r="H5125">
        <f t="shared" si="320"/>
        <v>1.5307930000000169</v>
      </c>
      <c r="I5125">
        <f t="shared" si="321"/>
        <v>192.20921199999998</v>
      </c>
      <c r="J5125">
        <f t="shared" si="322"/>
        <v>192.29920899999999</v>
      </c>
      <c r="K5125">
        <f t="shared" si="323"/>
        <v>189.27920499999999</v>
      </c>
    </row>
    <row r="5126" spans="1:11" x14ac:dyDescent="0.3">
      <c r="A5126" s="4">
        <v>43668</v>
      </c>
      <c r="B5126" s="3">
        <v>191.44000199999999</v>
      </c>
      <c r="C5126" s="3">
        <v>192.94000199999999</v>
      </c>
      <c r="D5126" s="3">
        <v>191.44000199999999</v>
      </c>
      <c r="E5126" s="3">
        <v>192.529999</v>
      </c>
      <c r="F5126" s="3">
        <v>190.98701500000001</v>
      </c>
      <c r="G5126" s="3">
        <v>18954900</v>
      </c>
      <c r="H5126">
        <f t="shared" si="320"/>
        <v>1.5429839999999899</v>
      </c>
      <c r="I5126">
        <f t="shared" si="321"/>
        <v>189.897018</v>
      </c>
      <c r="J5126">
        <f t="shared" si="322"/>
        <v>191.397018</v>
      </c>
      <c r="K5126">
        <f t="shared" si="323"/>
        <v>189.897018</v>
      </c>
    </row>
    <row r="5127" spans="1:11" x14ac:dyDescent="0.3">
      <c r="A5127" s="4">
        <v>43669</v>
      </c>
      <c r="B5127" s="3">
        <v>193.58000200000001</v>
      </c>
      <c r="C5127" s="3">
        <v>193.80999800000001</v>
      </c>
      <c r="D5127" s="3">
        <v>192.28999300000001</v>
      </c>
      <c r="E5127" s="3">
        <v>193.78999300000001</v>
      </c>
      <c r="F5127" s="3">
        <v>192.23692299999999</v>
      </c>
      <c r="G5127" s="3">
        <v>23786700</v>
      </c>
      <c r="H5127">
        <f t="shared" si="320"/>
        <v>1.5530700000000195</v>
      </c>
      <c r="I5127">
        <f t="shared" si="321"/>
        <v>192.02693199999999</v>
      </c>
      <c r="J5127">
        <f t="shared" si="322"/>
        <v>192.25692799999999</v>
      </c>
      <c r="K5127">
        <f t="shared" si="323"/>
        <v>190.73692299999999</v>
      </c>
    </row>
    <row r="5128" spans="1:11" x14ac:dyDescent="0.3">
      <c r="A5128" s="4">
        <v>43670</v>
      </c>
      <c r="B5128" s="3">
        <v>193.050003</v>
      </c>
      <c r="C5128" s="3">
        <v>195.16000399999999</v>
      </c>
      <c r="D5128" s="3">
        <v>193.029999</v>
      </c>
      <c r="E5128" s="3">
        <v>195.14999399999999</v>
      </c>
      <c r="F5128" s="3">
        <v>193.58601400000001</v>
      </c>
      <c r="G5128" s="3">
        <v>20422900</v>
      </c>
      <c r="H5128">
        <f t="shared" si="320"/>
        <v>1.5639799999999866</v>
      </c>
      <c r="I5128">
        <f t="shared" si="321"/>
        <v>191.48602300000002</v>
      </c>
      <c r="J5128">
        <f t="shared" si="322"/>
        <v>193.596024</v>
      </c>
      <c r="K5128">
        <f t="shared" si="323"/>
        <v>191.46601900000002</v>
      </c>
    </row>
    <row r="5129" spans="1:11" x14ac:dyDescent="0.3">
      <c r="A5129" s="4">
        <v>43671</v>
      </c>
      <c r="B5129" s="3">
        <v>194.490005</v>
      </c>
      <c r="C5129" s="3">
        <v>194.520004</v>
      </c>
      <c r="D5129" s="3">
        <v>192.929993</v>
      </c>
      <c r="E5129" s="3">
        <v>193.300003</v>
      </c>
      <c r="F5129" s="3">
        <v>191.75083900000001</v>
      </c>
      <c r="G5129" s="3">
        <v>23434700</v>
      </c>
      <c r="H5129">
        <f t="shared" si="320"/>
        <v>1.5491639999999904</v>
      </c>
      <c r="I5129">
        <f t="shared" si="321"/>
        <v>192.94084100000001</v>
      </c>
      <c r="J5129">
        <f t="shared" si="322"/>
        <v>192.97084000000001</v>
      </c>
      <c r="K5129">
        <f t="shared" si="323"/>
        <v>191.38082900000001</v>
      </c>
    </row>
    <row r="5130" spans="1:11" x14ac:dyDescent="0.3">
      <c r="A5130" s="4">
        <v>43672</v>
      </c>
      <c r="B5130" s="3">
        <v>194.529999</v>
      </c>
      <c r="C5130" s="3">
        <v>195.550003</v>
      </c>
      <c r="D5130" s="3">
        <v>194.429993</v>
      </c>
      <c r="E5130" s="3">
        <v>195.28999300000001</v>
      </c>
      <c r="F5130" s="3">
        <v>193.724884</v>
      </c>
      <c r="G5130" s="3">
        <v>20431200</v>
      </c>
      <c r="H5130">
        <f t="shared" si="320"/>
        <v>1.5651090000000067</v>
      </c>
      <c r="I5130">
        <f t="shared" si="321"/>
        <v>192.96489</v>
      </c>
      <c r="J5130">
        <f t="shared" si="322"/>
        <v>193.984894</v>
      </c>
      <c r="K5130">
        <f t="shared" si="323"/>
        <v>192.86488399999999</v>
      </c>
    </row>
    <row r="5131" spans="1:11" x14ac:dyDescent="0.3">
      <c r="A5131" s="4">
        <v>43675</v>
      </c>
      <c r="B5131" s="3">
        <v>195.11000100000001</v>
      </c>
      <c r="C5131" s="3">
        <v>195.179993</v>
      </c>
      <c r="D5131" s="3">
        <v>193.38999899999999</v>
      </c>
      <c r="E5131" s="3">
        <v>194.61999499999999</v>
      </c>
      <c r="F5131" s="3">
        <v>193.06025700000001</v>
      </c>
      <c r="G5131" s="3">
        <v>20451700</v>
      </c>
      <c r="H5131">
        <f t="shared" si="320"/>
        <v>1.5597379999999816</v>
      </c>
      <c r="I5131">
        <f t="shared" si="321"/>
        <v>193.55026300000003</v>
      </c>
      <c r="J5131">
        <f t="shared" si="322"/>
        <v>193.62025500000001</v>
      </c>
      <c r="K5131">
        <f t="shared" si="323"/>
        <v>191.83026100000001</v>
      </c>
    </row>
    <row r="5132" spans="1:11" x14ac:dyDescent="0.3">
      <c r="A5132" s="4">
        <v>43676</v>
      </c>
      <c r="B5132" s="3">
        <v>193.13000500000001</v>
      </c>
      <c r="C5132" s="3">
        <v>194.53999300000001</v>
      </c>
      <c r="D5132" s="3">
        <v>192.990005</v>
      </c>
      <c r="E5132" s="3">
        <v>193.779999</v>
      </c>
      <c r="F5132" s="3">
        <v>192.22700499999999</v>
      </c>
      <c r="G5132" s="3">
        <v>18705000</v>
      </c>
      <c r="H5132">
        <f t="shared" si="320"/>
        <v>1.5529940000000124</v>
      </c>
      <c r="I5132">
        <f t="shared" si="321"/>
        <v>191.577011</v>
      </c>
      <c r="J5132">
        <f t="shared" si="322"/>
        <v>192.986999</v>
      </c>
      <c r="K5132">
        <f t="shared" si="323"/>
        <v>191.43701099999998</v>
      </c>
    </row>
    <row r="5133" spans="1:11" x14ac:dyDescent="0.3">
      <c r="A5133" s="4">
        <v>43677</v>
      </c>
      <c r="B5133" s="3">
        <v>194.300003</v>
      </c>
      <c r="C5133" s="3">
        <v>194.429993</v>
      </c>
      <c r="D5133" s="3">
        <v>189.320007</v>
      </c>
      <c r="E5133" s="3">
        <v>191.10000600000001</v>
      </c>
      <c r="F5133" s="3">
        <v>189.56849700000001</v>
      </c>
      <c r="G5133" s="3">
        <v>41627500</v>
      </c>
      <c r="H5133">
        <f t="shared" si="320"/>
        <v>1.5315089999999998</v>
      </c>
      <c r="I5133">
        <f t="shared" si="321"/>
        <v>192.768494</v>
      </c>
      <c r="J5133">
        <f t="shared" si="322"/>
        <v>192.898484</v>
      </c>
      <c r="K5133">
        <f t="shared" si="323"/>
        <v>187.788498</v>
      </c>
    </row>
    <row r="5134" spans="1:11" x14ac:dyDescent="0.3">
      <c r="A5134" s="4">
        <v>43678</v>
      </c>
      <c r="B5134" s="3">
        <v>191.429993</v>
      </c>
      <c r="C5134" s="3">
        <v>194.979996</v>
      </c>
      <c r="D5134" s="3">
        <v>189.229996</v>
      </c>
      <c r="E5134" s="3">
        <v>190.14999399999999</v>
      </c>
      <c r="F5134" s="3">
        <v>188.62608299999999</v>
      </c>
      <c r="G5134" s="3">
        <v>63251600</v>
      </c>
      <c r="H5134">
        <f t="shared" si="320"/>
        <v>1.5239109999999982</v>
      </c>
      <c r="I5134">
        <f t="shared" si="321"/>
        <v>189.906082</v>
      </c>
      <c r="J5134">
        <f t="shared" si="322"/>
        <v>193.456085</v>
      </c>
      <c r="K5134">
        <f t="shared" si="323"/>
        <v>187.706085</v>
      </c>
    </row>
    <row r="5135" spans="1:11" x14ac:dyDescent="0.3">
      <c r="A5135" s="4">
        <v>43679</v>
      </c>
      <c r="B5135" s="3">
        <v>188.720001</v>
      </c>
      <c r="C5135" s="3">
        <v>188.990005</v>
      </c>
      <c r="D5135" s="3">
        <v>186.21000699999999</v>
      </c>
      <c r="E5135" s="3">
        <v>187.35000600000001</v>
      </c>
      <c r="F5135" s="3">
        <v>185.848511</v>
      </c>
      <c r="G5135" s="3">
        <v>55214000</v>
      </c>
      <c r="H5135">
        <f t="shared" si="320"/>
        <v>1.5014950000000056</v>
      </c>
      <c r="I5135">
        <f t="shared" si="321"/>
        <v>187.21850599999999</v>
      </c>
      <c r="J5135">
        <f t="shared" si="322"/>
        <v>187.48850999999999</v>
      </c>
      <c r="K5135">
        <f t="shared" si="323"/>
        <v>184.70851199999998</v>
      </c>
    </row>
    <row r="5136" spans="1:11" x14ac:dyDescent="0.3">
      <c r="A5136" s="4">
        <v>43682</v>
      </c>
      <c r="B5136" s="3">
        <v>183.429993</v>
      </c>
      <c r="C5136" s="3">
        <v>183.509995</v>
      </c>
      <c r="D5136" s="3">
        <v>179.199997</v>
      </c>
      <c r="E5136" s="3">
        <v>180.729996</v>
      </c>
      <c r="F5136" s="3">
        <v>179.28156999999999</v>
      </c>
      <c r="G5136" s="3">
        <v>75040000</v>
      </c>
      <c r="H5136">
        <f t="shared" si="320"/>
        <v>1.448426000000012</v>
      </c>
      <c r="I5136">
        <f t="shared" si="321"/>
        <v>181.98156699999998</v>
      </c>
      <c r="J5136">
        <f t="shared" si="322"/>
        <v>182.06156899999999</v>
      </c>
      <c r="K5136">
        <f t="shared" si="323"/>
        <v>177.75157099999998</v>
      </c>
    </row>
    <row r="5137" spans="1:11" x14ac:dyDescent="0.3">
      <c r="A5137" s="4">
        <v>43683</v>
      </c>
      <c r="B5137" s="3">
        <v>182.39999399999999</v>
      </c>
      <c r="C5137" s="3">
        <v>183.800003</v>
      </c>
      <c r="D5137" s="3">
        <v>181.070007</v>
      </c>
      <c r="E5137" s="3">
        <v>183.259995</v>
      </c>
      <c r="F5137" s="3">
        <v>181.79130599999999</v>
      </c>
      <c r="G5137" s="3">
        <v>41897200</v>
      </c>
      <c r="H5137">
        <f t="shared" si="320"/>
        <v>1.4686890000000119</v>
      </c>
      <c r="I5137">
        <f t="shared" si="321"/>
        <v>180.93130499999998</v>
      </c>
      <c r="J5137">
        <f t="shared" si="322"/>
        <v>182.33131399999999</v>
      </c>
      <c r="K5137">
        <f t="shared" si="323"/>
        <v>179.60131799999999</v>
      </c>
    </row>
    <row r="5138" spans="1:11" x14ac:dyDescent="0.3">
      <c r="A5138" s="4">
        <v>43684</v>
      </c>
      <c r="B5138" s="3">
        <v>181.270004</v>
      </c>
      <c r="C5138" s="3">
        <v>184.509995</v>
      </c>
      <c r="D5138" s="3">
        <v>179.88999899999999</v>
      </c>
      <c r="E5138" s="3">
        <v>184.25</v>
      </c>
      <c r="F5138" s="3">
        <v>182.77337600000001</v>
      </c>
      <c r="G5138" s="3">
        <v>49990600</v>
      </c>
      <c r="H5138">
        <f t="shared" si="320"/>
        <v>1.4766239999999868</v>
      </c>
      <c r="I5138">
        <f t="shared" si="321"/>
        <v>179.79338000000001</v>
      </c>
      <c r="J5138">
        <f t="shared" si="322"/>
        <v>183.03337100000002</v>
      </c>
      <c r="K5138">
        <f t="shared" si="323"/>
        <v>178.413375</v>
      </c>
    </row>
    <row r="5139" spans="1:11" x14ac:dyDescent="0.3">
      <c r="A5139" s="4">
        <v>43685</v>
      </c>
      <c r="B5139" s="3">
        <v>185.08000200000001</v>
      </c>
      <c r="C5139" s="3">
        <v>188.320007</v>
      </c>
      <c r="D5139" s="3">
        <v>184.570007</v>
      </c>
      <c r="E5139" s="3">
        <v>188.259995</v>
      </c>
      <c r="F5139" s="3">
        <v>186.75123600000001</v>
      </c>
      <c r="G5139" s="3">
        <v>38418100</v>
      </c>
      <c r="H5139">
        <f t="shared" si="320"/>
        <v>1.5087589999999977</v>
      </c>
      <c r="I5139">
        <f t="shared" si="321"/>
        <v>183.57124300000001</v>
      </c>
      <c r="J5139">
        <f t="shared" si="322"/>
        <v>186.81124800000001</v>
      </c>
      <c r="K5139">
        <f t="shared" si="323"/>
        <v>183.06124800000001</v>
      </c>
    </row>
    <row r="5140" spans="1:11" x14ac:dyDescent="0.3">
      <c r="A5140" s="4">
        <v>43686</v>
      </c>
      <c r="B5140" s="3">
        <v>187.36000100000001</v>
      </c>
      <c r="C5140" s="3">
        <v>188</v>
      </c>
      <c r="D5140" s="3">
        <v>185.029999</v>
      </c>
      <c r="E5140" s="3">
        <v>186.490005</v>
      </c>
      <c r="F5140" s="3">
        <v>184.99542199999999</v>
      </c>
      <c r="G5140" s="3">
        <v>33608900</v>
      </c>
      <c r="H5140">
        <f t="shared" si="320"/>
        <v>1.4945830000000058</v>
      </c>
      <c r="I5140">
        <f t="shared" si="321"/>
        <v>185.86541800000001</v>
      </c>
      <c r="J5140">
        <f t="shared" si="322"/>
        <v>186.50541699999999</v>
      </c>
      <c r="K5140">
        <f t="shared" si="323"/>
        <v>183.535416</v>
      </c>
    </row>
    <row r="5141" spans="1:11" x14ac:dyDescent="0.3">
      <c r="A5141" s="4">
        <v>43689</v>
      </c>
      <c r="B5141" s="3">
        <v>185.33999600000001</v>
      </c>
      <c r="C5141" s="3">
        <v>185.89999399999999</v>
      </c>
      <c r="D5141" s="3">
        <v>183.5</v>
      </c>
      <c r="E5141" s="3">
        <v>184.35000600000001</v>
      </c>
      <c r="F5141" s="3">
        <v>182.87257399999999</v>
      </c>
      <c r="G5141" s="3">
        <v>24642900</v>
      </c>
      <c r="H5141">
        <f t="shared" si="320"/>
        <v>1.4774320000000216</v>
      </c>
      <c r="I5141">
        <f t="shared" si="321"/>
        <v>183.86256399999999</v>
      </c>
      <c r="J5141">
        <f t="shared" si="322"/>
        <v>184.42256199999997</v>
      </c>
      <c r="K5141">
        <f t="shared" si="323"/>
        <v>182.02256799999998</v>
      </c>
    </row>
    <row r="5142" spans="1:11" x14ac:dyDescent="0.3">
      <c r="A5142" s="4">
        <v>43690</v>
      </c>
      <c r="B5142" s="3">
        <v>184.19000199999999</v>
      </c>
      <c r="C5142" s="3">
        <v>189.679993</v>
      </c>
      <c r="D5142" s="3">
        <v>184.020004</v>
      </c>
      <c r="E5142" s="3">
        <v>188.38999899999999</v>
      </c>
      <c r="F5142" s="3">
        <v>186.88020299999999</v>
      </c>
      <c r="G5142" s="3">
        <v>40241900</v>
      </c>
      <c r="H5142">
        <f t="shared" si="320"/>
        <v>1.5097959999999944</v>
      </c>
      <c r="I5142">
        <f t="shared" si="321"/>
        <v>182.680206</v>
      </c>
      <c r="J5142">
        <f t="shared" si="322"/>
        <v>188.170197</v>
      </c>
      <c r="K5142">
        <f t="shared" si="323"/>
        <v>182.51020800000001</v>
      </c>
    </row>
    <row r="5143" spans="1:11" x14ac:dyDescent="0.3">
      <c r="A5143" s="4">
        <v>43691</v>
      </c>
      <c r="B5143" s="3">
        <v>185.36000100000001</v>
      </c>
      <c r="C5143" s="3">
        <v>185.949997</v>
      </c>
      <c r="D5143" s="3">
        <v>182.41999799999999</v>
      </c>
      <c r="E5143" s="3">
        <v>182.759995</v>
      </c>
      <c r="F5143" s="3">
        <v>181.29530299999999</v>
      </c>
      <c r="G5143" s="3">
        <v>51000500</v>
      </c>
      <c r="H5143">
        <f t="shared" si="320"/>
        <v>1.4646920000000136</v>
      </c>
      <c r="I5143">
        <f t="shared" si="321"/>
        <v>183.895309</v>
      </c>
      <c r="J5143">
        <f t="shared" si="322"/>
        <v>184.48530499999998</v>
      </c>
      <c r="K5143">
        <f t="shared" si="323"/>
        <v>180.95530599999998</v>
      </c>
    </row>
    <row r="5144" spans="1:11" x14ac:dyDescent="0.3">
      <c r="A5144" s="4">
        <v>43692</v>
      </c>
      <c r="B5144" s="3">
        <v>183</v>
      </c>
      <c r="C5144" s="3">
        <v>183.58999600000001</v>
      </c>
      <c r="D5144" s="3">
        <v>181.16000399999999</v>
      </c>
      <c r="E5144" s="3">
        <v>182.550003</v>
      </c>
      <c r="F5144" s="3">
        <v>181.086975</v>
      </c>
      <c r="G5144" s="3">
        <v>36685000</v>
      </c>
      <c r="H5144">
        <f t="shared" si="320"/>
        <v>1.4630280000000084</v>
      </c>
      <c r="I5144">
        <f t="shared" si="321"/>
        <v>181.53697199999999</v>
      </c>
      <c r="J5144">
        <f t="shared" si="322"/>
        <v>182.12696800000001</v>
      </c>
      <c r="K5144">
        <f t="shared" si="323"/>
        <v>179.69697599999998</v>
      </c>
    </row>
    <row r="5145" spans="1:11" x14ac:dyDescent="0.3">
      <c r="A5145" s="4">
        <v>43693</v>
      </c>
      <c r="B5145" s="3">
        <v>184.21000699999999</v>
      </c>
      <c r="C5145" s="3">
        <v>185.949997</v>
      </c>
      <c r="D5145" s="3">
        <v>184.10000600000001</v>
      </c>
      <c r="E5145" s="3">
        <v>185.479996</v>
      </c>
      <c r="F5145" s="3">
        <v>183.993515</v>
      </c>
      <c r="G5145" s="3">
        <v>32781400</v>
      </c>
      <c r="H5145">
        <f t="shared" si="320"/>
        <v>1.4864809999999977</v>
      </c>
      <c r="I5145">
        <f t="shared" si="321"/>
        <v>182.72352599999999</v>
      </c>
      <c r="J5145">
        <f t="shared" si="322"/>
        <v>184.463516</v>
      </c>
      <c r="K5145">
        <f t="shared" si="323"/>
        <v>182.61352500000001</v>
      </c>
    </row>
    <row r="5146" spans="1:11" x14ac:dyDescent="0.3">
      <c r="A5146" s="4">
        <v>43696</v>
      </c>
      <c r="B5146" s="3">
        <v>188.16000399999999</v>
      </c>
      <c r="C5146" s="3">
        <v>188.83000200000001</v>
      </c>
      <c r="D5146" s="3">
        <v>187.5</v>
      </c>
      <c r="E5146" s="3">
        <v>188.429993</v>
      </c>
      <c r="F5146" s="3">
        <v>186.919861</v>
      </c>
      <c r="G5146" s="3">
        <v>22494100</v>
      </c>
      <c r="H5146">
        <f t="shared" si="320"/>
        <v>1.5101319999999987</v>
      </c>
      <c r="I5146">
        <f t="shared" si="321"/>
        <v>186.64987199999999</v>
      </c>
      <c r="J5146">
        <f t="shared" si="322"/>
        <v>187.31987000000001</v>
      </c>
      <c r="K5146">
        <f t="shared" si="323"/>
        <v>185.989868</v>
      </c>
    </row>
    <row r="5147" spans="1:11" x14ac:dyDescent="0.3">
      <c r="A5147" s="4">
        <v>43697</v>
      </c>
      <c r="B5147" s="3">
        <v>187.96000699999999</v>
      </c>
      <c r="C5147" s="3">
        <v>188.63999899999999</v>
      </c>
      <c r="D5147" s="3">
        <v>186.91999799999999</v>
      </c>
      <c r="E5147" s="3">
        <v>186.970001</v>
      </c>
      <c r="F5147" s="3">
        <v>185.47157300000001</v>
      </c>
      <c r="G5147" s="3">
        <v>19902900</v>
      </c>
      <c r="H5147">
        <f t="shared" si="320"/>
        <v>1.4984279999999899</v>
      </c>
      <c r="I5147">
        <f t="shared" si="321"/>
        <v>186.461579</v>
      </c>
      <c r="J5147">
        <f t="shared" si="322"/>
        <v>187.141571</v>
      </c>
      <c r="K5147">
        <f t="shared" si="323"/>
        <v>185.42157</v>
      </c>
    </row>
    <row r="5148" spans="1:11" x14ac:dyDescent="0.3">
      <c r="A5148" s="4">
        <v>43698</v>
      </c>
      <c r="B5148" s="3">
        <v>188.61000100000001</v>
      </c>
      <c r="C5148" s="3">
        <v>189.229996</v>
      </c>
      <c r="D5148" s="3">
        <v>187.96000699999999</v>
      </c>
      <c r="E5148" s="3">
        <v>188.63000500000001</v>
      </c>
      <c r="F5148" s="3">
        <v>187.11828600000001</v>
      </c>
      <c r="G5148" s="3">
        <v>20418500</v>
      </c>
      <c r="H5148">
        <f t="shared" si="320"/>
        <v>1.5117189999999994</v>
      </c>
      <c r="I5148">
        <f t="shared" si="321"/>
        <v>187.09828200000001</v>
      </c>
      <c r="J5148">
        <f t="shared" si="322"/>
        <v>187.718277</v>
      </c>
      <c r="K5148">
        <f t="shared" si="323"/>
        <v>186.44828799999999</v>
      </c>
    </row>
    <row r="5149" spans="1:11" x14ac:dyDescent="0.3">
      <c r="A5149" s="4">
        <v>43699</v>
      </c>
      <c r="B5149" s="3">
        <v>188.979996</v>
      </c>
      <c r="C5149" s="3">
        <v>189.46000699999999</v>
      </c>
      <c r="D5149" s="3">
        <v>186.53999300000001</v>
      </c>
      <c r="E5149" s="3">
        <v>188.020004</v>
      </c>
      <c r="F5149" s="3">
        <v>186.51316800000001</v>
      </c>
      <c r="G5149" s="3">
        <v>24243700</v>
      </c>
      <c r="H5149">
        <f t="shared" si="320"/>
        <v>1.5068359999999927</v>
      </c>
      <c r="I5149">
        <f t="shared" si="321"/>
        <v>187.47316000000001</v>
      </c>
      <c r="J5149">
        <f t="shared" si="322"/>
        <v>187.953171</v>
      </c>
      <c r="K5149">
        <f t="shared" si="323"/>
        <v>185.03315700000002</v>
      </c>
    </row>
    <row r="5150" spans="1:11" x14ac:dyDescent="0.3">
      <c r="A5150" s="4">
        <v>43700</v>
      </c>
      <c r="B5150" s="3">
        <v>186.740005</v>
      </c>
      <c r="C5150" s="3">
        <v>188.449997</v>
      </c>
      <c r="D5150" s="3">
        <v>181.55999800000001</v>
      </c>
      <c r="E5150" s="3">
        <v>182.070007</v>
      </c>
      <c r="F5150" s="3">
        <v>180.61085499999999</v>
      </c>
      <c r="G5150" s="3">
        <v>55372400</v>
      </c>
      <c r="H5150">
        <f t="shared" si="320"/>
        <v>1.4591520000000173</v>
      </c>
      <c r="I5150">
        <f t="shared" si="321"/>
        <v>185.28085299999998</v>
      </c>
      <c r="J5150">
        <f t="shared" si="322"/>
        <v>186.99084499999998</v>
      </c>
      <c r="K5150">
        <f t="shared" si="323"/>
        <v>180.10084599999999</v>
      </c>
    </row>
    <row r="5151" spans="1:11" x14ac:dyDescent="0.3">
      <c r="A5151" s="4">
        <v>43703</v>
      </c>
      <c r="B5151" s="3">
        <v>184.13999899999999</v>
      </c>
      <c r="C5151" s="3">
        <v>184.86999499999999</v>
      </c>
      <c r="D5151" s="3">
        <v>183.08000200000001</v>
      </c>
      <c r="E5151" s="3">
        <v>184.820007</v>
      </c>
      <c r="F5151" s="3">
        <v>183.338821</v>
      </c>
      <c r="G5151" s="3">
        <v>27598900</v>
      </c>
      <c r="H5151">
        <f t="shared" si="320"/>
        <v>1.4811860000000081</v>
      </c>
      <c r="I5151">
        <f t="shared" si="321"/>
        <v>182.65881299999998</v>
      </c>
      <c r="J5151">
        <f t="shared" si="322"/>
        <v>183.38880899999998</v>
      </c>
      <c r="K5151">
        <f t="shared" si="323"/>
        <v>181.598816</v>
      </c>
    </row>
    <row r="5152" spans="1:11" x14ac:dyDescent="0.3">
      <c r="A5152" s="4">
        <v>43704</v>
      </c>
      <c r="B5152" s="3">
        <v>186.11000100000001</v>
      </c>
      <c r="C5152" s="3">
        <v>186.41999799999999</v>
      </c>
      <c r="D5152" s="3">
        <v>183.71000699999999</v>
      </c>
      <c r="E5152" s="3">
        <v>184.429993</v>
      </c>
      <c r="F5152" s="3">
        <v>182.95192</v>
      </c>
      <c r="G5152" s="3">
        <v>28012800</v>
      </c>
      <c r="H5152">
        <f t="shared" si="320"/>
        <v>1.4780729999999949</v>
      </c>
      <c r="I5152">
        <f t="shared" si="321"/>
        <v>184.63192800000002</v>
      </c>
      <c r="J5152">
        <f t="shared" si="322"/>
        <v>184.941925</v>
      </c>
      <c r="K5152">
        <f t="shared" si="323"/>
        <v>182.231934</v>
      </c>
    </row>
    <row r="5153" spans="1:11" x14ac:dyDescent="0.3">
      <c r="A5153" s="4">
        <v>43705</v>
      </c>
      <c r="B5153" s="3">
        <v>183.83000200000001</v>
      </c>
      <c r="C5153" s="3">
        <v>185.39999399999999</v>
      </c>
      <c r="D5153" s="3">
        <v>182.91000399999999</v>
      </c>
      <c r="E5153" s="3">
        <v>185.08999600000001</v>
      </c>
      <c r="F5153" s="3">
        <v>183.606628</v>
      </c>
      <c r="G5153" s="3">
        <v>21792400</v>
      </c>
      <c r="H5153">
        <f t="shared" si="320"/>
        <v>1.4833680000000129</v>
      </c>
      <c r="I5153">
        <f t="shared" si="321"/>
        <v>182.34663399999999</v>
      </c>
      <c r="J5153">
        <f t="shared" si="322"/>
        <v>183.91662599999998</v>
      </c>
      <c r="K5153">
        <f t="shared" si="323"/>
        <v>181.42663599999997</v>
      </c>
    </row>
    <row r="5154" spans="1:11" x14ac:dyDescent="0.3">
      <c r="A5154" s="4">
        <v>43706</v>
      </c>
      <c r="B5154" s="3">
        <v>187.38999899999999</v>
      </c>
      <c r="C5154" s="3">
        <v>188.46000699999999</v>
      </c>
      <c r="D5154" s="3">
        <v>186.679993</v>
      </c>
      <c r="E5154" s="3">
        <v>187.91999799999999</v>
      </c>
      <c r="F5154" s="3">
        <v>186.41394</v>
      </c>
      <c r="G5154" s="3">
        <v>25358900</v>
      </c>
      <c r="H5154">
        <f t="shared" si="320"/>
        <v>1.5060579999999959</v>
      </c>
      <c r="I5154">
        <f t="shared" si="321"/>
        <v>185.88394099999999</v>
      </c>
      <c r="J5154">
        <f t="shared" si="322"/>
        <v>186.95394899999999</v>
      </c>
      <c r="K5154">
        <f t="shared" si="323"/>
        <v>185.173935</v>
      </c>
    </row>
    <row r="5155" spans="1:11" x14ac:dyDescent="0.3">
      <c r="A5155" s="4">
        <v>43707</v>
      </c>
      <c r="B5155" s="3">
        <v>188.929993</v>
      </c>
      <c r="C5155" s="3">
        <v>188.970001</v>
      </c>
      <c r="D5155" s="3">
        <v>186.41000399999999</v>
      </c>
      <c r="E5155" s="3">
        <v>187.470001</v>
      </c>
      <c r="F5155" s="3">
        <v>185.96759</v>
      </c>
      <c r="G5155" s="3">
        <v>26319800</v>
      </c>
      <c r="H5155">
        <f t="shared" si="320"/>
        <v>1.5024109999999951</v>
      </c>
      <c r="I5155">
        <f t="shared" si="321"/>
        <v>187.427582</v>
      </c>
      <c r="J5155">
        <f t="shared" si="322"/>
        <v>187.46759</v>
      </c>
      <c r="K5155">
        <f t="shared" si="323"/>
        <v>184.90759299999999</v>
      </c>
    </row>
    <row r="5156" spans="1:11" x14ac:dyDescent="0.3">
      <c r="A5156" s="4">
        <v>43711</v>
      </c>
      <c r="B5156" s="3">
        <v>186.220001</v>
      </c>
      <c r="C5156" s="3">
        <v>187.179993</v>
      </c>
      <c r="D5156" s="3">
        <v>185.029999</v>
      </c>
      <c r="E5156" s="3">
        <v>185.64999399999999</v>
      </c>
      <c r="F5156" s="3">
        <v>184.16215500000001</v>
      </c>
      <c r="G5156" s="3">
        <v>27964200</v>
      </c>
      <c r="H5156">
        <f t="shared" si="320"/>
        <v>1.4878389999999797</v>
      </c>
      <c r="I5156">
        <f t="shared" si="321"/>
        <v>184.73216200000002</v>
      </c>
      <c r="J5156">
        <f t="shared" si="322"/>
        <v>185.69215400000002</v>
      </c>
      <c r="K5156">
        <f t="shared" si="323"/>
        <v>183.54216000000002</v>
      </c>
    </row>
    <row r="5157" spans="1:11" x14ac:dyDescent="0.3">
      <c r="A5157" s="4">
        <v>43712</v>
      </c>
      <c r="B5157" s="3">
        <v>187.44000199999999</v>
      </c>
      <c r="C5157" s="3">
        <v>188.490005</v>
      </c>
      <c r="D5157" s="3">
        <v>186.89999399999999</v>
      </c>
      <c r="E5157" s="3">
        <v>188.33000200000001</v>
      </c>
      <c r="F5157" s="3">
        <v>186.82067900000001</v>
      </c>
      <c r="G5157" s="3">
        <v>21592100</v>
      </c>
      <c r="H5157">
        <f t="shared" si="320"/>
        <v>1.5093229999999949</v>
      </c>
      <c r="I5157">
        <f t="shared" si="321"/>
        <v>185.930679</v>
      </c>
      <c r="J5157">
        <f t="shared" si="322"/>
        <v>186.980682</v>
      </c>
      <c r="K5157">
        <f t="shared" si="323"/>
        <v>185.390671</v>
      </c>
    </row>
    <row r="5158" spans="1:11" x14ac:dyDescent="0.3">
      <c r="A5158" s="4">
        <v>43713</v>
      </c>
      <c r="B5158" s="3">
        <v>190.41000399999999</v>
      </c>
      <c r="C5158" s="3">
        <v>192.33000200000001</v>
      </c>
      <c r="D5158" s="3">
        <v>190.33999600000001</v>
      </c>
      <c r="E5158" s="3">
        <v>191.779999</v>
      </c>
      <c r="F5158" s="3">
        <v>190.24302700000001</v>
      </c>
      <c r="G5158" s="3">
        <v>33932600</v>
      </c>
      <c r="H5158">
        <f t="shared" si="320"/>
        <v>1.5369719999999916</v>
      </c>
      <c r="I5158">
        <f t="shared" si="321"/>
        <v>188.87303199999999</v>
      </c>
      <c r="J5158">
        <f t="shared" si="322"/>
        <v>190.79303000000002</v>
      </c>
      <c r="K5158">
        <f t="shared" si="323"/>
        <v>188.80302400000002</v>
      </c>
    </row>
    <row r="5159" spans="1:11" x14ac:dyDescent="0.3">
      <c r="A5159" s="4">
        <v>43714</v>
      </c>
      <c r="B5159" s="3">
        <v>192.10000600000001</v>
      </c>
      <c r="C5159" s="3">
        <v>192.16999799999999</v>
      </c>
      <c r="D5159" s="3">
        <v>191.16999799999999</v>
      </c>
      <c r="E5159" s="3">
        <v>191.58999600000001</v>
      </c>
      <c r="F5159" s="3">
        <v>190.05455000000001</v>
      </c>
      <c r="G5159" s="3">
        <v>19487800</v>
      </c>
      <c r="H5159">
        <f t="shared" si="320"/>
        <v>1.5354460000000074</v>
      </c>
      <c r="I5159">
        <f t="shared" si="321"/>
        <v>190.56456</v>
      </c>
      <c r="J5159">
        <f t="shared" si="322"/>
        <v>190.63455199999999</v>
      </c>
      <c r="K5159">
        <f t="shared" si="323"/>
        <v>189.63455199999999</v>
      </c>
    </row>
    <row r="5160" spans="1:11" x14ac:dyDescent="0.3">
      <c r="A5160" s="4">
        <v>43717</v>
      </c>
      <c r="B5160" s="3">
        <v>192.19000199999999</v>
      </c>
      <c r="C5160" s="3">
        <v>192.270004</v>
      </c>
      <c r="D5160" s="3">
        <v>190.220001</v>
      </c>
      <c r="E5160" s="3">
        <v>191.19000199999999</v>
      </c>
      <c r="F5160" s="3">
        <v>189.65774500000001</v>
      </c>
      <c r="G5160" s="3">
        <v>24407600</v>
      </c>
      <c r="H5160">
        <f t="shared" si="320"/>
        <v>1.5322569999999871</v>
      </c>
      <c r="I5160">
        <f t="shared" si="321"/>
        <v>190.65774500000001</v>
      </c>
      <c r="J5160">
        <f t="shared" si="322"/>
        <v>190.73774700000001</v>
      </c>
      <c r="K5160">
        <f t="shared" si="323"/>
        <v>188.68774400000001</v>
      </c>
    </row>
    <row r="5161" spans="1:11" x14ac:dyDescent="0.3">
      <c r="A5161" s="4">
        <v>43718</v>
      </c>
      <c r="B5161" s="3">
        <v>190.16000399999999</v>
      </c>
      <c r="C5161" s="3">
        <v>190.740005</v>
      </c>
      <c r="D5161" s="3">
        <v>188.91000399999999</v>
      </c>
      <c r="E5161" s="3">
        <v>190.63999899999999</v>
      </c>
      <c r="F5161" s="3">
        <v>189.112167</v>
      </c>
      <c r="G5161" s="3">
        <v>23744700</v>
      </c>
      <c r="H5161">
        <f t="shared" si="320"/>
        <v>1.5278319999999894</v>
      </c>
      <c r="I5161">
        <f t="shared" si="321"/>
        <v>188.632172</v>
      </c>
      <c r="J5161">
        <f t="shared" si="322"/>
        <v>189.21217300000001</v>
      </c>
      <c r="K5161">
        <f t="shared" si="323"/>
        <v>187.382172</v>
      </c>
    </row>
    <row r="5162" spans="1:11" x14ac:dyDescent="0.3">
      <c r="A5162" s="4">
        <v>43719</v>
      </c>
      <c r="B5162" s="3">
        <v>191</v>
      </c>
      <c r="C5162" s="3">
        <v>192.529999</v>
      </c>
      <c r="D5162" s="3">
        <v>190.55999800000001</v>
      </c>
      <c r="E5162" s="3">
        <v>192.429993</v>
      </c>
      <c r="F5162" s="3">
        <v>190.88781700000001</v>
      </c>
      <c r="G5162" s="3">
        <v>25063600</v>
      </c>
      <c r="H5162">
        <f t="shared" si="320"/>
        <v>1.5421759999999836</v>
      </c>
      <c r="I5162">
        <f t="shared" si="321"/>
        <v>189.45782400000002</v>
      </c>
      <c r="J5162">
        <f t="shared" si="322"/>
        <v>190.98782300000002</v>
      </c>
      <c r="K5162">
        <f t="shared" si="323"/>
        <v>189.01782200000002</v>
      </c>
    </row>
    <row r="5163" spans="1:11" x14ac:dyDescent="0.3">
      <c r="A5163" s="4">
        <v>43720</v>
      </c>
      <c r="B5163" s="3">
        <v>193.61000100000001</v>
      </c>
      <c r="C5163" s="3">
        <v>194.71000699999999</v>
      </c>
      <c r="D5163" s="3">
        <v>192.970001</v>
      </c>
      <c r="E5163" s="3">
        <v>193.229996</v>
      </c>
      <c r="F5163" s="3">
        <v>191.68139600000001</v>
      </c>
      <c r="G5163" s="3">
        <v>28689900</v>
      </c>
      <c r="H5163">
        <f t="shared" si="320"/>
        <v>1.5485999999999933</v>
      </c>
      <c r="I5163">
        <f t="shared" si="321"/>
        <v>192.06140100000002</v>
      </c>
      <c r="J5163">
        <f t="shared" si="322"/>
        <v>193.161407</v>
      </c>
      <c r="K5163">
        <f t="shared" si="323"/>
        <v>191.421401</v>
      </c>
    </row>
    <row r="5164" spans="1:11" x14ac:dyDescent="0.3">
      <c r="A5164" s="4">
        <v>43721</v>
      </c>
      <c r="B5164" s="3">
        <v>192.949997</v>
      </c>
      <c r="C5164" s="3">
        <v>193.39999399999999</v>
      </c>
      <c r="D5164" s="3">
        <v>192.28999300000001</v>
      </c>
      <c r="E5164" s="3">
        <v>192.53999300000001</v>
      </c>
      <c r="F5164" s="3">
        <v>190.99691799999999</v>
      </c>
      <c r="G5164" s="3">
        <v>27669800</v>
      </c>
      <c r="H5164">
        <f t="shared" si="320"/>
        <v>1.543075000000016</v>
      </c>
      <c r="I5164">
        <f t="shared" si="321"/>
        <v>191.40692199999998</v>
      </c>
      <c r="J5164">
        <f t="shared" si="322"/>
        <v>191.85691899999998</v>
      </c>
      <c r="K5164">
        <f t="shared" si="323"/>
        <v>190.74691799999999</v>
      </c>
    </row>
    <row r="5165" spans="1:11" x14ac:dyDescent="0.3">
      <c r="A5165" s="4">
        <v>43724</v>
      </c>
      <c r="B5165" s="3">
        <v>191.300003</v>
      </c>
      <c r="C5165" s="3">
        <v>192.08000200000001</v>
      </c>
      <c r="D5165" s="3">
        <v>191.11000100000001</v>
      </c>
      <c r="E5165" s="3">
        <v>191.679993</v>
      </c>
      <c r="F5165" s="3">
        <v>190.14381399999999</v>
      </c>
      <c r="G5165" s="3">
        <v>20319000</v>
      </c>
      <c r="H5165">
        <f t="shared" si="320"/>
        <v>1.5361790000000042</v>
      </c>
      <c r="I5165">
        <f t="shared" si="321"/>
        <v>189.763824</v>
      </c>
      <c r="J5165">
        <f t="shared" si="322"/>
        <v>190.543823</v>
      </c>
      <c r="K5165">
        <f t="shared" si="323"/>
        <v>189.57382200000001</v>
      </c>
    </row>
    <row r="5166" spans="1:11" x14ac:dyDescent="0.3">
      <c r="A5166" s="4">
        <v>43725</v>
      </c>
      <c r="B5166" s="3">
        <v>191.699997</v>
      </c>
      <c r="C5166" s="3">
        <v>192.60000600000001</v>
      </c>
      <c r="D5166" s="3">
        <v>191.28999300000001</v>
      </c>
      <c r="E5166" s="3">
        <v>192.60000600000001</v>
      </c>
      <c r="F5166" s="3">
        <v>191.05645799999999</v>
      </c>
      <c r="G5166" s="3">
        <v>20953400</v>
      </c>
      <c r="H5166">
        <f t="shared" si="320"/>
        <v>1.5435480000000155</v>
      </c>
      <c r="I5166">
        <f t="shared" si="321"/>
        <v>190.15644899999998</v>
      </c>
      <c r="J5166">
        <f t="shared" si="322"/>
        <v>191.05645799999999</v>
      </c>
      <c r="K5166">
        <f t="shared" si="323"/>
        <v>189.74644499999999</v>
      </c>
    </row>
    <row r="5167" spans="1:11" x14ac:dyDescent="0.3">
      <c r="A5167" s="4">
        <v>43726</v>
      </c>
      <c r="B5167" s="3">
        <v>192.199997</v>
      </c>
      <c r="C5167" s="3">
        <v>192.60000600000001</v>
      </c>
      <c r="D5167" s="3">
        <v>190.11000100000001</v>
      </c>
      <c r="E5167" s="3">
        <v>192.520004</v>
      </c>
      <c r="F5167" s="3">
        <v>190.97709699999999</v>
      </c>
      <c r="G5167" s="3">
        <v>29781300</v>
      </c>
      <c r="H5167">
        <f t="shared" si="320"/>
        <v>1.5429070000000138</v>
      </c>
      <c r="I5167">
        <f t="shared" si="321"/>
        <v>190.65708999999998</v>
      </c>
      <c r="J5167">
        <f t="shared" si="322"/>
        <v>191.05709899999999</v>
      </c>
      <c r="K5167">
        <f t="shared" si="323"/>
        <v>188.567094</v>
      </c>
    </row>
    <row r="5168" spans="1:11" x14ac:dyDescent="0.3">
      <c r="A5168" s="4">
        <v>43727</v>
      </c>
      <c r="B5168" s="3">
        <v>192.86000100000001</v>
      </c>
      <c r="C5168" s="3">
        <v>194.03999300000001</v>
      </c>
      <c r="D5168" s="3">
        <v>192.470001</v>
      </c>
      <c r="E5168" s="3">
        <v>192.83999600000001</v>
      </c>
      <c r="F5168" s="3">
        <v>191.29454000000001</v>
      </c>
      <c r="G5168" s="3">
        <v>26039400</v>
      </c>
      <c r="H5168">
        <f t="shared" si="320"/>
        <v>1.5454560000000015</v>
      </c>
      <c r="I5168">
        <f t="shared" si="321"/>
        <v>191.31454500000001</v>
      </c>
      <c r="J5168">
        <f t="shared" si="322"/>
        <v>192.49453700000001</v>
      </c>
      <c r="K5168">
        <f t="shared" si="323"/>
        <v>190.92454499999999</v>
      </c>
    </row>
    <row r="5169" spans="1:11" x14ac:dyDescent="0.3">
      <c r="A5169" s="4">
        <v>43728</v>
      </c>
      <c r="B5169" s="3">
        <v>193.11000100000001</v>
      </c>
      <c r="C5169" s="3">
        <v>193.30999800000001</v>
      </c>
      <c r="D5169" s="3">
        <v>190.16000399999999</v>
      </c>
      <c r="E5169" s="3">
        <v>190.800003</v>
      </c>
      <c r="F5169" s="3">
        <v>189.27087399999999</v>
      </c>
      <c r="G5169" s="3">
        <v>29086100</v>
      </c>
      <c r="H5169">
        <f t="shared" si="320"/>
        <v>1.5291290000000117</v>
      </c>
      <c r="I5169">
        <f t="shared" si="321"/>
        <v>191.580872</v>
      </c>
      <c r="J5169">
        <f t="shared" si="322"/>
        <v>191.780869</v>
      </c>
      <c r="K5169">
        <f t="shared" si="323"/>
        <v>188.63087499999997</v>
      </c>
    </row>
    <row r="5170" spans="1:11" x14ac:dyDescent="0.3">
      <c r="A5170" s="4">
        <v>43731</v>
      </c>
      <c r="B5170" s="3">
        <v>190.36000100000001</v>
      </c>
      <c r="C5170" s="3">
        <v>191.070007</v>
      </c>
      <c r="D5170" s="3">
        <v>189.720001</v>
      </c>
      <c r="E5170" s="3">
        <v>190.5</v>
      </c>
      <c r="F5170" s="3">
        <v>189.35436999999999</v>
      </c>
      <c r="G5170" s="3">
        <v>22485900</v>
      </c>
      <c r="H5170">
        <f t="shared" si="320"/>
        <v>1.1456300000000113</v>
      </c>
      <c r="I5170">
        <f t="shared" si="321"/>
        <v>189.214371</v>
      </c>
      <c r="J5170">
        <f t="shared" si="322"/>
        <v>189.92437699999999</v>
      </c>
      <c r="K5170">
        <f t="shared" si="323"/>
        <v>188.57437099999999</v>
      </c>
    </row>
    <row r="5171" spans="1:11" x14ac:dyDescent="0.3">
      <c r="A5171" s="4">
        <v>43732</v>
      </c>
      <c r="B5171" s="3">
        <v>191.36999499999999</v>
      </c>
      <c r="C5171" s="3">
        <v>191.78999300000001</v>
      </c>
      <c r="D5171" s="3">
        <v>187.14999399999999</v>
      </c>
      <c r="E5171" s="3">
        <v>187.970001</v>
      </c>
      <c r="F5171" s="3">
        <v>186.839584</v>
      </c>
      <c r="G5171" s="3">
        <v>40820700</v>
      </c>
      <c r="H5171">
        <f t="shared" si="320"/>
        <v>1.1304169999999942</v>
      </c>
      <c r="I5171">
        <f t="shared" si="321"/>
        <v>190.23957799999999</v>
      </c>
      <c r="J5171">
        <f t="shared" si="322"/>
        <v>190.65957600000002</v>
      </c>
      <c r="K5171">
        <f t="shared" si="323"/>
        <v>186.019577</v>
      </c>
    </row>
    <row r="5172" spans="1:11" x14ac:dyDescent="0.3">
      <c r="A5172" s="4">
        <v>43733</v>
      </c>
      <c r="B5172" s="3">
        <v>187.779999</v>
      </c>
      <c r="C5172" s="3">
        <v>190.58000200000001</v>
      </c>
      <c r="D5172" s="3">
        <v>186.21000699999999</v>
      </c>
      <c r="E5172" s="3">
        <v>190.08000200000001</v>
      </c>
      <c r="F5172" s="3">
        <v>188.936905</v>
      </c>
      <c r="G5172" s="3">
        <v>34704900</v>
      </c>
      <c r="H5172">
        <f t="shared" si="320"/>
        <v>1.1430970000000116</v>
      </c>
      <c r="I5172">
        <f t="shared" si="321"/>
        <v>186.63690199999999</v>
      </c>
      <c r="J5172">
        <f t="shared" si="322"/>
        <v>189.436905</v>
      </c>
      <c r="K5172">
        <f t="shared" si="323"/>
        <v>185.06690999999998</v>
      </c>
    </row>
    <row r="5173" spans="1:11" x14ac:dyDescent="0.3">
      <c r="A5173" s="4">
        <v>43734</v>
      </c>
      <c r="B5173" s="3">
        <v>189.83000200000001</v>
      </c>
      <c r="C5173" s="3">
        <v>190</v>
      </c>
      <c r="D5173" s="3">
        <v>187.979996</v>
      </c>
      <c r="E5173" s="3">
        <v>189.38000500000001</v>
      </c>
      <c r="F5173" s="3">
        <v>188.24110400000001</v>
      </c>
      <c r="G5173" s="3">
        <v>26826000</v>
      </c>
      <c r="H5173">
        <f t="shared" si="320"/>
        <v>1.1389010000000042</v>
      </c>
      <c r="I5173">
        <f t="shared" si="321"/>
        <v>188.691101</v>
      </c>
      <c r="J5173">
        <f t="shared" si="322"/>
        <v>188.861099</v>
      </c>
      <c r="K5173">
        <f t="shared" si="323"/>
        <v>186.841095</v>
      </c>
    </row>
    <row r="5174" spans="1:11" x14ac:dyDescent="0.3">
      <c r="A5174" s="4">
        <v>43735</v>
      </c>
      <c r="B5174" s="3">
        <v>189.729996</v>
      </c>
      <c r="C5174" s="3">
        <v>189.83000200000001</v>
      </c>
      <c r="D5174" s="3">
        <v>185.75</v>
      </c>
      <c r="E5174" s="3">
        <v>187.029999</v>
      </c>
      <c r="F5174" s="3">
        <v>185.90522799999999</v>
      </c>
      <c r="G5174" s="3">
        <v>40773500</v>
      </c>
      <c r="H5174">
        <f t="shared" si="320"/>
        <v>1.1247710000000097</v>
      </c>
      <c r="I5174">
        <f t="shared" si="321"/>
        <v>188.60522499999999</v>
      </c>
      <c r="J5174">
        <f t="shared" si="322"/>
        <v>188.705231</v>
      </c>
      <c r="K5174">
        <f t="shared" si="323"/>
        <v>184.62522899999999</v>
      </c>
    </row>
    <row r="5175" spans="1:11" x14ac:dyDescent="0.3">
      <c r="A5175" s="4">
        <v>43738</v>
      </c>
      <c r="B5175" s="3">
        <v>187.78999300000001</v>
      </c>
      <c r="C5175" s="3">
        <v>189.11000100000001</v>
      </c>
      <c r="D5175" s="3">
        <v>187.39999399999999</v>
      </c>
      <c r="E5175" s="3">
        <v>188.80999800000001</v>
      </c>
      <c r="F5175" s="3">
        <v>187.67451500000001</v>
      </c>
      <c r="G5175" s="3">
        <v>26307700</v>
      </c>
      <c r="H5175">
        <f t="shared" si="320"/>
        <v>1.1354829999999936</v>
      </c>
      <c r="I5175">
        <f t="shared" si="321"/>
        <v>186.65451000000002</v>
      </c>
      <c r="J5175">
        <f t="shared" si="322"/>
        <v>187.97451800000002</v>
      </c>
      <c r="K5175">
        <f t="shared" si="323"/>
        <v>186.264511</v>
      </c>
    </row>
    <row r="5176" spans="1:11" x14ac:dyDescent="0.3">
      <c r="A5176" s="4">
        <v>43739</v>
      </c>
      <c r="B5176" s="3">
        <v>189.5</v>
      </c>
      <c r="C5176" s="3">
        <v>190.58999600000001</v>
      </c>
      <c r="D5176" s="3">
        <v>186.96000699999999</v>
      </c>
      <c r="E5176" s="3">
        <v>187.270004</v>
      </c>
      <c r="F5176" s="3">
        <v>186.14378400000001</v>
      </c>
      <c r="G5176" s="3">
        <v>32367600</v>
      </c>
      <c r="H5176">
        <f t="shared" si="320"/>
        <v>1.1262199999999893</v>
      </c>
      <c r="I5176">
        <f t="shared" si="321"/>
        <v>188.37378000000001</v>
      </c>
      <c r="J5176">
        <f t="shared" si="322"/>
        <v>189.46377600000002</v>
      </c>
      <c r="K5176">
        <f t="shared" si="323"/>
        <v>185.833787</v>
      </c>
    </row>
    <row r="5177" spans="1:11" x14ac:dyDescent="0.3">
      <c r="A5177" s="4">
        <v>43740</v>
      </c>
      <c r="B5177" s="3">
        <v>186</v>
      </c>
      <c r="C5177" s="3">
        <v>186.029999</v>
      </c>
      <c r="D5177" s="3">
        <v>183.020004</v>
      </c>
      <c r="E5177" s="3">
        <v>184.050003</v>
      </c>
      <c r="F5177" s="3">
        <v>182.943161</v>
      </c>
      <c r="G5177" s="3">
        <v>48544300</v>
      </c>
      <c r="H5177">
        <f t="shared" si="320"/>
        <v>1.1068420000000003</v>
      </c>
      <c r="I5177">
        <f t="shared" si="321"/>
        <v>184.893158</v>
      </c>
      <c r="J5177">
        <f t="shared" si="322"/>
        <v>184.923157</v>
      </c>
      <c r="K5177">
        <f t="shared" si="323"/>
        <v>181.913162</v>
      </c>
    </row>
    <row r="5178" spans="1:11" x14ac:dyDescent="0.3">
      <c r="A5178" s="4">
        <v>43741</v>
      </c>
      <c r="B5178" s="3">
        <v>184.029999</v>
      </c>
      <c r="C5178" s="3">
        <v>186.21000699999999</v>
      </c>
      <c r="D5178" s="3">
        <v>181.820007</v>
      </c>
      <c r="E5178" s="3">
        <v>186.070007</v>
      </c>
      <c r="F5178" s="3">
        <v>184.951019</v>
      </c>
      <c r="G5178" s="3">
        <v>39392500</v>
      </c>
      <c r="H5178">
        <f t="shared" si="320"/>
        <v>1.1189880000000016</v>
      </c>
      <c r="I5178">
        <f t="shared" si="321"/>
        <v>182.911011</v>
      </c>
      <c r="J5178">
        <f t="shared" si="322"/>
        <v>185.09101899999999</v>
      </c>
      <c r="K5178">
        <f t="shared" si="323"/>
        <v>180.701019</v>
      </c>
    </row>
    <row r="5179" spans="1:11" x14ac:dyDescent="0.3">
      <c r="A5179" s="4">
        <v>43742</v>
      </c>
      <c r="B5179" s="3">
        <v>187.08000200000001</v>
      </c>
      <c r="C5179" s="3">
        <v>189.08000200000001</v>
      </c>
      <c r="D5179" s="3">
        <v>186.88000500000001</v>
      </c>
      <c r="E5179" s="3">
        <v>188.80999800000001</v>
      </c>
      <c r="F5179" s="3">
        <v>187.67451500000001</v>
      </c>
      <c r="G5179" s="3">
        <v>31887600</v>
      </c>
      <c r="H5179">
        <f t="shared" si="320"/>
        <v>1.1354829999999936</v>
      </c>
      <c r="I5179">
        <f t="shared" si="321"/>
        <v>185.94451900000001</v>
      </c>
      <c r="J5179">
        <f t="shared" si="322"/>
        <v>187.94451900000001</v>
      </c>
      <c r="K5179">
        <f t="shared" si="323"/>
        <v>185.74452200000002</v>
      </c>
    </row>
    <row r="5180" spans="1:11" x14ac:dyDescent="0.3">
      <c r="A5180" s="4">
        <v>43745</v>
      </c>
      <c r="B5180" s="3">
        <v>188.270004</v>
      </c>
      <c r="C5180" s="3">
        <v>189.740005</v>
      </c>
      <c r="D5180" s="3">
        <v>187.91000399999999</v>
      </c>
      <c r="E5180" s="3">
        <v>188.240005</v>
      </c>
      <c r="F5180" s="3">
        <v>187.107956</v>
      </c>
      <c r="G5180" s="3">
        <v>21216000</v>
      </c>
      <c r="H5180">
        <f t="shared" si="320"/>
        <v>1.132048999999995</v>
      </c>
      <c r="I5180">
        <f t="shared" si="321"/>
        <v>187.13795500000001</v>
      </c>
      <c r="J5180">
        <f t="shared" si="322"/>
        <v>188.607956</v>
      </c>
      <c r="K5180">
        <f t="shared" si="323"/>
        <v>186.77795499999999</v>
      </c>
    </row>
    <row r="5181" spans="1:11" x14ac:dyDescent="0.3">
      <c r="A5181" s="4">
        <v>43746</v>
      </c>
      <c r="B5181" s="3">
        <v>187.05999800000001</v>
      </c>
      <c r="C5181" s="3">
        <v>187.86000100000001</v>
      </c>
      <c r="D5181" s="3">
        <v>185.270004</v>
      </c>
      <c r="E5181" s="3">
        <v>185.41999799999999</v>
      </c>
      <c r="F5181" s="3">
        <v>184.30491599999999</v>
      </c>
      <c r="G5181" s="3">
        <v>32379300</v>
      </c>
      <c r="H5181">
        <f t="shared" si="320"/>
        <v>1.115082000000001</v>
      </c>
      <c r="I5181">
        <f t="shared" si="321"/>
        <v>185.94491600000001</v>
      </c>
      <c r="J5181">
        <f t="shared" si="322"/>
        <v>186.74491900000001</v>
      </c>
      <c r="K5181">
        <f t="shared" si="323"/>
        <v>184.154922</v>
      </c>
    </row>
    <row r="5182" spans="1:11" x14ac:dyDescent="0.3">
      <c r="A5182" s="4">
        <v>43747</v>
      </c>
      <c r="B5182" s="3">
        <v>186.990005</v>
      </c>
      <c r="C5182" s="3">
        <v>188.08000200000001</v>
      </c>
      <c r="D5182" s="3">
        <v>186.429993</v>
      </c>
      <c r="E5182" s="3">
        <v>187.229996</v>
      </c>
      <c r="F5182" s="3">
        <v>186.10403400000001</v>
      </c>
      <c r="G5182" s="3">
        <v>20147400</v>
      </c>
      <c r="H5182">
        <f t="shared" si="320"/>
        <v>1.125961999999987</v>
      </c>
      <c r="I5182">
        <f t="shared" si="321"/>
        <v>185.86404300000001</v>
      </c>
      <c r="J5182">
        <f t="shared" si="322"/>
        <v>186.95404000000002</v>
      </c>
      <c r="K5182">
        <f t="shared" si="323"/>
        <v>185.30403100000001</v>
      </c>
    </row>
    <row r="5183" spans="1:11" x14ac:dyDescent="0.3">
      <c r="A5183" s="4">
        <v>43748</v>
      </c>
      <c r="B5183" s="3">
        <v>187.279999</v>
      </c>
      <c r="C5183" s="3">
        <v>189.429993</v>
      </c>
      <c r="D5183" s="3">
        <v>187.11999499999999</v>
      </c>
      <c r="E5183" s="3">
        <v>188.679993</v>
      </c>
      <c r="F5183" s="3">
        <v>187.54530299999999</v>
      </c>
      <c r="G5183" s="3">
        <v>25177700</v>
      </c>
      <c r="H5183">
        <f t="shared" si="320"/>
        <v>1.1346900000000062</v>
      </c>
      <c r="I5183">
        <f t="shared" si="321"/>
        <v>186.145309</v>
      </c>
      <c r="J5183">
        <f t="shared" si="322"/>
        <v>188.29530299999999</v>
      </c>
      <c r="K5183">
        <f t="shared" si="323"/>
        <v>185.98530499999998</v>
      </c>
    </row>
    <row r="5184" spans="1:11" x14ac:dyDescent="0.3">
      <c r="A5184" s="4">
        <v>43749</v>
      </c>
      <c r="B5184" s="3">
        <v>190.83000200000001</v>
      </c>
      <c r="C5184" s="3">
        <v>192.63000500000001</v>
      </c>
      <c r="D5184" s="3">
        <v>190.720001</v>
      </c>
      <c r="E5184" s="3">
        <v>191.11000100000001</v>
      </c>
      <c r="F5184" s="3">
        <v>189.96070900000001</v>
      </c>
      <c r="G5184" s="3">
        <v>40976700</v>
      </c>
      <c r="H5184">
        <f t="shared" si="320"/>
        <v>1.1492920000000026</v>
      </c>
      <c r="I5184">
        <f t="shared" si="321"/>
        <v>189.68071</v>
      </c>
      <c r="J5184">
        <f t="shared" si="322"/>
        <v>191.48071300000001</v>
      </c>
      <c r="K5184">
        <f t="shared" si="323"/>
        <v>189.57070899999999</v>
      </c>
    </row>
    <row r="5185" spans="1:11" x14ac:dyDescent="0.3">
      <c r="A5185" s="4">
        <v>43752</v>
      </c>
      <c r="B5185" s="3">
        <v>190.83999600000001</v>
      </c>
      <c r="C5185" s="3">
        <v>191.699997</v>
      </c>
      <c r="D5185" s="3">
        <v>190.64999399999999</v>
      </c>
      <c r="E5185" s="3">
        <v>191.08999600000001</v>
      </c>
      <c r="F5185" s="3">
        <v>189.94082599999999</v>
      </c>
      <c r="G5185" s="3">
        <v>14975000</v>
      </c>
      <c r="H5185">
        <f t="shared" si="320"/>
        <v>1.1491700000000264</v>
      </c>
      <c r="I5185">
        <f t="shared" si="321"/>
        <v>189.69082599999999</v>
      </c>
      <c r="J5185">
        <f t="shared" si="322"/>
        <v>190.55082699999997</v>
      </c>
      <c r="K5185">
        <f t="shared" si="323"/>
        <v>189.50082399999997</v>
      </c>
    </row>
    <row r="5186" spans="1:11" x14ac:dyDescent="0.3">
      <c r="A5186" s="4">
        <v>43753</v>
      </c>
      <c r="B5186" s="3">
        <v>191.679993</v>
      </c>
      <c r="C5186" s="3">
        <v>193.970001</v>
      </c>
      <c r="D5186" s="3">
        <v>191.55999800000001</v>
      </c>
      <c r="E5186" s="3">
        <v>193.520004</v>
      </c>
      <c r="F5186" s="3">
        <v>192.356201</v>
      </c>
      <c r="G5186" s="3">
        <v>23234200</v>
      </c>
      <c r="H5186">
        <f t="shared" si="320"/>
        <v>1.1638030000000015</v>
      </c>
      <c r="I5186">
        <f t="shared" si="321"/>
        <v>190.51618999999999</v>
      </c>
      <c r="J5186">
        <f t="shared" si="322"/>
        <v>192.80619799999999</v>
      </c>
      <c r="K5186">
        <f t="shared" si="323"/>
        <v>190.39619500000001</v>
      </c>
    </row>
    <row r="5187" spans="1:11" x14ac:dyDescent="0.3">
      <c r="A5187" s="4">
        <v>43754</v>
      </c>
      <c r="B5187" s="3">
        <v>192.86000100000001</v>
      </c>
      <c r="C5187" s="3">
        <v>193.529999</v>
      </c>
      <c r="D5187" s="3">
        <v>192.429993</v>
      </c>
      <c r="E5187" s="3">
        <v>193.03999300000001</v>
      </c>
      <c r="F5187" s="3">
        <v>191.87908899999999</v>
      </c>
      <c r="G5187" s="3">
        <v>20457100</v>
      </c>
      <c r="H5187">
        <f t="shared" ref="H5187:H5250" si="324">E5187-F5187</f>
        <v>1.1609040000000164</v>
      </c>
      <c r="I5187">
        <f t="shared" ref="I5187:I5250" si="325">B5187-$H5187</f>
        <v>191.69909699999999</v>
      </c>
      <c r="J5187">
        <f t="shared" ref="J5187:J5250" si="326">C5187-$H5187</f>
        <v>192.36909499999999</v>
      </c>
      <c r="K5187">
        <f t="shared" ref="K5187:K5250" si="327">D5187-$H5187</f>
        <v>191.26908899999998</v>
      </c>
    </row>
    <row r="5188" spans="1:11" x14ac:dyDescent="0.3">
      <c r="A5188" s="4">
        <v>43755</v>
      </c>
      <c r="B5188" s="3">
        <v>194.199997</v>
      </c>
      <c r="C5188" s="3">
        <v>194.5</v>
      </c>
      <c r="D5188" s="3">
        <v>192.80999800000001</v>
      </c>
      <c r="E5188" s="3">
        <v>193.550003</v>
      </c>
      <c r="F5188" s="3">
        <v>192.386032</v>
      </c>
      <c r="G5188" s="3">
        <v>19045200</v>
      </c>
      <c r="H5188">
        <f t="shared" si="324"/>
        <v>1.1639710000000036</v>
      </c>
      <c r="I5188">
        <f t="shared" si="325"/>
        <v>193.03602599999999</v>
      </c>
      <c r="J5188">
        <f t="shared" si="326"/>
        <v>193.336029</v>
      </c>
      <c r="K5188">
        <f t="shared" si="327"/>
        <v>191.646027</v>
      </c>
    </row>
    <row r="5189" spans="1:11" x14ac:dyDescent="0.3">
      <c r="A5189" s="4">
        <v>43756</v>
      </c>
      <c r="B5189" s="3">
        <v>193.199997</v>
      </c>
      <c r="C5189" s="3">
        <v>193.66999799999999</v>
      </c>
      <c r="D5189" s="3">
        <v>190.71000699999999</v>
      </c>
      <c r="E5189" s="3">
        <v>191.69000199999999</v>
      </c>
      <c r="F5189" s="3">
        <v>190.53723099999999</v>
      </c>
      <c r="G5189" s="3">
        <v>27700800</v>
      </c>
      <c r="H5189">
        <f t="shared" si="324"/>
        <v>1.1527710000000013</v>
      </c>
      <c r="I5189">
        <f t="shared" si="325"/>
        <v>192.04722599999999</v>
      </c>
      <c r="J5189">
        <f t="shared" si="326"/>
        <v>192.51722699999999</v>
      </c>
      <c r="K5189">
        <f t="shared" si="327"/>
        <v>189.55723599999999</v>
      </c>
    </row>
    <row r="5190" spans="1:11" x14ac:dyDescent="0.3">
      <c r="A5190" s="4">
        <v>43759</v>
      </c>
      <c r="B5190" s="3">
        <v>192.71000699999999</v>
      </c>
      <c r="C5190" s="3">
        <v>193.520004</v>
      </c>
      <c r="D5190" s="3">
        <v>192.13999899999999</v>
      </c>
      <c r="E5190" s="3">
        <v>193.38999899999999</v>
      </c>
      <c r="F5190" s="3">
        <v>192.22699</v>
      </c>
      <c r="G5190" s="3">
        <v>15801200</v>
      </c>
      <c r="H5190">
        <f t="shared" si="324"/>
        <v>1.1630089999999882</v>
      </c>
      <c r="I5190">
        <f t="shared" si="325"/>
        <v>191.546998</v>
      </c>
      <c r="J5190">
        <f t="shared" si="326"/>
        <v>192.35699500000001</v>
      </c>
      <c r="K5190">
        <f t="shared" si="327"/>
        <v>190.97699</v>
      </c>
    </row>
    <row r="5191" spans="1:11" x14ac:dyDescent="0.3">
      <c r="A5191" s="4">
        <v>43760</v>
      </c>
      <c r="B5191" s="3">
        <v>194.14999399999999</v>
      </c>
      <c r="C5191" s="3">
        <v>194.41999799999999</v>
      </c>
      <c r="D5191" s="3">
        <v>191.78999300000001</v>
      </c>
      <c r="E5191" s="3">
        <v>191.85000600000001</v>
      </c>
      <c r="F5191" s="3">
        <v>190.69624300000001</v>
      </c>
      <c r="G5191" s="3">
        <v>22392300</v>
      </c>
      <c r="H5191">
        <f t="shared" si="324"/>
        <v>1.1537629999999979</v>
      </c>
      <c r="I5191">
        <f t="shared" si="325"/>
        <v>192.99623099999999</v>
      </c>
      <c r="J5191">
        <f t="shared" si="326"/>
        <v>193.26623499999999</v>
      </c>
      <c r="K5191">
        <f t="shared" si="327"/>
        <v>190.63623000000001</v>
      </c>
    </row>
    <row r="5192" spans="1:11" x14ac:dyDescent="0.3">
      <c r="A5192" s="4">
        <v>43761</v>
      </c>
      <c r="B5192" s="3">
        <v>191.46000699999999</v>
      </c>
      <c r="C5192" s="3">
        <v>192.259995</v>
      </c>
      <c r="D5192" s="3">
        <v>191.14999399999999</v>
      </c>
      <c r="E5192" s="3">
        <v>192.220001</v>
      </c>
      <c r="F5192" s="3">
        <v>191.06402600000001</v>
      </c>
      <c r="G5192" s="3">
        <v>14828400</v>
      </c>
      <c r="H5192">
        <f t="shared" si="324"/>
        <v>1.1559749999999838</v>
      </c>
      <c r="I5192">
        <f t="shared" si="325"/>
        <v>190.30403200000001</v>
      </c>
      <c r="J5192">
        <f t="shared" si="326"/>
        <v>191.10402000000002</v>
      </c>
      <c r="K5192">
        <f t="shared" si="327"/>
        <v>189.99401900000001</v>
      </c>
    </row>
    <row r="5193" spans="1:11" x14ac:dyDescent="0.3">
      <c r="A5193" s="4">
        <v>43762</v>
      </c>
      <c r="B5193" s="3">
        <v>193.58999600000001</v>
      </c>
      <c r="C5193" s="3">
        <v>194.21000699999999</v>
      </c>
      <c r="D5193" s="3">
        <v>192.740005</v>
      </c>
      <c r="E5193" s="3">
        <v>194.08999600000001</v>
      </c>
      <c r="F5193" s="3">
        <v>192.92276000000001</v>
      </c>
      <c r="G5193" s="3">
        <v>18998500</v>
      </c>
      <c r="H5193">
        <f t="shared" si="324"/>
        <v>1.1672360000000026</v>
      </c>
      <c r="I5193">
        <f t="shared" si="325"/>
        <v>192.42276000000001</v>
      </c>
      <c r="J5193">
        <f t="shared" si="326"/>
        <v>193.04277099999999</v>
      </c>
      <c r="K5193">
        <f t="shared" si="327"/>
        <v>191.57276899999999</v>
      </c>
    </row>
    <row r="5194" spans="1:11" x14ac:dyDescent="0.3">
      <c r="A5194" s="4">
        <v>43763</v>
      </c>
      <c r="B5194" s="3">
        <v>193.08999600000001</v>
      </c>
      <c r="C5194" s="3">
        <v>195.740005</v>
      </c>
      <c r="D5194" s="3">
        <v>193.050003</v>
      </c>
      <c r="E5194" s="3">
        <v>195.63999899999999</v>
      </c>
      <c r="F5194" s="3">
        <v>194.46345500000001</v>
      </c>
      <c r="G5194" s="3">
        <v>21507100</v>
      </c>
      <c r="H5194">
        <f t="shared" si="324"/>
        <v>1.1765439999999785</v>
      </c>
      <c r="I5194">
        <f t="shared" si="325"/>
        <v>191.91345200000004</v>
      </c>
      <c r="J5194">
        <f t="shared" si="326"/>
        <v>194.56346100000002</v>
      </c>
      <c r="K5194">
        <f t="shared" si="327"/>
        <v>191.87345900000003</v>
      </c>
    </row>
    <row r="5195" spans="1:11" x14ac:dyDescent="0.3">
      <c r="A5195" s="4">
        <v>43766</v>
      </c>
      <c r="B5195" s="3">
        <v>196.550003</v>
      </c>
      <c r="C5195" s="3">
        <v>197.83000200000001</v>
      </c>
      <c r="D5195" s="3">
        <v>196.550003</v>
      </c>
      <c r="E5195" s="3">
        <v>197.570007</v>
      </c>
      <c r="F5195" s="3">
        <v>196.381866</v>
      </c>
      <c r="G5195" s="3">
        <v>18818700</v>
      </c>
      <c r="H5195">
        <f t="shared" si="324"/>
        <v>1.1881410000000017</v>
      </c>
      <c r="I5195">
        <f t="shared" si="325"/>
        <v>195.361862</v>
      </c>
      <c r="J5195">
        <f t="shared" si="326"/>
        <v>196.64186100000001</v>
      </c>
      <c r="K5195">
        <f t="shared" si="327"/>
        <v>195.361862</v>
      </c>
    </row>
    <row r="5196" spans="1:11" x14ac:dyDescent="0.3">
      <c r="A5196" s="4">
        <v>43767</v>
      </c>
      <c r="B5196" s="3">
        <v>197.240005</v>
      </c>
      <c r="C5196" s="3">
        <v>197.53999300000001</v>
      </c>
      <c r="D5196" s="3">
        <v>196.009995</v>
      </c>
      <c r="E5196" s="3">
        <v>196.03999300000001</v>
      </c>
      <c r="F5196" s="3">
        <v>194.861053</v>
      </c>
      <c r="G5196" s="3">
        <v>18569700</v>
      </c>
      <c r="H5196">
        <f t="shared" si="324"/>
        <v>1.1789400000000114</v>
      </c>
      <c r="I5196">
        <f t="shared" si="325"/>
        <v>196.06106499999999</v>
      </c>
      <c r="J5196">
        <f t="shared" si="326"/>
        <v>196.361053</v>
      </c>
      <c r="K5196">
        <f t="shared" si="327"/>
        <v>194.83105499999999</v>
      </c>
    </row>
    <row r="5197" spans="1:11" x14ac:dyDescent="0.3">
      <c r="A5197" s="4">
        <v>43768</v>
      </c>
      <c r="B5197" s="3">
        <v>196.41999799999999</v>
      </c>
      <c r="C5197" s="3">
        <v>197.320007</v>
      </c>
      <c r="D5197" s="3">
        <v>195.28999300000001</v>
      </c>
      <c r="E5197" s="3">
        <v>196.990005</v>
      </c>
      <c r="F5197" s="3">
        <v>195.80535900000001</v>
      </c>
      <c r="G5197" s="3">
        <v>21764300</v>
      </c>
      <c r="H5197">
        <f t="shared" si="324"/>
        <v>1.1846459999999865</v>
      </c>
      <c r="I5197">
        <f t="shared" si="325"/>
        <v>195.23535200000001</v>
      </c>
      <c r="J5197">
        <f t="shared" si="326"/>
        <v>196.13536100000002</v>
      </c>
      <c r="K5197">
        <f t="shared" si="327"/>
        <v>194.10534700000002</v>
      </c>
    </row>
    <row r="5198" spans="1:11" x14ac:dyDescent="0.3">
      <c r="A5198" s="4">
        <v>43769</v>
      </c>
      <c r="B5198" s="3">
        <v>197.55999800000001</v>
      </c>
      <c r="C5198" s="3">
        <v>197.64999399999999</v>
      </c>
      <c r="D5198" s="3">
        <v>195.94000199999999</v>
      </c>
      <c r="E5198" s="3">
        <v>197.08000200000001</v>
      </c>
      <c r="F5198" s="3">
        <v>195.894791</v>
      </c>
      <c r="G5198" s="3">
        <v>26801800</v>
      </c>
      <c r="H5198">
        <f t="shared" si="324"/>
        <v>1.1852110000000096</v>
      </c>
      <c r="I5198">
        <f t="shared" si="325"/>
        <v>196.374787</v>
      </c>
      <c r="J5198">
        <f t="shared" si="326"/>
        <v>196.46478299999998</v>
      </c>
      <c r="K5198">
        <f t="shared" si="327"/>
        <v>194.75479099999998</v>
      </c>
    </row>
    <row r="5199" spans="1:11" x14ac:dyDescent="0.3">
      <c r="A5199" s="4">
        <v>43770</v>
      </c>
      <c r="B5199" s="3">
        <v>197.929993</v>
      </c>
      <c r="C5199" s="3">
        <v>198.88000500000001</v>
      </c>
      <c r="D5199" s="3">
        <v>197.63000500000001</v>
      </c>
      <c r="E5199" s="3">
        <v>198.86999499999999</v>
      </c>
      <c r="F5199" s="3">
        <v>197.67404199999999</v>
      </c>
      <c r="G5199" s="3">
        <v>22131900</v>
      </c>
      <c r="H5199">
        <f t="shared" si="324"/>
        <v>1.1959530000000029</v>
      </c>
      <c r="I5199">
        <f t="shared" si="325"/>
        <v>196.73403999999999</v>
      </c>
      <c r="J5199">
        <f t="shared" si="326"/>
        <v>197.68405200000001</v>
      </c>
      <c r="K5199">
        <f t="shared" si="327"/>
        <v>196.43405200000001</v>
      </c>
    </row>
    <row r="5200" spans="1:11" x14ac:dyDescent="0.3">
      <c r="A5200" s="4">
        <v>43773</v>
      </c>
      <c r="B5200" s="3">
        <v>200.19000199999999</v>
      </c>
      <c r="C5200" s="3">
        <v>200.529999</v>
      </c>
      <c r="D5200" s="3">
        <v>198.86999499999999</v>
      </c>
      <c r="E5200" s="3">
        <v>200.10000600000001</v>
      </c>
      <c r="F5200" s="3">
        <v>198.89665199999999</v>
      </c>
      <c r="G5200" s="3">
        <v>19015900</v>
      </c>
      <c r="H5200">
        <f t="shared" si="324"/>
        <v>1.2033540000000187</v>
      </c>
      <c r="I5200">
        <f t="shared" si="325"/>
        <v>198.98664799999997</v>
      </c>
      <c r="J5200">
        <f t="shared" si="326"/>
        <v>199.32664499999998</v>
      </c>
      <c r="K5200">
        <f t="shared" si="327"/>
        <v>197.66664099999997</v>
      </c>
    </row>
    <row r="5201" spans="1:11" x14ac:dyDescent="0.3">
      <c r="A5201" s="4">
        <v>43774</v>
      </c>
      <c r="B5201" s="3">
        <v>200.35000600000001</v>
      </c>
      <c r="C5201" s="3">
        <v>200.550003</v>
      </c>
      <c r="D5201" s="3">
        <v>199.550003</v>
      </c>
      <c r="E5201" s="3">
        <v>200.21000699999999</v>
      </c>
      <c r="F5201" s="3">
        <v>199.00598099999999</v>
      </c>
      <c r="G5201" s="3">
        <v>15048900</v>
      </c>
      <c r="H5201">
        <f t="shared" si="324"/>
        <v>1.2040259999999989</v>
      </c>
      <c r="I5201">
        <f t="shared" si="325"/>
        <v>199.14598000000001</v>
      </c>
      <c r="J5201">
        <f t="shared" si="326"/>
        <v>199.345977</v>
      </c>
      <c r="K5201">
        <f t="shared" si="327"/>
        <v>198.345977</v>
      </c>
    </row>
    <row r="5202" spans="1:11" x14ac:dyDescent="0.3">
      <c r="A5202" s="4">
        <v>43775</v>
      </c>
      <c r="B5202" s="3">
        <v>199.979996</v>
      </c>
      <c r="C5202" s="3">
        <v>200</v>
      </c>
      <c r="D5202" s="3">
        <v>198.78999300000001</v>
      </c>
      <c r="E5202" s="3">
        <v>199.759995</v>
      </c>
      <c r="F5202" s="3">
        <v>198.55867000000001</v>
      </c>
      <c r="G5202" s="3">
        <v>19725500</v>
      </c>
      <c r="H5202">
        <f t="shared" si="324"/>
        <v>1.2013249999999971</v>
      </c>
      <c r="I5202">
        <f t="shared" si="325"/>
        <v>198.778671</v>
      </c>
      <c r="J5202">
        <f t="shared" si="326"/>
        <v>198.798675</v>
      </c>
      <c r="K5202">
        <f t="shared" si="327"/>
        <v>197.58866800000001</v>
      </c>
    </row>
    <row r="5203" spans="1:11" x14ac:dyDescent="0.3">
      <c r="A5203" s="4">
        <v>43776</v>
      </c>
      <c r="B5203" s="3">
        <v>200.759995</v>
      </c>
      <c r="C5203" s="3">
        <v>201.720001</v>
      </c>
      <c r="D5203" s="3">
        <v>199.85000600000001</v>
      </c>
      <c r="E5203" s="3">
        <v>200.429993</v>
      </c>
      <c r="F5203" s="3">
        <v>199.22463999999999</v>
      </c>
      <c r="G5203" s="3">
        <v>17832400</v>
      </c>
      <c r="H5203">
        <f t="shared" si="324"/>
        <v>1.2053530000000023</v>
      </c>
      <c r="I5203">
        <f t="shared" si="325"/>
        <v>199.554642</v>
      </c>
      <c r="J5203">
        <f t="shared" si="326"/>
        <v>200.51464799999999</v>
      </c>
      <c r="K5203">
        <f t="shared" si="327"/>
        <v>198.64465300000001</v>
      </c>
    </row>
    <row r="5204" spans="1:11" x14ac:dyDescent="0.3">
      <c r="A5204" s="4">
        <v>43777</v>
      </c>
      <c r="B5204" s="3">
        <v>200.070007</v>
      </c>
      <c r="C5204" s="3">
        <v>201.25</v>
      </c>
      <c r="D5204" s="3">
        <v>199.53999300000001</v>
      </c>
      <c r="E5204" s="3">
        <v>201.229996</v>
      </c>
      <c r="F5204" s="3">
        <v>200.019836</v>
      </c>
      <c r="G5204" s="3">
        <v>15258800</v>
      </c>
      <c r="H5204">
        <f t="shared" si="324"/>
        <v>1.2101600000000019</v>
      </c>
      <c r="I5204">
        <f t="shared" si="325"/>
        <v>198.859847</v>
      </c>
      <c r="J5204">
        <f t="shared" si="326"/>
        <v>200.03984</v>
      </c>
      <c r="K5204">
        <f t="shared" si="327"/>
        <v>198.32983300000001</v>
      </c>
    </row>
    <row r="5205" spans="1:11" x14ac:dyDescent="0.3">
      <c r="A5205" s="4">
        <v>43780</v>
      </c>
      <c r="B5205" s="3">
        <v>200.21000699999999</v>
      </c>
      <c r="C5205" s="3">
        <v>201.03999300000001</v>
      </c>
      <c r="D5205" s="3">
        <v>199.94000199999999</v>
      </c>
      <c r="E5205" s="3">
        <v>200.96000699999999</v>
      </c>
      <c r="F5205" s="3">
        <v>199.75147999999999</v>
      </c>
      <c r="G5205" s="3">
        <v>10147600</v>
      </c>
      <c r="H5205">
        <f t="shared" si="324"/>
        <v>1.2085270000000037</v>
      </c>
      <c r="I5205">
        <f t="shared" si="325"/>
        <v>199.00147999999999</v>
      </c>
      <c r="J5205">
        <f t="shared" si="326"/>
        <v>199.83146600000001</v>
      </c>
      <c r="K5205">
        <f t="shared" si="327"/>
        <v>198.73147499999999</v>
      </c>
    </row>
    <row r="5206" spans="1:11" x14ac:dyDescent="0.3">
      <c r="A5206" s="4">
        <v>43781</v>
      </c>
      <c r="B5206" s="3">
        <v>201.13000500000001</v>
      </c>
      <c r="C5206" s="3">
        <v>202.21000699999999</v>
      </c>
      <c r="D5206" s="3">
        <v>200.820007</v>
      </c>
      <c r="E5206" s="3">
        <v>201.53999300000001</v>
      </c>
      <c r="F5206" s="3">
        <v>200.32797199999999</v>
      </c>
      <c r="G5206" s="3">
        <v>14778300</v>
      </c>
      <c r="H5206">
        <f t="shared" si="324"/>
        <v>1.2120210000000213</v>
      </c>
      <c r="I5206">
        <f t="shared" si="325"/>
        <v>199.91798399999999</v>
      </c>
      <c r="J5206">
        <f t="shared" si="326"/>
        <v>200.99798599999997</v>
      </c>
      <c r="K5206">
        <f t="shared" si="327"/>
        <v>199.60798599999998</v>
      </c>
    </row>
    <row r="5207" spans="1:11" x14ac:dyDescent="0.3">
      <c r="A5207" s="4">
        <v>43782</v>
      </c>
      <c r="B5207" s="3">
        <v>200.83999600000001</v>
      </c>
      <c r="C5207" s="3">
        <v>201.779999</v>
      </c>
      <c r="D5207" s="3">
        <v>200.71000699999999</v>
      </c>
      <c r="E5207" s="3">
        <v>201.58999600000001</v>
      </c>
      <c r="F5207" s="3">
        <v>200.37766999999999</v>
      </c>
      <c r="G5207" s="3">
        <v>15774600</v>
      </c>
      <c r="H5207">
        <f t="shared" si="324"/>
        <v>1.2123260000000187</v>
      </c>
      <c r="I5207">
        <f t="shared" si="325"/>
        <v>199.62766999999999</v>
      </c>
      <c r="J5207">
        <f t="shared" si="326"/>
        <v>200.56767299999998</v>
      </c>
      <c r="K5207">
        <f t="shared" si="327"/>
        <v>199.49768099999997</v>
      </c>
    </row>
    <row r="5208" spans="1:11" x14ac:dyDescent="0.3">
      <c r="A5208" s="4">
        <v>43783</v>
      </c>
      <c r="B5208" s="3">
        <v>200.83000200000001</v>
      </c>
      <c r="C5208" s="3">
        <v>201.55999800000001</v>
      </c>
      <c r="D5208" s="3">
        <v>200.220001</v>
      </c>
      <c r="E5208" s="3">
        <v>201.429993</v>
      </c>
      <c r="F5208" s="3">
        <v>200.218613</v>
      </c>
      <c r="G5208" s="3">
        <v>16945400</v>
      </c>
      <c r="H5208">
        <f t="shared" si="324"/>
        <v>1.2113799999999912</v>
      </c>
      <c r="I5208">
        <f t="shared" si="325"/>
        <v>199.61862200000002</v>
      </c>
      <c r="J5208">
        <f t="shared" si="326"/>
        <v>200.34861800000002</v>
      </c>
      <c r="K5208">
        <f t="shared" si="327"/>
        <v>199.00862100000001</v>
      </c>
    </row>
    <row r="5209" spans="1:11" x14ac:dyDescent="0.3">
      <c r="A5209" s="4">
        <v>43784</v>
      </c>
      <c r="B5209" s="3">
        <v>202.64999399999999</v>
      </c>
      <c r="C5209" s="3">
        <v>202.91000399999999</v>
      </c>
      <c r="D5209" s="3">
        <v>202</v>
      </c>
      <c r="E5209" s="3">
        <v>202.91000399999999</v>
      </c>
      <c r="F5209" s="3">
        <v>201.68974299999999</v>
      </c>
      <c r="G5209" s="3">
        <v>18427900</v>
      </c>
      <c r="H5209">
        <f t="shared" si="324"/>
        <v>1.2202609999999936</v>
      </c>
      <c r="I5209">
        <f t="shared" si="325"/>
        <v>201.429733</v>
      </c>
      <c r="J5209">
        <f t="shared" si="326"/>
        <v>201.68974299999999</v>
      </c>
      <c r="K5209">
        <f t="shared" si="327"/>
        <v>200.77973900000001</v>
      </c>
    </row>
    <row r="5210" spans="1:11" x14ac:dyDescent="0.3">
      <c r="A5210" s="4">
        <v>43787</v>
      </c>
      <c r="B5210" s="3">
        <v>202.58999600000001</v>
      </c>
      <c r="C5210" s="3">
        <v>203.38999899999999</v>
      </c>
      <c r="D5210" s="3">
        <v>201.770004</v>
      </c>
      <c r="E5210" s="3">
        <v>203.070007</v>
      </c>
      <c r="F5210" s="3">
        <v>201.84878499999999</v>
      </c>
      <c r="G5210" s="3">
        <v>18365900</v>
      </c>
      <c r="H5210">
        <f t="shared" si="324"/>
        <v>1.2212220000000116</v>
      </c>
      <c r="I5210">
        <f t="shared" si="325"/>
        <v>201.368774</v>
      </c>
      <c r="J5210">
        <f t="shared" si="326"/>
        <v>202.16877699999998</v>
      </c>
      <c r="K5210">
        <f t="shared" si="327"/>
        <v>200.54878199999999</v>
      </c>
    </row>
    <row r="5211" spans="1:11" x14ac:dyDescent="0.3">
      <c r="A5211" s="4">
        <v>43788</v>
      </c>
      <c r="B5211" s="3">
        <v>203.83999600000001</v>
      </c>
      <c r="C5211" s="3">
        <v>203.83999600000001</v>
      </c>
      <c r="D5211" s="3">
        <v>202.58999600000001</v>
      </c>
      <c r="E5211" s="3">
        <v>203.36999499999999</v>
      </c>
      <c r="F5211" s="3">
        <v>202.146973</v>
      </c>
      <c r="G5211" s="3">
        <v>16923300</v>
      </c>
      <c r="H5211">
        <f t="shared" si="324"/>
        <v>1.2230219999999861</v>
      </c>
      <c r="I5211">
        <f t="shared" si="325"/>
        <v>202.61697400000003</v>
      </c>
      <c r="J5211">
        <f t="shared" si="326"/>
        <v>202.61697400000003</v>
      </c>
      <c r="K5211">
        <f t="shared" si="327"/>
        <v>201.36697400000003</v>
      </c>
    </row>
    <row r="5212" spans="1:11" x14ac:dyDescent="0.3">
      <c r="A5212" s="4">
        <v>43789</v>
      </c>
      <c r="B5212" s="3">
        <v>202.83999600000001</v>
      </c>
      <c r="C5212" s="3">
        <v>203.449997</v>
      </c>
      <c r="D5212" s="3">
        <v>200.61999499999999</v>
      </c>
      <c r="E5212" s="3">
        <v>202.14999399999999</v>
      </c>
      <c r="F5212" s="3">
        <v>200.93428</v>
      </c>
      <c r="G5212" s="3">
        <v>36629000</v>
      </c>
      <c r="H5212">
        <f t="shared" si="324"/>
        <v>1.2157139999999913</v>
      </c>
      <c r="I5212">
        <f t="shared" si="325"/>
        <v>201.62428200000002</v>
      </c>
      <c r="J5212">
        <f t="shared" si="326"/>
        <v>202.234283</v>
      </c>
      <c r="K5212">
        <f t="shared" si="327"/>
        <v>199.404281</v>
      </c>
    </row>
    <row r="5213" spans="1:11" x14ac:dyDescent="0.3">
      <c r="A5213" s="4">
        <v>43790</v>
      </c>
      <c r="B5213" s="3">
        <v>201.929993</v>
      </c>
      <c r="C5213" s="3">
        <v>202.070007</v>
      </c>
      <c r="D5213" s="3">
        <v>201.070007</v>
      </c>
      <c r="E5213" s="3">
        <v>201.699997</v>
      </c>
      <c r="F5213" s="3">
        <v>200.48701500000001</v>
      </c>
      <c r="G5213" s="3">
        <v>17883600</v>
      </c>
      <c r="H5213">
        <f t="shared" si="324"/>
        <v>1.2129819999999825</v>
      </c>
      <c r="I5213">
        <f t="shared" si="325"/>
        <v>200.71701100000001</v>
      </c>
      <c r="J5213">
        <f t="shared" si="326"/>
        <v>200.85702500000002</v>
      </c>
      <c r="K5213">
        <f t="shared" si="327"/>
        <v>199.85702500000002</v>
      </c>
    </row>
    <row r="5214" spans="1:11" x14ac:dyDescent="0.3">
      <c r="A5214" s="4">
        <v>43791</v>
      </c>
      <c r="B5214" s="3">
        <v>202.199997</v>
      </c>
      <c r="C5214" s="3">
        <v>202.320007</v>
      </c>
      <c r="D5214" s="3">
        <v>200.740005</v>
      </c>
      <c r="E5214" s="3">
        <v>201.83000200000001</v>
      </c>
      <c r="F5214" s="3">
        <v>200.616241</v>
      </c>
      <c r="G5214" s="3">
        <v>17189600</v>
      </c>
      <c r="H5214">
        <f t="shared" si="324"/>
        <v>1.2137610000000052</v>
      </c>
      <c r="I5214">
        <f t="shared" si="325"/>
        <v>200.98623599999999</v>
      </c>
      <c r="J5214">
        <f t="shared" si="326"/>
        <v>201.106246</v>
      </c>
      <c r="K5214">
        <f t="shared" si="327"/>
        <v>199.52624399999999</v>
      </c>
    </row>
    <row r="5215" spans="1:11" x14ac:dyDescent="0.3">
      <c r="A5215" s="4">
        <v>43794</v>
      </c>
      <c r="B5215" s="3">
        <v>202.699997</v>
      </c>
      <c r="C5215" s="3">
        <v>204.259995</v>
      </c>
      <c r="D5215" s="3">
        <v>202.66999799999999</v>
      </c>
      <c r="E5215" s="3">
        <v>204.220001</v>
      </c>
      <c r="F5215" s="3">
        <v>202.99185199999999</v>
      </c>
      <c r="G5215" s="3">
        <v>17752800</v>
      </c>
      <c r="H5215">
        <f t="shared" si="324"/>
        <v>1.2281490000000019</v>
      </c>
      <c r="I5215">
        <f t="shared" si="325"/>
        <v>201.47184799999999</v>
      </c>
      <c r="J5215">
        <f t="shared" si="326"/>
        <v>203.031846</v>
      </c>
      <c r="K5215">
        <f t="shared" si="327"/>
        <v>201.44184899999999</v>
      </c>
    </row>
    <row r="5216" spans="1:11" x14ac:dyDescent="0.3">
      <c r="A5216" s="4">
        <v>43795</v>
      </c>
      <c r="B5216" s="3">
        <v>204.35000600000001</v>
      </c>
      <c r="C5216" s="3">
        <v>204.86999499999999</v>
      </c>
      <c r="D5216" s="3">
        <v>204.050003</v>
      </c>
      <c r="E5216" s="3">
        <v>204.61000100000001</v>
      </c>
      <c r="F5216" s="3">
        <v>203.37951699999999</v>
      </c>
      <c r="G5216" s="3">
        <v>14780600</v>
      </c>
      <c r="H5216">
        <f t="shared" si="324"/>
        <v>1.2304840000000183</v>
      </c>
      <c r="I5216">
        <f t="shared" si="325"/>
        <v>203.11952199999999</v>
      </c>
      <c r="J5216">
        <f t="shared" si="326"/>
        <v>203.63951099999997</v>
      </c>
      <c r="K5216">
        <f t="shared" si="327"/>
        <v>202.81951899999999</v>
      </c>
    </row>
    <row r="5217" spans="1:11" x14ac:dyDescent="0.3">
      <c r="A5217" s="4">
        <v>43796</v>
      </c>
      <c r="B5217" s="3">
        <v>205.13999899999999</v>
      </c>
      <c r="C5217" s="3">
        <v>206.050003</v>
      </c>
      <c r="D5217" s="3">
        <v>204.88999899999999</v>
      </c>
      <c r="E5217" s="3">
        <v>206.03999300000001</v>
      </c>
      <c r="F5217" s="3">
        <v>204.80090300000001</v>
      </c>
      <c r="G5217" s="3">
        <v>16963100</v>
      </c>
      <c r="H5217">
        <f t="shared" si="324"/>
        <v>1.2390900000000045</v>
      </c>
      <c r="I5217">
        <f t="shared" si="325"/>
        <v>203.90090899999998</v>
      </c>
      <c r="J5217">
        <f t="shared" si="326"/>
        <v>204.810913</v>
      </c>
      <c r="K5217">
        <f t="shared" si="327"/>
        <v>203.65090899999998</v>
      </c>
    </row>
    <row r="5218" spans="1:11" x14ac:dyDescent="0.3">
      <c r="A5218" s="4">
        <v>43798</v>
      </c>
      <c r="B5218" s="3">
        <v>205.520004</v>
      </c>
      <c r="C5218" s="3">
        <v>205.83000200000001</v>
      </c>
      <c r="D5218" s="3">
        <v>205</v>
      </c>
      <c r="E5218" s="3">
        <v>205.10000600000001</v>
      </c>
      <c r="F5218" s="3">
        <v>203.86657700000001</v>
      </c>
      <c r="G5218" s="3">
        <v>9854600</v>
      </c>
      <c r="H5218">
        <f t="shared" si="324"/>
        <v>1.233429000000001</v>
      </c>
      <c r="I5218">
        <f t="shared" si="325"/>
        <v>204.286575</v>
      </c>
      <c r="J5218">
        <f t="shared" si="326"/>
        <v>204.59657300000001</v>
      </c>
      <c r="K5218">
        <f t="shared" si="327"/>
        <v>203.766571</v>
      </c>
    </row>
    <row r="5219" spans="1:11" x14ac:dyDescent="0.3">
      <c r="A5219" s="4">
        <v>43801</v>
      </c>
      <c r="B5219" s="3">
        <v>205.11000100000001</v>
      </c>
      <c r="C5219" s="3">
        <v>205.179993</v>
      </c>
      <c r="D5219" s="3">
        <v>201.779999</v>
      </c>
      <c r="E5219" s="3">
        <v>203</v>
      </c>
      <c r="F5219" s="3">
        <v>201.77919</v>
      </c>
      <c r="G5219" s="3">
        <v>28007000</v>
      </c>
      <c r="H5219">
        <f t="shared" si="324"/>
        <v>1.2208100000000002</v>
      </c>
      <c r="I5219">
        <f t="shared" si="325"/>
        <v>203.88919100000001</v>
      </c>
      <c r="J5219">
        <f t="shared" si="326"/>
        <v>203.959183</v>
      </c>
      <c r="K5219">
        <f t="shared" si="327"/>
        <v>200.559189</v>
      </c>
    </row>
    <row r="5220" spans="1:11" x14ac:dyDescent="0.3">
      <c r="A5220" s="4">
        <v>43802</v>
      </c>
      <c r="B5220" s="3">
        <v>200.21000699999999</v>
      </c>
      <c r="C5220" s="3">
        <v>201.490005</v>
      </c>
      <c r="D5220" s="3">
        <v>199.229996</v>
      </c>
      <c r="E5220" s="3">
        <v>201.41000399999999</v>
      </c>
      <c r="F5220" s="3">
        <v>200.19876099999999</v>
      </c>
      <c r="G5220" s="3">
        <v>31104100</v>
      </c>
      <c r="H5220">
        <f t="shared" si="324"/>
        <v>1.2112429999999961</v>
      </c>
      <c r="I5220">
        <f t="shared" si="325"/>
        <v>198.99876399999999</v>
      </c>
      <c r="J5220">
        <f t="shared" si="326"/>
        <v>200.278762</v>
      </c>
      <c r="K5220">
        <f t="shared" si="327"/>
        <v>198.018753</v>
      </c>
    </row>
    <row r="5221" spans="1:11" x14ac:dyDescent="0.3">
      <c r="A5221" s="4">
        <v>43803</v>
      </c>
      <c r="B5221" s="3">
        <v>202.44000199999999</v>
      </c>
      <c r="C5221" s="3">
        <v>202.91000399999999</v>
      </c>
      <c r="D5221" s="3">
        <v>202.13999899999999</v>
      </c>
      <c r="E5221" s="3">
        <v>202.429993</v>
      </c>
      <c r="F5221" s="3">
        <v>201.21263099999999</v>
      </c>
      <c r="G5221" s="3">
        <v>15300100</v>
      </c>
      <c r="H5221">
        <f t="shared" si="324"/>
        <v>1.2173620000000085</v>
      </c>
      <c r="I5221">
        <f t="shared" si="325"/>
        <v>201.22263999999998</v>
      </c>
      <c r="J5221">
        <f t="shared" si="326"/>
        <v>201.69264199999998</v>
      </c>
      <c r="K5221">
        <f t="shared" si="327"/>
        <v>200.92263699999998</v>
      </c>
    </row>
    <row r="5222" spans="1:11" x14ac:dyDescent="0.3">
      <c r="A5222" s="4">
        <v>43804</v>
      </c>
      <c r="B5222" s="3">
        <v>203.14999399999999</v>
      </c>
      <c r="C5222" s="3">
        <v>203.14999399999999</v>
      </c>
      <c r="D5222" s="3">
        <v>201.83999600000001</v>
      </c>
      <c r="E5222" s="3">
        <v>202.83000200000001</v>
      </c>
      <c r="F5222" s="3">
        <v>201.61021400000001</v>
      </c>
      <c r="G5222" s="3">
        <v>14962300</v>
      </c>
      <c r="H5222">
        <f t="shared" si="324"/>
        <v>1.2197879999999941</v>
      </c>
      <c r="I5222">
        <f t="shared" si="325"/>
        <v>201.930206</v>
      </c>
      <c r="J5222">
        <f t="shared" si="326"/>
        <v>201.930206</v>
      </c>
      <c r="K5222">
        <f t="shared" si="327"/>
        <v>200.62020800000002</v>
      </c>
    </row>
    <row r="5223" spans="1:11" x14ac:dyDescent="0.3">
      <c r="A5223" s="4">
        <v>43805</v>
      </c>
      <c r="B5223" s="3">
        <v>204.30999800000001</v>
      </c>
      <c r="C5223" s="3">
        <v>205.14999399999999</v>
      </c>
      <c r="D5223" s="3">
        <v>204.14999399999999</v>
      </c>
      <c r="E5223" s="3">
        <v>205</v>
      </c>
      <c r="F5223" s="3">
        <v>203.767166</v>
      </c>
      <c r="G5223" s="3">
        <v>16555300</v>
      </c>
      <c r="H5223">
        <f t="shared" si="324"/>
        <v>1.2328339999999969</v>
      </c>
      <c r="I5223">
        <f t="shared" si="325"/>
        <v>203.07716400000001</v>
      </c>
      <c r="J5223">
        <f t="shared" si="326"/>
        <v>203.91716</v>
      </c>
      <c r="K5223">
        <f t="shared" si="327"/>
        <v>202.91716</v>
      </c>
    </row>
    <row r="5224" spans="1:11" x14ac:dyDescent="0.3">
      <c r="A5224" s="4">
        <v>43808</v>
      </c>
      <c r="B5224" s="3">
        <v>204.63000500000001</v>
      </c>
      <c r="C5224" s="3">
        <v>205.58999600000001</v>
      </c>
      <c r="D5224" s="3">
        <v>203.979996</v>
      </c>
      <c r="E5224" s="3">
        <v>204.070007</v>
      </c>
      <c r="F5224" s="3">
        <v>202.84277299999999</v>
      </c>
      <c r="G5224" s="3">
        <v>13984100</v>
      </c>
      <c r="H5224">
        <f t="shared" si="324"/>
        <v>1.2272340000000099</v>
      </c>
      <c r="I5224">
        <f t="shared" si="325"/>
        <v>203.402771</v>
      </c>
      <c r="J5224">
        <f t="shared" si="326"/>
        <v>204.362762</v>
      </c>
      <c r="K5224">
        <f t="shared" si="327"/>
        <v>202.75276199999999</v>
      </c>
    </row>
    <row r="5225" spans="1:11" x14ac:dyDescent="0.3">
      <c r="A5225" s="4">
        <v>43809</v>
      </c>
      <c r="B5225" s="3">
        <v>204.16999799999999</v>
      </c>
      <c r="C5225" s="3">
        <v>204.88000500000001</v>
      </c>
      <c r="D5225" s="3">
        <v>203.44000199999999</v>
      </c>
      <c r="E5225" s="3">
        <v>203.89999399999999</v>
      </c>
      <c r="F5225" s="3">
        <v>202.67378199999999</v>
      </c>
      <c r="G5225" s="3">
        <v>21799800</v>
      </c>
      <c r="H5225">
        <f t="shared" si="324"/>
        <v>1.2262120000000039</v>
      </c>
      <c r="I5225">
        <f t="shared" si="325"/>
        <v>202.94378599999999</v>
      </c>
      <c r="J5225">
        <f t="shared" si="326"/>
        <v>203.65379300000001</v>
      </c>
      <c r="K5225">
        <f t="shared" si="327"/>
        <v>202.21378999999999</v>
      </c>
    </row>
    <row r="5226" spans="1:11" x14ac:dyDescent="0.3">
      <c r="A5226" s="4">
        <v>43810</v>
      </c>
      <c r="B5226" s="3">
        <v>204.36000100000001</v>
      </c>
      <c r="C5226" s="3">
        <v>205.19000199999999</v>
      </c>
      <c r="D5226" s="3">
        <v>204.03999300000001</v>
      </c>
      <c r="E5226" s="3">
        <v>204.979996</v>
      </c>
      <c r="F5226" s="3">
        <v>203.747299</v>
      </c>
      <c r="G5226" s="3">
        <v>18780800</v>
      </c>
      <c r="H5226">
        <f t="shared" si="324"/>
        <v>1.2326970000000017</v>
      </c>
      <c r="I5226">
        <f t="shared" si="325"/>
        <v>203.12730400000001</v>
      </c>
      <c r="J5226">
        <f t="shared" si="326"/>
        <v>203.95730499999999</v>
      </c>
      <c r="K5226">
        <f t="shared" si="327"/>
        <v>202.80729600000001</v>
      </c>
    </row>
    <row r="5227" spans="1:11" x14ac:dyDescent="0.3">
      <c r="A5227" s="4">
        <v>43811</v>
      </c>
      <c r="B5227" s="3">
        <v>204.770004</v>
      </c>
      <c r="C5227" s="3">
        <v>207.320007</v>
      </c>
      <c r="D5227" s="3">
        <v>204.490005</v>
      </c>
      <c r="E5227" s="3">
        <v>206.509995</v>
      </c>
      <c r="F5227" s="3">
        <v>205.268066</v>
      </c>
      <c r="G5227" s="3">
        <v>32612000</v>
      </c>
      <c r="H5227">
        <f t="shared" si="324"/>
        <v>1.241928999999999</v>
      </c>
      <c r="I5227">
        <f t="shared" si="325"/>
        <v>203.528075</v>
      </c>
      <c r="J5227">
        <f t="shared" si="326"/>
        <v>206.078078</v>
      </c>
      <c r="K5227">
        <f t="shared" si="327"/>
        <v>203.248076</v>
      </c>
    </row>
    <row r="5228" spans="1:11" x14ac:dyDescent="0.3">
      <c r="A5228" s="4">
        <v>43812</v>
      </c>
      <c r="B5228" s="3">
        <v>206.39999399999999</v>
      </c>
      <c r="C5228" s="3">
        <v>207.91000399999999</v>
      </c>
      <c r="D5228" s="3">
        <v>205.96000699999999</v>
      </c>
      <c r="E5228" s="3">
        <v>207.19000199999999</v>
      </c>
      <c r="F5228" s="3">
        <v>205.94399999999999</v>
      </c>
      <c r="G5228" s="3">
        <v>32519400</v>
      </c>
      <c r="H5228">
        <f t="shared" si="324"/>
        <v>1.2460020000000043</v>
      </c>
      <c r="I5228">
        <f t="shared" si="325"/>
        <v>205.15399199999999</v>
      </c>
      <c r="J5228">
        <f t="shared" si="326"/>
        <v>206.66400199999998</v>
      </c>
      <c r="K5228">
        <f t="shared" si="327"/>
        <v>204.71400499999999</v>
      </c>
    </row>
    <row r="5229" spans="1:11" x14ac:dyDescent="0.3">
      <c r="A5229" s="4">
        <v>43815</v>
      </c>
      <c r="B5229" s="3">
        <v>208.550003</v>
      </c>
      <c r="C5229" s="3">
        <v>209.529999</v>
      </c>
      <c r="D5229" s="3">
        <v>208.479996</v>
      </c>
      <c r="E5229" s="3">
        <v>209.270004</v>
      </c>
      <c r="F5229" s="3">
        <v>208.01149000000001</v>
      </c>
      <c r="G5229" s="3">
        <v>21296600</v>
      </c>
      <c r="H5229">
        <f t="shared" si="324"/>
        <v>1.258513999999991</v>
      </c>
      <c r="I5229">
        <f t="shared" si="325"/>
        <v>207.29148900000001</v>
      </c>
      <c r="J5229">
        <f t="shared" si="326"/>
        <v>208.27148500000001</v>
      </c>
      <c r="K5229">
        <f t="shared" si="327"/>
        <v>207.22148200000001</v>
      </c>
    </row>
    <row r="5230" spans="1:11" x14ac:dyDescent="0.3">
      <c r="A5230" s="4">
        <v>43816</v>
      </c>
      <c r="B5230" s="3">
        <v>209.53999300000001</v>
      </c>
      <c r="C5230" s="3">
        <v>209.71000699999999</v>
      </c>
      <c r="D5230" s="3">
        <v>209.03999300000001</v>
      </c>
      <c r="E5230" s="3">
        <v>209.38999899999999</v>
      </c>
      <c r="F5230" s="3">
        <v>208.13076799999999</v>
      </c>
      <c r="G5230" s="3">
        <v>15996100</v>
      </c>
      <c r="H5230">
        <f t="shared" si="324"/>
        <v>1.2592309999999998</v>
      </c>
      <c r="I5230">
        <f t="shared" si="325"/>
        <v>208.28076200000001</v>
      </c>
      <c r="J5230">
        <f t="shared" si="326"/>
        <v>208.45077599999999</v>
      </c>
      <c r="K5230">
        <f t="shared" si="327"/>
        <v>207.78076200000001</v>
      </c>
    </row>
    <row r="5231" spans="1:11" x14ac:dyDescent="0.3">
      <c r="A5231" s="4">
        <v>43817</v>
      </c>
      <c r="B5231" s="3">
        <v>209.570007</v>
      </c>
      <c r="C5231" s="3">
        <v>210.13000500000001</v>
      </c>
      <c r="D5231" s="3">
        <v>209.33000200000001</v>
      </c>
      <c r="E5231" s="3">
        <v>209.550003</v>
      </c>
      <c r="F5231" s="3">
        <v>208.28980999999999</v>
      </c>
      <c r="G5231" s="3">
        <v>15443300</v>
      </c>
      <c r="H5231">
        <f t="shared" si="324"/>
        <v>1.2601930000000152</v>
      </c>
      <c r="I5231">
        <f t="shared" si="325"/>
        <v>208.30981399999999</v>
      </c>
      <c r="J5231">
        <f t="shared" si="326"/>
        <v>208.869812</v>
      </c>
      <c r="K5231">
        <f t="shared" si="327"/>
        <v>208.06980899999999</v>
      </c>
    </row>
    <row r="5232" spans="1:11" x14ac:dyDescent="0.3">
      <c r="A5232" s="4">
        <v>43818</v>
      </c>
      <c r="B5232" s="3">
        <v>209.63999899999999</v>
      </c>
      <c r="C5232" s="3">
        <v>210.929993</v>
      </c>
      <c r="D5232" s="3">
        <v>209.61999499999999</v>
      </c>
      <c r="E5232" s="3">
        <v>210.86000100000001</v>
      </c>
      <c r="F5232" s="3">
        <v>209.59193400000001</v>
      </c>
      <c r="G5232" s="3">
        <v>17865900</v>
      </c>
      <c r="H5232">
        <f t="shared" si="324"/>
        <v>1.2680670000000021</v>
      </c>
      <c r="I5232">
        <f t="shared" si="325"/>
        <v>208.37193199999999</v>
      </c>
      <c r="J5232">
        <f t="shared" si="326"/>
        <v>209.66192599999999</v>
      </c>
      <c r="K5232">
        <f t="shared" si="327"/>
        <v>208.35192799999999</v>
      </c>
    </row>
    <row r="5233" spans="1:11" x14ac:dyDescent="0.3">
      <c r="A5233" s="4">
        <v>43819</v>
      </c>
      <c r="B5233" s="3">
        <v>211.86000100000001</v>
      </c>
      <c r="C5233" s="3">
        <v>212.520004</v>
      </c>
      <c r="D5233" s="3">
        <v>211.270004</v>
      </c>
      <c r="E5233" s="3">
        <v>211.71000699999999</v>
      </c>
      <c r="F5233" s="3">
        <v>210.436813</v>
      </c>
      <c r="G5233" s="3">
        <v>27672600</v>
      </c>
      <c r="H5233">
        <f t="shared" si="324"/>
        <v>1.2731939999999895</v>
      </c>
      <c r="I5233">
        <f t="shared" si="325"/>
        <v>210.58680700000002</v>
      </c>
      <c r="J5233">
        <f t="shared" si="326"/>
        <v>211.24681000000001</v>
      </c>
      <c r="K5233">
        <f t="shared" si="327"/>
        <v>209.99681000000001</v>
      </c>
    </row>
    <row r="5234" spans="1:11" x14ac:dyDescent="0.3">
      <c r="A5234" s="4">
        <v>43822</v>
      </c>
      <c r="B5234" s="3">
        <v>212</v>
      </c>
      <c r="C5234" s="3">
        <v>212.14999399999999</v>
      </c>
      <c r="D5234" s="3">
        <v>211.63000500000001</v>
      </c>
      <c r="E5234" s="3">
        <v>211.80999800000001</v>
      </c>
      <c r="F5234" s="3">
        <v>210.992661</v>
      </c>
      <c r="G5234" s="3">
        <v>23774700</v>
      </c>
      <c r="H5234">
        <f t="shared" si="324"/>
        <v>0.81733700000000908</v>
      </c>
      <c r="I5234">
        <f t="shared" si="325"/>
        <v>211.18266299999999</v>
      </c>
      <c r="J5234">
        <f t="shared" si="326"/>
        <v>211.33265699999998</v>
      </c>
      <c r="K5234">
        <f t="shared" si="327"/>
        <v>210.812668</v>
      </c>
    </row>
    <row r="5235" spans="1:11" x14ac:dyDescent="0.3">
      <c r="A5235" s="4">
        <v>43823</v>
      </c>
      <c r="B5235" s="3">
        <v>212</v>
      </c>
      <c r="C5235" s="3">
        <v>212.08999600000001</v>
      </c>
      <c r="D5235" s="3">
        <v>211.44000199999999</v>
      </c>
      <c r="E5235" s="3">
        <v>211.91999799999999</v>
      </c>
      <c r="F5235" s="3">
        <v>211.10223400000001</v>
      </c>
      <c r="G5235" s="3">
        <v>7089000</v>
      </c>
      <c r="H5235">
        <f t="shared" si="324"/>
        <v>0.81776399999998262</v>
      </c>
      <c r="I5235">
        <f t="shared" si="325"/>
        <v>211.18223600000002</v>
      </c>
      <c r="J5235">
        <f t="shared" si="326"/>
        <v>211.27223200000003</v>
      </c>
      <c r="K5235">
        <f t="shared" si="327"/>
        <v>210.62223800000001</v>
      </c>
    </row>
    <row r="5236" spans="1:11" x14ac:dyDescent="0.3">
      <c r="A5236" s="4">
        <v>43825</v>
      </c>
      <c r="B5236" s="3">
        <v>212.259995</v>
      </c>
      <c r="C5236" s="3">
        <v>213.80999800000001</v>
      </c>
      <c r="D5236" s="3">
        <v>212.229996</v>
      </c>
      <c r="E5236" s="3">
        <v>213.78999300000001</v>
      </c>
      <c r="F5236" s="3">
        <v>212.965012</v>
      </c>
      <c r="G5236" s="3">
        <v>17067500</v>
      </c>
      <c r="H5236">
        <f t="shared" si="324"/>
        <v>0.82498100000000818</v>
      </c>
      <c r="I5236">
        <f t="shared" si="325"/>
        <v>211.435014</v>
      </c>
      <c r="J5236">
        <f t="shared" si="326"/>
        <v>212.985017</v>
      </c>
      <c r="K5236">
        <f t="shared" si="327"/>
        <v>211.40501499999999</v>
      </c>
    </row>
    <row r="5237" spans="1:11" x14ac:dyDescent="0.3">
      <c r="A5237" s="4">
        <v>43826</v>
      </c>
      <c r="B5237" s="3">
        <v>214.53999300000001</v>
      </c>
      <c r="C5237" s="3">
        <v>214.55999800000001</v>
      </c>
      <c r="D5237" s="3">
        <v>213.03999300000001</v>
      </c>
      <c r="E5237" s="3">
        <v>213.61000100000001</v>
      </c>
      <c r="F5237" s="3">
        <v>212.785721</v>
      </c>
      <c r="G5237" s="3">
        <v>18134100</v>
      </c>
      <c r="H5237">
        <f t="shared" si="324"/>
        <v>0.82428000000001589</v>
      </c>
      <c r="I5237">
        <f t="shared" si="325"/>
        <v>213.71571299999999</v>
      </c>
      <c r="J5237">
        <f t="shared" si="326"/>
        <v>213.73571799999999</v>
      </c>
      <c r="K5237">
        <f t="shared" si="327"/>
        <v>212.21571299999999</v>
      </c>
    </row>
    <row r="5238" spans="1:11" x14ac:dyDescent="0.3">
      <c r="A5238" s="4">
        <v>43829</v>
      </c>
      <c r="B5238" s="3">
        <v>213.5</v>
      </c>
      <c r="C5238" s="3">
        <v>213.63000500000001</v>
      </c>
      <c r="D5238" s="3">
        <v>211.16000399999999</v>
      </c>
      <c r="E5238" s="3">
        <v>212.21000699999999</v>
      </c>
      <c r="F5238" s="3">
        <v>211.39112900000001</v>
      </c>
      <c r="G5238" s="3">
        <v>21815500</v>
      </c>
      <c r="H5238">
        <f t="shared" si="324"/>
        <v>0.81887799999998379</v>
      </c>
      <c r="I5238">
        <f t="shared" si="325"/>
        <v>212.68112200000002</v>
      </c>
      <c r="J5238">
        <f t="shared" si="326"/>
        <v>212.81112700000003</v>
      </c>
      <c r="K5238">
        <f t="shared" si="327"/>
        <v>210.341126</v>
      </c>
    </row>
    <row r="5239" spans="1:11" x14ac:dyDescent="0.3">
      <c r="A5239" s="4">
        <v>43830</v>
      </c>
      <c r="B5239" s="3">
        <v>211.529999</v>
      </c>
      <c r="C5239" s="3">
        <v>212.759995</v>
      </c>
      <c r="D5239" s="3">
        <v>211.199997</v>
      </c>
      <c r="E5239" s="3">
        <v>212.61000100000001</v>
      </c>
      <c r="F5239" s="3">
        <v>211.78956600000001</v>
      </c>
      <c r="G5239" s="3">
        <v>18170900</v>
      </c>
      <c r="H5239">
        <f t="shared" si="324"/>
        <v>0.82043500000000336</v>
      </c>
      <c r="I5239">
        <f t="shared" si="325"/>
        <v>210.709564</v>
      </c>
      <c r="J5239">
        <f t="shared" si="326"/>
        <v>211.93956</v>
      </c>
      <c r="K5239">
        <f t="shared" si="327"/>
        <v>210.37956199999999</v>
      </c>
    </row>
    <row r="5240" spans="1:11" x14ac:dyDescent="0.3">
      <c r="A5240" s="4">
        <v>43832</v>
      </c>
      <c r="B5240" s="3">
        <v>214.39999399999999</v>
      </c>
      <c r="C5240" s="3">
        <v>216.16000399999999</v>
      </c>
      <c r="D5240" s="3">
        <v>213.979996</v>
      </c>
      <c r="E5240" s="3">
        <v>216.16000399999999</v>
      </c>
      <c r="F5240" s="3">
        <v>215.325897</v>
      </c>
      <c r="G5240" s="3">
        <v>30969400</v>
      </c>
      <c r="H5240">
        <f t="shared" si="324"/>
        <v>0.83410699999998883</v>
      </c>
      <c r="I5240">
        <f t="shared" si="325"/>
        <v>213.565887</v>
      </c>
      <c r="J5240">
        <f t="shared" si="326"/>
        <v>215.325897</v>
      </c>
      <c r="K5240">
        <f t="shared" si="327"/>
        <v>213.14588900000001</v>
      </c>
    </row>
    <row r="5241" spans="1:11" x14ac:dyDescent="0.3">
      <c r="A5241" s="4">
        <v>43833</v>
      </c>
      <c r="B5241" s="3">
        <v>213.300003</v>
      </c>
      <c r="C5241" s="3">
        <v>215.470001</v>
      </c>
      <c r="D5241" s="3">
        <v>213.279999</v>
      </c>
      <c r="E5241" s="3">
        <v>214.179993</v>
      </c>
      <c r="F5241" s="3">
        <v>213.35351600000001</v>
      </c>
      <c r="G5241" s="3">
        <v>27518900</v>
      </c>
      <c r="H5241">
        <f t="shared" si="324"/>
        <v>0.82647699999998281</v>
      </c>
      <c r="I5241">
        <f t="shared" si="325"/>
        <v>212.47352600000002</v>
      </c>
      <c r="J5241">
        <f t="shared" si="326"/>
        <v>214.64352400000001</v>
      </c>
      <c r="K5241">
        <f t="shared" si="327"/>
        <v>212.45352200000002</v>
      </c>
    </row>
    <row r="5242" spans="1:11" x14ac:dyDescent="0.3">
      <c r="A5242" s="4">
        <v>43836</v>
      </c>
      <c r="B5242" s="3">
        <v>212.5</v>
      </c>
      <c r="C5242" s="3">
        <v>215.58999600000001</v>
      </c>
      <c r="D5242" s="3">
        <v>212.240005</v>
      </c>
      <c r="E5242" s="3">
        <v>215.55999800000001</v>
      </c>
      <c r="F5242" s="3">
        <v>214.728195</v>
      </c>
      <c r="G5242" s="3">
        <v>21655300</v>
      </c>
      <c r="H5242">
        <f t="shared" si="324"/>
        <v>0.83180300000000784</v>
      </c>
      <c r="I5242">
        <f t="shared" si="325"/>
        <v>211.66819699999999</v>
      </c>
      <c r="J5242">
        <f t="shared" si="326"/>
        <v>214.75819300000001</v>
      </c>
      <c r="K5242">
        <f t="shared" si="327"/>
        <v>211.40820199999999</v>
      </c>
    </row>
    <row r="5243" spans="1:11" x14ac:dyDescent="0.3">
      <c r="A5243" s="4">
        <v>43837</v>
      </c>
      <c r="B5243" s="3">
        <v>215.63999899999999</v>
      </c>
      <c r="C5243" s="3">
        <v>216.13999899999999</v>
      </c>
      <c r="D5243" s="3">
        <v>214.85000600000001</v>
      </c>
      <c r="E5243" s="3">
        <v>215.529999</v>
      </c>
      <c r="F5243" s="3">
        <v>214.69830300000001</v>
      </c>
      <c r="G5243" s="3">
        <v>22139300</v>
      </c>
      <c r="H5243">
        <f t="shared" si="324"/>
        <v>0.83169599999999377</v>
      </c>
      <c r="I5243">
        <f t="shared" si="325"/>
        <v>214.808303</v>
      </c>
      <c r="J5243">
        <f t="shared" si="326"/>
        <v>215.308303</v>
      </c>
      <c r="K5243">
        <f t="shared" si="327"/>
        <v>214.01831000000001</v>
      </c>
    </row>
    <row r="5244" spans="1:11" x14ac:dyDescent="0.3">
      <c r="A5244" s="4">
        <v>43838</v>
      </c>
      <c r="B5244" s="3">
        <v>215.5</v>
      </c>
      <c r="C5244" s="3">
        <v>218.13999899999999</v>
      </c>
      <c r="D5244" s="3">
        <v>215.16000399999999</v>
      </c>
      <c r="E5244" s="3">
        <v>217.14999399999999</v>
      </c>
      <c r="F5244" s="3">
        <v>216.31205700000001</v>
      </c>
      <c r="G5244" s="3">
        <v>26397300</v>
      </c>
      <c r="H5244">
        <f t="shared" si="324"/>
        <v>0.83793699999998239</v>
      </c>
      <c r="I5244">
        <f t="shared" si="325"/>
        <v>214.66206300000002</v>
      </c>
      <c r="J5244">
        <f t="shared" si="326"/>
        <v>217.30206200000001</v>
      </c>
      <c r="K5244">
        <f t="shared" si="327"/>
        <v>214.322067</v>
      </c>
    </row>
    <row r="5245" spans="1:11" x14ac:dyDescent="0.3">
      <c r="A5245" s="4">
        <v>43839</v>
      </c>
      <c r="B5245" s="3">
        <v>218.94000199999999</v>
      </c>
      <c r="C5245" s="3">
        <v>219.41000399999999</v>
      </c>
      <c r="D5245" s="3">
        <v>217.71000699999999</v>
      </c>
      <c r="E5245" s="3">
        <v>218.990005</v>
      </c>
      <c r="F5245" s="3">
        <v>218.14497399999999</v>
      </c>
      <c r="G5245" s="3">
        <v>23547000</v>
      </c>
      <c r="H5245">
        <f t="shared" si="324"/>
        <v>0.84503100000000586</v>
      </c>
      <c r="I5245">
        <f t="shared" si="325"/>
        <v>218.09497099999999</v>
      </c>
      <c r="J5245">
        <f t="shared" si="326"/>
        <v>218.56497299999998</v>
      </c>
      <c r="K5245">
        <f t="shared" si="327"/>
        <v>216.86497599999998</v>
      </c>
    </row>
    <row r="5246" spans="1:11" x14ac:dyDescent="0.3">
      <c r="A5246" s="4">
        <v>43840</v>
      </c>
      <c r="B5246" s="3">
        <v>219.85000600000001</v>
      </c>
      <c r="C5246" s="3">
        <v>219.86999499999999</v>
      </c>
      <c r="D5246" s="3">
        <v>218.03999300000001</v>
      </c>
      <c r="E5246" s="3">
        <v>218.429993</v>
      </c>
      <c r="F5246" s="3">
        <v>217.58711199999999</v>
      </c>
      <c r="G5246" s="3">
        <v>21898500</v>
      </c>
      <c r="H5246">
        <f t="shared" si="324"/>
        <v>0.84288100000000554</v>
      </c>
      <c r="I5246">
        <f t="shared" si="325"/>
        <v>219.007125</v>
      </c>
      <c r="J5246">
        <f t="shared" si="326"/>
        <v>219.02711399999998</v>
      </c>
      <c r="K5246">
        <f t="shared" si="327"/>
        <v>217.197112</v>
      </c>
    </row>
    <row r="5247" spans="1:11" x14ac:dyDescent="0.3">
      <c r="A5247" s="4">
        <v>43843</v>
      </c>
      <c r="B5247" s="3">
        <v>219.33000200000001</v>
      </c>
      <c r="C5247" s="3">
        <v>220.979996</v>
      </c>
      <c r="D5247" s="3">
        <v>218.979996</v>
      </c>
      <c r="E5247" s="3">
        <v>220.949997</v>
      </c>
      <c r="F5247" s="3">
        <v>220.097397</v>
      </c>
      <c r="G5247" s="3">
        <v>22756900</v>
      </c>
      <c r="H5247">
        <f t="shared" si="324"/>
        <v>0.85259999999999536</v>
      </c>
      <c r="I5247">
        <f t="shared" si="325"/>
        <v>218.47740200000001</v>
      </c>
      <c r="J5247">
        <f t="shared" si="326"/>
        <v>220.127396</v>
      </c>
      <c r="K5247">
        <f t="shared" si="327"/>
        <v>218.127396</v>
      </c>
    </row>
    <row r="5248" spans="1:11" x14ac:dyDescent="0.3">
      <c r="A5248" s="4">
        <v>43844</v>
      </c>
      <c r="B5248" s="3">
        <v>220.83999600000001</v>
      </c>
      <c r="C5248" s="3">
        <v>221.21000699999999</v>
      </c>
      <c r="D5248" s="3">
        <v>219.740005</v>
      </c>
      <c r="E5248" s="3">
        <v>220.08000200000001</v>
      </c>
      <c r="F5248" s="3">
        <v>219.23075900000001</v>
      </c>
      <c r="G5248" s="3">
        <v>24418100</v>
      </c>
      <c r="H5248">
        <f t="shared" si="324"/>
        <v>0.8492430000000013</v>
      </c>
      <c r="I5248">
        <f t="shared" si="325"/>
        <v>219.99075300000001</v>
      </c>
      <c r="J5248">
        <f t="shared" si="326"/>
        <v>220.36076399999999</v>
      </c>
      <c r="K5248">
        <f t="shared" si="327"/>
        <v>218.890762</v>
      </c>
    </row>
    <row r="5249" spans="1:11" x14ac:dyDescent="0.3">
      <c r="A5249" s="4">
        <v>43845</v>
      </c>
      <c r="B5249" s="3">
        <v>220.199997</v>
      </c>
      <c r="C5249" s="3">
        <v>221.199997</v>
      </c>
      <c r="D5249" s="3">
        <v>219.449997</v>
      </c>
      <c r="E5249" s="3">
        <v>220.16999799999999</v>
      </c>
      <c r="F5249" s="3">
        <v>219.320404</v>
      </c>
      <c r="G5249" s="3">
        <v>25742100</v>
      </c>
      <c r="H5249">
        <f t="shared" si="324"/>
        <v>0.84959399999999619</v>
      </c>
      <c r="I5249">
        <f t="shared" si="325"/>
        <v>219.350403</v>
      </c>
      <c r="J5249">
        <f t="shared" si="326"/>
        <v>220.350403</v>
      </c>
      <c r="K5249">
        <f t="shared" si="327"/>
        <v>218.600403</v>
      </c>
    </row>
    <row r="5250" spans="1:11" x14ac:dyDescent="0.3">
      <c r="A5250" s="4">
        <v>43846</v>
      </c>
      <c r="B5250" s="3">
        <v>221.270004</v>
      </c>
      <c r="C5250" s="3">
        <v>222.320007</v>
      </c>
      <c r="D5250" s="3">
        <v>220.800003</v>
      </c>
      <c r="E5250" s="3">
        <v>222.279999</v>
      </c>
      <c r="F5250" s="3">
        <v>221.422256</v>
      </c>
      <c r="G5250" s="3">
        <v>18805000</v>
      </c>
      <c r="H5250">
        <f t="shared" si="324"/>
        <v>0.85774299999999926</v>
      </c>
      <c r="I5250">
        <f t="shared" si="325"/>
        <v>220.412261</v>
      </c>
      <c r="J5250">
        <f t="shared" si="326"/>
        <v>221.462264</v>
      </c>
      <c r="K5250">
        <f t="shared" si="327"/>
        <v>219.94226</v>
      </c>
    </row>
    <row r="5251" spans="1:11" x14ac:dyDescent="0.3">
      <c r="A5251" s="4">
        <v>43847</v>
      </c>
      <c r="B5251" s="3">
        <v>223.279999</v>
      </c>
      <c r="C5251" s="3">
        <v>223.55999800000001</v>
      </c>
      <c r="D5251" s="3">
        <v>222.11999499999999</v>
      </c>
      <c r="E5251" s="3">
        <v>223.38000500000001</v>
      </c>
      <c r="F5251" s="3">
        <v>222.518021</v>
      </c>
      <c r="G5251" s="3">
        <v>24325200</v>
      </c>
      <c r="H5251">
        <f t="shared" ref="H5251:H5314" si="328">E5251-F5251</f>
        <v>0.86198400000000674</v>
      </c>
      <c r="I5251">
        <f t="shared" ref="I5251:I5314" si="329">B5251-$H5251</f>
        <v>222.418015</v>
      </c>
      <c r="J5251">
        <f t="shared" ref="J5251:J5314" si="330">C5251-$H5251</f>
        <v>222.698014</v>
      </c>
      <c r="K5251">
        <f t="shared" ref="K5251:K5314" si="331">D5251-$H5251</f>
        <v>221.25801099999998</v>
      </c>
    </row>
    <row r="5252" spans="1:11" x14ac:dyDescent="0.3">
      <c r="A5252" s="4">
        <v>43851</v>
      </c>
      <c r="B5252" s="3">
        <v>222.759995</v>
      </c>
      <c r="C5252" s="3">
        <v>223.83999600000001</v>
      </c>
      <c r="D5252" s="3">
        <v>222.66000399999999</v>
      </c>
      <c r="E5252" s="3">
        <v>223.279999</v>
      </c>
      <c r="F5252" s="3">
        <v>222.41841099999999</v>
      </c>
      <c r="G5252" s="3">
        <v>21146300</v>
      </c>
      <c r="H5252">
        <f t="shared" si="328"/>
        <v>0.86158800000001179</v>
      </c>
      <c r="I5252">
        <f t="shared" si="329"/>
        <v>221.89840699999999</v>
      </c>
      <c r="J5252">
        <f t="shared" si="330"/>
        <v>222.978408</v>
      </c>
      <c r="K5252">
        <f t="shared" si="331"/>
        <v>221.79841599999997</v>
      </c>
    </row>
    <row r="5253" spans="1:11" x14ac:dyDescent="0.3">
      <c r="A5253" s="4">
        <v>43852</v>
      </c>
      <c r="B5253" s="3">
        <v>224.41000399999999</v>
      </c>
      <c r="C5253" s="3">
        <v>225.14999399999999</v>
      </c>
      <c r="D5253" s="3">
        <v>223.58999600000001</v>
      </c>
      <c r="E5253" s="3">
        <v>223.86999499999999</v>
      </c>
      <c r="F5253" s="3">
        <v>223.00611900000001</v>
      </c>
      <c r="G5253" s="3">
        <v>20736400</v>
      </c>
      <c r="H5253">
        <f t="shared" si="328"/>
        <v>0.86387599999997633</v>
      </c>
      <c r="I5253">
        <f t="shared" si="329"/>
        <v>223.54612800000001</v>
      </c>
      <c r="J5253">
        <f t="shared" si="330"/>
        <v>224.28611800000002</v>
      </c>
      <c r="K5253">
        <f t="shared" si="331"/>
        <v>222.72612000000004</v>
      </c>
    </row>
    <row r="5254" spans="1:11" x14ac:dyDescent="0.3">
      <c r="A5254" s="4">
        <v>43853</v>
      </c>
      <c r="B5254" s="3">
        <v>223.740005</v>
      </c>
      <c r="C5254" s="3">
        <v>224.69000199999999</v>
      </c>
      <c r="D5254" s="3">
        <v>222.699997</v>
      </c>
      <c r="E5254" s="3">
        <v>224.58999600000001</v>
      </c>
      <c r="F5254" s="3">
        <v>223.72335799999999</v>
      </c>
      <c r="G5254" s="3">
        <v>26398200</v>
      </c>
      <c r="H5254">
        <f t="shared" si="328"/>
        <v>0.86663800000002311</v>
      </c>
      <c r="I5254">
        <f t="shared" si="329"/>
        <v>222.87336699999997</v>
      </c>
      <c r="J5254">
        <f t="shared" si="330"/>
        <v>223.82336399999997</v>
      </c>
      <c r="K5254">
        <f t="shared" si="331"/>
        <v>221.83335899999997</v>
      </c>
    </row>
    <row r="5255" spans="1:11" x14ac:dyDescent="0.3">
      <c r="A5255" s="4">
        <v>43854</v>
      </c>
      <c r="B5255" s="3">
        <v>225.63999899999999</v>
      </c>
      <c r="C5255" s="3">
        <v>225.88000500000001</v>
      </c>
      <c r="D5255" s="3">
        <v>221.66999799999999</v>
      </c>
      <c r="E5255" s="3">
        <v>222.699997</v>
      </c>
      <c r="F5255" s="3">
        <v>221.84065200000001</v>
      </c>
      <c r="G5255" s="3">
        <v>37436500</v>
      </c>
      <c r="H5255">
        <f t="shared" si="328"/>
        <v>0.85934499999999048</v>
      </c>
      <c r="I5255">
        <f t="shared" si="329"/>
        <v>224.780654</v>
      </c>
      <c r="J5255">
        <f t="shared" si="330"/>
        <v>225.02066000000002</v>
      </c>
      <c r="K5255">
        <f t="shared" si="331"/>
        <v>220.810653</v>
      </c>
    </row>
    <row r="5256" spans="1:11" x14ac:dyDescent="0.3">
      <c r="A5256" s="4">
        <v>43857</v>
      </c>
      <c r="B5256" s="3">
        <v>217.66999799999999</v>
      </c>
      <c r="C5256" s="3">
        <v>219.279999</v>
      </c>
      <c r="D5256" s="3">
        <v>217.179993</v>
      </c>
      <c r="E5256" s="3">
        <v>218.10000600000001</v>
      </c>
      <c r="F5256" s="3">
        <v>217.258408</v>
      </c>
      <c r="G5256" s="3">
        <v>42264400</v>
      </c>
      <c r="H5256">
        <f t="shared" si="328"/>
        <v>0.84159800000000473</v>
      </c>
      <c r="I5256">
        <f t="shared" si="329"/>
        <v>216.82839999999999</v>
      </c>
      <c r="J5256">
        <f t="shared" si="330"/>
        <v>218.438401</v>
      </c>
      <c r="K5256">
        <f t="shared" si="331"/>
        <v>216.33839499999999</v>
      </c>
    </row>
    <row r="5257" spans="1:11" x14ac:dyDescent="0.3">
      <c r="A5257" s="4">
        <v>43858</v>
      </c>
      <c r="B5257" s="3">
        <v>219.63999899999999</v>
      </c>
      <c r="C5257" s="3">
        <v>221.96000699999999</v>
      </c>
      <c r="D5257" s="3">
        <v>219.05999800000001</v>
      </c>
      <c r="E5257" s="3">
        <v>221.449997</v>
      </c>
      <c r="F5257" s="3">
        <v>220.595474</v>
      </c>
      <c r="G5257" s="3">
        <v>26731900</v>
      </c>
      <c r="H5257">
        <f t="shared" si="328"/>
        <v>0.85452300000000037</v>
      </c>
      <c r="I5257">
        <f t="shared" si="329"/>
        <v>218.78547599999999</v>
      </c>
      <c r="J5257">
        <f t="shared" si="330"/>
        <v>221.10548399999999</v>
      </c>
      <c r="K5257">
        <f t="shared" si="331"/>
        <v>218.20547500000001</v>
      </c>
    </row>
    <row r="5258" spans="1:11" x14ac:dyDescent="0.3">
      <c r="A5258" s="4">
        <v>43859</v>
      </c>
      <c r="B5258" s="3">
        <v>222.679993</v>
      </c>
      <c r="C5258" s="3">
        <v>222.929993</v>
      </c>
      <c r="D5258" s="3">
        <v>220.83000200000001</v>
      </c>
      <c r="E5258" s="3">
        <v>221.80999800000001</v>
      </c>
      <c r="F5258" s="3">
        <v>220.954071</v>
      </c>
      <c r="G5258" s="3">
        <v>28924500</v>
      </c>
      <c r="H5258">
        <f t="shared" si="328"/>
        <v>0.85592700000000832</v>
      </c>
      <c r="I5258">
        <f t="shared" si="329"/>
        <v>221.82406599999999</v>
      </c>
      <c r="J5258">
        <f t="shared" si="330"/>
        <v>222.07406599999999</v>
      </c>
      <c r="K5258">
        <f t="shared" si="331"/>
        <v>219.974075</v>
      </c>
    </row>
    <row r="5259" spans="1:11" x14ac:dyDescent="0.3">
      <c r="A5259" s="4">
        <v>43860</v>
      </c>
      <c r="B5259" s="3">
        <v>220.38000500000001</v>
      </c>
      <c r="C5259" s="3">
        <v>222.699997</v>
      </c>
      <c r="D5259" s="3">
        <v>219.69000199999999</v>
      </c>
      <c r="E5259" s="3">
        <v>222.60000600000001</v>
      </c>
      <c r="F5259" s="3">
        <v>221.74104299999999</v>
      </c>
      <c r="G5259" s="3">
        <v>39406800</v>
      </c>
      <c r="H5259">
        <f t="shared" si="328"/>
        <v>0.85896300000001702</v>
      </c>
      <c r="I5259">
        <f t="shared" si="329"/>
        <v>219.52104199999999</v>
      </c>
      <c r="J5259">
        <f t="shared" si="330"/>
        <v>221.84103399999998</v>
      </c>
      <c r="K5259">
        <f t="shared" si="331"/>
        <v>218.83103899999998</v>
      </c>
    </row>
    <row r="5260" spans="1:11" x14ac:dyDescent="0.3">
      <c r="A5260" s="4">
        <v>43861</v>
      </c>
      <c r="B5260" s="3">
        <v>223.529999</v>
      </c>
      <c r="C5260" s="3">
        <v>223.55999800000001</v>
      </c>
      <c r="D5260" s="3">
        <v>218.28999300000001</v>
      </c>
      <c r="E5260" s="3">
        <v>219.070007</v>
      </c>
      <c r="F5260" s="3">
        <v>218.22467</v>
      </c>
      <c r="G5260" s="3">
        <v>52015800</v>
      </c>
      <c r="H5260">
        <f t="shared" si="328"/>
        <v>0.84533700000000067</v>
      </c>
      <c r="I5260">
        <f t="shared" si="329"/>
        <v>222.684662</v>
      </c>
      <c r="J5260">
        <f t="shared" si="330"/>
        <v>222.71466100000001</v>
      </c>
      <c r="K5260">
        <f t="shared" si="331"/>
        <v>217.44465600000001</v>
      </c>
    </row>
    <row r="5261" spans="1:11" x14ac:dyDescent="0.3">
      <c r="A5261" s="4">
        <v>43864</v>
      </c>
      <c r="B5261" s="3">
        <v>220.13999899999999</v>
      </c>
      <c r="C5261" s="3">
        <v>222.88999899999999</v>
      </c>
      <c r="D5261" s="3">
        <v>219.990005</v>
      </c>
      <c r="E5261" s="3">
        <v>222.38000500000001</v>
      </c>
      <c r="F5261" s="3">
        <v>221.52188100000001</v>
      </c>
      <c r="G5261" s="3">
        <v>25468300</v>
      </c>
      <c r="H5261">
        <f t="shared" si="328"/>
        <v>0.85812400000000366</v>
      </c>
      <c r="I5261">
        <f t="shared" si="329"/>
        <v>219.28187499999999</v>
      </c>
      <c r="J5261">
        <f t="shared" si="330"/>
        <v>222.03187499999999</v>
      </c>
      <c r="K5261">
        <f t="shared" si="331"/>
        <v>219.13188099999999</v>
      </c>
    </row>
    <row r="5262" spans="1:11" x14ac:dyDescent="0.3">
      <c r="A5262" s="4">
        <v>43865</v>
      </c>
      <c r="B5262" s="3">
        <v>225.41999799999999</v>
      </c>
      <c r="C5262" s="3">
        <v>227.86000100000001</v>
      </c>
      <c r="D5262" s="3">
        <v>224.64999399999999</v>
      </c>
      <c r="E5262" s="3">
        <v>227.470001</v>
      </c>
      <c r="F5262" s="3">
        <v>226.59223900000001</v>
      </c>
      <c r="G5262" s="3">
        <v>30691200</v>
      </c>
      <c r="H5262">
        <f t="shared" si="328"/>
        <v>0.87776199999998994</v>
      </c>
      <c r="I5262">
        <f t="shared" si="329"/>
        <v>224.542236</v>
      </c>
      <c r="J5262">
        <f t="shared" si="330"/>
        <v>226.98223900000002</v>
      </c>
      <c r="K5262">
        <f t="shared" si="331"/>
        <v>223.772232</v>
      </c>
    </row>
    <row r="5263" spans="1:11" x14ac:dyDescent="0.3">
      <c r="A5263" s="4">
        <v>43866</v>
      </c>
      <c r="B5263" s="3">
        <v>230.21000699999999</v>
      </c>
      <c r="C5263" s="3">
        <v>230.25</v>
      </c>
      <c r="D5263" s="3">
        <v>226.85000600000001</v>
      </c>
      <c r="E5263" s="3">
        <v>228.220001</v>
      </c>
      <c r="F5263" s="3">
        <v>227.33935500000001</v>
      </c>
      <c r="G5263" s="3">
        <v>38534800</v>
      </c>
      <c r="H5263">
        <f t="shared" si="328"/>
        <v>0.8806459999999845</v>
      </c>
      <c r="I5263">
        <f t="shared" si="329"/>
        <v>229.32936100000001</v>
      </c>
      <c r="J5263">
        <f t="shared" si="330"/>
        <v>229.36935400000002</v>
      </c>
      <c r="K5263">
        <f t="shared" si="331"/>
        <v>225.96936000000002</v>
      </c>
    </row>
    <row r="5264" spans="1:11" x14ac:dyDescent="0.3">
      <c r="A5264" s="4">
        <v>43867</v>
      </c>
      <c r="B5264" s="3">
        <v>228.78999300000001</v>
      </c>
      <c r="C5264" s="3">
        <v>230.25</v>
      </c>
      <c r="D5264" s="3">
        <v>227.979996</v>
      </c>
      <c r="E5264" s="3">
        <v>230.19000199999999</v>
      </c>
      <c r="F5264" s="3">
        <v>229.30174299999999</v>
      </c>
      <c r="G5264" s="3">
        <v>22467100</v>
      </c>
      <c r="H5264">
        <f t="shared" si="328"/>
        <v>0.88825900000000502</v>
      </c>
      <c r="I5264">
        <f t="shared" si="329"/>
        <v>227.901734</v>
      </c>
      <c r="J5264">
        <f t="shared" si="330"/>
        <v>229.36174099999999</v>
      </c>
      <c r="K5264">
        <f t="shared" si="331"/>
        <v>227.09173699999999</v>
      </c>
    </row>
    <row r="5265" spans="1:11" x14ac:dyDescent="0.3">
      <c r="A5265" s="4">
        <v>43868</v>
      </c>
      <c r="B5265" s="3">
        <v>229.16000399999999</v>
      </c>
      <c r="C5265" s="3">
        <v>230.44000199999999</v>
      </c>
      <c r="D5265" s="3">
        <v>228.53999300000001</v>
      </c>
      <c r="E5265" s="3">
        <v>229.199997</v>
      </c>
      <c r="F5265" s="3">
        <v>228.315552</v>
      </c>
      <c r="G5265" s="3">
        <v>25884900</v>
      </c>
      <c r="H5265">
        <f t="shared" si="328"/>
        <v>0.88444499999999948</v>
      </c>
      <c r="I5265">
        <f t="shared" si="329"/>
        <v>228.27555899999999</v>
      </c>
      <c r="J5265">
        <f t="shared" si="330"/>
        <v>229.55555699999999</v>
      </c>
      <c r="K5265">
        <f t="shared" si="331"/>
        <v>227.65554800000001</v>
      </c>
    </row>
    <row r="5266" spans="1:11" x14ac:dyDescent="0.3">
      <c r="A5266" s="4">
        <v>43871</v>
      </c>
      <c r="B5266" s="3">
        <v>228.44000199999999</v>
      </c>
      <c r="C5266" s="3">
        <v>231.979996</v>
      </c>
      <c r="D5266" s="3">
        <v>228.38000500000001</v>
      </c>
      <c r="E5266" s="3">
        <v>231.970001</v>
      </c>
      <c r="F5266" s="3">
        <v>231.07487499999999</v>
      </c>
      <c r="G5266" s="3">
        <v>21478900</v>
      </c>
      <c r="H5266">
        <f t="shared" si="328"/>
        <v>0.89512600000000475</v>
      </c>
      <c r="I5266">
        <f t="shared" si="329"/>
        <v>227.54487599999999</v>
      </c>
      <c r="J5266">
        <f t="shared" si="330"/>
        <v>231.08487</v>
      </c>
      <c r="K5266">
        <f t="shared" si="331"/>
        <v>227.48487900000001</v>
      </c>
    </row>
    <row r="5267" spans="1:11" x14ac:dyDescent="0.3">
      <c r="A5267" s="4">
        <v>43872</v>
      </c>
      <c r="B5267" s="3">
        <v>233.25</v>
      </c>
      <c r="C5267" s="3">
        <v>234.020004</v>
      </c>
      <c r="D5267" s="3">
        <v>231.39999399999999</v>
      </c>
      <c r="E5267" s="3">
        <v>232.009995</v>
      </c>
      <c r="F5267" s="3">
        <v>231.1147</v>
      </c>
      <c r="G5267" s="3">
        <v>30198000</v>
      </c>
      <c r="H5267">
        <f t="shared" si="328"/>
        <v>0.89529500000000439</v>
      </c>
      <c r="I5267">
        <f t="shared" si="329"/>
        <v>232.354705</v>
      </c>
      <c r="J5267">
        <f t="shared" si="330"/>
        <v>233.124709</v>
      </c>
      <c r="K5267">
        <f t="shared" si="331"/>
        <v>230.50469899999999</v>
      </c>
    </row>
    <row r="5268" spans="1:11" x14ac:dyDescent="0.3">
      <c r="A5268" s="4">
        <v>43873</v>
      </c>
      <c r="B5268" s="3">
        <v>233.38000500000001</v>
      </c>
      <c r="C5268" s="3">
        <v>234.38000500000001</v>
      </c>
      <c r="D5268" s="3">
        <v>232.800003</v>
      </c>
      <c r="E5268" s="3">
        <v>234.270004</v>
      </c>
      <c r="F5268" s="3">
        <v>233.36599699999999</v>
      </c>
      <c r="G5268" s="3">
        <v>24471300</v>
      </c>
      <c r="H5268">
        <f t="shared" si="328"/>
        <v>0.90400700000000711</v>
      </c>
      <c r="I5268">
        <f t="shared" si="329"/>
        <v>232.475998</v>
      </c>
      <c r="J5268">
        <f t="shared" si="330"/>
        <v>233.475998</v>
      </c>
      <c r="K5268">
        <f t="shared" si="331"/>
        <v>231.895996</v>
      </c>
    </row>
    <row r="5269" spans="1:11" x14ac:dyDescent="0.3">
      <c r="A5269" s="4">
        <v>43874</v>
      </c>
      <c r="B5269" s="3">
        <v>232.63999899999999</v>
      </c>
      <c r="C5269" s="3">
        <v>234.929993</v>
      </c>
      <c r="D5269" s="3">
        <v>232.36000100000001</v>
      </c>
      <c r="E5269" s="3">
        <v>233.970001</v>
      </c>
      <c r="F5269" s="3">
        <v>233.06715399999999</v>
      </c>
      <c r="G5269" s="3">
        <v>22773200</v>
      </c>
      <c r="H5269">
        <f t="shared" si="328"/>
        <v>0.90284700000000839</v>
      </c>
      <c r="I5269">
        <f t="shared" si="329"/>
        <v>231.73715199999998</v>
      </c>
      <c r="J5269">
        <f t="shared" si="330"/>
        <v>234.02714599999999</v>
      </c>
      <c r="K5269">
        <f t="shared" si="331"/>
        <v>231.457154</v>
      </c>
    </row>
    <row r="5270" spans="1:11" x14ac:dyDescent="0.3">
      <c r="A5270" s="4">
        <v>43875</v>
      </c>
      <c r="B5270" s="3">
        <v>234.33999600000001</v>
      </c>
      <c r="C5270" s="3">
        <v>234.86000100000001</v>
      </c>
      <c r="D5270" s="3">
        <v>233.550003</v>
      </c>
      <c r="E5270" s="3">
        <v>234.63999899999999</v>
      </c>
      <c r="F5270" s="3">
        <v>233.73457300000001</v>
      </c>
      <c r="G5270" s="3">
        <v>23438500</v>
      </c>
      <c r="H5270">
        <f t="shared" si="328"/>
        <v>0.90542599999997719</v>
      </c>
      <c r="I5270">
        <f t="shared" si="329"/>
        <v>233.43457000000004</v>
      </c>
      <c r="J5270">
        <f t="shared" si="330"/>
        <v>233.95457500000003</v>
      </c>
      <c r="K5270">
        <f t="shared" si="331"/>
        <v>232.64457700000003</v>
      </c>
    </row>
    <row r="5271" spans="1:11" x14ac:dyDescent="0.3">
      <c r="A5271" s="4">
        <v>43879</v>
      </c>
      <c r="B5271" s="3">
        <v>233.5</v>
      </c>
      <c r="C5271" s="3">
        <v>235.16999799999999</v>
      </c>
      <c r="D5271" s="3">
        <v>233.25</v>
      </c>
      <c r="E5271" s="3">
        <v>234.729996</v>
      </c>
      <c r="F5271" s="3">
        <v>233.824219</v>
      </c>
      <c r="G5271" s="3">
        <v>24394500</v>
      </c>
      <c r="H5271">
        <f t="shared" si="328"/>
        <v>0.9057770000000005</v>
      </c>
      <c r="I5271">
        <f t="shared" si="329"/>
        <v>232.594223</v>
      </c>
      <c r="J5271">
        <f t="shared" si="330"/>
        <v>234.26422099999999</v>
      </c>
      <c r="K5271">
        <f t="shared" si="331"/>
        <v>232.344223</v>
      </c>
    </row>
    <row r="5272" spans="1:11" x14ac:dyDescent="0.3">
      <c r="A5272" s="4">
        <v>43880</v>
      </c>
      <c r="B5272" s="3">
        <v>236.13000500000001</v>
      </c>
      <c r="C5272" s="3">
        <v>237.470001</v>
      </c>
      <c r="D5272" s="3">
        <v>235.85000600000001</v>
      </c>
      <c r="E5272" s="3">
        <v>236.979996</v>
      </c>
      <c r="F5272" s="3">
        <v>236.06553600000001</v>
      </c>
      <c r="G5272" s="3">
        <v>22230500</v>
      </c>
      <c r="H5272">
        <f t="shared" si="328"/>
        <v>0.91445999999999117</v>
      </c>
      <c r="I5272">
        <f t="shared" si="329"/>
        <v>235.21554500000002</v>
      </c>
      <c r="J5272">
        <f t="shared" si="330"/>
        <v>236.55554100000001</v>
      </c>
      <c r="K5272">
        <f t="shared" si="331"/>
        <v>234.93554600000002</v>
      </c>
    </row>
    <row r="5273" spans="1:11" x14ac:dyDescent="0.3">
      <c r="A5273" s="4">
        <v>43881</v>
      </c>
      <c r="B5273" s="3">
        <v>236.46000699999999</v>
      </c>
      <c r="C5273" s="3">
        <v>236.949997</v>
      </c>
      <c r="D5273" s="3">
        <v>231.88000500000001</v>
      </c>
      <c r="E5273" s="3">
        <v>234.779999</v>
      </c>
      <c r="F5273" s="3">
        <v>233.87402299999999</v>
      </c>
      <c r="G5273" s="3">
        <v>42604000</v>
      </c>
      <c r="H5273">
        <f t="shared" si="328"/>
        <v>0.90597600000000966</v>
      </c>
      <c r="I5273">
        <f t="shared" si="329"/>
        <v>235.55403099999998</v>
      </c>
      <c r="J5273">
        <f t="shared" si="330"/>
        <v>236.04402099999999</v>
      </c>
      <c r="K5273">
        <f t="shared" si="331"/>
        <v>230.974029</v>
      </c>
    </row>
    <row r="5274" spans="1:11" x14ac:dyDescent="0.3">
      <c r="A5274" s="4">
        <v>43882</v>
      </c>
      <c r="B5274" s="3">
        <v>233.61000100000001</v>
      </c>
      <c r="C5274" s="3">
        <v>234.009995</v>
      </c>
      <c r="D5274" s="3">
        <v>229.320007</v>
      </c>
      <c r="E5274" s="3">
        <v>230.270004</v>
      </c>
      <c r="F5274" s="3">
        <v>229.381439</v>
      </c>
      <c r="G5274" s="3">
        <v>66017200</v>
      </c>
      <c r="H5274">
        <f t="shared" si="328"/>
        <v>0.88856499999999983</v>
      </c>
      <c r="I5274">
        <f t="shared" si="329"/>
        <v>232.72143600000001</v>
      </c>
      <c r="J5274">
        <f t="shared" si="330"/>
        <v>233.12143</v>
      </c>
      <c r="K5274">
        <f t="shared" si="331"/>
        <v>228.431442</v>
      </c>
    </row>
    <row r="5275" spans="1:11" x14ac:dyDescent="0.3">
      <c r="A5275" s="4">
        <v>43885</v>
      </c>
      <c r="B5275" s="3">
        <v>221.679993</v>
      </c>
      <c r="C5275" s="3">
        <v>224.25</v>
      </c>
      <c r="D5275" s="3">
        <v>220.259995</v>
      </c>
      <c r="E5275" s="3">
        <v>221.38999899999999</v>
      </c>
      <c r="F5275" s="3">
        <v>220.535706</v>
      </c>
      <c r="G5275" s="3">
        <v>84522600</v>
      </c>
      <c r="H5275">
        <f t="shared" si="328"/>
        <v>0.8542929999999842</v>
      </c>
      <c r="I5275">
        <f t="shared" si="329"/>
        <v>220.82570000000001</v>
      </c>
      <c r="J5275">
        <f t="shared" si="330"/>
        <v>223.39570700000002</v>
      </c>
      <c r="K5275">
        <f t="shared" si="331"/>
        <v>219.40570200000002</v>
      </c>
    </row>
    <row r="5276" spans="1:11" x14ac:dyDescent="0.3">
      <c r="A5276" s="4">
        <v>43886</v>
      </c>
      <c r="B5276" s="3">
        <v>223.25</v>
      </c>
      <c r="C5276" s="3">
        <v>223.990005</v>
      </c>
      <c r="D5276" s="3">
        <v>214.740005</v>
      </c>
      <c r="E5276" s="3">
        <v>215.36999499999999</v>
      </c>
      <c r="F5276" s="3">
        <v>214.53890999999999</v>
      </c>
      <c r="G5276" s="3">
        <v>97743000</v>
      </c>
      <c r="H5276">
        <f t="shared" si="328"/>
        <v>0.83108500000000163</v>
      </c>
      <c r="I5276">
        <f t="shared" si="329"/>
        <v>222.418915</v>
      </c>
      <c r="J5276">
        <f t="shared" si="330"/>
        <v>223.15891999999999</v>
      </c>
      <c r="K5276">
        <f t="shared" si="331"/>
        <v>213.90891999999999</v>
      </c>
    </row>
    <row r="5277" spans="1:11" x14ac:dyDescent="0.3">
      <c r="A5277" s="4">
        <v>43887</v>
      </c>
      <c r="B5277" s="3">
        <v>216.71000699999999</v>
      </c>
      <c r="C5277" s="3">
        <v>220.279999</v>
      </c>
      <c r="D5277" s="3">
        <v>214.89999399999999</v>
      </c>
      <c r="E5277" s="3">
        <v>216.479996</v>
      </c>
      <c r="F5277" s="3">
        <v>215.64463799999999</v>
      </c>
      <c r="G5277" s="3">
        <v>79537700</v>
      </c>
      <c r="H5277">
        <f t="shared" si="328"/>
        <v>0.83535800000001359</v>
      </c>
      <c r="I5277">
        <f t="shared" si="329"/>
        <v>215.87464899999998</v>
      </c>
      <c r="J5277">
        <f t="shared" si="330"/>
        <v>219.44464099999999</v>
      </c>
      <c r="K5277">
        <f t="shared" si="331"/>
        <v>214.06463599999998</v>
      </c>
    </row>
    <row r="5278" spans="1:11" x14ac:dyDescent="0.3">
      <c r="A5278" s="4">
        <v>43888</v>
      </c>
      <c r="B5278" s="3">
        <v>210.89999399999999</v>
      </c>
      <c r="C5278" s="3">
        <v>216.41999799999999</v>
      </c>
      <c r="D5278" s="3">
        <v>205.5</v>
      </c>
      <c r="E5278" s="3">
        <v>205.63999899999999</v>
      </c>
      <c r="F5278" s="3">
        <v>204.84646599999999</v>
      </c>
      <c r="G5278" s="3">
        <v>121822600</v>
      </c>
      <c r="H5278">
        <f t="shared" si="328"/>
        <v>0.79353299999999649</v>
      </c>
      <c r="I5278">
        <f t="shared" si="329"/>
        <v>210.106461</v>
      </c>
      <c r="J5278">
        <f t="shared" si="330"/>
        <v>215.626465</v>
      </c>
      <c r="K5278">
        <f t="shared" si="331"/>
        <v>204.706467</v>
      </c>
    </row>
    <row r="5279" spans="1:11" x14ac:dyDescent="0.3">
      <c r="A5279" s="4">
        <v>43889</v>
      </c>
      <c r="B5279" s="3">
        <v>198.63999899999999</v>
      </c>
      <c r="C5279" s="3">
        <v>207.16999799999999</v>
      </c>
      <c r="D5279" s="3">
        <v>198.16999799999999</v>
      </c>
      <c r="E5279" s="3">
        <v>205.800003</v>
      </c>
      <c r="F5279" s="3">
        <v>205.00585899999999</v>
      </c>
      <c r="G5279" s="3">
        <v>149247100</v>
      </c>
      <c r="H5279">
        <f t="shared" si="328"/>
        <v>0.79414400000001706</v>
      </c>
      <c r="I5279">
        <f t="shared" si="329"/>
        <v>197.84585499999997</v>
      </c>
      <c r="J5279">
        <f t="shared" si="330"/>
        <v>206.37585399999998</v>
      </c>
      <c r="K5279">
        <f t="shared" si="331"/>
        <v>197.37585399999998</v>
      </c>
    </row>
    <row r="5280" spans="1:11" x14ac:dyDescent="0.3">
      <c r="A5280" s="4">
        <v>43892</v>
      </c>
      <c r="B5280" s="3">
        <v>208.88000500000001</v>
      </c>
      <c r="C5280" s="3">
        <v>216.570007</v>
      </c>
      <c r="D5280" s="3">
        <v>205.94000199999999</v>
      </c>
      <c r="E5280" s="3">
        <v>216.41999799999999</v>
      </c>
      <c r="F5280" s="3">
        <v>215.584869</v>
      </c>
      <c r="G5280" s="3">
        <v>112933900</v>
      </c>
      <c r="H5280">
        <f t="shared" si="328"/>
        <v>0.8351289999999949</v>
      </c>
      <c r="I5280">
        <f t="shared" si="329"/>
        <v>208.04487600000002</v>
      </c>
      <c r="J5280">
        <f t="shared" si="330"/>
        <v>215.73487800000001</v>
      </c>
      <c r="K5280">
        <f t="shared" si="331"/>
        <v>205.104873</v>
      </c>
    </row>
    <row r="5281" spans="1:11" x14ac:dyDescent="0.3">
      <c r="A5281" s="4">
        <v>43893</v>
      </c>
      <c r="B5281" s="3">
        <v>217.11000100000001</v>
      </c>
      <c r="C5281" s="3">
        <v>219.61000100000001</v>
      </c>
      <c r="D5281" s="3">
        <v>207.61999499999999</v>
      </c>
      <c r="E5281" s="3">
        <v>209.479996</v>
      </c>
      <c r="F5281" s="3">
        <v>208.671661</v>
      </c>
      <c r="G5281" s="3">
        <v>131953500</v>
      </c>
      <c r="H5281">
        <f t="shared" si="328"/>
        <v>0.80833499999999958</v>
      </c>
      <c r="I5281">
        <f t="shared" si="329"/>
        <v>216.30166600000001</v>
      </c>
      <c r="J5281">
        <f t="shared" si="330"/>
        <v>218.80166600000001</v>
      </c>
      <c r="K5281">
        <f t="shared" si="331"/>
        <v>206.81165999999999</v>
      </c>
    </row>
    <row r="5282" spans="1:11" x14ac:dyDescent="0.3">
      <c r="A5282" s="4">
        <v>43894</v>
      </c>
      <c r="B5282" s="3">
        <v>213.320007</v>
      </c>
      <c r="C5282" s="3">
        <v>218.33000200000001</v>
      </c>
      <c r="D5282" s="3">
        <v>211.36999499999999</v>
      </c>
      <c r="E5282" s="3">
        <v>218.220001</v>
      </c>
      <c r="F5282" s="3">
        <v>217.37792999999999</v>
      </c>
      <c r="G5282" s="3">
        <v>73086200</v>
      </c>
      <c r="H5282">
        <f t="shared" si="328"/>
        <v>0.84207100000000423</v>
      </c>
      <c r="I5282">
        <f t="shared" si="329"/>
        <v>212.477936</v>
      </c>
      <c r="J5282">
        <f t="shared" si="330"/>
        <v>217.487931</v>
      </c>
      <c r="K5282">
        <f t="shared" si="331"/>
        <v>210.52792399999998</v>
      </c>
    </row>
    <row r="5283" spans="1:11" x14ac:dyDescent="0.3">
      <c r="A5283" s="4">
        <v>43895</v>
      </c>
      <c r="B5283" s="3">
        <v>212.69000199999999</v>
      </c>
      <c r="C5283" s="3">
        <v>216.36000100000001</v>
      </c>
      <c r="D5283" s="3">
        <v>210.10000600000001</v>
      </c>
      <c r="E5283" s="3">
        <v>211.58999600000001</v>
      </c>
      <c r="F5283" s="3">
        <v>210.77351400000001</v>
      </c>
      <c r="G5283" s="3">
        <v>78705500</v>
      </c>
      <c r="H5283">
        <f t="shared" si="328"/>
        <v>0.8164820000000077</v>
      </c>
      <c r="I5283">
        <f t="shared" si="329"/>
        <v>211.87351999999998</v>
      </c>
      <c r="J5283">
        <f t="shared" si="330"/>
        <v>215.543519</v>
      </c>
      <c r="K5283">
        <f t="shared" si="331"/>
        <v>209.283524</v>
      </c>
    </row>
    <row r="5284" spans="1:11" x14ac:dyDescent="0.3">
      <c r="A5284" s="4">
        <v>43896</v>
      </c>
      <c r="B5284" s="3">
        <v>204.66999799999999</v>
      </c>
      <c r="C5284" s="3">
        <v>209.14999399999999</v>
      </c>
      <c r="D5284" s="3">
        <v>202.91000399999999</v>
      </c>
      <c r="E5284" s="3">
        <v>208.020004</v>
      </c>
      <c r="F5284" s="3">
        <v>207.21729999999999</v>
      </c>
      <c r="G5284" s="3">
        <v>89828400</v>
      </c>
      <c r="H5284">
        <f t="shared" si="328"/>
        <v>0.80270400000000564</v>
      </c>
      <c r="I5284">
        <f t="shared" si="329"/>
        <v>203.86729399999999</v>
      </c>
      <c r="J5284">
        <f t="shared" si="330"/>
        <v>208.34728999999999</v>
      </c>
      <c r="K5284">
        <f t="shared" si="331"/>
        <v>202.10729999999998</v>
      </c>
    </row>
    <row r="5285" spans="1:11" x14ac:dyDescent="0.3">
      <c r="A5285" s="4">
        <v>43899</v>
      </c>
      <c r="B5285" s="3">
        <v>193.479996</v>
      </c>
      <c r="C5285" s="3">
        <v>201.16000399999999</v>
      </c>
      <c r="D5285" s="3">
        <v>192.11000100000001</v>
      </c>
      <c r="E5285" s="3">
        <v>193.570007</v>
      </c>
      <c r="F5285" s="3">
        <v>192.823059</v>
      </c>
      <c r="G5285" s="3">
        <v>116424000</v>
      </c>
      <c r="H5285">
        <f t="shared" si="328"/>
        <v>0.74694800000000328</v>
      </c>
      <c r="I5285">
        <f t="shared" si="329"/>
        <v>192.733048</v>
      </c>
      <c r="J5285">
        <f t="shared" si="330"/>
        <v>200.41305599999998</v>
      </c>
      <c r="K5285">
        <f t="shared" si="331"/>
        <v>191.36305300000001</v>
      </c>
    </row>
    <row r="5286" spans="1:11" x14ac:dyDescent="0.3">
      <c r="A5286" s="4">
        <v>43900</v>
      </c>
      <c r="B5286" s="3">
        <v>201.11000100000001</v>
      </c>
      <c r="C5286" s="3">
        <v>204.300003</v>
      </c>
      <c r="D5286" s="3">
        <v>193.679993</v>
      </c>
      <c r="E5286" s="3">
        <v>204.11000100000001</v>
      </c>
      <c r="F5286" s="3">
        <v>203.32238799999999</v>
      </c>
      <c r="G5286" s="3">
        <v>100599200</v>
      </c>
      <c r="H5286">
        <f t="shared" si="328"/>
        <v>0.78761300000002166</v>
      </c>
      <c r="I5286">
        <f t="shared" si="329"/>
        <v>200.32238799999999</v>
      </c>
      <c r="J5286">
        <f t="shared" si="330"/>
        <v>203.51238999999998</v>
      </c>
      <c r="K5286">
        <f t="shared" si="331"/>
        <v>192.89237999999997</v>
      </c>
    </row>
    <row r="5287" spans="1:11" x14ac:dyDescent="0.3">
      <c r="A5287" s="4">
        <v>43901</v>
      </c>
      <c r="B5287" s="3">
        <v>199.35000600000001</v>
      </c>
      <c r="C5287" s="3">
        <v>200.75</v>
      </c>
      <c r="D5287" s="3">
        <v>192.729996</v>
      </c>
      <c r="E5287" s="3">
        <v>195.220001</v>
      </c>
      <c r="F5287" s="3">
        <v>194.46669</v>
      </c>
      <c r="G5287" s="3">
        <v>89168800</v>
      </c>
      <c r="H5287">
        <f t="shared" si="328"/>
        <v>0.75331099999999651</v>
      </c>
      <c r="I5287">
        <f t="shared" si="329"/>
        <v>198.59669500000001</v>
      </c>
      <c r="J5287">
        <f t="shared" si="330"/>
        <v>199.996689</v>
      </c>
      <c r="K5287">
        <f t="shared" si="331"/>
        <v>191.976685</v>
      </c>
    </row>
    <row r="5288" spans="1:11" x14ac:dyDescent="0.3">
      <c r="A5288" s="4">
        <v>43902</v>
      </c>
      <c r="B5288" s="3">
        <v>182.08999600000001</v>
      </c>
      <c r="C5288" s="3">
        <v>190.779999</v>
      </c>
      <c r="D5288" s="3">
        <v>176.94000199999999</v>
      </c>
      <c r="E5288" s="3">
        <v>177.320007</v>
      </c>
      <c r="F5288" s="3">
        <v>176.63575700000001</v>
      </c>
      <c r="G5288" s="3">
        <v>137820700</v>
      </c>
      <c r="H5288">
        <f t="shared" si="328"/>
        <v>0.68424999999999159</v>
      </c>
      <c r="I5288">
        <f t="shared" si="329"/>
        <v>181.40574600000002</v>
      </c>
      <c r="J5288">
        <f t="shared" si="330"/>
        <v>190.09574900000001</v>
      </c>
      <c r="K5288">
        <f t="shared" si="331"/>
        <v>176.255752</v>
      </c>
    </row>
    <row r="5289" spans="1:11" x14ac:dyDescent="0.3">
      <c r="A5289" s="4">
        <v>43903</v>
      </c>
      <c r="B5289" s="3">
        <v>187.070007</v>
      </c>
      <c r="C5289" s="3">
        <v>194.479996</v>
      </c>
      <c r="D5289" s="3">
        <v>178.13000500000001</v>
      </c>
      <c r="E5289" s="3">
        <v>192.33999600000001</v>
      </c>
      <c r="F5289" s="3">
        <v>191.59779399999999</v>
      </c>
      <c r="G5289" s="3">
        <v>134882000</v>
      </c>
      <c r="H5289">
        <f t="shared" si="328"/>
        <v>0.74220200000002023</v>
      </c>
      <c r="I5289">
        <f t="shared" si="329"/>
        <v>186.32780499999998</v>
      </c>
      <c r="J5289">
        <f t="shared" si="330"/>
        <v>193.73779399999998</v>
      </c>
      <c r="K5289">
        <f t="shared" si="331"/>
        <v>177.38780299999999</v>
      </c>
    </row>
    <row r="5290" spans="1:11" x14ac:dyDescent="0.3">
      <c r="A5290" s="4">
        <v>43906</v>
      </c>
      <c r="B5290" s="3">
        <v>174.14999399999999</v>
      </c>
      <c r="C5290" s="3">
        <v>184.679993</v>
      </c>
      <c r="D5290" s="3">
        <v>169.16000399999999</v>
      </c>
      <c r="E5290" s="3">
        <v>169.300003</v>
      </c>
      <c r="F5290" s="3">
        <v>168.64671300000001</v>
      </c>
      <c r="G5290" s="3">
        <v>92054400</v>
      </c>
      <c r="H5290">
        <f t="shared" si="328"/>
        <v>0.65328999999999837</v>
      </c>
      <c r="I5290">
        <f t="shared" si="329"/>
        <v>173.49670399999999</v>
      </c>
      <c r="J5290">
        <f t="shared" si="330"/>
        <v>184.026703</v>
      </c>
      <c r="K5290">
        <f t="shared" si="331"/>
        <v>168.50671399999999</v>
      </c>
    </row>
    <row r="5291" spans="1:11" x14ac:dyDescent="0.3">
      <c r="A5291" s="4">
        <v>43907</v>
      </c>
      <c r="B5291" s="3">
        <v>175.470001</v>
      </c>
      <c r="C5291" s="3">
        <v>184.38999899999999</v>
      </c>
      <c r="D5291" s="3">
        <v>169.779999</v>
      </c>
      <c r="E5291" s="3">
        <v>182.13999899999999</v>
      </c>
      <c r="F5291" s="3">
        <v>181.43714900000001</v>
      </c>
      <c r="G5291" s="3">
        <v>121257100</v>
      </c>
      <c r="H5291">
        <f t="shared" si="328"/>
        <v>0.70284999999998377</v>
      </c>
      <c r="I5291">
        <f t="shared" si="329"/>
        <v>174.76715100000001</v>
      </c>
      <c r="J5291">
        <f t="shared" si="330"/>
        <v>183.68714900000001</v>
      </c>
      <c r="K5291">
        <f t="shared" si="331"/>
        <v>169.07714900000002</v>
      </c>
    </row>
    <row r="5292" spans="1:11" x14ac:dyDescent="0.3">
      <c r="A5292" s="4">
        <v>43908</v>
      </c>
      <c r="B5292" s="3">
        <v>171.61000100000001</v>
      </c>
      <c r="C5292" s="3">
        <v>179.220001</v>
      </c>
      <c r="D5292" s="3">
        <v>166.800003</v>
      </c>
      <c r="E5292" s="3">
        <v>176.60000600000001</v>
      </c>
      <c r="F5292" s="3">
        <v>175.918533</v>
      </c>
      <c r="G5292" s="3">
        <v>114156300</v>
      </c>
      <c r="H5292">
        <f t="shared" si="328"/>
        <v>0.6814730000000111</v>
      </c>
      <c r="I5292">
        <f t="shared" si="329"/>
        <v>170.928528</v>
      </c>
      <c r="J5292">
        <f t="shared" si="330"/>
        <v>178.53852799999999</v>
      </c>
      <c r="K5292">
        <f t="shared" si="331"/>
        <v>166.11852999999999</v>
      </c>
    </row>
    <row r="5293" spans="1:11" x14ac:dyDescent="0.3">
      <c r="A5293" s="4">
        <v>43909</v>
      </c>
      <c r="B5293" s="3">
        <v>175.69000199999999</v>
      </c>
      <c r="C5293" s="3">
        <v>183.490005</v>
      </c>
      <c r="D5293" s="3">
        <v>171.63000500000001</v>
      </c>
      <c r="E5293" s="3">
        <v>177.66000399999999</v>
      </c>
      <c r="F5293" s="3">
        <v>176.974457</v>
      </c>
      <c r="G5293" s="3">
        <v>120896500</v>
      </c>
      <c r="H5293">
        <f t="shared" si="328"/>
        <v>0.68554699999998547</v>
      </c>
      <c r="I5293">
        <f t="shared" si="329"/>
        <v>175.00445500000001</v>
      </c>
      <c r="J5293">
        <f t="shared" si="330"/>
        <v>182.80445800000001</v>
      </c>
      <c r="K5293">
        <f t="shared" si="331"/>
        <v>170.94445800000003</v>
      </c>
    </row>
    <row r="5294" spans="1:11" x14ac:dyDescent="0.3">
      <c r="A5294" s="4">
        <v>43910</v>
      </c>
      <c r="B5294" s="3">
        <v>181.740005</v>
      </c>
      <c r="C5294" s="3">
        <v>182.86999499999999</v>
      </c>
      <c r="D5294" s="3">
        <v>170.10000600000001</v>
      </c>
      <c r="E5294" s="3">
        <v>170.699997</v>
      </c>
      <c r="F5294" s="3">
        <v>170.04130599999999</v>
      </c>
      <c r="G5294" s="3">
        <v>118983900</v>
      </c>
      <c r="H5294">
        <f t="shared" si="328"/>
        <v>0.65869100000000458</v>
      </c>
      <c r="I5294">
        <f t="shared" si="329"/>
        <v>181.08131399999999</v>
      </c>
      <c r="J5294">
        <f t="shared" si="330"/>
        <v>182.21130399999998</v>
      </c>
      <c r="K5294">
        <f t="shared" si="331"/>
        <v>169.441315</v>
      </c>
    </row>
    <row r="5295" spans="1:11" x14ac:dyDescent="0.3">
      <c r="A5295" s="4">
        <v>43913</v>
      </c>
      <c r="B5295" s="3">
        <v>170.91999799999999</v>
      </c>
      <c r="C5295" s="3">
        <v>174.21000699999999</v>
      </c>
      <c r="D5295" s="3">
        <v>164.929993</v>
      </c>
      <c r="E5295" s="3">
        <v>170.46000699999999</v>
      </c>
      <c r="F5295" s="3">
        <v>170.16409300000001</v>
      </c>
      <c r="G5295" s="3">
        <v>124639800</v>
      </c>
      <c r="H5295">
        <f t="shared" si="328"/>
        <v>0.29591399999998202</v>
      </c>
      <c r="I5295">
        <f t="shared" si="329"/>
        <v>170.62408400000001</v>
      </c>
      <c r="J5295">
        <f t="shared" si="330"/>
        <v>173.91409300000001</v>
      </c>
      <c r="K5295">
        <f t="shared" si="331"/>
        <v>164.63407900000001</v>
      </c>
    </row>
    <row r="5296" spans="1:11" x14ac:dyDescent="0.3">
      <c r="A5296" s="4">
        <v>43914</v>
      </c>
      <c r="B5296" s="3">
        <v>179.91000399999999</v>
      </c>
      <c r="C5296" s="3">
        <v>183.83000200000001</v>
      </c>
      <c r="D5296" s="3">
        <v>177.949997</v>
      </c>
      <c r="E5296" s="3">
        <v>183.66000399999999</v>
      </c>
      <c r="F5296" s="3">
        <v>183.341171</v>
      </c>
      <c r="G5296" s="3">
        <v>94881800</v>
      </c>
      <c r="H5296">
        <f t="shared" si="328"/>
        <v>0.31883299999998371</v>
      </c>
      <c r="I5296">
        <f t="shared" si="329"/>
        <v>179.591171</v>
      </c>
      <c r="J5296">
        <f t="shared" si="330"/>
        <v>183.51116900000002</v>
      </c>
      <c r="K5296">
        <f t="shared" si="331"/>
        <v>177.63116400000001</v>
      </c>
    </row>
    <row r="5297" spans="1:11" x14ac:dyDescent="0.3">
      <c r="A5297" s="4">
        <v>43915</v>
      </c>
      <c r="B5297" s="3">
        <v>184.41999799999999</v>
      </c>
      <c r="C5297" s="3">
        <v>189.509995</v>
      </c>
      <c r="D5297" s="3">
        <v>179.979996</v>
      </c>
      <c r="E5297" s="3">
        <v>182.300003</v>
      </c>
      <c r="F5297" s="3">
        <v>181.98353599999999</v>
      </c>
      <c r="G5297" s="3">
        <v>88754900</v>
      </c>
      <c r="H5297">
        <f t="shared" si="328"/>
        <v>0.31646700000001715</v>
      </c>
      <c r="I5297">
        <f t="shared" si="329"/>
        <v>184.10353099999998</v>
      </c>
      <c r="J5297">
        <f t="shared" si="330"/>
        <v>189.19352799999999</v>
      </c>
      <c r="K5297">
        <f t="shared" si="331"/>
        <v>179.66352899999998</v>
      </c>
    </row>
    <row r="5298" spans="1:11" x14ac:dyDescent="0.3">
      <c r="A5298" s="4">
        <v>43916</v>
      </c>
      <c r="B5298" s="3">
        <v>183.86999499999999</v>
      </c>
      <c r="C5298" s="3">
        <v>192.720001</v>
      </c>
      <c r="D5298" s="3">
        <v>183.61000100000001</v>
      </c>
      <c r="E5298" s="3">
        <v>191.89999399999999</v>
      </c>
      <c r="F5298" s="3">
        <v>191.56686400000001</v>
      </c>
      <c r="G5298" s="3">
        <v>79887600</v>
      </c>
      <c r="H5298">
        <f t="shared" si="328"/>
        <v>0.33312999999998283</v>
      </c>
      <c r="I5298">
        <f t="shared" si="329"/>
        <v>183.53686500000001</v>
      </c>
      <c r="J5298">
        <f t="shared" si="330"/>
        <v>192.38687100000001</v>
      </c>
      <c r="K5298">
        <f t="shared" si="331"/>
        <v>183.27687100000003</v>
      </c>
    </row>
    <row r="5299" spans="1:11" x14ac:dyDescent="0.3">
      <c r="A5299" s="4">
        <v>43917</v>
      </c>
      <c r="B5299" s="3">
        <v>186.929993</v>
      </c>
      <c r="C5299" s="3">
        <v>190.509995</v>
      </c>
      <c r="D5299" s="3">
        <v>184.66000399999999</v>
      </c>
      <c r="E5299" s="3">
        <v>185.300003</v>
      </c>
      <c r="F5299" s="3">
        <v>184.97833299999999</v>
      </c>
      <c r="G5299" s="3">
        <v>58845000</v>
      </c>
      <c r="H5299">
        <f t="shared" si="328"/>
        <v>0.32167000000001167</v>
      </c>
      <c r="I5299">
        <f t="shared" si="329"/>
        <v>186.60832299999998</v>
      </c>
      <c r="J5299">
        <f t="shared" si="330"/>
        <v>190.18832499999999</v>
      </c>
      <c r="K5299">
        <f t="shared" si="331"/>
        <v>184.33833399999997</v>
      </c>
    </row>
    <row r="5300" spans="1:11" x14ac:dyDescent="0.3">
      <c r="A5300" s="4">
        <v>43920</v>
      </c>
      <c r="B5300" s="3">
        <v>187.10000600000001</v>
      </c>
      <c r="C5300" s="3">
        <v>192.490005</v>
      </c>
      <c r="D5300" s="3">
        <v>186.33999600000001</v>
      </c>
      <c r="E5300" s="3">
        <v>192.03999300000001</v>
      </c>
      <c r="F5300" s="3">
        <v>191.70661899999999</v>
      </c>
      <c r="G5300" s="3">
        <v>49356900</v>
      </c>
      <c r="H5300">
        <f t="shared" si="328"/>
        <v>0.33337400000002049</v>
      </c>
      <c r="I5300">
        <f t="shared" si="329"/>
        <v>186.76663199999999</v>
      </c>
      <c r="J5300">
        <f t="shared" si="330"/>
        <v>192.15663099999998</v>
      </c>
      <c r="K5300">
        <f t="shared" si="331"/>
        <v>186.00662199999999</v>
      </c>
    </row>
    <row r="5301" spans="1:11" x14ac:dyDescent="0.3">
      <c r="A5301" s="4">
        <v>43921</v>
      </c>
      <c r="B5301" s="3">
        <v>191.720001</v>
      </c>
      <c r="C5301" s="3">
        <v>195.25</v>
      </c>
      <c r="D5301" s="3">
        <v>189.199997</v>
      </c>
      <c r="E5301" s="3">
        <v>190.39999399999999</v>
      </c>
      <c r="F5301" s="3">
        <v>190.069458</v>
      </c>
      <c r="G5301" s="3">
        <v>62659300</v>
      </c>
      <c r="H5301">
        <f t="shared" si="328"/>
        <v>0.33053599999999506</v>
      </c>
      <c r="I5301">
        <f t="shared" si="329"/>
        <v>191.389465</v>
      </c>
      <c r="J5301">
        <f t="shared" si="330"/>
        <v>194.919464</v>
      </c>
      <c r="K5301">
        <f t="shared" si="331"/>
        <v>188.869461</v>
      </c>
    </row>
    <row r="5302" spans="1:11" x14ac:dyDescent="0.3">
      <c r="A5302" s="4">
        <v>43922</v>
      </c>
      <c r="B5302" s="3">
        <v>184.770004</v>
      </c>
      <c r="C5302" s="3">
        <v>187.66000399999999</v>
      </c>
      <c r="D5302" s="3">
        <v>180.86000100000001</v>
      </c>
      <c r="E5302" s="3">
        <v>182.30999800000001</v>
      </c>
      <c r="F5302" s="3">
        <v>181.993515</v>
      </c>
      <c r="G5302" s="3">
        <v>53715400</v>
      </c>
      <c r="H5302">
        <f t="shared" si="328"/>
        <v>0.31648300000000518</v>
      </c>
      <c r="I5302">
        <f t="shared" si="329"/>
        <v>184.45352099999999</v>
      </c>
      <c r="J5302">
        <f t="shared" si="330"/>
        <v>187.34352099999998</v>
      </c>
      <c r="K5302">
        <f t="shared" si="331"/>
        <v>180.54351800000001</v>
      </c>
    </row>
    <row r="5303" spans="1:11" x14ac:dyDescent="0.3">
      <c r="A5303" s="4">
        <v>43923</v>
      </c>
      <c r="B5303" s="3">
        <v>181.240005</v>
      </c>
      <c r="C5303" s="3">
        <v>190.10000600000001</v>
      </c>
      <c r="D5303" s="3">
        <v>180.970001</v>
      </c>
      <c r="E5303" s="3">
        <v>186.009995</v>
      </c>
      <c r="F5303" s="3">
        <v>185.68708799999999</v>
      </c>
      <c r="G5303" s="3">
        <v>56465300</v>
      </c>
      <c r="H5303">
        <f t="shared" si="328"/>
        <v>0.32290700000001493</v>
      </c>
      <c r="I5303">
        <f t="shared" si="329"/>
        <v>180.91709799999998</v>
      </c>
      <c r="J5303">
        <f t="shared" si="330"/>
        <v>189.77709899999999</v>
      </c>
      <c r="K5303">
        <f t="shared" si="331"/>
        <v>180.64709399999998</v>
      </c>
    </row>
    <row r="5304" spans="1:11" x14ac:dyDescent="0.3">
      <c r="A5304" s="4">
        <v>43924</v>
      </c>
      <c r="B5304" s="3">
        <v>185.550003</v>
      </c>
      <c r="C5304" s="3">
        <v>187.070007</v>
      </c>
      <c r="D5304" s="3">
        <v>181.28999300000001</v>
      </c>
      <c r="E5304" s="3">
        <v>183.36999499999999</v>
      </c>
      <c r="F5304" s="3">
        <v>183.05166600000001</v>
      </c>
      <c r="G5304" s="3">
        <v>47487600</v>
      </c>
      <c r="H5304">
        <f t="shared" si="328"/>
        <v>0.31832899999997721</v>
      </c>
      <c r="I5304">
        <f t="shared" si="329"/>
        <v>185.23167400000003</v>
      </c>
      <c r="J5304">
        <f t="shared" si="330"/>
        <v>186.75167800000003</v>
      </c>
      <c r="K5304">
        <f t="shared" si="331"/>
        <v>180.97166400000003</v>
      </c>
    </row>
    <row r="5305" spans="1:11" x14ac:dyDescent="0.3">
      <c r="A5305" s="4">
        <v>43927</v>
      </c>
      <c r="B5305" s="3">
        <v>190.479996</v>
      </c>
      <c r="C5305" s="3">
        <v>197.64999399999999</v>
      </c>
      <c r="D5305" s="3">
        <v>189.19000199999999</v>
      </c>
      <c r="E5305" s="3">
        <v>196.479996</v>
      </c>
      <c r="F5305" s="3">
        <v>196.13891599999999</v>
      </c>
      <c r="G5305" s="3">
        <v>64763500</v>
      </c>
      <c r="H5305">
        <f t="shared" si="328"/>
        <v>0.34108000000000516</v>
      </c>
      <c r="I5305">
        <f t="shared" si="329"/>
        <v>190.13891599999999</v>
      </c>
      <c r="J5305">
        <f t="shared" si="330"/>
        <v>197.30891399999999</v>
      </c>
      <c r="K5305">
        <f t="shared" si="331"/>
        <v>188.84892199999999</v>
      </c>
    </row>
    <row r="5306" spans="1:11" x14ac:dyDescent="0.3">
      <c r="A5306" s="4">
        <v>43928</v>
      </c>
      <c r="B5306" s="3">
        <v>202.36999499999999</v>
      </c>
      <c r="C5306" s="3">
        <v>202.66000399999999</v>
      </c>
      <c r="D5306" s="3">
        <v>196</v>
      </c>
      <c r="E5306" s="3">
        <v>196.39999399999999</v>
      </c>
      <c r="F5306" s="3">
        <v>196.05905200000001</v>
      </c>
      <c r="G5306" s="3">
        <v>69904500</v>
      </c>
      <c r="H5306">
        <f t="shared" si="328"/>
        <v>0.34094199999998409</v>
      </c>
      <c r="I5306">
        <f t="shared" si="329"/>
        <v>202.029053</v>
      </c>
      <c r="J5306">
        <f t="shared" si="330"/>
        <v>202.319062</v>
      </c>
      <c r="K5306">
        <f t="shared" si="331"/>
        <v>195.65905800000002</v>
      </c>
    </row>
    <row r="5307" spans="1:11" x14ac:dyDescent="0.3">
      <c r="A5307" s="4">
        <v>43929</v>
      </c>
      <c r="B5307" s="3">
        <v>198.14999399999999</v>
      </c>
      <c r="C5307" s="3">
        <v>201.16999799999999</v>
      </c>
      <c r="D5307" s="3">
        <v>196.16999799999999</v>
      </c>
      <c r="E5307" s="3">
        <v>200.570007</v>
      </c>
      <c r="F5307" s="3">
        <v>200.22181699999999</v>
      </c>
      <c r="G5307" s="3">
        <v>45940400</v>
      </c>
      <c r="H5307">
        <f t="shared" si="328"/>
        <v>0.34819000000001665</v>
      </c>
      <c r="I5307">
        <f t="shared" si="329"/>
        <v>197.80180399999998</v>
      </c>
      <c r="J5307">
        <f t="shared" si="330"/>
        <v>200.82180799999998</v>
      </c>
      <c r="K5307">
        <f t="shared" si="331"/>
        <v>195.82180799999998</v>
      </c>
    </row>
    <row r="5308" spans="1:11" x14ac:dyDescent="0.3">
      <c r="A5308" s="4">
        <v>43930</v>
      </c>
      <c r="B5308" s="3">
        <v>202.35000600000001</v>
      </c>
      <c r="C5308" s="3">
        <v>203.220001</v>
      </c>
      <c r="D5308" s="3">
        <v>199.029999</v>
      </c>
      <c r="E5308" s="3">
        <v>200.86000100000001</v>
      </c>
      <c r="F5308" s="3">
        <v>200.51130699999999</v>
      </c>
      <c r="G5308" s="3">
        <v>68323900</v>
      </c>
      <c r="H5308">
        <f t="shared" si="328"/>
        <v>0.34869400000002315</v>
      </c>
      <c r="I5308">
        <f t="shared" si="329"/>
        <v>202.00131199999998</v>
      </c>
      <c r="J5308">
        <f t="shared" si="330"/>
        <v>202.87130699999997</v>
      </c>
      <c r="K5308">
        <f t="shared" si="331"/>
        <v>198.68130499999998</v>
      </c>
    </row>
    <row r="5309" spans="1:11" x14ac:dyDescent="0.3">
      <c r="A5309" s="4">
        <v>43934</v>
      </c>
      <c r="B5309" s="3">
        <v>200</v>
      </c>
      <c r="C5309" s="3">
        <v>203.41999799999999</v>
      </c>
      <c r="D5309" s="3">
        <v>198.75</v>
      </c>
      <c r="E5309" s="3">
        <v>203.029999</v>
      </c>
      <c r="F5309" s="3">
        <v>202.677536</v>
      </c>
      <c r="G5309" s="3">
        <v>42853900</v>
      </c>
      <c r="H5309">
        <f t="shared" si="328"/>
        <v>0.35246300000000019</v>
      </c>
      <c r="I5309">
        <f t="shared" si="329"/>
        <v>199.647537</v>
      </c>
      <c r="J5309">
        <f t="shared" si="330"/>
        <v>203.06753499999999</v>
      </c>
      <c r="K5309">
        <f t="shared" si="331"/>
        <v>198.397537</v>
      </c>
    </row>
    <row r="5310" spans="1:11" x14ac:dyDescent="0.3">
      <c r="A5310" s="4">
        <v>43935</v>
      </c>
      <c r="B5310" s="3">
        <v>207.229996</v>
      </c>
      <c r="C5310" s="3">
        <v>212.5</v>
      </c>
      <c r="D5310" s="3">
        <v>206.41999799999999</v>
      </c>
      <c r="E5310" s="3">
        <v>211.86000100000001</v>
      </c>
      <c r="F5310" s="3">
        <v>211.49221800000001</v>
      </c>
      <c r="G5310" s="3">
        <v>63959600</v>
      </c>
      <c r="H5310">
        <f t="shared" si="328"/>
        <v>0.36778300000000286</v>
      </c>
      <c r="I5310">
        <f t="shared" si="329"/>
        <v>206.862213</v>
      </c>
      <c r="J5310">
        <f t="shared" si="330"/>
        <v>212.132217</v>
      </c>
      <c r="K5310">
        <f t="shared" si="331"/>
        <v>206.05221499999999</v>
      </c>
    </row>
    <row r="5311" spans="1:11" x14ac:dyDescent="0.3">
      <c r="A5311" s="4">
        <v>43936</v>
      </c>
      <c r="B5311" s="3">
        <v>208.479996</v>
      </c>
      <c r="C5311" s="3">
        <v>211.83000200000001</v>
      </c>
      <c r="D5311" s="3">
        <v>207.11999499999999</v>
      </c>
      <c r="E5311" s="3">
        <v>209.429993</v>
      </c>
      <c r="F5311" s="3">
        <v>209.06642199999999</v>
      </c>
      <c r="G5311" s="3">
        <v>47036000</v>
      </c>
      <c r="H5311">
        <f t="shared" si="328"/>
        <v>0.36357100000000742</v>
      </c>
      <c r="I5311">
        <f t="shared" si="329"/>
        <v>208.11642499999999</v>
      </c>
      <c r="J5311">
        <f t="shared" si="330"/>
        <v>211.466431</v>
      </c>
      <c r="K5311">
        <f t="shared" si="331"/>
        <v>206.75642399999998</v>
      </c>
    </row>
    <row r="5312" spans="1:11" x14ac:dyDescent="0.3">
      <c r="A5312" s="4">
        <v>43937</v>
      </c>
      <c r="B5312" s="3">
        <v>211.69000199999999</v>
      </c>
      <c r="C5312" s="3">
        <v>214.36999499999999</v>
      </c>
      <c r="D5312" s="3">
        <v>209.69000199999999</v>
      </c>
      <c r="E5312" s="3">
        <v>213.25</v>
      </c>
      <c r="F5312" s="3">
        <v>212.879807</v>
      </c>
      <c r="G5312" s="3">
        <v>64657400</v>
      </c>
      <c r="H5312">
        <f t="shared" si="328"/>
        <v>0.37019300000000044</v>
      </c>
      <c r="I5312">
        <f t="shared" si="329"/>
        <v>211.31980899999999</v>
      </c>
      <c r="J5312">
        <f t="shared" si="330"/>
        <v>213.99980199999999</v>
      </c>
      <c r="K5312">
        <f t="shared" si="331"/>
        <v>209.31980899999999</v>
      </c>
    </row>
    <row r="5313" spans="1:11" x14ac:dyDescent="0.3">
      <c r="A5313" s="4">
        <v>43938</v>
      </c>
      <c r="B5313" s="3">
        <v>216.16999799999999</v>
      </c>
      <c r="C5313" s="3">
        <v>216.509995</v>
      </c>
      <c r="D5313" s="3">
        <v>212.08000200000001</v>
      </c>
      <c r="E5313" s="3">
        <v>215.28999300000001</v>
      </c>
      <c r="F5313" s="3">
        <v>214.91625999999999</v>
      </c>
      <c r="G5313" s="3">
        <v>62863200</v>
      </c>
      <c r="H5313">
        <f t="shared" si="328"/>
        <v>0.37373300000001564</v>
      </c>
      <c r="I5313">
        <f t="shared" si="329"/>
        <v>215.79626499999998</v>
      </c>
      <c r="J5313">
        <f t="shared" si="330"/>
        <v>216.13626199999999</v>
      </c>
      <c r="K5313">
        <f t="shared" si="331"/>
        <v>211.70626899999999</v>
      </c>
    </row>
    <row r="5314" spans="1:11" x14ac:dyDescent="0.3">
      <c r="A5314" s="4">
        <v>43941</v>
      </c>
      <c r="B5314" s="3">
        <v>213.36000100000001</v>
      </c>
      <c r="C5314" s="3">
        <v>215.88000500000001</v>
      </c>
      <c r="D5314" s="3">
        <v>212.570007</v>
      </c>
      <c r="E5314" s="3">
        <v>212.740005</v>
      </c>
      <c r="F5314" s="3">
        <v>212.37069700000001</v>
      </c>
      <c r="G5314" s="3">
        <v>38249100</v>
      </c>
      <c r="H5314">
        <f t="shared" si="328"/>
        <v>0.36930799999998953</v>
      </c>
      <c r="I5314">
        <f t="shared" si="329"/>
        <v>212.99069300000002</v>
      </c>
      <c r="J5314">
        <f t="shared" si="330"/>
        <v>215.51069700000002</v>
      </c>
      <c r="K5314">
        <f t="shared" si="331"/>
        <v>212.20069900000001</v>
      </c>
    </row>
    <row r="5315" spans="1:11" x14ac:dyDescent="0.3">
      <c r="A5315" s="4">
        <v>43942</v>
      </c>
      <c r="B5315" s="3">
        <v>210.60000600000001</v>
      </c>
      <c r="C5315" s="3">
        <v>211.16000399999999</v>
      </c>
      <c r="D5315" s="3">
        <v>203.63000500000001</v>
      </c>
      <c r="E5315" s="3">
        <v>204.88999899999999</v>
      </c>
      <c r="F5315" s="3">
        <v>204.53431699999999</v>
      </c>
      <c r="G5315" s="3">
        <v>72932800</v>
      </c>
      <c r="H5315">
        <f t="shared" ref="H5315:H5378" si="332">E5315-F5315</f>
        <v>0.35568200000000161</v>
      </c>
      <c r="I5315">
        <f t="shared" ref="I5315:I5378" si="333">B5315-$H5315</f>
        <v>210.24432400000001</v>
      </c>
      <c r="J5315">
        <f t="shared" ref="J5315:J5378" si="334">C5315-$H5315</f>
        <v>210.80432199999998</v>
      </c>
      <c r="K5315">
        <f t="shared" ref="K5315:K5378" si="335">D5315-$H5315</f>
        <v>203.27432300000001</v>
      </c>
    </row>
    <row r="5316" spans="1:11" x14ac:dyDescent="0.3">
      <c r="A5316" s="4">
        <v>43943</v>
      </c>
      <c r="B5316" s="3">
        <v>209.10000600000001</v>
      </c>
      <c r="C5316" s="3">
        <v>212.35000600000001</v>
      </c>
      <c r="D5316" s="3">
        <v>208.33000200000001</v>
      </c>
      <c r="E5316" s="3">
        <v>210.970001</v>
      </c>
      <c r="F5316" s="3">
        <v>210.60375999999999</v>
      </c>
      <c r="G5316" s="3">
        <v>40188800</v>
      </c>
      <c r="H5316">
        <f t="shared" si="332"/>
        <v>0.36624100000000226</v>
      </c>
      <c r="I5316">
        <f t="shared" si="333"/>
        <v>208.73376500000001</v>
      </c>
      <c r="J5316">
        <f t="shared" si="334"/>
        <v>211.98376500000001</v>
      </c>
      <c r="K5316">
        <f t="shared" si="335"/>
        <v>207.96376100000001</v>
      </c>
    </row>
    <row r="5317" spans="1:11" x14ac:dyDescent="0.3">
      <c r="A5317" s="4">
        <v>43944</v>
      </c>
      <c r="B5317" s="3">
        <v>211.78999300000001</v>
      </c>
      <c r="C5317" s="3">
        <v>214.44000199999999</v>
      </c>
      <c r="D5317" s="3">
        <v>210.10000600000001</v>
      </c>
      <c r="E5317" s="3">
        <v>210.520004</v>
      </c>
      <c r="F5317" s="3">
        <v>210.15454099999999</v>
      </c>
      <c r="G5317" s="3">
        <v>43278500</v>
      </c>
      <c r="H5317">
        <f t="shared" si="332"/>
        <v>0.36546300000000542</v>
      </c>
      <c r="I5317">
        <f t="shared" si="333"/>
        <v>211.42453</v>
      </c>
      <c r="J5317">
        <f t="shared" si="334"/>
        <v>214.07453899999999</v>
      </c>
      <c r="K5317">
        <f t="shared" si="335"/>
        <v>209.734543</v>
      </c>
    </row>
    <row r="5318" spans="1:11" x14ac:dyDescent="0.3">
      <c r="A5318" s="4">
        <v>43945</v>
      </c>
      <c r="B5318" s="3">
        <v>210.970001</v>
      </c>
      <c r="C5318" s="3">
        <v>214.300003</v>
      </c>
      <c r="D5318" s="3">
        <v>209.5</v>
      </c>
      <c r="E5318" s="3">
        <v>213.83999600000001</v>
      </c>
      <c r="F5318" s="3">
        <v>213.46878100000001</v>
      </c>
      <c r="G5318" s="3">
        <v>34303400</v>
      </c>
      <c r="H5318">
        <f t="shared" si="332"/>
        <v>0.37121500000000651</v>
      </c>
      <c r="I5318">
        <f t="shared" si="333"/>
        <v>210.59878599999999</v>
      </c>
      <c r="J5318">
        <f t="shared" si="334"/>
        <v>213.928788</v>
      </c>
      <c r="K5318">
        <f t="shared" si="335"/>
        <v>209.12878499999999</v>
      </c>
    </row>
    <row r="5319" spans="1:11" x14ac:dyDescent="0.3">
      <c r="A5319" s="4">
        <v>43948</v>
      </c>
      <c r="B5319" s="3">
        <v>216.19000199999999</v>
      </c>
      <c r="C5319" s="3">
        <v>216.63000500000001</v>
      </c>
      <c r="D5319" s="3">
        <v>214.5</v>
      </c>
      <c r="E5319" s="3">
        <v>215.55999800000001</v>
      </c>
      <c r="F5319" s="3">
        <v>215.18579099999999</v>
      </c>
      <c r="G5319" s="3">
        <v>36451700</v>
      </c>
      <c r="H5319">
        <f t="shared" si="332"/>
        <v>0.37420700000001261</v>
      </c>
      <c r="I5319">
        <f t="shared" si="333"/>
        <v>215.81579499999998</v>
      </c>
      <c r="J5319">
        <f t="shared" si="334"/>
        <v>216.255798</v>
      </c>
      <c r="K5319">
        <f t="shared" si="335"/>
        <v>214.12579299999999</v>
      </c>
    </row>
    <row r="5320" spans="1:11" x14ac:dyDescent="0.3">
      <c r="A5320" s="4">
        <v>43949</v>
      </c>
      <c r="B5320" s="3">
        <v>217.320007</v>
      </c>
      <c r="C5320" s="3">
        <v>217.320007</v>
      </c>
      <c r="D5320" s="3">
        <v>211.21000699999999</v>
      </c>
      <c r="E5320" s="3">
        <v>211.5</v>
      </c>
      <c r="F5320" s="3">
        <v>211.13284300000001</v>
      </c>
      <c r="G5320" s="3">
        <v>46862800</v>
      </c>
      <c r="H5320">
        <f t="shared" si="332"/>
        <v>0.36715699999999174</v>
      </c>
      <c r="I5320">
        <f t="shared" si="333"/>
        <v>216.95285000000001</v>
      </c>
      <c r="J5320">
        <f t="shared" si="334"/>
        <v>216.95285000000001</v>
      </c>
      <c r="K5320">
        <f t="shared" si="335"/>
        <v>210.84285</v>
      </c>
    </row>
    <row r="5321" spans="1:11" x14ac:dyDescent="0.3">
      <c r="A5321" s="4">
        <v>43950</v>
      </c>
      <c r="B5321" s="3">
        <v>216.19000199999999</v>
      </c>
      <c r="C5321" s="3">
        <v>219.970001</v>
      </c>
      <c r="D5321" s="3">
        <v>215.13999899999999</v>
      </c>
      <c r="E5321" s="3">
        <v>219</v>
      </c>
      <c r="F5321" s="3">
        <v>218.619812</v>
      </c>
      <c r="G5321" s="3">
        <v>48716400</v>
      </c>
      <c r="H5321">
        <f t="shared" si="332"/>
        <v>0.38018800000000397</v>
      </c>
      <c r="I5321">
        <f t="shared" si="333"/>
        <v>215.80981399999999</v>
      </c>
      <c r="J5321">
        <f t="shared" si="334"/>
        <v>219.58981299999999</v>
      </c>
      <c r="K5321">
        <f t="shared" si="335"/>
        <v>214.75981099999998</v>
      </c>
    </row>
    <row r="5322" spans="1:11" x14ac:dyDescent="0.3">
      <c r="A5322" s="4">
        <v>43951</v>
      </c>
      <c r="B5322" s="3">
        <v>219.949997</v>
      </c>
      <c r="C5322" s="3">
        <v>220.03999300000001</v>
      </c>
      <c r="D5322" s="3">
        <v>217.35000600000001</v>
      </c>
      <c r="E5322" s="3">
        <v>218.91000399999999</v>
      </c>
      <c r="F5322" s="3">
        <v>218.52998400000001</v>
      </c>
      <c r="G5322" s="3">
        <v>42955500</v>
      </c>
      <c r="H5322">
        <f t="shared" si="332"/>
        <v>0.38001999999997338</v>
      </c>
      <c r="I5322">
        <f t="shared" si="333"/>
        <v>219.56997700000002</v>
      </c>
      <c r="J5322">
        <f t="shared" si="334"/>
        <v>219.65997300000004</v>
      </c>
      <c r="K5322">
        <f t="shared" si="335"/>
        <v>216.96998600000003</v>
      </c>
    </row>
    <row r="5323" spans="1:11" x14ac:dyDescent="0.3">
      <c r="A5323" s="4">
        <v>43952</v>
      </c>
      <c r="B5323" s="3">
        <v>214.5</v>
      </c>
      <c r="C5323" s="3">
        <v>216.66999799999999</v>
      </c>
      <c r="D5323" s="3">
        <v>211.679993</v>
      </c>
      <c r="E5323" s="3">
        <v>212.740005</v>
      </c>
      <c r="F5323" s="3">
        <v>212.37069700000001</v>
      </c>
      <c r="G5323" s="3">
        <v>48795000</v>
      </c>
      <c r="H5323">
        <f t="shared" si="332"/>
        <v>0.36930799999998953</v>
      </c>
      <c r="I5323">
        <f t="shared" si="333"/>
        <v>214.13069200000001</v>
      </c>
      <c r="J5323">
        <f t="shared" si="334"/>
        <v>216.30069</v>
      </c>
      <c r="K5323">
        <f t="shared" si="335"/>
        <v>211.31068500000001</v>
      </c>
    </row>
    <row r="5324" spans="1:11" x14ac:dyDescent="0.3">
      <c r="A5324" s="4">
        <v>43955</v>
      </c>
      <c r="B5324" s="3">
        <v>211.46000699999999</v>
      </c>
      <c r="C5324" s="3">
        <v>215.449997</v>
      </c>
      <c r="D5324" s="3">
        <v>211.11999499999999</v>
      </c>
      <c r="E5324" s="3">
        <v>215.220001</v>
      </c>
      <c r="F5324" s="3">
        <v>214.84639000000001</v>
      </c>
      <c r="G5324" s="3">
        <v>32841000</v>
      </c>
      <c r="H5324">
        <f t="shared" si="332"/>
        <v>0.3736109999999826</v>
      </c>
      <c r="I5324">
        <f t="shared" si="333"/>
        <v>211.08639600000001</v>
      </c>
      <c r="J5324">
        <f t="shared" si="334"/>
        <v>215.07638600000001</v>
      </c>
      <c r="K5324">
        <f t="shared" si="335"/>
        <v>210.74638400000001</v>
      </c>
    </row>
    <row r="5325" spans="1:11" x14ac:dyDescent="0.3">
      <c r="A5325" s="4">
        <v>43956</v>
      </c>
      <c r="B5325" s="3">
        <v>217.44000199999999</v>
      </c>
      <c r="C5325" s="3">
        <v>220.13999899999999</v>
      </c>
      <c r="D5325" s="3">
        <v>216.85000600000001</v>
      </c>
      <c r="E5325" s="3">
        <v>217.66000399999999</v>
      </c>
      <c r="F5325" s="3">
        <v>217.28215</v>
      </c>
      <c r="G5325" s="3">
        <v>37783100</v>
      </c>
      <c r="H5325">
        <f t="shared" si="332"/>
        <v>0.37785399999998504</v>
      </c>
      <c r="I5325">
        <f t="shared" si="333"/>
        <v>217.06214800000001</v>
      </c>
      <c r="J5325">
        <f t="shared" si="334"/>
        <v>219.762145</v>
      </c>
      <c r="K5325">
        <f t="shared" si="335"/>
        <v>216.47215200000002</v>
      </c>
    </row>
    <row r="5326" spans="1:11" x14ac:dyDescent="0.3">
      <c r="A5326" s="4">
        <v>43957</v>
      </c>
      <c r="B5326" s="3">
        <v>219.39999399999999</v>
      </c>
      <c r="C5326" s="3">
        <v>221.03999300000001</v>
      </c>
      <c r="D5326" s="3">
        <v>218.11000100000001</v>
      </c>
      <c r="E5326" s="3">
        <v>219</v>
      </c>
      <c r="F5326" s="3">
        <v>218.619812</v>
      </c>
      <c r="G5326" s="3">
        <v>36455200</v>
      </c>
      <c r="H5326">
        <f t="shared" si="332"/>
        <v>0.38018800000000397</v>
      </c>
      <c r="I5326">
        <f t="shared" si="333"/>
        <v>219.01980599999999</v>
      </c>
      <c r="J5326">
        <f t="shared" si="334"/>
        <v>220.65980500000001</v>
      </c>
      <c r="K5326">
        <f t="shared" si="335"/>
        <v>217.72981300000001</v>
      </c>
    </row>
    <row r="5327" spans="1:11" x14ac:dyDescent="0.3">
      <c r="A5327" s="4">
        <v>43958</v>
      </c>
      <c r="B5327" s="3">
        <v>221.820007</v>
      </c>
      <c r="C5327" s="3">
        <v>222.729996</v>
      </c>
      <c r="D5327" s="3">
        <v>220.41999799999999</v>
      </c>
      <c r="E5327" s="3">
        <v>221.820007</v>
      </c>
      <c r="F5327" s="3">
        <v>221.43493699999999</v>
      </c>
      <c r="G5327" s="3">
        <v>38624800</v>
      </c>
      <c r="H5327">
        <f t="shared" si="332"/>
        <v>0.38507000000001312</v>
      </c>
      <c r="I5327">
        <f t="shared" si="333"/>
        <v>221.43493699999999</v>
      </c>
      <c r="J5327">
        <f t="shared" si="334"/>
        <v>222.34492599999999</v>
      </c>
      <c r="K5327">
        <f t="shared" si="335"/>
        <v>220.03492799999998</v>
      </c>
    </row>
    <row r="5328" spans="1:11" x14ac:dyDescent="0.3">
      <c r="A5328" s="4">
        <v>43959</v>
      </c>
      <c r="B5328" s="3">
        <v>223.61999499999999</v>
      </c>
      <c r="C5328" s="3">
        <v>225</v>
      </c>
      <c r="D5328" s="3">
        <v>222.479996</v>
      </c>
      <c r="E5328" s="3">
        <v>224.86000100000001</v>
      </c>
      <c r="F5328" s="3">
        <v>224.46965</v>
      </c>
      <c r="G5328" s="3">
        <v>31964400</v>
      </c>
      <c r="H5328">
        <f t="shared" si="332"/>
        <v>0.39035100000000966</v>
      </c>
      <c r="I5328">
        <f t="shared" si="333"/>
        <v>223.22964399999998</v>
      </c>
      <c r="J5328">
        <f t="shared" si="334"/>
        <v>224.60964899999999</v>
      </c>
      <c r="K5328">
        <f t="shared" si="335"/>
        <v>222.08964499999999</v>
      </c>
    </row>
    <row r="5329" spans="1:11" x14ac:dyDescent="0.3">
      <c r="A5329" s="4">
        <v>43962</v>
      </c>
      <c r="B5329" s="3">
        <v>223.490005</v>
      </c>
      <c r="C5329" s="3">
        <v>227.929993</v>
      </c>
      <c r="D5329" s="3">
        <v>223.25</v>
      </c>
      <c r="E5329" s="3">
        <v>226.86999499999999</v>
      </c>
      <c r="F5329" s="3">
        <v>226.47615099999999</v>
      </c>
      <c r="G5329" s="3">
        <v>35714100</v>
      </c>
      <c r="H5329">
        <f t="shared" si="332"/>
        <v>0.39384400000000142</v>
      </c>
      <c r="I5329">
        <f t="shared" si="333"/>
        <v>223.096161</v>
      </c>
      <c r="J5329">
        <f t="shared" si="334"/>
        <v>227.53614899999999</v>
      </c>
      <c r="K5329">
        <f t="shared" si="335"/>
        <v>222.856156</v>
      </c>
    </row>
    <row r="5330" spans="1:11" x14ac:dyDescent="0.3">
      <c r="A5330" s="4">
        <v>43963</v>
      </c>
      <c r="B5330" s="3">
        <v>227.490005</v>
      </c>
      <c r="C5330" s="3">
        <v>228.10000600000001</v>
      </c>
      <c r="D5330" s="3">
        <v>222.08999600000001</v>
      </c>
      <c r="E5330" s="3">
        <v>222.11999499999999</v>
      </c>
      <c r="F5330" s="3">
        <v>221.73440600000001</v>
      </c>
      <c r="G5330" s="3">
        <v>41054100</v>
      </c>
      <c r="H5330">
        <f t="shared" si="332"/>
        <v>0.38558899999998175</v>
      </c>
      <c r="I5330">
        <f t="shared" si="333"/>
        <v>227.10441600000001</v>
      </c>
      <c r="J5330">
        <f t="shared" si="334"/>
        <v>227.71441700000003</v>
      </c>
      <c r="K5330">
        <f t="shared" si="335"/>
        <v>221.70440700000003</v>
      </c>
    </row>
    <row r="5331" spans="1:11" x14ac:dyDescent="0.3">
      <c r="A5331" s="4">
        <v>43964</v>
      </c>
      <c r="B5331" s="3">
        <v>222.66000399999999</v>
      </c>
      <c r="C5331" s="3">
        <v>224.61000100000001</v>
      </c>
      <c r="D5331" s="3">
        <v>216.71000699999999</v>
      </c>
      <c r="E5331" s="3">
        <v>219.33999600000001</v>
      </c>
      <c r="F5331" s="3">
        <v>218.95922899999999</v>
      </c>
      <c r="G5331" s="3">
        <v>65521200</v>
      </c>
      <c r="H5331">
        <f t="shared" si="332"/>
        <v>0.38076700000002006</v>
      </c>
      <c r="I5331">
        <f t="shared" si="333"/>
        <v>222.27923699999997</v>
      </c>
      <c r="J5331">
        <f t="shared" si="334"/>
        <v>224.22923399999999</v>
      </c>
      <c r="K5331">
        <f t="shared" si="335"/>
        <v>216.32923999999997</v>
      </c>
    </row>
    <row r="5332" spans="1:11" x14ac:dyDescent="0.3">
      <c r="A5332" s="4">
        <v>43965</v>
      </c>
      <c r="B5332" s="3">
        <v>217.970001</v>
      </c>
      <c r="C5332" s="3">
        <v>221.86999499999999</v>
      </c>
      <c r="D5332" s="3">
        <v>215.990005</v>
      </c>
      <c r="E5332" s="3">
        <v>221.83000200000001</v>
      </c>
      <c r="F5332" s="3">
        <v>221.44491600000001</v>
      </c>
      <c r="G5332" s="3">
        <v>51549300</v>
      </c>
      <c r="H5332">
        <f t="shared" si="332"/>
        <v>0.38508600000000115</v>
      </c>
      <c r="I5332">
        <f t="shared" si="333"/>
        <v>217.584915</v>
      </c>
      <c r="J5332">
        <f t="shared" si="334"/>
        <v>221.48490899999999</v>
      </c>
      <c r="K5332">
        <f t="shared" si="335"/>
        <v>215.604919</v>
      </c>
    </row>
    <row r="5333" spans="1:11" x14ac:dyDescent="0.3">
      <c r="A5333" s="4">
        <v>43966</v>
      </c>
      <c r="B5333" s="3">
        <v>218.779999</v>
      </c>
      <c r="C5333" s="3">
        <v>223.33000200000001</v>
      </c>
      <c r="D5333" s="3">
        <v>218.33000200000001</v>
      </c>
      <c r="E5333" s="3">
        <v>223.270004</v>
      </c>
      <c r="F5333" s="3">
        <v>222.88241600000001</v>
      </c>
      <c r="G5333" s="3">
        <v>55747200</v>
      </c>
      <c r="H5333">
        <f t="shared" si="332"/>
        <v>0.38758799999999383</v>
      </c>
      <c r="I5333">
        <f t="shared" si="333"/>
        <v>218.39241100000001</v>
      </c>
      <c r="J5333">
        <f t="shared" si="334"/>
        <v>222.94241400000001</v>
      </c>
      <c r="K5333">
        <f t="shared" si="335"/>
        <v>217.94241400000001</v>
      </c>
    </row>
    <row r="5334" spans="1:11" x14ac:dyDescent="0.3">
      <c r="A5334" s="4">
        <v>43969</v>
      </c>
      <c r="B5334" s="3">
        <v>226.33000200000001</v>
      </c>
      <c r="C5334" s="3">
        <v>228.679993</v>
      </c>
      <c r="D5334" s="3">
        <v>225.470001</v>
      </c>
      <c r="E5334" s="3">
        <v>227.429993</v>
      </c>
      <c r="F5334" s="3">
        <v>227.03517199999999</v>
      </c>
      <c r="G5334" s="3">
        <v>42597600</v>
      </c>
      <c r="H5334">
        <f t="shared" si="332"/>
        <v>0.39482100000000742</v>
      </c>
      <c r="I5334">
        <f t="shared" si="333"/>
        <v>225.935181</v>
      </c>
      <c r="J5334">
        <f t="shared" si="334"/>
        <v>228.28517199999999</v>
      </c>
      <c r="K5334">
        <f t="shared" si="335"/>
        <v>225.07517999999999</v>
      </c>
    </row>
    <row r="5335" spans="1:11" x14ac:dyDescent="0.3">
      <c r="A5335" s="4">
        <v>43970</v>
      </c>
      <c r="B5335" s="3">
        <v>227.699997</v>
      </c>
      <c r="C5335" s="3">
        <v>229.85000600000001</v>
      </c>
      <c r="D5335" s="3">
        <v>226.71000699999999</v>
      </c>
      <c r="E5335" s="3">
        <v>226.86000100000001</v>
      </c>
      <c r="F5335" s="3">
        <v>226.466171</v>
      </c>
      <c r="G5335" s="3">
        <v>36237300</v>
      </c>
      <c r="H5335">
        <f t="shared" si="332"/>
        <v>0.39383000000000834</v>
      </c>
      <c r="I5335">
        <f t="shared" si="333"/>
        <v>227.30616699999999</v>
      </c>
      <c r="J5335">
        <f t="shared" si="334"/>
        <v>229.456176</v>
      </c>
      <c r="K5335">
        <f t="shared" si="335"/>
        <v>226.31617699999998</v>
      </c>
    </row>
    <row r="5336" spans="1:11" x14ac:dyDescent="0.3">
      <c r="A5336" s="4">
        <v>43971</v>
      </c>
      <c r="B5336" s="3">
        <v>229.5</v>
      </c>
      <c r="C5336" s="3">
        <v>231.759995</v>
      </c>
      <c r="D5336" s="3">
        <v>229.479996</v>
      </c>
      <c r="E5336" s="3">
        <v>231.38999899999999</v>
      </c>
      <c r="F5336" s="3">
        <v>230.98831200000001</v>
      </c>
      <c r="G5336" s="3">
        <v>37417000</v>
      </c>
      <c r="H5336">
        <f t="shared" si="332"/>
        <v>0.40168699999998125</v>
      </c>
      <c r="I5336">
        <f t="shared" si="333"/>
        <v>229.09831300000002</v>
      </c>
      <c r="J5336">
        <f t="shared" si="334"/>
        <v>231.35830800000002</v>
      </c>
      <c r="K5336">
        <f t="shared" si="335"/>
        <v>229.07830900000002</v>
      </c>
    </row>
    <row r="5337" spans="1:11" x14ac:dyDescent="0.3">
      <c r="A5337" s="4">
        <v>43972</v>
      </c>
      <c r="B5337" s="3">
        <v>231.44000199999999</v>
      </c>
      <c r="C5337" s="3">
        <v>232.13999899999999</v>
      </c>
      <c r="D5337" s="3">
        <v>228.33999600000001</v>
      </c>
      <c r="E5337" s="3">
        <v>228.86999499999999</v>
      </c>
      <c r="F5337" s="3">
        <v>228.47268700000001</v>
      </c>
      <c r="G5337" s="3">
        <v>43642900</v>
      </c>
      <c r="H5337">
        <f t="shared" si="332"/>
        <v>0.39730799999998112</v>
      </c>
      <c r="I5337">
        <f t="shared" si="333"/>
        <v>231.04269400000001</v>
      </c>
      <c r="J5337">
        <f t="shared" si="334"/>
        <v>231.74269100000001</v>
      </c>
      <c r="K5337">
        <f t="shared" si="335"/>
        <v>227.94268800000003</v>
      </c>
    </row>
    <row r="5338" spans="1:11" x14ac:dyDescent="0.3">
      <c r="A5338" s="4">
        <v>43973</v>
      </c>
      <c r="B5338" s="3">
        <v>228.449997</v>
      </c>
      <c r="C5338" s="3">
        <v>229.86999499999999</v>
      </c>
      <c r="D5338" s="3">
        <v>227.5</v>
      </c>
      <c r="E5338" s="3">
        <v>229.66000399999999</v>
      </c>
      <c r="F5338" s="3">
        <v>229.26132200000001</v>
      </c>
      <c r="G5338" s="3">
        <v>28762400</v>
      </c>
      <c r="H5338">
        <f t="shared" si="332"/>
        <v>0.39868199999997955</v>
      </c>
      <c r="I5338">
        <f t="shared" si="333"/>
        <v>228.05131500000002</v>
      </c>
      <c r="J5338">
        <f t="shared" si="334"/>
        <v>229.47131300000001</v>
      </c>
      <c r="K5338">
        <f t="shared" si="335"/>
        <v>227.10131800000002</v>
      </c>
    </row>
    <row r="5339" spans="1:11" x14ac:dyDescent="0.3">
      <c r="A5339" s="4">
        <v>43977</v>
      </c>
      <c r="B5339" s="3">
        <v>233.36000100000001</v>
      </c>
      <c r="C5339" s="3">
        <v>233.570007</v>
      </c>
      <c r="D5339" s="3">
        <v>228.78999300000001</v>
      </c>
      <c r="E5339" s="3">
        <v>229.03999300000001</v>
      </c>
      <c r="F5339" s="3">
        <v>228.64238</v>
      </c>
      <c r="G5339" s="3">
        <v>33055300</v>
      </c>
      <c r="H5339">
        <f t="shared" si="332"/>
        <v>0.39761300000000688</v>
      </c>
      <c r="I5339">
        <f t="shared" si="333"/>
        <v>232.962388</v>
      </c>
      <c r="J5339">
        <f t="shared" si="334"/>
        <v>233.172394</v>
      </c>
      <c r="K5339">
        <f t="shared" si="335"/>
        <v>228.39238</v>
      </c>
    </row>
    <row r="5340" spans="1:11" x14ac:dyDescent="0.3">
      <c r="A5340" s="4">
        <v>43978</v>
      </c>
      <c r="B5340" s="3">
        <v>228.69000199999999</v>
      </c>
      <c r="C5340" s="3">
        <v>230.41000399999999</v>
      </c>
      <c r="D5340" s="3">
        <v>223.94000199999999</v>
      </c>
      <c r="E5340" s="3">
        <v>230.28999300000001</v>
      </c>
      <c r="F5340" s="3">
        <v>229.89021299999999</v>
      </c>
      <c r="G5340" s="3">
        <v>55665600</v>
      </c>
      <c r="H5340">
        <f t="shared" si="332"/>
        <v>0.39978000000002112</v>
      </c>
      <c r="I5340">
        <f t="shared" si="333"/>
        <v>228.29022199999997</v>
      </c>
      <c r="J5340">
        <f t="shared" si="334"/>
        <v>230.01022399999997</v>
      </c>
      <c r="K5340">
        <f t="shared" si="335"/>
        <v>223.54022199999997</v>
      </c>
    </row>
    <row r="5341" spans="1:11" x14ac:dyDescent="0.3">
      <c r="A5341" s="4">
        <v>43979</v>
      </c>
      <c r="B5341" s="3">
        <v>229.11000100000001</v>
      </c>
      <c r="C5341" s="3">
        <v>233.470001</v>
      </c>
      <c r="D5341" s="3">
        <v>229.050003</v>
      </c>
      <c r="E5341" s="3">
        <v>229.990005</v>
      </c>
      <c r="F5341" s="3">
        <v>229.590744</v>
      </c>
      <c r="G5341" s="3">
        <v>42784300</v>
      </c>
      <c r="H5341">
        <f t="shared" si="332"/>
        <v>0.39926099999999565</v>
      </c>
      <c r="I5341">
        <f t="shared" si="333"/>
        <v>228.71074000000002</v>
      </c>
      <c r="J5341">
        <f t="shared" si="334"/>
        <v>233.07074</v>
      </c>
      <c r="K5341">
        <f t="shared" si="335"/>
        <v>228.65074200000001</v>
      </c>
    </row>
    <row r="5342" spans="1:11" x14ac:dyDescent="0.3">
      <c r="A5342" s="4">
        <v>43980</v>
      </c>
      <c r="B5342" s="3">
        <v>230.38000500000001</v>
      </c>
      <c r="C5342" s="3">
        <v>233.60000600000001</v>
      </c>
      <c r="D5342" s="3">
        <v>228.759995</v>
      </c>
      <c r="E5342" s="3">
        <v>233.36000100000001</v>
      </c>
      <c r="F5342" s="3">
        <v>232.95489499999999</v>
      </c>
      <c r="G5342" s="3">
        <v>50878600</v>
      </c>
      <c r="H5342">
        <f t="shared" si="332"/>
        <v>0.40510600000001773</v>
      </c>
      <c r="I5342">
        <f t="shared" si="333"/>
        <v>229.97489899999999</v>
      </c>
      <c r="J5342">
        <f t="shared" si="334"/>
        <v>233.19489999999999</v>
      </c>
      <c r="K5342">
        <f t="shared" si="335"/>
        <v>228.35488899999999</v>
      </c>
    </row>
    <row r="5343" spans="1:11" x14ac:dyDescent="0.3">
      <c r="A5343" s="4">
        <v>43983</v>
      </c>
      <c r="B5343" s="3">
        <v>232.46000699999999</v>
      </c>
      <c r="C5343" s="3">
        <v>234.449997</v>
      </c>
      <c r="D5343" s="3">
        <v>232</v>
      </c>
      <c r="E5343" s="3">
        <v>234.05999800000001</v>
      </c>
      <c r="F5343" s="3">
        <v>233.653671</v>
      </c>
      <c r="G5343" s="3">
        <v>25776000</v>
      </c>
      <c r="H5343">
        <f t="shared" si="332"/>
        <v>0.40632700000000455</v>
      </c>
      <c r="I5343">
        <f t="shared" si="333"/>
        <v>232.05367999999999</v>
      </c>
      <c r="J5343">
        <f t="shared" si="334"/>
        <v>234.04366999999999</v>
      </c>
      <c r="K5343">
        <f t="shared" si="335"/>
        <v>231.593673</v>
      </c>
    </row>
    <row r="5344" spans="1:11" x14ac:dyDescent="0.3">
      <c r="A5344" s="4">
        <v>43984</v>
      </c>
      <c r="B5344" s="3">
        <v>234.5</v>
      </c>
      <c r="C5344" s="3">
        <v>235.69000199999999</v>
      </c>
      <c r="D5344" s="3">
        <v>232.009995</v>
      </c>
      <c r="E5344" s="3">
        <v>235.63000500000001</v>
      </c>
      <c r="F5344" s="3">
        <v>235.220947</v>
      </c>
      <c r="G5344" s="3">
        <v>33383400</v>
      </c>
      <c r="H5344">
        <f t="shared" si="332"/>
        <v>0.40905800000001591</v>
      </c>
      <c r="I5344">
        <f t="shared" si="333"/>
        <v>234.09094199999998</v>
      </c>
      <c r="J5344">
        <f t="shared" si="334"/>
        <v>235.28094399999998</v>
      </c>
      <c r="K5344">
        <f t="shared" si="335"/>
        <v>231.60093699999999</v>
      </c>
    </row>
    <row r="5345" spans="1:11" x14ac:dyDescent="0.3">
      <c r="A5345" s="4">
        <v>43985</v>
      </c>
      <c r="B5345" s="3">
        <v>236.259995</v>
      </c>
      <c r="C5345" s="3">
        <v>237.470001</v>
      </c>
      <c r="D5345" s="3">
        <v>235.35000600000001</v>
      </c>
      <c r="E5345" s="3">
        <v>236.69000199999999</v>
      </c>
      <c r="F5345" s="3">
        <v>236.27911399999999</v>
      </c>
      <c r="G5345" s="3">
        <v>37228700</v>
      </c>
      <c r="H5345">
        <f t="shared" si="332"/>
        <v>0.41088799999999992</v>
      </c>
      <c r="I5345">
        <f t="shared" si="333"/>
        <v>235.849107</v>
      </c>
      <c r="J5345">
        <f t="shared" si="334"/>
        <v>237.059113</v>
      </c>
      <c r="K5345">
        <f t="shared" si="335"/>
        <v>234.93911800000001</v>
      </c>
    </row>
    <row r="5346" spans="1:11" x14ac:dyDescent="0.3">
      <c r="A5346" s="4">
        <v>43986</v>
      </c>
      <c r="B5346" s="3">
        <v>236.33000200000001</v>
      </c>
      <c r="C5346" s="3">
        <v>237.78999300000001</v>
      </c>
      <c r="D5346" s="3">
        <v>233.679993</v>
      </c>
      <c r="E5346" s="3">
        <v>235.029999</v>
      </c>
      <c r="F5346" s="3">
        <v>234.621994</v>
      </c>
      <c r="G5346" s="3">
        <v>38716100</v>
      </c>
      <c r="H5346">
        <f t="shared" si="332"/>
        <v>0.40800500000000284</v>
      </c>
      <c r="I5346">
        <f t="shared" si="333"/>
        <v>235.921997</v>
      </c>
      <c r="J5346">
        <f t="shared" si="334"/>
        <v>237.38198800000001</v>
      </c>
      <c r="K5346">
        <f t="shared" si="335"/>
        <v>233.27198799999999</v>
      </c>
    </row>
    <row r="5347" spans="1:11" x14ac:dyDescent="0.3">
      <c r="A5347" s="4">
        <v>43987</v>
      </c>
      <c r="B5347" s="3">
        <v>236.220001</v>
      </c>
      <c r="C5347" s="3">
        <v>240.300003</v>
      </c>
      <c r="D5347" s="3">
        <v>235.63000500000001</v>
      </c>
      <c r="E5347" s="3">
        <v>239.69000199999999</v>
      </c>
      <c r="F5347" s="3">
        <v>239.273911</v>
      </c>
      <c r="G5347" s="3">
        <v>47365600</v>
      </c>
      <c r="H5347">
        <f t="shared" si="332"/>
        <v>0.41609099999999444</v>
      </c>
      <c r="I5347">
        <f t="shared" si="333"/>
        <v>235.80391</v>
      </c>
      <c r="J5347">
        <f t="shared" si="334"/>
        <v>239.88391200000001</v>
      </c>
      <c r="K5347">
        <f t="shared" si="335"/>
        <v>235.21391400000002</v>
      </c>
    </row>
    <row r="5348" spans="1:11" x14ac:dyDescent="0.3">
      <c r="A5348" s="4">
        <v>43990</v>
      </c>
      <c r="B5348" s="3">
        <v>239.53999300000001</v>
      </c>
      <c r="C5348" s="3">
        <v>241.679993</v>
      </c>
      <c r="D5348" s="3">
        <v>237.91000399999999</v>
      </c>
      <c r="E5348" s="3">
        <v>241.550003</v>
      </c>
      <c r="F5348" s="3">
        <v>241.13067599999999</v>
      </c>
      <c r="G5348" s="3">
        <v>32937300</v>
      </c>
      <c r="H5348">
        <f t="shared" si="332"/>
        <v>0.41932700000000978</v>
      </c>
      <c r="I5348">
        <f t="shared" si="333"/>
        <v>239.120666</v>
      </c>
      <c r="J5348">
        <f t="shared" si="334"/>
        <v>241.26066599999999</v>
      </c>
      <c r="K5348">
        <f t="shared" si="335"/>
        <v>237.49067699999998</v>
      </c>
    </row>
    <row r="5349" spans="1:11" x14ac:dyDescent="0.3">
      <c r="A5349" s="4">
        <v>43991</v>
      </c>
      <c r="B5349" s="3">
        <v>240.66000399999999</v>
      </c>
      <c r="C5349" s="3">
        <v>244.179993</v>
      </c>
      <c r="D5349" s="3">
        <v>240.470001</v>
      </c>
      <c r="E5349" s="3">
        <v>243.300003</v>
      </c>
      <c r="F5349" s="3">
        <v>242.87764000000001</v>
      </c>
      <c r="G5349" s="3">
        <v>35046300</v>
      </c>
      <c r="H5349">
        <f t="shared" si="332"/>
        <v>0.42236299999999005</v>
      </c>
      <c r="I5349">
        <f t="shared" si="333"/>
        <v>240.237641</v>
      </c>
      <c r="J5349">
        <f t="shared" si="334"/>
        <v>243.75763000000001</v>
      </c>
      <c r="K5349">
        <f t="shared" si="335"/>
        <v>240.04763800000001</v>
      </c>
    </row>
    <row r="5350" spans="1:11" x14ac:dyDescent="0.3">
      <c r="A5350" s="4">
        <v>43992</v>
      </c>
      <c r="B5350" s="3">
        <v>245.050003</v>
      </c>
      <c r="C5350" s="3">
        <v>247.820007</v>
      </c>
      <c r="D5350" s="3">
        <v>244.509995</v>
      </c>
      <c r="E5350" s="3">
        <v>246.220001</v>
      </c>
      <c r="F5350" s="3">
        <v>245.79257200000001</v>
      </c>
      <c r="G5350" s="3">
        <v>58084400</v>
      </c>
      <c r="H5350">
        <f t="shared" si="332"/>
        <v>0.4274289999999894</v>
      </c>
      <c r="I5350">
        <f t="shared" si="333"/>
        <v>244.62257400000001</v>
      </c>
      <c r="J5350">
        <f t="shared" si="334"/>
        <v>247.39257800000001</v>
      </c>
      <c r="K5350">
        <f t="shared" si="335"/>
        <v>244.08256600000001</v>
      </c>
    </row>
    <row r="5351" spans="1:11" x14ac:dyDescent="0.3">
      <c r="A5351" s="4">
        <v>43993</v>
      </c>
      <c r="B5351" s="3">
        <v>242.16000399999999</v>
      </c>
      <c r="C5351" s="3">
        <v>243.58999600000001</v>
      </c>
      <c r="D5351" s="3">
        <v>233.96000699999999</v>
      </c>
      <c r="E5351" s="3">
        <v>234.020004</v>
      </c>
      <c r="F5351" s="3">
        <v>233.613754</v>
      </c>
      <c r="G5351" s="3">
        <v>72919400</v>
      </c>
      <c r="H5351">
        <f t="shared" si="332"/>
        <v>0.40625</v>
      </c>
      <c r="I5351">
        <f t="shared" si="333"/>
        <v>241.75375399999999</v>
      </c>
      <c r="J5351">
        <f t="shared" si="334"/>
        <v>243.18374600000001</v>
      </c>
      <c r="K5351">
        <f t="shared" si="335"/>
        <v>233.55375699999999</v>
      </c>
    </row>
    <row r="5352" spans="1:11" x14ac:dyDescent="0.3">
      <c r="A5352" s="4">
        <v>43994</v>
      </c>
      <c r="B5352" s="3">
        <v>239.08999600000001</v>
      </c>
      <c r="C5352" s="3">
        <v>240.39999399999999</v>
      </c>
      <c r="D5352" s="3">
        <v>231.740005</v>
      </c>
      <c r="E5352" s="3">
        <v>235.88000500000001</v>
      </c>
      <c r="F5352" s="3">
        <v>235.47051999999999</v>
      </c>
      <c r="G5352" s="3">
        <v>72034800</v>
      </c>
      <c r="H5352">
        <f t="shared" si="332"/>
        <v>0.40948500000001786</v>
      </c>
      <c r="I5352">
        <f t="shared" si="333"/>
        <v>238.680511</v>
      </c>
      <c r="J5352">
        <f t="shared" si="334"/>
        <v>239.99050899999997</v>
      </c>
      <c r="K5352">
        <f t="shared" si="335"/>
        <v>231.33051999999998</v>
      </c>
    </row>
    <row r="5353" spans="1:11" x14ac:dyDescent="0.3">
      <c r="A5353" s="4">
        <v>43997</v>
      </c>
      <c r="B5353" s="3">
        <v>232.44000199999999</v>
      </c>
      <c r="C5353" s="3">
        <v>239.449997</v>
      </c>
      <c r="D5353" s="3">
        <v>231.470001</v>
      </c>
      <c r="E5353" s="3">
        <v>238.75</v>
      </c>
      <c r="F5353" s="3">
        <v>238.33554100000001</v>
      </c>
      <c r="G5353" s="3">
        <v>45307400</v>
      </c>
      <c r="H5353">
        <f t="shared" si="332"/>
        <v>0.41445899999999369</v>
      </c>
      <c r="I5353">
        <f t="shared" si="333"/>
        <v>232.025543</v>
      </c>
      <c r="J5353">
        <f t="shared" si="334"/>
        <v>239.035538</v>
      </c>
      <c r="K5353">
        <f t="shared" si="335"/>
        <v>231.055542</v>
      </c>
    </row>
    <row r="5354" spans="1:11" x14ac:dyDescent="0.3">
      <c r="A5354" s="4">
        <v>43998</v>
      </c>
      <c r="B5354" s="3">
        <v>243.779999</v>
      </c>
      <c r="C5354" s="3">
        <v>244.38999899999999</v>
      </c>
      <c r="D5354" s="3">
        <v>239.10000600000001</v>
      </c>
      <c r="E5354" s="3">
        <v>242.85000600000001</v>
      </c>
      <c r="F5354" s="3">
        <v>242.42842099999999</v>
      </c>
      <c r="G5354" s="3">
        <v>48890100</v>
      </c>
      <c r="H5354">
        <f t="shared" si="332"/>
        <v>0.42158500000002164</v>
      </c>
      <c r="I5354">
        <f t="shared" si="333"/>
        <v>243.35841399999998</v>
      </c>
      <c r="J5354">
        <f t="shared" si="334"/>
        <v>243.96841399999997</v>
      </c>
      <c r="K5354">
        <f t="shared" si="335"/>
        <v>238.67842099999999</v>
      </c>
    </row>
    <row r="5355" spans="1:11" x14ac:dyDescent="0.3">
      <c r="A5355" s="4">
        <v>43999</v>
      </c>
      <c r="B5355" s="3">
        <v>244.39999399999999</v>
      </c>
      <c r="C5355" s="3">
        <v>245.5</v>
      </c>
      <c r="D5355" s="3">
        <v>242.729996</v>
      </c>
      <c r="E5355" s="3">
        <v>243.61999499999999</v>
      </c>
      <c r="F5355" s="3">
        <v>243.197067</v>
      </c>
      <c r="G5355" s="3">
        <v>34749300</v>
      </c>
      <c r="H5355">
        <f t="shared" si="332"/>
        <v>0.42292799999998465</v>
      </c>
      <c r="I5355">
        <f t="shared" si="333"/>
        <v>243.97706600000001</v>
      </c>
      <c r="J5355">
        <f t="shared" si="334"/>
        <v>245.07707200000002</v>
      </c>
      <c r="K5355">
        <f t="shared" si="335"/>
        <v>242.30706800000002</v>
      </c>
    </row>
    <row r="5356" spans="1:11" x14ac:dyDescent="0.3">
      <c r="A5356" s="4">
        <v>44000</v>
      </c>
      <c r="B5356" s="3">
        <v>243.28999300000001</v>
      </c>
      <c r="C5356" s="3">
        <v>244.529999</v>
      </c>
      <c r="D5356" s="3">
        <v>242.490005</v>
      </c>
      <c r="E5356" s="3">
        <v>244.279999</v>
      </c>
      <c r="F5356" s="3">
        <v>243.85592700000001</v>
      </c>
      <c r="G5356" s="3">
        <v>30578600</v>
      </c>
      <c r="H5356">
        <f t="shared" si="332"/>
        <v>0.42407199999999534</v>
      </c>
      <c r="I5356">
        <f t="shared" si="333"/>
        <v>242.86592100000001</v>
      </c>
      <c r="J5356">
        <f t="shared" si="334"/>
        <v>244.10592700000001</v>
      </c>
      <c r="K5356">
        <f t="shared" si="335"/>
        <v>242.065933</v>
      </c>
    </row>
    <row r="5357" spans="1:11" x14ac:dyDescent="0.3">
      <c r="A5357" s="4">
        <v>44001</v>
      </c>
      <c r="B5357" s="3">
        <v>246.729996</v>
      </c>
      <c r="C5357" s="3">
        <v>247</v>
      </c>
      <c r="D5357" s="3">
        <v>242.449997</v>
      </c>
      <c r="E5357" s="3">
        <v>244.240005</v>
      </c>
      <c r="F5357" s="3">
        <v>243.81601000000001</v>
      </c>
      <c r="G5357" s="3">
        <v>49422100</v>
      </c>
      <c r="H5357">
        <f t="shared" si="332"/>
        <v>0.4239949999999908</v>
      </c>
      <c r="I5357">
        <f t="shared" si="333"/>
        <v>246.30600100000001</v>
      </c>
      <c r="J5357">
        <f t="shared" si="334"/>
        <v>246.57600500000001</v>
      </c>
      <c r="K5357">
        <f t="shared" si="335"/>
        <v>242.02600200000001</v>
      </c>
    </row>
    <row r="5358" spans="1:11" x14ac:dyDescent="0.3">
      <c r="A5358" s="4">
        <v>44004</v>
      </c>
      <c r="B5358" s="3">
        <v>243.679993</v>
      </c>
      <c r="C5358" s="3">
        <v>246.86999499999999</v>
      </c>
      <c r="D5358" s="3">
        <v>243.38000500000001</v>
      </c>
      <c r="E5358" s="3">
        <v>246.740005</v>
      </c>
      <c r="F5358" s="3">
        <v>246.740005</v>
      </c>
      <c r="G5358" s="3">
        <v>24068700</v>
      </c>
      <c r="H5358">
        <f t="shared" si="332"/>
        <v>0</v>
      </c>
      <c r="I5358">
        <f t="shared" si="333"/>
        <v>243.679993</v>
      </c>
      <c r="J5358">
        <f t="shared" si="334"/>
        <v>246.86999499999999</v>
      </c>
      <c r="K5358">
        <f t="shared" si="335"/>
        <v>243.38000500000001</v>
      </c>
    </row>
    <row r="5359" spans="1:11" x14ac:dyDescent="0.3">
      <c r="A5359" s="4">
        <v>44005</v>
      </c>
      <c r="B5359" s="3">
        <v>248.38999899999999</v>
      </c>
      <c r="C5359" s="3">
        <v>251.14999399999999</v>
      </c>
      <c r="D5359" s="3">
        <v>247.820007</v>
      </c>
      <c r="E5359" s="3">
        <v>248.83999600000001</v>
      </c>
      <c r="F5359" s="3">
        <v>248.83999600000001</v>
      </c>
      <c r="G5359" s="3">
        <v>32767400</v>
      </c>
      <c r="H5359">
        <f t="shared" si="332"/>
        <v>0</v>
      </c>
      <c r="I5359">
        <f t="shared" si="333"/>
        <v>248.38999899999999</v>
      </c>
      <c r="J5359">
        <f t="shared" si="334"/>
        <v>251.14999399999999</v>
      </c>
      <c r="K5359">
        <f t="shared" si="335"/>
        <v>247.820007</v>
      </c>
    </row>
    <row r="5360" spans="1:11" x14ac:dyDescent="0.3">
      <c r="A5360" s="4">
        <v>44006</v>
      </c>
      <c r="B5360" s="3">
        <v>248.05999800000001</v>
      </c>
      <c r="C5360" s="3">
        <v>249.33000200000001</v>
      </c>
      <c r="D5360" s="3">
        <v>242.16000399999999</v>
      </c>
      <c r="E5360" s="3">
        <v>243.71000699999999</v>
      </c>
      <c r="F5360" s="3">
        <v>243.71000699999999</v>
      </c>
      <c r="G5360" s="3">
        <v>46032400</v>
      </c>
      <c r="H5360">
        <f t="shared" si="332"/>
        <v>0</v>
      </c>
      <c r="I5360">
        <f t="shared" si="333"/>
        <v>248.05999800000001</v>
      </c>
      <c r="J5360">
        <f t="shared" si="334"/>
        <v>249.33000200000001</v>
      </c>
      <c r="K5360">
        <f t="shared" si="335"/>
        <v>242.16000399999999</v>
      </c>
    </row>
    <row r="5361" spans="1:11" x14ac:dyDescent="0.3">
      <c r="A5361" s="4">
        <v>44007</v>
      </c>
      <c r="B5361" s="3">
        <v>243.800003</v>
      </c>
      <c r="C5361" s="3">
        <v>246.33999600000001</v>
      </c>
      <c r="D5361" s="3">
        <v>241.13999899999999</v>
      </c>
      <c r="E5361" s="3">
        <v>246.029999</v>
      </c>
      <c r="F5361" s="3">
        <v>246.029999</v>
      </c>
      <c r="G5361" s="3">
        <v>36940800</v>
      </c>
      <c r="H5361">
        <f t="shared" si="332"/>
        <v>0</v>
      </c>
      <c r="I5361">
        <f t="shared" si="333"/>
        <v>243.800003</v>
      </c>
      <c r="J5361">
        <f t="shared" si="334"/>
        <v>246.33999600000001</v>
      </c>
      <c r="K5361">
        <f t="shared" si="335"/>
        <v>241.13999899999999</v>
      </c>
    </row>
    <row r="5362" spans="1:11" x14ac:dyDescent="0.3">
      <c r="A5362" s="4">
        <v>44008</v>
      </c>
      <c r="B5362" s="3">
        <v>245.779999</v>
      </c>
      <c r="C5362" s="3">
        <v>245.96000699999999</v>
      </c>
      <c r="D5362" s="3">
        <v>239.679993</v>
      </c>
      <c r="E5362" s="3">
        <v>240.220001</v>
      </c>
      <c r="F5362" s="3">
        <v>240.220001</v>
      </c>
      <c r="G5362" s="3">
        <v>52824600</v>
      </c>
      <c r="H5362">
        <f t="shared" si="332"/>
        <v>0</v>
      </c>
      <c r="I5362">
        <f t="shared" si="333"/>
        <v>245.779999</v>
      </c>
      <c r="J5362">
        <f t="shared" si="334"/>
        <v>245.96000699999999</v>
      </c>
      <c r="K5362">
        <f t="shared" si="335"/>
        <v>239.679993</v>
      </c>
    </row>
    <row r="5363" spans="1:11" x14ac:dyDescent="0.3">
      <c r="A5363" s="4">
        <v>44011</v>
      </c>
      <c r="B5363" s="3">
        <v>239.970001</v>
      </c>
      <c r="C5363" s="3">
        <v>242.85000600000001</v>
      </c>
      <c r="D5363" s="3">
        <v>237.35000600000001</v>
      </c>
      <c r="E5363" s="3">
        <v>242.83999600000001</v>
      </c>
      <c r="F5363" s="3">
        <v>242.83999600000001</v>
      </c>
      <c r="G5363" s="3">
        <v>34377800</v>
      </c>
      <c r="H5363">
        <f t="shared" si="332"/>
        <v>0</v>
      </c>
      <c r="I5363">
        <f t="shared" si="333"/>
        <v>239.970001</v>
      </c>
      <c r="J5363">
        <f t="shared" si="334"/>
        <v>242.85000600000001</v>
      </c>
      <c r="K5363">
        <f t="shared" si="335"/>
        <v>237.35000600000001</v>
      </c>
    </row>
    <row r="5364" spans="1:11" x14ac:dyDescent="0.3">
      <c r="A5364" s="4">
        <v>44012</v>
      </c>
      <c r="B5364" s="3">
        <v>242.770004</v>
      </c>
      <c r="C5364" s="3">
        <v>248.16000399999999</v>
      </c>
      <c r="D5364" s="3">
        <v>242.58000200000001</v>
      </c>
      <c r="E5364" s="3">
        <v>247.60000600000001</v>
      </c>
      <c r="F5364" s="3">
        <v>247.60000600000001</v>
      </c>
      <c r="G5364" s="3">
        <v>38909200</v>
      </c>
      <c r="H5364">
        <f t="shared" si="332"/>
        <v>0</v>
      </c>
      <c r="I5364">
        <f t="shared" si="333"/>
        <v>242.770004</v>
      </c>
      <c r="J5364">
        <f t="shared" si="334"/>
        <v>248.16000399999999</v>
      </c>
      <c r="K5364">
        <f t="shared" si="335"/>
        <v>242.58000200000001</v>
      </c>
    </row>
    <row r="5365" spans="1:11" x14ac:dyDescent="0.3">
      <c r="A5365" s="4">
        <v>44013</v>
      </c>
      <c r="B5365" s="3">
        <v>247.63999899999999</v>
      </c>
      <c r="C5365" s="3">
        <v>251.520004</v>
      </c>
      <c r="D5365" s="3">
        <v>247.08000200000001</v>
      </c>
      <c r="E5365" s="3">
        <v>250.490005</v>
      </c>
      <c r="F5365" s="3">
        <v>250.490005</v>
      </c>
      <c r="G5365" s="3">
        <v>34689200</v>
      </c>
      <c r="H5365">
        <f t="shared" si="332"/>
        <v>0</v>
      </c>
      <c r="I5365">
        <f t="shared" si="333"/>
        <v>247.63999899999999</v>
      </c>
      <c r="J5365">
        <f t="shared" si="334"/>
        <v>251.520004</v>
      </c>
      <c r="K5365">
        <f t="shared" si="335"/>
        <v>247.08000200000001</v>
      </c>
    </row>
    <row r="5366" spans="1:11" x14ac:dyDescent="0.3">
      <c r="A5366" s="4">
        <v>44014</v>
      </c>
      <c r="B5366" s="3">
        <v>253.020004</v>
      </c>
      <c r="C5366" s="3">
        <v>254.270004</v>
      </c>
      <c r="D5366" s="3">
        <v>251.71000699999999</v>
      </c>
      <c r="E5366" s="3">
        <v>252.19000199999999</v>
      </c>
      <c r="F5366" s="3">
        <v>252.19000199999999</v>
      </c>
      <c r="G5366" s="3">
        <v>31956500</v>
      </c>
      <c r="H5366">
        <f t="shared" si="332"/>
        <v>0</v>
      </c>
      <c r="I5366">
        <f t="shared" si="333"/>
        <v>253.020004</v>
      </c>
      <c r="J5366">
        <f t="shared" si="334"/>
        <v>254.270004</v>
      </c>
      <c r="K5366">
        <f t="shared" si="335"/>
        <v>251.71000699999999</v>
      </c>
    </row>
    <row r="5367" spans="1:11" x14ac:dyDescent="0.3">
      <c r="A5367" s="4">
        <v>44018</v>
      </c>
      <c r="B5367" s="3">
        <v>255.449997</v>
      </c>
      <c r="C5367" s="3">
        <v>258.92999300000002</v>
      </c>
      <c r="D5367" s="3">
        <v>255.429993</v>
      </c>
      <c r="E5367" s="3">
        <v>258.39001500000001</v>
      </c>
      <c r="F5367" s="3">
        <v>258.39001500000001</v>
      </c>
      <c r="G5367" s="3">
        <v>34589000</v>
      </c>
      <c r="H5367">
        <f t="shared" si="332"/>
        <v>0</v>
      </c>
      <c r="I5367">
        <f t="shared" si="333"/>
        <v>255.449997</v>
      </c>
      <c r="J5367">
        <f t="shared" si="334"/>
        <v>258.92999300000002</v>
      </c>
      <c r="K5367">
        <f t="shared" si="335"/>
        <v>255.429993</v>
      </c>
    </row>
    <row r="5368" spans="1:11" x14ac:dyDescent="0.3">
      <c r="A5368" s="4">
        <v>44019</v>
      </c>
      <c r="B5368" s="3">
        <v>258.13000499999998</v>
      </c>
      <c r="C5368" s="3">
        <v>260.88000499999998</v>
      </c>
      <c r="D5368" s="3">
        <v>256.29998799999998</v>
      </c>
      <c r="E5368" s="3">
        <v>256.60998499999999</v>
      </c>
      <c r="F5368" s="3">
        <v>256.60998499999999</v>
      </c>
      <c r="G5368" s="3">
        <v>36578200</v>
      </c>
      <c r="H5368">
        <f t="shared" si="332"/>
        <v>0</v>
      </c>
      <c r="I5368">
        <f t="shared" si="333"/>
        <v>258.13000499999998</v>
      </c>
      <c r="J5368">
        <f t="shared" si="334"/>
        <v>260.88000499999998</v>
      </c>
      <c r="K5368">
        <f t="shared" si="335"/>
        <v>256.29998799999998</v>
      </c>
    </row>
    <row r="5369" spans="1:11" x14ac:dyDescent="0.3">
      <c r="A5369" s="4">
        <v>44020</v>
      </c>
      <c r="B5369" s="3">
        <v>257.98001099999999</v>
      </c>
      <c r="C5369" s="3">
        <v>260.01998900000001</v>
      </c>
      <c r="D5369" s="3">
        <v>256.5</v>
      </c>
      <c r="E5369" s="3">
        <v>259.98998999999998</v>
      </c>
      <c r="F5369" s="3">
        <v>259.98998999999998</v>
      </c>
      <c r="G5369" s="3">
        <v>30426300</v>
      </c>
      <c r="H5369">
        <f t="shared" si="332"/>
        <v>0</v>
      </c>
      <c r="I5369">
        <f t="shared" si="333"/>
        <v>257.98001099999999</v>
      </c>
      <c r="J5369">
        <f t="shared" si="334"/>
        <v>260.01998900000001</v>
      </c>
      <c r="K5369">
        <f t="shared" si="335"/>
        <v>256.5</v>
      </c>
    </row>
    <row r="5370" spans="1:11" x14ac:dyDescent="0.3">
      <c r="A5370" s="4">
        <v>44021</v>
      </c>
      <c r="B5370" s="3">
        <v>261.97000100000002</v>
      </c>
      <c r="C5370" s="3">
        <v>262.86999500000002</v>
      </c>
      <c r="D5370" s="3">
        <v>257.63000499999998</v>
      </c>
      <c r="E5370" s="3">
        <v>262.17999300000002</v>
      </c>
      <c r="F5370" s="3">
        <v>262.17999300000002</v>
      </c>
      <c r="G5370" s="3">
        <v>40312900</v>
      </c>
      <c r="H5370">
        <f t="shared" si="332"/>
        <v>0</v>
      </c>
      <c r="I5370">
        <f t="shared" si="333"/>
        <v>261.97000100000002</v>
      </c>
      <c r="J5370">
        <f t="shared" si="334"/>
        <v>262.86999500000002</v>
      </c>
      <c r="K5370">
        <f t="shared" si="335"/>
        <v>257.63000499999998</v>
      </c>
    </row>
    <row r="5371" spans="1:11" x14ac:dyDescent="0.3">
      <c r="A5371" s="4">
        <v>44022</v>
      </c>
      <c r="B5371" s="3">
        <v>262.02999899999998</v>
      </c>
      <c r="C5371" s="3">
        <v>264.23001099999999</v>
      </c>
      <c r="D5371" s="3">
        <v>259.26001000000002</v>
      </c>
      <c r="E5371" s="3">
        <v>263.97000100000002</v>
      </c>
      <c r="F5371" s="3">
        <v>263.97000100000002</v>
      </c>
      <c r="G5371" s="3">
        <v>32885300</v>
      </c>
      <c r="H5371">
        <f t="shared" si="332"/>
        <v>0</v>
      </c>
      <c r="I5371">
        <f t="shared" si="333"/>
        <v>262.02999899999998</v>
      </c>
      <c r="J5371">
        <f t="shared" si="334"/>
        <v>264.23001099999999</v>
      </c>
      <c r="K5371">
        <f t="shared" si="335"/>
        <v>259.26001000000002</v>
      </c>
    </row>
    <row r="5372" spans="1:11" x14ac:dyDescent="0.3">
      <c r="A5372" s="4">
        <v>44025</v>
      </c>
      <c r="B5372" s="3">
        <v>266.91000400000001</v>
      </c>
      <c r="C5372" s="3">
        <v>269.790009</v>
      </c>
      <c r="D5372" s="3">
        <v>257.69000199999999</v>
      </c>
      <c r="E5372" s="3">
        <v>258.540009</v>
      </c>
      <c r="F5372" s="3">
        <v>258.540009</v>
      </c>
      <c r="G5372" s="3">
        <v>64108100</v>
      </c>
      <c r="H5372">
        <f t="shared" si="332"/>
        <v>0</v>
      </c>
      <c r="I5372">
        <f t="shared" si="333"/>
        <v>266.91000400000001</v>
      </c>
      <c r="J5372">
        <f t="shared" si="334"/>
        <v>269.790009</v>
      </c>
      <c r="K5372">
        <f t="shared" si="335"/>
        <v>257.69000199999999</v>
      </c>
    </row>
    <row r="5373" spans="1:11" x14ac:dyDescent="0.3">
      <c r="A5373" s="4">
        <v>44026</v>
      </c>
      <c r="B5373" s="3">
        <v>255.929993</v>
      </c>
      <c r="C5373" s="3">
        <v>260.790009</v>
      </c>
      <c r="D5373" s="3">
        <v>252.759995</v>
      </c>
      <c r="E5373" s="3">
        <v>260.36999500000002</v>
      </c>
      <c r="F5373" s="3">
        <v>260.36999500000002</v>
      </c>
      <c r="G5373" s="3">
        <v>72230500</v>
      </c>
      <c r="H5373">
        <f t="shared" si="332"/>
        <v>0</v>
      </c>
      <c r="I5373">
        <f t="shared" si="333"/>
        <v>255.929993</v>
      </c>
      <c r="J5373">
        <f t="shared" si="334"/>
        <v>260.790009</v>
      </c>
      <c r="K5373">
        <f t="shared" si="335"/>
        <v>252.759995</v>
      </c>
    </row>
    <row r="5374" spans="1:11" x14ac:dyDescent="0.3">
      <c r="A5374" s="4">
        <v>44027</v>
      </c>
      <c r="B5374" s="3">
        <v>261.82998700000002</v>
      </c>
      <c r="C5374" s="3">
        <v>262.69000199999999</v>
      </c>
      <c r="D5374" s="3">
        <v>257.48998999999998</v>
      </c>
      <c r="E5374" s="3">
        <v>260.89999399999999</v>
      </c>
      <c r="F5374" s="3">
        <v>260.89999399999999</v>
      </c>
      <c r="G5374" s="3">
        <v>54523900</v>
      </c>
      <c r="H5374">
        <f t="shared" si="332"/>
        <v>0</v>
      </c>
      <c r="I5374">
        <f t="shared" si="333"/>
        <v>261.82998700000002</v>
      </c>
      <c r="J5374">
        <f t="shared" si="334"/>
        <v>262.69000199999999</v>
      </c>
      <c r="K5374">
        <f t="shared" si="335"/>
        <v>257.48998999999998</v>
      </c>
    </row>
    <row r="5375" spans="1:11" x14ac:dyDescent="0.3">
      <c r="A5375" s="4">
        <v>44028</v>
      </c>
      <c r="B5375" s="3">
        <v>258.01998900000001</v>
      </c>
      <c r="C5375" s="3">
        <v>259.77999899999998</v>
      </c>
      <c r="D5375" s="3">
        <v>255.61999499999999</v>
      </c>
      <c r="E5375" s="3">
        <v>259.11999500000002</v>
      </c>
      <c r="F5375" s="3">
        <v>259.11999500000002</v>
      </c>
      <c r="G5375" s="3">
        <v>47594100</v>
      </c>
      <c r="H5375">
        <f t="shared" si="332"/>
        <v>0</v>
      </c>
      <c r="I5375">
        <f t="shared" si="333"/>
        <v>258.01998900000001</v>
      </c>
      <c r="J5375">
        <f t="shared" si="334"/>
        <v>259.77999899999998</v>
      </c>
      <c r="K5375">
        <f t="shared" si="335"/>
        <v>255.61999499999999</v>
      </c>
    </row>
    <row r="5376" spans="1:11" x14ac:dyDescent="0.3">
      <c r="A5376" s="4">
        <v>44029</v>
      </c>
      <c r="B5376" s="3">
        <v>259.58999599999999</v>
      </c>
      <c r="C5376" s="3">
        <v>260.30999800000001</v>
      </c>
      <c r="D5376" s="3">
        <v>257.17001299999998</v>
      </c>
      <c r="E5376" s="3">
        <v>259.42001299999998</v>
      </c>
      <c r="F5376" s="3">
        <v>259.42001299999998</v>
      </c>
      <c r="G5376" s="3">
        <v>35137900</v>
      </c>
      <c r="H5376">
        <f t="shared" si="332"/>
        <v>0</v>
      </c>
      <c r="I5376">
        <f t="shared" si="333"/>
        <v>259.58999599999999</v>
      </c>
      <c r="J5376">
        <f t="shared" si="334"/>
        <v>260.30999800000001</v>
      </c>
      <c r="K5376">
        <f t="shared" si="335"/>
        <v>257.17001299999998</v>
      </c>
    </row>
    <row r="5377" spans="1:11" x14ac:dyDescent="0.3">
      <c r="A5377" s="4">
        <v>44032</v>
      </c>
      <c r="B5377" s="3">
        <v>260.07998700000002</v>
      </c>
      <c r="C5377" s="3">
        <v>267.42999300000002</v>
      </c>
      <c r="D5377" s="3">
        <v>258.790009</v>
      </c>
      <c r="E5377" s="3">
        <v>266.77999899999998</v>
      </c>
      <c r="F5377" s="3">
        <v>266.77999899999998</v>
      </c>
      <c r="G5377" s="3">
        <v>40610100</v>
      </c>
      <c r="H5377">
        <f t="shared" si="332"/>
        <v>0</v>
      </c>
      <c r="I5377">
        <f t="shared" si="333"/>
        <v>260.07998700000002</v>
      </c>
      <c r="J5377">
        <f t="shared" si="334"/>
        <v>267.42999300000002</v>
      </c>
      <c r="K5377">
        <f t="shared" si="335"/>
        <v>258.790009</v>
      </c>
    </row>
    <row r="5378" spans="1:11" x14ac:dyDescent="0.3">
      <c r="A5378" s="4">
        <v>44033</v>
      </c>
      <c r="B5378" s="3">
        <v>268.39999399999999</v>
      </c>
      <c r="C5378" s="3">
        <v>268.41000400000001</v>
      </c>
      <c r="D5378" s="3">
        <v>263.13000499999998</v>
      </c>
      <c r="E5378" s="3">
        <v>264</v>
      </c>
      <c r="F5378" s="3">
        <v>264</v>
      </c>
      <c r="G5378" s="3">
        <v>43443000</v>
      </c>
      <c r="H5378">
        <f t="shared" si="332"/>
        <v>0</v>
      </c>
      <c r="I5378">
        <f t="shared" si="333"/>
        <v>268.39999399999999</v>
      </c>
      <c r="J5378">
        <f t="shared" si="334"/>
        <v>268.41000400000001</v>
      </c>
      <c r="K5378">
        <f t="shared" si="335"/>
        <v>263.13000499999998</v>
      </c>
    </row>
    <row r="5379" spans="1:11" x14ac:dyDescent="0.3">
      <c r="A5379" s="4">
        <v>44034</v>
      </c>
      <c r="B5379" s="3">
        <v>264.51001000000002</v>
      </c>
      <c r="C5379" s="3">
        <v>265.89001500000001</v>
      </c>
      <c r="D5379" s="3">
        <v>262.54998799999998</v>
      </c>
      <c r="E5379" s="3">
        <v>264.92999300000002</v>
      </c>
      <c r="F5379" s="3">
        <v>264.92999300000002</v>
      </c>
      <c r="G5379" s="3">
        <v>29865500</v>
      </c>
      <c r="H5379">
        <f t="shared" ref="H5379:H5381" si="336">E5379-F5379</f>
        <v>0</v>
      </c>
      <c r="I5379">
        <f t="shared" ref="I5379:I5381" si="337">B5379-$H5379</f>
        <v>264.51001000000002</v>
      </c>
      <c r="J5379">
        <f t="shared" ref="J5379:J5381" si="338">C5379-$H5379</f>
        <v>265.89001500000001</v>
      </c>
      <c r="K5379">
        <f t="shared" ref="K5379:K5381" si="339">D5379-$H5379</f>
        <v>262.54998799999998</v>
      </c>
    </row>
    <row r="5380" spans="1:11" x14ac:dyDescent="0.3">
      <c r="A5380" s="4">
        <v>44035</v>
      </c>
      <c r="B5380" s="3">
        <v>264.51001000000002</v>
      </c>
      <c r="C5380" s="3">
        <v>265.23998999999998</v>
      </c>
      <c r="D5380" s="3">
        <v>256.54998799999998</v>
      </c>
      <c r="E5380" s="3">
        <v>258.01001000000002</v>
      </c>
      <c r="F5380" s="3">
        <v>258.01001000000002</v>
      </c>
      <c r="G5380" s="3">
        <v>50746700</v>
      </c>
      <c r="H5380">
        <f t="shared" si="336"/>
        <v>0</v>
      </c>
      <c r="I5380">
        <f t="shared" si="337"/>
        <v>264.51001000000002</v>
      </c>
      <c r="J5380">
        <f t="shared" si="338"/>
        <v>265.23998999999998</v>
      </c>
      <c r="K5380">
        <f t="shared" si="339"/>
        <v>256.54998799999998</v>
      </c>
    </row>
    <row r="5381" spans="1:11" x14ac:dyDescent="0.3">
      <c r="A5381" s="4">
        <v>44036</v>
      </c>
      <c r="B5381" s="3">
        <v>254.11999499999999</v>
      </c>
      <c r="C5381" s="3">
        <v>256.92999300000002</v>
      </c>
      <c r="D5381" s="3">
        <v>251.320007</v>
      </c>
      <c r="E5381" s="3">
        <v>254.229996</v>
      </c>
      <c r="F5381" s="3">
        <v>254.229996</v>
      </c>
      <c r="G5381" s="3">
        <v>36862731</v>
      </c>
      <c r="H5381">
        <f t="shared" si="336"/>
        <v>0</v>
      </c>
      <c r="I5381">
        <f t="shared" si="337"/>
        <v>254.11999499999999</v>
      </c>
      <c r="J5381">
        <f t="shared" si="338"/>
        <v>256.92999300000002</v>
      </c>
      <c r="K5381">
        <f t="shared" si="339"/>
        <v>251.320007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</vt:vector>
  </HeadingPairs>
  <TitlesOfParts>
    <vt:vector size="3" baseType="lpstr">
      <vt:lpstr>QQQ</vt:lpstr>
      <vt:lpstr>DataAdjust</vt:lpstr>
      <vt:lpstr>Chart1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Gordon</dc:creator>
  <cp:lastModifiedBy>Gordon</cp:lastModifiedBy>
  <dcterms:created xsi:type="dcterms:W3CDTF">2020-07-24T17:31:37Z</dcterms:created>
  <dcterms:modified xsi:type="dcterms:W3CDTF">2020-07-24T17:56:29Z</dcterms:modified>
</cp:coreProperties>
</file>